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/>
  <mc:AlternateContent xmlns:mc="http://schemas.openxmlformats.org/markup-compatibility/2006">
    <mc:Choice Requires="x15">
      <x15ac:absPath xmlns:x15ac="http://schemas.microsoft.com/office/spreadsheetml/2010/11/ac" url="C:\Users\CARLA\Documents\000.Pagina Web\002.2022\001.3° Trimestre 69\"/>
    </mc:Choice>
  </mc:AlternateContent>
  <xr:revisionPtr revIDLastSave="0" documentId="13_ncr:1_{22EFA9BE-60D9-4A2C-BC0F-F7BABA629EB7}" xr6:coauthVersionLast="47" xr6:coauthVersionMax="47" xr10:uidLastSave="{00000000-0000-0000-0000-000000000000}"/>
  <bookViews>
    <workbookView xWindow="-120" yWindow="-120" windowWidth="24240" windowHeight="13140" tabRatio="937" xr2:uid="{00000000-000D-0000-FFFF-FFFF00000000}"/>
  </bookViews>
  <sheets>
    <sheet name="Reporte de Formatos" sheetId="1" r:id="rId1"/>
    <sheet name="Hidden_1" sheetId="2" r:id="rId2"/>
    <sheet name="Hidden_2" sheetId="3" r:id="rId3"/>
    <sheet name="Tabla_350030" sheetId="4" r:id="rId4"/>
    <sheet name="Tabla_350016" sheetId="5" r:id="rId5"/>
    <sheet name="Tabla_350031" sheetId="6" r:id="rId6"/>
    <sheet name="Tabla_350000" sheetId="7" r:id="rId7"/>
    <sheet name="Tabla_350020" sheetId="8" r:id="rId8"/>
    <sheet name="Tabla_350007" sheetId="9" r:id="rId9"/>
    <sheet name="Tabla_350017" sheetId="10" r:id="rId10"/>
    <sheet name="Tabla_350008" sheetId="11" r:id="rId11"/>
    <sheet name="Tabla_350009" sheetId="12" r:id="rId12"/>
    <sheet name="Tabla_350028" sheetId="13" r:id="rId13"/>
    <sheet name="Tabla_350032" sheetId="14" r:id="rId14"/>
    <sheet name="Tabla_350029" sheetId="15" r:id="rId15"/>
    <sheet name="Tabla_350033" sheetId="16" r:id="rId16"/>
  </sheets>
  <definedNames>
    <definedName name="Hidden_13">Hidden_1!$A$1:$A$11</definedName>
    <definedName name="Hidden_211">Hidden_2!$A$1:$A$2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37" i="15" l="1"/>
  <c r="C137" i="15"/>
  <c r="D110" i="15"/>
  <c r="C110" i="15"/>
  <c r="D109" i="15"/>
  <c r="C109" i="15"/>
  <c r="D106" i="15"/>
  <c r="C106" i="15"/>
  <c r="D105" i="15"/>
  <c r="C105" i="15"/>
  <c r="D104" i="15"/>
  <c r="C104" i="15"/>
  <c r="D103" i="15"/>
  <c r="C103" i="15"/>
  <c r="D102" i="15"/>
  <c r="C102" i="15"/>
  <c r="D100" i="15"/>
  <c r="C100" i="15"/>
  <c r="D99" i="15"/>
  <c r="C99" i="15"/>
  <c r="D98" i="15"/>
  <c r="C98" i="15"/>
  <c r="D97" i="15"/>
  <c r="C97" i="15"/>
  <c r="D96" i="15"/>
  <c r="C96" i="15"/>
  <c r="D94" i="15"/>
  <c r="C94" i="15"/>
  <c r="D92" i="15"/>
  <c r="C92" i="15"/>
  <c r="D91" i="15"/>
  <c r="C91" i="15"/>
  <c r="D90" i="15"/>
  <c r="C90" i="15"/>
  <c r="D89" i="15"/>
  <c r="C89" i="15"/>
  <c r="D88" i="15"/>
  <c r="C88" i="15"/>
  <c r="D85" i="15"/>
  <c r="C85" i="15"/>
  <c r="D84" i="15"/>
  <c r="C84" i="15"/>
  <c r="D83" i="15"/>
  <c r="C83" i="15"/>
  <c r="D82" i="15"/>
  <c r="C82" i="15"/>
  <c r="D81" i="15"/>
  <c r="C81" i="15"/>
  <c r="D79" i="15"/>
  <c r="C79" i="15"/>
  <c r="D77" i="15"/>
  <c r="C77" i="15"/>
  <c r="D76" i="15"/>
  <c r="C76" i="15"/>
  <c r="D68" i="15"/>
  <c r="C68" i="15"/>
  <c r="D43" i="15"/>
  <c r="C43" i="15"/>
  <c r="D42" i="15"/>
  <c r="C42" i="15"/>
  <c r="D40" i="15"/>
  <c r="C40" i="15"/>
  <c r="D33" i="15"/>
  <c r="C33" i="15"/>
  <c r="D31" i="15"/>
  <c r="C31" i="15"/>
  <c r="D21" i="15"/>
  <c r="C21" i="15"/>
  <c r="D18" i="15"/>
  <c r="C18" i="15"/>
  <c r="D17" i="15"/>
  <c r="C17" i="15"/>
  <c r="D13" i="15"/>
  <c r="C13" i="15"/>
  <c r="D1208" i="14"/>
  <c r="C1208" i="14"/>
  <c r="D1181" i="14"/>
  <c r="C1181" i="14"/>
  <c r="D1180" i="14"/>
  <c r="C1180" i="14"/>
  <c r="D1177" i="14"/>
  <c r="C1177" i="14"/>
  <c r="D1176" i="14"/>
  <c r="C1176" i="14"/>
  <c r="D1175" i="14"/>
  <c r="C1175" i="14"/>
  <c r="D1174" i="14"/>
  <c r="C1174" i="14"/>
  <c r="D1173" i="14"/>
  <c r="C1173" i="14"/>
  <c r="D1171" i="14"/>
  <c r="C1171" i="14"/>
  <c r="D1170" i="14"/>
  <c r="C1170" i="14"/>
  <c r="D1169" i="14"/>
  <c r="C1169" i="14"/>
  <c r="D1168" i="14"/>
  <c r="C1168" i="14"/>
  <c r="D1167" i="14"/>
  <c r="C1167" i="14"/>
  <c r="D1165" i="14"/>
  <c r="C1165" i="14"/>
  <c r="D1163" i="14"/>
  <c r="C1163" i="14"/>
  <c r="D1162" i="14"/>
  <c r="C1162" i="14"/>
  <c r="D1161" i="14"/>
  <c r="C1161" i="14"/>
  <c r="D1160" i="14"/>
  <c r="C1160" i="14"/>
  <c r="D1159" i="14"/>
  <c r="C1159" i="14"/>
  <c r="D1156" i="14"/>
  <c r="C1156" i="14"/>
  <c r="D1155" i="14"/>
  <c r="C1155" i="14"/>
  <c r="D1154" i="14"/>
  <c r="C1154" i="14"/>
  <c r="D1153" i="14"/>
  <c r="C1153" i="14"/>
  <c r="D1152" i="14"/>
  <c r="C1152" i="14"/>
  <c r="D1150" i="14"/>
  <c r="C1150" i="14"/>
  <c r="D1148" i="14"/>
  <c r="C1148" i="14"/>
  <c r="D1147" i="14"/>
  <c r="C1147" i="14"/>
  <c r="D1139" i="14"/>
  <c r="C1139" i="14"/>
  <c r="D1114" i="14"/>
  <c r="C1114" i="14"/>
  <c r="D1113" i="14"/>
  <c r="C1113" i="14"/>
  <c r="D1111" i="14"/>
  <c r="C1111" i="14"/>
  <c r="D1104" i="14"/>
  <c r="C1104" i="14"/>
  <c r="D1102" i="14"/>
  <c r="C1102" i="14"/>
  <c r="D1092" i="14"/>
  <c r="C1092" i="14"/>
  <c r="D1089" i="14"/>
  <c r="C1089" i="14"/>
  <c r="D1088" i="14"/>
  <c r="C1088" i="14"/>
  <c r="D1084" i="14"/>
  <c r="C1084" i="14"/>
  <c r="C1057" i="14"/>
  <c r="D156" i="9"/>
  <c r="C156" i="9"/>
  <c r="D109" i="9"/>
  <c r="C109" i="9"/>
  <c r="D94" i="9"/>
  <c r="C94" i="9"/>
  <c r="D1255" i="8"/>
  <c r="C1255" i="8"/>
  <c r="D1228" i="8"/>
  <c r="C1228" i="8"/>
  <c r="D1227" i="8"/>
  <c r="C1227" i="8"/>
  <c r="D1224" i="8"/>
  <c r="C1224" i="8"/>
  <c r="D1223" i="8"/>
  <c r="C1223" i="8"/>
  <c r="D1222" i="8"/>
  <c r="C1222" i="8"/>
  <c r="D1221" i="8"/>
  <c r="C1221" i="8"/>
  <c r="D1220" i="8"/>
  <c r="C1220" i="8"/>
  <c r="D1218" i="8"/>
  <c r="C1218" i="8"/>
  <c r="D1217" i="8"/>
  <c r="C1217" i="8"/>
  <c r="D1216" i="8"/>
  <c r="C1216" i="8"/>
  <c r="D1215" i="8"/>
  <c r="C1215" i="8"/>
  <c r="D1214" i="8"/>
  <c r="C1214" i="8"/>
  <c r="D1212" i="8"/>
  <c r="C1212" i="8"/>
  <c r="D1210" i="8"/>
  <c r="C1210" i="8"/>
  <c r="D1209" i="8"/>
  <c r="C1209" i="8"/>
  <c r="D1208" i="8"/>
  <c r="C1208" i="8"/>
  <c r="D1207" i="8"/>
  <c r="C1207" i="8"/>
  <c r="D1206" i="8"/>
  <c r="C1206" i="8"/>
  <c r="D1203" i="8"/>
  <c r="C1203" i="8"/>
  <c r="D1202" i="8"/>
  <c r="C1202" i="8"/>
  <c r="D1201" i="8"/>
  <c r="C1201" i="8"/>
  <c r="D1200" i="8"/>
  <c r="C1200" i="8"/>
  <c r="D1199" i="8"/>
  <c r="C1199" i="8"/>
  <c r="D1197" i="8"/>
  <c r="C1197" i="8"/>
  <c r="D1195" i="8"/>
  <c r="C1195" i="8"/>
  <c r="D1194" i="8"/>
  <c r="C1194" i="8"/>
  <c r="D1186" i="8"/>
  <c r="C1186" i="8"/>
  <c r="D1161" i="8"/>
  <c r="C1161" i="8"/>
  <c r="D1160" i="8"/>
  <c r="C1160" i="8"/>
  <c r="D1158" i="8"/>
  <c r="C1158" i="8"/>
  <c r="D1151" i="8"/>
  <c r="C1151" i="8"/>
  <c r="D1149" i="8"/>
  <c r="C1149" i="8"/>
  <c r="D1139" i="8"/>
  <c r="C1139" i="8"/>
  <c r="D1136" i="8"/>
  <c r="C1136" i="8"/>
  <c r="D1135" i="8"/>
  <c r="C1135" i="8"/>
  <c r="D1131" i="8"/>
  <c r="C1131" i="8"/>
  <c r="B230" i="7"/>
  <c r="F184" i="6"/>
  <c r="K1201" i="1"/>
  <c r="K1198" i="1"/>
  <c r="K1171" i="1"/>
  <c r="K1112" i="1"/>
  <c r="K1099" i="1"/>
  <c r="B1553" i="7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F3667" i="7" l="1"/>
  <c r="E3667" i="7"/>
  <c r="B3667" i="7"/>
  <c r="F4049" i="6"/>
  <c r="E4049" i="6"/>
  <c r="K3934" i="1" l="1"/>
  <c r="K3933" i="1"/>
  <c r="K3932" i="1"/>
  <c r="K3931" i="1"/>
  <c r="K3930" i="1"/>
  <c r="K3929" i="1"/>
  <c r="K3928" i="1"/>
  <c r="K3927" i="1"/>
  <c r="K3926" i="1"/>
  <c r="K3925" i="1"/>
  <c r="K3924" i="1"/>
  <c r="K3923" i="1"/>
  <c r="K3922" i="1"/>
  <c r="K3921" i="1"/>
  <c r="K3920" i="1"/>
  <c r="K3919" i="1"/>
  <c r="K3918" i="1"/>
  <c r="K3917" i="1"/>
  <c r="K3916" i="1"/>
  <c r="K3915" i="1"/>
  <c r="K3914" i="1"/>
  <c r="K3913" i="1"/>
  <c r="K3912" i="1"/>
  <c r="K3911" i="1"/>
  <c r="K3910" i="1"/>
  <c r="K3909" i="1"/>
  <c r="K3908" i="1"/>
  <c r="K3907" i="1"/>
  <c r="K3906" i="1"/>
  <c r="K3905" i="1"/>
  <c r="K3904" i="1"/>
  <c r="K3903" i="1"/>
  <c r="K3902" i="1"/>
  <c r="K3901" i="1"/>
  <c r="K3900" i="1"/>
  <c r="K3899" i="1"/>
  <c r="K3898" i="1"/>
  <c r="K3897" i="1"/>
  <c r="K3896" i="1"/>
  <c r="K3895" i="1"/>
  <c r="K3894" i="1"/>
  <c r="K3893" i="1"/>
  <c r="K3892" i="1"/>
  <c r="K3891" i="1"/>
  <c r="K3890" i="1"/>
  <c r="K3889" i="1"/>
  <c r="K3888" i="1"/>
  <c r="K3887" i="1"/>
  <c r="K3886" i="1"/>
  <c r="K3885" i="1"/>
  <c r="K3884" i="1"/>
  <c r="K3883" i="1"/>
  <c r="K3882" i="1"/>
  <c r="K3881" i="1"/>
  <c r="K3880" i="1"/>
  <c r="K3879" i="1"/>
  <c r="K3878" i="1"/>
  <c r="K3877" i="1"/>
  <c r="K3876" i="1"/>
  <c r="K3875" i="1"/>
  <c r="K3874" i="1"/>
  <c r="K3873" i="1"/>
  <c r="K3872" i="1"/>
  <c r="K3871" i="1"/>
  <c r="K3870" i="1"/>
  <c r="K3869" i="1"/>
  <c r="K3868" i="1"/>
  <c r="K3867" i="1"/>
  <c r="K3866" i="1"/>
  <c r="K3865" i="1"/>
  <c r="K3864" i="1"/>
  <c r="K3863" i="1"/>
  <c r="K3862" i="1"/>
  <c r="K3861" i="1"/>
  <c r="K3860" i="1"/>
  <c r="K3859" i="1"/>
  <c r="K3858" i="1"/>
  <c r="K3857" i="1"/>
  <c r="K3856" i="1"/>
  <c r="K3855" i="1"/>
  <c r="K3854" i="1"/>
  <c r="K3853" i="1"/>
  <c r="K3852" i="1"/>
  <c r="K3851" i="1"/>
  <c r="K3850" i="1"/>
  <c r="K3849" i="1"/>
  <c r="K3848" i="1"/>
  <c r="K3847" i="1"/>
  <c r="F2822" i="6"/>
  <c r="F2690" i="7"/>
  <c r="E2690" i="7"/>
  <c r="B2690" i="7"/>
</calcChain>
</file>

<file path=xl/sharedStrings.xml><?xml version="1.0" encoding="utf-8"?>
<sst xmlns="http://schemas.openxmlformats.org/spreadsheetml/2006/main" count="117948" uniqueCount="5632">
  <si>
    <t>44222</t>
  </si>
  <si>
    <t>TÍTULO</t>
  </si>
  <si>
    <t>NOMBRE CORTO</t>
  </si>
  <si>
    <t>DESCRIPCIÓN</t>
  </si>
  <si>
    <t>Remuneración bruta y neta</t>
  </si>
  <si>
    <t>a69_f8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</si>
  <si>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</si>
  <si>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</si>
  <si>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</si>
  <si>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</si>
  <si>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</si>
  <si>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</si>
  <si>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</si>
  <si>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</si>
  <si>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</si>
  <si>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350010</t>
  </si>
  <si>
    <t>350023</t>
  </si>
  <si>
    <t>350002</t>
  </si>
  <si>
    <t>350024</t>
  </si>
  <si>
    <t>350025</t>
  </si>
  <si>
    <t>350005</t>
  </si>
  <si>
    <t>350011</t>
  </si>
  <si>
    <t>350012</t>
  </si>
  <si>
    <t>350013</t>
  </si>
  <si>
    <t>350006</t>
  </si>
  <si>
    <t>350003</t>
  </si>
  <si>
    <t>350014</t>
  </si>
  <si>
    <t>350026</t>
  </si>
  <si>
    <t>350027</t>
  </si>
  <si>
    <t>350015</t>
  </si>
  <si>
    <t>350004</t>
  </si>
  <si>
    <t>350030</t>
  </si>
  <si>
    <t>350016</t>
  </si>
  <si>
    <t>350031</t>
  </si>
  <si>
    <t>350000</t>
  </si>
  <si>
    <t>350020</t>
  </si>
  <si>
    <t>350007</t>
  </si>
  <si>
    <t>350017</t>
  </si>
  <si>
    <t>350008</t>
  </si>
  <si>
    <t>350009</t>
  </si>
  <si>
    <t>350028</t>
  </si>
  <si>
    <t>350032</t>
  </si>
  <si>
    <t>350029</t>
  </si>
  <si>
    <t>350033</t>
  </si>
  <si>
    <t>350018</t>
  </si>
  <si>
    <t>350019</t>
  </si>
  <si>
    <t>350021</t>
  </si>
  <si>
    <t>350001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</si>
  <si>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</si>
  <si>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</si>
  <si>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</si>
  <si>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</si>
  <si>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</si>
  <si>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</si>
  <si>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</si>
  <si>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</si>
  <si>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</si>
  <si>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</si>
  <si>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</si>
  <si>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</si>
  <si>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</si>
  <si>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</si>
  <si>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</si>
  <si>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</si>
  <si>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</si>
  <si>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Tabla_350030</t>
  </si>
  <si>
    <t>Percepciones adicionales en especie y su periodicidad 
Tabla_350016</t>
  </si>
  <si>
    <t>Ingresos, monto bruto y neto, tipo de moneda y su periodicidad 
Tabla_350031</t>
  </si>
  <si>
    <t>Sistemas de compensación, monto bruto y neto, tipo de moneda y su periodicidad 
Tabla_350000</t>
  </si>
  <si>
    <t>Gratificaciones, monto bruto y neto, tipo de moneda y su periodicidad 
Tabla_350020</t>
  </si>
  <si>
    <t>Primas, monto bruto y neto, tipo de moneda y su periodicidad 
Tabla_350007</t>
  </si>
  <si>
    <t>Comisiones, monto bruto y neto, tipo de moneda y su periodicidad 
Tabla_350017</t>
  </si>
  <si>
    <t>Dietas, monto bruto y neto, tipo de moneda y su periodicidad 
Tabla_350008</t>
  </si>
  <si>
    <t>Bonos, monto bruto y neto, tipo de moneda y su periodicidad 
Tabla_350009</t>
  </si>
  <si>
    <t>Estímulos, monto bruto y neto, tipo de moneda y su periodicidad 
Tabla_350028</t>
  </si>
  <si>
    <t>Apoyos económicos, monto bruto y neto, tipo de moneda y su periodicidad 
Tabla_350032</t>
  </si>
  <si>
    <t>Prestaciones económicas, monto bruto y neto, tipo de moneda y su periodicidad 
Tabla_350029</t>
  </si>
  <si>
    <t>Prestaciones en especie y su periodicidad 
Tabla_350033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</si>
  <si>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</si>
  <si>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</si>
  <si>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</si>
  <si>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</si>
  <si>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</si>
  <si>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</si>
  <si>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</si>
  <si>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</si>
  <si>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</si>
  <si>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</si>
  <si>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</si>
  <si>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</si>
  <si>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</si>
  <si>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</si>
  <si>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</si>
  <si>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</si>
  <si>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</si>
  <si>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45248</t>
  </si>
  <si>
    <t>45249</t>
  </si>
  <si>
    <t>45250</t>
  </si>
  <si>
    <t>45251</t>
  </si>
  <si>
    <t>45252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</si>
  <si>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</si>
  <si>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</si>
  <si>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</si>
  <si>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</si>
  <si>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</si>
  <si>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</si>
  <si>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45226</t>
  </si>
  <si>
    <t>45227</t>
  </si>
  <si>
    <t>Descripción de las percepciones adicionales en especie</t>
  </si>
  <si>
    <t>Periodicidad de las percepciones adicionales en especie</t>
  </si>
  <si>
    <t>45255</t>
  </si>
  <si>
    <t>45256</t>
  </si>
  <si>
    <t>45257</t>
  </si>
  <si>
    <t>45253</t>
  </si>
  <si>
    <t>45254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</si>
  <si>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</si>
  <si>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</si>
  <si>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</si>
  <si>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</si>
  <si>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</si>
  <si>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45206</t>
  </si>
  <si>
    <t>45207</t>
  </si>
  <si>
    <t>45208</t>
  </si>
  <si>
    <t>45209</t>
  </si>
  <si>
    <t>45210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</si>
  <si>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</si>
  <si>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</si>
  <si>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</si>
  <si>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</si>
  <si>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</si>
  <si>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45233</t>
  </si>
  <si>
    <t>45234</t>
  </si>
  <si>
    <t>45235</t>
  </si>
  <si>
    <t>45236</t>
  </si>
  <si>
    <t>45237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</si>
  <si>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</si>
  <si>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</si>
  <si>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</si>
  <si>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</si>
  <si>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</si>
  <si>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45211</t>
  </si>
  <si>
    <t>45212</t>
  </si>
  <si>
    <t>45213</t>
  </si>
  <si>
    <t>45214</t>
  </si>
  <si>
    <t>45215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</si>
  <si>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</si>
  <si>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</si>
  <si>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</si>
  <si>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</si>
  <si>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</si>
  <si>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45228</t>
  </si>
  <si>
    <t>45229</t>
  </si>
  <si>
    <t>45230</t>
  </si>
  <si>
    <t>45231</t>
  </si>
  <si>
    <t>45232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</si>
  <si>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</si>
  <si>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</si>
  <si>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</si>
  <si>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</si>
  <si>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</si>
  <si>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45216</t>
  </si>
  <si>
    <t>45217</t>
  </si>
  <si>
    <t>45218</t>
  </si>
  <si>
    <t>45219</t>
  </si>
  <si>
    <t>45220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</si>
  <si>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</si>
  <si>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</si>
  <si>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</si>
  <si>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</si>
  <si>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</si>
  <si>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45221</t>
  </si>
  <si>
    <t>45222</t>
  </si>
  <si>
    <t>45223</t>
  </si>
  <si>
    <t>45224</t>
  </si>
  <si>
    <t>45225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</si>
  <si>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</si>
  <si>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</si>
  <si>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</si>
  <si>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</si>
  <si>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</si>
  <si>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45238</t>
  </si>
  <si>
    <t>45239</t>
  </si>
  <si>
    <t>45240</t>
  </si>
  <si>
    <t>45241</t>
  </si>
  <si>
    <t>45242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</si>
  <si>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</si>
  <si>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</si>
  <si>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</si>
  <si>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</si>
  <si>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</si>
  <si>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45258</t>
  </si>
  <si>
    <t>45259</t>
  </si>
  <si>
    <t>45260</t>
  </si>
  <si>
    <t>45261</t>
  </si>
  <si>
    <t>45262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</si>
  <si>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</si>
  <si>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</si>
  <si>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</si>
  <si>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</si>
  <si>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</si>
  <si>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45243</t>
  </si>
  <si>
    <t>45244</t>
  </si>
  <si>
    <t>45245</t>
  </si>
  <si>
    <t>45246</t>
  </si>
  <si>
    <t>45247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</si>
  <si>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</si>
  <si>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</si>
  <si>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</si>
  <si>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</si>
  <si>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</si>
  <si>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45263</t>
  </si>
  <si>
    <t>45264</t>
  </si>
  <si>
    <t>Descripción de las prestaciones en especie</t>
  </si>
  <si>
    <t>Periodicidad de las prestaciones en especie</t>
  </si>
  <si>
    <t>Presidenta</t>
  </si>
  <si>
    <t>Presidencia Municipal</t>
  </si>
  <si>
    <t>Susana Araceli</t>
  </si>
  <si>
    <t>Ángeles</t>
  </si>
  <si>
    <t>Quezada</t>
  </si>
  <si>
    <t>Moneda Nacional</t>
  </si>
  <si>
    <t>Sueldo base</t>
  </si>
  <si>
    <t>Mensual</t>
  </si>
  <si>
    <t>Compensaciones</t>
  </si>
  <si>
    <t>Gratificaciones</t>
  </si>
  <si>
    <t>Jorge Luis</t>
  </si>
  <si>
    <t>Velasco</t>
  </si>
  <si>
    <t>Gasca</t>
  </si>
  <si>
    <t>Gabriel</t>
  </si>
  <si>
    <t>González</t>
  </si>
  <si>
    <t>García</t>
  </si>
  <si>
    <t>1-B</t>
  </si>
  <si>
    <t>Regidor</t>
  </si>
  <si>
    <t>René</t>
  </si>
  <si>
    <t>Rivero</t>
  </si>
  <si>
    <t>Gretchen Alyne</t>
  </si>
  <si>
    <t>Atilano</t>
  </si>
  <si>
    <t>Moreno</t>
  </si>
  <si>
    <t>José Luis</t>
  </si>
  <si>
    <t>Cervantes</t>
  </si>
  <si>
    <t>Turrubiates</t>
  </si>
  <si>
    <t>Navarro</t>
  </si>
  <si>
    <t>Salgado</t>
  </si>
  <si>
    <t>Mayra</t>
  </si>
  <si>
    <t>Cruz</t>
  </si>
  <si>
    <t>Ariadna Natali</t>
  </si>
  <si>
    <t>Hernández</t>
  </si>
  <si>
    <t>Pioquinto</t>
  </si>
  <si>
    <t>Javier</t>
  </si>
  <si>
    <t>Alazañes</t>
  </si>
  <si>
    <t>Sánchez</t>
  </si>
  <si>
    <t>Lara</t>
  </si>
  <si>
    <t>Ernesto Giovanni</t>
  </si>
  <si>
    <t>Isidro</t>
  </si>
  <si>
    <t>Pérez</t>
  </si>
  <si>
    <t>Leyva</t>
  </si>
  <si>
    <t>Anastacio</t>
  </si>
  <si>
    <t>Francisco Javier</t>
  </si>
  <si>
    <t>López</t>
  </si>
  <si>
    <t>Gómez</t>
  </si>
  <si>
    <t>Corona</t>
  </si>
  <si>
    <t>Sergio Abinadab</t>
  </si>
  <si>
    <t>Soto</t>
  </si>
  <si>
    <t>Zubhia</t>
  </si>
  <si>
    <t>Tarasena</t>
  </si>
  <si>
    <t>Rita</t>
  </si>
  <si>
    <t>Soria</t>
  </si>
  <si>
    <t>Quintila</t>
  </si>
  <si>
    <t>Montes</t>
  </si>
  <si>
    <t>Ixchel</t>
  </si>
  <si>
    <t>Gutiérrez</t>
  </si>
  <si>
    <t>Montes de Oca</t>
  </si>
  <si>
    <t>Constantino Omar</t>
  </si>
  <si>
    <t>Alemán</t>
  </si>
  <si>
    <t>Dieta</t>
  </si>
  <si>
    <t>Auxiliar Administrativo</t>
  </si>
  <si>
    <t>Auxiliar</t>
  </si>
  <si>
    <t>Celene</t>
  </si>
  <si>
    <t>Secretario</t>
  </si>
  <si>
    <t>Luz Elena</t>
  </si>
  <si>
    <t>Reyes</t>
  </si>
  <si>
    <t>Vázquez</t>
  </si>
  <si>
    <t>Mario Alberto</t>
  </si>
  <si>
    <t>Romero</t>
  </si>
  <si>
    <t>Conciliador Municipal</t>
  </si>
  <si>
    <t>Conciliador</t>
  </si>
  <si>
    <t>Janett Mildreth</t>
  </si>
  <si>
    <t>Castañeda</t>
  </si>
  <si>
    <t>Héctor</t>
  </si>
  <si>
    <t>Chimalpopoca</t>
  </si>
  <si>
    <t>Bautista</t>
  </si>
  <si>
    <t>Facilitador</t>
  </si>
  <si>
    <t>Víctor Hugo</t>
  </si>
  <si>
    <t>Oropeza</t>
  </si>
  <si>
    <t>María Natali</t>
  </si>
  <si>
    <t>Jiménez</t>
  </si>
  <si>
    <t>Torres</t>
  </si>
  <si>
    <t>Hilda</t>
  </si>
  <si>
    <t>Altamirano</t>
  </si>
  <si>
    <t>Juan Martín</t>
  </si>
  <si>
    <t>Luna</t>
  </si>
  <si>
    <t>Díaz</t>
  </si>
  <si>
    <t>Promotor Deportivo</t>
  </si>
  <si>
    <t>Promotor</t>
  </si>
  <si>
    <t>Consejo Municipal Del Deporte Y Activ. F</t>
  </si>
  <si>
    <t>Félix</t>
  </si>
  <si>
    <t>Vargas</t>
  </si>
  <si>
    <t>Gabriela</t>
  </si>
  <si>
    <t>Flores</t>
  </si>
  <si>
    <t>Silva</t>
  </si>
  <si>
    <t>Escobar</t>
  </si>
  <si>
    <t>Activador</t>
  </si>
  <si>
    <t>Juan Carlos</t>
  </si>
  <si>
    <t>Estrada</t>
  </si>
  <si>
    <t>Balderas</t>
  </si>
  <si>
    <t>Martínez</t>
  </si>
  <si>
    <t>Director</t>
  </si>
  <si>
    <t>Martín Antonio</t>
  </si>
  <si>
    <t>Chavero</t>
  </si>
  <si>
    <t>Tetetla</t>
  </si>
  <si>
    <t>Encargado De Departamento</t>
  </si>
  <si>
    <t>Encargado</t>
  </si>
  <si>
    <t>Coord. De Asuntos Religiosos</t>
  </si>
  <si>
    <t>Elisama</t>
  </si>
  <si>
    <t>Garrido</t>
  </si>
  <si>
    <t>Mendoza</t>
  </si>
  <si>
    <t>Garduño</t>
  </si>
  <si>
    <t>Tobón</t>
  </si>
  <si>
    <t>Macarena</t>
  </si>
  <si>
    <t>Carbajal</t>
  </si>
  <si>
    <t>Profesor</t>
  </si>
  <si>
    <t>Tenopala</t>
  </si>
  <si>
    <t>Delabra</t>
  </si>
  <si>
    <t>Patricia</t>
  </si>
  <si>
    <t>Carlos</t>
  </si>
  <si>
    <t>Coordinador</t>
  </si>
  <si>
    <t>Gamboa</t>
  </si>
  <si>
    <t>Roldan</t>
  </si>
  <si>
    <t>Norma</t>
  </si>
  <si>
    <t>Coord. Del Archivo Gral. Mpal.</t>
  </si>
  <si>
    <t>Martha María Antonieta</t>
  </si>
  <si>
    <t>Abigail</t>
  </si>
  <si>
    <t>Gregorio Alejandro</t>
  </si>
  <si>
    <t>Briseño</t>
  </si>
  <si>
    <t>Cid</t>
  </si>
  <si>
    <t>Kevin Steve</t>
  </si>
  <si>
    <t>Loaeza</t>
  </si>
  <si>
    <t>María Carolina</t>
  </si>
  <si>
    <t>Jardón</t>
  </si>
  <si>
    <t>Luis Enrique</t>
  </si>
  <si>
    <t>Aldana</t>
  </si>
  <si>
    <t>Jorge</t>
  </si>
  <si>
    <t>Castro</t>
  </si>
  <si>
    <t>Bonilla</t>
  </si>
  <si>
    <t>Jocelyn</t>
  </si>
  <si>
    <t>Aguilar</t>
  </si>
  <si>
    <t>Velázquez</t>
  </si>
  <si>
    <t>Asistente</t>
  </si>
  <si>
    <t>Jessica</t>
  </si>
  <si>
    <t>Ayudante En General</t>
  </si>
  <si>
    <t>Ayudante</t>
  </si>
  <si>
    <t>Rodríguez</t>
  </si>
  <si>
    <t>Rosa María</t>
  </si>
  <si>
    <t>Francisco</t>
  </si>
  <si>
    <t>Julio César</t>
  </si>
  <si>
    <t>Ortega</t>
  </si>
  <si>
    <t>Directora</t>
  </si>
  <si>
    <t>Araceli</t>
  </si>
  <si>
    <t>Juárez</t>
  </si>
  <si>
    <t>Chofer</t>
  </si>
  <si>
    <t>Lima</t>
  </si>
  <si>
    <t>Auxiliar Contable</t>
  </si>
  <si>
    <t>Velador</t>
  </si>
  <si>
    <t>Gerardo</t>
  </si>
  <si>
    <t>Contreras</t>
  </si>
  <si>
    <t>Márquez</t>
  </si>
  <si>
    <t>José</t>
  </si>
  <si>
    <t>Peña</t>
  </si>
  <si>
    <t>Coordinadora</t>
  </si>
  <si>
    <t>María Guadalupe</t>
  </si>
  <si>
    <t>Sauza</t>
  </si>
  <si>
    <t>Rosalina</t>
  </si>
  <si>
    <t>Nieto</t>
  </si>
  <si>
    <t>Intendente</t>
  </si>
  <si>
    <t>Rosas</t>
  </si>
  <si>
    <t>Palacios</t>
  </si>
  <si>
    <t>Juan Manuel</t>
  </si>
  <si>
    <t>Morales</t>
  </si>
  <si>
    <t>Psicologa</t>
  </si>
  <si>
    <t>Barrera</t>
  </si>
  <si>
    <t>Cortés</t>
  </si>
  <si>
    <t>Rosales</t>
  </si>
  <si>
    <t>David</t>
  </si>
  <si>
    <t>Quesada</t>
  </si>
  <si>
    <t>Caballero</t>
  </si>
  <si>
    <t>Islas</t>
  </si>
  <si>
    <t>Ramírez</t>
  </si>
  <si>
    <t>Luis Manuel</t>
  </si>
  <si>
    <t>Valenzuela</t>
  </si>
  <si>
    <t>Mora</t>
  </si>
  <si>
    <t>Berber</t>
  </si>
  <si>
    <t>Encargada</t>
  </si>
  <si>
    <t>Laura</t>
  </si>
  <si>
    <t>Porras</t>
  </si>
  <si>
    <t>Hidalgo</t>
  </si>
  <si>
    <t>Enfermera</t>
  </si>
  <si>
    <t>Virginia</t>
  </si>
  <si>
    <t>Zamora</t>
  </si>
  <si>
    <t>Lucia</t>
  </si>
  <si>
    <t>Muñoz</t>
  </si>
  <si>
    <t>Escalante</t>
  </si>
  <si>
    <t>Fernando</t>
  </si>
  <si>
    <t>Becerra</t>
  </si>
  <si>
    <t>Liliana</t>
  </si>
  <si>
    <t>Trabajadora</t>
  </si>
  <si>
    <t>Méndez</t>
  </si>
  <si>
    <t>Terapeuta</t>
  </si>
  <si>
    <t>Juana</t>
  </si>
  <si>
    <t>Solís</t>
  </si>
  <si>
    <t>Karina</t>
  </si>
  <si>
    <t>Jennifer Berenice</t>
  </si>
  <si>
    <t>Antonio</t>
  </si>
  <si>
    <t>Castellanos</t>
  </si>
  <si>
    <t>Saavedra</t>
  </si>
  <si>
    <t>Ángel</t>
  </si>
  <si>
    <t>Ledezma</t>
  </si>
  <si>
    <t>Valentina</t>
  </si>
  <si>
    <t>Domínguez</t>
  </si>
  <si>
    <t>Yáñez</t>
  </si>
  <si>
    <t>Leticia</t>
  </si>
  <si>
    <t>Monroy</t>
  </si>
  <si>
    <t>Rocha</t>
  </si>
  <si>
    <t>Tapia</t>
  </si>
  <si>
    <t>Rojas</t>
  </si>
  <si>
    <t>Guadalupe</t>
  </si>
  <si>
    <t>María del Rosario</t>
  </si>
  <si>
    <t>Casas</t>
  </si>
  <si>
    <t>Auxiliar Juridico</t>
  </si>
  <si>
    <t>Esquivel</t>
  </si>
  <si>
    <t>Robles</t>
  </si>
  <si>
    <t>Trabajadora Social</t>
  </si>
  <si>
    <t>Rocío</t>
  </si>
  <si>
    <t>Esmeralda</t>
  </si>
  <si>
    <t>Merchan</t>
  </si>
  <si>
    <t>Navarrete</t>
  </si>
  <si>
    <t>Ana Rosa</t>
  </si>
  <si>
    <t>Mariela</t>
  </si>
  <si>
    <t>Valencia</t>
  </si>
  <si>
    <t>Brito</t>
  </si>
  <si>
    <t>Director De Admon De Obras Pub</t>
  </si>
  <si>
    <t>Luis Ángel</t>
  </si>
  <si>
    <t>Eurasmo</t>
  </si>
  <si>
    <t>Dafne Estefania</t>
  </si>
  <si>
    <t>Zamudio</t>
  </si>
  <si>
    <t>Valle</t>
  </si>
  <si>
    <t>Alfredo</t>
  </si>
  <si>
    <t>Ana Gabriela</t>
  </si>
  <si>
    <t>Llanos</t>
  </si>
  <si>
    <t>Consejero Laboral</t>
  </si>
  <si>
    <t>Consejero</t>
  </si>
  <si>
    <t>Itthan Estuardo</t>
  </si>
  <si>
    <t>Montejo</t>
  </si>
  <si>
    <t>Brenda Elena</t>
  </si>
  <si>
    <t>Quíroz</t>
  </si>
  <si>
    <t>María Fernanda</t>
  </si>
  <si>
    <t>Luis Alejandro</t>
  </si>
  <si>
    <t>Calero</t>
  </si>
  <si>
    <t>Diana Elizabeth</t>
  </si>
  <si>
    <t>Jaime Daniel</t>
  </si>
  <si>
    <t>Escamilla</t>
  </si>
  <si>
    <t>Gallardo</t>
  </si>
  <si>
    <t>Rivera</t>
  </si>
  <si>
    <t>Fragoso</t>
  </si>
  <si>
    <t>Jazmín</t>
  </si>
  <si>
    <t>Chávez</t>
  </si>
  <si>
    <t>Hugo</t>
  </si>
  <si>
    <t>Rodrigo</t>
  </si>
  <si>
    <t>Arrazola</t>
  </si>
  <si>
    <t>Ojeda</t>
  </si>
  <si>
    <t>Saúl</t>
  </si>
  <si>
    <t>Carmona</t>
  </si>
  <si>
    <t>Secretaria</t>
  </si>
  <si>
    <t>Camacho</t>
  </si>
  <si>
    <t>María de los Ángeles</t>
  </si>
  <si>
    <t>Piña</t>
  </si>
  <si>
    <t>Inspector</t>
  </si>
  <si>
    <t>Vela</t>
  </si>
  <si>
    <t>Fitzgerald Yael</t>
  </si>
  <si>
    <t>Pacheco</t>
  </si>
  <si>
    <t>Notificador Verificador</t>
  </si>
  <si>
    <t>Notificador</t>
  </si>
  <si>
    <t>Marco Polo Shary</t>
  </si>
  <si>
    <t>Nava</t>
  </si>
  <si>
    <t>Orlando</t>
  </si>
  <si>
    <t>Lucas</t>
  </si>
  <si>
    <t>Brenda</t>
  </si>
  <si>
    <t>Cuellar</t>
  </si>
  <si>
    <t>Rogelio</t>
  </si>
  <si>
    <t>Mayorga</t>
  </si>
  <si>
    <t>Edgar</t>
  </si>
  <si>
    <t>Nolasco</t>
  </si>
  <si>
    <t>Eduardo Jesús</t>
  </si>
  <si>
    <t>Ugalde</t>
  </si>
  <si>
    <t>Jefe</t>
  </si>
  <si>
    <t>Pineda</t>
  </si>
  <si>
    <t>Carlos Irving</t>
  </si>
  <si>
    <t>Ramos</t>
  </si>
  <si>
    <t>Guzmán</t>
  </si>
  <si>
    <t>David Alejandro</t>
  </si>
  <si>
    <t>Carla Itzel</t>
  </si>
  <si>
    <t>Gustavo</t>
  </si>
  <si>
    <t>Mancilla</t>
  </si>
  <si>
    <t>Víctor Daniel</t>
  </si>
  <si>
    <t>Leonard</t>
  </si>
  <si>
    <t>Supervisor / Inspector</t>
  </si>
  <si>
    <t>Supervisor</t>
  </si>
  <si>
    <t>Rolando</t>
  </si>
  <si>
    <t>Granados</t>
  </si>
  <si>
    <t>Damaris Alejandra</t>
  </si>
  <si>
    <t>Salinas</t>
  </si>
  <si>
    <t>Rodolfo</t>
  </si>
  <si>
    <t>Valladares</t>
  </si>
  <si>
    <t>Coord. De Licenc Ias Y Contrat</t>
  </si>
  <si>
    <t>Orozco</t>
  </si>
  <si>
    <t>Encargado De Almacen</t>
  </si>
  <si>
    <t>Heriberto</t>
  </si>
  <si>
    <t>Enciso</t>
  </si>
  <si>
    <t>Barrendero</t>
  </si>
  <si>
    <t>Armando</t>
  </si>
  <si>
    <t>Lugo</t>
  </si>
  <si>
    <t>Herrero</t>
  </si>
  <si>
    <t>Eulalio</t>
  </si>
  <si>
    <t>Ayudante De Control Canino</t>
  </si>
  <si>
    <t>Carriche</t>
  </si>
  <si>
    <t>Víctor</t>
  </si>
  <si>
    <t>Ensastiga</t>
  </si>
  <si>
    <t>Resillas</t>
  </si>
  <si>
    <t>Operador De Retroexcavadora</t>
  </si>
  <si>
    <t>Operador</t>
  </si>
  <si>
    <t>Juventino</t>
  </si>
  <si>
    <t>Operador De Camion</t>
  </si>
  <si>
    <t>Julio</t>
  </si>
  <si>
    <t>Rubén</t>
  </si>
  <si>
    <t>Electricista</t>
  </si>
  <si>
    <t>Oscar</t>
  </si>
  <si>
    <t>Auxiliar De Electricista</t>
  </si>
  <si>
    <t>Florencio</t>
  </si>
  <si>
    <t>Longinos</t>
  </si>
  <si>
    <t>Jardinero</t>
  </si>
  <si>
    <t>Sosa</t>
  </si>
  <si>
    <t>Adalio</t>
  </si>
  <si>
    <t>Erasmo Antonio</t>
  </si>
  <si>
    <t>Adriana</t>
  </si>
  <si>
    <t>Coordina. Resi Solidos</t>
  </si>
  <si>
    <t>Jorge Jesús</t>
  </si>
  <si>
    <t>Femat</t>
  </si>
  <si>
    <t>Núñez</t>
  </si>
  <si>
    <t>Salvador</t>
  </si>
  <si>
    <t>Espinoza</t>
  </si>
  <si>
    <t>Razo</t>
  </si>
  <si>
    <t>Ayudante De Electricista</t>
  </si>
  <si>
    <t>Margarito José Manuel</t>
  </si>
  <si>
    <t>Omar</t>
  </si>
  <si>
    <t>Fernández</t>
  </si>
  <si>
    <t>Enrique</t>
  </si>
  <si>
    <t>Encargado De Cuadrilla Jardine</t>
  </si>
  <si>
    <t>Germán</t>
  </si>
  <si>
    <t>Gudiño</t>
  </si>
  <si>
    <t>Fermín</t>
  </si>
  <si>
    <t>Daniel</t>
  </si>
  <si>
    <t>Casimiro</t>
  </si>
  <si>
    <t>Matilde</t>
  </si>
  <si>
    <t>Santiago</t>
  </si>
  <si>
    <t>Edgardo</t>
  </si>
  <si>
    <t>Coord Parques Y Jardines</t>
  </si>
  <si>
    <t>Ayudante General De Alumnbrado</t>
  </si>
  <si>
    <t>Edson Abel</t>
  </si>
  <si>
    <t>Olivares</t>
  </si>
  <si>
    <t>Bombero</t>
  </si>
  <si>
    <t>Roberto Carlos</t>
  </si>
  <si>
    <t>de Lucio</t>
  </si>
  <si>
    <t>Mario</t>
  </si>
  <si>
    <t>Pedro</t>
  </si>
  <si>
    <t>Chofer De Compactadora</t>
  </si>
  <si>
    <t>Edilberto</t>
  </si>
  <si>
    <t>Ayudante Compactador</t>
  </si>
  <si>
    <t>Tomás</t>
  </si>
  <si>
    <t>Trejo</t>
  </si>
  <si>
    <t>Candelario</t>
  </si>
  <si>
    <t>Ericko Armando</t>
  </si>
  <si>
    <t>Carrillo</t>
  </si>
  <si>
    <t>Atanasio</t>
  </si>
  <si>
    <t>Encargado De Compactadoras</t>
  </si>
  <si>
    <t>Luis Alberto</t>
  </si>
  <si>
    <t>Villareal</t>
  </si>
  <si>
    <t>Alejandro</t>
  </si>
  <si>
    <t>Acompa</t>
  </si>
  <si>
    <t>Luciano</t>
  </si>
  <si>
    <t>Herrera</t>
  </si>
  <si>
    <t>Casillas</t>
  </si>
  <si>
    <t>Julio Alberto</t>
  </si>
  <si>
    <t>Severo</t>
  </si>
  <si>
    <t>Sandoval</t>
  </si>
  <si>
    <t>Benyi</t>
  </si>
  <si>
    <t>Soriano</t>
  </si>
  <si>
    <t>J. Jesús</t>
  </si>
  <si>
    <t>Manso</t>
  </si>
  <si>
    <t>Villalvazo</t>
  </si>
  <si>
    <t>Guillermo</t>
  </si>
  <si>
    <t>Olvera</t>
  </si>
  <si>
    <t>Reynaldo</t>
  </si>
  <si>
    <t>Amado</t>
  </si>
  <si>
    <t>Águila</t>
  </si>
  <si>
    <t>Bonifacio</t>
  </si>
  <si>
    <t>Arrieta</t>
  </si>
  <si>
    <t>Gonzalo</t>
  </si>
  <si>
    <t>Eladio</t>
  </si>
  <si>
    <t>Hilario</t>
  </si>
  <si>
    <t>Bojorjes</t>
  </si>
  <si>
    <t>Juan de Dios</t>
  </si>
  <si>
    <t>Gilberto</t>
  </si>
  <si>
    <t>Esteban</t>
  </si>
  <si>
    <t>Sidronio</t>
  </si>
  <si>
    <t>Emilio</t>
  </si>
  <si>
    <t>Miguel Ángel</t>
  </si>
  <si>
    <t>José Francisco</t>
  </si>
  <si>
    <t>Portillo</t>
  </si>
  <si>
    <t>Jonathan Luis</t>
  </si>
  <si>
    <t>Miguel</t>
  </si>
  <si>
    <t>Joan</t>
  </si>
  <si>
    <t>Jonathan Armando</t>
  </si>
  <si>
    <t>Miranda</t>
  </si>
  <si>
    <t>Eustolio</t>
  </si>
  <si>
    <t>Cecilia</t>
  </si>
  <si>
    <t>Felipe</t>
  </si>
  <si>
    <t>Rogelio Edmundo</t>
  </si>
  <si>
    <t>Hurtado</t>
  </si>
  <si>
    <t>Adan Martín</t>
  </si>
  <si>
    <t>Luis Javier</t>
  </si>
  <si>
    <t>Samuel</t>
  </si>
  <si>
    <t>Ferrer</t>
  </si>
  <si>
    <t>Estebes</t>
  </si>
  <si>
    <t>Melitón</t>
  </si>
  <si>
    <t>Crisóstomo</t>
  </si>
  <si>
    <t>Benjamín</t>
  </si>
  <si>
    <t>José Humberto</t>
  </si>
  <si>
    <t>Tinajero</t>
  </si>
  <si>
    <t>Tovar</t>
  </si>
  <si>
    <t>Braulio</t>
  </si>
  <si>
    <t>Ignacio</t>
  </si>
  <si>
    <t>Fabiola</t>
  </si>
  <si>
    <t>Marco Antonio</t>
  </si>
  <si>
    <t>Adrián</t>
  </si>
  <si>
    <t>Juan Luis</t>
  </si>
  <si>
    <t>Ochoa</t>
  </si>
  <si>
    <t>Arturo</t>
  </si>
  <si>
    <t>Ávila</t>
  </si>
  <si>
    <t>Víctor Cutberto</t>
  </si>
  <si>
    <t>Avendaño</t>
  </si>
  <si>
    <t>Albañil</t>
  </si>
  <si>
    <t>Mecanico De Maquinaria Pesada</t>
  </si>
  <si>
    <t>Ramiro</t>
  </si>
  <si>
    <t>Villalobos</t>
  </si>
  <si>
    <t>Roberto</t>
  </si>
  <si>
    <t>Acevedo</t>
  </si>
  <si>
    <t>Abel</t>
  </si>
  <si>
    <t>José Iván</t>
  </si>
  <si>
    <t>Laysa</t>
  </si>
  <si>
    <t>Linares</t>
  </si>
  <si>
    <t>Ismael</t>
  </si>
  <si>
    <t>Casiano</t>
  </si>
  <si>
    <t>Coordinador De Maq Y Eqpo</t>
  </si>
  <si>
    <t>Alvarado</t>
  </si>
  <si>
    <t>Jefe De Cuadrilla</t>
  </si>
  <si>
    <t>Meneses</t>
  </si>
  <si>
    <t>Dávalos</t>
  </si>
  <si>
    <t>Edna Lorena</t>
  </si>
  <si>
    <t>Ocaña</t>
  </si>
  <si>
    <t>Dir. Gral. Rec. Fiscal Y Catastro</t>
  </si>
  <si>
    <t>Ma. Guadalupe</t>
  </si>
  <si>
    <t>Reyna</t>
  </si>
  <si>
    <t>Sonia Amada</t>
  </si>
  <si>
    <t>Salas</t>
  </si>
  <si>
    <t>Alonso</t>
  </si>
  <si>
    <t>María Concepción</t>
  </si>
  <si>
    <t>Revelo</t>
  </si>
  <si>
    <t>Margarito Héctor</t>
  </si>
  <si>
    <t>Aguilera</t>
  </si>
  <si>
    <t>Belén</t>
  </si>
  <si>
    <t>Dali Arlette</t>
  </si>
  <si>
    <t>Bello</t>
  </si>
  <si>
    <t>Angélica</t>
  </si>
  <si>
    <t>Cornejo</t>
  </si>
  <si>
    <t>Escorcia</t>
  </si>
  <si>
    <t>Olmos</t>
  </si>
  <si>
    <t>Sandra Yazmín</t>
  </si>
  <si>
    <t>Cordero</t>
  </si>
  <si>
    <t>José Ángel</t>
  </si>
  <si>
    <t>Penagos</t>
  </si>
  <si>
    <t>Itzel Zuleima</t>
  </si>
  <si>
    <t>Iván</t>
  </si>
  <si>
    <t>Andrea</t>
  </si>
  <si>
    <t>Christian</t>
  </si>
  <si>
    <t>Santillán</t>
  </si>
  <si>
    <t>Jesús David</t>
  </si>
  <si>
    <t>Arroyo</t>
  </si>
  <si>
    <t>Tinoco</t>
  </si>
  <si>
    <t>Borja</t>
  </si>
  <si>
    <t>Tenorio</t>
  </si>
  <si>
    <t>Director De Transparencia</t>
  </si>
  <si>
    <t>Jasael Jacinto</t>
  </si>
  <si>
    <t>Gina Daniela</t>
  </si>
  <si>
    <t>Parra</t>
  </si>
  <si>
    <t>Estanislao</t>
  </si>
  <si>
    <t>Sergio</t>
  </si>
  <si>
    <t>Luis Elías</t>
  </si>
  <si>
    <t>Martha Enedina</t>
  </si>
  <si>
    <t>Viais</t>
  </si>
  <si>
    <t>Enrique Fernando</t>
  </si>
  <si>
    <t>Santana</t>
  </si>
  <si>
    <t>Manuel</t>
  </si>
  <si>
    <t>Nancy Margarita</t>
  </si>
  <si>
    <t>Lizette Magali</t>
  </si>
  <si>
    <t>Arreguín</t>
  </si>
  <si>
    <t>Ulises</t>
  </si>
  <si>
    <t>Molina</t>
  </si>
  <si>
    <t>Coordinador Operativo</t>
  </si>
  <si>
    <t>Liborio</t>
  </si>
  <si>
    <t>José Manuel</t>
  </si>
  <si>
    <t>Elizalde</t>
  </si>
  <si>
    <t>Alma Delia</t>
  </si>
  <si>
    <t>Edgar Daniel</t>
  </si>
  <si>
    <t>Alberto</t>
  </si>
  <si>
    <t>María Graciela</t>
  </si>
  <si>
    <t>Jasso</t>
  </si>
  <si>
    <t>Arteaga</t>
  </si>
  <si>
    <t>Nancy Juana</t>
  </si>
  <si>
    <t>Saucedo</t>
  </si>
  <si>
    <t>Marylin Yuridia</t>
  </si>
  <si>
    <t>Rangel</t>
  </si>
  <si>
    <t>Villanueva</t>
  </si>
  <si>
    <t>Lozano</t>
  </si>
  <si>
    <t>Pablo Omar</t>
  </si>
  <si>
    <t>Odila</t>
  </si>
  <si>
    <t>Andrés</t>
  </si>
  <si>
    <t>Carlos Jonathan</t>
  </si>
  <si>
    <t>Cano</t>
  </si>
  <si>
    <t>Jacob</t>
  </si>
  <si>
    <t>Herlinda Jazmín</t>
  </si>
  <si>
    <t>Ricardo Alejandro</t>
  </si>
  <si>
    <t>Sebastián Cruz</t>
  </si>
  <si>
    <t>Isidora</t>
  </si>
  <si>
    <t>Inosencia</t>
  </si>
  <si>
    <t>Elena</t>
  </si>
  <si>
    <t>Edivigis</t>
  </si>
  <si>
    <t>Antonio Adolfo</t>
  </si>
  <si>
    <t>María Teresa</t>
  </si>
  <si>
    <t>Mata</t>
  </si>
  <si>
    <t>José Alberto</t>
  </si>
  <si>
    <t>Ernestina</t>
  </si>
  <si>
    <t>Luciano Antonio</t>
  </si>
  <si>
    <t>Laiza</t>
  </si>
  <si>
    <t>Arellano</t>
  </si>
  <si>
    <t>Macías</t>
  </si>
  <si>
    <t>María Genoveva</t>
  </si>
  <si>
    <t>Viñegra</t>
  </si>
  <si>
    <t>Mejía</t>
  </si>
  <si>
    <t>Juan Marcos</t>
  </si>
  <si>
    <t>Sotelo</t>
  </si>
  <si>
    <t>Prado</t>
  </si>
  <si>
    <t>Roberta</t>
  </si>
  <si>
    <t>Montesinos</t>
  </si>
  <si>
    <t>Espinosa</t>
  </si>
  <si>
    <t>Brenda Lisbeth</t>
  </si>
  <si>
    <t>Arely</t>
  </si>
  <si>
    <t>Eloisa</t>
  </si>
  <si>
    <t>Viridiana</t>
  </si>
  <si>
    <t>Delgadillo</t>
  </si>
  <si>
    <t>María del Consuelo</t>
  </si>
  <si>
    <t>Marivel</t>
  </si>
  <si>
    <t>Diana Alicia</t>
  </si>
  <si>
    <t>Brand</t>
  </si>
  <si>
    <t>Horacio</t>
  </si>
  <si>
    <t>Ríos</t>
  </si>
  <si>
    <t>Juan</t>
  </si>
  <si>
    <t>Marcos</t>
  </si>
  <si>
    <t>Edith</t>
  </si>
  <si>
    <t>Ordaz</t>
  </si>
  <si>
    <t>Dueñas</t>
  </si>
  <si>
    <t>Matías</t>
  </si>
  <si>
    <t>José María</t>
  </si>
  <si>
    <t>Guevara</t>
  </si>
  <si>
    <t>Bibliotecario</t>
  </si>
  <si>
    <t>Ma. Deonicia</t>
  </si>
  <si>
    <t>Erika Gabriela</t>
  </si>
  <si>
    <t>Alma Liliana</t>
  </si>
  <si>
    <t>Alicia Imelda</t>
  </si>
  <si>
    <t>Vera</t>
  </si>
  <si>
    <t>Macotela</t>
  </si>
  <si>
    <t>Gisela</t>
  </si>
  <si>
    <t>Escudero</t>
  </si>
  <si>
    <t>Ma. Luisa</t>
  </si>
  <si>
    <t>Margarita</t>
  </si>
  <si>
    <t>Eugenia</t>
  </si>
  <si>
    <t>Sevilla</t>
  </si>
  <si>
    <t>Virgen Balbina</t>
  </si>
  <si>
    <t>Bravo</t>
  </si>
  <si>
    <t>Israel</t>
  </si>
  <si>
    <t>Instructor De Artes Plasticas</t>
  </si>
  <si>
    <t>Instructor</t>
  </si>
  <si>
    <t>Wilber Antonio</t>
  </si>
  <si>
    <t>Medrano</t>
  </si>
  <si>
    <t>Encargado De Museo</t>
  </si>
  <si>
    <t>Ceberina</t>
  </si>
  <si>
    <t>Zarco</t>
  </si>
  <si>
    <t>Laura Elena</t>
  </si>
  <si>
    <t>Flor Serena</t>
  </si>
  <si>
    <t>Omaña</t>
  </si>
  <si>
    <t>Dolores</t>
  </si>
  <si>
    <t>Sinto</t>
  </si>
  <si>
    <t>Gloria</t>
  </si>
  <si>
    <t>Santos</t>
  </si>
  <si>
    <t>Ma. de Lourdes</t>
  </si>
  <si>
    <t>Susano</t>
  </si>
  <si>
    <t>Sofía</t>
  </si>
  <si>
    <t>María del Carmen</t>
  </si>
  <si>
    <t>Coord. Fomento Der. Culturales</t>
  </si>
  <si>
    <t>Erick Tonatiuh</t>
  </si>
  <si>
    <t>Coordinador De Memoria Hist Y</t>
  </si>
  <si>
    <t>Ericka Montzerrat</t>
  </si>
  <si>
    <t>Paula Leylani</t>
  </si>
  <si>
    <t>Susan</t>
  </si>
  <si>
    <t>Aarón</t>
  </si>
  <si>
    <t>Coord De Educacion Basic Y Bec</t>
  </si>
  <si>
    <t>Pablo</t>
  </si>
  <si>
    <t>Docente</t>
  </si>
  <si>
    <t>Martha María</t>
  </si>
  <si>
    <t>Porfiria</t>
  </si>
  <si>
    <t>Blanca Lizette</t>
  </si>
  <si>
    <t>Lidia</t>
  </si>
  <si>
    <t>Castillo</t>
  </si>
  <si>
    <t>Mercedes Guadalupe</t>
  </si>
  <si>
    <t>Madrid</t>
  </si>
  <si>
    <t>Karem Andrea</t>
  </si>
  <si>
    <t>María Ofelia</t>
  </si>
  <si>
    <t>Limones</t>
  </si>
  <si>
    <t>Bibiana</t>
  </si>
  <si>
    <t>Acosta</t>
  </si>
  <si>
    <t>Dora</t>
  </si>
  <si>
    <t>Leonardo Damián</t>
  </si>
  <si>
    <t>Oaxaca</t>
  </si>
  <si>
    <t>Kenia Diani</t>
  </si>
  <si>
    <t>Orduño</t>
  </si>
  <si>
    <t>Graciela Juana</t>
  </si>
  <si>
    <t>Legaria</t>
  </si>
  <si>
    <t>Viviana</t>
  </si>
  <si>
    <t>de la Rosa</t>
  </si>
  <si>
    <t>Porfirio</t>
  </si>
  <si>
    <t>Ambrosia</t>
  </si>
  <si>
    <t>Segura</t>
  </si>
  <si>
    <t>Graciela</t>
  </si>
  <si>
    <t>Jaimes</t>
  </si>
  <si>
    <t>Lilia Elizabeth</t>
  </si>
  <si>
    <t>Quell</t>
  </si>
  <si>
    <t>Canedo</t>
  </si>
  <si>
    <t>Directora De Educacion</t>
  </si>
  <si>
    <t>Georgina Susana</t>
  </si>
  <si>
    <t>Vigueras</t>
  </si>
  <si>
    <t>Joaquín</t>
  </si>
  <si>
    <t>Magallán</t>
  </si>
  <si>
    <t>Tais América</t>
  </si>
  <si>
    <t>Mónica</t>
  </si>
  <si>
    <t>María</t>
  </si>
  <si>
    <t>de la Cruz</t>
  </si>
  <si>
    <t>Belia</t>
  </si>
  <si>
    <t>Vite</t>
  </si>
  <si>
    <t>Carlos Cristian</t>
  </si>
  <si>
    <t>Coordindora</t>
  </si>
  <si>
    <t>Guerrero</t>
  </si>
  <si>
    <t>Narcizo</t>
  </si>
  <si>
    <t>Mera</t>
  </si>
  <si>
    <t>Contadora</t>
  </si>
  <si>
    <t>Irma</t>
  </si>
  <si>
    <t>Dulce Yessica</t>
  </si>
  <si>
    <t>Karina Marlen</t>
  </si>
  <si>
    <t>Víctor Manuel</t>
  </si>
  <si>
    <t>Clemente</t>
  </si>
  <si>
    <t>Uribe</t>
  </si>
  <si>
    <t>Joel</t>
  </si>
  <si>
    <t>Edgar David</t>
  </si>
  <si>
    <t>Juan Francisco</t>
  </si>
  <si>
    <t>Huerta</t>
  </si>
  <si>
    <t>Cajera</t>
  </si>
  <si>
    <t>María Isabel</t>
  </si>
  <si>
    <t>Notificador Ejecutor</t>
  </si>
  <si>
    <t>Gerardo David</t>
  </si>
  <si>
    <t>Wenseslao</t>
  </si>
  <si>
    <t>Israel Christopher</t>
  </si>
  <si>
    <t>Olguín</t>
  </si>
  <si>
    <t>Supervisor De Obra</t>
  </si>
  <si>
    <t>Apolonia Esther</t>
  </si>
  <si>
    <t>Juan Antonio</t>
  </si>
  <si>
    <t>Castrejón</t>
  </si>
  <si>
    <t>Enlace Administrativo</t>
  </si>
  <si>
    <t>Enlace</t>
  </si>
  <si>
    <t>Verónica</t>
  </si>
  <si>
    <t>Guarneros</t>
  </si>
  <si>
    <t>Oscar Eduardo</t>
  </si>
  <si>
    <t>Daniel Horacio</t>
  </si>
  <si>
    <t>Aguirre</t>
  </si>
  <si>
    <t>Fabián Jaziel</t>
  </si>
  <si>
    <t>Carlos Jovany</t>
  </si>
  <si>
    <t>Jaqueline</t>
  </si>
  <si>
    <t>Erwin</t>
  </si>
  <si>
    <t>Medina</t>
  </si>
  <si>
    <t>Hipólito</t>
  </si>
  <si>
    <t>Mauricio</t>
  </si>
  <si>
    <t>Morquecho</t>
  </si>
  <si>
    <t>Salazar</t>
  </si>
  <si>
    <t>Rubio</t>
  </si>
  <si>
    <t>Escalona</t>
  </si>
  <si>
    <t>Osorio</t>
  </si>
  <si>
    <t>Bladimir</t>
  </si>
  <si>
    <t>Arias</t>
  </si>
  <si>
    <t>Camargo</t>
  </si>
  <si>
    <t>Alfonso</t>
  </si>
  <si>
    <t>Catalina Ivvet</t>
  </si>
  <si>
    <t>Juan José</t>
  </si>
  <si>
    <t>Haro</t>
  </si>
  <si>
    <t>Raúl</t>
  </si>
  <si>
    <t>Oliva</t>
  </si>
  <si>
    <t>Noé</t>
  </si>
  <si>
    <t>César</t>
  </si>
  <si>
    <t>Brayan Machareli</t>
  </si>
  <si>
    <t>Delfino</t>
  </si>
  <si>
    <t>Erik Ambrosio</t>
  </si>
  <si>
    <t>Jaime Santiago</t>
  </si>
  <si>
    <t>Padilla</t>
  </si>
  <si>
    <t>Griselda</t>
  </si>
  <si>
    <t>Diego Irad</t>
  </si>
  <si>
    <t>Arnel</t>
  </si>
  <si>
    <t>Téllez</t>
  </si>
  <si>
    <t>Alpizar</t>
  </si>
  <si>
    <t>Carlos Enrique</t>
  </si>
  <si>
    <t>Rico</t>
  </si>
  <si>
    <t>Misael</t>
  </si>
  <si>
    <t>Abreo</t>
  </si>
  <si>
    <t>Monserrat</t>
  </si>
  <si>
    <t>Ana Valeria</t>
  </si>
  <si>
    <t>Lucio</t>
  </si>
  <si>
    <t>Valentín</t>
  </si>
  <si>
    <t>Millán</t>
  </si>
  <si>
    <t>Jair Aviezer</t>
  </si>
  <si>
    <t>Irving</t>
  </si>
  <si>
    <t>Eva</t>
  </si>
  <si>
    <t>Villagrán</t>
  </si>
  <si>
    <t>Buendía</t>
  </si>
  <si>
    <t>Luis Jordan</t>
  </si>
  <si>
    <t>Luis Miguel</t>
  </si>
  <si>
    <t>Paula Ileana</t>
  </si>
  <si>
    <t>Abundio Ernesto</t>
  </si>
  <si>
    <t>Ovando</t>
  </si>
  <si>
    <t>Alan</t>
  </si>
  <si>
    <t>Samantha Yoselim</t>
  </si>
  <si>
    <t>Jacqueline Anel</t>
  </si>
  <si>
    <t>Curiel</t>
  </si>
  <si>
    <t>Enguilo</t>
  </si>
  <si>
    <t>Mireya</t>
  </si>
  <si>
    <t>Granillo</t>
  </si>
  <si>
    <t>Sonia</t>
  </si>
  <si>
    <t>Baldovinos</t>
  </si>
  <si>
    <t>Luis Antonio</t>
  </si>
  <si>
    <t>Yarely</t>
  </si>
  <si>
    <t>Austria</t>
  </si>
  <si>
    <t>Fabián Ismael</t>
  </si>
  <si>
    <t>María Elena</t>
  </si>
  <si>
    <t>Celaya</t>
  </si>
  <si>
    <t>Joani</t>
  </si>
  <si>
    <t>Apolonia Sonia</t>
  </si>
  <si>
    <t>Maldonado</t>
  </si>
  <si>
    <t>María de la Luz</t>
  </si>
  <si>
    <t>Promotor De Salud De Salud</t>
  </si>
  <si>
    <t>Amalia</t>
  </si>
  <si>
    <t>Abaunza</t>
  </si>
  <si>
    <t>Sofía Eugenia</t>
  </si>
  <si>
    <t>Camarena</t>
  </si>
  <si>
    <t>Yesenia</t>
  </si>
  <si>
    <t>María de Lourdes</t>
  </si>
  <si>
    <t>Julia</t>
  </si>
  <si>
    <t>Pichal</t>
  </si>
  <si>
    <t>Coordindora De Salud Mental</t>
  </si>
  <si>
    <t>Estefania</t>
  </si>
  <si>
    <t>Peñaloza</t>
  </si>
  <si>
    <t>Rebollar</t>
  </si>
  <si>
    <t>Ludwinka</t>
  </si>
  <si>
    <t>Nader</t>
  </si>
  <si>
    <t>Huazo</t>
  </si>
  <si>
    <t>Liszet</t>
  </si>
  <si>
    <t>Iturbide</t>
  </si>
  <si>
    <t>Luis Iván</t>
  </si>
  <si>
    <t>Annel Abigail</t>
  </si>
  <si>
    <t>Laura Gabriela</t>
  </si>
  <si>
    <t>Vanessa</t>
  </si>
  <si>
    <t>Susana Guadalupe</t>
  </si>
  <si>
    <t>Marín</t>
  </si>
  <si>
    <t>Martha Elena</t>
  </si>
  <si>
    <t>Salamanca</t>
  </si>
  <si>
    <t>Ayudantia</t>
  </si>
  <si>
    <t>Pavón</t>
  </si>
  <si>
    <t>Vitalina</t>
  </si>
  <si>
    <t>Paloma</t>
  </si>
  <si>
    <t>Almazo</t>
  </si>
  <si>
    <t>Aline Alejandra</t>
  </si>
  <si>
    <t>Jenifer</t>
  </si>
  <si>
    <t>Popocatl</t>
  </si>
  <si>
    <t>Kassandra Michelle</t>
  </si>
  <si>
    <t>Nora Elizabeth</t>
  </si>
  <si>
    <t>Rosa Ana</t>
  </si>
  <si>
    <t>Oyuki Alin</t>
  </si>
  <si>
    <t>Surisaday</t>
  </si>
  <si>
    <t>Cordova</t>
  </si>
  <si>
    <t>Susana Soledad</t>
  </si>
  <si>
    <t>Casasola</t>
  </si>
  <si>
    <t>Arauz</t>
  </si>
  <si>
    <t>Celia</t>
  </si>
  <si>
    <t>Cabrera</t>
  </si>
  <si>
    <t>Negrete</t>
  </si>
  <si>
    <t>Eduardo</t>
  </si>
  <si>
    <t>Fuentes</t>
  </si>
  <si>
    <t>Zambrano</t>
  </si>
  <si>
    <t>Director De Innovacion</t>
  </si>
  <si>
    <t>Eduardo Javier</t>
  </si>
  <si>
    <t>Nestor Ismael</t>
  </si>
  <si>
    <t>Fernando Aldair</t>
  </si>
  <si>
    <t>Ponce</t>
  </si>
  <si>
    <t>Claudia Daniela</t>
  </si>
  <si>
    <t>José Raúl</t>
  </si>
  <si>
    <t>de la Pascua</t>
  </si>
  <si>
    <t>Manuel Alejandro</t>
  </si>
  <si>
    <t>Cerdio</t>
  </si>
  <si>
    <t>Itzel Adriana</t>
  </si>
  <si>
    <t>Bolaños</t>
  </si>
  <si>
    <t>Dulce María</t>
  </si>
  <si>
    <t>Natasha Aketzali</t>
  </si>
  <si>
    <t>Martha Elba</t>
  </si>
  <si>
    <t>Oficialia Mayor H. Asamblea</t>
  </si>
  <si>
    <t>María del Rocío</t>
  </si>
  <si>
    <t>Cristela</t>
  </si>
  <si>
    <t>Oficial Mayor</t>
  </si>
  <si>
    <t>Oficial</t>
  </si>
  <si>
    <t>Ventura</t>
  </si>
  <si>
    <t>Mario Enrique</t>
  </si>
  <si>
    <t>Benítez</t>
  </si>
  <si>
    <t>Alejandra</t>
  </si>
  <si>
    <t>Verónica Adriana</t>
  </si>
  <si>
    <t>Trujillo</t>
  </si>
  <si>
    <t>Jesús Alberto</t>
  </si>
  <si>
    <t>Secretaria Particular</t>
  </si>
  <si>
    <t>Diana Itzel</t>
  </si>
  <si>
    <t>León Rubén</t>
  </si>
  <si>
    <t>Santa Elizabeth</t>
  </si>
  <si>
    <t>Verónica Midory</t>
  </si>
  <si>
    <t>Alcalá</t>
  </si>
  <si>
    <t>Recepcionista</t>
  </si>
  <si>
    <t>Rastro Municipal</t>
  </si>
  <si>
    <t>Barrientos</t>
  </si>
  <si>
    <t>Yeremy Guadalupe</t>
  </si>
  <si>
    <t>Eliodoro</t>
  </si>
  <si>
    <t>Genoveva</t>
  </si>
  <si>
    <t>Zapata</t>
  </si>
  <si>
    <t>Garay</t>
  </si>
  <si>
    <t>Matador</t>
  </si>
  <si>
    <t>Cargador</t>
  </si>
  <si>
    <t>Mario Adán</t>
  </si>
  <si>
    <t>Amarrador</t>
  </si>
  <si>
    <t>Isidro Bernardo</t>
  </si>
  <si>
    <t>José Bernardo</t>
  </si>
  <si>
    <t>Juan Jesús</t>
  </si>
  <si>
    <t>Cerón</t>
  </si>
  <si>
    <t>Ricardo</t>
  </si>
  <si>
    <t>Monterosa</t>
  </si>
  <si>
    <t>Jorge Oswaldo</t>
  </si>
  <si>
    <t>Balbuena</t>
  </si>
  <si>
    <t>Héctor Rodrigo</t>
  </si>
  <si>
    <t>Alejandre</t>
  </si>
  <si>
    <t>Lucero Guadalupe</t>
  </si>
  <si>
    <t>Carballo</t>
  </si>
  <si>
    <t>Alexa</t>
  </si>
  <si>
    <t>Roberto Alejandro</t>
  </si>
  <si>
    <t>Giles</t>
  </si>
  <si>
    <t>Cordoba</t>
  </si>
  <si>
    <t>Sco/Coord.Op.Mpal.Proy.Estrategicos</t>
  </si>
  <si>
    <t>Rosendo</t>
  </si>
  <si>
    <t>Álvaro</t>
  </si>
  <si>
    <t>Briones</t>
  </si>
  <si>
    <t>Martha Patricia</t>
  </si>
  <si>
    <t>Rosa María del Refugio</t>
  </si>
  <si>
    <t>Diego Ricardo</t>
  </si>
  <si>
    <t>Irving Alejandro</t>
  </si>
  <si>
    <t>Villalpando</t>
  </si>
  <si>
    <t>Autoridad Resolutora</t>
  </si>
  <si>
    <t>Autoridad</t>
  </si>
  <si>
    <t>Jonnathan</t>
  </si>
  <si>
    <t>Blanco</t>
  </si>
  <si>
    <t>Autoridad Investigadora</t>
  </si>
  <si>
    <t>Salvador Alejandro</t>
  </si>
  <si>
    <t>Erika</t>
  </si>
  <si>
    <t>Autoridad Sustanciadora</t>
  </si>
  <si>
    <t>Estudiante</t>
  </si>
  <si>
    <t>Saturnino</t>
  </si>
  <si>
    <t>Marco Aurelio</t>
  </si>
  <si>
    <t>Lechuga</t>
  </si>
  <si>
    <t>José Javier</t>
  </si>
  <si>
    <t>Lucia Narciza</t>
  </si>
  <si>
    <t>Itzel Berenice</t>
  </si>
  <si>
    <t>Alba</t>
  </si>
  <si>
    <t>Isaac</t>
  </si>
  <si>
    <t>Cerros</t>
  </si>
  <si>
    <t>Delia Lizeth</t>
  </si>
  <si>
    <t>Olga Lidia</t>
  </si>
  <si>
    <t>Jair</t>
  </si>
  <si>
    <t>Escolta</t>
  </si>
  <si>
    <t>Caralampio</t>
  </si>
  <si>
    <t>Venegas</t>
  </si>
  <si>
    <t>de Chene</t>
  </si>
  <si>
    <t>Ana Isabel</t>
  </si>
  <si>
    <t>Bernal</t>
  </si>
  <si>
    <t>Magdalena</t>
  </si>
  <si>
    <t>Lanas</t>
  </si>
  <si>
    <t>Sury Saraid</t>
  </si>
  <si>
    <t>Omar Alejandro</t>
  </si>
  <si>
    <t>Solares</t>
  </si>
  <si>
    <t>Paredes</t>
  </si>
  <si>
    <t>Karla Yadira</t>
  </si>
  <si>
    <t>Diego Andrés</t>
  </si>
  <si>
    <t>Diana Arely</t>
  </si>
  <si>
    <t>Yudho</t>
  </si>
  <si>
    <t>Operadora</t>
  </si>
  <si>
    <t>Secretario General Municipal</t>
  </si>
  <si>
    <t>Citlali</t>
  </si>
  <si>
    <t>Baca</t>
  </si>
  <si>
    <t>Vega</t>
  </si>
  <si>
    <t>María Paulina</t>
  </si>
  <si>
    <t>Jauregui</t>
  </si>
  <si>
    <t>Ibarra</t>
  </si>
  <si>
    <t>Cinthia Edith</t>
  </si>
  <si>
    <t>Percastre</t>
  </si>
  <si>
    <t>Durán</t>
  </si>
  <si>
    <t>Rosario Jazmín</t>
  </si>
  <si>
    <t>Policia</t>
  </si>
  <si>
    <t>William</t>
  </si>
  <si>
    <t>Zavala</t>
  </si>
  <si>
    <t>Rosario</t>
  </si>
  <si>
    <t>Mónica Celia</t>
  </si>
  <si>
    <t>Jesús Martín</t>
  </si>
  <si>
    <t>Héctor Federico</t>
  </si>
  <si>
    <t>Viviana Arely</t>
  </si>
  <si>
    <t>María Viridiana</t>
  </si>
  <si>
    <t>Yuridia Lizbeth</t>
  </si>
  <si>
    <t>Yulisa</t>
  </si>
  <si>
    <t>Ana Yunuen</t>
  </si>
  <si>
    <t>Policia Segundo</t>
  </si>
  <si>
    <t>Policia Tercero</t>
  </si>
  <si>
    <t>Justo</t>
  </si>
  <si>
    <t>San Agustín</t>
  </si>
  <si>
    <t>Acaxtenco</t>
  </si>
  <si>
    <t>Roque</t>
  </si>
  <si>
    <t>Raymundo Orlando</t>
  </si>
  <si>
    <t>Bruno Felipe</t>
  </si>
  <si>
    <t>Calva</t>
  </si>
  <si>
    <t>Fortanel</t>
  </si>
  <si>
    <t>Arreola</t>
  </si>
  <si>
    <t>Macario</t>
  </si>
  <si>
    <t>Teodoro</t>
  </si>
  <si>
    <t>Terruel</t>
  </si>
  <si>
    <t>Benito</t>
  </si>
  <si>
    <t>Najera</t>
  </si>
  <si>
    <t>Felipe de Jesús</t>
  </si>
  <si>
    <t>Murillo</t>
  </si>
  <si>
    <t>Barney</t>
  </si>
  <si>
    <t>Guillermo Israel</t>
  </si>
  <si>
    <t>Villalta</t>
  </si>
  <si>
    <t>Real</t>
  </si>
  <si>
    <t>Nicolás</t>
  </si>
  <si>
    <t>Catarina</t>
  </si>
  <si>
    <t>Rendón</t>
  </si>
  <si>
    <t>Policia Primero</t>
  </si>
  <si>
    <t>Claudia Olivia</t>
  </si>
  <si>
    <t>Yessica</t>
  </si>
  <si>
    <t>Villafranco</t>
  </si>
  <si>
    <t>José Fabián</t>
  </si>
  <si>
    <t>Luis Armando</t>
  </si>
  <si>
    <t>Elizabeth</t>
  </si>
  <si>
    <t>Armenta</t>
  </si>
  <si>
    <t>Said Armando</t>
  </si>
  <si>
    <t>José de Jesús</t>
  </si>
  <si>
    <t>Zarate</t>
  </si>
  <si>
    <t>Cipriano</t>
  </si>
  <si>
    <t>Gervacio</t>
  </si>
  <si>
    <t>Guillén</t>
  </si>
  <si>
    <t>Ricardo Arturo</t>
  </si>
  <si>
    <t>José Alonso</t>
  </si>
  <si>
    <t>Fierro</t>
  </si>
  <si>
    <t>Alma</t>
  </si>
  <si>
    <t>Estela</t>
  </si>
  <si>
    <t>Juan Arturo</t>
  </si>
  <si>
    <t>Aburto</t>
  </si>
  <si>
    <t>Esparza</t>
  </si>
  <si>
    <t>Edwin</t>
  </si>
  <si>
    <t>León</t>
  </si>
  <si>
    <t>José Alfredo</t>
  </si>
  <si>
    <t>José Gamaliel</t>
  </si>
  <si>
    <t>Coka</t>
  </si>
  <si>
    <t>José Gabriel</t>
  </si>
  <si>
    <t>Bardales</t>
  </si>
  <si>
    <t>Apolonio</t>
  </si>
  <si>
    <t>Adrián Freyr</t>
  </si>
  <si>
    <t>Carmelo</t>
  </si>
  <si>
    <t>Aldo Ulises</t>
  </si>
  <si>
    <t>Baños</t>
  </si>
  <si>
    <t>Barragán</t>
  </si>
  <si>
    <t>Eric</t>
  </si>
  <si>
    <t>Lemus</t>
  </si>
  <si>
    <t>David Daniel</t>
  </si>
  <si>
    <t>Ángel Guillermo</t>
  </si>
  <si>
    <t>Oliver</t>
  </si>
  <si>
    <t>Silvia Janeth</t>
  </si>
  <si>
    <t>Byron Fernando</t>
  </si>
  <si>
    <t>Astricliano</t>
  </si>
  <si>
    <t>Alicia</t>
  </si>
  <si>
    <t>Evelin Adriana</t>
  </si>
  <si>
    <t>Meléndez</t>
  </si>
  <si>
    <t>Claudio</t>
  </si>
  <si>
    <t>Galloso</t>
  </si>
  <si>
    <t>Enrique Arturo</t>
  </si>
  <si>
    <t>Patricio</t>
  </si>
  <si>
    <t>Licona</t>
  </si>
  <si>
    <t>José Porfirio</t>
  </si>
  <si>
    <t>Galindo</t>
  </si>
  <si>
    <t>Irineo</t>
  </si>
  <si>
    <t>Irvin Jamit</t>
  </si>
  <si>
    <t>Romo</t>
  </si>
  <si>
    <t>Luis Oscar</t>
  </si>
  <si>
    <t>Gayosso</t>
  </si>
  <si>
    <t>Gabriela Nalleli</t>
  </si>
  <si>
    <t>Mitzi Araceli</t>
  </si>
  <si>
    <t>Andrade</t>
  </si>
  <si>
    <t>Isaí</t>
  </si>
  <si>
    <t>Adán</t>
  </si>
  <si>
    <t>Luceros</t>
  </si>
  <si>
    <t>Génesis Ivonne</t>
  </si>
  <si>
    <t>Gilberto Manuel</t>
  </si>
  <si>
    <t>Solano</t>
  </si>
  <si>
    <t>Filomeno</t>
  </si>
  <si>
    <t>Barbara Judith</t>
  </si>
  <si>
    <t>Miriam Yanet</t>
  </si>
  <si>
    <t>Marcelo</t>
  </si>
  <si>
    <t>Cecilia Alejandra</t>
  </si>
  <si>
    <t>Jorge Alberto</t>
  </si>
  <si>
    <t>Labastida</t>
  </si>
  <si>
    <t>Brayan Alberto</t>
  </si>
  <si>
    <t>Isis Carolina</t>
  </si>
  <si>
    <t>Maya</t>
  </si>
  <si>
    <t>Ayala</t>
  </si>
  <si>
    <t>Vicente</t>
  </si>
  <si>
    <t>Jesús Andrés</t>
  </si>
  <si>
    <t>Jacobo</t>
  </si>
  <si>
    <t>Bistrain</t>
  </si>
  <si>
    <t>Héctor Sabas</t>
  </si>
  <si>
    <t>Roberto César</t>
  </si>
  <si>
    <t>Ceballos</t>
  </si>
  <si>
    <t>Lira</t>
  </si>
  <si>
    <t>Jetzabel</t>
  </si>
  <si>
    <t>Jonathan</t>
  </si>
  <si>
    <t>Consuelos</t>
  </si>
  <si>
    <t>Diego</t>
  </si>
  <si>
    <t>José Antonio</t>
  </si>
  <si>
    <t>Silvano Alejandro</t>
  </si>
  <si>
    <t>Alfonso Prisciliano</t>
  </si>
  <si>
    <t>Paniagua</t>
  </si>
  <si>
    <t>José Alan</t>
  </si>
  <si>
    <t>Geovani Joel</t>
  </si>
  <si>
    <t>Manríquez</t>
  </si>
  <si>
    <t>Celem Berenice</t>
  </si>
  <si>
    <t>Colín</t>
  </si>
  <si>
    <t>Pedro Alexis</t>
  </si>
  <si>
    <t>Ángel Antonio</t>
  </si>
  <si>
    <t>Herrejón</t>
  </si>
  <si>
    <t>Evelyn</t>
  </si>
  <si>
    <t>Campos</t>
  </si>
  <si>
    <t>Carlos David</t>
  </si>
  <si>
    <t>Adame</t>
  </si>
  <si>
    <t>José Leopoldo</t>
  </si>
  <si>
    <t>Nayely</t>
  </si>
  <si>
    <t>Erick de Jesús</t>
  </si>
  <si>
    <t>Alatorre</t>
  </si>
  <si>
    <t>Martín</t>
  </si>
  <si>
    <t>Basilio Antonio</t>
  </si>
  <si>
    <t>Florido</t>
  </si>
  <si>
    <t>Segoviano</t>
  </si>
  <si>
    <t>Canto</t>
  </si>
  <si>
    <t>Suboficial</t>
  </si>
  <si>
    <t>Diez</t>
  </si>
  <si>
    <t>Reverter</t>
  </si>
  <si>
    <t>Joya</t>
  </si>
  <si>
    <t>Riquelme</t>
  </si>
  <si>
    <t>Oficial Conciliador</t>
  </si>
  <si>
    <t>Norma Yazmín</t>
  </si>
  <si>
    <t>Blanca Silvia</t>
  </si>
  <si>
    <t>Ayudante General</t>
  </si>
  <si>
    <t>Claudia</t>
  </si>
  <si>
    <t>Pintor</t>
  </si>
  <si>
    <t>Cristina</t>
  </si>
  <si>
    <t>Anaya</t>
  </si>
  <si>
    <t>Lizbeth</t>
  </si>
  <si>
    <t>Coordinadora General</t>
  </si>
  <si>
    <t>Sharon Aileen</t>
  </si>
  <si>
    <t>Laura Verónica</t>
  </si>
  <si>
    <t>Godínez</t>
  </si>
  <si>
    <t>Coordinad De Catastro Y Recaud</t>
  </si>
  <si>
    <t>América Judith</t>
  </si>
  <si>
    <t>Encargado De Panteon</t>
  </si>
  <si>
    <t>Mesino</t>
  </si>
  <si>
    <t>Luis Fernando</t>
  </si>
  <si>
    <t>Rogelio Daniel</t>
  </si>
  <si>
    <t>Encargada Cdc</t>
  </si>
  <si>
    <t>Belinda Selene</t>
  </si>
  <si>
    <t>Abogado</t>
  </si>
  <si>
    <t>Armando Agustín</t>
  </si>
  <si>
    <t>Faustino</t>
  </si>
  <si>
    <t>Martha Esmeralda</t>
  </si>
  <si>
    <t>Gustavo Ariel</t>
  </si>
  <si>
    <t>Salcedo</t>
  </si>
  <si>
    <t>Erika Yazmín</t>
  </si>
  <si>
    <t>Virginia Yrai</t>
  </si>
  <si>
    <t>Kristian</t>
  </si>
  <si>
    <t>Mario Andrés</t>
  </si>
  <si>
    <t>Vilchis</t>
  </si>
  <si>
    <t>Olga Susana</t>
  </si>
  <si>
    <t>Escobedo</t>
  </si>
  <si>
    <t>Secretaria General Municipal</t>
  </si>
  <si>
    <t>Sandra Edith</t>
  </si>
  <si>
    <t>Socorro</t>
  </si>
  <si>
    <t>Conde</t>
  </si>
  <si>
    <t>Juana Liceta</t>
  </si>
  <si>
    <t>Mitzi Estefani</t>
  </si>
  <si>
    <t>Alonso Humberto</t>
  </si>
  <si>
    <t>Crispín</t>
  </si>
  <si>
    <t>Operador  De Moto Conformadora</t>
  </si>
  <si>
    <t>Operador De Pipa</t>
  </si>
  <si>
    <t>Uriel</t>
  </si>
  <si>
    <t>Ciro</t>
  </si>
  <si>
    <t>Cabo</t>
  </si>
  <si>
    <t>Jaime</t>
  </si>
  <si>
    <t>Encargado De Cuadrilla</t>
  </si>
  <si>
    <t>Luis Adolfo</t>
  </si>
  <si>
    <t>José Cecilio</t>
  </si>
  <si>
    <t>José Juan</t>
  </si>
  <si>
    <t>Bertha</t>
  </si>
  <si>
    <t>Bastida</t>
  </si>
  <si>
    <t>Onorio</t>
  </si>
  <si>
    <t>Cisneros</t>
  </si>
  <si>
    <t>Galván</t>
  </si>
  <si>
    <t>Jesús</t>
  </si>
  <si>
    <t>Vitela</t>
  </si>
  <si>
    <t>Escorza</t>
  </si>
  <si>
    <t>Remigio</t>
  </si>
  <si>
    <t>Melquiades Guadalupe</t>
  </si>
  <si>
    <t>Plutarco</t>
  </si>
  <si>
    <t>Ranulfo</t>
  </si>
  <si>
    <t>Ana Belem</t>
  </si>
  <si>
    <t>Santes</t>
  </si>
  <si>
    <t>Serrano</t>
  </si>
  <si>
    <t>Perales</t>
  </si>
  <si>
    <t>Cedillo</t>
  </si>
  <si>
    <t>Jorge Daniel</t>
  </si>
  <si>
    <t>Lázaro</t>
  </si>
  <si>
    <t>José Crispín Federico</t>
  </si>
  <si>
    <t>Xicotencatl</t>
  </si>
  <si>
    <t>Galdino</t>
  </si>
  <si>
    <t>Miguel Agustín</t>
  </si>
  <si>
    <t>Alva</t>
  </si>
  <si>
    <t>Samantha Pamela</t>
  </si>
  <si>
    <t>Octavio</t>
  </si>
  <si>
    <t>Bacheo</t>
  </si>
  <si>
    <t>de Jesús</t>
  </si>
  <si>
    <t>Dimas</t>
  </si>
  <si>
    <t>Edwin Rodrigo</t>
  </si>
  <si>
    <t>Víctor Israel</t>
  </si>
  <si>
    <t>Meza</t>
  </si>
  <si>
    <t>José Eduardo</t>
  </si>
  <si>
    <t>José Arturo</t>
  </si>
  <si>
    <t>Salguero</t>
  </si>
  <si>
    <t>Roxana</t>
  </si>
  <si>
    <t>Luis Erik</t>
  </si>
  <si>
    <t>Eduardo Samuel</t>
  </si>
  <si>
    <t>Luque</t>
  </si>
  <si>
    <t>Aroche</t>
  </si>
  <si>
    <t>Laura Edith</t>
  </si>
  <si>
    <t>Beltrán</t>
  </si>
  <si>
    <t>Miriam</t>
  </si>
  <si>
    <t>Francisco Yair</t>
  </si>
  <si>
    <t>María Ester</t>
  </si>
  <si>
    <t>Gordillo</t>
  </si>
  <si>
    <t>Barona</t>
  </si>
  <si>
    <t>Mayoral</t>
  </si>
  <si>
    <t>Encargado De Cdc</t>
  </si>
  <si>
    <t>Francisca</t>
  </si>
  <si>
    <t>Eleno</t>
  </si>
  <si>
    <t>Oliveria</t>
  </si>
  <si>
    <t>Apolinar</t>
  </si>
  <si>
    <t>Arano</t>
  </si>
  <si>
    <t>Cielo</t>
  </si>
  <si>
    <t>Filio</t>
  </si>
  <si>
    <t>Jesús Isaac</t>
  </si>
  <si>
    <t>Héctor Ulises</t>
  </si>
  <si>
    <t>Ferreira</t>
  </si>
  <si>
    <t>Nicolasa</t>
  </si>
  <si>
    <t>Vaciador</t>
  </si>
  <si>
    <t>Falcón</t>
  </si>
  <si>
    <t>Inés Javier</t>
  </si>
  <si>
    <t>Rasurador</t>
  </si>
  <si>
    <t>Asistente Particular</t>
  </si>
  <si>
    <t>Adelaido Jorge</t>
  </si>
  <si>
    <t>Maribel</t>
  </si>
  <si>
    <t>Juridico</t>
  </si>
  <si>
    <t>Ana Graciela</t>
  </si>
  <si>
    <t>Inst. Banda De Guerra</t>
  </si>
  <si>
    <t>Titular</t>
  </si>
  <si>
    <t>Apoyo económico</t>
  </si>
  <si>
    <t>Sin Periodicidad</t>
  </si>
  <si>
    <t>Sin Tipo de Moneda</t>
  </si>
  <si>
    <t>1-A</t>
  </si>
  <si>
    <t>Dirección de Protección Cívil y Bomberos</t>
  </si>
  <si>
    <t>Instituto Municipal de las Mujeres</t>
  </si>
  <si>
    <t>Dirección de Recursos Humanos</t>
  </si>
  <si>
    <t>Dir. de Serv Públicos Municipales</t>
  </si>
  <si>
    <t>Avilés</t>
  </si>
  <si>
    <t>Dir. de Licencias de Construcción</t>
  </si>
  <si>
    <t>Secretaria Tecnica de SIPINNA</t>
  </si>
  <si>
    <t>Auxiliar Técnico Operativo</t>
  </si>
  <si>
    <t>Dirección de Obras Públicas</t>
  </si>
  <si>
    <t>Ayudante en General</t>
  </si>
  <si>
    <t>Dirección de Administración</t>
  </si>
  <si>
    <t>Coord de Planeación, Cont y En</t>
  </si>
  <si>
    <t>Sco/Coord. de Planeación, Ctrol y En.Ins</t>
  </si>
  <si>
    <t xml:space="preserve">Director Prot. Civil. </t>
  </si>
  <si>
    <t>Inst. Tizayuquense de las Juventudes</t>
  </si>
  <si>
    <t>Consejo Municipal del Deporte Y Activ. F</t>
  </si>
  <si>
    <t>Jesús Javier</t>
  </si>
  <si>
    <t>Almera</t>
  </si>
  <si>
    <t>Lemoine</t>
  </si>
  <si>
    <t>Dir. Gral. Rec. Fiscal y Catastro</t>
  </si>
  <si>
    <t>Rocío Erendida</t>
  </si>
  <si>
    <t>Dirección de Salud Municipal</t>
  </si>
  <si>
    <t>Dir.Licencias, Reglamentos,Espect y Pant</t>
  </si>
  <si>
    <t>Director de Turismo y Comercio</t>
  </si>
  <si>
    <t>Dirección de Turismo</t>
  </si>
  <si>
    <t>Centro De Justicia Cívica</t>
  </si>
  <si>
    <t>Álvarez</t>
  </si>
  <si>
    <t>Dirección de Egresos</t>
  </si>
  <si>
    <t>Erick Yair</t>
  </si>
  <si>
    <t>Inv/Dir. de Innovación y Des.Tecnológico</t>
  </si>
  <si>
    <t>Sec. de Contraloria Interna Mpal</t>
  </si>
  <si>
    <t>Kevin Brandon</t>
  </si>
  <si>
    <t>Dir. de Comunicación Social e Image Inst</t>
  </si>
  <si>
    <t>Promotor de Salud de Salud</t>
  </si>
  <si>
    <t>Jair de Jesús</t>
  </si>
  <si>
    <t>Encargado de C.D.C</t>
  </si>
  <si>
    <t>Coord.Educ.Med.Super. a Distancia</t>
  </si>
  <si>
    <t>Dirección de Educación</t>
  </si>
  <si>
    <t>Coord de Gest Emp y Vent Única</t>
  </si>
  <si>
    <t>Sco/Coord. de Gestion Emp. y Vent Única</t>
  </si>
  <si>
    <t>Encargada de Valuación Catastr</t>
  </si>
  <si>
    <t>Coordinadora de Comercio y Ser</t>
  </si>
  <si>
    <t>Eveling Maribel</t>
  </si>
  <si>
    <t>Coor de Fome a los Der de la J</t>
  </si>
  <si>
    <t>Maríana Areli</t>
  </si>
  <si>
    <t>Luis Quinich</t>
  </si>
  <si>
    <t>Belmont</t>
  </si>
  <si>
    <t>Dir. e Ecología y Medio Ambiente</t>
  </si>
  <si>
    <t>Jefe de Área</t>
  </si>
  <si>
    <t>Aux.Des.Animación y Med.Comuni</t>
  </si>
  <si>
    <t>Inv/Dir.De Innovación y Med.Comunicación</t>
  </si>
  <si>
    <t>Leydi Maríana</t>
  </si>
  <si>
    <t>Direccion de Cultura y Artes</t>
  </si>
  <si>
    <t>Secretaria de Bienestar Social</t>
  </si>
  <si>
    <t>Consejo Municipal del Deporte y Activ. F</t>
  </si>
  <si>
    <t xml:space="preserve">del Rosal </t>
  </si>
  <si>
    <t>Coordinador de Control de Ingr</t>
  </si>
  <si>
    <t>Dirección de Ingresos</t>
  </si>
  <si>
    <t>Director de Asuntos Internos</t>
  </si>
  <si>
    <t>Unidad de Asuntos Internos</t>
  </si>
  <si>
    <t>Coord. Proyectos Estrategicos</t>
  </si>
  <si>
    <t>SGM/Secretaria General Municipal</t>
  </si>
  <si>
    <t>Operador de Tracto Camión</t>
  </si>
  <si>
    <t>Cesar Elihu</t>
  </si>
  <si>
    <t>Director de Ingresos</t>
  </si>
  <si>
    <t>Olguin</t>
  </si>
  <si>
    <t>Dir. de Competitividad Económica</t>
  </si>
  <si>
    <t>de los Santos</t>
  </si>
  <si>
    <t>Santa Isabel</t>
  </si>
  <si>
    <t>Dirección de Fomento Agropecuario</t>
  </si>
  <si>
    <t>Director de Cuenta Pública</t>
  </si>
  <si>
    <t>Secretaria de Finanzas</t>
  </si>
  <si>
    <t>Director del Rastro</t>
  </si>
  <si>
    <t>Dir. de Admon de la Secret de Obras Pub</t>
  </si>
  <si>
    <t>Coordinador de Aplic. al Turis</t>
  </si>
  <si>
    <t>Encargado de Departamento</t>
  </si>
  <si>
    <t>Escarsia</t>
  </si>
  <si>
    <t>Ortiz</t>
  </si>
  <si>
    <t>Coord. de Parque Vehicular</t>
  </si>
  <si>
    <t>Activador Físico</t>
  </si>
  <si>
    <t>Ofic del Registro Estado Familiar</t>
  </si>
  <si>
    <t>de Arteaga Romero</t>
  </si>
  <si>
    <t>Dir. de serv públicos municipales</t>
  </si>
  <si>
    <t>Omar Sadid</t>
  </si>
  <si>
    <t>María del Pilar</t>
  </si>
  <si>
    <t>Coord. De IMDIS (Inst. Mpal. Pers. Disc)</t>
  </si>
  <si>
    <t>Ma.Magdalena</t>
  </si>
  <si>
    <t>Secretaria Jurídica y de Reglamentos</t>
  </si>
  <si>
    <t>Ma. Joséfina</t>
  </si>
  <si>
    <t>Encargado de Cuadrilla Jardine</t>
  </si>
  <si>
    <t>Coordindora de Archivo</t>
  </si>
  <si>
    <t>Dirección de Planeación y Evaluación</t>
  </si>
  <si>
    <t>Auxiliar Jurídico</t>
  </si>
  <si>
    <t>Gamaliel</t>
  </si>
  <si>
    <t>Director de Fomento Agropecuar</t>
  </si>
  <si>
    <t>Urtiz</t>
  </si>
  <si>
    <t>Dir. De Planeación Admon Pub Y Des. Met.</t>
  </si>
  <si>
    <t>Cristopher Israel</t>
  </si>
  <si>
    <t>Nadezhda Vanessa</t>
  </si>
  <si>
    <t>Guadalupe Virginia</t>
  </si>
  <si>
    <t>Sco/Coord.Análisis Economico y Proy Estr</t>
  </si>
  <si>
    <t>Randy Erik</t>
  </si>
  <si>
    <t>Dirección de Protección Cívil Y Bomberos</t>
  </si>
  <si>
    <t>Terapeuta de Lenguaje</t>
  </si>
  <si>
    <t>DIF/Coord. de Unidad Básica de Rehabilit</t>
  </si>
  <si>
    <t>Moisés</t>
  </si>
  <si>
    <t>Director de Gobernación</t>
  </si>
  <si>
    <t>Dirección de Gobernación</t>
  </si>
  <si>
    <t>Coordinadora Ejecutiva y Asist</t>
  </si>
  <si>
    <t>Sco/SEDECO</t>
  </si>
  <si>
    <t>Trinidad</t>
  </si>
  <si>
    <t>María Amparo</t>
  </si>
  <si>
    <t>Coordinador de Contabilidad</t>
  </si>
  <si>
    <t>DIF Municipal</t>
  </si>
  <si>
    <t>de Marcos</t>
  </si>
  <si>
    <t>Coordinador de Innovación</t>
  </si>
  <si>
    <t>Cesar</t>
  </si>
  <si>
    <t>Coordindor de Empleo Cap y Vin</t>
  </si>
  <si>
    <t>Pegueros</t>
  </si>
  <si>
    <t>Dirección Jurídica</t>
  </si>
  <si>
    <t>María Nicandra</t>
  </si>
  <si>
    <t>Mecánico</t>
  </si>
  <si>
    <t>Luis Antono</t>
  </si>
  <si>
    <t>Ruven</t>
  </si>
  <si>
    <t>Valeria Estefania</t>
  </si>
  <si>
    <t>Lagos</t>
  </si>
  <si>
    <t>Madriz</t>
  </si>
  <si>
    <t>Hortensia Catalina</t>
  </si>
  <si>
    <t>Unidad Tec. Jurídica de la S.General</t>
  </si>
  <si>
    <t>Director de Recursos Humanos</t>
  </si>
  <si>
    <t>Jefe de Turno</t>
  </si>
  <si>
    <t>Beatriz</t>
  </si>
  <si>
    <t>Villafaña</t>
  </si>
  <si>
    <t>Jeronimo</t>
  </si>
  <si>
    <t>Coord.Procesos de Adjudicacion</t>
  </si>
  <si>
    <t>Antúnez</t>
  </si>
  <si>
    <t>Director de Adminstracion</t>
  </si>
  <si>
    <t>Supervisor de Obra</t>
  </si>
  <si>
    <t>Ayudante de Mecánico</t>
  </si>
  <si>
    <t>Director de Participación Ciud</t>
  </si>
  <si>
    <t>Dir. de Participación Ciudadana</t>
  </si>
  <si>
    <t>DIF/Coord. de Administración y Finanzas</t>
  </si>
  <si>
    <t>Crescencio Pablo</t>
  </si>
  <si>
    <t>Cabrialez</t>
  </si>
  <si>
    <t>Direccion de Educación</t>
  </si>
  <si>
    <t>Carlos Saul</t>
  </si>
  <si>
    <t>Coordinador de Control De Obli</t>
  </si>
  <si>
    <t>Ma Teresa</t>
  </si>
  <si>
    <t>Oscar Omar</t>
  </si>
  <si>
    <t>Secretario de Bienestar Social</t>
  </si>
  <si>
    <t>Secretario de Contraloria</t>
  </si>
  <si>
    <t>DIF/Coord. de Programas AlimentaRíos</t>
  </si>
  <si>
    <t>Alarcón</t>
  </si>
  <si>
    <t>Director de Obras Públicas</t>
  </si>
  <si>
    <t>Miguel Angel</t>
  </si>
  <si>
    <t>Carol Nathali</t>
  </si>
  <si>
    <t>Ramsses Xavier</t>
  </si>
  <si>
    <t>María Angelica</t>
  </si>
  <si>
    <t>Encrgada</t>
  </si>
  <si>
    <t>Encargada de C.D.C.</t>
  </si>
  <si>
    <t>Ma. del Carmen</t>
  </si>
  <si>
    <t>Cooridnador</t>
  </si>
  <si>
    <t>Joséfa</t>
  </si>
  <si>
    <t>Dir. de Planeación Admon Pub Y Des. Met.</t>
  </si>
  <si>
    <t>Secretaria Ejecutiva SIPINNA</t>
  </si>
  <si>
    <t>Secretaria Técnica de SIPINNA</t>
  </si>
  <si>
    <t>Serafin</t>
  </si>
  <si>
    <t>Montoya</t>
  </si>
  <si>
    <t>Israel Ángel</t>
  </si>
  <si>
    <t>J Guadalupe</t>
  </si>
  <si>
    <t>Dir. de Ecología y Medio Ambiente</t>
  </si>
  <si>
    <t xml:space="preserve">y Salazar </t>
  </si>
  <si>
    <t>Operador de Excavadora</t>
  </si>
  <si>
    <t>Humberto De Jesús</t>
  </si>
  <si>
    <t>Agustína</t>
  </si>
  <si>
    <t>Director de Catastro</t>
  </si>
  <si>
    <t>Moisés Guillermo</t>
  </si>
  <si>
    <t>Director de Ecología y Medio A</t>
  </si>
  <si>
    <t>Secretario Jurídico y de Regla</t>
  </si>
  <si>
    <t>Odon Jacinto</t>
  </si>
  <si>
    <t>Director Técnico Jurídico</t>
  </si>
  <si>
    <t>Coord de Mejora Regulatoria</t>
  </si>
  <si>
    <t>Sco/Coord. Mejora Regulatoria y Transp.</t>
  </si>
  <si>
    <t>José Genaro</t>
  </si>
  <si>
    <t>Director del Ins Tiza de da Juveventud</t>
  </si>
  <si>
    <t>DIF/Coord. de Atención a Personas May</t>
  </si>
  <si>
    <t>J.Guadalupe</t>
  </si>
  <si>
    <t>Jefe de Inspección</t>
  </si>
  <si>
    <t>Dir.de Transparencia,Acceso a la Inf Pub</t>
  </si>
  <si>
    <t>Bustamante</t>
  </si>
  <si>
    <t>DIF/Coord. de Protección Social y Salud</t>
  </si>
  <si>
    <t>Ma del Rosario</t>
  </si>
  <si>
    <t>Encargado De Cuadrilla Jardinenería</t>
  </si>
  <si>
    <t>DIF/Coord. de Atención de Personas May</t>
  </si>
  <si>
    <t>Zúñiga</t>
  </si>
  <si>
    <t>Gustavo Ivan</t>
  </si>
  <si>
    <t>Reséndiz</t>
  </si>
  <si>
    <t>Secretario de Acuerdos</t>
  </si>
  <si>
    <t>Centro de Justicia Cívica</t>
  </si>
  <si>
    <t>Director de Egresos</t>
  </si>
  <si>
    <t>Eustoquia Silvia</t>
  </si>
  <si>
    <t>Fregoso</t>
  </si>
  <si>
    <t>Director de Registro del Est F</t>
  </si>
  <si>
    <t>Ma Carmen</t>
  </si>
  <si>
    <t>Coord de Análisis Económico</t>
  </si>
  <si>
    <t>Supervisor de obra</t>
  </si>
  <si>
    <t>Secretario de Obras Públicas</t>
  </si>
  <si>
    <t>Secretaria de Obras Publicas</t>
  </si>
  <si>
    <t>Fabián Miguel Ángel</t>
  </si>
  <si>
    <t>Jefe de área</t>
  </si>
  <si>
    <t>Dirección De Planeación</t>
  </si>
  <si>
    <t>Operador De Camión</t>
  </si>
  <si>
    <t>Operadora de la Junta Municipal</t>
  </si>
  <si>
    <t>Leslie Viridiana</t>
  </si>
  <si>
    <t>Matador y degollador</t>
  </si>
  <si>
    <t>Director del Instituto de la M</t>
  </si>
  <si>
    <t>Yesenia Rubi</t>
  </si>
  <si>
    <t>Melissa Odaliz</t>
  </si>
  <si>
    <t>Jesús Jonathan</t>
  </si>
  <si>
    <t>Erick Ricardo</t>
  </si>
  <si>
    <t>Riveros</t>
  </si>
  <si>
    <t>Esteban Adrian</t>
  </si>
  <si>
    <t>Coordinadora de Promocion Al T</t>
  </si>
  <si>
    <t>Director de Reglametos y Espec</t>
  </si>
  <si>
    <t>Encargado de Cartera Vencida y</t>
  </si>
  <si>
    <t>Jaramillo</t>
  </si>
  <si>
    <t>Terapeuta UBR</t>
  </si>
  <si>
    <t>Brenda Isabel</t>
  </si>
  <si>
    <t>Director de Salud Municipal</t>
  </si>
  <si>
    <t>Omar Bernardo</t>
  </si>
  <si>
    <t>Secretario de Desarrollo Econo</t>
  </si>
  <si>
    <t>SEDECO</t>
  </si>
  <si>
    <t>Dafne Yamilet</t>
  </si>
  <si>
    <t>SGM/Secretaria Tec. de la Sec G.M</t>
  </si>
  <si>
    <t>Cesar Augusto</t>
  </si>
  <si>
    <t>Wendolyne</t>
  </si>
  <si>
    <t>Dirección de Cultura y Artes</t>
  </si>
  <si>
    <t>Juan Cristobal</t>
  </si>
  <si>
    <t>Director Jurídico</t>
  </si>
  <si>
    <t>Director de Evaluación y Plane</t>
  </si>
  <si>
    <t>Policía</t>
  </si>
  <si>
    <t>Policía Tercero</t>
  </si>
  <si>
    <t>Dirección de Seguridad Pública</t>
  </si>
  <si>
    <t>Director Jurídico de la SSP</t>
  </si>
  <si>
    <t>Dirección Jurídica de la SSP</t>
  </si>
  <si>
    <t>STV/Dirección de Tránsito y Vialidad</t>
  </si>
  <si>
    <t>Inocencio Guadalupe</t>
  </si>
  <si>
    <t>Arredondo</t>
  </si>
  <si>
    <t>Teran</t>
  </si>
  <si>
    <t>Sria. de Seguridad Pública y Transi</t>
  </si>
  <si>
    <t>Ruiz</t>
  </si>
  <si>
    <t>Directora de Administración SSP</t>
  </si>
  <si>
    <t>Dirección de Administración de la SSP</t>
  </si>
  <si>
    <t xml:space="preserve">Auxiliar </t>
  </si>
  <si>
    <t>Alondra</t>
  </si>
  <si>
    <t>Almazán</t>
  </si>
  <si>
    <t>Dir. de Atenc. a Violencia Fam y de Gen</t>
  </si>
  <si>
    <t>Policía Primero</t>
  </si>
  <si>
    <t>Policía Segundo</t>
  </si>
  <si>
    <t>Elias Frank</t>
  </si>
  <si>
    <t>Jefe de Escoltas</t>
  </si>
  <si>
    <t xml:space="preserve">Director </t>
  </si>
  <si>
    <t>Director Cárcel Distrital</t>
  </si>
  <si>
    <t>Dirección de Cárcel Distrital</t>
  </si>
  <si>
    <t>SanAgustín</t>
  </si>
  <si>
    <t>Davalos</t>
  </si>
  <si>
    <t>Fávila</t>
  </si>
  <si>
    <t xml:space="preserve">Secretario  </t>
  </si>
  <si>
    <t>Secretario de Seguridad Pública</t>
  </si>
  <si>
    <t>Virginia Guadalupe</t>
  </si>
  <si>
    <t>Maríno</t>
  </si>
  <si>
    <t xml:space="preserve">Enlace </t>
  </si>
  <si>
    <t>Enlace de Salud</t>
  </si>
  <si>
    <t>Pontaza</t>
  </si>
  <si>
    <t>Policía Ur</t>
  </si>
  <si>
    <t>Justino</t>
  </si>
  <si>
    <t>José Refugio</t>
  </si>
  <si>
    <t>Director de Análisis</t>
  </si>
  <si>
    <t>Leobardo Enrique</t>
  </si>
  <si>
    <t>Director de SPM</t>
  </si>
  <si>
    <t xml:space="preserve"> J.Jesús</t>
  </si>
  <si>
    <t>Mario Fabian</t>
  </si>
  <si>
    <t>Lidia Yessenia</t>
  </si>
  <si>
    <t xml:space="preserve">del Río </t>
  </si>
  <si>
    <t>Rebolledo</t>
  </si>
  <si>
    <t>Montero</t>
  </si>
  <si>
    <t>Paola</t>
  </si>
  <si>
    <t>Juan Pablo</t>
  </si>
  <si>
    <t>Muñiz</t>
  </si>
  <si>
    <t>Carlos Eduardo</t>
  </si>
  <si>
    <t>Marcos Faustino</t>
  </si>
  <si>
    <t>Montáñez</t>
  </si>
  <si>
    <t>Quintanar</t>
  </si>
  <si>
    <t xml:space="preserve">Coordinador  </t>
  </si>
  <si>
    <t>Coordinador de Recursos Humano</t>
  </si>
  <si>
    <t>Adan Armando</t>
  </si>
  <si>
    <t>Coordinador de Planeación</t>
  </si>
  <si>
    <t>Secretaria Técnica de la SSP</t>
  </si>
  <si>
    <t>Denise Desire</t>
  </si>
  <si>
    <t>Coordinación</t>
  </si>
  <si>
    <t>Coord. de Prevención del Délito</t>
  </si>
  <si>
    <t>Jonathan Giovanni</t>
  </si>
  <si>
    <t>San Juan</t>
  </si>
  <si>
    <t>Urrieta</t>
  </si>
  <si>
    <t xml:space="preserve">Coordinador </t>
  </si>
  <si>
    <t>Coordinador de Atención Psic</t>
  </si>
  <si>
    <t>Secretario Técnico</t>
  </si>
  <si>
    <t>Directora de Fénix</t>
  </si>
  <si>
    <t>Dir. de Atenc. de Violencia Fam y de Gén</t>
  </si>
  <si>
    <t>María Laura</t>
  </si>
  <si>
    <t>Luis Daniel</t>
  </si>
  <si>
    <t>Maríana</t>
  </si>
  <si>
    <t>Bianca Vianey</t>
  </si>
  <si>
    <t>Kevin Allan</t>
  </si>
  <si>
    <t>Villagómez</t>
  </si>
  <si>
    <t>Director de Transito</t>
  </si>
  <si>
    <t>de la Portilla</t>
  </si>
  <si>
    <t>María Azucena</t>
  </si>
  <si>
    <t>Aliphat</t>
  </si>
  <si>
    <t>Bermúdez</t>
  </si>
  <si>
    <t>Ricarda</t>
  </si>
  <si>
    <t>Simón</t>
  </si>
  <si>
    <t>Chavarria</t>
  </si>
  <si>
    <t xml:space="preserve"> Alberto</t>
  </si>
  <si>
    <t>Nohemi</t>
  </si>
  <si>
    <t>de León</t>
  </si>
  <si>
    <t>Lorena</t>
  </si>
  <si>
    <t>Mayeli Sofia</t>
  </si>
  <si>
    <t>Médico Sanitario</t>
  </si>
  <si>
    <t>Jurídico</t>
  </si>
  <si>
    <t>Genaro Manuel</t>
  </si>
  <si>
    <t>Ayudante de Electricista</t>
  </si>
  <si>
    <t>Jayr Abraham</t>
  </si>
  <si>
    <t>J Isabel</t>
  </si>
  <si>
    <t>Dir. de Planeación Admon Pub y Des. Met.</t>
  </si>
  <si>
    <t>Inst. Banda de Guerra</t>
  </si>
  <si>
    <t>German Manuel</t>
  </si>
  <si>
    <t>Jesús Gabriel</t>
  </si>
  <si>
    <t>Dir. De Serv Públicos Municipales</t>
  </si>
  <si>
    <t>Leonarda</t>
  </si>
  <si>
    <t>Zenón</t>
  </si>
  <si>
    <t>Zumaya</t>
  </si>
  <si>
    <t>Leon</t>
  </si>
  <si>
    <t>Neria</t>
  </si>
  <si>
    <t>Cesar Edgardo</t>
  </si>
  <si>
    <t>Onesimo Jorge</t>
  </si>
  <si>
    <t>Espíndola</t>
  </si>
  <si>
    <t>Valdés</t>
  </si>
  <si>
    <t>Operador De Camión Tortón</t>
  </si>
  <si>
    <t>Matias</t>
  </si>
  <si>
    <t>Salvador Pedro</t>
  </si>
  <si>
    <t>Picil</t>
  </si>
  <si>
    <t>Brigido</t>
  </si>
  <si>
    <t>Coordinad de Catastro y Recaud</t>
  </si>
  <si>
    <t>Rosario Elpidio</t>
  </si>
  <si>
    <t>Ramsés</t>
  </si>
  <si>
    <t>Manuel Apolo</t>
  </si>
  <si>
    <t>Médico</t>
  </si>
  <si>
    <t>Palma</t>
  </si>
  <si>
    <t>Christian Jeovanny</t>
  </si>
  <si>
    <t>Patiño</t>
  </si>
  <si>
    <t>Emmanuel</t>
  </si>
  <si>
    <t>Coord. De IMDIS (Inst. Mpal. Per. Disc)</t>
  </si>
  <si>
    <t>Ingry Arleth</t>
  </si>
  <si>
    <t>Rincón</t>
  </si>
  <si>
    <t>Daniela Vanessa</t>
  </si>
  <si>
    <t>Erendira Noémi</t>
  </si>
  <si>
    <t>Tolentino</t>
  </si>
  <si>
    <t>Síndico Hacendario</t>
  </si>
  <si>
    <t>H Asamblea</t>
  </si>
  <si>
    <t>Síndico Jurídico</t>
  </si>
  <si>
    <t>Regidora</t>
  </si>
  <si>
    <t>Erlene Itzel</t>
  </si>
  <si>
    <t>Montes De Oca</t>
  </si>
  <si>
    <t>Ariadna</t>
  </si>
  <si>
    <t>Moran</t>
  </si>
  <si>
    <t>Ma Martha</t>
  </si>
  <si>
    <t>Pesos</t>
  </si>
  <si>
    <t xml:space="preserve">Sin Periodicidad </t>
  </si>
  <si>
    <t>Presidenta Municipal Constituc</t>
  </si>
  <si>
    <t>Sin Percepción Denominada Prima</t>
  </si>
  <si>
    <t>Sin Percepción Denominada Gratificación</t>
  </si>
  <si>
    <t>Sin Percepción Denominada Compensación</t>
  </si>
  <si>
    <t>Sin Percepción Denominada Sueldo Base</t>
  </si>
  <si>
    <t>Sin Percepción Denominada Adicional en Especie</t>
  </si>
  <si>
    <t>Sin Percepción Denominada Adicional en Dinero</t>
  </si>
  <si>
    <t>Sin Percepción Denominada Comisiones</t>
  </si>
  <si>
    <t>Sin Percepción Denominada Dieta</t>
  </si>
  <si>
    <t>Sin Percepción Denominada Bono</t>
  </si>
  <si>
    <t>Sin Percepción Denominada Estimulo</t>
  </si>
  <si>
    <t>Sin Percepción Denominada Apoyo Económico</t>
  </si>
  <si>
    <t>Sin Percepción Denominada Prestaciones Económicas</t>
  </si>
  <si>
    <t>Sin Percepción Denominada Prestación en Especie</t>
  </si>
  <si>
    <t>Secretaría de Finazas del Municipio de Tizayuca, Estado de Hidalgo / Dirección de Recursos Humanos</t>
  </si>
  <si>
    <t>Sujeto Obligado: Municipio de Tizayuca, Estado de Hidalgo
Por lo que hace a los Criterios “Percepciones adicionales en dinero, Monto bruto y neto, tipo de moneda y su periodicidad Tabla_350030”; “Percepciones adicionales en especie y su periodicidad Tabla_350016”; “Primas, monto bruto y neto, tipo de moneda y su periodicidad Tabla_350007”; “Comisiones, monto bruto y neto, tipo de moneda y su periodicidad Tabla_350017”; “Bonos, monto bruto y neto, tipo de moneda y su periodicidad Tabla_350009”; “Estímulos, monto bruto y neto, tipo de moneda y su periodicidad Tabla_350028”; “Prestaciones económicas, monto bruto y neto, tipo de moneda y su periodicidad Tabla_350029”; y “Prestaciones en especie y su periodicidad Tabla_350033” se informa: Actualmente los Servidores Públicos de esta Administración Pública Municipal de Tizayuca, Estado de Hidalgo, no perciben recursos públicos por los conceptos señalados en el formato.</t>
  </si>
  <si>
    <t>operador de pozo</t>
  </si>
  <si>
    <t>direccion tecnica operativa</t>
  </si>
  <si>
    <t>amando ramon</t>
  </si>
  <si>
    <t>castañeda</t>
  </si>
  <si>
    <t>auxiliar administrativo</t>
  </si>
  <si>
    <t>direccion administrativa</t>
  </si>
  <si>
    <t>maria elena</t>
  </si>
  <si>
    <t>cruz</t>
  </si>
  <si>
    <t>atencion usuarios</t>
  </si>
  <si>
    <t>maricarmen guzman</t>
  </si>
  <si>
    <t>guzman</t>
  </si>
  <si>
    <t>notificador</t>
  </si>
  <si>
    <t>direccion comercial</t>
  </si>
  <si>
    <t>omar flores</t>
  </si>
  <si>
    <t>flores</t>
  </si>
  <si>
    <t>aux admon medidores</t>
  </si>
  <si>
    <t>martin garcia</t>
  </si>
  <si>
    <t>garcia</t>
  </si>
  <si>
    <t>servicios generales</t>
  </si>
  <si>
    <t xml:space="preserve">vicente </t>
  </si>
  <si>
    <t>tic's conmutador</t>
  </si>
  <si>
    <t>irma gabriela</t>
  </si>
  <si>
    <t>gonzalez</t>
  </si>
  <si>
    <t xml:space="preserve">david </t>
  </si>
  <si>
    <t>franco</t>
  </si>
  <si>
    <t>aux admon notificacion</t>
  </si>
  <si>
    <t xml:space="preserve">itzmalcin </t>
  </si>
  <si>
    <t>gomez</t>
  </si>
  <si>
    <t>cuadrilla de medidores</t>
  </si>
  <si>
    <t xml:space="preserve">gabriel </t>
  </si>
  <si>
    <t>mendoza</t>
  </si>
  <si>
    <t>bertha adriana</t>
  </si>
  <si>
    <t>velazquez</t>
  </si>
  <si>
    <t>aux admon almacen</t>
  </si>
  <si>
    <t xml:space="preserve">johana </t>
  </si>
  <si>
    <t>radilla</t>
  </si>
  <si>
    <t xml:space="preserve">maria </t>
  </si>
  <si>
    <t>herminia</t>
  </si>
  <si>
    <t>operador de maquinaria</t>
  </si>
  <si>
    <t xml:space="preserve">rogelio </t>
  </si>
  <si>
    <t>medina</t>
  </si>
  <si>
    <t xml:space="preserve">gerardo </t>
  </si>
  <si>
    <t>reyes</t>
  </si>
  <si>
    <t xml:space="preserve">martha </t>
  </si>
  <si>
    <t>eugenia</t>
  </si>
  <si>
    <t>auxiliar contable</t>
  </si>
  <si>
    <t xml:space="preserve">jesus </t>
  </si>
  <si>
    <t>antonio</t>
  </si>
  <si>
    <t>operador de planta</t>
  </si>
  <si>
    <t xml:space="preserve">ruben </t>
  </si>
  <si>
    <t>rodriguez</t>
  </si>
  <si>
    <t>operador de vactor</t>
  </si>
  <si>
    <t>miguel angel</t>
  </si>
  <si>
    <t>soria</t>
  </si>
  <si>
    <t xml:space="preserve">alberto </t>
  </si>
  <si>
    <t>moreno</t>
  </si>
  <si>
    <t>fontanero</t>
  </si>
  <si>
    <t>osvaldo valentin</t>
  </si>
  <si>
    <t>alberto guillermo</t>
  </si>
  <si>
    <t>chavez</t>
  </si>
  <si>
    <t xml:space="preserve">omar </t>
  </si>
  <si>
    <t>martinez</t>
  </si>
  <si>
    <t>operador de pipa</t>
  </si>
  <si>
    <t xml:space="preserve">miguel </t>
  </si>
  <si>
    <t>avila</t>
  </si>
  <si>
    <t xml:space="preserve">mateo </t>
  </si>
  <si>
    <t>luis alberto</t>
  </si>
  <si>
    <t xml:space="preserve">pablo </t>
  </si>
  <si>
    <t>hernandez</t>
  </si>
  <si>
    <t xml:space="preserve">alfredo </t>
  </si>
  <si>
    <t>coord serv usuarios</t>
  </si>
  <si>
    <t>diana erendira</t>
  </si>
  <si>
    <t>rojas</t>
  </si>
  <si>
    <t>roldan</t>
  </si>
  <si>
    <t xml:space="preserve">ivan </t>
  </si>
  <si>
    <t>perez</t>
  </si>
  <si>
    <t>auxiliar cajas</t>
  </si>
  <si>
    <t xml:space="preserve">ericka </t>
  </si>
  <si>
    <t>asist dir tec ope</t>
  </si>
  <si>
    <t>monica yoana</t>
  </si>
  <si>
    <t>lopez</t>
  </si>
  <si>
    <t xml:space="preserve">alain </t>
  </si>
  <si>
    <t>jorge rogelio</t>
  </si>
  <si>
    <t>aux de contratos</t>
  </si>
  <si>
    <t>harumi anilu</t>
  </si>
  <si>
    <t>victor alfonso</t>
  </si>
  <si>
    <t>delgadillo</t>
  </si>
  <si>
    <t xml:space="preserve">daniel </t>
  </si>
  <si>
    <t>susano</t>
  </si>
  <si>
    <t xml:space="preserve">emmanuel </t>
  </si>
  <si>
    <t xml:space="preserve">suleyma </t>
  </si>
  <si>
    <t xml:space="preserve">oscar </t>
  </si>
  <si>
    <t>moya</t>
  </si>
  <si>
    <t>edgar francisco</t>
  </si>
  <si>
    <t>estrada</t>
  </si>
  <si>
    <t>jose alfredo</t>
  </si>
  <si>
    <t>casasola</t>
  </si>
  <si>
    <t xml:space="preserve">roberto </t>
  </si>
  <si>
    <t>romero</t>
  </si>
  <si>
    <t xml:space="preserve">juvenal </t>
  </si>
  <si>
    <t>olvera</t>
  </si>
  <si>
    <t>ayudante construccion</t>
  </si>
  <si>
    <t xml:space="preserve">octaviano </t>
  </si>
  <si>
    <t>santos</t>
  </si>
  <si>
    <t xml:space="preserve">benito </t>
  </si>
  <si>
    <t>alvarado</t>
  </si>
  <si>
    <t>resp de proyectos</t>
  </si>
  <si>
    <t>marco antonio</t>
  </si>
  <si>
    <t>carmona</t>
  </si>
  <si>
    <t>jesus javier</t>
  </si>
  <si>
    <t>diaz</t>
  </si>
  <si>
    <t>victor osiris</t>
  </si>
  <si>
    <t>rosario</t>
  </si>
  <si>
    <t>alfredo zuriel</t>
  </si>
  <si>
    <t>herrera</t>
  </si>
  <si>
    <t>carlos daniel</t>
  </si>
  <si>
    <t>pineda</t>
  </si>
  <si>
    <t xml:space="preserve">heriberto </t>
  </si>
  <si>
    <t xml:space="preserve">jose </t>
  </si>
  <si>
    <t>bautista</t>
  </si>
  <si>
    <t>jose antonio</t>
  </si>
  <si>
    <t>vargas</t>
  </si>
  <si>
    <t>julio cesar</t>
  </si>
  <si>
    <t>tellez</t>
  </si>
  <si>
    <t>juan antonio</t>
  </si>
  <si>
    <t>miranda</t>
  </si>
  <si>
    <t>tic's soporte infraestructura</t>
  </si>
  <si>
    <t>manuel alejandro</t>
  </si>
  <si>
    <t>tolentino</t>
  </si>
  <si>
    <t>resp parque vehicular</t>
  </si>
  <si>
    <t xml:space="preserve">maximo </t>
  </si>
  <si>
    <t>fuentes</t>
  </si>
  <si>
    <t>sup construccion</t>
  </si>
  <si>
    <t>zamudio</t>
  </si>
  <si>
    <t xml:space="preserve">amando </t>
  </si>
  <si>
    <t>sanchez</t>
  </si>
  <si>
    <t>vanessa pamela</t>
  </si>
  <si>
    <t>parra</t>
  </si>
  <si>
    <t xml:space="preserve">filiberto </t>
  </si>
  <si>
    <t>corona</t>
  </si>
  <si>
    <t xml:space="preserve">natanael </t>
  </si>
  <si>
    <t>cisneros</t>
  </si>
  <si>
    <t>ismael alejandro</t>
  </si>
  <si>
    <t xml:space="preserve">sergio </t>
  </si>
  <si>
    <t>sosa</t>
  </si>
  <si>
    <t>tic´s soporte</t>
  </si>
  <si>
    <t>maria del refugio</t>
  </si>
  <si>
    <t>juan carlos</t>
  </si>
  <si>
    <t>castro</t>
  </si>
  <si>
    <t>torres</t>
  </si>
  <si>
    <t xml:space="preserve">jaime </t>
  </si>
  <si>
    <t>ocampo</t>
  </si>
  <si>
    <t xml:space="preserve">ignacio </t>
  </si>
  <si>
    <t>recepcionista direccion gral</t>
  </si>
  <si>
    <t xml:space="preserve">irma </t>
  </si>
  <si>
    <t xml:space="preserve">rocio </t>
  </si>
  <si>
    <t>resp convenios contratos</t>
  </si>
  <si>
    <t>maria antonia</t>
  </si>
  <si>
    <t>karla noemi</t>
  </si>
  <si>
    <t>lino fernando</t>
  </si>
  <si>
    <t>jimenez</t>
  </si>
  <si>
    <t>francisco javier</t>
  </si>
  <si>
    <t>soto</t>
  </si>
  <si>
    <t xml:space="preserve">yolanda </t>
  </si>
  <si>
    <t>galicia</t>
  </si>
  <si>
    <t>aux de planeacion</t>
  </si>
  <si>
    <t xml:space="preserve">felipe de jesus </t>
  </si>
  <si>
    <t xml:space="preserve">molina </t>
  </si>
  <si>
    <t>erika paola</t>
  </si>
  <si>
    <t xml:space="preserve">saul </t>
  </si>
  <si>
    <t>crisostomo</t>
  </si>
  <si>
    <t xml:space="preserve">katiha </t>
  </si>
  <si>
    <t>barrios</t>
  </si>
  <si>
    <t xml:space="preserve">catalina </t>
  </si>
  <si>
    <t>ortiz</t>
  </si>
  <si>
    <t>victor hugo</t>
  </si>
  <si>
    <t>jose luis</t>
  </si>
  <si>
    <t>monter</t>
  </si>
  <si>
    <t>romano ivan</t>
  </si>
  <si>
    <t xml:space="preserve">arturo </t>
  </si>
  <si>
    <t>herreria</t>
  </si>
  <si>
    <t xml:space="preserve">esteban </t>
  </si>
  <si>
    <t>camacho</t>
  </si>
  <si>
    <t>ma del carmen</t>
  </si>
  <si>
    <t>muñoz</t>
  </si>
  <si>
    <t>alfonso isidro</t>
  </si>
  <si>
    <t>carlos benigno</t>
  </si>
  <si>
    <t xml:space="preserve">fructuoso </t>
  </si>
  <si>
    <t>santillan</t>
  </si>
  <si>
    <t xml:space="preserve">carlos </t>
  </si>
  <si>
    <t xml:space="preserve">hector </t>
  </si>
  <si>
    <t>ramirez</t>
  </si>
  <si>
    <t>supervisor medidores</t>
  </si>
  <si>
    <t xml:space="preserve">dario </t>
  </si>
  <si>
    <t>carbajal</t>
  </si>
  <si>
    <t xml:space="preserve">alejo </t>
  </si>
  <si>
    <t>direccion general</t>
  </si>
  <si>
    <t>jose felix</t>
  </si>
  <si>
    <t>fernando rodriguez</t>
  </si>
  <si>
    <t>edgar ivan</t>
  </si>
  <si>
    <t xml:space="preserve">martin </t>
  </si>
  <si>
    <t>silva</t>
  </si>
  <si>
    <t>limpieza</t>
  </si>
  <si>
    <t>de lourdes</t>
  </si>
  <si>
    <t>alma delia</t>
  </si>
  <si>
    <t>auxiliar medidores</t>
  </si>
  <si>
    <t xml:space="preserve">gildardo </t>
  </si>
  <si>
    <t xml:space="preserve">enrique </t>
  </si>
  <si>
    <t>directora</t>
  </si>
  <si>
    <t>begoña montserrat</t>
  </si>
  <si>
    <t>vicente</t>
  </si>
  <si>
    <t>resp de contratos</t>
  </si>
  <si>
    <t xml:space="preserve">veronica </t>
  </si>
  <si>
    <t>padilla</t>
  </si>
  <si>
    <t>coordinador contable y admon</t>
  </si>
  <si>
    <t>monrroy</t>
  </si>
  <si>
    <t>responsable tic´s</t>
  </si>
  <si>
    <t xml:space="preserve">mercedes </t>
  </si>
  <si>
    <t>santiago</t>
  </si>
  <si>
    <t>resp cultura del agua</t>
  </si>
  <si>
    <t xml:space="preserve">arely </t>
  </si>
  <si>
    <t>mora</t>
  </si>
  <si>
    <t>directora administrativa</t>
  </si>
  <si>
    <t>edna nadia</t>
  </si>
  <si>
    <t>mejia</t>
  </si>
  <si>
    <t>asist ope hidraulica</t>
  </si>
  <si>
    <t>jocelyn paulina</t>
  </si>
  <si>
    <t>aleman</t>
  </si>
  <si>
    <t>verifica calidad agua</t>
  </si>
  <si>
    <t xml:space="preserve">miriam </t>
  </si>
  <si>
    <t>resp de cloracion</t>
  </si>
  <si>
    <t>luis enrique</t>
  </si>
  <si>
    <t>res servicios generales</t>
  </si>
  <si>
    <t>jose humberto</t>
  </si>
  <si>
    <t>resp maquinaria</t>
  </si>
  <si>
    <t>aaron ruben</t>
  </si>
  <si>
    <t>orozco</t>
  </si>
  <si>
    <t>director de area tecnica - ope</t>
  </si>
  <si>
    <t xml:space="preserve">juan </t>
  </si>
  <si>
    <t>titular org control interno</t>
  </si>
  <si>
    <t>wendy guadalupe</t>
  </si>
  <si>
    <t>escobar</t>
  </si>
  <si>
    <t>aux calidad del agua</t>
  </si>
  <si>
    <t xml:space="preserve">maricruz </t>
  </si>
  <si>
    <t>tic´s recibos digitales</t>
  </si>
  <si>
    <t>cesar eduardo</t>
  </si>
  <si>
    <t>ruiz</t>
  </si>
  <si>
    <t>oficial construcción</t>
  </si>
  <si>
    <t xml:space="preserve">efren </t>
  </si>
  <si>
    <t>julio antonio</t>
  </si>
  <si>
    <t xml:space="preserve">domingo </t>
  </si>
  <si>
    <t>alonzo</t>
  </si>
  <si>
    <t>verificador e inspector</t>
  </si>
  <si>
    <t>gerardo omar</t>
  </si>
  <si>
    <t>navarrete</t>
  </si>
  <si>
    <t>rodrigo brayan</t>
  </si>
  <si>
    <t>gutierrez</t>
  </si>
  <si>
    <t>diego javier</t>
  </si>
  <si>
    <t>de la rosa</t>
  </si>
  <si>
    <t xml:space="preserve">erik montes de oca </t>
  </si>
  <si>
    <t xml:space="preserve">maribel </t>
  </si>
  <si>
    <t>carlos antonio</t>
  </si>
  <si>
    <t>ortega</t>
  </si>
  <si>
    <t xml:space="preserve">tomas </t>
  </si>
  <si>
    <t>oficialia de partes</t>
  </si>
  <si>
    <t>jesus alan</t>
  </si>
  <si>
    <t>angeles</t>
  </si>
  <si>
    <t>dulce celina</t>
  </si>
  <si>
    <t>cervantes</t>
  </si>
  <si>
    <t>asist administrativo</t>
  </si>
  <si>
    <t xml:space="preserve">gladys </t>
  </si>
  <si>
    <t>ivan alejandro</t>
  </si>
  <si>
    <t>jose saul</t>
  </si>
  <si>
    <t>felix</t>
  </si>
  <si>
    <t>topografo</t>
  </si>
  <si>
    <t>rene guillermo</t>
  </si>
  <si>
    <t>responsable almacen</t>
  </si>
  <si>
    <t>elvia janette</t>
  </si>
  <si>
    <t>villarreal</t>
  </si>
  <si>
    <t>coordinador operativo</t>
  </si>
  <si>
    <t>maria fernanda</t>
  </si>
  <si>
    <t>resp ope hidraulica</t>
  </si>
  <si>
    <t>luis adrian</t>
  </si>
  <si>
    <t>aux de proyectos</t>
  </si>
  <si>
    <t>denisse abigail</t>
  </si>
  <si>
    <t>director comercial</t>
  </si>
  <si>
    <t>roman ignacio</t>
  </si>
  <si>
    <t>juan manuel</t>
  </si>
  <si>
    <t>aux manto parq vehicular</t>
  </si>
  <si>
    <t>juan miguel</t>
  </si>
  <si>
    <t>coordinador tecnico</t>
  </si>
  <si>
    <t xml:space="preserve">timoteo </t>
  </si>
  <si>
    <t>villafuerte</t>
  </si>
  <si>
    <t xml:space="preserve">leodan </t>
  </si>
  <si>
    <t>de la cruz</t>
  </si>
  <si>
    <t>resp com soc/cult agua</t>
  </si>
  <si>
    <t>ana lilia</t>
  </si>
  <si>
    <t>felipe neri</t>
  </si>
  <si>
    <t>aux de cloracion</t>
  </si>
  <si>
    <t>cordova</t>
  </si>
  <si>
    <t>asist ope sanitaria</t>
  </si>
  <si>
    <t xml:space="preserve">felix </t>
  </si>
  <si>
    <t>urrea</t>
  </si>
  <si>
    <t>auxiliar de recursos humanos</t>
  </si>
  <si>
    <t xml:space="preserve">israel </t>
  </si>
  <si>
    <t>resp de compras</t>
  </si>
  <si>
    <t>coordinacion asuntos juridicos</t>
  </si>
  <si>
    <t xml:space="preserve">geovani </t>
  </si>
  <si>
    <t>ponce</t>
  </si>
  <si>
    <t xml:space="preserve">eduardo </t>
  </si>
  <si>
    <t>aparicio</t>
  </si>
  <si>
    <t>resp construcción</t>
  </si>
  <si>
    <t>lira</t>
  </si>
  <si>
    <t xml:space="preserve">jorge </t>
  </si>
  <si>
    <t>parrales</t>
  </si>
  <si>
    <t>jared jesus</t>
  </si>
  <si>
    <t>segura</t>
  </si>
  <si>
    <t xml:space="preserve">antonio </t>
  </si>
  <si>
    <t>enc ope hidraulica</t>
  </si>
  <si>
    <t xml:space="preserve">mario </t>
  </si>
  <si>
    <t>queijeiro</t>
  </si>
  <si>
    <t>resp ptars carcamos</t>
  </si>
  <si>
    <t xml:space="preserve">rodrigo </t>
  </si>
  <si>
    <t>escamilla</t>
  </si>
  <si>
    <t>autoridad investigadora ci</t>
  </si>
  <si>
    <t xml:space="preserve">raul </t>
  </si>
  <si>
    <t>alvarez</t>
  </si>
  <si>
    <t>organo interno de control</t>
  </si>
  <si>
    <t>rosa isela</t>
  </si>
  <si>
    <t>valencia</t>
  </si>
  <si>
    <t>elsa viridiana</t>
  </si>
  <si>
    <t>severo</t>
  </si>
  <si>
    <t>karen sarai</t>
  </si>
  <si>
    <t>janiri jairo</t>
  </si>
  <si>
    <t xml:space="preserve">estela </t>
  </si>
  <si>
    <t xml:space="preserve">anahid </t>
  </si>
  <si>
    <t xml:space="preserve">angela </t>
  </si>
  <si>
    <t>abrego</t>
  </si>
  <si>
    <t>auditor</t>
  </si>
  <si>
    <t>cinthya michael</t>
  </si>
  <si>
    <t>luna</t>
  </si>
  <si>
    <t>director juridico</t>
  </si>
  <si>
    <t xml:space="preserve">armando </t>
  </si>
  <si>
    <t>asist direccion general</t>
  </si>
  <si>
    <t>resp recursos humanos</t>
  </si>
  <si>
    <t>maria cristina</t>
  </si>
  <si>
    <t>dorantes</t>
  </si>
  <si>
    <t>aux tec ptars carcamos</t>
  </si>
  <si>
    <t>alejandro elias</t>
  </si>
  <si>
    <t>leon</t>
  </si>
  <si>
    <t>de los santos</t>
  </si>
  <si>
    <t>resp notificacion</t>
  </si>
  <si>
    <t>ramon emmanuel</t>
  </si>
  <si>
    <t>asistente juridico</t>
  </si>
  <si>
    <t>escalona</t>
  </si>
  <si>
    <t>enc programas institucionales</t>
  </si>
  <si>
    <t>sup mantenimiento</t>
  </si>
  <si>
    <t xml:space="preserve">francisco </t>
  </si>
  <si>
    <t>resp pozos y tanques</t>
  </si>
  <si>
    <t>quezada</t>
  </si>
  <si>
    <t>gabriela yehanize</t>
  </si>
  <si>
    <t>rosa elia</t>
  </si>
  <si>
    <t>escobedo</t>
  </si>
  <si>
    <t>luis fernando</t>
  </si>
  <si>
    <t xml:space="preserve">angel </t>
  </si>
  <si>
    <t>godinez</t>
  </si>
  <si>
    <t>josue francisco</t>
  </si>
  <si>
    <t>salvador ismael</t>
  </si>
  <si>
    <t>israel abisai</t>
  </si>
  <si>
    <t>darwin rodrigo</t>
  </si>
  <si>
    <t>tapia</t>
  </si>
  <si>
    <t>aguilar</t>
  </si>
  <si>
    <t>enc nvo proy tic's</t>
  </si>
  <si>
    <t>aguilera</t>
  </si>
  <si>
    <t xml:space="preserve">diana </t>
  </si>
  <si>
    <t>juarez</t>
  </si>
  <si>
    <t xml:space="preserve">clara </t>
  </si>
  <si>
    <t>gestor ope hidraulica</t>
  </si>
  <si>
    <t xml:space="preserve">genaro </t>
  </si>
  <si>
    <t>vazquez</t>
  </si>
  <si>
    <t xml:space="preserve">ximena </t>
  </si>
  <si>
    <t>guerrero</t>
  </si>
  <si>
    <t xml:space="preserve">samuel </t>
  </si>
  <si>
    <t xml:space="preserve">maximiliano </t>
  </si>
  <si>
    <t>resendiz</t>
  </si>
  <si>
    <t>coor planeacion proyectos</t>
  </si>
  <si>
    <t>braulio francisco</t>
  </si>
  <si>
    <t xml:space="preserve">javier </t>
  </si>
  <si>
    <t>miguel yunuel</t>
  </si>
  <si>
    <t>operador de carcamo</t>
  </si>
  <si>
    <t xml:space="preserve">araceli </t>
  </si>
  <si>
    <t>dimas</t>
  </si>
  <si>
    <t>jose santiago</t>
  </si>
  <si>
    <t>jose manuel</t>
  </si>
  <si>
    <t xml:space="preserve">rafael </t>
  </si>
  <si>
    <t>escogido</t>
  </si>
  <si>
    <t>marcos aurelio</t>
  </si>
  <si>
    <t>nanco</t>
  </si>
  <si>
    <t>juan pablo</t>
  </si>
  <si>
    <t>escalante</t>
  </si>
  <si>
    <t>alberto cortes</t>
  </si>
  <si>
    <t>cortes</t>
  </si>
  <si>
    <t>jose nicolas</t>
  </si>
  <si>
    <t>granados</t>
  </si>
  <si>
    <t>abel salvador</t>
  </si>
  <si>
    <t>aldo sebastian</t>
  </si>
  <si>
    <t>manzo</t>
  </si>
  <si>
    <t>jesus antonio</t>
  </si>
  <si>
    <t>hurtado</t>
  </si>
  <si>
    <t xml:space="preserve">ricardo </t>
  </si>
  <si>
    <t>maya</t>
  </si>
  <si>
    <t xml:space="preserve">alejandro </t>
  </si>
  <si>
    <t>molina</t>
  </si>
  <si>
    <t>jose alejandro</t>
  </si>
  <si>
    <t>cabrera</t>
  </si>
  <si>
    <t>barragan</t>
  </si>
  <si>
    <t>yair ismael</t>
  </si>
  <si>
    <t>lara</t>
  </si>
  <si>
    <t>nataly sofia</t>
  </si>
  <si>
    <t>asistente de direccion</t>
  </si>
  <si>
    <t xml:space="preserve">karina </t>
  </si>
  <si>
    <t>responsable cajas</t>
  </si>
  <si>
    <t>annel mercedes</t>
  </si>
  <si>
    <t>karen isabel</t>
  </si>
  <si>
    <t>aguillon</t>
  </si>
  <si>
    <t>rivera</t>
  </si>
  <si>
    <t>eusebio mario</t>
  </si>
  <si>
    <t>luis gabriel</t>
  </si>
  <si>
    <t>arroyo</t>
  </si>
  <si>
    <t>nadia lizette</t>
  </si>
  <si>
    <t>avilés</t>
  </si>
  <si>
    <t>baños</t>
  </si>
  <si>
    <t>jose alberto</t>
  </si>
  <si>
    <t>saldaña</t>
  </si>
  <si>
    <t>Comisión de Agua y Alcantarillado del Municipio de Tizayuca, Estado de Hidalgo / Dirección de Recursos Humanos</t>
  </si>
  <si>
    <t>Presidenta Municipal Constitucional</t>
  </si>
  <si>
    <t>Secretaría de Finanzas (Dirección de Recursos Humanos) del Municipio de Tizayuca, Hidalgo.</t>
  </si>
  <si>
    <t>1_A</t>
  </si>
  <si>
    <t>Sindico</t>
  </si>
  <si>
    <t>H.Asamblea</t>
  </si>
  <si>
    <t>Múñoz</t>
  </si>
  <si>
    <t>Ma. Martha</t>
  </si>
  <si>
    <t>Mariana</t>
  </si>
  <si>
    <t>Morán</t>
  </si>
  <si>
    <t>Lucío</t>
  </si>
  <si>
    <t>Erlene itzel</t>
  </si>
  <si>
    <t>Montroy</t>
  </si>
  <si>
    <t>Centro De Justicia Civica</t>
  </si>
  <si>
    <t>Secretario De Acuerdos</t>
  </si>
  <si>
    <t>Alvarez</t>
  </si>
  <si>
    <t>Activador Fisico</t>
  </si>
  <si>
    <t>Ricardo Manuel</t>
  </si>
  <si>
    <t>Coord. De Imdis (Inst. Mpal. Pers. Disc)</t>
  </si>
  <si>
    <t>Vanessa Nadezha</t>
  </si>
  <si>
    <t>Saavera</t>
  </si>
  <si>
    <t>Ma. Magalena</t>
  </si>
  <si>
    <t>Dif Municipal</t>
  </si>
  <si>
    <t>Ortíz</t>
  </si>
  <si>
    <t>De Marcos</t>
  </si>
  <si>
    <t>Evelyn Marlene</t>
  </si>
  <si>
    <t>Kevin Said</t>
  </si>
  <si>
    <t>MEndoza</t>
  </si>
  <si>
    <t>Armando Yahuitl</t>
  </si>
  <si>
    <t>De León</t>
  </si>
  <si>
    <t>Batres</t>
  </si>
  <si>
    <t>Dif/Bioparque</t>
  </si>
  <si>
    <t>Edmundo</t>
  </si>
  <si>
    <t>Karen Jocelin</t>
  </si>
  <si>
    <t>Guarda Animales</t>
  </si>
  <si>
    <t>Guarda</t>
  </si>
  <si>
    <t>Galicia</t>
  </si>
  <si>
    <t>Erik</t>
  </si>
  <si>
    <t>Escolano</t>
  </si>
  <si>
    <t>Jorge Jovani</t>
  </si>
  <si>
    <t>Orantes</t>
  </si>
  <si>
    <t>Biologo</t>
  </si>
  <si>
    <t>Luis Alfredo</t>
  </si>
  <si>
    <t>Aguayo</t>
  </si>
  <si>
    <t>Directora De Plantel</t>
  </si>
  <si>
    <t>Dif/Coord De Caic</t>
  </si>
  <si>
    <t>Nayeli</t>
  </si>
  <si>
    <t>Coordinacion De Caic</t>
  </si>
  <si>
    <t>Coordinacion</t>
  </si>
  <si>
    <t>Reyna Julieth</t>
  </si>
  <si>
    <t>Dif/Coord. De Administracion Y Finanzas</t>
  </si>
  <si>
    <t>Brenda Marilú</t>
  </si>
  <si>
    <t>Peralta</t>
  </si>
  <si>
    <t>Encargado De Capital Humano</t>
  </si>
  <si>
    <t>Alfaro</t>
  </si>
  <si>
    <t>Briseida</t>
  </si>
  <si>
    <t>Dif/Coord. De Atencion De Personas May</t>
  </si>
  <si>
    <t>J. Guadalupe</t>
  </si>
  <si>
    <t>Ma.del Carmen</t>
  </si>
  <si>
    <t>Antonio Gregorio</t>
  </si>
  <si>
    <t>María Elisa</t>
  </si>
  <si>
    <t>Gudalupe</t>
  </si>
  <si>
    <t>Dif/Coord. De Comunicacion Social Y Log</t>
  </si>
  <si>
    <t>Iris</t>
  </si>
  <si>
    <t>Dif/Coord. De Pamar</t>
  </si>
  <si>
    <t>Mireya Marcela</t>
  </si>
  <si>
    <t>Noe</t>
  </si>
  <si>
    <t>Psicologo</t>
  </si>
  <si>
    <t>Avitia</t>
  </si>
  <si>
    <t>Belem</t>
  </si>
  <si>
    <t>Olivia</t>
  </si>
  <si>
    <t>Ruíz</t>
  </si>
  <si>
    <t>Mendiola</t>
  </si>
  <si>
    <t>Edson Sinue</t>
  </si>
  <si>
    <t>Claudia Janet</t>
  </si>
  <si>
    <t>Mosqueda</t>
  </si>
  <si>
    <t>Adriana Leticia</t>
  </si>
  <si>
    <t>Dif/Coord. De Programas Alimentarios</t>
  </si>
  <si>
    <t>Jocelyn Yadira</t>
  </si>
  <si>
    <t>María isabel</t>
  </si>
  <si>
    <t>Figueroa</t>
  </si>
  <si>
    <t>Encargada De Cocina</t>
  </si>
  <si>
    <t>BEAtríz</t>
  </si>
  <si>
    <t>Dif/Coord. De Proteccion Social Y Salud</t>
  </si>
  <si>
    <t>Medico</t>
  </si>
  <si>
    <t>Magaly</t>
  </si>
  <si>
    <t>Coord. Proteccion Soc Y Salud</t>
  </si>
  <si>
    <t>Coord</t>
  </si>
  <si>
    <t>Trabajadora Social Psys</t>
  </si>
  <si>
    <t>Lilia</t>
  </si>
  <si>
    <t>Neri</t>
  </si>
  <si>
    <t>Terapeuta Ubr</t>
  </si>
  <si>
    <t>Dif/Coord. De Unidad Basica De Rehabilit</t>
  </si>
  <si>
    <t>Terapeuta De Lenguaje</t>
  </si>
  <si>
    <t>Equinoterapeuta</t>
  </si>
  <si>
    <t>Miguel Alejandro Jos</t>
  </si>
  <si>
    <t>Coordinadora Ubr</t>
  </si>
  <si>
    <t>Huri</t>
  </si>
  <si>
    <t>Alcocer</t>
  </si>
  <si>
    <t>Administradora</t>
  </si>
  <si>
    <t>Dulce Belem</t>
  </si>
  <si>
    <t>Dif/Coord. Espacios Aliment Encuentro Y</t>
  </si>
  <si>
    <t>Cludia Isabel</t>
  </si>
  <si>
    <t>Rebollo</t>
  </si>
  <si>
    <t>Cocinera</t>
  </si>
  <si>
    <t>María Eugenia</t>
  </si>
  <si>
    <t>Jenny</t>
  </si>
  <si>
    <t>Sandra Luz</t>
  </si>
  <si>
    <t>Violeta</t>
  </si>
  <si>
    <t>Juliana</t>
  </si>
  <si>
    <t>Elisa</t>
  </si>
  <si>
    <t>Espejel</t>
  </si>
  <si>
    <t>Cocinero</t>
  </si>
  <si>
    <t>Mauricio David</t>
  </si>
  <si>
    <t>Magarita</t>
  </si>
  <si>
    <t>Abraham</t>
  </si>
  <si>
    <t>Áviles</t>
  </si>
  <si>
    <t>Anayeli</t>
  </si>
  <si>
    <t>Alma Guillermina</t>
  </si>
  <si>
    <t>María Dolores</t>
  </si>
  <si>
    <t>Benitaq</t>
  </si>
  <si>
    <t>Ana Patricia</t>
  </si>
  <si>
    <t>Dif/Coord. Jurid Protec A Niñas Adolesc</t>
  </si>
  <si>
    <t>Ana Laura</t>
  </si>
  <si>
    <t>Nayada Nallely</t>
  </si>
  <si>
    <t>CAStañeda</t>
  </si>
  <si>
    <t>Asistente Administrativo A</t>
  </si>
  <si>
    <t>Dif/Salud Y Bienestar Comunitario</t>
  </si>
  <si>
    <t>Dir. De Admon De La Secret De Obras Publ</t>
  </si>
  <si>
    <t>Esalante</t>
  </si>
  <si>
    <t>Coordindor De Empleo Cap Y Vin</t>
  </si>
  <si>
    <t>Coordindor</t>
  </si>
  <si>
    <t>Dir. De Competitividad Economica</t>
  </si>
  <si>
    <t>De los Santos</t>
  </si>
  <si>
    <t>Director De Conpeti. Economica</t>
  </si>
  <si>
    <t>Dir. De Comunicacion Social E Image Inst</t>
  </si>
  <si>
    <t>del Rosal</t>
  </si>
  <si>
    <t>Dir. De Ecologia Y Medio Ambiente</t>
  </si>
  <si>
    <t>Rosa Ena</t>
  </si>
  <si>
    <t>Arce</t>
  </si>
  <si>
    <t>César Augusto</t>
  </si>
  <si>
    <t>Director De Ecologia Y Medio A</t>
  </si>
  <si>
    <t>Dir. De Licencias De Construccion</t>
  </si>
  <si>
    <t>Jefe De Inspeccion</t>
  </si>
  <si>
    <t>Dir. De Participación Ciudadana</t>
  </si>
  <si>
    <t>Director De Participacion Ciud</t>
  </si>
  <si>
    <t>Dir. De Planeacion Admon Pub Y Des. Met.</t>
  </si>
  <si>
    <t>Dir De Planeacion</t>
  </si>
  <si>
    <t>Dir</t>
  </si>
  <si>
    <t>Dir. De Serv Publicos Municipales</t>
  </si>
  <si>
    <t>Isamel</t>
  </si>
  <si>
    <t>Trinidada</t>
  </si>
  <si>
    <t>Osoroio</t>
  </si>
  <si>
    <t>FErnando</t>
  </si>
  <si>
    <t>Juan MAnuel</t>
  </si>
  <si>
    <t>Coordina</t>
  </si>
  <si>
    <t>Operador De Tracto Camion</t>
  </si>
  <si>
    <t>Regalado</t>
  </si>
  <si>
    <t>Director De Servicios Municipa</t>
  </si>
  <si>
    <t>Operador De Excavadora</t>
  </si>
  <si>
    <t>Humberto de Jesús</t>
  </si>
  <si>
    <t>Agustina</t>
  </si>
  <si>
    <t>GArcía</t>
  </si>
  <si>
    <t>Juan Cristóbal</t>
  </si>
  <si>
    <t>X</t>
  </si>
  <si>
    <t>Vásquez</t>
  </si>
  <si>
    <t>Aladana</t>
  </si>
  <si>
    <t>Moralez</t>
  </si>
  <si>
    <t>Demetrio</t>
  </si>
  <si>
    <t>Tellez</t>
  </si>
  <si>
    <t>Alejandro Fabián</t>
  </si>
  <si>
    <t>Guillermina</t>
  </si>
  <si>
    <t>Enriquez</t>
  </si>
  <si>
    <t>Picazo</t>
  </si>
  <si>
    <t>Moíses</t>
  </si>
  <si>
    <t>Franco</t>
  </si>
  <si>
    <t>Encargado De Barrenderos</t>
  </si>
  <si>
    <t>Pablo Paulino</t>
  </si>
  <si>
    <t>Mecanico</t>
  </si>
  <si>
    <t>Laizxa</t>
  </si>
  <si>
    <t>Cresencio Pablo</t>
  </si>
  <si>
    <t>Coordinador De Alumbrado Pu</t>
  </si>
  <si>
    <t>Urtíz</t>
  </si>
  <si>
    <t>Jair de Jesúa</t>
  </si>
  <si>
    <t>Rocío Erendira</t>
  </si>
  <si>
    <t>Omar Said</t>
  </si>
  <si>
    <t>Jaily</t>
  </si>
  <si>
    <t>Director De Catastro</t>
  </si>
  <si>
    <t>Moíses Guillermo</t>
  </si>
  <si>
    <t>Isael Ángel</t>
  </si>
  <si>
    <t>Raúl Armando</t>
  </si>
  <si>
    <t>LAura</t>
  </si>
  <si>
    <t>Encargada De Valuacion Catastr</t>
  </si>
  <si>
    <t>Encargado De Cartera Vencida Y</t>
  </si>
  <si>
    <t>Dir.De Transparencia,Acceso A La Inf Pub</t>
  </si>
  <si>
    <t>Barisai</t>
  </si>
  <si>
    <t>Dir.Licencias, Reglamentos,Espect Y Pant</t>
  </si>
  <si>
    <t>Serafín</t>
  </si>
  <si>
    <t>Jefe De Area</t>
  </si>
  <si>
    <t>Fancisco</t>
  </si>
  <si>
    <t>Resendíz</t>
  </si>
  <si>
    <t>Esteban Adrián</t>
  </si>
  <si>
    <t>Omar Bernardino</t>
  </si>
  <si>
    <t>Director De Reglametos Y Espec</t>
  </si>
  <si>
    <t>Direccion De Administracion</t>
  </si>
  <si>
    <t>Zuñiga</t>
  </si>
  <si>
    <t>José Génaro</t>
  </si>
  <si>
    <t>Lecona</t>
  </si>
  <si>
    <t>Director De Adminstracion</t>
  </si>
  <si>
    <t>Máximina</t>
  </si>
  <si>
    <t>María Angélica</t>
  </si>
  <si>
    <t>Ayudante De Mecanico</t>
  </si>
  <si>
    <t>Jadhiel</t>
  </si>
  <si>
    <t>Mares</t>
  </si>
  <si>
    <t>Ma. Camen</t>
  </si>
  <si>
    <t>Silvia Mailen</t>
  </si>
  <si>
    <t>Blanca Estela</t>
  </si>
  <si>
    <t>Coord. De Parque Vehicular</t>
  </si>
  <si>
    <t>Coordinadora De Adquisiciones</t>
  </si>
  <si>
    <t>Samperio</t>
  </si>
  <si>
    <t>Direccion De Cuenta Publica</t>
  </si>
  <si>
    <t>Director De Cuenta Publica</t>
  </si>
  <si>
    <t>Coordinador De Contabilidad</t>
  </si>
  <si>
    <t>Direccion De Cultura Y Artes</t>
  </si>
  <si>
    <t>Eustoquía</t>
  </si>
  <si>
    <t>Encargado Cdc</t>
  </si>
  <si>
    <t xml:space="preserve"> Hernández</t>
  </si>
  <si>
    <t>Maria Amparo</t>
  </si>
  <si>
    <t>Ma. Teresa</t>
  </si>
  <si>
    <t>Ma. Del Rosario</t>
  </si>
  <si>
    <t>Encargada Del C.D.C.</t>
  </si>
  <si>
    <t>Ma. Del Carmen</t>
  </si>
  <si>
    <t>Oflia</t>
  </si>
  <si>
    <t>Mellado</t>
  </si>
  <si>
    <t>Melissa Odalíz</t>
  </si>
  <si>
    <t>de Arteaga</t>
  </si>
  <si>
    <t>Direccion De Educacion</t>
  </si>
  <si>
    <t>Madríz</t>
  </si>
  <si>
    <t>Pergueros</t>
  </si>
  <si>
    <t>María Guillermina</t>
  </si>
  <si>
    <t>Karem</t>
  </si>
  <si>
    <t>Claudia Iveth</t>
  </si>
  <si>
    <t>Monterrubio</t>
  </si>
  <si>
    <t>Villafana</t>
  </si>
  <si>
    <t>Coord.E.Med.Super. A Distancia</t>
  </si>
  <si>
    <t>Direccion De Egresos</t>
  </si>
  <si>
    <t>Coordindora De Archivo</t>
  </si>
  <si>
    <t>Director De Egresos</t>
  </si>
  <si>
    <t>Jerónimo</t>
  </si>
  <si>
    <t>Direccion De Fomento Agropecuario</t>
  </si>
  <si>
    <t>Isaías</t>
  </si>
  <si>
    <t>Director De Fomento Agropecuar</t>
  </si>
  <si>
    <t>Director De Gobernación</t>
  </si>
  <si>
    <t>Direccion De Gobernacion</t>
  </si>
  <si>
    <t>Benjamín Martín</t>
  </si>
  <si>
    <t>Conciliacion De Ingresos</t>
  </si>
  <si>
    <t>Conciliacion</t>
  </si>
  <si>
    <t>Direccion De Ingresos</t>
  </si>
  <si>
    <t>Coordinador De Control De Ingr</t>
  </si>
  <si>
    <t>Judith Angélica</t>
  </si>
  <si>
    <t>Artega</t>
  </si>
  <si>
    <t>Coordinador De Control De Obli</t>
  </si>
  <si>
    <t>Director De Ingresos</t>
  </si>
  <si>
    <t>Direccion De Obras Publicas</t>
  </si>
  <si>
    <t>Ecarsia</t>
  </si>
  <si>
    <t>Encargado Depto. Topografia</t>
  </si>
  <si>
    <t>Director De Obras Publicas</t>
  </si>
  <si>
    <t>Auxiliar Tecnico Operativo</t>
  </si>
  <si>
    <t>Lima}</t>
  </si>
  <si>
    <t>Direccion De Planeacion Y Evaluacion</t>
  </si>
  <si>
    <t>Josefa</t>
  </si>
  <si>
    <t>Director De Evaluacion Y Plane</t>
  </si>
  <si>
    <t>Jefe De Turno</t>
  </si>
  <si>
    <t>Direccion De Proteccion Civil Y Bomberos</t>
  </si>
  <si>
    <t>Ordáz</t>
  </si>
  <si>
    <t>y Salazar</t>
  </si>
  <si>
    <t>Ruvén</t>
  </si>
  <si>
    <t>Viveros</t>
  </si>
  <si>
    <t>César Elihú</t>
  </si>
  <si>
    <t>Osar Omar</t>
  </si>
  <si>
    <t>MArtínez</t>
  </si>
  <si>
    <t>Ramses Xavier</t>
  </si>
  <si>
    <t>Alarccón</t>
  </si>
  <si>
    <t>Director Prot. Civil. Prot. Ci</t>
  </si>
  <si>
    <t>Direccion De Recursos Humanos</t>
  </si>
  <si>
    <t>Gacía</t>
  </si>
  <si>
    <t>Gudalupe Virginia</t>
  </si>
  <si>
    <t>Director De Recursos Humanos</t>
  </si>
  <si>
    <t>Direccion De Salud Municipal</t>
  </si>
  <si>
    <t>José MAnuel</t>
  </si>
  <si>
    <t>Jose Miguel</t>
  </si>
  <si>
    <t>Ovalle</t>
  </si>
  <si>
    <t>Beatríz</t>
  </si>
  <si>
    <t>Ma. Josefina</t>
  </si>
  <si>
    <t>Claudia Arrieta</t>
  </si>
  <si>
    <t>Francisco Antonio</t>
  </si>
  <si>
    <t>Monotya</t>
  </si>
  <si>
    <t>Director De Salud Municipal</t>
  </si>
  <si>
    <t>Direccion De Turismo</t>
  </si>
  <si>
    <t>Coordinadora De Promocion Al T</t>
  </si>
  <si>
    <t>Coordinadora De Comercio Y Ser</t>
  </si>
  <si>
    <t>Eveleing Maribel</t>
  </si>
  <si>
    <t>Director De Turismo Comercio</t>
  </si>
  <si>
    <t>Director Juridico</t>
  </si>
  <si>
    <t>Direccion Juridica</t>
  </si>
  <si>
    <t>Odón Jacinto</t>
  </si>
  <si>
    <t>Inst. Tizayuquense De Las Juventudes</t>
  </si>
  <si>
    <t>ibarra</t>
  </si>
  <si>
    <t>Director Del Ins Tiza De La Ju</t>
  </si>
  <si>
    <t>Coor De Fome A Los Der De La J</t>
  </si>
  <si>
    <t>Coor</t>
  </si>
  <si>
    <t>Mariana Areli</t>
  </si>
  <si>
    <t>Instituto Municipal De Las Mujeres</t>
  </si>
  <si>
    <t>Director Del Instituto De La M</t>
  </si>
  <si>
    <t>Yesenia Rubí</t>
  </si>
  <si>
    <t>Inv/Dir. De Innovacion Y Des.Tecnologico</t>
  </si>
  <si>
    <t>Gustavo Iván</t>
  </si>
  <si>
    <t>Coordinador De Innovacion</t>
  </si>
  <si>
    <t>Inv/Dir.De Innovacion Y Med.Comunicacion</t>
  </si>
  <si>
    <t>Coordinador De Aplic. Al Turis</t>
  </si>
  <si>
    <t>Aux.Des.Animacion Y Med.Comuni</t>
  </si>
  <si>
    <t>Aux</t>
  </si>
  <si>
    <t>Leydi Mariana</t>
  </si>
  <si>
    <t>LAra</t>
  </si>
  <si>
    <t>Ofic Del Registro Estado Familiar</t>
  </si>
  <si>
    <t>Petra</t>
  </si>
  <si>
    <t>Director De Registro Del Est F</t>
  </si>
  <si>
    <t>Carol Natali</t>
  </si>
  <si>
    <t>Dávila</t>
  </si>
  <si>
    <t>Carlos Saúl</t>
  </si>
  <si>
    <t>Cabriales</t>
  </si>
  <si>
    <t>María Gudalupe</t>
  </si>
  <si>
    <t>Director Del Rastro</t>
  </si>
  <si>
    <t>Pailero</t>
  </si>
  <si>
    <t>Matador Y Degollador</t>
  </si>
  <si>
    <t>Maximino Jonatan</t>
  </si>
  <si>
    <t>Coord De Gest Emp Y Vent Unica</t>
  </si>
  <si>
    <t>Sco/Coord. De Gestion Emp. Y Vent Unica</t>
  </si>
  <si>
    <t>Coord De Planeacion, Cont Y En</t>
  </si>
  <si>
    <t>Sco/Coord. De Planeacion, Ctrol Y En.Ins</t>
  </si>
  <si>
    <t>Coord De Mejora Regulatoria</t>
  </si>
  <si>
    <t>Sco/Coord. Mejora Regulatoria Y Transp.</t>
  </si>
  <si>
    <t>Sco/Coord.Analisis Economico Y Proy Estr</t>
  </si>
  <si>
    <t>Coord De Analisis Economico</t>
  </si>
  <si>
    <t>Coord. De Operación Mpal. Proyect Estrat</t>
  </si>
  <si>
    <t>Secretario De Desarrollo Economico</t>
  </si>
  <si>
    <t>Sco/Sedeco</t>
  </si>
  <si>
    <t>Coordinadora Ejecutiva Y Asistente</t>
  </si>
  <si>
    <t>Sec. De Contraloria Interna Mpal</t>
  </si>
  <si>
    <t>Ariana Esmirna</t>
  </si>
  <si>
    <t>Secretario De Contraloria</t>
  </si>
  <si>
    <t>Coor De Auditoria Y Rev De Obr</t>
  </si>
  <si>
    <t>Nancy Aurora</t>
  </si>
  <si>
    <t>Coordinador De Quejas Y Res Ad</t>
  </si>
  <si>
    <t>Antunez</t>
  </si>
  <si>
    <t>Ma. De Lourdes</t>
  </si>
  <si>
    <t>Kevin Brandón</t>
  </si>
  <si>
    <t>Secretaria De Bienestar Social</t>
  </si>
  <si>
    <t>Secretario De Bienestar Social</t>
  </si>
  <si>
    <t>MAldonado</t>
  </si>
  <si>
    <t>Secretaria De Finanzas</t>
  </si>
  <si>
    <t>Secretaria De Obras Publicas</t>
  </si>
  <si>
    <t>Orodoñez</t>
  </si>
  <si>
    <t>Wendoly</t>
  </si>
  <si>
    <t>Secretario De Obras Publicas</t>
  </si>
  <si>
    <t>Secretaria Juridica Y De Reglamentos</t>
  </si>
  <si>
    <t xml:space="preserve"> García</t>
  </si>
  <si>
    <t>Secretario Juridico Y De Regla</t>
  </si>
  <si>
    <t>Secretaria Tecnica De Sipina</t>
  </si>
  <si>
    <t>Secretaria Ejecutiva Sipina</t>
  </si>
  <si>
    <t>Operadora De La Junta Municipa</t>
  </si>
  <si>
    <t>Sgm/Secretaria General Municipal</t>
  </si>
  <si>
    <t>Lelsie Viridiana</t>
  </si>
  <si>
    <t>Sgm/Secretaria Tec. De La Sec G.M</t>
  </si>
  <si>
    <t>Oscar Mauricio</t>
  </si>
  <si>
    <t>Director De Asuntos Internos</t>
  </si>
  <si>
    <t>Unidad De Asuntos Internos</t>
  </si>
  <si>
    <t>Unidad Tec. Juridica De La S.General</t>
  </si>
  <si>
    <t>Director Tecnico Juridico</t>
  </si>
  <si>
    <t>Dir. De Atenc. A Violencia Fam Y De Gen</t>
  </si>
  <si>
    <t>Directora De Fenix</t>
  </si>
  <si>
    <t>Amría Laura</t>
  </si>
  <si>
    <t>Coordinador De Atencion Psiclo</t>
  </si>
  <si>
    <t>Bustamente</t>
  </si>
  <si>
    <t>Directora De Administracion Ss</t>
  </si>
  <si>
    <t>Direccion De Administracion De La Ssp</t>
  </si>
  <si>
    <t>JAimes</t>
  </si>
  <si>
    <t>Enlace De Salud</t>
  </si>
  <si>
    <t>Coordinador De Recursos Humano</t>
  </si>
  <si>
    <t>Solía</t>
  </si>
  <si>
    <t>Director De Analisis</t>
  </si>
  <si>
    <t>Cariilo</t>
  </si>
  <si>
    <t>Director Carcel Distrital</t>
  </si>
  <si>
    <t>Direccion De Analisis</t>
  </si>
  <si>
    <t>Direccion De Carcel Distrital</t>
  </si>
  <si>
    <t>Muñíz</t>
  </si>
  <si>
    <t>Direccion De Seguridad Publica</t>
  </si>
  <si>
    <t>Melendez</t>
  </si>
  <si>
    <t>Policia Ur</t>
  </si>
  <si>
    <t>Marco Anotnio</t>
  </si>
  <si>
    <t xml:space="preserve"> Blanco</t>
  </si>
  <si>
    <t>Elías Frank</t>
  </si>
  <si>
    <t>Coord. De Prevencion So Delito</t>
  </si>
  <si>
    <t>Mario Faustino</t>
  </si>
  <si>
    <t>Labastia</t>
  </si>
  <si>
    <t>Génaro</t>
  </si>
  <si>
    <t>Montañez</t>
  </si>
  <si>
    <t>Marino</t>
  </si>
  <si>
    <t>LidiaYessenia</t>
  </si>
  <si>
    <t>Favila</t>
  </si>
  <si>
    <t xml:space="preserve">Reyes </t>
  </si>
  <si>
    <t>Sanagustín</t>
  </si>
  <si>
    <t xml:space="preserve"> Mendoza</t>
  </si>
  <si>
    <t>del Río</t>
  </si>
  <si>
    <t>Revolledo</t>
  </si>
  <si>
    <t>CAstro</t>
  </si>
  <si>
    <t>Geovana Evelyn</t>
  </si>
  <si>
    <t>Jefe De Escoltas</t>
  </si>
  <si>
    <t>Mario Fabián</t>
  </si>
  <si>
    <t>Direccion De Transito Y Vialidad</t>
  </si>
  <si>
    <t>Villagoméz</t>
  </si>
  <si>
    <t>Quntanar</t>
  </si>
  <si>
    <t>de la Crux</t>
  </si>
  <si>
    <t>Aguiñaga</t>
  </si>
  <si>
    <t>Leobardo Enriqueq</t>
  </si>
  <si>
    <t>Director De Spm</t>
  </si>
  <si>
    <t>Director De Transito</t>
  </si>
  <si>
    <t>José Reugio</t>
  </si>
  <si>
    <t>Direccion Juridica De La Ssp</t>
  </si>
  <si>
    <t>Michelle Geovany</t>
  </si>
  <si>
    <t>Robledo</t>
  </si>
  <si>
    <t>Director Juridico De La Ssp</t>
  </si>
  <si>
    <t>Alexia</t>
  </si>
  <si>
    <t>Gil</t>
  </si>
  <si>
    <t>Secretario Tecnico</t>
  </si>
  <si>
    <t>Coordinador De Planeacion</t>
  </si>
  <si>
    <t>Secretaria Tecnica De La Ssp</t>
  </si>
  <si>
    <t>Secretario De Seguridad Publica</t>
  </si>
  <si>
    <t>Sria. De Seguridad Publica Y Transi</t>
  </si>
  <si>
    <t>Adán Armandoq</t>
  </si>
  <si>
    <t>Bibliotecaria</t>
  </si>
  <si>
    <t>Coord. De Imdis (Inst. Mpal. Per. Disc)</t>
  </si>
  <si>
    <t>Ofelia</t>
  </si>
  <si>
    <t>Marcos Gabriel</t>
  </si>
  <si>
    <t>Medico Veterinario</t>
  </si>
  <si>
    <t>Emma Litzuly</t>
  </si>
  <si>
    <t>Dif/Coord. De Atencion De Pers. Mayores</t>
  </si>
  <si>
    <t>Roldán</t>
  </si>
  <si>
    <t>Encargado De Casa De Dia</t>
  </si>
  <si>
    <t>Frida Angélica</t>
  </si>
  <si>
    <t>Mercado</t>
  </si>
  <si>
    <t>Daniela</t>
  </si>
  <si>
    <t>Angélica Nathaly</t>
  </si>
  <si>
    <t>Dorantes</t>
  </si>
  <si>
    <t>María de Jesús</t>
  </si>
  <si>
    <t>Quiñónes</t>
  </si>
  <si>
    <t>Dif/Coord. De Espacios De Alimentacion</t>
  </si>
  <si>
    <t>Silvia</t>
  </si>
  <si>
    <t>Espacios De Alimentacion</t>
  </si>
  <si>
    <t>Espacios</t>
  </si>
  <si>
    <t>Jessica Belem</t>
  </si>
  <si>
    <t>Isaura</t>
  </si>
  <si>
    <t>Cirenia Margarita</t>
  </si>
  <si>
    <t>Deisy</t>
  </si>
  <si>
    <t>Lucero Fabiola</t>
  </si>
  <si>
    <t>Montalvo</t>
  </si>
  <si>
    <t>Auxiliar Eaeyd</t>
  </si>
  <si>
    <t>Dif/Coord. De Programas Alimenticios</t>
  </si>
  <si>
    <t>Yesica Liliana</t>
  </si>
  <si>
    <t>Enfermera Psys</t>
  </si>
  <si>
    <t>Dif/Coord. De Prot Social Y Salud</t>
  </si>
  <si>
    <t>Dif/Coord. De Unidad Basica De R</t>
  </si>
  <si>
    <t>Mayra Lizbeth</t>
  </si>
  <si>
    <t>Dentista Ubr</t>
  </si>
  <si>
    <t>Dentista</t>
  </si>
  <si>
    <t>Claudia Aime</t>
  </si>
  <si>
    <t>Hugo Fernando</t>
  </si>
  <si>
    <t>Varela</t>
  </si>
  <si>
    <t>Psicologa Ubr</t>
  </si>
  <si>
    <t>Ailyn Montsserrat</t>
  </si>
  <si>
    <t>Fernando Michel</t>
  </si>
  <si>
    <t>Rosalba</t>
  </si>
  <si>
    <t>Asistente Educativo Caic</t>
  </si>
  <si>
    <t>Dif/Coordinacion De Caic</t>
  </si>
  <si>
    <t>Jaquelyn</t>
  </si>
  <si>
    <t>Docente Caic</t>
  </si>
  <si>
    <t>Denia Aide</t>
  </si>
  <si>
    <t>Selena</t>
  </si>
  <si>
    <t>Directora De Caic</t>
  </si>
  <si>
    <t>Jacqueline</t>
  </si>
  <si>
    <t>Brenda Yuritzi</t>
  </si>
  <si>
    <t>Valdez</t>
  </si>
  <si>
    <t>Brenda Guadalupe</t>
  </si>
  <si>
    <t>Mireya Estefania</t>
  </si>
  <si>
    <t>María Elizabeth</t>
  </si>
  <si>
    <t>Haidee Guadalupe</t>
  </si>
  <si>
    <t>Aguilarq</t>
  </si>
  <si>
    <t>Cintia Aideaa</t>
  </si>
  <si>
    <t>Psicologa Pamar</t>
  </si>
  <si>
    <t>Dif/Coordinacion De Pamar</t>
  </si>
  <si>
    <t>María Guadalupeq</t>
  </si>
  <si>
    <t>Gaona</t>
  </si>
  <si>
    <t>Sarahy</t>
  </si>
  <si>
    <t>Dif/Presidencia</t>
  </si>
  <si>
    <t>Gabriela Alicia</t>
  </si>
  <si>
    <t>Diseñador Grafico</t>
  </si>
  <si>
    <t>Diseñador</t>
  </si>
  <si>
    <t>Elzy Mabel</t>
  </si>
  <si>
    <t>Coordinad</t>
  </si>
  <si>
    <t>Luis Eduardo</t>
  </si>
  <si>
    <t>Brigido Manuel</t>
  </si>
  <si>
    <t>Daniela Monserrat</t>
  </si>
  <si>
    <t>Manuel Apoo</t>
  </si>
  <si>
    <t>Emmauel</t>
  </si>
  <si>
    <t>Erendira Noemí</t>
  </si>
  <si>
    <t>Tolentiuno</t>
  </si>
  <si>
    <t>José Agustín</t>
  </si>
  <si>
    <t>Duarte</t>
  </si>
  <si>
    <t>Ofic. Del Registro Estado Familiar</t>
  </si>
  <si>
    <t>zamora</t>
  </si>
  <si>
    <t>Pamela Fernanda</t>
  </si>
  <si>
    <t>Martha Concepción</t>
  </si>
  <si>
    <t>Bernacho</t>
  </si>
  <si>
    <t>Genaro</t>
  </si>
  <si>
    <t>Ivonne Fernanda</t>
  </si>
  <si>
    <t>Ayudante General  (Bioparque)</t>
  </si>
  <si>
    <t>Juan Ricardo</t>
  </si>
  <si>
    <t>Asariel</t>
  </si>
  <si>
    <t>Ramíez</t>
  </si>
  <si>
    <t>Armandoq</t>
  </si>
  <si>
    <t>Rubén Nicólas</t>
  </si>
  <si>
    <t xml:space="preserve"> Jacinto</t>
  </si>
  <si>
    <t>Silvia Nelida</t>
  </si>
  <si>
    <t>Ayudante General (Ubr)</t>
  </si>
  <si>
    <t>Luis</t>
  </si>
  <si>
    <t>Jophany</t>
  </si>
  <si>
    <t>Sacnite</t>
  </si>
  <si>
    <t>Sánchez de la Barquera</t>
  </si>
  <si>
    <t>Dif/Dif Municipal</t>
  </si>
  <si>
    <t>Felipe Moíses</t>
  </si>
  <si>
    <t>Pedraza</t>
  </si>
  <si>
    <t>Maria Azucena</t>
  </si>
  <si>
    <t>Onésimo Jorge</t>
  </si>
  <si>
    <t>Francisco Amador</t>
  </si>
  <si>
    <t>Operador De Camion Torton</t>
  </si>
  <si>
    <t>Serranoq</t>
  </si>
  <si>
    <t>Raúl Jornady</t>
  </si>
  <si>
    <t>Génaro Manuel</t>
  </si>
  <si>
    <t>Tito Alfredo</t>
  </si>
  <si>
    <t>Esponosa</t>
  </si>
  <si>
    <t>Chavarría</t>
  </si>
  <si>
    <t>J. Isabel</t>
  </si>
  <si>
    <t>Espindola</t>
  </si>
  <si>
    <t>Valdes</t>
  </si>
  <si>
    <t>Ayudante De Compactador</t>
  </si>
  <si>
    <t>Erick Iván</t>
  </si>
  <si>
    <t>Maldodano</t>
  </si>
  <si>
    <t>Huerto</t>
  </si>
  <si>
    <t>Celedonio</t>
  </si>
  <si>
    <t>Aliphar</t>
  </si>
  <si>
    <t>Adriánq</t>
  </si>
  <si>
    <t>Bermudez</t>
  </si>
  <si>
    <t>Bartolo</t>
  </si>
  <si>
    <t>Jordi</t>
  </si>
  <si>
    <t>César Edgardo</t>
  </si>
  <si>
    <t>Vidal</t>
  </si>
  <si>
    <t>Piuneda</t>
  </si>
  <si>
    <t>Miriam Lucero</t>
  </si>
  <si>
    <t>Alberta</t>
  </si>
  <si>
    <t>Mayeli Sofía</t>
  </si>
  <si>
    <t>Nohemí</t>
  </si>
  <si>
    <t xml:space="preserve">de León </t>
  </si>
  <si>
    <t>Germán Manuel</t>
  </si>
  <si>
    <t xml:space="preserve"> Leonarda</t>
  </si>
  <si>
    <t>Edagr</t>
  </si>
  <si>
    <t>Pedro Benito</t>
  </si>
  <si>
    <t>Castrejo</t>
  </si>
  <si>
    <t>Despezuñador</t>
  </si>
  <si>
    <t>Dila Israel</t>
  </si>
  <si>
    <t>Medico Sanitario</t>
  </si>
  <si>
    <t>Nería</t>
  </si>
  <si>
    <t>Inst</t>
  </si>
  <si>
    <t>Sin denominación adicional</t>
  </si>
  <si>
    <t>Sin tipo de moneda</t>
  </si>
  <si>
    <t>Sin Percepción en epecie</t>
  </si>
  <si>
    <t>Sin periodicidad</t>
  </si>
  <si>
    <t>Sin Sueldo Base</t>
  </si>
  <si>
    <t xml:space="preserve">Sin Compensacion </t>
  </si>
  <si>
    <t>Sin Gratificación</t>
  </si>
  <si>
    <t>Sin prima</t>
  </si>
  <si>
    <t>Sin tipo moneda</t>
  </si>
  <si>
    <t xml:space="preserve">Sin periodicidad </t>
  </si>
  <si>
    <t>Sin comisiones</t>
  </si>
  <si>
    <t>Sin dieta</t>
  </si>
  <si>
    <t>Sin bono</t>
  </si>
  <si>
    <t>Sin estimulo</t>
  </si>
  <si>
    <t>Sin apoyo económico</t>
  </si>
  <si>
    <t>Sin prestaciones económicas</t>
  </si>
  <si>
    <t>Sin prestación en especie</t>
  </si>
  <si>
    <t xml:space="preserve"> Dirección de Recursos Humanos</t>
  </si>
  <si>
    <t>Auxiliar Administrativo A2</t>
  </si>
  <si>
    <t xml:space="preserve">Celene </t>
  </si>
  <si>
    <t>Juez Cívico</t>
  </si>
  <si>
    <t xml:space="preserve">Héctor </t>
  </si>
  <si>
    <t>Facilitador 1</t>
  </si>
  <si>
    <t>Facilitador 3</t>
  </si>
  <si>
    <t>Médico Legista</t>
  </si>
  <si>
    <t xml:space="preserve">Graciela </t>
  </si>
  <si>
    <t>Dulce Carmen</t>
  </si>
  <si>
    <t>Coordinación De Imdis</t>
  </si>
  <si>
    <t xml:space="preserve">Macarena </t>
  </si>
  <si>
    <t>Profesor de Braile</t>
  </si>
  <si>
    <t>De Labra</t>
  </si>
  <si>
    <t xml:space="preserve">Patricia </t>
  </si>
  <si>
    <t>Coordinadora de IMDIS</t>
  </si>
  <si>
    <t xml:space="preserve">Ma.Magdalena </t>
  </si>
  <si>
    <t xml:space="preserve">Norma </t>
  </si>
  <si>
    <t>Dir. De Catastro Y Recaudación Fiscal</t>
  </si>
  <si>
    <t xml:space="preserve">Reyna </t>
  </si>
  <si>
    <t>Secretaría</t>
  </si>
  <si>
    <t xml:space="preserve">Guadalupe </t>
  </si>
  <si>
    <t xml:space="preserve">Alonso </t>
  </si>
  <si>
    <t>Rocio Erendida</t>
  </si>
  <si>
    <t>María Concepcion</t>
  </si>
  <si>
    <t xml:space="preserve">Antonio </t>
  </si>
  <si>
    <t xml:space="preserve">Gustavo </t>
  </si>
  <si>
    <t xml:space="preserve">Belen </t>
  </si>
  <si>
    <t>Valuador</t>
  </si>
  <si>
    <t xml:space="preserve">Armando </t>
  </si>
  <si>
    <t>Jefe depto.Traslado de Dominio</t>
  </si>
  <si>
    <t>Cartógrafo</t>
  </si>
  <si>
    <t xml:space="preserve">Angélica </t>
  </si>
  <si>
    <t>Director R. Fiscal y Catastro</t>
  </si>
  <si>
    <t xml:space="preserve">Javier </t>
  </si>
  <si>
    <t xml:space="preserve">Carlos </t>
  </si>
  <si>
    <t xml:space="preserve">Laura </t>
  </si>
  <si>
    <t>Coordinador de Catastro</t>
  </si>
  <si>
    <t xml:space="preserve">Iván </t>
  </si>
  <si>
    <t>Jefe de Valuación Catastral</t>
  </si>
  <si>
    <t xml:space="preserve">Andrea </t>
  </si>
  <si>
    <t>Jefe dep.Act.Datos Cartera Vencida</t>
  </si>
  <si>
    <t xml:space="preserve">Christian </t>
  </si>
  <si>
    <t>Jefe de depto de Catastro Mult</t>
  </si>
  <si>
    <t xml:space="preserve">Elizabeth </t>
  </si>
  <si>
    <t>Dir. De Comercio, Turismo Y Servicios</t>
  </si>
  <si>
    <t xml:space="preserve">Vanessa </t>
  </si>
  <si>
    <t>Jefa de depto. de Turismo</t>
  </si>
  <si>
    <t>Directora en Comercio,Turismo Servicios</t>
  </si>
  <si>
    <t xml:space="preserve">Virginia </t>
  </si>
  <si>
    <t>Jefe de Area de Fotografia</t>
  </si>
  <si>
    <t>Dir. De Comunicación Social E Imagen</t>
  </si>
  <si>
    <t>Jefe de Prensa</t>
  </si>
  <si>
    <t xml:space="preserve">Elisama </t>
  </si>
  <si>
    <t>Del Rosal</t>
  </si>
  <si>
    <t>Coordinador de Audiovisual</t>
  </si>
  <si>
    <t xml:space="preserve">Hugo </t>
  </si>
  <si>
    <t>Director de Com. Social E Imag</t>
  </si>
  <si>
    <t>Romina Selene</t>
  </si>
  <si>
    <t>Osorno</t>
  </si>
  <si>
    <t>Lazcano</t>
  </si>
  <si>
    <t>Coord. de Redes Sociales</t>
  </si>
  <si>
    <t>Dir. De Ecología Y Prot. Medio Ambiente</t>
  </si>
  <si>
    <t xml:space="preserve">Saúl </t>
  </si>
  <si>
    <t>Dir.Ecología Prot.Med.Ambiente</t>
  </si>
  <si>
    <t xml:space="preserve">Notificador </t>
  </si>
  <si>
    <t xml:space="preserve">Yenny </t>
  </si>
  <si>
    <t>José Uriel</t>
  </si>
  <si>
    <t>Cortez</t>
  </si>
  <si>
    <t>Dir. de Operadora Mpal. Proyec</t>
  </si>
  <si>
    <t>Dir. De Operadora Municipal De Proyectos</t>
  </si>
  <si>
    <t>Dir. De Transparencia, Acceso A La Inf.</t>
  </si>
  <si>
    <t>Auxiliar Administrativo A</t>
  </si>
  <si>
    <t>Director de Transp.Acc.Inf.Pub</t>
  </si>
  <si>
    <t>Dir. General De La Consejería Jurídica</t>
  </si>
  <si>
    <t>Auxiliar Administrativo B</t>
  </si>
  <si>
    <t>Dir.Gral. Conserjeria Juridica</t>
  </si>
  <si>
    <t xml:space="preserve">Orlando </t>
  </si>
  <si>
    <t>Almaraz</t>
  </si>
  <si>
    <t>Coordinador de Aplic. Al Turis</t>
  </si>
  <si>
    <t>Dir. Innovación, Desarrollo Tecn.Med.Com</t>
  </si>
  <si>
    <t xml:space="preserve">Enrique </t>
  </si>
  <si>
    <t>Coord de Aplicaciones a La Ind</t>
  </si>
  <si>
    <t>Itzel Adriána</t>
  </si>
  <si>
    <t xml:space="preserve">Ángel </t>
  </si>
  <si>
    <t>Aux.des.Animación y Med.Comuni</t>
  </si>
  <si>
    <t>Dir.Innov.des.Tec.Med.Comunica</t>
  </si>
  <si>
    <t xml:space="preserve">Tomás </t>
  </si>
  <si>
    <t>Dirección De Administración</t>
  </si>
  <si>
    <t xml:space="preserve">Jorge </t>
  </si>
  <si>
    <t xml:space="preserve">Alejandro </t>
  </si>
  <si>
    <t xml:space="preserve">Roberto </t>
  </si>
  <si>
    <t xml:space="preserve">Odila </t>
  </si>
  <si>
    <t xml:space="preserve">Samuel </t>
  </si>
  <si>
    <t xml:space="preserve">Andrés </t>
  </si>
  <si>
    <t xml:space="preserve">Jacob </t>
  </si>
  <si>
    <t>Coordinador de Administración</t>
  </si>
  <si>
    <t xml:space="preserve">Isidora </t>
  </si>
  <si>
    <t xml:space="preserve">Inosencia </t>
  </si>
  <si>
    <t xml:space="preserve">Elena </t>
  </si>
  <si>
    <t xml:space="preserve">Edivigis </t>
  </si>
  <si>
    <t xml:space="preserve">Cecilia </t>
  </si>
  <si>
    <t xml:space="preserve">Ernestina </t>
  </si>
  <si>
    <t xml:space="preserve">Daniel </t>
  </si>
  <si>
    <t xml:space="preserve">Omar </t>
  </si>
  <si>
    <t xml:space="preserve">Roberta </t>
  </si>
  <si>
    <t xml:space="preserve">Juana </t>
  </si>
  <si>
    <t xml:space="preserve">Arely </t>
  </si>
  <si>
    <t xml:space="preserve">Rocio </t>
  </si>
  <si>
    <t xml:space="preserve">Eloisa </t>
  </si>
  <si>
    <t xml:space="preserve">Viridiana </t>
  </si>
  <si>
    <t xml:space="preserve">Marivel </t>
  </si>
  <si>
    <t>Coordinadora de Adquisiciones</t>
  </si>
  <si>
    <t xml:space="preserve">Erika </t>
  </si>
  <si>
    <t>Norma Alejandra</t>
  </si>
  <si>
    <t>Iván Cristobal</t>
  </si>
  <si>
    <t>Dirección De Archivo Municipal</t>
  </si>
  <si>
    <t xml:space="preserve">Abigail </t>
  </si>
  <si>
    <t>Coord. Archivo Concentración</t>
  </si>
  <si>
    <t>Directora de Archivo Municipal</t>
  </si>
  <si>
    <t>Dirección De Competitividad Económica</t>
  </si>
  <si>
    <t xml:space="preserve">Alfredo </t>
  </si>
  <si>
    <t xml:space="preserve">Ana Gabriela </t>
  </si>
  <si>
    <t>De Los Santos</t>
  </si>
  <si>
    <t>Quiroz</t>
  </si>
  <si>
    <t>Claudia Isabel</t>
  </si>
  <si>
    <t>Ibáñez</t>
  </si>
  <si>
    <t>Contador de Ingresos</t>
  </si>
  <si>
    <t>Contador</t>
  </si>
  <si>
    <t>Dirección De Cuenta Pública</t>
  </si>
  <si>
    <t>Director de Cuenta Publica</t>
  </si>
  <si>
    <t xml:space="preserve">Ulises </t>
  </si>
  <si>
    <t>Contador de Egresos</t>
  </si>
  <si>
    <t xml:space="preserve">Yulissa </t>
  </si>
  <si>
    <t>Dirección De Cultura Y Artes</t>
  </si>
  <si>
    <t>Encargado CDC</t>
  </si>
  <si>
    <t xml:space="preserve">Félix </t>
  </si>
  <si>
    <t xml:space="preserve">Braúlio </t>
  </si>
  <si>
    <t xml:space="preserve">Gisela </t>
  </si>
  <si>
    <t xml:space="preserve">Margarita </t>
  </si>
  <si>
    <t xml:space="preserve">Eugenia </t>
  </si>
  <si>
    <t xml:space="preserve">Guillermo </t>
  </si>
  <si>
    <t xml:space="preserve">Rogelio </t>
  </si>
  <si>
    <t xml:space="preserve">Manuel </t>
  </si>
  <si>
    <t xml:space="preserve">Ma Del Rosario </t>
  </si>
  <si>
    <t xml:space="preserve">Israel </t>
  </si>
  <si>
    <t>Instructor de Artes Plasticas</t>
  </si>
  <si>
    <t>Encargado de Museo</t>
  </si>
  <si>
    <t xml:space="preserve">Ceberina </t>
  </si>
  <si>
    <t xml:space="preserve">José </t>
  </si>
  <si>
    <t xml:space="preserve">Ma. Del Carmen </t>
  </si>
  <si>
    <t xml:space="preserve">Gloria </t>
  </si>
  <si>
    <t xml:space="preserve">Ma. De Lourdes </t>
  </si>
  <si>
    <t xml:space="preserve">Sofía </t>
  </si>
  <si>
    <t xml:space="preserve">María Del Carmen </t>
  </si>
  <si>
    <t>Coord. Fomento der. Culturales</t>
  </si>
  <si>
    <t>Coord. Memoria Histórica y Pat</t>
  </si>
  <si>
    <t xml:space="preserve">Germán </t>
  </si>
  <si>
    <t xml:space="preserve">Valentínna </t>
  </si>
  <si>
    <t>Director(A) de Cultura y Artes</t>
  </si>
  <si>
    <t xml:space="preserve">Ericka Montzerrat </t>
  </si>
  <si>
    <t>Dirección De Educación</t>
  </si>
  <si>
    <t xml:space="preserve">Aaron </t>
  </si>
  <si>
    <t>Coord. de Educ. Básica y Becas</t>
  </si>
  <si>
    <t xml:space="preserve">Pablo </t>
  </si>
  <si>
    <t xml:space="preserve">María </t>
  </si>
  <si>
    <t>De La Cruz</t>
  </si>
  <si>
    <t>Águilar</t>
  </si>
  <si>
    <t xml:space="preserve">Porfiria </t>
  </si>
  <si>
    <t xml:space="preserve">Lidia </t>
  </si>
  <si>
    <t xml:space="preserve">María De Los Ángeles </t>
  </si>
  <si>
    <t xml:space="preserve">Bibiana </t>
  </si>
  <si>
    <t xml:space="preserve">Dora </t>
  </si>
  <si>
    <t>Leónardo Damian</t>
  </si>
  <si>
    <t xml:space="preserve">Viviana </t>
  </si>
  <si>
    <t>De La Rosa</t>
  </si>
  <si>
    <t xml:space="preserve">Belia </t>
  </si>
  <si>
    <t xml:space="preserve">Porfirio </t>
  </si>
  <si>
    <t xml:space="preserve">Ambrosia </t>
  </si>
  <si>
    <t xml:space="preserve">Leticia </t>
  </si>
  <si>
    <t xml:space="preserve">Lucia </t>
  </si>
  <si>
    <t>Directora de Educacion</t>
  </si>
  <si>
    <t>Coord. de Educación Media</t>
  </si>
  <si>
    <t xml:space="preserve">Joaquin </t>
  </si>
  <si>
    <t>Magallan</t>
  </si>
  <si>
    <t>Tais America</t>
  </si>
  <si>
    <t xml:space="preserve">Mónica </t>
  </si>
  <si>
    <t xml:space="preserve">María Del Pilar </t>
  </si>
  <si>
    <t>Dirección De Egresos</t>
  </si>
  <si>
    <t>Contador Verificador</t>
  </si>
  <si>
    <t>Coordinador de Nomina</t>
  </si>
  <si>
    <t>Directora de Egresos</t>
  </si>
  <si>
    <t xml:space="preserve">Maribel </t>
  </si>
  <si>
    <t>Coordinador de Egresos</t>
  </si>
  <si>
    <t xml:space="preserve">Lorena </t>
  </si>
  <si>
    <t xml:space="preserve">Bertha </t>
  </si>
  <si>
    <t xml:space="preserve">Vianey </t>
  </si>
  <si>
    <t>Valdon</t>
  </si>
  <si>
    <t>Dirección De Fomento Agropecuario</t>
  </si>
  <si>
    <t xml:space="preserve">Clemente </t>
  </si>
  <si>
    <t xml:space="preserve">Joel </t>
  </si>
  <si>
    <t>Direc. de Fomento Agropecuario</t>
  </si>
  <si>
    <t>Dirección De Gobernación</t>
  </si>
  <si>
    <t>Dirección De Ingresos</t>
  </si>
  <si>
    <t>Coord. de Control de Ingresos</t>
  </si>
  <si>
    <t xml:space="preserve">Wenseslao </t>
  </si>
  <si>
    <t>Coord. Control de Obligaciones</t>
  </si>
  <si>
    <t>Cajero</t>
  </si>
  <si>
    <t>America Judith</t>
  </si>
  <si>
    <t>Dirección De Innovación Y Modernización</t>
  </si>
  <si>
    <t xml:space="preserve">Juan </t>
  </si>
  <si>
    <t>Araúz</t>
  </si>
  <si>
    <t xml:space="preserve">Celia </t>
  </si>
  <si>
    <t xml:space="preserve">Eduardo </t>
  </si>
  <si>
    <t>Dir.Innov.Modern.Gubernamental</t>
  </si>
  <si>
    <t>Coordinador de Desarrollo Web</t>
  </si>
  <si>
    <t>Coord.Opera. E Infraestructura</t>
  </si>
  <si>
    <t>Coord. de desarrollo Software</t>
  </si>
  <si>
    <t>Coord. Soporte e Informatica</t>
  </si>
  <si>
    <t xml:space="preserve">José Raúl </t>
  </si>
  <si>
    <t>De La Pascua</t>
  </si>
  <si>
    <t>Dirección De Licencias De Construcción</t>
  </si>
  <si>
    <t xml:space="preserve">Brenda </t>
  </si>
  <si>
    <t>Inspector Notificador</t>
  </si>
  <si>
    <t>Coord. de Fraccionamientos</t>
  </si>
  <si>
    <t xml:space="preserve">Edgar </t>
  </si>
  <si>
    <t>Coord.Movilidad y des. Urbano</t>
  </si>
  <si>
    <t>Jefe de Inspectores y/o Notificdores</t>
  </si>
  <si>
    <t>Dir. Licencias de Construccion</t>
  </si>
  <si>
    <t>Supervisor Técnico</t>
  </si>
  <si>
    <t>Dirección De Obras Públicas</t>
  </si>
  <si>
    <t>Encargado de departamento</t>
  </si>
  <si>
    <t xml:space="preserve">Verónica </t>
  </si>
  <si>
    <t xml:space="preserve">Yaneth </t>
  </si>
  <si>
    <t>Coord. Participación Ciudadana</t>
  </si>
  <si>
    <t>Dirección De Participación Ciudadana</t>
  </si>
  <si>
    <t>Director de Participación Ciudadana</t>
  </si>
  <si>
    <t>Leónard</t>
  </si>
  <si>
    <t>Coord. del Plan Elisa Acuña</t>
  </si>
  <si>
    <t>Dirección De Planeación Y Administración</t>
  </si>
  <si>
    <t xml:space="preserve">Rolando </t>
  </si>
  <si>
    <t>Dir. de Planeación y Admon.</t>
  </si>
  <si>
    <t>Coord. de Estudios y Proyectos</t>
  </si>
  <si>
    <t xml:space="preserve">Rodolfo </t>
  </si>
  <si>
    <t>Coord.de Licitaciones y P.Cont</t>
  </si>
  <si>
    <t xml:space="preserve">David </t>
  </si>
  <si>
    <t>Encargado de Almacén</t>
  </si>
  <si>
    <t xml:space="preserve">Heriberto </t>
  </si>
  <si>
    <t>Auxiliar Técnico</t>
  </si>
  <si>
    <t xml:space="preserve">Irving </t>
  </si>
  <si>
    <t>Ayrton Rafael</t>
  </si>
  <si>
    <t>Dirección De Planeación Y Evaluación</t>
  </si>
  <si>
    <t xml:space="preserve">Edgardo </t>
  </si>
  <si>
    <t xml:space="preserve">Jaqueline </t>
  </si>
  <si>
    <t>Coordinador de Agenda 2030</t>
  </si>
  <si>
    <t xml:space="preserve">Erwin </t>
  </si>
  <si>
    <t>Dir.de Planeación y Evaluacion</t>
  </si>
  <si>
    <t xml:space="preserve">Hipólito </t>
  </si>
  <si>
    <t>Coord. de Ges.Calidad des Mpal</t>
  </si>
  <si>
    <t xml:space="preserve">Mauricio </t>
  </si>
  <si>
    <t>Coord. Ctrol Interno y Sit Pat</t>
  </si>
  <si>
    <t>Dirección De Protección Cívil Y Bomberos</t>
  </si>
  <si>
    <t xml:space="preserve">Hilda </t>
  </si>
  <si>
    <t xml:space="preserve">Arturo </t>
  </si>
  <si>
    <t xml:space="preserve">Bladimir </t>
  </si>
  <si>
    <t xml:space="preserve">Alfonso </t>
  </si>
  <si>
    <t xml:space="preserve">Salvador </t>
  </si>
  <si>
    <t xml:space="preserve">Y Salazar </t>
  </si>
  <si>
    <t xml:space="preserve">Ruven </t>
  </si>
  <si>
    <t xml:space="preserve">Adrián </t>
  </si>
  <si>
    <t xml:space="preserve">César </t>
  </si>
  <si>
    <t xml:space="preserve">Delfino </t>
  </si>
  <si>
    <t xml:space="preserve">Griselda </t>
  </si>
  <si>
    <t xml:space="preserve">De Lucio </t>
  </si>
  <si>
    <t xml:space="preserve">Arnel </t>
  </si>
  <si>
    <t xml:space="preserve">Misael </t>
  </si>
  <si>
    <t xml:space="preserve">Monserrat </t>
  </si>
  <si>
    <t xml:space="preserve">Valentínn </t>
  </si>
  <si>
    <t>Millan</t>
  </si>
  <si>
    <t xml:space="preserve">Eva </t>
  </si>
  <si>
    <t>Villagran</t>
  </si>
  <si>
    <t>Buendia</t>
  </si>
  <si>
    <t xml:space="preserve">Luis Jordan </t>
  </si>
  <si>
    <t>Alarcon</t>
  </si>
  <si>
    <t xml:space="preserve">Pedro </t>
  </si>
  <si>
    <t>Director Prot.Civil.y Bomberos</t>
  </si>
  <si>
    <t xml:space="preserve">Yeraldi </t>
  </si>
  <si>
    <t>Nancy Noémi</t>
  </si>
  <si>
    <t>Mijangos</t>
  </si>
  <si>
    <t xml:space="preserve"> Dirección De Recursos Humanos</t>
  </si>
  <si>
    <t>Auxiliar Administrativo 2</t>
  </si>
  <si>
    <t>Encargado de Nomina</t>
  </si>
  <si>
    <t xml:space="preserve">Alan </t>
  </si>
  <si>
    <t>Auxiliar Administrativo 1</t>
  </si>
  <si>
    <t>Auxiliar Administrativo 13</t>
  </si>
  <si>
    <t>Auxiliar Administrativo 11</t>
  </si>
  <si>
    <t>Encargada de Archivo</t>
  </si>
  <si>
    <t>Terapeuta Ubr 7</t>
  </si>
  <si>
    <t>Auxiliar Administrativo 15</t>
  </si>
  <si>
    <t xml:space="preserve">Rosalina </t>
  </si>
  <si>
    <t>Encargada de Seg.Incapacidades</t>
  </si>
  <si>
    <t>Chofer Ayf 2</t>
  </si>
  <si>
    <t>Encargada C.Interno,Tr.y Bajas</t>
  </si>
  <si>
    <t xml:space="preserve">Jessica </t>
  </si>
  <si>
    <t>Coord.Técnica de Rec. Humanos</t>
  </si>
  <si>
    <t xml:space="preserve">Mireya </t>
  </si>
  <si>
    <t xml:space="preserve">Sonia </t>
  </si>
  <si>
    <t>Encargada Clima Laboral y Capa</t>
  </si>
  <si>
    <t xml:space="preserve">Yarely </t>
  </si>
  <si>
    <t>Psícologo</t>
  </si>
  <si>
    <t xml:space="preserve">Mayra </t>
  </si>
  <si>
    <t>Dirección De Reglamentos</t>
  </si>
  <si>
    <t xml:space="preserve">Noé </t>
  </si>
  <si>
    <t xml:space="preserve">Estanislao </t>
  </si>
  <si>
    <t>Coordinadora de Mercados</t>
  </si>
  <si>
    <t>Director de Reglamentos</t>
  </si>
  <si>
    <t>Coordinador Comercio Semifijo</t>
  </si>
  <si>
    <t xml:space="preserve">Liborio </t>
  </si>
  <si>
    <t>Coordinador de Comercio Fijo</t>
  </si>
  <si>
    <t xml:space="preserve">Alberto </t>
  </si>
  <si>
    <t>Dirección De Salud Municipal</t>
  </si>
  <si>
    <t xml:space="preserve">Joani </t>
  </si>
  <si>
    <t xml:space="preserve">Susan </t>
  </si>
  <si>
    <t xml:space="preserve">María De La Luz </t>
  </si>
  <si>
    <t>Promotor de Salud</t>
  </si>
  <si>
    <t xml:space="preserve">Amalia </t>
  </si>
  <si>
    <t xml:space="preserve">Beatriz </t>
  </si>
  <si>
    <t xml:space="preserve">Claudia </t>
  </si>
  <si>
    <t xml:space="preserve">Yesenia </t>
  </si>
  <si>
    <t xml:space="preserve">María De Lourdes </t>
  </si>
  <si>
    <t xml:space="preserve">Julia </t>
  </si>
  <si>
    <t>Coordindora de Salud Mental</t>
  </si>
  <si>
    <t xml:space="preserve">Estefania </t>
  </si>
  <si>
    <t xml:space="preserve">Ludwinka </t>
  </si>
  <si>
    <t xml:space="preserve">Liszet </t>
  </si>
  <si>
    <t xml:space="preserve">Hilario </t>
  </si>
  <si>
    <t xml:space="preserve">Jocelyn </t>
  </si>
  <si>
    <t>Dirección De Servicios Públicos Mpales.</t>
  </si>
  <si>
    <t xml:space="preserve">Eulalio </t>
  </si>
  <si>
    <t>Ayudante de Control Canino</t>
  </si>
  <si>
    <t xml:space="preserve">Ismael </t>
  </si>
  <si>
    <t xml:space="preserve">Víctor </t>
  </si>
  <si>
    <t>Operador de Retroexcavadora</t>
  </si>
  <si>
    <t xml:space="preserve">Juventino </t>
  </si>
  <si>
    <t>Operador de Camion Volteo</t>
  </si>
  <si>
    <t xml:space="preserve">Julio </t>
  </si>
  <si>
    <t xml:space="preserve">Ruben </t>
  </si>
  <si>
    <t xml:space="preserve">Oscar </t>
  </si>
  <si>
    <t xml:space="preserve">Florencio </t>
  </si>
  <si>
    <t xml:space="preserve">Fernando </t>
  </si>
  <si>
    <t xml:space="preserve">Adalio </t>
  </si>
  <si>
    <t>Operador de Maquinaria</t>
  </si>
  <si>
    <t xml:space="preserve">Adriana </t>
  </si>
  <si>
    <t>Coord. de Residuos Sólidos</t>
  </si>
  <si>
    <t xml:space="preserve">Margarito José Manuel </t>
  </si>
  <si>
    <t xml:space="preserve">Mariela </t>
  </si>
  <si>
    <t>Operador de Tracto Camion</t>
  </si>
  <si>
    <t xml:space="preserve">Fermín </t>
  </si>
  <si>
    <t xml:space="preserve">Casimiro </t>
  </si>
  <si>
    <t xml:space="preserve">Matilde </t>
  </si>
  <si>
    <t>Coord.Reqpamiento Mmto. Urbano</t>
  </si>
  <si>
    <t>Coord. de  Parques y Jardines</t>
  </si>
  <si>
    <t>Ayudante General de Alumbrado</t>
  </si>
  <si>
    <t xml:space="preserve">Humberto De Jesús </t>
  </si>
  <si>
    <t>Encargado de Panteones</t>
  </si>
  <si>
    <t xml:space="preserve">Francisco </t>
  </si>
  <si>
    <t xml:space="preserve">Mario </t>
  </si>
  <si>
    <t>Chofer de Compactadora</t>
  </si>
  <si>
    <t xml:space="preserve">Edilberto </t>
  </si>
  <si>
    <t>Ayudante de Compactador</t>
  </si>
  <si>
    <t xml:space="preserve">Candelario </t>
  </si>
  <si>
    <t xml:space="preserve">Atanasio </t>
  </si>
  <si>
    <t>Encargado de Compactadoras</t>
  </si>
  <si>
    <t xml:space="preserve">Severo </t>
  </si>
  <si>
    <t>Vasquez</t>
  </si>
  <si>
    <t xml:space="preserve">Benyi </t>
  </si>
  <si>
    <t xml:space="preserve">Gerardo </t>
  </si>
  <si>
    <t xml:space="preserve">Reynaldo </t>
  </si>
  <si>
    <t xml:space="preserve">Amado </t>
  </si>
  <si>
    <t xml:space="preserve">Bonifacio </t>
  </si>
  <si>
    <t xml:space="preserve">Gonzalo </t>
  </si>
  <si>
    <t xml:space="preserve">Eladio </t>
  </si>
  <si>
    <t xml:space="preserve">Juan De Dios </t>
  </si>
  <si>
    <t xml:space="preserve">Gilberto </t>
  </si>
  <si>
    <t xml:space="preserve">Sidronio </t>
  </si>
  <si>
    <t xml:space="preserve">Emilio </t>
  </si>
  <si>
    <t>Bachero</t>
  </si>
  <si>
    <t xml:space="preserve">Miguel </t>
  </si>
  <si>
    <t xml:space="preserve">Joan </t>
  </si>
  <si>
    <t xml:space="preserve">Eustolio </t>
  </si>
  <si>
    <t xml:space="preserve">Felipe </t>
  </si>
  <si>
    <t>Adán Martín</t>
  </si>
  <si>
    <t xml:space="preserve">Moisés </t>
  </si>
  <si>
    <t xml:space="preserve">Esteban </t>
  </si>
  <si>
    <t xml:space="preserve">Meliton </t>
  </si>
  <si>
    <t xml:space="preserve">J Guadalupe </t>
  </si>
  <si>
    <t xml:space="preserve">Benjamín </t>
  </si>
  <si>
    <t xml:space="preserve">Ignacio </t>
  </si>
  <si>
    <t xml:space="preserve">Fabiola </t>
  </si>
  <si>
    <t>Mecánico de Maquinaria Pesada</t>
  </si>
  <si>
    <t xml:space="preserve">Ramiro </t>
  </si>
  <si>
    <t>Operador de Vehículo Pesado</t>
  </si>
  <si>
    <t xml:space="preserve">Abel </t>
  </si>
  <si>
    <t>Coordinador de Maquinaria</t>
  </si>
  <si>
    <t>Veterinaria</t>
  </si>
  <si>
    <t xml:space="preserve">Karina </t>
  </si>
  <si>
    <t xml:space="preserve">Araceli </t>
  </si>
  <si>
    <t xml:space="preserve">Gamaliel </t>
  </si>
  <si>
    <t xml:space="preserve">Martín </t>
  </si>
  <si>
    <t>Bacilio</t>
  </si>
  <si>
    <t>Director de Servicios Mpales.</t>
  </si>
  <si>
    <t>Encargado de Barrenderos</t>
  </si>
  <si>
    <t xml:space="preserve">Roxana </t>
  </si>
  <si>
    <t>Pamela Viridiana</t>
  </si>
  <si>
    <t>Dir.Juridica de La Conserjeria</t>
  </si>
  <si>
    <t>Dirección Jurídica De La Consejería Jurídica</t>
  </si>
  <si>
    <t>Ayudantía</t>
  </si>
  <si>
    <t>Encargado Com.Honor y Justicia</t>
  </si>
  <si>
    <t>Coordinador Jurídico</t>
  </si>
  <si>
    <t xml:space="preserve">Nayely </t>
  </si>
  <si>
    <t>Promotor deportivo</t>
  </si>
  <si>
    <t>Instituto Mpal. Del Deporte Y Activación</t>
  </si>
  <si>
    <t>Director Im.deporte Act Fisica</t>
  </si>
  <si>
    <t>Almeria</t>
  </si>
  <si>
    <t>Instructora</t>
  </si>
  <si>
    <t xml:space="preserve">Tania </t>
  </si>
  <si>
    <t>Alcantara</t>
  </si>
  <si>
    <t xml:space="preserve">Raúl </t>
  </si>
  <si>
    <t>Diana Elisa</t>
  </si>
  <si>
    <t>Cuevas</t>
  </si>
  <si>
    <t>Otero</t>
  </si>
  <si>
    <t xml:space="preserve">Jenifer </t>
  </si>
  <si>
    <t>Auxiliar de Vinculación</t>
  </si>
  <si>
    <t>Auxiliar de Proyectos</t>
  </si>
  <si>
    <t>Directora Inst Mpal de Mujeres</t>
  </si>
  <si>
    <t>Psícologa</t>
  </si>
  <si>
    <t xml:space="preserve">Surisaday </t>
  </si>
  <si>
    <t>Asesora Jurídica</t>
  </si>
  <si>
    <t>Asesora</t>
  </si>
  <si>
    <t>Instituto Tizayuquense De La Juventud</t>
  </si>
  <si>
    <t xml:space="preserve">Vitalina </t>
  </si>
  <si>
    <t xml:space="preserve">Paloma </t>
  </si>
  <si>
    <t>Dir.Inst.Tizayuquense Juventud</t>
  </si>
  <si>
    <t>Coord.Fomento der. Juventud</t>
  </si>
  <si>
    <t>Oficialía Mayor H. Asamblea</t>
  </si>
  <si>
    <t xml:space="preserve">María Del Rocio </t>
  </si>
  <si>
    <t xml:space="preserve">Cristela </t>
  </si>
  <si>
    <t>5-A</t>
  </si>
  <si>
    <t>Oficial Mayor H. Asamblea</t>
  </si>
  <si>
    <t>Lucero Lizette</t>
  </si>
  <si>
    <t xml:space="preserve">Marisela </t>
  </si>
  <si>
    <t>Oficina De La Presidencia Municipal</t>
  </si>
  <si>
    <t>Verónica Adriána</t>
  </si>
  <si>
    <t>Secretario Particular</t>
  </si>
  <si>
    <t>León Ruben</t>
  </si>
  <si>
    <t>Jefe de Gabinete</t>
  </si>
  <si>
    <t>2-B</t>
  </si>
  <si>
    <t>Asesora Tecnica</t>
  </si>
  <si>
    <t>Encargado Un. Atenc.Ciudadana</t>
  </si>
  <si>
    <t>Director del Rastro Municipal</t>
  </si>
  <si>
    <t xml:space="preserve">Eliodoro </t>
  </si>
  <si>
    <t xml:space="preserve">Genoveva </t>
  </si>
  <si>
    <t>Matador/degollador</t>
  </si>
  <si>
    <t xml:space="preserve">Ricardo </t>
  </si>
  <si>
    <t>Registro Del Estado Familiar</t>
  </si>
  <si>
    <t>Directora Reg. Estado Familiar</t>
  </si>
  <si>
    <t xml:space="preserve">Cristina </t>
  </si>
  <si>
    <t>Auxiliar Administrativo C</t>
  </si>
  <si>
    <t>Enlace Plan.Control Interno</t>
  </si>
  <si>
    <t>Secretaría De Bienestar Social</t>
  </si>
  <si>
    <t xml:space="preserve">Saturnino </t>
  </si>
  <si>
    <t>Enlace Vinc.y At´N Ciudadana</t>
  </si>
  <si>
    <t>Enlace de Comunicacion Social</t>
  </si>
  <si>
    <t>Enlace de Admon. y Finanzas</t>
  </si>
  <si>
    <t xml:space="preserve">Isaac </t>
  </si>
  <si>
    <t>Secretaría De Contraloría Interna Mpal.</t>
  </si>
  <si>
    <t xml:space="preserve">Rosa María Del Refugio </t>
  </si>
  <si>
    <t>Secretario Contraloria Interna</t>
  </si>
  <si>
    <t>Auxiliar Contable A</t>
  </si>
  <si>
    <t>Coord.Auditoria A O.Pub.descen</t>
  </si>
  <si>
    <t xml:space="preserve">Jonnathan </t>
  </si>
  <si>
    <t>Coordinador de Auditoria Inter</t>
  </si>
  <si>
    <t>Castelan</t>
  </si>
  <si>
    <t>Félix David</t>
  </si>
  <si>
    <t>Carrasco</t>
  </si>
  <si>
    <t>Auxiliar Contable B</t>
  </si>
  <si>
    <t>Perla Itzel</t>
  </si>
  <si>
    <t>Coord de Gest Emp y Vent Unica</t>
  </si>
  <si>
    <t>Secretaría De Desarrollo Económico</t>
  </si>
  <si>
    <t>Secretario desarrollo Económico</t>
  </si>
  <si>
    <t xml:space="preserve">Álvaro </t>
  </si>
  <si>
    <t>Coord.Ejecutiva Asist.Técnica</t>
  </si>
  <si>
    <t>Rángel</t>
  </si>
  <si>
    <t>Coord.Mejora Regulatoria Trans</t>
  </si>
  <si>
    <t>Coord.Planeación C.Enlace Inst</t>
  </si>
  <si>
    <t>Coord.Operadora Mpal.Proy.Estr</t>
  </si>
  <si>
    <t xml:space="preserve">Alexa </t>
  </si>
  <si>
    <t>Secretaría De Finanzas</t>
  </si>
  <si>
    <t xml:space="preserve">María Del Rosario </t>
  </si>
  <si>
    <t>Secretaría de Finanzas</t>
  </si>
  <si>
    <t xml:space="preserve">Jair </t>
  </si>
  <si>
    <t>Auxiliar Archivista</t>
  </si>
  <si>
    <t xml:space="preserve">Irma </t>
  </si>
  <si>
    <t>Perla Ariana</t>
  </si>
  <si>
    <t>Concha</t>
  </si>
  <si>
    <t>Secretaría De Obras Públicas</t>
  </si>
  <si>
    <t xml:space="preserve">Wendolyne </t>
  </si>
  <si>
    <t>De Chene</t>
  </si>
  <si>
    <t xml:space="preserve">Fabián Miguel Ángel </t>
  </si>
  <si>
    <t>Operadora Jta.Mpal.Reclutamien</t>
  </si>
  <si>
    <t>Secretaría General Municipal</t>
  </si>
  <si>
    <t xml:space="preserve">Esmeralda </t>
  </si>
  <si>
    <t xml:space="preserve">Citlali </t>
  </si>
  <si>
    <t xml:space="preserve">Alejandra </t>
  </si>
  <si>
    <t>Coord.Unidad Técnica Juridica</t>
  </si>
  <si>
    <t>Secretaría Técnica De Sipinna</t>
  </si>
  <si>
    <t>Secretario Ejecutivo SIPINNA</t>
  </si>
  <si>
    <t>Directora de Asuntos Internos</t>
  </si>
  <si>
    <t>Polícia</t>
  </si>
  <si>
    <t>Dir.De Atenc. A Violencia Fam Y De Género</t>
  </si>
  <si>
    <t xml:space="preserve">William </t>
  </si>
  <si>
    <t>Dir. de Atención A Violencia</t>
  </si>
  <si>
    <t>Coordinador de Atención Psicol</t>
  </si>
  <si>
    <t>Directora de Admon. SSC</t>
  </si>
  <si>
    <t>Dirección De Administración De La Ssc</t>
  </si>
  <si>
    <t xml:space="preserve">Yulisa </t>
  </si>
  <si>
    <t>Polícia Analista</t>
  </si>
  <si>
    <t>Dirección De Análisis</t>
  </si>
  <si>
    <t xml:space="preserve">Mariana </t>
  </si>
  <si>
    <t>Director de Analisis</t>
  </si>
  <si>
    <t>Directora de Investigacion</t>
  </si>
  <si>
    <t>Dirección De Investigación</t>
  </si>
  <si>
    <t>Polícia Segundo</t>
  </si>
  <si>
    <t>Dirección De Seguridad Pública</t>
  </si>
  <si>
    <t>Polícia Tercero</t>
  </si>
  <si>
    <t>Agustín J.Jesús</t>
  </si>
  <si>
    <t>San</t>
  </si>
  <si>
    <t xml:space="preserve">Macario </t>
  </si>
  <si>
    <t xml:space="preserve">Teodoro </t>
  </si>
  <si>
    <t xml:space="preserve">Benito </t>
  </si>
  <si>
    <t xml:space="preserve">Felipe De Jesús </t>
  </si>
  <si>
    <t>Polícia Ur</t>
  </si>
  <si>
    <t xml:space="preserve">Nicolás </t>
  </si>
  <si>
    <t>Rendon</t>
  </si>
  <si>
    <t xml:space="preserve">Yessica </t>
  </si>
  <si>
    <t xml:space="preserve">José De Jesús </t>
  </si>
  <si>
    <t>Zárate</t>
  </si>
  <si>
    <t xml:space="preserve">Cipriano </t>
  </si>
  <si>
    <t xml:space="preserve">Gervacio </t>
  </si>
  <si>
    <t>Guillen</t>
  </si>
  <si>
    <t xml:space="preserve">Alma </t>
  </si>
  <si>
    <t xml:space="preserve">Estela </t>
  </si>
  <si>
    <t xml:space="preserve">Liliana </t>
  </si>
  <si>
    <t xml:space="preserve">Edwin </t>
  </si>
  <si>
    <t xml:space="preserve">Apolonio </t>
  </si>
  <si>
    <t xml:space="preserve">Carmelo </t>
  </si>
  <si>
    <t xml:space="preserve">Eric </t>
  </si>
  <si>
    <t xml:space="preserve">Astricliano </t>
  </si>
  <si>
    <t xml:space="preserve">Alicia </t>
  </si>
  <si>
    <t>Evelin Adriána</t>
  </si>
  <si>
    <t xml:space="preserve">Claudio </t>
  </si>
  <si>
    <t xml:space="preserve">Maríno </t>
  </si>
  <si>
    <t xml:space="preserve">Patricio </t>
  </si>
  <si>
    <t xml:space="preserve">Isai </t>
  </si>
  <si>
    <t xml:space="preserve">Adán </t>
  </si>
  <si>
    <t>Genesis Ivonne</t>
  </si>
  <si>
    <t xml:space="preserve">Filomeno </t>
  </si>
  <si>
    <t>Director de Seguridad Publica</t>
  </si>
  <si>
    <t xml:space="preserve">Sergio </t>
  </si>
  <si>
    <t>Del Rio</t>
  </si>
  <si>
    <t xml:space="preserve">Vicente </t>
  </si>
  <si>
    <t>Jefe de Ayudantía</t>
  </si>
  <si>
    <t>Adán Armando</t>
  </si>
  <si>
    <t xml:space="preserve">Jetzabel </t>
  </si>
  <si>
    <t xml:space="preserve">Jonathan </t>
  </si>
  <si>
    <t xml:space="preserve">Caralampio </t>
  </si>
  <si>
    <t xml:space="preserve">Paola </t>
  </si>
  <si>
    <t>Terán</t>
  </si>
  <si>
    <t xml:space="preserve">Justino </t>
  </si>
  <si>
    <t>Ma Joséfina</t>
  </si>
  <si>
    <t>Moya</t>
  </si>
  <si>
    <t>Héctor Alexander</t>
  </si>
  <si>
    <t>Leal</t>
  </si>
  <si>
    <t>Ita</t>
  </si>
  <si>
    <t>Juana Guadalupe</t>
  </si>
  <si>
    <t>Burgos</t>
  </si>
  <si>
    <t>Jesús Iván</t>
  </si>
  <si>
    <t>Arenas</t>
  </si>
  <si>
    <t>Gaspar</t>
  </si>
  <si>
    <t xml:space="preserve">Valeria </t>
  </si>
  <si>
    <t>Cabañas</t>
  </si>
  <si>
    <t>Tiempos</t>
  </si>
  <si>
    <t>Desmond Edgar</t>
  </si>
  <si>
    <t>Zurita</t>
  </si>
  <si>
    <t>Francisco Félix</t>
  </si>
  <si>
    <t>Luz Vanessa</t>
  </si>
  <si>
    <t>Dirección De Tránsito Y Vialidad</t>
  </si>
  <si>
    <t xml:space="preserve">Evelyn </t>
  </si>
  <si>
    <t>Director Transito y Vialidad</t>
  </si>
  <si>
    <t xml:space="preserve">Gladiola </t>
  </si>
  <si>
    <t>Fosados</t>
  </si>
  <si>
    <t>Dirección Jurídica De La Ssc</t>
  </si>
  <si>
    <t>Director Juridico de La Ssc</t>
  </si>
  <si>
    <t xml:space="preserve">Erick De Jesús </t>
  </si>
  <si>
    <t xml:space="preserve"> Secretaría Técnica De La Ssc</t>
  </si>
  <si>
    <t xml:space="preserve">Rodrigo </t>
  </si>
  <si>
    <t>Srio. de Seguridad Ciudadana</t>
  </si>
  <si>
    <t>Secretaría De Seguridad Ciudadana</t>
  </si>
  <si>
    <t xml:space="preserve">Alondra </t>
  </si>
  <si>
    <t xml:space="preserve">Diego </t>
  </si>
  <si>
    <t xml:space="preserve">Emmanuel </t>
  </si>
  <si>
    <t>Emmanuel Esteban</t>
  </si>
  <si>
    <t xml:space="preserve">Socorro </t>
  </si>
  <si>
    <t>Encargada de Cdc</t>
  </si>
  <si>
    <t xml:space="preserve">Dirección De Obras Públicas         </t>
  </si>
  <si>
    <t>Benitez</t>
  </si>
  <si>
    <t xml:space="preserve">Xochitl </t>
  </si>
  <si>
    <t>Becerril</t>
  </si>
  <si>
    <t>De La O</t>
  </si>
  <si>
    <t>Jorge Israel</t>
  </si>
  <si>
    <t xml:space="preserve">Faustino </t>
  </si>
  <si>
    <t>Odontóloga</t>
  </si>
  <si>
    <t xml:space="preserve">Ivonne Del Carmen </t>
  </si>
  <si>
    <t>Erik Salvador</t>
  </si>
  <si>
    <t xml:space="preserve">Kristian </t>
  </si>
  <si>
    <t>Jovane Alejandro</t>
  </si>
  <si>
    <t>Sagaon</t>
  </si>
  <si>
    <t xml:space="preserve">Octavio </t>
  </si>
  <si>
    <t xml:space="preserve">Miriam </t>
  </si>
  <si>
    <t xml:space="preserve">Ricarda </t>
  </si>
  <si>
    <t>Simon</t>
  </si>
  <si>
    <t xml:space="preserve">Nohemi </t>
  </si>
  <si>
    <t xml:space="preserve">Francisca </t>
  </si>
  <si>
    <t xml:space="preserve">Eleno </t>
  </si>
  <si>
    <t xml:space="preserve">Oliveria </t>
  </si>
  <si>
    <t xml:space="preserve">Apolinar </t>
  </si>
  <si>
    <t>De La Portilla</t>
  </si>
  <si>
    <t>Juan Diego</t>
  </si>
  <si>
    <t xml:space="preserve">Cielo </t>
  </si>
  <si>
    <t xml:space="preserve">Crispín </t>
  </si>
  <si>
    <t>Operador Motoconformadora</t>
  </si>
  <si>
    <t xml:space="preserve">Uriel </t>
  </si>
  <si>
    <t xml:space="preserve">Ciro </t>
  </si>
  <si>
    <t xml:space="preserve">Matías </t>
  </si>
  <si>
    <t>Cabo de Bacheo</t>
  </si>
  <si>
    <t xml:space="preserve">Jaime </t>
  </si>
  <si>
    <t>Encargado de Cuadrillas</t>
  </si>
  <si>
    <t xml:space="preserve">Luciano </t>
  </si>
  <si>
    <t xml:space="preserve">Onorio </t>
  </si>
  <si>
    <t xml:space="preserve">Jesús </t>
  </si>
  <si>
    <t xml:space="preserve">Remigio </t>
  </si>
  <si>
    <t xml:space="preserve">Isidro </t>
  </si>
  <si>
    <t>Encargado de Cuadrilla</t>
  </si>
  <si>
    <t xml:space="preserve">Plutarco </t>
  </si>
  <si>
    <t xml:space="preserve">Ranulfo </t>
  </si>
  <si>
    <t xml:space="preserve">Lázaro </t>
  </si>
  <si>
    <t xml:space="preserve">José Crispín Federico </t>
  </si>
  <si>
    <t xml:space="preserve">Galdino </t>
  </si>
  <si>
    <t xml:space="preserve">Rosendo </t>
  </si>
  <si>
    <t xml:space="preserve">Marcos </t>
  </si>
  <si>
    <t xml:space="preserve">Celedonio </t>
  </si>
  <si>
    <t xml:space="preserve">Horacio </t>
  </si>
  <si>
    <t xml:space="preserve"> De Jesús</t>
  </si>
  <si>
    <t xml:space="preserve">Zenón </t>
  </si>
  <si>
    <t>Cabo de Cuadrilla de Bacheo</t>
  </si>
  <si>
    <t>Jhonatan Ismael</t>
  </si>
  <si>
    <t>Jorge Alexander</t>
  </si>
  <si>
    <t>Israel Alejandro</t>
  </si>
  <si>
    <t>Anzures</t>
  </si>
  <si>
    <t>Héctor Gustavo</t>
  </si>
  <si>
    <t>Portilla</t>
  </si>
  <si>
    <t xml:space="preserve">Lucio </t>
  </si>
  <si>
    <t>Castrejon</t>
  </si>
  <si>
    <t>Mónica Dalai</t>
  </si>
  <si>
    <t>Gloria Mariana</t>
  </si>
  <si>
    <t xml:space="preserve">Nicolasa </t>
  </si>
  <si>
    <t>Falcon</t>
  </si>
  <si>
    <t>Secretaría Técnica</t>
  </si>
  <si>
    <t xml:space="preserve">Edith </t>
  </si>
  <si>
    <t>Síndico</t>
  </si>
  <si>
    <t xml:space="preserve">Gabriel </t>
  </si>
  <si>
    <t>Turrubíates</t>
  </si>
  <si>
    <t xml:space="preserve">Ariadna </t>
  </si>
  <si>
    <t xml:space="preserve">Anastacio </t>
  </si>
  <si>
    <t xml:space="preserve">Zubhia </t>
  </si>
  <si>
    <t xml:space="preserve">Rita </t>
  </si>
  <si>
    <t xml:space="preserve">Quintila </t>
  </si>
  <si>
    <t xml:space="preserve">Ixchel </t>
  </si>
  <si>
    <t xml:space="preserve">René </t>
  </si>
  <si>
    <t>DIF/PRE/2022/001</t>
  </si>
  <si>
    <t>PRESIDENTA HONORIFICA</t>
  </si>
  <si>
    <t>Dif Presidencia</t>
  </si>
  <si>
    <t>Adriana Angelica</t>
  </si>
  <si>
    <t>Angeles</t>
  </si>
  <si>
    <t>Sistema Municipal DIF</t>
  </si>
  <si>
    <t>DIF/PRE/2022/002</t>
  </si>
  <si>
    <t>DIRECTOR GENERAL</t>
  </si>
  <si>
    <t>DIF/PRE/2022/003</t>
  </si>
  <si>
    <t>CHOFER PRE 1</t>
  </si>
  <si>
    <t>Felipe Moises</t>
  </si>
  <si>
    <t>DIF/PRE/2022/006</t>
  </si>
  <si>
    <t>COORDINADOR AYUDANTIA OPERATIVA</t>
  </si>
  <si>
    <t>Garcia</t>
  </si>
  <si>
    <t>DIF/PRE/2022/008</t>
  </si>
  <si>
    <t>ASISTENTE DIRECCION GENERAL</t>
  </si>
  <si>
    <t>Hernandez</t>
  </si>
  <si>
    <t>DIF/PRE/2022/009</t>
  </si>
  <si>
    <t>ASISTENTE PRESIDENCIA</t>
  </si>
  <si>
    <t>DIF/AYF/2022/012</t>
  </si>
  <si>
    <t>DIRECTOR AYF</t>
  </si>
  <si>
    <t>Direccion Administracion Y Finanzas</t>
  </si>
  <si>
    <t>Marquez</t>
  </si>
  <si>
    <t>DIF/AYF/2022/013</t>
  </si>
  <si>
    <t>ENCARGADO DE CAPITAL HUMANO</t>
  </si>
  <si>
    <t>DIF/AYF/2022/015</t>
  </si>
  <si>
    <t>CONTADOR</t>
  </si>
  <si>
    <t>Maria Guadalupe</t>
  </si>
  <si>
    <t>Chavez</t>
  </si>
  <si>
    <t>Sanchez</t>
  </si>
  <si>
    <t>DIF/AYF/2022/016</t>
  </si>
  <si>
    <t>CHOFER AYF 1</t>
  </si>
  <si>
    <t>Jose</t>
  </si>
  <si>
    <t>Gomez</t>
  </si>
  <si>
    <t>DIF/AYF/2022/018</t>
  </si>
  <si>
    <t>VELADOR</t>
  </si>
  <si>
    <t>DIF/BIO/2022/019</t>
  </si>
  <si>
    <t>DIRECTOR TEKUAYAN</t>
  </si>
  <si>
    <t>Direccion Tekuayan (Bioparque)</t>
  </si>
  <si>
    <t>DIF/BIO/2022/020</t>
  </si>
  <si>
    <t>GUARDA ANIMALES 1</t>
  </si>
  <si>
    <t>DIF/BIO/2022/021</t>
  </si>
  <si>
    <t>JARDINERO</t>
  </si>
  <si>
    <t>DIF/BIO/2022/022</t>
  </si>
  <si>
    <t>MEDICA VETERINARIA</t>
  </si>
  <si>
    <t>DIF/BIO/2022/023</t>
  </si>
  <si>
    <t>AYUDANTE GENERAL TEK 1</t>
  </si>
  <si>
    <t>Gutierrez</t>
  </si>
  <si>
    <t>Rodriguez</t>
  </si>
  <si>
    <t>DIF/BIO/2022/024</t>
  </si>
  <si>
    <t>AYUDANTE GENERAL TEK 2</t>
  </si>
  <si>
    <t>Guzman</t>
  </si>
  <si>
    <t>DIF/BIO/2022/026</t>
  </si>
  <si>
    <t>GUARDA ANIMALES 2</t>
  </si>
  <si>
    <t>Maria Angelica</t>
  </si>
  <si>
    <t>Ramirez</t>
  </si>
  <si>
    <t>DIF/BIO/2022/027</t>
  </si>
  <si>
    <t>GUARDA ANIMALES 3</t>
  </si>
  <si>
    <t>DIF/BIO/2022/028</t>
  </si>
  <si>
    <t>GUARDA ANIMALES 4</t>
  </si>
  <si>
    <t>Donovan Josue</t>
  </si>
  <si>
    <t>DIF/BIO/2022/029</t>
  </si>
  <si>
    <t>AYUDANTE GENERAL TEK 4</t>
  </si>
  <si>
    <t>Adan</t>
  </si>
  <si>
    <t>DIF/BIO/2022/030</t>
  </si>
  <si>
    <t>AYUDANTE GENERAL TEK 5</t>
  </si>
  <si>
    <t>Benjamin</t>
  </si>
  <si>
    <t>DIF/BIO/2022/033</t>
  </si>
  <si>
    <t>AYUDANTE GENERAL TEK 8</t>
  </si>
  <si>
    <t>Sandra</t>
  </si>
  <si>
    <t>Gonzalez</t>
  </si>
  <si>
    <t>Perez</t>
  </si>
  <si>
    <t>DIF/BIO/2022/034</t>
  </si>
  <si>
    <t>AYUDANTE GENERAL TEK 9</t>
  </si>
  <si>
    <t>DIF/BIO/2022/035</t>
  </si>
  <si>
    <t>BIOLOGO</t>
  </si>
  <si>
    <t>Vazquez</t>
  </si>
  <si>
    <t>DIF/BIO/2022/036</t>
  </si>
  <si>
    <t>GUARDA ANIMALES 5</t>
  </si>
  <si>
    <t>Martinez</t>
  </si>
  <si>
    <t>DIF/BIO/2022/038</t>
  </si>
  <si>
    <t>AUXILIAR ADMINISTRATIVO 4</t>
  </si>
  <si>
    <t>DIF/AAM/2022/039</t>
  </si>
  <si>
    <t>COORDINADOR ATENCION ADULTOS MAYORES</t>
  </si>
  <si>
    <t>Coordinacion Atencion A Adultos Mayores</t>
  </si>
  <si>
    <t>DIF/AAM/2022/041</t>
  </si>
  <si>
    <t>ENCARGADO CASA DE DIA 1</t>
  </si>
  <si>
    <t>DIF/AAM/2022/042</t>
  </si>
  <si>
    <t>ENCARGADO CASA DE DIA 2</t>
  </si>
  <si>
    <t xml:space="preserve">Angelica Nathaly </t>
  </si>
  <si>
    <t>DIF/AAM/2022/043</t>
  </si>
  <si>
    <t>ENCARGADO CASA DE DIA 3</t>
  </si>
  <si>
    <t>Maria De Lourdes</t>
  </si>
  <si>
    <t>DIF/AAM/2022/044</t>
  </si>
  <si>
    <t>ENCARGADO CASA DE DIA 4</t>
  </si>
  <si>
    <t>Raul</t>
  </si>
  <si>
    <t>Jimenez</t>
  </si>
  <si>
    <t>DIF/AAM/2022/046</t>
  </si>
  <si>
    <t>ENCARGADO CASA DE DIA 5</t>
  </si>
  <si>
    <t>Frida</t>
  </si>
  <si>
    <t>DIF/AAM/2022/047</t>
  </si>
  <si>
    <t>ENCARGADO CASA DE DIA 6</t>
  </si>
  <si>
    <t>Maria De Jesus</t>
  </si>
  <si>
    <t>Quiñones</t>
  </si>
  <si>
    <t>DIF/AAM/2022/048</t>
  </si>
  <si>
    <t>ENCARGADO CASA DE DIA 7</t>
  </si>
  <si>
    <t>DIF/AAM/2022/049</t>
  </si>
  <si>
    <t>AUXILIAR ADMINISTRATIVO 5</t>
  </si>
  <si>
    <t>Maria</t>
  </si>
  <si>
    <t>DIF/AAM/2022/050</t>
  </si>
  <si>
    <t>ENCARGADO CASA DE DIA 8</t>
  </si>
  <si>
    <t>DIF/AAM/2022/051</t>
  </si>
  <si>
    <t>AUXILIAR ADMINISTRATIVO 6</t>
  </si>
  <si>
    <t>Monica</t>
  </si>
  <si>
    <t>DIF/CAI/2022/052</t>
  </si>
  <si>
    <t>COORDINADOR CAIC</t>
  </si>
  <si>
    <t xml:space="preserve">Coordinacion Centro De Asistencia Infantil Comunitario </t>
  </si>
  <si>
    <t>Yahuitl</t>
  </si>
  <si>
    <t>Velazquez De Leon</t>
  </si>
  <si>
    <t>DIF/CAI/2022/053</t>
  </si>
  <si>
    <t>DOCENTE CAIC 1</t>
  </si>
  <si>
    <t>Haidee</t>
  </si>
  <si>
    <t>DIF/CAI/2022/054</t>
  </si>
  <si>
    <t>DIRECTOR CAIC FUENTES</t>
  </si>
  <si>
    <t>DIF/CAI/2022/055</t>
  </si>
  <si>
    <t>DOCENTE CAIC 2</t>
  </si>
  <si>
    <t>Denia</t>
  </si>
  <si>
    <t>DIF/CAI/2022/056</t>
  </si>
  <si>
    <t>AUXILIAR ADMINISTRATIVO 7</t>
  </si>
  <si>
    <t>DIF/CAI/2022/057</t>
  </si>
  <si>
    <t>DOCENTE CAIC 3</t>
  </si>
  <si>
    <t>Cintia</t>
  </si>
  <si>
    <t>Dominguez</t>
  </si>
  <si>
    <t>DIF/CAI/2022/058</t>
  </si>
  <si>
    <t>DOCENTE CAIC 4</t>
  </si>
  <si>
    <t>DIF/CAI/2022/059</t>
  </si>
  <si>
    <t>DIRECTOR CAIC CENTRO</t>
  </si>
  <si>
    <t>DIF/CAI/2022/060</t>
  </si>
  <si>
    <t>DOCENTE CAIC 5</t>
  </si>
  <si>
    <t>DIF/CAI/2022/062</t>
  </si>
  <si>
    <t>DOCENTE CAIC 7</t>
  </si>
  <si>
    <t>DIF/CAI/2022/063</t>
  </si>
  <si>
    <t>DOCENTE CAIC 8</t>
  </si>
  <si>
    <t>DIF/CAI/2022/064</t>
  </si>
  <si>
    <t>AUXILIAR ADMINISTRATIVO 24</t>
  </si>
  <si>
    <t>DIF/CAI/2022/065</t>
  </si>
  <si>
    <t>DOCENTE CAIC 9</t>
  </si>
  <si>
    <t>DIF/CAI/2022/066</t>
  </si>
  <si>
    <t>CAIC FUENTES DE TIZAYUCA 2</t>
  </si>
  <si>
    <t>Juarez</t>
  </si>
  <si>
    <t>DIF/CAI/2022/067</t>
  </si>
  <si>
    <t>ASISTENTE EDUCATIVO CAIC 1</t>
  </si>
  <si>
    <t>DIF/CAI/2022/068</t>
  </si>
  <si>
    <t>ASISTENTE EDUCATIVO CAIC 2</t>
  </si>
  <si>
    <t>DIF/CAI/2022/069</t>
  </si>
  <si>
    <t>DOCENTE CAIC 10</t>
  </si>
  <si>
    <t>DIF/CAI/2022/070</t>
  </si>
  <si>
    <t>DOCENTE CAIC 11</t>
  </si>
  <si>
    <t>DIF/CAI/2022/071</t>
  </si>
  <si>
    <t>DIRECTOR CAIC HEROES</t>
  </si>
  <si>
    <t>DIF/EAL/2022/072</t>
  </si>
  <si>
    <t>COORDINADOR EAEYD</t>
  </si>
  <si>
    <t>Coordinacion Espacios De Alimentacion, Encuentro Y Desarrollo</t>
  </si>
  <si>
    <t>DIF/EAL/2022/073</t>
  </si>
  <si>
    <t>ENCARGADA DE COCINA 1</t>
  </si>
  <si>
    <t>DIF/EAL/2022/074</t>
  </si>
  <si>
    <t>COCINERA 1</t>
  </si>
  <si>
    <t>Aviles</t>
  </si>
  <si>
    <t>DIF/EAL/2022/075</t>
  </si>
  <si>
    <t>COCINERA 2</t>
  </si>
  <si>
    <t>DIF/EAL/2022/076</t>
  </si>
  <si>
    <t>COCINERA 3</t>
  </si>
  <si>
    <t>DIF/EAL/2022/077</t>
  </si>
  <si>
    <t>COCINERA 4</t>
  </si>
  <si>
    <t>DIF/EAL/2022/079</t>
  </si>
  <si>
    <t>COCINERA 6</t>
  </si>
  <si>
    <t>DIF/EAL/2022/080</t>
  </si>
  <si>
    <t>COCINERA 7</t>
  </si>
  <si>
    <t>Cirenia</t>
  </si>
  <si>
    <t>DIF/EAL/2022/081</t>
  </si>
  <si>
    <t>COCINERA 8</t>
  </si>
  <si>
    <t>DIF/EAL/2022/083</t>
  </si>
  <si>
    <t>COCINERA 10</t>
  </si>
  <si>
    <t>DIF/EAL/2022/084</t>
  </si>
  <si>
    <t>AYUDANTE GENERAL EAEYD 1</t>
  </si>
  <si>
    <t>DIF/EAL/2022/085</t>
  </si>
  <si>
    <t>ENCARGADA DE COCINA 2</t>
  </si>
  <si>
    <t>DIF/EAL/2022/086</t>
  </si>
  <si>
    <t>COCINERA 11</t>
  </si>
  <si>
    <t>Ana</t>
  </si>
  <si>
    <t>DIF/EAL/2022/087</t>
  </si>
  <si>
    <t>COCINERA 12</t>
  </si>
  <si>
    <t>DIF/EAL/2022/088</t>
  </si>
  <si>
    <t>COCINERA 13</t>
  </si>
  <si>
    <t>Lucero</t>
  </si>
  <si>
    <t>DIF/EAL/2022/089</t>
  </si>
  <si>
    <t>AUXILIAR EAEYD 1</t>
  </si>
  <si>
    <t>Oca</t>
  </si>
  <si>
    <t>De</t>
  </si>
  <si>
    <t>DIF/EAL/2022/091</t>
  </si>
  <si>
    <t>COCINERA 15</t>
  </si>
  <si>
    <t>DIF/EAL/2022/092</t>
  </si>
  <si>
    <t>AUXILIAR EAEYD 2</t>
  </si>
  <si>
    <t>DIF/EAL/2022/093</t>
  </si>
  <si>
    <t>COCINERA 16</t>
  </si>
  <si>
    <t>DIF/EAL/2022/094</t>
  </si>
  <si>
    <t>ESPACIOS DE ALIMENTACION</t>
  </si>
  <si>
    <t>DIF/EAL/2022/095</t>
  </si>
  <si>
    <t>COCINERA 17</t>
  </si>
  <si>
    <t>DIF/EAL/2022/096</t>
  </si>
  <si>
    <t>AYUDANTE GENERAL EAEYD 2</t>
  </si>
  <si>
    <t>DIF/EAL/2022/097</t>
  </si>
  <si>
    <t>AUXILIAR EAEYD 3</t>
  </si>
  <si>
    <t>DIF/EAL/2022/098</t>
  </si>
  <si>
    <t>COCINERA 18</t>
  </si>
  <si>
    <t>DIF/EAL/2022/099</t>
  </si>
  <si>
    <t>COCINERA 19</t>
  </si>
  <si>
    <t>Benita</t>
  </si>
  <si>
    <t>DIF/EAL/2022/100</t>
  </si>
  <si>
    <t>COCINERA 20</t>
  </si>
  <si>
    <t>Yañez</t>
  </si>
  <si>
    <t>DIF/EAL/2022/101</t>
  </si>
  <si>
    <t>COCINERA 21</t>
  </si>
  <si>
    <t>Velazquez</t>
  </si>
  <si>
    <t>DIF/EAL/2022/102</t>
  </si>
  <si>
    <t>COCINERA 22</t>
  </si>
  <si>
    <t>DIF/EAL/2022/104</t>
  </si>
  <si>
    <t>AUXILIAR ADMINISTRATIVO 8</t>
  </si>
  <si>
    <t>DIF/EAL/2022/105</t>
  </si>
  <si>
    <t>AUXILIAR ADMINISTRATIVO 9</t>
  </si>
  <si>
    <t>Felix</t>
  </si>
  <si>
    <t>DIF/PAM/2022/106</t>
  </si>
  <si>
    <t>COORDINADOR PAMAR</t>
  </si>
  <si>
    <t>Coordinacion Prevencion Y Atencion A Menores Y Adolescentes En Riesgo</t>
  </si>
  <si>
    <t>DIF/PAM/2022/107</t>
  </si>
  <si>
    <t>PSICOLOGA PAMAR 1</t>
  </si>
  <si>
    <t>Cortes</t>
  </si>
  <si>
    <t>DIF/PAM/2022/108</t>
  </si>
  <si>
    <t>PSICOLOGA PAMAR 2</t>
  </si>
  <si>
    <t>DIF/PAM/2022/109</t>
  </si>
  <si>
    <t>PSICOLOGA PAMAR 3</t>
  </si>
  <si>
    <t>DIF/PAM/2022/110</t>
  </si>
  <si>
    <t>PSICOLOGA PAMAR 4</t>
  </si>
  <si>
    <t>DIF/PAM/2022/112</t>
  </si>
  <si>
    <t>PSICOLOGA PAMAR 6</t>
  </si>
  <si>
    <t>DIF/PAM/2022/113</t>
  </si>
  <si>
    <t>PSICOLOGA PAMAR 7</t>
  </si>
  <si>
    <t>Edson</t>
  </si>
  <si>
    <t>DIF/PAM/2022/114</t>
  </si>
  <si>
    <t>PSICOLOGA PAMAR 8</t>
  </si>
  <si>
    <t>DIF/PAM/2022/115</t>
  </si>
  <si>
    <t>PSICOLOGA PAMAR 9</t>
  </si>
  <si>
    <t>DIF/PAM/2022/116</t>
  </si>
  <si>
    <t>PSICOLOGA PAMAR 10</t>
  </si>
  <si>
    <t>DIF/PAM/2022/117</t>
  </si>
  <si>
    <t>PSICOLOGA PAMAR 11</t>
  </si>
  <si>
    <t>DIF/PAL/2022/120</t>
  </si>
  <si>
    <t>AYUDANTE GENERAL PROGRAMAS ALIMENTARIOS</t>
  </si>
  <si>
    <t>Coordinacion Programas Alimentarios</t>
  </si>
  <si>
    <t>DIF/PSS/2022/122</t>
  </si>
  <si>
    <t>COORDINADOR PSYS</t>
  </si>
  <si>
    <t>Coordinacion Proteccion Social Y Salud</t>
  </si>
  <si>
    <t>Lopez</t>
  </si>
  <si>
    <t>DIF/PSS/2022/123</t>
  </si>
  <si>
    <t>MEDICO</t>
  </si>
  <si>
    <t>DIF/PSS/2022/124</t>
  </si>
  <si>
    <t>ENFERMERA PSYS 1</t>
  </si>
  <si>
    <t>DIF/PSS/2022/125</t>
  </si>
  <si>
    <t>ENFERMERA PSYS 2</t>
  </si>
  <si>
    <t>DIF/PSS/2022/126</t>
  </si>
  <si>
    <t>TRABAJADOR SOCIAL PSYS</t>
  </si>
  <si>
    <t>Mendez</t>
  </si>
  <si>
    <t>DIF/PSS/2022/127</t>
  </si>
  <si>
    <t>AUXILIAR ADMINISTRATIVO 12</t>
  </si>
  <si>
    <t>DIF/PSS/2022/128</t>
  </si>
  <si>
    <t>ENFERMERA PSYS 3</t>
  </si>
  <si>
    <t>DIF/PSS/2022/129</t>
  </si>
  <si>
    <t>ENFERMERA PSYS 4</t>
  </si>
  <si>
    <t>DIF/PSS/2022/131</t>
  </si>
  <si>
    <t>AUXILIAR ADMINISTRATIVO 14</t>
  </si>
  <si>
    <t>Karen</t>
  </si>
  <si>
    <t>DIF/UBR/2022/133</t>
  </si>
  <si>
    <t>COORDINADOR UBR</t>
  </si>
  <si>
    <t>Coordinacion Unidad Basica De Rehabilitacion</t>
  </si>
  <si>
    <t>DIF/UBR/2022/134</t>
  </si>
  <si>
    <t>TERAPEUTA UBR 1</t>
  </si>
  <si>
    <t>DIF/UBR/2022/135</t>
  </si>
  <si>
    <t>TERAPEUTA UBR 8</t>
  </si>
  <si>
    <t>Cristian</t>
  </si>
  <si>
    <t>Mejia</t>
  </si>
  <si>
    <t>DIF/UBR/2022/136</t>
  </si>
  <si>
    <t>DENTISTA UBR</t>
  </si>
  <si>
    <t>DIF/UBR/2022/137</t>
  </si>
  <si>
    <t>PSICOLOGA UBR 1</t>
  </si>
  <si>
    <t>DIF/UBR/2022/139</t>
  </si>
  <si>
    <t>TERAPEUTA UBR 3</t>
  </si>
  <si>
    <t>DIF/UBR/2022/140</t>
  </si>
  <si>
    <t>AUXILIAR ADMINISTRATIVO 16</t>
  </si>
  <si>
    <t>DIF/UBR/2022/141</t>
  </si>
  <si>
    <t>EQUINOTERAPEUTA</t>
  </si>
  <si>
    <t>DIF/UBR/2022/142</t>
  </si>
  <si>
    <t>TERAPEUTA UBR 4</t>
  </si>
  <si>
    <t>DIF/UBR/2022/143</t>
  </si>
  <si>
    <t>AYUDANTE GENERAL UBR 1</t>
  </si>
  <si>
    <t>DIF/UBR/2022/144</t>
  </si>
  <si>
    <t>TERAPEUTA UBR 5</t>
  </si>
  <si>
    <t>Fernanda</t>
  </si>
  <si>
    <t>DIF/UBR/2022/145</t>
  </si>
  <si>
    <t xml:space="preserve">INTENDENTE </t>
  </si>
  <si>
    <t>DIF/UBR/2022/147</t>
  </si>
  <si>
    <t>TERAPEUTA UBR 6</t>
  </si>
  <si>
    <t>DIF/UBR/2022/148</t>
  </si>
  <si>
    <t>AYUDANTE GENERAL UBR 2</t>
  </si>
  <si>
    <t>Angel</t>
  </si>
  <si>
    <t>DIF/UBR/2022/151</t>
  </si>
  <si>
    <t>TERAPEUTA UBR 2</t>
  </si>
  <si>
    <t>DIF/UBR/2022/152</t>
  </si>
  <si>
    <t>ADMINISTRADORA</t>
  </si>
  <si>
    <t xml:space="preserve">Dulce Belem </t>
  </si>
  <si>
    <t>DIF/UBR/2022/153</t>
  </si>
  <si>
    <t>PSICOLOGA UBR 2</t>
  </si>
  <si>
    <t>Ailyn</t>
  </si>
  <si>
    <t>DIF/UBR/2022/154</t>
  </si>
  <si>
    <t>AUXILIAR ADMINISTRATIVO 17</t>
  </si>
  <si>
    <t>Ma. Carmen</t>
  </si>
  <si>
    <t>DIF/UBR/2022/155</t>
  </si>
  <si>
    <t>AUXILIAR UBR</t>
  </si>
  <si>
    <t>DIF/PNA/2022/156</t>
  </si>
  <si>
    <t>COORDINADOR JURIDICO</t>
  </si>
  <si>
    <t>Coordinacion Juridica De Proteccion A Niñas, Niños, Adolescentes Y La Familia</t>
  </si>
  <si>
    <t>Neyda Nallely</t>
  </si>
  <si>
    <t>DIF/PNA/2022/157</t>
  </si>
  <si>
    <t>ABOGADA</t>
  </si>
  <si>
    <t>DIF/PNA/2022/158</t>
  </si>
  <si>
    <t xml:space="preserve">PSICOLOGA JURIDICO </t>
  </si>
  <si>
    <t>DIF/PNA/2022/159</t>
  </si>
  <si>
    <t>TRABAJADORA SOCIAL JURIDICO</t>
  </si>
  <si>
    <t>Rocio</t>
  </si>
  <si>
    <t>DIF/PNA/2022/160</t>
  </si>
  <si>
    <t>AUXILIAR JURIDICO</t>
  </si>
  <si>
    <t>DIF/CSL/2022/161</t>
  </si>
  <si>
    <t>COORDINADOR CSL</t>
  </si>
  <si>
    <t>Coordinacion Comunicacion Social Y Logistica</t>
  </si>
  <si>
    <t>DIF/CSL/2022/162</t>
  </si>
  <si>
    <t>AUXILIAR ADMINISTRATIVO 18</t>
  </si>
  <si>
    <t>DIF/CSL/2022/164</t>
  </si>
  <si>
    <t>AUXILIAR ADMINISTRATIVO 20</t>
  </si>
  <si>
    <t xml:space="preserve">Julian Manuel </t>
  </si>
  <si>
    <t>DIF/CSL/2022/165</t>
  </si>
  <si>
    <t>DISEÑADORA GRAFICA</t>
  </si>
  <si>
    <t>DIF/SBC/2022/167</t>
  </si>
  <si>
    <t>AUXILIAR ADMINISTRATIVO 22</t>
  </si>
  <si>
    <t>Coordinacion Salud Y Bienestar Comunitario</t>
  </si>
  <si>
    <t>Barajas</t>
  </si>
  <si>
    <t xml:space="preserve">Tercer Trimestre </t>
  </si>
  <si>
    <t>Segundo Trimestre</t>
  </si>
  <si>
    <t xml:space="preserve">Primer Trimestre </t>
  </si>
  <si>
    <t>Peso</t>
  </si>
  <si>
    <t xml:space="preserve"> El Sueldo Esta Expresado De Manera Mensual. El Pago Se Realiza Quincenalmente.</t>
  </si>
  <si>
    <t>Compensacion</t>
  </si>
  <si>
    <t>La Compensacion Esta Expresada De Manera Mensual. El Pago Se Realiza Quincenalmente.</t>
  </si>
  <si>
    <t>Gratificacion/Gratificacion Especial</t>
  </si>
  <si>
    <t>La Gratificacion/Gratificacion Especial Esta Expresada De Manera Mensual. El Pago Se Realiza Quincenalmente.</t>
  </si>
  <si>
    <t>Prima Vacacional</t>
  </si>
  <si>
    <t>El Monto Se Expresa Mensual. Sin Embargo El Pago De Prima Vacacional Se Realiza Cada Semestre</t>
  </si>
  <si>
    <t>El Apoyo Economico/Apoyo A La Educacion Esta Expresada De Manera Mensual. El Pago Se Realiza Quincenalmente.</t>
  </si>
  <si>
    <t>Otra Prestación Social</t>
  </si>
  <si>
    <t>La Otra Prestacion Social Esta Expresada De Manera Mensual. El Pago Se Realiza Quincenalmente.</t>
  </si>
  <si>
    <t>Oficina de la Presidencia Municipal</t>
  </si>
  <si>
    <t xml:space="preserve">Susana Araceli   </t>
  </si>
  <si>
    <t>Direccioón de Recursos Humanos</t>
  </si>
  <si>
    <t xml:space="preserve">Celene    </t>
  </si>
  <si>
    <t xml:space="preserve">Luz Elena   </t>
  </si>
  <si>
    <t xml:space="preserve">Mario Alberto   </t>
  </si>
  <si>
    <t xml:space="preserve">Janett Mildreth   </t>
  </si>
  <si>
    <t xml:space="preserve">Héctor    </t>
  </si>
  <si>
    <t xml:space="preserve">Víctor Hugo   </t>
  </si>
  <si>
    <t xml:space="preserve">María Natali   </t>
  </si>
  <si>
    <t xml:space="preserve">Graciela    </t>
  </si>
  <si>
    <t xml:space="preserve">Dulce Carmen   </t>
  </si>
  <si>
    <t>Coordinación de IMDIS</t>
  </si>
  <si>
    <t xml:space="preserve">José Manuel   </t>
  </si>
  <si>
    <t xml:space="preserve">Macarena    </t>
  </si>
  <si>
    <t xml:space="preserve">José Luis   </t>
  </si>
  <si>
    <t>de Labra</t>
  </si>
  <si>
    <t xml:space="preserve">Patricia    </t>
  </si>
  <si>
    <t xml:space="preserve">Ma.Magdalena    </t>
  </si>
  <si>
    <t xml:space="preserve">Norma    </t>
  </si>
  <si>
    <t>Dir. de Catastro y Recaudación Fiscal</t>
  </si>
  <si>
    <t xml:space="preserve">Ma. Guadalupe   </t>
  </si>
  <si>
    <t xml:space="preserve">Reyna    </t>
  </si>
  <si>
    <t xml:space="preserve">Guadalupe    </t>
  </si>
  <si>
    <t xml:space="preserve">Sonia Amada   </t>
  </si>
  <si>
    <t xml:space="preserve">Alonso    </t>
  </si>
  <si>
    <t xml:space="preserve">Rocío Erendida   </t>
  </si>
  <si>
    <t xml:space="preserve">María Concepción   </t>
  </si>
  <si>
    <t xml:space="preserve">Antonio    </t>
  </si>
  <si>
    <t xml:space="preserve">Gustavo    </t>
  </si>
  <si>
    <t xml:space="preserve">Margarito Héctor   </t>
  </si>
  <si>
    <t xml:space="preserve">Dali Arlette   </t>
  </si>
  <si>
    <t xml:space="preserve">Armando    </t>
  </si>
  <si>
    <t>Jefe de departamento</t>
  </si>
  <si>
    <t xml:space="preserve">Omar Sadid   </t>
  </si>
  <si>
    <t xml:space="preserve">Marco Antonio   </t>
  </si>
  <si>
    <t>Dirección</t>
  </si>
  <si>
    <t xml:space="preserve">Moisés Guillermo   </t>
  </si>
  <si>
    <t xml:space="preserve">Israel Ángel   </t>
  </si>
  <si>
    <t xml:space="preserve">Javier    </t>
  </si>
  <si>
    <t xml:space="preserve">Carlos    </t>
  </si>
  <si>
    <t xml:space="preserve">Sandra Yazmín   </t>
  </si>
  <si>
    <t xml:space="preserve">José Ángel   </t>
  </si>
  <si>
    <t xml:space="preserve">Laura    </t>
  </si>
  <si>
    <t xml:space="preserve">Itzel Zuleima   </t>
  </si>
  <si>
    <t xml:space="preserve">Iván    </t>
  </si>
  <si>
    <t>Jefe de Valuacion Catastral</t>
  </si>
  <si>
    <t xml:space="preserve">Andrea    </t>
  </si>
  <si>
    <t>Jefe dep.Act.Datos Cartvencida</t>
  </si>
  <si>
    <t xml:space="preserve">Christian    </t>
  </si>
  <si>
    <t xml:space="preserve">Jesús David   </t>
  </si>
  <si>
    <t xml:space="preserve">Luis Quinich   </t>
  </si>
  <si>
    <t xml:space="preserve">Valeria Estefania   </t>
  </si>
  <si>
    <t>Jefe depto. de Asuntos Jur Cat</t>
  </si>
  <si>
    <t xml:space="preserve">Selene    </t>
  </si>
  <si>
    <t xml:space="preserve">Karen    </t>
  </si>
  <si>
    <t xml:space="preserve">Claudia Ibeth   </t>
  </si>
  <si>
    <t>Paramo</t>
  </si>
  <si>
    <t xml:space="preserve">Gabriela    </t>
  </si>
  <si>
    <t xml:space="preserve">María Susana   </t>
  </si>
  <si>
    <t>Jefe de Área de Fotografía</t>
  </si>
  <si>
    <t>Dir. de Comunicación Social e Imagen</t>
  </si>
  <si>
    <t xml:space="preserve">Diana Elizabeth   </t>
  </si>
  <si>
    <t>Diseñador Gráfico</t>
  </si>
  <si>
    <t xml:space="preserve">Jaime Daniel   </t>
  </si>
  <si>
    <t xml:space="preserve">Luis Enrique   </t>
  </si>
  <si>
    <t xml:space="preserve">Elisama    </t>
  </si>
  <si>
    <t xml:space="preserve">Jazmín   </t>
  </si>
  <si>
    <t>Director de Com. Social e Imag</t>
  </si>
  <si>
    <t xml:space="preserve">Hugo    </t>
  </si>
  <si>
    <t xml:space="preserve">Sharon Aileen   </t>
  </si>
  <si>
    <t>Dir. de Ecología y Prot. Medio Ambiente</t>
  </si>
  <si>
    <t xml:space="preserve">Saúl    </t>
  </si>
  <si>
    <t xml:space="preserve">César Augusto   </t>
  </si>
  <si>
    <t xml:space="preserve">Fitzgerald Yael   </t>
  </si>
  <si>
    <t xml:space="preserve">Marco Polo Shary  </t>
  </si>
  <si>
    <t xml:space="preserve">Yenny    </t>
  </si>
  <si>
    <t xml:space="preserve">José Uriel   </t>
  </si>
  <si>
    <t xml:space="preserve">Laura Veronica   </t>
  </si>
  <si>
    <t>Dir. de Operadora Municipal de Proyectos</t>
  </si>
  <si>
    <t xml:space="preserve">Miguel Ángel   </t>
  </si>
  <si>
    <t>Dir. de Transparencia, Acceso A la Inf.</t>
  </si>
  <si>
    <t xml:space="preserve">Carla Itzel   </t>
  </si>
  <si>
    <t xml:space="preserve">Luis Alberto   </t>
  </si>
  <si>
    <t>Dir. de Turismo, Comercio y Servicios</t>
  </si>
  <si>
    <t xml:space="preserve">Vanessa    </t>
  </si>
  <si>
    <t xml:space="preserve">Susana Guadalupe   </t>
  </si>
  <si>
    <t xml:space="preserve">Eveling Maribel   </t>
  </si>
  <si>
    <t>Dir.Comercio,Turismo Servicios</t>
  </si>
  <si>
    <t xml:space="preserve">Virginia    </t>
  </si>
  <si>
    <t>Dir. General de la Consejería Jurídica</t>
  </si>
  <si>
    <t xml:space="preserve">Ana Isabel   </t>
  </si>
  <si>
    <t xml:space="preserve">Sury Saraid   </t>
  </si>
  <si>
    <t xml:space="preserve">Omar Alejandro   </t>
  </si>
  <si>
    <t xml:space="preserve">Juan Martín   </t>
  </si>
  <si>
    <t xml:space="preserve">Mario Andrés   </t>
  </si>
  <si>
    <t>Dir.Gral. Conserjeria Jurídica</t>
  </si>
  <si>
    <t>Cooridnación</t>
  </si>
  <si>
    <t xml:space="preserve">Orlando    </t>
  </si>
  <si>
    <t>Coord.Aplic.Indus. y Promoción</t>
  </si>
  <si>
    <t xml:space="preserve">Luis Ángel   </t>
  </si>
  <si>
    <t xml:space="preserve">Enrique    </t>
  </si>
  <si>
    <t xml:space="preserve">Ángel    </t>
  </si>
  <si>
    <t>Aux.Des.Animacion y Med.Comuni</t>
  </si>
  <si>
    <t xml:space="preserve">Leydi Mariana   </t>
  </si>
  <si>
    <t>Dir.Innov.Des.Tec.Med.Comunica</t>
  </si>
  <si>
    <t xml:space="preserve">Tomás    </t>
  </si>
  <si>
    <t xml:space="preserve">Jorge    </t>
  </si>
  <si>
    <t xml:space="preserve">Alma Delia   </t>
  </si>
  <si>
    <t xml:space="preserve">José Francisco   </t>
  </si>
  <si>
    <t xml:space="preserve">Alejandro    </t>
  </si>
  <si>
    <t xml:space="preserve">Edgar Daniel   </t>
  </si>
  <si>
    <t xml:space="preserve">María Graciela   </t>
  </si>
  <si>
    <t xml:space="preserve">Nancy Juana   </t>
  </si>
  <si>
    <t xml:space="preserve">José Genaro   </t>
  </si>
  <si>
    <t xml:space="preserve">Marylin Yuridia   </t>
  </si>
  <si>
    <t xml:space="preserve">Roberto    </t>
  </si>
  <si>
    <t xml:space="preserve">Pablo Omar   </t>
  </si>
  <si>
    <t xml:space="preserve">Odila    </t>
  </si>
  <si>
    <t xml:space="preserve">Samuel    </t>
  </si>
  <si>
    <t xml:space="preserve">Jacob    </t>
  </si>
  <si>
    <t xml:space="preserve">Herlinda Jazmín   </t>
  </si>
  <si>
    <t xml:space="preserve">Sebastián Cruz   </t>
  </si>
  <si>
    <t xml:space="preserve">Isidora    </t>
  </si>
  <si>
    <t>Nuñez</t>
  </si>
  <si>
    <t xml:space="preserve">Inosencia    </t>
  </si>
  <si>
    <t xml:space="preserve">Elena    </t>
  </si>
  <si>
    <t xml:space="preserve">Eduvijes    </t>
  </si>
  <si>
    <t xml:space="preserve">Antonio Adolfo   </t>
  </si>
  <si>
    <t xml:space="preserve">Cecilia    </t>
  </si>
  <si>
    <t xml:space="preserve">María Teresa   </t>
  </si>
  <si>
    <t xml:space="preserve">José Alberto   </t>
  </si>
  <si>
    <t xml:space="preserve">Ernestina    </t>
  </si>
  <si>
    <t xml:space="preserve">Daniel    </t>
  </si>
  <si>
    <t xml:space="preserve">María Ángelica   </t>
  </si>
  <si>
    <t xml:space="preserve">Luciano Antonio   </t>
  </si>
  <si>
    <t>Macias</t>
  </si>
  <si>
    <t xml:space="preserve">María Genoveva   </t>
  </si>
  <si>
    <t xml:space="preserve">Juan Marcos   </t>
  </si>
  <si>
    <t xml:space="preserve">Omar    </t>
  </si>
  <si>
    <t xml:space="preserve">Roberta    </t>
  </si>
  <si>
    <t xml:space="preserve">Ma. Carmen   </t>
  </si>
  <si>
    <t xml:space="preserve">Juana    </t>
  </si>
  <si>
    <t xml:space="preserve">Brenda Lisbeth   </t>
  </si>
  <si>
    <t xml:space="preserve">Arely    </t>
  </si>
  <si>
    <t xml:space="preserve">Rocío    </t>
  </si>
  <si>
    <t xml:space="preserve">Eloisa    </t>
  </si>
  <si>
    <t xml:space="preserve">Viridiana    </t>
  </si>
  <si>
    <t xml:space="preserve">Heriberto    </t>
  </si>
  <si>
    <t xml:space="preserve">Marivel    </t>
  </si>
  <si>
    <t xml:space="preserve">Erika    </t>
  </si>
  <si>
    <t xml:space="preserve">Diana Alicia   </t>
  </si>
  <si>
    <t xml:space="preserve">Francisco Yair   </t>
  </si>
  <si>
    <t xml:space="preserve">Héctor Federico   </t>
  </si>
  <si>
    <t xml:space="preserve">Santa Isabel   </t>
  </si>
  <si>
    <t xml:space="preserve">Erick Yair   </t>
  </si>
  <si>
    <t xml:space="preserve">Hortensia Catalina   </t>
  </si>
  <si>
    <t xml:space="preserve">Norma Alejandra   </t>
  </si>
  <si>
    <t xml:space="preserve">Iván Cristobal   </t>
  </si>
  <si>
    <t xml:space="preserve">Jacobo    </t>
  </si>
  <si>
    <t xml:space="preserve">Erick Alan   </t>
  </si>
  <si>
    <t xml:space="preserve">Israel    </t>
  </si>
  <si>
    <t xml:space="preserve">Ángel Agustín   </t>
  </si>
  <si>
    <t xml:space="preserve">Lizet Anay   </t>
  </si>
  <si>
    <t>Dirección de Archivo Municipal</t>
  </si>
  <si>
    <t xml:space="preserve">Martha María Antonieta  </t>
  </si>
  <si>
    <t xml:space="preserve">Abigail  </t>
  </si>
  <si>
    <t xml:space="preserve">Montes de Oca </t>
  </si>
  <si>
    <t>Coord. Archivo Concentracion</t>
  </si>
  <si>
    <t xml:space="preserve">Gregorio Alejandro   </t>
  </si>
  <si>
    <t xml:space="preserve">Kevin Steve   </t>
  </si>
  <si>
    <t xml:space="preserve">María Nicandra   </t>
  </si>
  <si>
    <t>Dirección de Competitividad Económica</t>
  </si>
  <si>
    <t xml:space="preserve">Alfredo  </t>
  </si>
  <si>
    <t xml:space="preserve">Itthan Estuardo   </t>
  </si>
  <si>
    <t xml:space="preserve">Brenda Elena   </t>
  </si>
  <si>
    <t xml:space="preserve">María Fernanda   </t>
  </si>
  <si>
    <t xml:space="preserve">Luis Alejandro   </t>
  </si>
  <si>
    <t xml:space="preserve">Claudia Isabel   </t>
  </si>
  <si>
    <t>Dirección de Cuenta Pública</t>
  </si>
  <si>
    <t xml:space="preserve">Ulises    </t>
  </si>
  <si>
    <t xml:space="preserve">Yulissa    </t>
  </si>
  <si>
    <t xml:space="preserve">Mayeli Sofía   </t>
  </si>
  <si>
    <t xml:space="preserve">Eustoquia Silvia   </t>
  </si>
  <si>
    <t xml:space="preserve">Erika Gabriela   </t>
  </si>
  <si>
    <t xml:space="preserve">Paula Leylani   </t>
  </si>
  <si>
    <t xml:space="preserve">Alma Liliana   </t>
  </si>
  <si>
    <t xml:space="preserve">Alicia Imelda   </t>
  </si>
  <si>
    <t xml:space="preserve">Felix    </t>
  </si>
  <si>
    <t xml:space="preserve">BRaúlio    </t>
  </si>
  <si>
    <t xml:space="preserve">Gisela    </t>
  </si>
  <si>
    <t xml:space="preserve">Ma. Luisa   </t>
  </si>
  <si>
    <t xml:space="preserve">Margarita    </t>
  </si>
  <si>
    <t xml:space="preserve">María Amparo   </t>
  </si>
  <si>
    <t xml:space="preserve">Eugenia    </t>
  </si>
  <si>
    <t xml:space="preserve">Guillermo    </t>
  </si>
  <si>
    <t xml:space="preserve">Rogelio    </t>
  </si>
  <si>
    <t xml:space="preserve">Manuel    </t>
  </si>
  <si>
    <t xml:space="preserve">Ma Teresa   </t>
  </si>
  <si>
    <t xml:space="preserve">Virgen Balbina   </t>
  </si>
  <si>
    <t xml:space="preserve">Ma del Rosario  </t>
  </si>
  <si>
    <t xml:space="preserve">Wilber Antonio   </t>
  </si>
  <si>
    <t xml:space="preserve">Ceberina    </t>
  </si>
  <si>
    <t xml:space="preserve">Laura Elena   </t>
  </si>
  <si>
    <t xml:space="preserve">Flor Serena   </t>
  </si>
  <si>
    <t xml:space="preserve">María Guadalupe   </t>
  </si>
  <si>
    <t xml:space="preserve">José    </t>
  </si>
  <si>
    <t xml:space="preserve">Ma. del Carmen  </t>
  </si>
  <si>
    <t xml:space="preserve">Gloria    </t>
  </si>
  <si>
    <t xml:space="preserve">Ma. de Lourdes  </t>
  </si>
  <si>
    <t xml:space="preserve">Sofía    </t>
  </si>
  <si>
    <t xml:space="preserve">María del Carmen  </t>
  </si>
  <si>
    <t xml:space="preserve">Erick Tonatiuh   </t>
  </si>
  <si>
    <t xml:space="preserve">Melissa Odaliz   </t>
  </si>
  <si>
    <t xml:space="preserve">Valentína    </t>
  </si>
  <si>
    <t xml:space="preserve">Germán Manuel   </t>
  </si>
  <si>
    <t xml:space="preserve">Ma. Deonicia   </t>
  </si>
  <si>
    <t xml:space="preserve">Aarón    </t>
  </si>
  <si>
    <t xml:space="preserve">Nadezhda Vanessa   </t>
  </si>
  <si>
    <t>Coord. de educ. Basica y Becas</t>
  </si>
  <si>
    <t xml:space="preserve">Pablo    </t>
  </si>
  <si>
    <t xml:space="preserve">María  </t>
  </si>
  <si>
    <t>de la</t>
  </si>
  <si>
    <t xml:space="preserve">Martha María   </t>
  </si>
  <si>
    <t xml:space="preserve">Porfiria    </t>
  </si>
  <si>
    <t xml:space="preserve">Blanca Lizette   </t>
  </si>
  <si>
    <t xml:space="preserve">Lidia    </t>
  </si>
  <si>
    <t xml:space="preserve">Mercedes Guadalupe   </t>
  </si>
  <si>
    <t xml:space="preserve">María de los Ángeles </t>
  </si>
  <si>
    <t xml:space="preserve">Karem Andrea   </t>
  </si>
  <si>
    <t xml:space="preserve">María Ofelia   </t>
  </si>
  <si>
    <t xml:space="preserve">Bibiana    </t>
  </si>
  <si>
    <t xml:space="preserve">Dora    </t>
  </si>
  <si>
    <t xml:space="preserve">Leónardo Damian   </t>
  </si>
  <si>
    <t xml:space="preserve">Kenia Diani   </t>
  </si>
  <si>
    <t xml:space="preserve">Graciela Juana   </t>
  </si>
  <si>
    <t xml:space="preserve">Viviana  </t>
  </si>
  <si>
    <t xml:space="preserve">Belia    </t>
  </si>
  <si>
    <t xml:space="preserve">Porfirio    </t>
  </si>
  <si>
    <t xml:space="preserve">Ambrosia    </t>
  </si>
  <si>
    <t xml:space="preserve">Leticia    </t>
  </si>
  <si>
    <t xml:space="preserve">Lilia Elizabeth   </t>
  </si>
  <si>
    <t xml:space="preserve">Lucia    </t>
  </si>
  <si>
    <t>Directora de Educación</t>
  </si>
  <si>
    <t xml:space="preserve">Georgina Susana   </t>
  </si>
  <si>
    <t xml:space="preserve">Tais América   </t>
  </si>
  <si>
    <t xml:space="preserve">Mónica    </t>
  </si>
  <si>
    <t xml:space="preserve">Dafne Yamilet   </t>
  </si>
  <si>
    <t xml:space="preserve">María del Pilar  </t>
  </si>
  <si>
    <t xml:space="preserve">Carlos Cristian   </t>
  </si>
  <si>
    <t xml:space="preserve">Rosa María   </t>
  </si>
  <si>
    <t xml:space="preserve">José María   </t>
  </si>
  <si>
    <t xml:space="preserve">Víctor Manuel   </t>
  </si>
  <si>
    <t xml:space="preserve">Bertha  </t>
  </si>
  <si>
    <t xml:space="preserve">Vianey    </t>
  </si>
  <si>
    <t xml:space="preserve">Edith    </t>
  </si>
  <si>
    <t xml:space="preserve">Clemente    </t>
  </si>
  <si>
    <t xml:space="preserve">Joel    </t>
  </si>
  <si>
    <t xml:space="preserve">Edgar David   </t>
  </si>
  <si>
    <t xml:space="preserve">Juan Francisco   </t>
  </si>
  <si>
    <t xml:space="preserve">Manuel Alejandro   </t>
  </si>
  <si>
    <t xml:space="preserve">María Isabel   </t>
  </si>
  <si>
    <t>Notificador ejecutor</t>
  </si>
  <si>
    <t xml:space="preserve">Gerardo David   </t>
  </si>
  <si>
    <t xml:space="preserve">Wenseslao    </t>
  </si>
  <si>
    <t xml:space="preserve">Israel Christopher   </t>
  </si>
  <si>
    <t xml:space="preserve">Julio César   </t>
  </si>
  <si>
    <t xml:space="preserve">América Judith   </t>
  </si>
  <si>
    <t>Dirección de Innovación y Modernización</t>
  </si>
  <si>
    <t xml:space="preserve">Juan    </t>
  </si>
  <si>
    <t xml:space="preserve">Celia    </t>
  </si>
  <si>
    <t xml:space="preserve">Eduardo    </t>
  </si>
  <si>
    <t xml:space="preserve">Alfredo    </t>
  </si>
  <si>
    <t xml:space="preserve">Gustavo Iván   </t>
  </si>
  <si>
    <t xml:space="preserve">Eduardo Javier   </t>
  </si>
  <si>
    <t>Coord.Opera. e Infraestructura</t>
  </si>
  <si>
    <t xml:space="preserve">Nestor Ismael   </t>
  </si>
  <si>
    <t>Coord. de Desarrollo Software</t>
  </si>
  <si>
    <t xml:space="preserve">Fernando Aldair   </t>
  </si>
  <si>
    <t xml:space="preserve">Claudia Daniela   </t>
  </si>
  <si>
    <t xml:space="preserve"> José Raúl </t>
  </si>
  <si>
    <t xml:space="preserve">Ariadna Natali   </t>
  </si>
  <si>
    <t>Dirección de Licencias de Construcción</t>
  </si>
  <si>
    <t xml:space="preserve">Edgar    </t>
  </si>
  <si>
    <t xml:space="preserve">Eduardo Jesús   </t>
  </si>
  <si>
    <t>Jefe de Inspectores y/O Notifi</t>
  </si>
  <si>
    <t>Dir. Licencias de Construcción</t>
  </si>
  <si>
    <t xml:space="preserve">Carlos Irving   </t>
  </si>
  <si>
    <t xml:space="preserve">David Alejandro   </t>
  </si>
  <si>
    <t xml:space="preserve">Mitzi Estefani   </t>
  </si>
  <si>
    <t xml:space="preserve">Ramón Emmanuel   </t>
  </si>
  <si>
    <t xml:space="preserve">Apolonia Esther   </t>
  </si>
  <si>
    <t xml:space="preserve">Juan Antonio   </t>
  </si>
  <si>
    <t xml:space="preserve">Oscar Eduardo   </t>
  </si>
  <si>
    <t xml:space="preserve">Daniel Horacio   </t>
  </si>
  <si>
    <t xml:space="preserve">Fabián Jaziel   </t>
  </si>
  <si>
    <t xml:space="preserve">Carlos Jovany   </t>
  </si>
  <si>
    <t xml:space="preserve">Yaneth    </t>
  </si>
  <si>
    <t>Dirección de Participación Ciudadana</t>
  </si>
  <si>
    <t>Dir.de Participación Ciudadana</t>
  </si>
  <si>
    <t xml:space="preserve">Víctor Daniel   </t>
  </si>
  <si>
    <t>Coord. del Plan elisa Acuña</t>
  </si>
  <si>
    <t>Dirección de  Planeación y Administración</t>
  </si>
  <si>
    <t xml:space="preserve">Rolando    </t>
  </si>
  <si>
    <t>Dir. de  Planeación y Admon.</t>
  </si>
  <si>
    <t xml:space="preserve">Damaris Alejandra   </t>
  </si>
  <si>
    <t>Coord. de estudios y Proyectos</t>
  </si>
  <si>
    <t xml:space="preserve">Rodolfo    </t>
  </si>
  <si>
    <t xml:space="preserve">David    </t>
  </si>
  <si>
    <t xml:space="preserve">Irving    </t>
  </si>
  <si>
    <t xml:space="preserve">Ayrton Rafael   </t>
  </si>
  <si>
    <t>Dirección de  Planeación y Evaluación</t>
  </si>
  <si>
    <t xml:space="preserve">Edgardo    </t>
  </si>
  <si>
    <t xml:space="preserve">Jaqueline    </t>
  </si>
  <si>
    <t xml:space="preserve">Erwin    </t>
  </si>
  <si>
    <t>Dir.de  Planeación y Evaluación</t>
  </si>
  <si>
    <t xml:space="preserve">Hipólito    </t>
  </si>
  <si>
    <t xml:space="preserve">Mauricio    </t>
  </si>
  <si>
    <t xml:space="preserve">Jorge Luis   </t>
  </si>
  <si>
    <t>Dirección de Proteccion Cívil y Bomberos</t>
  </si>
  <si>
    <t xml:space="preserve">Juan Carlos   </t>
  </si>
  <si>
    <t xml:space="preserve">Hilda    </t>
  </si>
  <si>
    <t xml:space="preserve">Arturo    </t>
  </si>
  <si>
    <t xml:space="preserve">Bladimir    </t>
  </si>
  <si>
    <t xml:space="preserve">Alfonso    </t>
  </si>
  <si>
    <t xml:space="preserve">Salvador    </t>
  </si>
  <si>
    <t xml:space="preserve">Catalina Ivvet   </t>
  </si>
  <si>
    <t xml:space="preserve">Juan José   </t>
  </si>
  <si>
    <t xml:space="preserve">Raúl    </t>
  </si>
  <si>
    <t xml:space="preserve">Ruven    </t>
  </si>
  <si>
    <t xml:space="preserve">Adrián    </t>
  </si>
  <si>
    <t xml:space="preserve">César    </t>
  </si>
  <si>
    <t xml:space="preserve">Brayan Machareli   </t>
  </si>
  <si>
    <t xml:space="preserve">J. Jesús   </t>
  </si>
  <si>
    <t xml:space="preserve">Oscar Omar   </t>
  </si>
  <si>
    <t xml:space="preserve">Delfino    </t>
  </si>
  <si>
    <t xml:space="preserve">Erik Ambrosio   </t>
  </si>
  <si>
    <t xml:space="preserve">Jaime Santiago   </t>
  </si>
  <si>
    <t xml:space="preserve">Griselda    </t>
  </si>
  <si>
    <t xml:space="preserve">Diego Irad   </t>
  </si>
  <si>
    <t xml:space="preserve">Roberto Carlos  </t>
  </si>
  <si>
    <t xml:space="preserve">Arnel    </t>
  </si>
  <si>
    <t xml:space="preserve">Ramsses Xavier   </t>
  </si>
  <si>
    <t xml:space="preserve">Carlos Enrique   </t>
  </si>
  <si>
    <t xml:space="preserve">Misael    </t>
  </si>
  <si>
    <t xml:space="preserve">Reyes    </t>
  </si>
  <si>
    <t xml:space="preserve">Monserrat    </t>
  </si>
  <si>
    <t xml:space="preserve">Ana Valeria   </t>
  </si>
  <si>
    <t xml:space="preserve">Valentín    </t>
  </si>
  <si>
    <t xml:space="preserve">Jair Aviezer   </t>
  </si>
  <si>
    <t xml:space="preserve">Eva    </t>
  </si>
  <si>
    <t xml:space="preserve">Luis Miguel   </t>
  </si>
  <si>
    <t xml:space="preserve">Paula Ileana   </t>
  </si>
  <si>
    <t xml:space="preserve">Abundio Ernesto   </t>
  </si>
  <si>
    <t>Director Prot.Cívil.y Bomberos</t>
  </si>
  <si>
    <t xml:space="preserve">Jesús Jonathan   </t>
  </si>
  <si>
    <t xml:space="preserve">Nancy Noémi   </t>
  </si>
  <si>
    <t xml:space="preserve">Sarai Vianey   </t>
  </si>
  <si>
    <t>Nely Angélica</t>
  </si>
  <si>
    <t>Noriega</t>
  </si>
  <si>
    <t xml:space="preserve">J. Guadalupe   </t>
  </si>
  <si>
    <t xml:space="preserve">María Carolina   </t>
  </si>
  <si>
    <t xml:space="preserve">Alan    </t>
  </si>
  <si>
    <t xml:space="preserve">Luis Enrique  </t>
  </si>
  <si>
    <t xml:space="preserve">de Marcos </t>
  </si>
  <si>
    <t xml:space="preserve">Samantha Yoselim   </t>
  </si>
  <si>
    <t xml:space="preserve">Luis Manuel   </t>
  </si>
  <si>
    <t xml:space="preserve">Guadalupe Virginia   </t>
  </si>
  <si>
    <t xml:space="preserve">Rosalina    </t>
  </si>
  <si>
    <t xml:space="preserve">Jacqueline Anel   </t>
  </si>
  <si>
    <t xml:space="preserve">Jennifer Berenice   </t>
  </si>
  <si>
    <t xml:space="preserve">Jessica    </t>
  </si>
  <si>
    <t xml:space="preserve">Mireya    </t>
  </si>
  <si>
    <t xml:space="preserve">Sonia    </t>
  </si>
  <si>
    <t xml:space="preserve">Luis Antonio   </t>
  </si>
  <si>
    <t>encargada</t>
  </si>
  <si>
    <t xml:space="preserve">Yarely    </t>
  </si>
  <si>
    <t>Psicolo Organizacional</t>
  </si>
  <si>
    <t>Psicóloga</t>
  </si>
  <si>
    <t xml:space="preserve">Mayra    </t>
  </si>
  <si>
    <t xml:space="preserve">Fabián Ismael   </t>
  </si>
  <si>
    <t>Dirección de Reglamentos</t>
  </si>
  <si>
    <t xml:space="preserve">Jasael Jacinto   </t>
  </si>
  <si>
    <t xml:space="preserve">Gina Daniela   </t>
  </si>
  <si>
    <t xml:space="preserve">Noé    </t>
  </si>
  <si>
    <t xml:space="preserve">Estanislao    </t>
  </si>
  <si>
    <t xml:space="preserve">Luis Elías   </t>
  </si>
  <si>
    <t xml:space="preserve">Esteban Adrián   </t>
  </si>
  <si>
    <t xml:space="preserve">Martha Enedina   </t>
  </si>
  <si>
    <t xml:space="preserve">Enrique Fernando   </t>
  </si>
  <si>
    <t xml:space="preserve">Lizette Magali   </t>
  </si>
  <si>
    <t>Arreguin</t>
  </si>
  <si>
    <t xml:space="preserve">Liborio    </t>
  </si>
  <si>
    <t xml:space="preserve">Luis Fernando   </t>
  </si>
  <si>
    <t xml:space="preserve">Roberto  </t>
  </si>
  <si>
    <t xml:space="preserve">Alberto    </t>
  </si>
  <si>
    <t xml:space="preserve">Manuel Apolo   </t>
  </si>
  <si>
    <t>Oseguera</t>
  </si>
  <si>
    <t xml:space="preserve">María Elena   </t>
  </si>
  <si>
    <t xml:space="preserve">Joani    </t>
  </si>
  <si>
    <t xml:space="preserve">Apolonia Sonia   </t>
  </si>
  <si>
    <t xml:space="preserve">Susan    </t>
  </si>
  <si>
    <t xml:space="preserve">María de la Luz </t>
  </si>
  <si>
    <t xml:space="preserve">Amalia    </t>
  </si>
  <si>
    <t xml:space="preserve">Beatriz    </t>
  </si>
  <si>
    <t xml:space="preserve">Sofía Eugenia   </t>
  </si>
  <si>
    <t xml:space="preserve">Ma. Joséfina   </t>
  </si>
  <si>
    <t xml:space="preserve">Claudia    </t>
  </si>
  <si>
    <t xml:space="preserve">Yesenia    </t>
  </si>
  <si>
    <t xml:space="preserve">María de Lourdes  </t>
  </si>
  <si>
    <t xml:space="preserve">Julia    </t>
  </si>
  <si>
    <t xml:space="preserve">Estefania    </t>
  </si>
  <si>
    <t xml:space="preserve">Ludwinka    </t>
  </si>
  <si>
    <t xml:space="preserve">Liszet    </t>
  </si>
  <si>
    <t xml:space="preserve">Luis Iván   </t>
  </si>
  <si>
    <t xml:space="preserve">Annel Abigail   </t>
  </si>
  <si>
    <t xml:space="preserve">Hilario    </t>
  </si>
  <si>
    <t xml:space="preserve">Laura Gabriela   </t>
  </si>
  <si>
    <t xml:space="preserve">Jocelyn    </t>
  </si>
  <si>
    <t xml:space="preserve">Cristopher Israel   </t>
  </si>
  <si>
    <t>Dirección de Servicios Públicos Mpales.</t>
  </si>
  <si>
    <t xml:space="preserve">Eulalio    </t>
  </si>
  <si>
    <t xml:space="preserve">Ismael    </t>
  </si>
  <si>
    <t xml:space="preserve">Víctor    </t>
  </si>
  <si>
    <t xml:space="preserve">Juventino    </t>
  </si>
  <si>
    <t>Operador de Camión Volteo</t>
  </si>
  <si>
    <t xml:space="preserve">Julio    </t>
  </si>
  <si>
    <t xml:space="preserve">Rubén    </t>
  </si>
  <si>
    <t>electricista</t>
  </si>
  <si>
    <t xml:space="preserve">Oscar    </t>
  </si>
  <si>
    <t>Ayudante de electricista</t>
  </si>
  <si>
    <t xml:space="preserve">Florencio    </t>
  </si>
  <si>
    <t xml:space="preserve">Ana Rosa   </t>
  </si>
  <si>
    <t xml:space="preserve">Fernando    </t>
  </si>
  <si>
    <t xml:space="preserve">Juan Manuel   </t>
  </si>
  <si>
    <t xml:space="preserve">Adalio    </t>
  </si>
  <si>
    <t xml:space="preserve">Erasmo Antonio   </t>
  </si>
  <si>
    <t xml:space="preserve">Adriana    </t>
  </si>
  <si>
    <t>Coord. de Residuos Solidos</t>
  </si>
  <si>
    <t xml:space="preserve">Jorge Jesús   </t>
  </si>
  <si>
    <t xml:space="preserve">Margarito José Manuel  </t>
  </si>
  <si>
    <t>Abiles</t>
  </si>
  <si>
    <t xml:space="preserve">Mariela    </t>
  </si>
  <si>
    <t xml:space="preserve">Fermín    </t>
  </si>
  <si>
    <t xml:space="preserve">Casimiro    </t>
  </si>
  <si>
    <t xml:space="preserve">Matilde    </t>
  </si>
  <si>
    <t xml:space="preserve">Jesús Alberto   </t>
  </si>
  <si>
    <t xml:space="preserve">Edson Abel   </t>
  </si>
  <si>
    <t>Operador de excavadora</t>
  </si>
  <si>
    <t xml:space="preserve">Humberto de Jesús  </t>
  </si>
  <si>
    <t xml:space="preserve">Francisco    </t>
  </si>
  <si>
    <t xml:space="preserve">Mario    </t>
  </si>
  <si>
    <t xml:space="preserve">Pedro    </t>
  </si>
  <si>
    <t xml:space="preserve">Edilberto    </t>
  </si>
  <si>
    <t xml:space="preserve">Candelario    </t>
  </si>
  <si>
    <t xml:space="preserve">Ericko Armando   </t>
  </si>
  <si>
    <t xml:space="preserve">Atanasio    </t>
  </si>
  <si>
    <t xml:space="preserve">Juan Cristobal   </t>
  </si>
  <si>
    <t>Villarreal</t>
  </si>
  <si>
    <t xml:space="preserve">Julio Alberto   </t>
  </si>
  <si>
    <t xml:space="preserve">Severo    </t>
  </si>
  <si>
    <t xml:space="preserve">Benyi    </t>
  </si>
  <si>
    <t xml:space="preserve">Gerardo    </t>
  </si>
  <si>
    <t>Manzo</t>
  </si>
  <si>
    <t>Marqués</t>
  </si>
  <si>
    <t xml:space="preserve">Reynaldo    </t>
  </si>
  <si>
    <t xml:space="preserve">Amado    </t>
  </si>
  <si>
    <t xml:space="preserve">Bonifacio    </t>
  </si>
  <si>
    <t xml:space="preserve">Gonzalo    </t>
  </si>
  <si>
    <t xml:space="preserve">Eladio    </t>
  </si>
  <si>
    <t>Bojorges</t>
  </si>
  <si>
    <t xml:space="preserve">Juan De Dios  </t>
  </si>
  <si>
    <t xml:space="preserve">Gilberto    </t>
  </si>
  <si>
    <t xml:space="preserve">Sidronio    </t>
  </si>
  <si>
    <t xml:space="preserve">Emilio    </t>
  </si>
  <si>
    <t xml:space="preserve">Jonathan Luis   </t>
  </si>
  <si>
    <t xml:space="preserve">Miguel    </t>
  </si>
  <si>
    <t xml:space="preserve">Joan    </t>
  </si>
  <si>
    <t xml:space="preserve">Jonathan Armando   </t>
  </si>
  <si>
    <t xml:space="preserve">Eustolio    </t>
  </si>
  <si>
    <t xml:space="preserve">Felipe    </t>
  </si>
  <si>
    <t xml:space="preserve">Rogelio Edmundo   </t>
  </si>
  <si>
    <t xml:space="preserve">Adán Martín   </t>
  </si>
  <si>
    <t xml:space="preserve">Luis Javier   </t>
  </si>
  <si>
    <t xml:space="preserve">Moisés    </t>
  </si>
  <si>
    <t xml:space="preserve">Esteban    </t>
  </si>
  <si>
    <t xml:space="preserve">Meliton    </t>
  </si>
  <si>
    <t xml:space="preserve">J Guadalupe   </t>
  </si>
  <si>
    <t xml:space="preserve">Benjamín    </t>
  </si>
  <si>
    <t xml:space="preserve">José Humberto   </t>
  </si>
  <si>
    <t xml:space="preserve">Ignacio    </t>
  </si>
  <si>
    <t xml:space="preserve">Fabiola    </t>
  </si>
  <si>
    <t xml:space="preserve">Juan Luis   </t>
  </si>
  <si>
    <t xml:space="preserve">Víctor Cutberto   </t>
  </si>
  <si>
    <t xml:space="preserve">Ramiro    </t>
  </si>
  <si>
    <t>Operador de Vehiculo Pesado</t>
  </si>
  <si>
    <t xml:space="preserve">Abel    </t>
  </si>
  <si>
    <t xml:space="preserve">José Iván   </t>
  </si>
  <si>
    <t xml:space="preserve">Crescencio Pablo   </t>
  </si>
  <si>
    <t xml:space="preserve">Dafne Estefania   </t>
  </si>
  <si>
    <t xml:space="preserve">Karina    </t>
  </si>
  <si>
    <t xml:space="preserve">Araceli    </t>
  </si>
  <si>
    <t xml:space="preserve">Edna Lorena   </t>
  </si>
  <si>
    <t xml:space="preserve">Gamaliel    </t>
  </si>
  <si>
    <t>Colin</t>
  </si>
  <si>
    <t xml:space="preserve">Martín    </t>
  </si>
  <si>
    <t xml:space="preserve">Pablo Paulino   </t>
  </si>
  <si>
    <t xml:space="preserve">Roxana    </t>
  </si>
  <si>
    <t xml:space="preserve">Pamela Viridiana   </t>
  </si>
  <si>
    <t xml:space="preserve">Camilo    </t>
  </si>
  <si>
    <t>Maqueda</t>
  </si>
  <si>
    <t xml:space="preserve">Felipe Israel   </t>
  </si>
  <si>
    <t>Bojorques</t>
  </si>
  <si>
    <t xml:space="preserve">Diego Israel   </t>
  </si>
  <si>
    <t xml:space="preserve">Angélica    </t>
  </si>
  <si>
    <t xml:space="preserve">Yuliana    </t>
  </si>
  <si>
    <t>Frias</t>
  </si>
  <si>
    <t xml:space="preserve">Primitivo    </t>
  </si>
  <si>
    <t>Montijo</t>
  </si>
  <si>
    <t>Auxiliar electricista</t>
  </si>
  <si>
    <t xml:space="preserve">Alan Javier   </t>
  </si>
  <si>
    <t>Dir.Jurídica de la Conserjeria</t>
  </si>
  <si>
    <t>Dirección Jurídica de la Consejería Juri</t>
  </si>
  <si>
    <t xml:space="preserve">Martha Elena   </t>
  </si>
  <si>
    <t>Encargago</t>
  </si>
  <si>
    <t xml:space="preserve">Odón Jacinto   </t>
  </si>
  <si>
    <t xml:space="preserve">Nayely    </t>
  </si>
  <si>
    <t>Instituto Mpal. del Deporte y Activación</t>
  </si>
  <si>
    <t>Director Im.Deporte Act Fisica</t>
  </si>
  <si>
    <t xml:space="preserve">Martín Antonio   </t>
  </si>
  <si>
    <t xml:space="preserve">Jesús Javier   </t>
  </si>
  <si>
    <t xml:space="preserve">Diana Elisa   </t>
  </si>
  <si>
    <t xml:space="preserve">Ritter Levi   </t>
  </si>
  <si>
    <t>Ureta</t>
  </si>
  <si>
    <t xml:space="preserve">Marycruz    </t>
  </si>
  <si>
    <t xml:space="preserve">Jenifer    </t>
  </si>
  <si>
    <t xml:space="preserve">Kassandra Michelle   </t>
  </si>
  <si>
    <t>Auxiliar de Vinculacion</t>
  </si>
  <si>
    <t xml:space="preserve">Nora Elizabeth   </t>
  </si>
  <si>
    <t xml:space="preserve">Rosa Ana   </t>
  </si>
  <si>
    <t xml:space="preserve">Yesenia Rubí   </t>
  </si>
  <si>
    <t xml:space="preserve">Oyuki Alin   </t>
  </si>
  <si>
    <t xml:space="preserve">Surisaday    </t>
  </si>
  <si>
    <t xml:space="preserve">Susana Soledad   </t>
  </si>
  <si>
    <t>Instituto Tizayuquense de la Juventud</t>
  </si>
  <si>
    <t xml:space="preserve">Vitalina    </t>
  </si>
  <si>
    <t xml:space="preserve">Paloma    </t>
  </si>
  <si>
    <t xml:space="preserve">Veronica    </t>
  </si>
  <si>
    <t xml:space="preserve">Aline Alejandra   </t>
  </si>
  <si>
    <t xml:space="preserve">Jairo    </t>
  </si>
  <si>
    <t xml:space="preserve">María del Rocío  </t>
  </si>
  <si>
    <t xml:space="preserve">Carol Nathali   </t>
  </si>
  <si>
    <t xml:space="preserve">Cristela    </t>
  </si>
  <si>
    <t xml:space="preserve">Martha Elba   </t>
  </si>
  <si>
    <t xml:space="preserve">Lucero Lizette   </t>
  </si>
  <si>
    <t xml:space="preserve">Marisela    </t>
  </si>
  <si>
    <t xml:space="preserve">Daniela Vanessa   </t>
  </si>
  <si>
    <t xml:space="preserve">Veronica Adriána   </t>
  </si>
  <si>
    <t xml:space="preserve">Diana Itzel   </t>
  </si>
  <si>
    <t xml:space="preserve">León Rubén   </t>
  </si>
  <si>
    <t xml:space="preserve">Santa Elizabeth   </t>
  </si>
  <si>
    <t>Asesora Técnica</t>
  </si>
  <si>
    <t xml:space="preserve">Ana Patricia   </t>
  </si>
  <si>
    <t xml:space="preserve">Gina    </t>
  </si>
  <si>
    <t xml:space="preserve">Marína    </t>
  </si>
  <si>
    <t xml:space="preserve">Yeremy Guadalupe   </t>
  </si>
  <si>
    <t xml:space="preserve">Eliodoro    </t>
  </si>
  <si>
    <t xml:space="preserve">Genoveva    </t>
  </si>
  <si>
    <t>Matador/Degollador</t>
  </si>
  <si>
    <t xml:space="preserve">Mario Adán   </t>
  </si>
  <si>
    <t xml:space="preserve">Isidro Bernardo   </t>
  </si>
  <si>
    <t xml:space="preserve">José Bernardo   </t>
  </si>
  <si>
    <t xml:space="preserve">Juan Jesús   </t>
  </si>
  <si>
    <t xml:space="preserve">Ricardo    </t>
  </si>
  <si>
    <t>Registro del Estado Familiar</t>
  </si>
  <si>
    <t xml:space="preserve">Dulce María   </t>
  </si>
  <si>
    <t xml:space="preserve">Cristina    </t>
  </si>
  <si>
    <t xml:space="preserve">Bryan    </t>
  </si>
  <si>
    <t>Coordinador Reg. edo. Familiar</t>
  </si>
  <si>
    <t xml:space="preserve">Ulises Rashyd   </t>
  </si>
  <si>
    <t>Secretaría de Bienestar Social</t>
  </si>
  <si>
    <t xml:space="preserve">Saturnino    </t>
  </si>
  <si>
    <t xml:space="preserve">Marco Aurelio   </t>
  </si>
  <si>
    <t xml:space="preserve">José Javier   </t>
  </si>
  <si>
    <t xml:space="preserve">Lucia Narciza   </t>
  </si>
  <si>
    <t xml:space="preserve">Itzel Berenice   </t>
  </si>
  <si>
    <t>Enlace de Comunicación Social</t>
  </si>
  <si>
    <t xml:space="preserve">Isaac    </t>
  </si>
  <si>
    <t xml:space="preserve">Delia Lizeth   </t>
  </si>
  <si>
    <t>Secretaría de Contraloría Interna Mpal.</t>
  </si>
  <si>
    <t xml:space="preserve">Rosa María del Refugio </t>
  </si>
  <si>
    <t>Secretario Contraloría Interna</t>
  </si>
  <si>
    <t xml:space="preserve">Irving Alejandro   </t>
  </si>
  <si>
    <t xml:space="preserve">Salvador Alejandro   </t>
  </si>
  <si>
    <t xml:space="preserve">Kevin Brandon   </t>
  </si>
  <si>
    <t xml:space="preserve">Brenda Isabel   </t>
  </si>
  <si>
    <t xml:space="preserve">Luis Eduardo   </t>
  </si>
  <si>
    <t xml:space="preserve">Jonnathan    </t>
  </si>
  <si>
    <t xml:space="preserve">Felix David   </t>
  </si>
  <si>
    <t xml:space="preserve">Perla Itzel   </t>
  </si>
  <si>
    <t>Coord de Gest emp y Vent Unica</t>
  </si>
  <si>
    <t>Secretaría de Desarrollo Económico</t>
  </si>
  <si>
    <t xml:space="preserve">Jorge Oswaldo   </t>
  </si>
  <si>
    <t>Secretario Desarrollo economic</t>
  </si>
  <si>
    <t xml:space="preserve">Álvaro        </t>
  </si>
  <si>
    <t>Coord.ejecutiva Asist.Técnica</t>
  </si>
  <si>
    <t xml:space="preserve">Martha Patricia   </t>
  </si>
  <si>
    <t xml:space="preserve">Lucero Guadalupe   </t>
  </si>
  <si>
    <t>Coord. Planeación C.Enlace Inst</t>
  </si>
  <si>
    <t xml:space="preserve">Héctor Rodrigo   </t>
  </si>
  <si>
    <t>Coord.Operadora Mpal.Proy.estr</t>
  </si>
  <si>
    <t xml:space="preserve">Alexa    </t>
  </si>
  <si>
    <t xml:space="preserve">Olga Lidia   </t>
  </si>
  <si>
    <t xml:space="preserve">Jair    </t>
  </si>
  <si>
    <t xml:space="preserve">Irma    </t>
  </si>
  <si>
    <t xml:space="preserve">Dulce Yessica   </t>
  </si>
  <si>
    <t>Secretaría de Obras Públicas</t>
  </si>
  <si>
    <t xml:space="preserve">Wendolyne   </t>
  </si>
  <si>
    <t xml:space="preserve">Fabián Miguel Ángel  </t>
  </si>
  <si>
    <t xml:space="preserve">Ana Graciela   </t>
  </si>
  <si>
    <t xml:space="preserve">Leslie Viridiana   </t>
  </si>
  <si>
    <t xml:space="preserve">Esmeralda    </t>
  </si>
  <si>
    <t xml:space="preserve">Cinthia Edith   </t>
  </si>
  <si>
    <t xml:space="preserve">Citlali    </t>
  </si>
  <si>
    <t xml:space="preserve">Rosario Jazmín   </t>
  </si>
  <si>
    <t xml:space="preserve">Alejandra    </t>
  </si>
  <si>
    <t>Coord.Unidad Técnica Jurídica</t>
  </si>
  <si>
    <t xml:space="preserve">Doroteo Alejandro   </t>
  </si>
  <si>
    <t>Secretaría Técnica de SIPINNA</t>
  </si>
  <si>
    <t xml:space="preserve">Karla Yadira   </t>
  </si>
  <si>
    <t>Secretario ejecutiva SIPINNA</t>
  </si>
  <si>
    <t xml:space="preserve">Diego Andrés   </t>
  </si>
  <si>
    <t xml:space="preserve">Diana Arely   </t>
  </si>
  <si>
    <t xml:space="preserve">María Paulina   </t>
  </si>
  <si>
    <t>Dir.de Atenc.A Violencia Fam y de Género</t>
  </si>
  <si>
    <t xml:space="preserve">William    </t>
  </si>
  <si>
    <t xml:space="preserve">Celem Berenice   </t>
  </si>
  <si>
    <t xml:space="preserve">Mónica Celia   </t>
  </si>
  <si>
    <t xml:space="preserve">Gabriela Nalleli   </t>
  </si>
  <si>
    <t>Dir. de Atencion A Violencia</t>
  </si>
  <si>
    <t xml:space="preserve">María Laura   </t>
  </si>
  <si>
    <t>Coordinador de Atencion Psicol</t>
  </si>
  <si>
    <t xml:space="preserve">Jesús Martín   </t>
  </si>
  <si>
    <t>Directora de Admon. Ssc</t>
  </si>
  <si>
    <t>Dirección de Administración de la Ssc</t>
  </si>
  <si>
    <t xml:space="preserve">Viviana Arely   </t>
  </si>
  <si>
    <t xml:space="preserve">María Viridiana   </t>
  </si>
  <si>
    <t xml:space="preserve">Yuridia Lizbeth   </t>
  </si>
  <si>
    <t xml:space="preserve">Yulisa    </t>
  </si>
  <si>
    <t xml:space="preserve">Nancy Margarita   </t>
  </si>
  <si>
    <t>Arevalo</t>
  </si>
  <si>
    <t>Policía Analista</t>
  </si>
  <si>
    <t>Dirección de Analisis</t>
  </si>
  <si>
    <t xml:space="preserve">Mariana    </t>
  </si>
  <si>
    <t xml:space="preserve">Francisco Javier   </t>
  </si>
  <si>
    <t>Directora de Ivestigación</t>
  </si>
  <si>
    <t>Dirección de Ivestigación</t>
  </si>
  <si>
    <t xml:space="preserve">Ana Yunuen   </t>
  </si>
  <si>
    <t xml:space="preserve">J. Jesús  </t>
  </si>
  <si>
    <t xml:space="preserve">Raymundo Orlando   </t>
  </si>
  <si>
    <t xml:space="preserve">Bruno Felipe   </t>
  </si>
  <si>
    <t xml:space="preserve">Macario  </t>
  </si>
  <si>
    <t xml:space="preserve">Teodoro    </t>
  </si>
  <si>
    <t xml:space="preserve">Benito    </t>
  </si>
  <si>
    <t xml:space="preserve">Felipe de Jesús  </t>
  </si>
  <si>
    <t xml:space="preserve">Guillermo Israel   </t>
  </si>
  <si>
    <t xml:space="preserve">Nicolás    </t>
  </si>
  <si>
    <t xml:space="preserve">Claudia Olivia   </t>
  </si>
  <si>
    <t xml:space="preserve">Yessica    </t>
  </si>
  <si>
    <t xml:space="preserve">Elías Frank   </t>
  </si>
  <si>
    <t xml:space="preserve">José Fabián   </t>
  </si>
  <si>
    <t xml:space="preserve">Luis Armando   </t>
  </si>
  <si>
    <t xml:space="preserve">Marcos Faustino   </t>
  </si>
  <si>
    <t xml:space="preserve">Elizabeth    </t>
  </si>
  <si>
    <t xml:space="preserve">Said Armando   </t>
  </si>
  <si>
    <t xml:space="preserve">José de Jesús  </t>
  </si>
  <si>
    <t xml:space="preserve">Cipriano    </t>
  </si>
  <si>
    <t xml:space="preserve">Gervacio    </t>
  </si>
  <si>
    <t xml:space="preserve">Ricardo Arturo   </t>
  </si>
  <si>
    <t xml:space="preserve">José Alonso   </t>
  </si>
  <si>
    <t xml:space="preserve">Alma    </t>
  </si>
  <si>
    <t xml:space="preserve">Estela    </t>
  </si>
  <si>
    <t xml:space="preserve">Juan Arturo   </t>
  </si>
  <si>
    <t xml:space="preserve">Liliana    </t>
  </si>
  <si>
    <t xml:space="preserve">Edwin    </t>
  </si>
  <si>
    <t xml:space="preserve">José Alfredo   </t>
  </si>
  <si>
    <t xml:space="preserve">José Gamaliel   </t>
  </si>
  <si>
    <t xml:space="preserve">José Gabriel   </t>
  </si>
  <si>
    <t xml:space="preserve">Apolonio    </t>
  </si>
  <si>
    <t xml:space="preserve">Adrián Freyr   </t>
  </si>
  <si>
    <t xml:space="preserve">Carmelo    </t>
  </si>
  <si>
    <t xml:space="preserve">Aldo Ulises   </t>
  </si>
  <si>
    <t xml:space="preserve">Eric    </t>
  </si>
  <si>
    <t xml:space="preserve">David Daniel   </t>
  </si>
  <si>
    <t xml:space="preserve">Ángel Guillermo   </t>
  </si>
  <si>
    <t xml:space="preserve">Silvia Janeth   </t>
  </si>
  <si>
    <t xml:space="preserve">Byron Fernando   </t>
  </si>
  <si>
    <t xml:space="preserve">Astricliano    </t>
  </si>
  <si>
    <t xml:space="preserve">Alicia    </t>
  </si>
  <si>
    <t xml:space="preserve">Evelin Adriána   </t>
  </si>
  <si>
    <t xml:space="preserve">Maríno    </t>
  </si>
  <si>
    <t xml:space="preserve">Enrique Arturo   </t>
  </si>
  <si>
    <t xml:space="preserve">Patricio    </t>
  </si>
  <si>
    <t xml:space="preserve">José Porfirio   </t>
  </si>
  <si>
    <t xml:space="preserve">Irvin Jamit   </t>
  </si>
  <si>
    <t xml:space="preserve">Luis Oscar   </t>
  </si>
  <si>
    <t xml:space="preserve">Mitzi Araceli   </t>
  </si>
  <si>
    <t xml:space="preserve">Isaí    </t>
  </si>
  <si>
    <t xml:space="preserve">Adán    </t>
  </si>
  <si>
    <t xml:space="preserve">Lidia Yessenia   </t>
  </si>
  <si>
    <t xml:space="preserve">Génesis Ivonne   </t>
  </si>
  <si>
    <t xml:space="preserve">Gilberto Manuel   </t>
  </si>
  <si>
    <t xml:space="preserve">Filomeno    </t>
  </si>
  <si>
    <t xml:space="preserve">Miriam Yanet   </t>
  </si>
  <si>
    <t xml:space="preserve">Cecilia Alejandra   </t>
  </si>
  <si>
    <t xml:space="preserve">Jorge Alberto   </t>
  </si>
  <si>
    <t xml:space="preserve">Brayan Alberto   </t>
  </si>
  <si>
    <t>Director de Seguridad Pública</t>
  </si>
  <si>
    <t xml:space="preserve">Diego Ricardo   </t>
  </si>
  <si>
    <t xml:space="preserve">Sergio    </t>
  </si>
  <si>
    <t xml:space="preserve">Pablo   </t>
  </si>
  <si>
    <t xml:space="preserve">Vicente    </t>
  </si>
  <si>
    <t xml:space="preserve">Jesús Andrés   </t>
  </si>
  <si>
    <t>Jefe de Ayudantia</t>
  </si>
  <si>
    <t xml:space="preserve">Adán Armando   </t>
  </si>
  <si>
    <t xml:space="preserve">Brenda    </t>
  </si>
  <si>
    <t xml:space="preserve">Héctor Sabas   </t>
  </si>
  <si>
    <t xml:space="preserve">Jetzabel    </t>
  </si>
  <si>
    <t xml:space="preserve">Jonathan    </t>
  </si>
  <si>
    <t xml:space="preserve">Mario Fabián   </t>
  </si>
  <si>
    <t xml:space="preserve">Caralampio    </t>
  </si>
  <si>
    <t xml:space="preserve">Paola    </t>
  </si>
  <si>
    <t xml:space="preserve">José Antonio   </t>
  </si>
  <si>
    <t xml:space="preserve">Jonathan Giovanni  </t>
  </si>
  <si>
    <t xml:space="preserve">Urrieta </t>
  </si>
  <si>
    <t xml:space="preserve">Luis Daniel   </t>
  </si>
  <si>
    <t xml:space="preserve">Carlos Eduardo   </t>
  </si>
  <si>
    <t xml:space="preserve">Inocencio Guadalupe   </t>
  </si>
  <si>
    <t xml:space="preserve">Justino    </t>
  </si>
  <si>
    <t xml:space="preserve">Jesús Isaac   </t>
  </si>
  <si>
    <t xml:space="preserve">Juan Pablo   </t>
  </si>
  <si>
    <t xml:space="preserve">Ma Joséfina   </t>
  </si>
  <si>
    <t xml:space="preserve">Héctor Alexander   </t>
  </si>
  <si>
    <t xml:space="preserve">Juana Guadalupe   </t>
  </si>
  <si>
    <t xml:space="preserve">Jesús Iván   </t>
  </si>
  <si>
    <t xml:space="preserve">Valeria    </t>
  </si>
  <si>
    <t xml:space="preserve">Desmond Edgar   </t>
  </si>
  <si>
    <t xml:space="preserve">Francisco Felix   </t>
  </si>
  <si>
    <t xml:space="preserve">Luz Vanessa   </t>
  </si>
  <si>
    <t xml:space="preserve">Gorka Alberto   </t>
  </si>
  <si>
    <t xml:space="preserve">La Cruz Arturo  </t>
  </si>
  <si>
    <t xml:space="preserve">Rosa Laura   </t>
  </si>
  <si>
    <t>Domingo</t>
  </si>
  <si>
    <t xml:space="preserve">José Salvador   </t>
  </si>
  <si>
    <t xml:space="preserve">César   </t>
  </si>
  <si>
    <t xml:space="preserve">Herrera </t>
  </si>
  <si>
    <t>del Valle</t>
  </si>
  <si>
    <t xml:space="preserve">Ana Laura   </t>
  </si>
  <si>
    <t>Live</t>
  </si>
  <si>
    <t>Lovera</t>
  </si>
  <si>
    <t xml:space="preserve">Nayeli Jacqueline   </t>
  </si>
  <si>
    <t>Olea</t>
  </si>
  <si>
    <t xml:space="preserve">Naylu    </t>
  </si>
  <si>
    <t>Tejeda</t>
  </si>
  <si>
    <t xml:space="preserve">Omar Bernardo   </t>
  </si>
  <si>
    <t>Dirección de Tránsito y Vialidad</t>
  </si>
  <si>
    <t xml:space="preserve">Silvano Alejandro   </t>
  </si>
  <si>
    <t xml:space="preserve">Alfonso Prisciliano   </t>
  </si>
  <si>
    <t>VillaGómez</t>
  </si>
  <si>
    <t xml:space="preserve">José Alan   </t>
  </si>
  <si>
    <t xml:space="preserve">Javier  </t>
  </si>
  <si>
    <t xml:space="preserve">Geovani Joel   </t>
  </si>
  <si>
    <t>Manriquez</t>
  </si>
  <si>
    <t xml:space="preserve">Pedro Alexis   </t>
  </si>
  <si>
    <t xml:space="preserve">Ángel Antonio   </t>
  </si>
  <si>
    <t xml:space="preserve">José Raúl   </t>
  </si>
  <si>
    <t xml:space="preserve">Joaquín    </t>
  </si>
  <si>
    <t xml:space="preserve">Leobardo Enrique   </t>
  </si>
  <si>
    <t xml:space="preserve">Evelyn    </t>
  </si>
  <si>
    <t xml:space="preserve">Carlos David   </t>
  </si>
  <si>
    <t>Director Tránsito y Vialidad</t>
  </si>
  <si>
    <t xml:space="preserve">José Leopoldo   </t>
  </si>
  <si>
    <t xml:space="preserve">Isis Carolina   </t>
  </si>
  <si>
    <t xml:space="preserve">José Refugio   </t>
  </si>
  <si>
    <t xml:space="preserve">Roberto César   </t>
  </si>
  <si>
    <t xml:space="preserve">Gladiola    </t>
  </si>
  <si>
    <t>Dirección Jurídica de la Ssc</t>
  </si>
  <si>
    <t>Director Jurídico de La Ssc</t>
  </si>
  <si>
    <t xml:space="preserve">Erick de Jesús  </t>
  </si>
  <si>
    <t xml:space="preserve">Virginia Guadalupe   </t>
  </si>
  <si>
    <t xml:space="preserve">Jovanelly Yazmín   </t>
  </si>
  <si>
    <t>Secretaría Técnica de la Ssc</t>
  </si>
  <si>
    <t xml:space="preserve">Rodrigo    </t>
  </si>
  <si>
    <t>Coord. Planeación y Vinculacion</t>
  </si>
  <si>
    <t xml:space="preserve">Aurelia Patricia   </t>
  </si>
  <si>
    <t>Monter</t>
  </si>
  <si>
    <t>Sria. de Seguridad Ciudadana</t>
  </si>
  <si>
    <t xml:space="preserve">Bianca Vianey   </t>
  </si>
  <si>
    <t xml:space="preserve">Felipe Moisés   </t>
  </si>
  <si>
    <t xml:space="preserve">Marcos Manuel   </t>
  </si>
  <si>
    <t xml:space="preserve">Alondra    </t>
  </si>
  <si>
    <t>Almazan</t>
  </si>
  <si>
    <t xml:space="preserve">Octavio    </t>
  </si>
  <si>
    <t xml:space="preserve">Miriam    </t>
  </si>
  <si>
    <t xml:space="preserve">María Ester   </t>
  </si>
  <si>
    <t xml:space="preserve">Ricarda    </t>
  </si>
  <si>
    <t>Canales</t>
  </si>
  <si>
    <t xml:space="preserve">Yaokuixtli    </t>
  </si>
  <si>
    <t>Arreaga</t>
  </si>
  <si>
    <t xml:space="preserve">Nohemi   </t>
  </si>
  <si>
    <t xml:space="preserve">Ma. Fernanda   </t>
  </si>
  <si>
    <t>Tacuba</t>
  </si>
  <si>
    <t xml:space="preserve">Francisca    </t>
  </si>
  <si>
    <t xml:space="preserve">Eleno    </t>
  </si>
  <si>
    <t xml:space="preserve">Oliveria    </t>
  </si>
  <si>
    <t>Leónarda</t>
  </si>
  <si>
    <t xml:space="preserve">Apolinar    </t>
  </si>
  <si>
    <t xml:space="preserve">María Azucena   </t>
  </si>
  <si>
    <t xml:space="preserve">Onesimo Jorge   </t>
  </si>
  <si>
    <t xml:space="preserve">Carlos  </t>
  </si>
  <si>
    <t xml:space="preserve">Juan Diego   </t>
  </si>
  <si>
    <t xml:space="preserve">Salvador Pedro   </t>
  </si>
  <si>
    <t xml:space="preserve">Samantha Pamela   </t>
  </si>
  <si>
    <t xml:space="preserve">Alonso Humberto   </t>
  </si>
  <si>
    <t xml:space="preserve">Cielo    </t>
  </si>
  <si>
    <t xml:space="preserve">Crispín    </t>
  </si>
  <si>
    <t xml:space="preserve">Uriel    </t>
  </si>
  <si>
    <t xml:space="preserve">Ciro    </t>
  </si>
  <si>
    <t xml:space="preserve">Matías    </t>
  </si>
  <si>
    <t xml:space="preserve">Genaro Manuel   </t>
  </si>
  <si>
    <t xml:space="preserve">Jaime    </t>
  </si>
  <si>
    <t xml:space="preserve">Luis Adolfo   </t>
  </si>
  <si>
    <t xml:space="preserve">Luciano    </t>
  </si>
  <si>
    <t xml:space="preserve">José Cecilio   </t>
  </si>
  <si>
    <t xml:space="preserve">José Juan   </t>
  </si>
  <si>
    <t xml:space="preserve">Bertha    </t>
  </si>
  <si>
    <t xml:space="preserve">Onorio    </t>
  </si>
  <si>
    <t>Galvan</t>
  </si>
  <si>
    <t xml:space="preserve">Jesús    </t>
  </si>
  <si>
    <t xml:space="preserve">J. Isabel   </t>
  </si>
  <si>
    <t xml:space="preserve">Remigio    </t>
  </si>
  <si>
    <t xml:space="preserve">Melquiades Guadalupe   </t>
  </si>
  <si>
    <t xml:space="preserve">Isidro    </t>
  </si>
  <si>
    <t xml:space="preserve">Plutarco    </t>
  </si>
  <si>
    <t xml:space="preserve">Ranulfo    </t>
  </si>
  <si>
    <t xml:space="preserve">Ana Belem   </t>
  </si>
  <si>
    <t xml:space="preserve">Lazaro    </t>
  </si>
  <si>
    <t xml:space="preserve">Galdino    </t>
  </si>
  <si>
    <t xml:space="preserve">Rosendo    </t>
  </si>
  <si>
    <t xml:space="preserve">Marcos    </t>
  </si>
  <si>
    <t xml:space="preserve">Miguel Agustín   </t>
  </si>
  <si>
    <t xml:space="preserve">Horacio    </t>
  </si>
  <si>
    <t xml:space="preserve">Alberto   </t>
  </si>
  <si>
    <t xml:space="preserve">Edwin Rodrigo   </t>
  </si>
  <si>
    <t xml:space="preserve">Víctor Israel   </t>
  </si>
  <si>
    <t xml:space="preserve">José Eduardo   </t>
  </si>
  <si>
    <t xml:space="preserve">José Arturo   </t>
  </si>
  <si>
    <t xml:space="preserve">Luis Erik   </t>
  </si>
  <si>
    <t xml:space="preserve">César Edgardo   </t>
  </si>
  <si>
    <t xml:space="preserve">Laura Edith   </t>
  </si>
  <si>
    <t xml:space="preserve">Zenón    </t>
  </si>
  <si>
    <t xml:space="preserve">Jesús Gabriel   </t>
  </si>
  <si>
    <t xml:space="preserve">Jhonatan Ismael   </t>
  </si>
  <si>
    <t xml:space="preserve">Jorge Alexander   </t>
  </si>
  <si>
    <t xml:space="preserve">Israel Alejandro   </t>
  </si>
  <si>
    <t xml:space="preserve">Héctor Gustavo   </t>
  </si>
  <si>
    <t xml:space="preserve">Celedonio    </t>
  </si>
  <si>
    <t xml:space="preserve">María Virgen   </t>
  </si>
  <si>
    <t>Laureano</t>
  </si>
  <si>
    <t xml:space="preserve">José Trinidad   </t>
  </si>
  <si>
    <t>Ballesteros</t>
  </si>
  <si>
    <t>Ma.</t>
  </si>
  <si>
    <t>Maestro Albañil</t>
  </si>
  <si>
    <t>Maestro</t>
  </si>
  <si>
    <t xml:space="preserve">Jorge Gorgonio   </t>
  </si>
  <si>
    <t xml:space="preserve">Jayr Abraham   </t>
  </si>
  <si>
    <t xml:space="preserve">Lucio    </t>
  </si>
  <si>
    <t xml:space="preserve">Nicolása    </t>
  </si>
  <si>
    <t xml:space="preserve">Inés Javier   </t>
  </si>
  <si>
    <t xml:space="preserve">Adelaido Jorge   </t>
  </si>
  <si>
    <t>Secretaria Técnica</t>
  </si>
  <si>
    <t xml:space="preserve">Héctor Ulises   </t>
  </si>
  <si>
    <t>Juez</t>
  </si>
  <si>
    <t xml:space="preserve">Diego    </t>
  </si>
  <si>
    <t xml:space="preserve">Norma Yazmín   </t>
  </si>
  <si>
    <t>Assad</t>
  </si>
  <si>
    <t>Pozos</t>
  </si>
  <si>
    <t>Dir.Operadora Mpal. Proy. estrategicos</t>
  </si>
  <si>
    <t xml:space="preserve">Leticia Guadalupe   </t>
  </si>
  <si>
    <t xml:space="preserve">Emmanuel    </t>
  </si>
  <si>
    <t xml:space="preserve">Emmanuel Esteban   </t>
  </si>
  <si>
    <t xml:space="preserve">José Alejandro   </t>
  </si>
  <si>
    <t>Enríquez</t>
  </si>
  <si>
    <t>Plomero</t>
  </si>
  <si>
    <t xml:space="preserve">Gregorio    </t>
  </si>
  <si>
    <t xml:space="preserve">Nora Ina   </t>
  </si>
  <si>
    <t xml:space="preserve">Oscar Jahir   </t>
  </si>
  <si>
    <t xml:space="preserve">Olga Susana   </t>
  </si>
  <si>
    <t xml:space="preserve">Amanda    </t>
  </si>
  <si>
    <t>Aranda</t>
  </si>
  <si>
    <t>encargada de CDC</t>
  </si>
  <si>
    <t xml:space="preserve">Belinda Selene   </t>
  </si>
  <si>
    <t>Coordinador de Ivestigación</t>
  </si>
  <si>
    <t xml:space="preserve">Dejanira Itzel   </t>
  </si>
  <si>
    <t>Mar</t>
  </si>
  <si>
    <t xml:space="preserve">Eduardo Samuel   </t>
  </si>
  <si>
    <t xml:space="preserve">Christian Jeovanny   </t>
  </si>
  <si>
    <t xml:space="preserve">Jorge Israel   </t>
  </si>
  <si>
    <t xml:space="preserve">Sergio Arturo   </t>
  </si>
  <si>
    <t xml:space="preserve">David Hasely   </t>
  </si>
  <si>
    <t>Zaragoza</t>
  </si>
  <si>
    <t xml:space="preserve">Armando Agustín   </t>
  </si>
  <si>
    <t xml:space="preserve">Faustino    </t>
  </si>
  <si>
    <t xml:space="preserve">Martha Esmeralda   </t>
  </si>
  <si>
    <t xml:space="preserve">Erendira Noémi   </t>
  </si>
  <si>
    <t xml:space="preserve">Erika Yazmín   </t>
  </si>
  <si>
    <t xml:space="preserve">Virginia Yrai   </t>
  </si>
  <si>
    <t>Odontologa</t>
  </si>
  <si>
    <t xml:space="preserve">Ivonne del Carmen  </t>
  </si>
  <si>
    <t xml:space="preserve">Gustavo Ariel   </t>
  </si>
  <si>
    <t>Pozas</t>
  </si>
  <si>
    <t>Riveron</t>
  </si>
  <si>
    <t xml:space="preserve">Kevin Isaac   </t>
  </si>
  <si>
    <t xml:space="preserve">Federico    </t>
  </si>
  <si>
    <t xml:space="preserve">Erik Salvador   </t>
  </si>
  <si>
    <t xml:space="preserve">Bulmaro    </t>
  </si>
  <si>
    <t xml:space="preserve">Kristian    </t>
  </si>
  <si>
    <t xml:space="preserve">María Del Carmen  </t>
  </si>
  <si>
    <t xml:space="preserve">Jovane Alejandro   </t>
  </si>
  <si>
    <t xml:space="preserve">Sandra  </t>
  </si>
  <si>
    <t xml:space="preserve">Marcelo    </t>
  </si>
  <si>
    <t xml:space="preserve">Sandra Edith   </t>
  </si>
  <si>
    <t xml:space="preserve">Cinthya Viviana   </t>
  </si>
  <si>
    <t>Noblecia</t>
  </si>
  <si>
    <t>Ascencio</t>
  </si>
  <si>
    <t xml:space="preserve">Jorge Javier   </t>
  </si>
  <si>
    <t>H. Ayuntamiento</t>
  </si>
  <si>
    <t xml:space="preserve">Gabriel    </t>
  </si>
  <si>
    <t xml:space="preserve">Rene    </t>
  </si>
  <si>
    <t xml:space="preserve">Gretchen Alyne   </t>
  </si>
  <si>
    <t xml:space="preserve">Ma. Martha   </t>
  </si>
  <si>
    <t xml:space="preserve">Ariadna    </t>
  </si>
  <si>
    <t xml:space="preserve">Maríana    </t>
  </si>
  <si>
    <t xml:space="preserve">Ernesto Giovanni   </t>
  </si>
  <si>
    <t xml:space="preserve">Anastacio    </t>
  </si>
  <si>
    <t xml:space="preserve">Erlene Itzel   </t>
  </si>
  <si>
    <t xml:space="preserve">Sergio Abinadab   </t>
  </si>
  <si>
    <t xml:space="preserve">Zubhia    </t>
  </si>
  <si>
    <t xml:space="preserve">Rita    </t>
  </si>
  <si>
    <t xml:space="preserve">Quintila    </t>
  </si>
  <si>
    <t xml:space="preserve">Ixchel  </t>
  </si>
  <si>
    <t>de Oca Montes</t>
  </si>
  <si>
    <t xml:space="preserve">Constantino Omar   </t>
  </si>
  <si>
    <t>Recursos Humanos CAAMTH</t>
  </si>
  <si>
    <t>cota</t>
  </si>
  <si>
    <t>peña</t>
  </si>
  <si>
    <t xml:space="preserve">maria herminia </t>
  </si>
  <si>
    <t xml:space="preserve">martha eugenia </t>
  </si>
  <si>
    <t xml:space="preserve">trejo </t>
  </si>
  <si>
    <t xml:space="preserve">jesus antonio </t>
  </si>
  <si>
    <t>guillen</t>
  </si>
  <si>
    <t>jacome</t>
  </si>
  <si>
    <t>melendez</t>
  </si>
  <si>
    <t>castillo</t>
  </si>
  <si>
    <t>rueda</t>
  </si>
  <si>
    <t>villar</t>
  </si>
  <si>
    <t>lemus</t>
  </si>
  <si>
    <t>arana</t>
  </si>
  <si>
    <t>gallegos</t>
  </si>
  <si>
    <t>barajas</t>
  </si>
  <si>
    <t>arochi</t>
  </si>
  <si>
    <t>albor</t>
  </si>
  <si>
    <t>mendez</t>
  </si>
  <si>
    <t>rivero</t>
  </si>
  <si>
    <t>otero</t>
  </si>
  <si>
    <t>arenas</t>
  </si>
  <si>
    <t>garduño</t>
  </si>
  <si>
    <t>sanjuan</t>
  </si>
  <si>
    <t>marques</t>
  </si>
  <si>
    <t>madrid</t>
  </si>
  <si>
    <t>gorostieta</t>
  </si>
  <si>
    <t>zuñiga</t>
  </si>
  <si>
    <t>pelcastre</t>
  </si>
  <si>
    <t>vidal</t>
  </si>
  <si>
    <t>marquez</t>
  </si>
  <si>
    <t>castrejon</t>
  </si>
  <si>
    <t>valladares</t>
  </si>
  <si>
    <t>davila</t>
  </si>
  <si>
    <t xml:space="preserve">fernando </t>
  </si>
  <si>
    <t>pereida</t>
  </si>
  <si>
    <t>lucano</t>
  </si>
  <si>
    <t>montaño</t>
  </si>
  <si>
    <t>osorio</t>
  </si>
  <si>
    <t>jarquin</t>
  </si>
  <si>
    <t>monroy</t>
  </si>
  <si>
    <t>infante</t>
  </si>
  <si>
    <t>cosme</t>
  </si>
  <si>
    <t>quesada</t>
  </si>
  <si>
    <t>cadena</t>
  </si>
  <si>
    <t>martin</t>
  </si>
  <si>
    <t>islas</t>
  </si>
  <si>
    <t>nava</t>
  </si>
  <si>
    <t>delgado</t>
  </si>
  <si>
    <t>terrazas</t>
  </si>
  <si>
    <t>dominguez</t>
  </si>
  <si>
    <t>santoyo</t>
  </si>
  <si>
    <t>lorenzo</t>
  </si>
  <si>
    <t>jauregui</t>
  </si>
  <si>
    <t>ovando</t>
  </si>
  <si>
    <t>corchado</t>
  </si>
  <si>
    <t>garnica</t>
  </si>
  <si>
    <t>espinoza</t>
  </si>
  <si>
    <t>vera</t>
  </si>
  <si>
    <t>valdes</t>
  </si>
  <si>
    <t>farias</t>
  </si>
  <si>
    <t>tenorio</t>
  </si>
  <si>
    <t>mellado</t>
  </si>
  <si>
    <t>enc archivo de concentracion</t>
  </si>
  <si>
    <t>arredondo</t>
  </si>
  <si>
    <t>arreola</t>
  </si>
  <si>
    <t>solis</t>
  </si>
  <si>
    <t>pantoja</t>
  </si>
  <si>
    <t>caballero</t>
  </si>
  <si>
    <t>zertuche</t>
  </si>
  <si>
    <t>rubio</t>
  </si>
  <si>
    <t>sierra</t>
  </si>
  <si>
    <t>rivas</t>
  </si>
  <si>
    <t>huidobro</t>
  </si>
  <si>
    <t>jurado</t>
  </si>
  <si>
    <t>trejo</t>
  </si>
  <si>
    <t>ceja</t>
  </si>
  <si>
    <t>mancilla</t>
  </si>
  <si>
    <t>navarro</t>
  </si>
  <si>
    <t xml:space="preserve">jose alejandro </t>
  </si>
  <si>
    <t xml:space="preserve">cabrera </t>
  </si>
  <si>
    <t>bravo</t>
  </si>
  <si>
    <t>aux admon parque vehicular</t>
  </si>
  <si>
    <t>director general</t>
  </si>
  <si>
    <t>rodolfo</t>
  </si>
  <si>
    <t>fortunato</t>
  </si>
  <si>
    <t>paulina</t>
  </si>
  <si>
    <t>angel</t>
  </si>
  <si>
    <t>manzano</t>
  </si>
  <si>
    <t>jonathan antonio</t>
  </si>
  <si>
    <t>tic's diseño grafico</t>
  </si>
  <si>
    <t>sabine regina</t>
  </si>
  <si>
    <t>ernesto</t>
  </si>
  <si>
    <t>burgos</t>
  </si>
  <si>
    <t>piña</t>
  </si>
  <si>
    <t>autoridad substanciadora ci</t>
  </si>
  <si>
    <t>diego ricardo</t>
  </si>
  <si>
    <t>primo alejandro</t>
  </si>
  <si>
    <t>figueroa</t>
  </si>
  <si>
    <t>meza</t>
  </si>
  <si>
    <t>jatziri</t>
  </si>
  <si>
    <t>zapata</t>
  </si>
  <si>
    <t>director administrativo</t>
  </si>
  <si>
    <t>narcizo</t>
  </si>
  <si>
    <t>reyna</t>
  </si>
  <si>
    <t>mera</t>
  </si>
  <si>
    <t>operador carcamo huicalco</t>
  </si>
  <si>
    <t>j. guadalupe</t>
  </si>
  <si>
    <t>garcía</t>
  </si>
  <si>
    <t>pérez</t>
  </si>
  <si>
    <t>maría de jesús</t>
  </si>
  <si>
    <t>ramírez</t>
  </si>
  <si>
    <t>rodríguez</t>
  </si>
  <si>
    <t>zaira</t>
  </si>
  <si>
    <t>hernández</t>
  </si>
  <si>
    <t>cristian</t>
  </si>
  <si>
    <t>patiño</t>
  </si>
  <si>
    <t>aux analisis calidad de agua</t>
  </si>
  <si>
    <t>maría josé</t>
  </si>
  <si>
    <t>manríquez</t>
  </si>
  <si>
    <t>bazán</t>
  </si>
  <si>
    <t xml:space="preserve">brayan jesiel </t>
  </si>
  <si>
    <t>gay</t>
  </si>
  <si>
    <t>coordinador de susntos juridicos</t>
  </si>
  <si>
    <t>auxiliar de cajas</t>
  </si>
  <si>
    <t xml:space="preserve">gloria </t>
  </si>
  <si>
    <t>montalvo</t>
  </si>
  <si>
    <t xml:space="preserve">elia </t>
  </si>
  <si>
    <t>tedeja</t>
  </si>
  <si>
    <t>salinas</t>
  </si>
  <si>
    <t>resp operación hidraulica</t>
  </si>
  <si>
    <t>andres javier</t>
  </si>
  <si>
    <t xml:space="preserve">gonzalez </t>
  </si>
  <si>
    <t>DIF PRESIDENCIA</t>
  </si>
  <si>
    <t>ANGELES</t>
  </si>
  <si>
    <t>QUEZADA</t>
  </si>
  <si>
    <t>ANGELICA ADRIANA</t>
  </si>
  <si>
    <t>SISTEMA MUNICIPAL DIF</t>
  </si>
  <si>
    <t>ALDANA</t>
  </si>
  <si>
    <t>EVELYN MARLENE</t>
  </si>
  <si>
    <t>BAUTISTA</t>
  </si>
  <si>
    <t>GOMEZ</t>
  </si>
  <si>
    <t>ERIKA DENISSE</t>
  </si>
  <si>
    <t>DIF/PRE/2022/004</t>
  </si>
  <si>
    <t>CHOFER PRE 2</t>
  </si>
  <si>
    <t>OSORIO</t>
  </si>
  <si>
    <t>OLVERA</t>
  </si>
  <si>
    <t>OLIVIA</t>
  </si>
  <si>
    <t>DIF/PRE/2022/005</t>
  </si>
  <si>
    <t>CONTRALOR INTERNO</t>
  </si>
  <si>
    <t>RAMIREZ</t>
  </si>
  <si>
    <t>GONZALEZ</t>
  </si>
  <si>
    <t>FERNANDO CARLOS</t>
  </si>
  <si>
    <t>GUERRERO</t>
  </si>
  <si>
    <t>LIZBETH BRICIA</t>
  </si>
  <si>
    <t>DIF/PRE/2022/007</t>
  </si>
  <si>
    <t>COORDINADOR DE SEGUIMIENTO PROGRAMATICO</t>
  </si>
  <si>
    <t>APARICIO</t>
  </si>
  <si>
    <t>SOTO</t>
  </si>
  <si>
    <t>NOHEMI EDITH</t>
  </si>
  <si>
    <t>BATRES</t>
  </si>
  <si>
    <t>HERNANDEZ</t>
  </si>
  <si>
    <t xml:space="preserve">JESSICA  </t>
  </si>
  <si>
    <t>CAMPOS</t>
  </si>
  <si>
    <t>VELAZQUEZ</t>
  </si>
  <si>
    <t>GABRIELA ALICIA</t>
  </si>
  <si>
    <t>DIF/PRE/2022/010</t>
  </si>
  <si>
    <t>AUXILIAR ADMINISTRATIVO 1</t>
  </si>
  <si>
    <t>GUTIERREZ</t>
  </si>
  <si>
    <t xml:space="preserve">DE MARCOS </t>
  </si>
  <si>
    <t>LUIS ENRIQUE</t>
  </si>
  <si>
    <t>DIF/PRE/2022/011</t>
  </si>
  <si>
    <t>AUXILIAR ADMINISTRATIVO 2</t>
  </si>
  <si>
    <t>ORTIZ</t>
  </si>
  <si>
    <t>JARDON</t>
  </si>
  <si>
    <t>MARIA CAROLINA</t>
  </si>
  <si>
    <t>DIRECCION ADMINISTRACION Y FINANZAS</t>
  </si>
  <si>
    <t xml:space="preserve">CONTRERAS </t>
  </si>
  <si>
    <t>MARQUEZ</t>
  </si>
  <si>
    <t>BRISEIDA</t>
  </si>
  <si>
    <t>ALFARO</t>
  </si>
  <si>
    <t>GERARDO</t>
  </si>
  <si>
    <t>DIF/AYF/2022/014</t>
  </si>
  <si>
    <t>AUXILIAR CONTABLE</t>
  </si>
  <si>
    <t>CHAVEZ</t>
  </si>
  <si>
    <t>VALERIA</t>
  </si>
  <si>
    <t>SANCHEZ</t>
  </si>
  <si>
    <t>MARIA GUADALUPE</t>
  </si>
  <si>
    <t>JOSE</t>
  </si>
  <si>
    <t>DIF/AYF/2022/017</t>
  </si>
  <si>
    <t>CHOFER AYF 2</t>
  </si>
  <si>
    <t>LIMA</t>
  </si>
  <si>
    <t>CARLOS</t>
  </si>
  <si>
    <t>PERALTA</t>
  </si>
  <si>
    <t>JULIO CESAR</t>
  </si>
  <si>
    <t>DIRECCION TEKUAYAN (BIOPARQUE)</t>
  </si>
  <si>
    <t>ORTEGA</t>
  </si>
  <si>
    <t>ESCOLANO</t>
  </si>
  <si>
    <t>ERIK</t>
  </si>
  <si>
    <t>FLORES</t>
  </si>
  <si>
    <t>MENDOZA</t>
  </si>
  <si>
    <t>FRANCISCO</t>
  </si>
  <si>
    <t>ESPINOZA</t>
  </si>
  <si>
    <t>RUIZ</t>
  </si>
  <si>
    <t>GENARO</t>
  </si>
  <si>
    <t>RAMOS</t>
  </si>
  <si>
    <t>EMMA LITZULY</t>
  </si>
  <si>
    <t>RODRIGUEZ</t>
  </si>
  <si>
    <t>EDMUNDO</t>
  </si>
  <si>
    <t>FRAGOSO</t>
  </si>
  <si>
    <t>MARISOL</t>
  </si>
  <si>
    <t>DIF/BIO/2022/025</t>
  </si>
  <si>
    <t>AYUDANTE GENERAL TEK 3</t>
  </si>
  <si>
    <t>RIVERA</t>
  </si>
  <si>
    <t>PEREZ</t>
  </si>
  <si>
    <t>OSCAR JAHIR</t>
  </si>
  <si>
    <t>MARTINEZ</t>
  </si>
  <si>
    <t>MARCOS GABRIEL</t>
  </si>
  <si>
    <t>ORANTES</t>
  </si>
  <si>
    <t>CORONA</t>
  </si>
  <si>
    <t>JORGE JOVANI</t>
  </si>
  <si>
    <t>ALMARAZ</t>
  </si>
  <si>
    <t>DONOVAN JOSUE</t>
  </si>
  <si>
    <t>ADAN</t>
  </si>
  <si>
    <t>ASARIEL</t>
  </si>
  <si>
    <t>RANGEL</t>
  </si>
  <si>
    <t>BENJAMIN</t>
  </si>
  <si>
    <t>DIF/BIO/2022/031</t>
  </si>
  <si>
    <t>AYUDANTE GENERAL TEK 6</t>
  </si>
  <si>
    <t>ALVARADO</t>
  </si>
  <si>
    <t>MIRANDA</t>
  </si>
  <si>
    <t>DIF/BIO/2022/032</t>
  </si>
  <si>
    <t>AYUDANTE GENERAL TEK 7</t>
  </si>
  <si>
    <t>ESQUIVEL</t>
  </si>
  <si>
    <t>COLIN</t>
  </si>
  <si>
    <t>HERIBERTO</t>
  </si>
  <si>
    <t>SANDRA ELIZABETH</t>
  </si>
  <si>
    <t>SANDOVAL</t>
  </si>
  <si>
    <t>JOSE ANTONIO</t>
  </si>
  <si>
    <t>AGUAYO</t>
  </si>
  <si>
    <t>VAZQUEZ</t>
  </si>
  <si>
    <t>LUIS ALFREDO</t>
  </si>
  <si>
    <t>ESCAMILLA</t>
  </si>
  <si>
    <t xml:space="preserve">MIGUEL  </t>
  </si>
  <si>
    <t>DIF/BIO/2022/037</t>
  </si>
  <si>
    <t>AUXILIAR ADMINISTRATIVO 3</t>
  </si>
  <si>
    <t>SORIA</t>
  </si>
  <si>
    <t>MARIA ANGELICA</t>
  </si>
  <si>
    <t>COORDINACION ATENCION A ADULTOS MAYORES</t>
  </si>
  <si>
    <t>CONTRERAS</t>
  </si>
  <si>
    <t>GARCIA</t>
  </si>
  <si>
    <t>DIF/AAM/2022/040</t>
  </si>
  <si>
    <t xml:space="preserve">AUXILIAR </t>
  </si>
  <si>
    <t xml:space="preserve">PEREZ </t>
  </si>
  <si>
    <t>PEÑA</t>
  </si>
  <si>
    <t>J. GUADALUPE</t>
  </si>
  <si>
    <t>DANIELA</t>
  </si>
  <si>
    <t>DORANTES</t>
  </si>
  <si>
    <t>ANGELICA NATHALY</t>
  </si>
  <si>
    <t>MARIA DE LOURDES</t>
  </si>
  <si>
    <t>JIMENEZ</t>
  </si>
  <si>
    <t>RAUL</t>
  </si>
  <si>
    <t>MERCADO</t>
  </si>
  <si>
    <t>FRIDA ANGELICA</t>
  </si>
  <si>
    <t>QUIÑONES</t>
  </si>
  <si>
    <t>CASIANO</t>
  </si>
  <si>
    <t>MARIA DE JESUS</t>
  </si>
  <si>
    <t>AGUILAR</t>
  </si>
  <si>
    <t>LETICIA</t>
  </si>
  <si>
    <t>ROSAS</t>
  </si>
  <si>
    <t>MARIA ELISA</t>
  </si>
  <si>
    <t>CLAUDIA</t>
  </si>
  <si>
    <t>ROMERO</t>
  </si>
  <si>
    <t>ROLDAN</t>
  </si>
  <si>
    <t>MONICA</t>
  </si>
  <si>
    <t>COORDINACION CENTRO DE ASISTENCIA INFANTIL COMUNITARIO</t>
  </si>
  <si>
    <t>YAHUITL</t>
  </si>
  <si>
    <t>ARMANDO</t>
  </si>
  <si>
    <t>TREJO</t>
  </si>
  <si>
    <t>HAIDEE GUADALUPE</t>
  </si>
  <si>
    <t>BARRIENTOS</t>
  </si>
  <si>
    <t xml:space="preserve">CRUZ </t>
  </si>
  <si>
    <t>SANDRA LUZ</t>
  </si>
  <si>
    <t>CASTREJON</t>
  </si>
  <si>
    <t>VARGAS</t>
  </si>
  <si>
    <t>DENIA AIDE</t>
  </si>
  <si>
    <t>MIREYA ESTEFANIA</t>
  </si>
  <si>
    <t>PONCE</t>
  </si>
  <si>
    <t>ESCALANTE</t>
  </si>
  <si>
    <t>FRIDA JOSELINE</t>
  </si>
  <si>
    <t>SANDRA JACQUELINE</t>
  </si>
  <si>
    <t>HUERTA</t>
  </si>
  <si>
    <t>PINEDA</t>
  </si>
  <si>
    <t>JACQUELINE</t>
  </si>
  <si>
    <t>LEON</t>
  </si>
  <si>
    <t>MARIA JOSE</t>
  </si>
  <si>
    <t>DIF/CAI/2022/061</t>
  </si>
  <si>
    <t>DOCENTE CAIC 6</t>
  </si>
  <si>
    <t>FELIPE</t>
  </si>
  <si>
    <t>MIRELES</t>
  </si>
  <si>
    <t>YADIRA IVETT</t>
  </si>
  <si>
    <t>SELENA</t>
  </si>
  <si>
    <t>MIRIAM</t>
  </si>
  <si>
    <t>ARACELI</t>
  </si>
  <si>
    <t>AMAYA</t>
  </si>
  <si>
    <t>ALCALA</t>
  </si>
  <si>
    <t>GUADALUPE</t>
  </si>
  <si>
    <t>NAVARRO</t>
  </si>
  <si>
    <t>JUAREZ</t>
  </si>
  <si>
    <t>REYNA JULIETH</t>
  </si>
  <si>
    <t>BRENDA GUADALUPE</t>
  </si>
  <si>
    <t xml:space="preserve">MONTERRUBIO </t>
  </si>
  <si>
    <t>GLORIA</t>
  </si>
  <si>
    <t>ROJAS</t>
  </si>
  <si>
    <t>NAYELI IVETTE GUADALUPE</t>
  </si>
  <si>
    <t>SALAZAR</t>
  </si>
  <si>
    <t>JESSICA</t>
  </si>
  <si>
    <t>COORDINACION ESPACIOS DE ALIMENTACION, ENCUENTRO Y DESARROLLO</t>
  </si>
  <si>
    <t>CASTRO</t>
  </si>
  <si>
    <t>JORGE</t>
  </si>
  <si>
    <t>CASAS</t>
  </si>
  <si>
    <t>MARIA DEL ROSARIO</t>
  </si>
  <si>
    <t>ABRAHAM</t>
  </si>
  <si>
    <t>AVILES</t>
  </si>
  <si>
    <t>MARGARITA</t>
  </si>
  <si>
    <t>ARRIETA</t>
  </si>
  <si>
    <t>LUCIA</t>
  </si>
  <si>
    <t>CRUZ</t>
  </si>
  <si>
    <t>DOMINGUEZ</t>
  </si>
  <si>
    <t>MARIA EUGENIA</t>
  </si>
  <si>
    <t>DIF/EAL/2022/078</t>
  </si>
  <si>
    <t>COCINERA 5</t>
  </si>
  <si>
    <t xml:space="preserve">CASTILLO </t>
  </si>
  <si>
    <t>LINA ANGELICA</t>
  </si>
  <si>
    <t>TAPIA</t>
  </si>
  <si>
    <t>MARIA DOLORES</t>
  </si>
  <si>
    <t>CIRENIA MARGARITA</t>
  </si>
  <si>
    <t>REYES</t>
  </si>
  <si>
    <t>JULIANA</t>
  </si>
  <si>
    <t>DIF/EAL/2022/082</t>
  </si>
  <si>
    <t>COCINERA 9</t>
  </si>
  <si>
    <t>GONZALO</t>
  </si>
  <si>
    <t>HERMINDA</t>
  </si>
  <si>
    <t>MORALES</t>
  </si>
  <si>
    <t>VALENTINA</t>
  </si>
  <si>
    <t>MORA</t>
  </si>
  <si>
    <t>BEATRIZ</t>
  </si>
  <si>
    <t>ANA PATRICIA</t>
  </si>
  <si>
    <t>MONROY</t>
  </si>
  <si>
    <t>MONTALVO</t>
  </si>
  <si>
    <t>RUBIO</t>
  </si>
  <si>
    <t>LUCERO FABIOLA</t>
  </si>
  <si>
    <t>MONTES DE OCA</t>
  </si>
  <si>
    <t>JACINTO</t>
  </si>
  <si>
    <t>RUBEN NICOLAS</t>
  </si>
  <si>
    <t>DIF/EAL/2022/090</t>
  </si>
  <si>
    <t>COCINERA 14</t>
  </si>
  <si>
    <t>LUCIA GUADALUPE</t>
  </si>
  <si>
    <t>BALDERAS</t>
  </si>
  <si>
    <t>CRISTINA</t>
  </si>
  <si>
    <t>MAURICIO DAVID</t>
  </si>
  <si>
    <t>PINTOR</t>
  </si>
  <si>
    <t>JESSICA BELEM</t>
  </si>
  <si>
    <t>ESTRADA</t>
  </si>
  <si>
    <t>JENNY</t>
  </si>
  <si>
    <t>REBOLLO</t>
  </si>
  <si>
    <t>CLAUDIA ISABEL</t>
  </si>
  <si>
    <t>BELTRAN</t>
  </si>
  <si>
    <t>MARBELLA</t>
  </si>
  <si>
    <t>ROCHA</t>
  </si>
  <si>
    <t>ESPEJEL</t>
  </si>
  <si>
    <t>ELISA</t>
  </si>
  <si>
    <t>BENITA</t>
  </si>
  <si>
    <t>SAUZA</t>
  </si>
  <si>
    <t>YAÑEZ</t>
  </si>
  <si>
    <t>ISAURA</t>
  </si>
  <si>
    <t>REBATET</t>
  </si>
  <si>
    <t>BUENROSTRO</t>
  </si>
  <si>
    <t>HEDDA MARITZA</t>
  </si>
  <si>
    <t>DIF/EAL/2022/103</t>
  </si>
  <si>
    <t>COCINERA 23</t>
  </si>
  <si>
    <t>YAZMIN GUADALUPE</t>
  </si>
  <si>
    <t>ANAYELI</t>
  </si>
  <si>
    <t>FELIX</t>
  </si>
  <si>
    <t>COORDINACION PREVENCION Y ATENCION A MENORES Y ADOLESCENTES EN RIESGO</t>
  </si>
  <si>
    <t>GODINEZ</t>
  </si>
  <si>
    <t>ALBA ISELA</t>
  </si>
  <si>
    <t>SARAHY</t>
  </si>
  <si>
    <t>ESPINOSA</t>
  </si>
  <si>
    <t>MELANIE ITZEL</t>
  </si>
  <si>
    <t>BRENDA PAOLA</t>
  </si>
  <si>
    <t>SANTIAGO</t>
  </si>
  <si>
    <t>JUAN JOSE</t>
  </si>
  <si>
    <t>DIF/PAM/2022/111</t>
  </si>
  <si>
    <t>PSICOLOGA PAMAR 5</t>
  </si>
  <si>
    <t>NAJERA</t>
  </si>
  <si>
    <t>CANCHOLA</t>
  </si>
  <si>
    <t>SMIRMA</t>
  </si>
  <si>
    <t>CABALLERO</t>
  </si>
  <si>
    <t>BELEM</t>
  </si>
  <si>
    <t>CORNEJO</t>
  </si>
  <si>
    <t>GAONA</t>
  </si>
  <si>
    <t>QUESADA</t>
  </si>
  <si>
    <t>AVITIA</t>
  </si>
  <si>
    <t>DAVID</t>
  </si>
  <si>
    <t>ADRIANA LETICIA</t>
  </si>
  <si>
    <t>MENDIOLA</t>
  </si>
  <si>
    <t>MOSQUEDA</t>
  </si>
  <si>
    <t>CLAUDIA JANET</t>
  </si>
  <si>
    <t>DIF/PAL/2022/118</t>
  </si>
  <si>
    <t>COORDINADOR PROGRAMAS ALIMENTARIOS</t>
  </si>
  <si>
    <t>COORDINACION PROGRAMAS ALIMENTARIOS</t>
  </si>
  <si>
    <t>PRADO</t>
  </si>
  <si>
    <t>YESICA LILIANA</t>
  </si>
  <si>
    <t>DIF/PAL/2022/119</t>
  </si>
  <si>
    <t>AUXILIAR ADMINISTRATIVO 10</t>
  </si>
  <si>
    <t>FIGUEROA</t>
  </si>
  <si>
    <t>MARIA ISABEL</t>
  </si>
  <si>
    <t>DIF/PAL/2022/121</t>
  </si>
  <si>
    <t>AUXILIAR ADMINISTRATIVO 11</t>
  </si>
  <si>
    <t xml:space="preserve">VALENZUELA </t>
  </si>
  <si>
    <t>LUIS MANUEL</t>
  </si>
  <si>
    <t>COORDINACION PROTECCION SOCIAL Y SALUD</t>
  </si>
  <si>
    <t>BECERRA</t>
  </si>
  <si>
    <t>LOPEZ</t>
  </si>
  <si>
    <t>FERNANDO</t>
  </si>
  <si>
    <t>MAGALY</t>
  </si>
  <si>
    <t>MUÑOZ</t>
  </si>
  <si>
    <t>QUIROZ</t>
  </si>
  <si>
    <t>SILVIA NELIDA</t>
  </si>
  <si>
    <t>NERI</t>
  </si>
  <si>
    <t>MENDEZ</t>
  </si>
  <si>
    <t>LILIA</t>
  </si>
  <si>
    <t>LILIANA</t>
  </si>
  <si>
    <t>ZAMORA</t>
  </si>
  <si>
    <t>ALEJANDRA</t>
  </si>
  <si>
    <t>VIRGINIA</t>
  </si>
  <si>
    <t>DIF/PSS/2022/130</t>
  </si>
  <si>
    <t>AUXILIAR ADMINISTRATIVO 13</t>
  </si>
  <si>
    <t xml:space="preserve">PORRAS </t>
  </si>
  <si>
    <t>HIDALGO</t>
  </si>
  <si>
    <t>LAURA</t>
  </si>
  <si>
    <t>KAREN JOCELIN</t>
  </si>
  <si>
    <t>DIF/PSS/2022/132</t>
  </si>
  <si>
    <t>AUXILIAR ADMINISTRATIVO 15</t>
  </si>
  <si>
    <t>NIETO</t>
  </si>
  <si>
    <t>ROSALINA</t>
  </si>
  <si>
    <t>COORDINACION UNIDAD BASICA DE REHABILITACION</t>
  </si>
  <si>
    <t>ALCOCER</t>
  </si>
  <si>
    <t>HURI</t>
  </si>
  <si>
    <t>MAYRA LIZBETH</t>
  </si>
  <si>
    <t>MEJIA</t>
  </si>
  <si>
    <t>CRISTIAN ALEJANDRO</t>
  </si>
  <si>
    <t>RIVERO</t>
  </si>
  <si>
    <t>CLAUDIA AIME</t>
  </si>
  <si>
    <t>KARINA</t>
  </si>
  <si>
    <t>DIF/UBR/2022/138</t>
  </si>
  <si>
    <t>TERAPEUTA DE LENGUAJE</t>
  </si>
  <si>
    <t>JENNIFER BERENICE</t>
  </si>
  <si>
    <t>HUGO FERNANDO</t>
  </si>
  <si>
    <t>VARELA</t>
  </si>
  <si>
    <t>CASTELLANOS</t>
  </si>
  <si>
    <t>ANTONIO</t>
  </si>
  <si>
    <t>LIZBETH</t>
  </si>
  <si>
    <t>LUIS</t>
  </si>
  <si>
    <t>FERNANDA MICHEL</t>
  </si>
  <si>
    <t>INTENDENTE 2</t>
  </si>
  <si>
    <t>MEDINA</t>
  </si>
  <si>
    <t>SANCHEZ DE LA BERQUERA</t>
  </si>
  <si>
    <t>SACNITE</t>
  </si>
  <si>
    <t>DIF/UBR/2022/146</t>
  </si>
  <si>
    <t>TRABAJADORA SOCIAL UBR</t>
  </si>
  <si>
    <t>BAÑOS</t>
  </si>
  <si>
    <t>ROSA IRENE</t>
  </si>
  <si>
    <t>ELIZABETH</t>
  </si>
  <si>
    <t>SAAVEDRA</t>
  </si>
  <si>
    <t>ANGEL</t>
  </si>
  <si>
    <t>MIGUEL ALEJANDRO JOSE</t>
  </si>
  <si>
    <t>DIF/UBR/2022/149</t>
  </si>
  <si>
    <t>AYUDANTE GENERAL UBR 3</t>
  </si>
  <si>
    <t>ALMA ROSA</t>
  </si>
  <si>
    <t>TORRES</t>
  </si>
  <si>
    <t>ROSALBA</t>
  </si>
  <si>
    <t>LEDEZMA</t>
  </si>
  <si>
    <t>GALICIA</t>
  </si>
  <si>
    <t>DULCE BELEM</t>
  </si>
  <si>
    <t>AILYN MONTSSERRAT</t>
  </si>
  <si>
    <t>MA. DEL CARMEN</t>
  </si>
  <si>
    <t xml:space="preserve">MARIELA  </t>
  </si>
  <si>
    <t>COORDINACION JURIDICA DE PROTECCION A NIÑAS, NIÑOS, ADOLESCENTES Y LA FAMILIA</t>
  </si>
  <si>
    <t>ROBLES</t>
  </si>
  <si>
    <t>NEYDA NALLELY</t>
  </si>
  <si>
    <t>ANA LAURA</t>
  </si>
  <si>
    <t>PSICOLOGA JURIDICO</t>
  </si>
  <si>
    <t>JOCELYN</t>
  </si>
  <si>
    <t>CASTAÑEDA</t>
  </si>
  <si>
    <t>CORTES</t>
  </si>
  <si>
    <t>ROCIO</t>
  </si>
  <si>
    <t>COORDINACION COMUNICACION SOCIAL Y LOGISTICA</t>
  </si>
  <si>
    <t>MERCHAN</t>
  </si>
  <si>
    <t>NAVARRETE</t>
  </si>
  <si>
    <t>ESMERALDA</t>
  </si>
  <si>
    <t>IRIS</t>
  </si>
  <si>
    <t>DIF/CSL/2022/163</t>
  </si>
  <si>
    <t>AUXILIAR ADMINISTRATIVO 19</t>
  </si>
  <si>
    <t>BARRERA</t>
  </si>
  <si>
    <t>MARIELA GUADALUPE</t>
  </si>
  <si>
    <t>JULIAN MANUEL</t>
  </si>
  <si>
    <t xml:space="preserve">VAZQUEZ </t>
  </si>
  <si>
    <t>ELZY MABEL</t>
  </si>
  <si>
    <t>DIF/CSL/2022/166</t>
  </si>
  <si>
    <t>AUXILIAR ADMINISTRATIVO 21</t>
  </si>
  <si>
    <t>SUSANO</t>
  </si>
  <si>
    <t>SINTO</t>
  </si>
  <si>
    <t>INGRID ELIZABETH</t>
  </si>
  <si>
    <t>COORDINACION SALUD Y BIENESTAR COMUNITARIO</t>
  </si>
  <si>
    <t>GABRIELA</t>
  </si>
  <si>
    <t>DIF/SBC/2022/168</t>
  </si>
  <si>
    <t>AUXILIAR ADMINISTRATIVO 23</t>
  </si>
  <si>
    <t>ATANACIA</t>
  </si>
  <si>
    <t>DIF/SBC/2022/170</t>
  </si>
  <si>
    <t>ENCUESTADOR  1</t>
  </si>
  <si>
    <t>SALUD Y BIENESTAR COMUNITARIO</t>
  </si>
  <si>
    <t>SOLIS</t>
  </si>
  <si>
    <t>YANETH</t>
  </si>
  <si>
    <t>DIF/SBC/2022/171</t>
  </si>
  <si>
    <t>ENCUESTADOR  2</t>
  </si>
  <si>
    <t>ALEMAN</t>
  </si>
  <si>
    <t>SAMUEL DAVID</t>
  </si>
  <si>
    <t>DIF/SBC/2022/172</t>
  </si>
  <si>
    <t>ENCUESTADOR  3</t>
  </si>
  <si>
    <t>MONTES</t>
  </si>
  <si>
    <t>DE PAZ</t>
  </si>
  <si>
    <t>MARIA DEL CARMEN</t>
  </si>
  <si>
    <t>DIF/SBC/2022/173</t>
  </si>
  <si>
    <t>ENCUESTADOR  4</t>
  </si>
  <si>
    <t>DEL ROSAL</t>
  </si>
  <si>
    <t>CESAR</t>
  </si>
  <si>
    <t>DIF/SBC/2022/174</t>
  </si>
  <si>
    <t>ENCUESTADOR  5</t>
  </si>
  <si>
    <t>MERCED</t>
  </si>
  <si>
    <t>ALMA VERONICA</t>
  </si>
  <si>
    <t>DIF/SBC/2022/175</t>
  </si>
  <si>
    <t>ENCUESTADOR  6</t>
  </si>
  <si>
    <t>HERRERA</t>
  </si>
  <si>
    <t>JARED</t>
  </si>
  <si>
    <t>DIF/SBC/2022/176</t>
  </si>
  <si>
    <t>ENCUESTADOR  7</t>
  </si>
  <si>
    <t>AVILA</t>
  </si>
  <si>
    <t>NATHALY YARELY</t>
  </si>
  <si>
    <t>DIF/SBC/2022/177</t>
  </si>
  <si>
    <t>ENCUESTADOR  8</t>
  </si>
  <si>
    <t>MARIA ESTER</t>
  </si>
  <si>
    <t>DIF/SBC/2022/178</t>
  </si>
  <si>
    <t>ENCUESTADOR  9</t>
  </si>
  <si>
    <t>CONCHA</t>
  </si>
  <si>
    <t>MARIA</t>
  </si>
  <si>
    <t>DIF/SBC/2022/179</t>
  </si>
  <si>
    <t>ENCUESTADOR  10</t>
  </si>
  <si>
    <t>MACIN</t>
  </si>
  <si>
    <t>DIF/SBC/2022/180</t>
  </si>
  <si>
    <t>ENCUESTADOR  11</t>
  </si>
  <si>
    <t>DIF/SBC/2022/181</t>
  </si>
  <si>
    <t>ENCUESTADOR  12</t>
  </si>
  <si>
    <t>GALLARDO</t>
  </si>
  <si>
    <t>BENITEZ</t>
  </si>
  <si>
    <t xml:space="preserve">NELLY NATHALY </t>
  </si>
  <si>
    <t>DIF/SBC/2022/182</t>
  </si>
  <si>
    <t>ENCUESTADOR  13</t>
  </si>
  <si>
    <t>JUANA</t>
  </si>
  <si>
    <t>DIF/SBC/2022/183</t>
  </si>
  <si>
    <t>ENCUESTADOR  14</t>
  </si>
  <si>
    <t>DIF/SBC/2022/184</t>
  </si>
  <si>
    <t>ENCUESTADOR  15</t>
  </si>
  <si>
    <t>BASTIDA</t>
  </si>
  <si>
    <t>MA. MARICELA</t>
  </si>
  <si>
    <t>DIF/SBC/2022/185</t>
  </si>
  <si>
    <t>ENCUESTADOR  16</t>
  </si>
  <si>
    <t>DIF/SBC/2022/186</t>
  </si>
  <si>
    <t>ENCUESTADOR  17</t>
  </si>
  <si>
    <t>MIGUEL ANGEL</t>
  </si>
  <si>
    <t>DIF/SBC/2022/187</t>
  </si>
  <si>
    <t>ENCUESTADOR  18</t>
  </si>
  <si>
    <t>ESTEVES</t>
  </si>
  <si>
    <t>BRAYAN</t>
  </si>
  <si>
    <t>DIF/SBC/2022/188</t>
  </si>
  <si>
    <t>ENCUESTADOR  19</t>
  </si>
  <si>
    <t>MARIA ESTELA</t>
  </si>
  <si>
    <t>DIF/SBC/2022/189</t>
  </si>
  <si>
    <t>ENCUESTADOR  20</t>
  </si>
  <si>
    <t>JUAN MANUEL</t>
  </si>
  <si>
    <t>DIF/SBC/2022/190</t>
  </si>
  <si>
    <t>ENCUESTADOR  21</t>
  </si>
  <si>
    <t>ESTEVEZ</t>
  </si>
  <si>
    <t>BERENICE GUADALUPE</t>
  </si>
  <si>
    <t>DIF/SBC/2022/191</t>
  </si>
  <si>
    <t>ENCUESTADOR  22</t>
  </si>
  <si>
    <t>MAURICIO</t>
  </si>
  <si>
    <t>MORENO</t>
  </si>
  <si>
    <t>LIDIA ESMERALDA</t>
  </si>
  <si>
    <t>DIF/SBC/2022/192</t>
  </si>
  <si>
    <t>ENCUESTADOR  23</t>
  </si>
  <si>
    <t xml:space="preserve">ALEJANDRA </t>
  </si>
  <si>
    <t>DIF/SBC/2022/193</t>
  </si>
  <si>
    <t>ENCUESTADOR  24</t>
  </si>
  <si>
    <t>ROJORQUES</t>
  </si>
  <si>
    <t>FELIPE ISRAEL</t>
  </si>
  <si>
    <t>DIF/SBC/2022/194</t>
  </si>
  <si>
    <t>ENCUESTADOR  25</t>
  </si>
  <si>
    <t>ARACELI PRUDENCIA</t>
  </si>
  <si>
    <t>DIF/SBC/2022/195</t>
  </si>
  <si>
    <t>ENCUESTADOR  26</t>
  </si>
  <si>
    <t>GUERRA</t>
  </si>
  <si>
    <t>MAYA</t>
  </si>
  <si>
    <t>ADRIANA</t>
  </si>
  <si>
    <t>DIF/SBC/2022/196</t>
  </si>
  <si>
    <t>ENCUESTADOR  27</t>
  </si>
  <si>
    <t>BOJORQUES</t>
  </si>
  <si>
    <t xml:space="preserve">DIEGO ISRAEL </t>
  </si>
  <si>
    <t>DIF/SBC/2022/197</t>
  </si>
  <si>
    <t>ENCUESTADOR  28</t>
  </si>
  <si>
    <t>KARLA ERIKA</t>
  </si>
  <si>
    <t>DIF/SBC/2022/198</t>
  </si>
  <si>
    <t>ENCUESTADOR  29</t>
  </si>
  <si>
    <t>SILVIA</t>
  </si>
  <si>
    <t>DIF/SBC/2022/199</t>
  </si>
  <si>
    <t>ENCUESTADOR  30</t>
  </si>
  <si>
    <t>PACHECO</t>
  </si>
  <si>
    <t>ARIEL TAIRI</t>
  </si>
  <si>
    <t>DIF/SBC/2022/200</t>
  </si>
  <si>
    <t>ENCUESTADOR  31</t>
  </si>
  <si>
    <t>JESUS</t>
  </si>
  <si>
    <t>DIF/SBC/2022/201</t>
  </si>
  <si>
    <t>ENCUESTADOR  32</t>
  </si>
  <si>
    <t>VICTORIA</t>
  </si>
  <si>
    <t>DIF/SBC/2022/202</t>
  </si>
  <si>
    <t>ENCUESTADOR  33</t>
  </si>
  <si>
    <t>VEGA</t>
  </si>
  <si>
    <t>DIEGO</t>
  </si>
  <si>
    <t>DIF/SBC/2022/203</t>
  </si>
  <si>
    <t>ENCUESTADOR  34</t>
  </si>
  <si>
    <t>ESTELA</t>
  </si>
  <si>
    <t>DIF/SBC/2022/212</t>
  </si>
  <si>
    <t>SUPERVISOR 1</t>
  </si>
  <si>
    <t>JOSEFINA PAMELA</t>
  </si>
  <si>
    <t>DIF/SBC/2022/213</t>
  </si>
  <si>
    <t>SUPERVISOR 2</t>
  </si>
  <si>
    <t>MONTOYA</t>
  </si>
  <si>
    <t>KARLA ZURIZADAI</t>
  </si>
  <si>
    <t>DIF/SBC/2022/214</t>
  </si>
  <si>
    <t>SUPERVISOR 3</t>
  </si>
  <si>
    <t>BARAJAS</t>
  </si>
  <si>
    <t>RICARDO JAFET</t>
  </si>
  <si>
    <t xml:space="preserve">Cuarto Trimestre </t>
  </si>
  <si>
    <t>MARTIN GARCIA JIMENEZ</t>
  </si>
  <si>
    <t>mensual</t>
  </si>
  <si>
    <t>IRMA GABRIELA GONZALEZ GARCIA</t>
  </si>
  <si>
    <t>DAVID FRANCO GONZALEZ</t>
  </si>
  <si>
    <t>ITZMALCIN GOMEZ ROJAS</t>
  </si>
  <si>
    <t>GABRIEL MENDOZA PEÑA</t>
  </si>
  <si>
    <t>ROGELIO MEDINA CASASOLA</t>
  </si>
  <si>
    <t>GERARDO REYES JIMENEZ</t>
  </si>
  <si>
    <t>MARTHA EUGENIA TREJO MARTINEZ</t>
  </si>
  <si>
    <t>RUBEN RODRIGUEZ RODRIGUEZ</t>
  </si>
  <si>
    <t>MIGUEL  ANGEL SORIA JACOME</t>
  </si>
  <si>
    <t>ALBERTO MORENO SORIA</t>
  </si>
  <si>
    <t>OSVALDO VALENTIN MENDOZA CAMACHO</t>
  </si>
  <si>
    <t>ALBERTO GUILLERMO CHAVEZ JIMENEZ</t>
  </si>
  <si>
    <t>OMAR MARTINEZ MELENDEZ</t>
  </si>
  <si>
    <t>MIGUEL AVILA MARTINEZ</t>
  </si>
  <si>
    <t>MATEO RODRIGUEZ CASTILLO</t>
  </si>
  <si>
    <t>DIANA ERENDIRA ROJAS MUÑOZ</t>
  </si>
  <si>
    <t>MIGUEL ANGEL ROLDAN PEREZ</t>
  </si>
  <si>
    <t>IVAN PEREZ PEREZ</t>
  </si>
  <si>
    <t>MONICA YOANA GONZALEZ PARRA</t>
  </si>
  <si>
    <t>ALAIN AVILA MARTINEZ</t>
  </si>
  <si>
    <t>DANIEL SUSANO LOPEZ</t>
  </si>
  <si>
    <t>OSCAR MOYA LUNA</t>
  </si>
  <si>
    <t>MIGUEL ANGEL HERNANDEZ LUNA</t>
  </si>
  <si>
    <t>JOSE ANTONIO ZAMUDIO GARDUÑO</t>
  </si>
  <si>
    <t>AMANDO SANCHEZ CHAVEZ</t>
  </si>
  <si>
    <t>VANESSA PAMELA PARRA PEREZ</t>
  </si>
  <si>
    <t>FILIBERTO CORONA JIMENEZ</t>
  </si>
  <si>
    <t>NATANAEL CISNEROS CASTILLO</t>
  </si>
  <si>
    <t>MIGUEL SANCHEZ REYES</t>
  </si>
  <si>
    <t>ISMAEL ALEJANDRO RODRIGUEZ SANJUAN</t>
  </si>
  <si>
    <t>GERARDO GARCIA GARCIA</t>
  </si>
  <si>
    <t>SERGIO SOSA MARQUES</t>
  </si>
  <si>
    <t>ROGELIO MEDINA RIVERA</t>
  </si>
  <si>
    <t>MARIA DEL REFUGIO FLORES ROJAS</t>
  </si>
  <si>
    <t>JUAN CARLOS CASTRO MADRID</t>
  </si>
  <si>
    <t>JOSE TORRES HERNANDEZ</t>
  </si>
  <si>
    <t>JAIME OCAMPO HERNANDEZ</t>
  </si>
  <si>
    <t>IGNACIO REYES HERNANDEZ</t>
  </si>
  <si>
    <t>IRMA FUENTES SANCHEZ</t>
  </si>
  <si>
    <t>ROCIO MENDOZA GUTIERREZ</t>
  </si>
  <si>
    <t>MARIA ANTONIA REYES CRISOSTOMO</t>
  </si>
  <si>
    <t>KARLA NOEMI CASTRO MOLINA</t>
  </si>
  <si>
    <t>LINO FERNANDO JIMENEZ GOMEZ</t>
  </si>
  <si>
    <t>FRANCISCO JAVIER SOTO CHAVEZ</t>
  </si>
  <si>
    <t>YOLANDA GALICIA ORTIZ</t>
  </si>
  <si>
    <t>FELIPE DE JESUS MOLINA QUEZADA</t>
  </si>
  <si>
    <t>ERIKA PAOLA CRUZ GOROSTIETA</t>
  </si>
  <si>
    <t>SAUL CRISOSTOMO GOMEZ</t>
  </si>
  <si>
    <t>KATIHA BARRIOS ZUÑIGA</t>
  </si>
  <si>
    <t>CATALINA ORTIZ ESCALANTE</t>
  </si>
  <si>
    <t>VICTOR HUGO GARCIA GARCIA</t>
  </si>
  <si>
    <t>JOSE LUIS MONTER PELCASTRE</t>
  </si>
  <si>
    <t>ROMANO IVAN PEREZ RODRIGUEZ</t>
  </si>
  <si>
    <t>ARTURO PEREZ GUTIERREZ</t>
  </si>
  <si>
    <t>ESTEBAN CAMACHO GARCIA</t>
  </si>
  <si>
    <t>MIGUEL SANCHEZ MENDOZA</t>
  </si>
  <si>
    <t>MA DEL CARMEN MUÑOZ CHAVEZ</t>
  </si>
  <si>
    <t>ALFONSO ISIDRO GARCIA ORTEGA</t>
  </si>
  <si>
    <t>CARLOS BENIGNO MENDOZA MARTINEZ</t>
  </si>
  <si>
    <t>MANUEL ALEJANDRO GARCIA VIDAL</t>
  </si>
  <si>
    <t>FRUCTUOSO SANTILLAN HERNANDEZ</t>
  </si>
  <si>
    <t>CARLOS HERNANDEZ MENDEZ</t>
  </si>
  <si>
    <t>MANUEL ALEJANDRO PEREZ ESCALANTE</t>
  </si>
  <si>
    <t>HECTOR RAMIREZ MARQUEZ</t>
  </si>
  <si>
    <t>JOSE ANTONIO LOPEZ CASTREJON</t>
  </si>
  <si>
    <t>JOSE LUIS PEREZ VALLADARES</t>
  </si>
  <si>
    <t>Pants</t>
  </si>
  <si>
    <t>cada año</t>
  </si>
  <si>
    <t>uniformes e impermiables</t>
  </si>
  <si>
    <t>calzado</t>
  </si>
  <si>
    <t>regalo del 6 de enero por cada menor de edad</t>
  </si>
  <si>
    <t>servicio medico</t>
  </si>
  <si>
    <t>durante el año calendario</t>
  </si>
  <si>
    <t>medicamento</t>
  </si>
  <si>
    <t>servicio dontologico</t>
  </si>
  <si>
    <t>servicio de laboratorio</t>
  </si>
  <si>
    <t>canastilla de maternidad</t>
  </si>
  <si>
    <t xml:space="preserve">en cada nacimieto de hijo </t>
  </si>
  <si>
    <t>utiles escolares de kinder a universidad por cada hijo</t>
  </si>
  <si>
    <t>cada ciclo escolar</t>
  </si>
  <si>
    <t>Cuarto Trimestre</t>
  </si>
  <si>
    <t xml:space="preserve">Segundo Trimestre </t>
  </si>
  <si>
    <t>moneda nacional</t>
  </si>
  <si>
    <t xml:space="preserve">mensual </t>
  </si>
  <si>
    <t>SUELDO</t>
  </si>
  <si>
    <t xml:space="preserve"> EL SUELDO ESTA EXPRESADO DE MANERA MENSUAL. EL PAGO SE REALIZA QUINCENALMENTE.</t>
  </si>
  <si>
    <t xml:space="preserve">pesos </t>
  </si>
  <si>
    <t>COMPENSACION</t>
  </si>
  <si>
    <t>PRIMA VACACIONAL</t>
  </si>
  <si>
    <t>anual</t>
  </si>
  <si>
    <t>EL MONTO SE EXPRESA ANUAL. SIN EMBARGO EL PAGO DE PRIMA VACACIONAL SE REALIZA CADA SEMESTRE</t>
  </si>
  <si>
    <t>Entrega de documentación a las diferentes dependencias de gobierno en Pachuca Hgo</t>
  </si>
  <si>
    <t>De acuerdo a la contestación de los diferentes oficios</t>
  </si>
  <si>
    <t>Bono sindical</t>
  </si>
  <si>
    <t>Anual</t>
  </si>
  <si>
    <t>ESTIMULO</t>
  </si>
  <si>
    <t xml:space="preserve">quincenal </t>
  </si>
  <si>
    <t>De acuerdo a las condiciones generales de trabajo aplicables a la CAAMTH</t>
  </si>
  <si>
    <t>no aplica</t>
  </si>
  <si>
    <t>OTRAS PERCEPCIONES CONTEMPLA EL TOTAL DE  LOS SIGUINTES RUBROS DE PRESTACIONES: GRATIFICACION/GRATIFICACION ESPECIAL/APOYO ECONOMICO /APOYO A LA EDUCACION Y OTRAS PRESTACIONES SOCIALES: SEGÚN FORMATO DE LA AUDITORIA SUPERIOR DEL ESTADO DE HIDALGO</t>
  </si>
  <si>
    <t>SE CONTEMPLA EL TOTAL DE LAS SIGUIENTES PRESTACIONES EN ESTE RUBRO DE ACUERDO AL ANALITICO DE PLAZAS Y SERVICIOS PERSONALES FORMATO DE LA AUDITORIA SUPERIOR DEL ESTADO DE HIDALGO;  LGRATIFICACION/GRATIFICACION ESPECIAL/APOYO ECONOMICO /APOYO A LA EDUCACION Y OTRAS PRESTACIONES SOCIALES ESTA EXPRESADA DE MANERA MENSUAL. EL PAGO SE REALIZA QUINCENALMENTE.</t>
  </si>
  <si>
    <t xml:space="preserve">Segundo Semestre </t>
  </si>
  <si>
    <t>Cada vez que se requiera</t>
  </si>
  <si>
    <t>En cada nacimiento</t>
  </si>
  <si>
    <t>Semestral o Anual según sea el caso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</si>
</sst>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23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8"/>
      <color rgb="FF87929F"/>
      <name val="Tahoma"/>
      <family val="2"/>
    </font>
    <font>
      <sz val="11"/>
      <color indexed="8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Arial"/>
      <family val="2"/>
    </font>
    <font>
      <sz val="8"/>
      <color rgb="FF93ADC6"/>
      <name val="Tahoma"/>
      <family val="2"/>
    </font>
    <font>
      <sz val="9"/>
      <color theme="0"/>
      <name val="Arial"/>
      <family val="2"/>
    </font>
    <font>
      <sz val="9"/>
      <name val="Arial"/>
      <family val="2"/>
    </font>
    <font>
      <sz val="9"/>
      <color rgb="FF1E395B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1"/>
      <color rgb="FF1E395B"/>
      <name val="Arial"/>
      <family val="2"/>
    </font>
    <font>
      <sz val="8"/>
      <color rgb="FF1E395B"/>
      <name val="MS Sans Serif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sz val="11"/>
      <name val="Calibri"/>
      <family val="2"/>
    </font>
    <font>
      <sz val="9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rgb="FFCFDDEE"/>
        <bgColor indexed="8"/>
      </patternFill>
    </fill>
    <fill>
      <patternFill patternType="solid">
        <fgColor rgb="FFE3EFFF"/>
        <bgColor indexed="8"/>
      </patternFill>
    </fill>
    <fill>
      <patternFill patternType="solid">
        <fgColor rgb="FFFFCC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rgb="FF0070C0"/>
        <bgColor indexed="64"/>
      </patternFill>
    </fill>
    <fill>
      <patternFill patternType="solid">
        <fgColor theme="8" tint="0.79998168889431442"/>
        <bgColor rgb="FFE1E1E1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79998168889431442"/>
        <bgColor rgb="FFE1E1E1"/>
      </patternFill>
    </fill>
    <fill>
      <patternFill patternType="solid">
        <fgColor theme="7" tint="0.79998168889431442"/>
        <bgColor rgb="FFE1E1E1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ADADA"/>
      </left>
      <right style="thin">
        <color rgb="FFDADADA"/>
      </right>
      <top style="thin">
        <color rgb="FFDADADA"/>
      </top>
      <bottom style="thin">
        <color rgb="FFDADADA"/>
      </bottom>
      <diagonal/>
    </border>
    <border>
      <left style="thin">
        <color rgb="FFDADADA"/>
      </left>
      <right style="thin">
        <color rgb="FFDADADA"/>
      </right>
      <top style="thin">
        <color rgb="FFDADADA"/>
      </top>
      <bottom/>
      <diagonal/>
    </border>
    <border>
      <left style="thin">
        <color rgb="FFDADADA"/>
      </left>
      <right style="thin">
        <color rgb="FFDADADA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DADADA"/>
      </left>
      <right style="thin">
        <color rgb="FFDADADA"/>
      </right>
      <top/>
      <bottom style="thin">
        <color rgb="FFDADADA"/>
      </bottom>
      <diagonal/>
    </border>
  </borders>
  <cellStyleXfs count="5">
    <xf numFmtId="0" fontId="0" fillId="0" borderId="0"/>
    <xf numFmtId="0" fontId="4" fillId="5" borderId="0" applyNumberFormat="0" applyFont="0" applyFill="0" applyBorder="0" applyAlignment="0" applyProtection="0">
      <alignment horizontal="left" vertical="top" wrapText="1"/>
    </xf>
    <xf numFmtId="44" fontId="5" fillId="0" borderId="0" applyFont="0" applyFill="0" applyBorder="0" applyAlignment="0" applyProtection="0"/>
    <xf numFmtId="0" fontId="8" fillId="6" borderId="0" applyNumberFormat="0" applyFont="0" applyFill="0" applyBorder="0" applyAlignment="0" applyProtection="0">
      <alignment horizontal="left" vertical="top" wrapText="1"/>
    </xf>
    <xf numFmtId="43" fontId="8" fillId="3" borderId="0" applyFont="0" applyFill="0" applyBorder="0" applyAlignment="0" applyProtection="0"/>
  </cellStyleXfs>
  <cellXfs count="134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0" fillId="3" borderId="0" xfId="0" applyFill="1" applyAlignment="1">
      <alignment horizontal="center"/>
    </xf>
    <xf numFmtId="0" fontId="0" fillId="0" borderId="0" xfId="0" applyAlignment="1">
      <alignment wrapText="1"/>
    </xf>
    <xf numFmtId="0" fontId="11" fillId="7" borderId="2" xfId="1" applyNumberFormat="1" applyFont="1" applyFill="1" applyBorder="1" applyAlignment="1" applyProtection="1">
      <alignment horizontal="right" vertical="top" wrapText="1"/>
    </xf>
    <xf numFmtId="0" fontId="11" fillId="3" borderId="2" xfId="1" applyNumberFormat="1" applyFont="1" applyFill="1" applyBorder="1" applyAlignment="1" applyProtection="1">
      <alignment horizontal="right" vertical="top" wrapText="1"/>
    </xf>
    <xf numFmtId="0" fontId="11" fillId="8" borderId="2" xfId="1" applyNumberFormat="1" applyFont="1" applyFill="1" applyBorder="1" applyAlignment="1" applyProtection="1">
      <alignment horizontal="right" vertical="top" wrapText="1"/>
    </xf>
    <xf numFmtId="0" fontId="11" fillId="3" borderId="2" xfId="2" applyNumberFormat="1" applyFont="1" applyFill="1" applyBorder="1" applyAlignment="1" applyProtection="1">
      <alignment horizontal="center" vertical="top" wrapText="1"/>
    </xf>
    <xf numFmtId="0" fontId="11" fillId="3" borderId="2" xfId="2" applyNumberFormat="1" applyFont="1" applyFill="1" applyBorder="1" applyAlignment="1" applyProtection="1">
      <alignment horizontal="right" vertical="top" wrapText="1"/>
    </xf>
    <xf numFmtId="0" fontId="10" fillId="10" borderId="2" xfId="2" applyNumberFormat="1" applyFont="1" applyFill="1" applyBorder="1" applyAlignment="1" applyProtection="1">
      <alignment horizontal="right" vertical="top" wrapText="1"/>
    </xf>
    <xf numFmtId="0" fontId="0" fillId="7" borderId="0" xfId="0" applyFill="1"/>
    <xf numFmtId="0" fontId="0" fillId="7" borderId="0" xfId="0" applyFill="1" applyAlignment="1">
      <alignment horizontal="center"/>
    </xf>
    <xf numFmtId="0" fontId="11" fillId="7" borderId="2" xfId="2" applyNumberFormat="1" applyFont="1" applyFill="1" applyBorder="1" applyAlignment="1" applyProtection="1">
      <alignment horizontal="right" vertical="top" wrapText="1"/>
    </xf>
    <xf numFmtId="0" fontId="0" fillId="8" borderId="0" xfId="0" applyFill="1"/>
    <xf numFmtId="0" fontId="0" fillId="8" borderId="0" xfId="0" applyFill="1" applyAlignment="1">
      <alignment horizontal="center"/>
    </xf>
    <xf numFmtId="0" fontId="11" fillId="8" borderId="2" xfId="2" applyNumberFormat="1" applyFont="1" applyFill="1" applyBorder="1" applyAlignment="1" applyProtection="1">
      <alignment horizontal="right" vertical="top" wrapText="1"/>
    </xf>
    <xf numFmtId="0" fontId="10" fillId="3" borderId="2" xfId="2" applyNumberFormat="1" applyFont="1" applyFill="1" applyBorder="1" applyAlignment="1" applyProtection="1">
      <alignment horizontal="right" vertical="top" wrapText="1"/>
    </xf>
    <xf numFmtId="0" fontId="0" fillId="11" borderId="0" xfId="0" applyFill="1"/>
    <xf numFmtId="0" fontId="0" fillId="11" borderId="0" xfId="0" applyFill="1" applyAlignment="1">
      <alignment horizontal="center"/>
    </xf>
    <xf numFmtId="0" fontId="0" fillId="3" borderId="0" xfId="0" applyFill="1"/>
    <xf numFmtId="0" fontId="0" fillId="8" borderId="0" xfId="2" applyNumberFormat="1" applyFont="1" applyFill="1" applyAlignment="1">
      <alignment horizontal="center"/>
    </xf>
    <xf numFmtId="0" fontId="0" fillId="0" borderId="0" xfId="2" applyNumberFormat="1" applyFont="1" applyAlignment="1">
      <alignment horizontal="center"/>
    </xf>
    <xf numFmtId="0" fontId="6" fillId="3" borderId="0" xfId="0" applyFont="1" applyFill="1" applyAlignment="1">
      <alignment horizontal="center"/>
    </xf>
    <xf numFmtId="0" fontId="0" fillId="9" borderId="0" xfId="0" applyFill="1"/>
    <xf numFmtId="0" fontId="0" fillId="9" borderId="0" xfId="0" applyFill="1" applyAlignment="1">
      <alignment horizontal="center"/>
    </xf>
    <xf numFmtId="0" fontId="10" fillId="12" borderId="2" xfId="2" applyNumberFormat="1" applyFont="1" applyFill="1" applyBorder="1" applyAlignment="1" applyProtection="1">
      <alignment horizontal="right" vertical="top" wrapText="1"/>
    </xf>
    <xf numFmtId="0" fontId="0" fillId="7" borderId="0" xfId="2" applyNumberFormat="1" applyFont="1" applyFill="1" applyAlignment="1">
      <alignment horizontal="center"/>
    </xf>
    <xf numFmtId="0" fontId="11" fillId="3" borderId="4" xfId="2" applyNumberFormat="1" applyFont="1" applyFill="1" applyBorder="1" applyAlignment="1" applyProtection="1">
      <alignment horizontal="right" vertical="top" wrapText="1"/>
    </xf>
    <xf numFmtId="14" fontId="0" fillId="0" borderId="0" xfId="0" applyNumberFormat="1"/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0" borderId="0" xfId="0" applyFont="1"/>
    <xf numFmtId="0" fontId="12" fillId="0" borderId="0" xfId="2" applyNumberFormat="1" applyFont="1" applyFill="1" applyAlignment="1"/>
    <xf numFmtId="0" fontId="7" fillId="0" borderId="0" xfId="2" applyNumberFormat="1" applyFont="1" applyFill="1" applyAlignment="1"/>
    <xf numFmtId="0" fontId="9" fillId="0" borderId="2" xfId="3" applyNumberFormat="1" applyFont="1" applyFill="1" applyBorder="1" applyAlignment="1" applyProtection="1">
      <alignment horizontal="center" vertical="top"/>
    </xf>
    <xf numFmtId="0" fontId="12" fillId="0" borderId="2" xfId="2" applyNumberFormat="1" applyFont="1" applyFill="1" applyBorder="1" applyAlignment="1" applyProtection="1">
      <alignment horizontal="right" vertical="top"/>
    </xf>
    <xf numFmtId="0" fontId="13" fillId="0" borderId="0" xfId="0" applyFont="1" applyAlignment="1">
      <alignment horizontal="center" vertical="center"/>
    </xf>
    <xf numFmtId="0" fontId="10" fillId="0" borderId="2" xfId="4" applyNumberFormat="1" applyFont="1" applyFill="1" applyBorder="1" applyAlignment="1" applyProtection="1">
      <alignment horizontal="right" vertical="top"/>
    </xf>
    <xf numFmtId="0" fontId="10" fillId="0" borderId="2" xfId="3" applyNumberFormat="1" applyFont="1" applyFill="1" applyBorder="1" applyAlignment="1" applyProtection="1">
      <alignment horizontal="center" vertical="top"/>
    </xf>
    <xf numFmtId="0" fontId="11" fillId="0" borderId="2" xfId="1" applyNumberFormat="1" applyFont="1" applyFill="1" applyBorder="1" applyAlignment="1" applyProtection="1">
      <alignment horizontal="center" vertical="top"/>
    </xf>
    <xf numFmtId="0" fontId="11" fillId="0" borderId="2" xfId="1" applyNumberFormat="1" applyFont="1" applyFill="1" applyBorder="1" applyAlignment="1" applyProtection="1">
      <alignment horizontal="right" vertical="top"/>
    </xf>
    <xf numFmtId="0" fontId="14" fillId="0" borderId="2" xfId="2" applyNumberFormat="1" applyFont="1" applyFill="1" applyBorder="1" applyAlignment="1" applyProtection="1">
      <alignment horizontal="right" vertical="top"/>
    </xf>
    <xf numFmtId="0" fontId="12" fillId="0" borderId="3" xfId="2" applyNumberFormat="1" applyFont="1" applyFill="1" applyBorder="1" applyAlignment="1" applyProtection="1">
      <alignment horizontal="right" vertical="top"/>
    </xf>
    <xf numFmtId="0" fontId="14" fillId="0" borderId="3" xfId="2" applyNumberFormat="1" applyFont="1" applyFill="1" applyBorder="1" applyAlignment="1" applyProtection="1">
      <alignment horizontal="right" vertical="top"/>
    </xf>
    <xf numFmtId="0" fontId="12" fillId="0" borderId="0" xfId="2" applyNumberFormat="1" applyFont="1" applyFill="1" applyBorder="1" applyAlignment="1" applyProtection="1">
      <alignment horizontal="right" vertical="top"/>
    </xf>
    <xf numFmtId="0" fontId="15" fillId="0" borderId="0" xfId="0" applyFont="1" applyAlignment="1">
      <alignment horizontal="center" vertical="top" wrapText="1"/>
    </xf>
    <xf numFmtId="0" fontId="15" fillId="0" borderId="0" xfId="0" applyFont="1" applyAlignment="1">
      <alignment horizontal="left" vertical="top" wrapText="1"/>
    </xf>
    <xf numFmtId="1" fontId="15" fillId="0" borderId="0" xfId="0" applyNumberFormat="1" applyFont="1" applyAlignment="1">
      <alignment horizontal="center" vertical="top" wrapText="1"/>
    </xf>
    <xf numFmtId="0" fontId="0" fillId="3" borderId="0" xfId="0" applyFill="1" applyAlignment="1">
      <alignment horizontal="center" vertical="center" wrapText="1"/>
    </xf>
    <xf numFmtId="0" fontId="0" fillId="3" borderId="0" xfId="0" applyFill="1" applyAlignment="1">
      <alignment horizontal="left" vertical="center" wrapText="1"/>
    </xf>
    <xf numFmtId="0" fontId="0" fillId="3" borderId="0" xfId="0" applyFill="1" applyAlignment="1">
      <alignment horizontal="right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right"/>
    </xf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17" fillId="0" borderId="0" xfId="0" applyFont="1" applyAlignment="1">
      <alignment horizontal="center" vertical="center"/>
    </xf>
    <xf numFmtId="0" fontId="0" fillId="0" borderId="0" xfId="2" applyNumberFormat="1" applyFont="1"/>
    <xf numFmtId="0" fontId="0" fillId="3" borderId="0" xfId="2" applyNumberFormat="1" applyFont="1" applyFill="1"/>
    <xf numFmtId="0" fontId="18" fillId="0" borderId="0" xfId="0" applyFont="1"/>
    <xf numFmtId="0" fontId="19" fillId="0" borderId="0" xfId="0" applyFont="1"/>
    <xf numFmtId="0" fontId="20" fillId="0" borderId="0" xfId="0" applyFont="1" applyAlignment="1">
      <alignment horizontal="left" vertical="center"/>
    </xf>
    <xf numFmtId="0" fontId="18" fillId="3" borderId="0" xfId="2" applyNumberFormat="1" applyFont="1" applyFill="1" applyBorder="1"/>
    <xf numFmtId="0" fontId="0" fillId="0" borderId="0" xfId="0" applyAlignment="1">
      <alignment vertical="center"/>
    </xf>
    <xf numFmtId="0" fontId="16" fillId="0" borderId="0" xfId="0" applyFont="1"/>
    <xf numFmtId="0" fontId="10" fillId="6" borderId="2" xfId="3" applyFont="1" applyBorder="1" applyAlignment="1">
      <alignment horizontal="right" vertical="top" wrapText="1"/>
    </xf>
    <xf numFmtId="0" fontId="16" fillId="0" borderId="0" xfId="0" applyFont="1" applyAlignment="1">
      <alignment horizontal="center" vertical="center"/>
    </xf>
    <xf numFmtId="0" fontId="18" fillId="0" borderId="0" xfId="0" applyFont="1" applyAlignment="1">
      <alignment horizontal="center"/>
    </xf>
    <xf numFmtId="0" fontId="18" fillId="3" borderId="0" xfId="2" applyNumberFormat="1" applyFont="1" applyFill="1" applyAlignment="1">
      <alignment horizontal="center"/>
    </xf>
    <xf numFmtId="0" fontId="10" fillId="3" borderId="0" xfId="2" applyNumberFormat="1" applyFont="1" applyFill="1" applyBorder="1" applyAlignment="1" applyProtection="1">
      <alignment horizontal="left" vertical="top" wrapText="1"/>
    </xf>
    <xf numFmtId="0" fontId="16" fillId="0" borderId="0" xfId="0" applyFont="1" applyAlignment="1">
      <alignment vertical="center"/>
    </xf>
    <xf numFmtId="0" fontId="18" fillId="13" borderId="0" xfId="2" applyNumberFormat="1" applyFont="1" applyFill="1" applyBorder="1"/>
    <xf numFmtId="0" fontId="10" fillId="0" borderId="2" xfId="3" applyFont="1" applyFill="1" applyBorder="1" applyAlignment="1">
      <alignment horizontal="right" vertical="top" wrapText="1"/>
    </xf>
    <xf numFmtId="0" fontId="10" fillId="0" borderId="0" xfId="3" applyFont="1" applyFill="1" applyAlignment="1">
      <alignment horizontal="left" vertical="top" wrapText="1"/>
    </xf>
    <xf numFmtId="0" fontId="10" fillId="0" borderId="2" xfId="2" applyNumberFormat="1" applyFont="1" applyFill="1" applyBorder="1" applyAlignment="1" applyProtection="1">
      <alignment horizontal="right" vertical="top" wrapText="1"/>
    </xf>
    <xf numFmtId="0" fontId="21" fillId="0" borderId="2" xfId="0" applyFont="1" applyBorder="1" applyAlignment="1">
      <alignment horizontal="center" vertical="top" wrapText="1"/>
    </xf>
    <xf numFmtId="0" fontId="6" fillId="14" borderId="0" xfId="0" applyFont="1" applyFill="1"/>
    <xf numFmtId="0" fontId="21" fillId="0" borderId="2" xfId="3" applyFont="1" applyFill="1" applyBorder="1" applyAlignment="1">
      <alignment horizontal="center" vertical="top" wrapText="1"/>
    </xf>
    <xf numFmtId="0" fontId="21" fillId="0" borderId="0" xfId="0" applyFont="1" applyAlignment="1">
      <alignment horizontal="center"/>
    </xf>
    <xf numFmtId="0" fontId="0" fillId="0" borderId="0" xfId="2" applyNumberFormat="1" applyFont="1" applyFill="1" applyAlignment="1">
      <alignment horizontal="center"/>
    </xf>
    <xf numFmtId="0" fontId="3" fillId="0" borderId="5" xfId="0" applyFont="1" applyBorder="1" applyAlignment="1">
      <alignment horizontal="center" wrapText="1"/>
    </xf>
    <xf numFmtId="0" fontId="0" fillId="0" borderId="0" xfId="0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4" borderId="1" xfId="0" applyFont="1" applyFill="1" applyBorder="1"/>
    <xf numFmtId="0" fontId="12" fillId="0" borderId="5" xfId="0" applyFont="1" applyBorder="1" applyAlignment="1">
      <alignment horizontal="center" wrapText="1"/>
    </xf>
    <xf numFmtId="0" fontId="0" fillId="3" borderId="0" xfId="0" applyFill="1" applyAlignment="1">
      <alignment horizontal="center"/>
    </xf>
    <xf numFmtId="0" fontId="10" fillId="0" borderId="2" xfId="0" applyFont="1" applyBorder="1" applyAlignment="1">
      <alignment horizontal="center" vertical="top" wrapText="1"/>
    </xf>
    <xf numFmtId="0" fontId="0" fillId="3" borderId="0" xfId="2" applyNumberFormat="1" applyFont="1" applyFill="1" applyAlignment="1">
      <alignment horizontal="center"/>
    </xf>
    <xf numFmtId="0" fontId="0" fillId="15" borderId="0" xfId="2" applyNumberFormat="1" applyFont="1" applyFill="1" applyAlignment="1">
      <alignment horizontal="center"/>
    </xf>
    <xf numFmtId="0" fontId="10" fillId="3" borderId="2" xfId="1" applyNumberFormat="1" applyFont="1" applyFill="1" applyBorder="1" applyAlignment="1" applyProtection="1">
      <alignment horizontal="center" vertical="top" wrapText="1"/>
    </xf>
    <xf numFmtId="0" fontId="1" fillId="3" borderId="0" xfId="2" applyNumberFormat="1" applyFont="1" applyFill="1" applyBorder="1"/>
    <xf numFmtId="0" fontId="3" fillId="4" borderId="6" xfId="0" applyFont="1" applyFill="1" applyBorder="1" applyAlignment="1">
      <alignment horizontal="center" wrapText="1"/>
    </xf>
    <xf numFmtId="0" fontId="10" fillId="0" borderId="7" xfId="0" applyFont="1" applyBorder="1" applyAlignment="1">
      <alignment horizontal="center" vertical="top" wrapText="1"/>
    </xf>
    <xf numFmtId="0" fontId="0" fillId="0" borderId="0" xfId="0" applyFill="1" applyBorder="1" applyAlignment="1">
      <alignment wrapText="1"/>
    </xf>
    <xf numFmtId="0" fontId="3" fillId="0" borderId="0" xfId="0" applyFont="1" applyFill="1" applyBorder="1" applyAlignment="1">
      <alignment horizontal="center" wrapText="1"/>
    </xf>
    <xf numFmtId="0" fontId="1" fillId="0" borderId="0" xfId="0" applyFont="1"/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center" vertical="center" wrapText="1"/>
    </xf>
    <xf numFmtId="0" fontId="18" fillId="0" borderId="0" xfId="0" applyFont="1" applyFill="1"/>
    <xf numFmtId="0" fontId="12" fillId="0" borderId="0" xfId="0" applyFont="1" applyFill="1" applyBorder="1" applyAlignment="1">
      <alignment horizontal="center" wrapText="1"/>
    </xf>
    <xf numFmtId="0" fontId="12" fillId="0" borderId="5" xfId="0" applyFont="1" applyFill="1" applyBorder="1" applyAlignment="1">
      <alignment horizontal="center"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/>
    </xf>
    <xf numFmtId="0" fontId="0" fillId="0" borderId="0" xfId="0" applyBorder="1"/>
    <xf numFmtId="0" fontId="18" fillId="0" borderId="0" xfId="0" applyFont="1" applyFill="1" applyBorder="1"/>
    <xf numFmtId="0" fontId="11" fillId="0" borderId="2" xfId="0" applyFont="1" applyBorder="1" applyAlignment="1">
      <alignment horizontal="center" vertical="top" wrapText="1"/>
    </xf>
    <xf numFmtId="0" fontId="10" fillId="6" borderId="0" xfId="3" applyFont="1" applyAlignment="1">
      <alignment horizontal="center" vertical="top" wrapText="1"/>
    </xf>
    <xf numFmtId="0" fontId="11" fillId="3" borderId="2" xfId="0" applyFont="1" applyFill="1" applyBorder="1" applyAlignment="1">
      <alignment horizontal="center" vertical="top" wrapText="1"/>
    </xf>
    <xf numFmtId="0" fontId="11" fillId="9" borderId="2" xfId="0" applyFont="1" applyFill="1" applyBorder="1" applyAlignment="1">
      <alignment horizontal="center" vertical="top" wrapText="1"/>
    </xf>
    <xf numFmtId="0" fontId="18" fillId="9" borderId="0" xfId="0" applyFont="1" applyFill="1" applyAlignment="1">
      <alignment horizontal="center"/>
    </xf>
    <xf numFmtId="0" fontId="22" fillId="10" borderId="1" xfId="0" applyFont="1" applyFill="1" applyBorder="1" applyAlignment="1">
      <alignment horizontal="center" vertical="top" wrapText="1"/>
    </xf>
    <xf numFmtId="0" fontId="18" fillId="16" borderId="0" xfId="2" applyNumberFormat="1" applyFont="1" applyFill="1" applyAlignment="1">
      <alignment horizontal="center"/>
    </xf>
    <xf numFmtId="0" fontId="10" fillId="6" borderId="2" xfId="3" applyFont="1" applyBorder="1" applyAlignment="1">
      <alignment horizontal="center" vertical="top" wrapText="1"/>
    </xf>
    <xf numFmtId="0" fontId="10" fillId="3" borderId="0" xfId="2" applyNumberFormat="1" applyFont="1" applyFill="1" applyBorder="1" applyAlignment="1" applyProtection="1">
      <alignment horizontal="center" vertical="top" wrapText="1"/>
    </xf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horizontal="center" vertical="center"/>
    </xf>
    <xf numFmtId="0" fontId="10" fillId="0" borderId="7" xfId="3" applyFont="1" applyFill="1" applyBorder="1" applyAlignment="1">
      <alignment horizontal="right" vertical="top" wrapText="1"/>
    </xf>
    <xf numFmtId="0" fontId="1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1" fillId="0" borderId="0" xfId="0" applyFont="1" applyBorder="1"/>
    <xf numFmtId="0" fontId="12" fillId="0" borderId="0" xfId="0" applyFont="1" applyBorder="1" applyAlignment="1">
      <alignment horizontal="center" wrapText="1"/>
    </xf>
    <xf numFmtId="0" fontId="0" fillId="17" borderId="0" xfId="0" applyFill="1" applyAlignment="1">
      <alignment horizontal="center"/>
    </xf>
    <xf numFmtId="0" fontId="0" fillId="18" borderId="0" xfId="0" applyFill="1" applyAlignment="1">
      <alignment horizontal="center"/>
    </xf>
    <xf numFmtId="0" fontId="0" fillId="17" borderId="0" xfId="0" applyFill="1"/>
    <xf numFmtId="0" fontId="21" fillId="16" borderId="2" xfId="0" applyFont="1" applyFill="1" applyBorder="1" applyAlignment="1">
      <alignment horizontal="center" vertical="top" wrapText="1"/>
    </xf>
    <xf numFmtId="0" fontId="2" fillId="2" borderId="6" xfId="0" applyFont="1" applyFill="1" applyBorder="1" applyAlignment="1">
      <alignment horizontal="center" wrapText="1"/>
    </xf>
    <xf numFmtId="0" fontId="18" fillId="0" borderId="0" xfId="0" applyFont="1" applyBorder="1"/>
    <xf numFmtId="0" fontId="1" fillId="0" borderId="0" xfId="0" applyFont="1" applyBorder="1" applyAlignment="1">
      <alignment horizontal="left" vertical="top"/>
    </xf>
    <xf numFmtId="0" fontId="10" fillId="0" borderId="3" xfId="0" applyFont="1" applyBorder="1" applyAlignment="1">
      <alignment horizontal="center" vertical="top" wrapText="1"/>
    </xf>
  </cellXfs>
  <cellStyles count="5">
    <cellStyle name="Millares 2" xfId="4" xr:uid="{00000000-0005-0000-0000-000000000000}"/>
    <cellStyle name="Moneda" xfId="2" builtinId="4"/>
    <cellStyle name="Normal" xfId="0" builtinId="0"/>
    <cellStyle name="Normal 2" xfId="3" xr:uid="{00000000-0005-0000-0000-000003000000}"/>
    <cellStyle name="Normal 3" xfId="1" xr:uid="{00000000-0005-0000-0000-000004000000}"/>
  </cellStyles>
  <dxfs count="3">
    <dxf>
      <fill>
        <patternFill>
          <bgColor rgb="FF66FF66"/>
        </patternFill>
      </fill>
    </dxf>
    <dxf>
      <fill>
        <patternFill>
          <bgColor rgb="FF66FF66"/>
        </patternFill>
      </fill>
    </dxf>
    <dxf>
      <fill>
        <patternFill>
          <bgColor rgb="FF66FF3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5097"/>
  <sheetViews>
    <sheetView tabSelected="1" topLeftCell="A2" zoomScale="85" zoomScaleNormal="85" workbookViewId="0">
      <selection activeCell="M15" sqref="M15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23" customWidth="1"/>
    <col min="14" max="14" width="24.28515625" customWidth="1"/>
    <col min="15" max="15" width="16.42578125" customWidth="1"/>
    <col min="16" max="16" width="27.5703125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154.28515625" customWidth="1"/>
  </cols>
  <sheetData>
    <row r="1" spans="1:33" hidden="1" x14ac:dyDescent="0.25">
      <c r="A1" t="s">
        <v>0</v>
      </c>
    </row>
    <row r="2" spans="1:33" x14ac:dyDescent="0.25">
      <c r="A2" s="83" t="s">
        <v>1</v>
      </c>
      <c r="B2" s="84"/>
      <c r="C2" s="84"/>
      <c r="D2" s="83" t="s">
        <v>2</v>
      </c>
      <c r="E2" s="84"/>
      <c r="F2" s="84"/>
      <c r="G2" s="83" t="s">
        <v>3</v>
      </c>
      <c r="H2" s="84"/>
      <c r="I2" s="84"/>
    </row>
    <row r="3" spans="1:33" x14ac:dyDescent="0.25">
      <c r="A3" s="85" t="s">
        <v>4</v>
      </c>
      <c r="B3" s="84"/>
      <c r="C3" s="84"/>
      <c r="D3" s="85" t="s">
        <v>5</v>
      </c>
      <c r="E3" s="84"/>
      <c r="F3" s="84"/>
      <c r="G3" s="85" t="s">
        <v>6</v>
      </c>
      <c r="H3" s="84"/>
      <c r="I3" s="84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83" t="s">
        <v>48</v>
      </c>
      <c r="B6" s="84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  <c r="Z6" s="84"/>
      <c r="AA6" s="84"/>
      <c r="AB6" s="84"/>
      <c r="AC6" s="84"/>
      <c r="AD6" s="84"/>
      <c r="AE6" s="84"/>
      <c r="AF6" s="84"/>
      <c r="AG6" s="84"/>
    </row>
    <row r="7" spans="1:33" s="4" customFormat="1" ht="51.75" x14ac:dyDescent="0.25">
      <c r="A7" s="93" t="s">
        <v>49</v>
      </c>
      <c r="B7" s="93" t="s">
        <v>50</v>
      </c>
      <c r="C7" s="93" t="s">
        <v>51</v>
      </c>
      <c r="D7" s="93" t="s">
        <v>52</v>
      </c>
      <c r="E7" s="93" t="s">
        <v>53</v>
      </c>
      <c r="F7" s="93" t="s">
        <v>54</v>
      </c>
      <c r="G7" s="93" t="s">
        <v>55</v>
      </c>
      <c r="H7" s="93" t="s">
        <v>56</v>
      </c>
      <c r="I7" s="93" t="s">
        <v>57</v>
      </c>
      <c r="J7" s="93" t="s">
        <v>58</v>
      </c>
      <c r="K7" s="93" t="s">
        <v>59</v>
      </c>
      <c r="L7" s="93" t="s">
        <v>60</v>
      </c>
      <c r="M7" s="93" t="s">
        <v>61</v>
      </c>
      <c r="N7" s="93" t="s">
        <v>62</v>
      </c>
      <c r="O7" s="93" t="s">
        <v>63</v>
      </c>
      <c r="P7" s="93" t="s">
        <v>64</v>
      </c>
      <c r="Q7" s="93" t="s">
        <v>65</v>
      </c>
      <c r="R7" s="93" t="s">
        <v>66</v>
      </c>
      <c r="S7" s="93" t="s">
        <v>67</v>
      </c>
      <c r="T7" s="93" t="s">
        <v>68</v>
      </c>
      <c r="U7" s="93" t="s">
        <v>69</v>
      </c>
      <c r="V7" s="93" t="s">
        <v>70</v>
      </c>
      <c r="W7" s="93" t="s">
        <v>71</v>
      </c>
      <c r="X7" s="93" t="s">
        <v>72</v>
      </c>
      <c r="Y7" s="93" t="s">
        <v>73</v>
      </c>
      <c r="Z7" s="93" t="s">
        <v>74</v>
      </c>
      <c r="AA7" s="93" t="s">
        <v>75</v>
      </c>
      <c r="AB7" s="93" t="s">
        <v>76</v>
      </c>
      <c r="AC7" s="93" t="s">
        <v>77</v>
      </c>
      <c r="AD7" s="93" t="s">
        <v>78</v>
      </c>
      <c r="AE7" s="93" t="s">
        <v>79</v>
      </c>
      <c r="AF7" s="93" t="s">
        <v>80</v>
      </c>
      <c r="AG7" s="93" t="s">
        <v>81</v>
      </c>
    </row>
    <row r="8" spans="1:33" s="95" customFormat="1" x14ac:dyDescent="0.25">
      <c r="A8" s="96" t="s">
        <v>5524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96"/>
    </row>
    <row r="9" spans="1:33" x14ac:dyDescent="0.25">
      <c r="A9">
        <v>2022</v>
      </c>
      <c r="B9" s="54">
        <v>44835</v>
      </c>
      <c r="C9" s="54">
        <v>44926</v>
      </c>
      <c r="D9" s="52" t="s">
        <v>83</v>
      </c>
      <c r="E9" s="2">
        <v>1</v>
      </c>
      <c r="F9" t="s">
        <v>1811</v>
      </c>
      <c r="G9" t="s">
        <v>214</v>
      </c>
      <c r="H9" t="s">
        <v>3917</v>
      </c>
      <c r="I9" t="s">
        <v>3918</v>
      </c>
      <c r="J9" t="s">
        <v>217</v>
      </c>
      <c r="K9" t="s">
        <v>218</v>
      </c>
      <c r="L9" t="s">
        <v>93</v>
      </c>
      <c r="M9" s="94">
        <v>59090</v>
      </c>
      <c r="N9" t="s">
        <v>1809</v>
      </c>
      <c r="O9" s="89">
        <v>50000</v>
      </c>
      <c r="P9" t="s">
        <v>1809</v>
      </c>
      <c r="Q9" s="2"/>
      <c r="S9" s="55">
        <v>1</v>
      </c>
      <c r="T9" s="55">
        <v>1</v>
      </c>
      <c r="U9" s="55">
        <v>1</v>
      </c>
      <c r="X9" s="2"/>
      <c r="AA9" s="55">
        <v>1</v>
      </c>
      <c r="AD9" s="52" t="s">
        <v>3919</v>
      </c>
      <c r="AE9" s="29">
        <v>44931</v>
      </c>
      <c r="AF9" s="54">
        <v>44931</v>
      </c>
      <c r="AG9" t="s">
        <v>1826</v>
      </c>
    </row>
    <row r="10" spans="1:33" x14ac:dyDescent="0.25">
      <c r="A10">
        <v>2022</v>
      </c>
      <c r="B10" s="54">
        <v>44835</v>
      </c>
      <c r="C10" s="54">
        <v>44926</v>
      </c>
      <c r="D10" s="52" t="s">
        <v>82</v>
      </c>
      <c r="E10" s="2">
        <v>10</v>
      </c>
      <c r="F10" t="s">
        <v>2861</v>
      </c>
      <c r="G10" t="s">
        <v>275</v>
      </c>
      <c r="H10" t="s">
        <v>1630</v>
      </c>
      <c r="I10" t="s">
        <v>3920</v>
      </c>
      <c r="J10" t="s">
        <v>253</v>
      </c>
      <c r="K10" t="s">
        <v>229</v>
      </c>
      <c r="L10" t="s">
        <v>93</v>
      </c>
      <c r="M10" s="88">
        <v>8752</v>
      </c>
      <c r="N10" t="s">
        <v>1809</v>
      </c>
      <c r="O10" s="89">
        <v>8112</v>
      </c>
      <c r="P10" t="s">
        <v>1809</v>
      </c>
      <c r="Q10" s="2"/>
      <c r="S10" s="55">
        <v>2</v>
      </c>
      <c r="T10" s="55">
        <v>2</v>
      </c>
      <c r="U10" s="55">
        <v>2</v>
      </c>
      <c r="X10" s="2"/>
      <c r="AA10" s="55">
        <v>2</v>
      </c>
      <c r="AD10" s="52" t="s">
        <v>3919</v>
      </c>
      <c r="AE10" s="29">
        <v>44931</v>
      </c>
      <c r="AF10" s="54">
        <v>44931</v>
      </c>
      <c r="AG10" t="s">
        <v>1826</v>
      </c>
    </row>
    <row r="11" spans="1:33" x14ac:dyDescent="0.25">
      <c r="A11">
        <v>2022</v>
      </c>
      <c r="B11" s="54">
        <v>44835</v>
      </c>
      <c r="C11" s="54">
        <v>44926</v>
      </c>
      <c r="D11" s="52" t="s">
        <v>82</v>
      </c>
      <c r="E11" s="2">
        <v>10</v>
      </c>
      <c r="F11" t="s">
        <v>1629</v>
      </c>
      <c r="G11" t="s">
        <v>277</v>
      </c>
      <c r="H11" t="s">
        <v>1630</v>
      </c>
      <c r="I11" t="s">
        <v>3921</v>
      </c>
      <c r="J11" t="s">
        <v>279</v>
      </c>
      <c r="K11" t="s">
        <v>280</v>
      </c>
      <c r="L11" t="s">
        <v>93</v>
      </c>
      <c r="M11" s="88">
        <v>10686</v>
      </c>
      <c r="N11" t="s">
        <v>1809</v>
      </c>
      <c r="O11" s="89">
        <v>10500</v>
      </c>
      <c r="P11" t="s">
        <v>1809</v>
      </c>
      <c r="Q11" s="2"/>
      <c r="S11" s="55">
        <v>3</v>
      </c>
      <c r="T11" s="55">
        <v>3</v>
      </c>
      <c r="U11" s="55">
        <v>3</v>
      </c>
      <c r="X11" s="2"/>
      <c r="AA11" s="55">
        <v>3</v>
      </c>
      <c r="AD11" s="52" t="s">
        <v>3919</v>
      </c>
      <c r="AE11" s="29">
        <v>44931</v>
      </c>
      <c r="AF11" s="54">
        <v>44931</v>
      </c>
      <c r="AG11" t="s">
        <v>1826</v>
      </c>
    </row>
    <row r="12" spans="1:33" x14ac:dyDescent="0.25">
      <c r="A12">
        <v>2022</v>
      </c>
      <c r="B12" s="54">
        <v>44835</v>
      </c>
      <c r="C12" s="54">
        <v>44926</v>
      </c>
      <c r="D12" s="52" t="s">
        <v>82</v>
      </c>
      <c r="E12" s="2">
        <v>10</v>
      </c>
      <c r="F12" t="s">
        <v>274</v>
      </c>
      <c r="G12" t="s">
        <v>275</v>
      </c>
      <c r="H12" t="s">
        <v>1630</v>
      </c>
      <c r="I12" t="s">
        <v>3922</v>
      </c>
      <c r="J12" t="s">
        <v>253</v>
      </c>
      <c r="K12" t="s">
        <v>282</v>
      </c>
      <c r="L12" t="s">
        <v>94</v>
      </c>
      <c r="M12" s="88">
        <v>13924</v>
      </c>
      <c r="N12" t="s">
        <v>1809</v>
      </c>
      <c r="O12" s="89">
        <v>12790</v>
      </c>
      <c r="P12" t="s">
        <v>1809</v>
      </c>
      <c r="Q12" s="2"/>
      <c r="S12" s="55">
        <v>4</v>
      </c>
      <c r="T12" s="55">
        <v>4</v>
      </c>
      <c r="U12" s="55">
        <v>4</v>
      </c>
      <c r="X12" s="2"/>
      <c r="AA12" s="55">
        <v>4</v>
      </c>
      <c r="AD12" s="52" t="s">
        <v>3919</v>
      </c>
      <c r="AE12" s="29">
        <v>44931</v>
      </c>
      <c r="AF12" s="54">
        <v>44931</v>
      </c>
      <c r="AG12" t="s">
        <v>1826</v>
      </c>
    </row>
    <row r="13" spans="1:33" x14ac:dyDescent="0.25">
      <c r="A13">
        <v>2022</v>
      </c>
      <c r="B13" s="54">
        <v>44835</v>
      </c>
      <c r="C13" s="54">
        <v>44926</v>
      </c>
      <c r="D13" s="52" t="s">
        <v>82</v>
      </c>
      <c r="E13" s="2">
        <v>6</v>
      </c>
      <c r="F13" t="s">
        <v>2863</v>
      </c>
      <c r="G13" t="s">
        <v>2863</v>
      </c>
      <c r="H13" t="s">
        <v>1630</v>
      </c>
      <c r="I13" t="s">
        <v>3923</v>
      </c>
      <c r="J13" t="s">
        <v>2276</v>
      </c>
      <c r="K13" t="s">
        <v>286</v>
      </c>
      <c r="L13" t="s">
        <v>93</v>
      </c>
      <c r="M13" s="88">
        <v>17378</v>
      </c>
      <c r="N13" t="s">
        <v>1809</v>
      </c>
      <c r="O13" s="89">
        <v>16774</v>
      </c>
      <c r="P13" t="s">
        <v>1809</v>
      </c>
      <c r="Q13" s="2"/>
      <c r="S13" s="55">
        <v>5</v>
      </c>
      <c r="T13" s="55">
        <v>5</v>
      </c>
      <c r="U13" s="55">
        <v>5</v>
      </c>
      <c r="X13" s="2"/>
      <c r="AA13" s="55">
        <v>5</v>
      </c>
      <c r="AD13" s="52" t="s">
        <v>3919</v>
      </c>
      <c r="AE13" s="29">
        <v>44931</v>
      </c>
      <c r="AF13" s="54">
        <v>44931</v>
      </c>
      <c r="AG13" t="s">
        <v>1826</v>
      </c>
    </row>
    <row r="14" spans="1:33" x14ac:dyDescent="0.25">
      <c r="A14">
        <v>2022</v>
      </c>
      <c r="B14" s="54">
        <v>44835</v>
      </c>
      <c r="C14" s="54">
        <v>44926</v>
      </c>
      <c r="D14" s="52" t="s">
        <v>82</v>
      </c>
      <c r="E14" s="2">
        <v>6</v>
      </c>
      <c r="F14" t="s">
        <v>2863</v>
      </c>
      <c r="G14" t="s">
        <v>2863</v>
      </c>
      <c r="H14" t="s">
        <v>1630</v>
      </c>
      <c r="I14" t="s">
        <v>3924</v>
      </c>
      <c r="J14" t="s">
        <v>288</v>
      </c>
      <c r="K14" t="s">
        <v>289</v>
      </c>
      <c r="L14" t="s">
        <v>94</v>
      </c>
      <c r="M14" s="88">
        <v>17878</v>
      </c>
      <c r="N14" t="s">
        <v>1809</v>
      </c>
      <c r="O14" s="89">
        <v>16874</v>
      </c>
      <c r="P14" t="s">
        <v>1809</v>
      </c>
      <c r="Q14" s="2"/>
      <c r="S14" s="55">
        <v>6</v>
      </c>
      <c r="T14" s="55">
        <v>6</v>
      </c>
      <c r="U14" s="55">
        <v>6</v>
      </c>
      <c r="X14" s="2"/>
      <c r="AA14" s="55">
        <v>6</v>
      </c>
      <c r="AD14" s="52" t="s">
        <v>3919</v>
      </c>
      <c r="AE14" s="29">
        <v>44931</v>
      </c>
      <c r="AF14" s="54">
        <v>44931</v>
      </c>
      <c r="AG14" t="s">
        <v>1826</v>
      </c>
    </row>
    <row r="15" spans="1:33" x14ac:dyDescent="0.25">
      <c r="A15">
        <v>2022</v>
      </c>
      <c r="B15" s="54">
        <v>44835</v>
      </c>
      <c r="C15" s="54">
        <v>44926</v>
      </c>
      <c r="D15" s="52" t="s">
        <v>82</v>
      </c>
      <c r="E15" s="2">
        <v>10</v>
      </c>
      <c r="F15" t="s">
        <v>2865</v>
      </c>
      <c r="G15" t="s">
        <v>2865</v>
      </c>
      <c r="H15" t="s">
        <v>1630</v>
      </c>
      <c r="I15" t="s">
        <v>3925</v>
      </c>
      <c r="J15" t="s">
        <v>292</v>
      </c>
      <c r="K15" t="s">
        <v>257</v>
      </c>
      <c r="L15" t="s">
        <v>94</v>
      </c>
      <c r="M15" s="88">
        <v>9372</v>
      </c>
      <c r="N15" t="s">
        <v>1809</v>
      </c>
      <c r="O15" s="89">
        <v>9156</v>
      </c>
      <c r="P15" t="s">
        <v>1809</v>
      </c>
      <c r="Q15" s="2"/>
      <c r="S15" s="55">
        <v>7</v>
      </c>
      <c r="T15" s="55">
        <v>7</v>
      </c>
      <c r="U15" s="55">
        <v>7</v>
      </c>
      <c r="X15" s="2"/>
      <c r="AA15" s="55">
        <v>7</v>
      </c>
      <c r="AD15" s="52" t="s">
        <v>3919</v>
      </c>
      <c r="AE15" s="29">
        <v>44931</v>
      </c>
      <c r="AF15" s="54">
        <v>44931</v>
      </c>
      <c r="AG15" t="s">
        <v>1826</v>
      </c>
    </row>
    <row r="16" spans="1:33" x14ac:dyDescent="0.25">
      <c r="A16">
        <v>2022</v>
      </c>
      <c r="B16" s="54">
        <v>44835</v>
      </c>
      <c r="C16" s="54">
        <v>44926</v>
      </c>
      <c r="D16" s="52" t="s">
        <v>82</v>
      </c>
      <c r="E16" s="2">
        <v>10</v>
      </c>
      <c r="F16" t="s">
        <v>2866</v>
      </c>
      <c r="G16" t="s">
        <v>2866</v>
      </c>
      <c r="H16" t="s">
        <v>1630</v>
      </c>
      <c r="I16" t="s">
        <v>3926</v>
      </c>
      <c r="J16" t="s">
        <v>294</v>
      </c>
      <c r="K16" t="s">
        <v>295</v>
      </c>
      <c r="L16" t="s">
        <v>93</v>
      </c>
      <c r="M16" s="88">
        <v>8500</v>
      </c>
      <c r="N16" t="s">
        <v>1809</v>
      </c>
      <c r="O16" s="89">
        <v>7846</v>
      </c>
      <c r="P16" t="s">
        <v>1809</v>
      </c>
      <c r="Q16" s="2"/>
      <c r="S16" s="55">
        <v>8</v>
      </c>
      <c r="T16" s="55">
        <v>8</v>
      </c>
      <c r="U16" s="55">
        <v>8</v>
      </c>
      <c r="X16" s="2"/>
      <c r="AA16" s="55">
        <v>8</v>
      </c>
      <c r="AD16" s="52" t="s">
        <v>3919</v>
      </c>
      <c r="AE16" s="29">
        <v>44931</v>
      </c>
      <c r="AF16" s="54">
        <v>44931</v>
      </c>
      <c r="AG16" t="s">
        <v>1826</v>
      </c>
    </row>
    <row r="17" spans="1:33" x14ac:dyDescent="0.25">
      <c r="A17">
        <v>2022</v>
      </c>
      <c r="B17" s="54">
        <v>44835</v>
      </c>
      <c r="C17" s="54">
        <v>44926</v>
      </c>
      <c r="D17" s="52" t="s">
        <v>82</v>
      </c>
      <c r="E17" s="2">
        <v>10</v>
      </c>
      <c r="F17" t="s">
        <v>2867</v>
      </c>
      <c r="G17" t="s">
        <v>1789</v>
      </c>
      <c r="H17" t="s">
        <v>1630</v>
      </c>
      <c r="I17" t="s">
        <v>3927</v>
      </c>
      <c r="J17" t="s">
        <v>259</v>
      </c>
      <c r="K17" t="s">
        <v>261</v>
      </c>
      <c r="L17" t="s">
        <v>93</v>
      </c>
      <c r="M17" s="88">
        <v>11028</v>
      </c>
      <c r="N17" t="s">
        <v>1809</v>
      </c>
      <c r="O17" s="89">
        <v>10424</v>
      </c>
      <c r="P17" t="s">
        <v>1809</v>
      </c>
      <c r="Q17" s="2"/>
      <c r="S17" s="55">
        <v>9</v>
      </c>
      <c r="T17" s="55">
        <v>9</v>
      </c>
      <c r="U17" s="55">
        <v>9</v>
      </c>
      <c r="X17" s="2"/>
      <c r="AA17" s="55">
        <v>9</v>
      </c>
      <c r="AD17" s="52" t="s">
        <v>3919</v>
      </c>
      <c r="AE17" s="29">
        <v>44931</v>
      </c>
      <c r="AF17" s="54">
        <v>44931</v>
      </c>
      <c r="AG17" t="s">
        <v>1826</v>
      </c>
    </row>
    <row r="18" spans="1:33" x14ac:dyDescent="0.25">
      <c r="A18">
        <v>2022</v>
      </c>
      <c r="B18" s="54">
        <v>44835</v>
      </c>
      <c r="C18" s="54">
        <v>44926</v>
      </c>
      <c r="D18" s="52" t="s">
        <v>82</v>
      </c>
      <c r="E18" s="2">
        <v>10</v>
      </c>
      <c r="F18" t="s">
        <v>439</v>
      </c>
      <c r="G18" t="s">
        <v>439</v>
      </c>
      <c r="H18" t="s">
        <v>1630</v>
      </c>
      <c r="I18" t="s">
        <v>3928</v>
      </c>
      <c r="J18" t="s">
        <v>655</v>
      </c>
      <c r="K18" t="s">
        <v>1657</v>
      </c>
      <c r="L18" t="s">
        <v>93</v>
      </c>
      <c r="M18" s="88">
        <v>6114</v>
      </c>
      <c r="N18" t="s">
        <v>1809</v>
      </c>
      <c r="O18" s="89">
        <v>6010</v>
      </c>
      <c r="P18" t="s">
        <v>1809</v>
      </c>
      <c r="Q18" s="2"/>
      <c r="S18" s="55">
        <v>10</v>
      </c>
      <c r="T18" s="55">
        <v>10</v>
      </c>
      <c r="U18" s="55">
        <v>10</v>
      </c>
      <c r="X18" s="2"/>
      <c r="AA18" s="55">
        <v>10</v>
      </c>
      <c r="AD18" s="52" t="s">
        <v>3919</v>
      </c>
      <c r="AE18" s="29">
        <v>44931</v>
      </c>
      <c r="AF18" s="54">
        <v>44931</v>
      </c>
      <c r="AG18" t="s">
        <v>1826</v>
      </c>
    </row>
    <row r="19" spans="1:33" x14ac:dyDescent="0.25">
      <c r="A19">
        <v>2022</v>
      </c>
      <c r="B19" s="54">
        <v>44835</v>
      </c>
      <c r="C19" s="54">
        <v>44926</v>
      </c>
      <c r="D19" s="52" t="s">
        <v>82</v>
      </c>
      <c r="E19" s="2">
        <v>10</v>
      </c>
      <c r="F19" t="s">
        <v>274</v>
      </c>
      <c r="G19" t="s">
        <v>275</v>
      </c>
      <c r="H19" t="s">
        <v>3929</v>
      </c>
      <c r="I19" t="s">
        <v>3930</v>
      </c>
      <c r="J19" t="s">
        <v>975</v>
      </c>
      <c r="K19" t="s">
        <v>314</v>
      </c>
      <c r="L19" t="s">
        <v>94</v>
      </c>
      <c r="M19" s="88">
        <v>9362</v>
      </c>
      <c r="N19" t="s">
        <v>1809</v>
      </c>
      <c r="O19" s="89">
        <v>8832</v>
      </c>
      <c r="P19" t="s">
        <v>1809</v>
      </c>
      <c r="Q19" s="2"/>
      <c r="S19" s="55">
        <v>11</v>
      </c>
      <c r="T19" s="55">
        <v>11</v>
      </c>
      <c r="U19" s="55">
        <v>11</v>
      </c>
      <c r="X19" s="2"/>
      <c r="AA19" s="55">
        <v>11</v>
      </c>
      <c r="AD19" s="52" t="s">
        <v>3919</v>
      </c>
      <c r="AE19" s="29">
        <v>44931</v>
      </c>
      <c r="AF19" s="54">
        <v>44931</v>
      </c>
      <c r="AG19" t="s">
        <v>1826</v>
      </c>
    </row>
    <row r="20" spans="1:33" x14ac:dyDescent="0.25">
      <c r="A20">
        <v>2022</v>
      </c>
      <c r="B20" s="54">
        <v>44835</v>
      </c>
      <c r="C20" s="54">
        <v>44926</v>
      </c>
      <c r="D20" s="52" t="s">
        <v>82</v>
      </c>
      <c r="E20" s="2">
        <v>10</v>
      </c>
      <c r="F20" t="s">
        <v>274</v>
      </c>
      <c r="G20" t="s">
        <v>275</v>
      </c>
      <c r="H20" t="s">
        <v>3929</v>
      </c>
      <c r="I20" t="s">
        <v>3931</v>
      </c>
      <c r="J20" t="s">
        <v>228</v>
      </c>
      <c r="K20" t="s">
        <v>328</v>
      </c>
      <c r="L20" t="s">
        <v>93</v>
      </c>
      <c r="M20" s="88">
        <v>11794</v>
      </c>
      <c r="N20" t="s">
        <v>1809</v>
      </c>
      <c r="O20" s="89">
        <v>11794</v>
      </c>
      <c r="P20" t="s">
        <v>1809</v>
      </c>
      <c r="Q20" s="2"/>
      <c r="S20" s="55">
        <v>12</v>
      </c>
      <c r="T20" s="55">
        <v>12</v>
      </c>
      <c r="U20" s="55">
        <v>12</v>
      </c>
      <c r="X20" s="2"/>
      <c r="AA20" s="55">
        <v>12</v>
      </c>
      <c r="AD20" s="52" t="s">
        <v>3919</v>
      </c>
      <c r="AE20" s="29">
        <v>44931</v>
      </c>
      <c r="AF20" s="54">
        <v>44931</v>
      </c>
      <c r="AG20" t="s">
        <v>1826</v>
      </c>
    </row>
    <row r="21" spans="1:33" x14ac:dyDescent="0.25">
      <c r="A21">
        <v>2022</v>
      </c>
      <c r="B21" s="54">
        <v>44835</v>
      </c>
      <c r="C21" s="54">
        <v>44926</v>
      </c>
      <c r="D21" s="52" t="s">
        <v>82</v>
      </c>
      <c r="E21" s="2">
        <v>10</v>
      </c>
      <c r="F21" t="s">
        <v>2872</v>
      </c>
      <c r="G21" t="s">
        <v>2872</v>
      </c>
      <c r="H21" t="s">
        <v>3929</v>
      </c>
      <c r="I21" t="s">
        <v>3932</v>
      </c>
      <c r="J21" t="s">
        <v>330</v>
      </c>
      <c r="K21" t="s">
        <v>3933</v>
      </c>
      <c r="L21" t="s">
        <v>94</v>
      </c>
      <c r="M21" s="88">
        <v>6586</v>
      </c>
      <c r="N21" t="s">
        <v>1809</v>
      </c>
      <c r="O21" s="89">
        <v>6586</v>
      </c>
      <c r="P21" t="s">
        <v>1809</v>
      </c>
      <c r="Q21" s="2"/>
      <c r="S21" s="55">
        <v>13</v>
      </c>
      <c r="T21" s="55">
        <v>13</v>
      </c>
      <c r="U21" s="55">
        <v>13</v>
      </c>
      <c r="X21" s="2"/>
      <c r="AA21" s="55">
        <v>13</v>
      </c>
      <c r="AD21" s="52" t="s">
        <v>3919</v>
      </c>
      <c r="AE21" s="29">
        <v>44931</v>
      </c>
      <c r="AF21" s="54">
        <v>44931</v>
      </c>
      <c r="AG21" t="s">
        <v>1826</v>
      </c>
    </row>
    <row r="22" spans="1:33" x14ac:dyDescent="0.25">
      <c r="A22">
        <v>2022</v>
      </c>
      <c r="B22" s="54">
        <v>44835</v>
      </c>
      <c r="C22" s="54">
        <v>44926</v>
      </c>
      <c r="D22" s="52" t="s">
        <v>82</v>
      </c>
      <c r="E22" s="2">
        <v>10</v>
      </c>
      <c r="F22" t="s">
        <v>274</v>
      </c>
      <c r="G22" t="s">
        <v>275</v>
      </c>
      <c r="H22" t="s">
        <v>3929</v>
      </c>
      <c r="I22" t="s">
        <v>3934</v>
      </c>
      <c r="J22" t="s">
        <v>422</v>
      </c>
      <c r="K22" t="s">
        <v>333</v>
      </c>
      <c r="L22" t="s">
        <v>93</v>
      </c>
      <c r="M22" s="88">
        <v>11252</v>
      </c>
      <c r="N22" t="s">
        <v>1809</v>
      </c>
      <c r="O22" s="89">
        <v>11252</v>
      </c>
      <c r="P22" t="s">
        <v>1809</v>
      </c>
      <c r="Q22" s="2"/>
      <c r="S22" s="55">
        <v>14</v>
      </c>
      <c r="T22" s="55">
        <v>14</v>
      </c>
      <c r="U22" s="55">
        <v>14</v>
      </c>
      <c r="X22" s="2"/>
      <c r="AA22" s="55">
        <v>14</v>
      </c>
      <c r="AD22" s="52" t="s">
        <v>3919</v>
      </c>
      <c r="AE22" s="29">
        <v>44931</v>
      </c>
      <c r="AF22" s="54">
        <v>44931</v>
      </c>
      <c r="AG22" t="s">
        <v>1826</v>
      </c>
    </row>
    <row r="23" spans="1:33" x14ac:dyDescent="0.25">
      <c r="A23">
        <v>2022</v>
      </c>
      <c r="B23" s="54">
        <v>44835</v>
      </c>
      <c r="C23" s="54">
        <v>44926</v>
      </c>
      <c r="D23" s="52" t="s">
        <v>82</v>
      </c>
      <c r="E23" s="2">
        <v>9</v>
      </c>
      <c r="F23" t="s">
        <v>2875</v>
      </c>
      <c r="G23" t="s">
        <v>1731</v>
      </c>
      <c r="H23" t="s">
        <v>3929</v>
      </c>
      <c r="I23" t="s">
        <v>3935</v>
      </c>
      <c r="J23" t="s">
        <v>335</v>
      </c>
      <c r="K23" t="s">
        <v>2708</v>
      </c>
      <c r="L23" t="s">
        <v>93</v>
      </c>
      <c r="M23" s="88">
        <v>14982</v>
      </c>
      <c r="N23" t="s">
        <v>1809</v>
      </c>
      <c r="O23" s="89">
        <v>14436</v>
      </c>
      <c r="P23" t="s">
        <v>1809</v>
      </c>
      <c r="Q23" s="2"/>
      <c r="S23" s="55">
        <v>15</v>
      </c>
      <c r="T23" s="55">
        <v>15</v>
      </c>
      <c r="U23" s="55">
        <v>15</v>
      </c>
      <c r="X23" s="2"/>
      <c r="AA23" s="55">
        <v>15</v>
      </c>
      <c r="AD23" s="52" t="s">
        <v>3919</v>
      </c>
      <c r="AE23" s="29">
        <v>44931</v>
      </c>
      <c r="AF23" s="54">
        <v>44931</v>
      </c>
      <c r="AG23" t="s">
        <v>1826</v>
      </c>
    </row>
    <row r="24" spans="1:33" x14ac:dyDescent="0.25">
      <c r="A24">
        <v>2022</v>
      </c>
      <c r="B24" s="54">
        <v>44835</v>
      </c>
      <c r="C24" s="54">
        <v>44926</v>
      </c>
      <c r="D24" s="52" t="s">
        <v>82</v>
      </c>
      <c r="E24" s="2">
        <v>10</v>
      </c>
      <c r="F24" t="s">
        <v>275</v>
      </c>
      <c r="G24" t="s">
        <v>275</v>
      </c>
      <c r="H24" t="s">
        <v>3929</v>
      </c>
      <c r="I24" t="s">
        <v>3936</v>
      </c>
      <c r="J24" t="s">
        <v>245</v>
      </c>
      <c r="K24" t="s">
        <v>245</v>
      </c>
      <c r="L24" t="s">
        <v>93</v>
      </c>
      <c r="M24" s="88">
        <v>6096</v>
      </c>
      <c r="N24" t="s">
        <v>1809</v>
      </c>
      <c r="O24" s="89">
        <v>6096</v>
      </c>
      <c r="P24" t="s">
        <v>1809</v>
      </c>
      <c r="Q24" s="2"/>
      <c r="S24" s="55">
        <v>16</v>
      </c>
      <c r="T24" s="55">
        <v>16</v>
      </c>
      <c r="U24" s="55">
        <v>16</v>
      </c>
      <c r="X24" s="2"/>
      <c r="AA24" s="55">
        <v>16</v>
      </c>
      <c r="AD24" s="52" t="s">
        <v>3919</v>
      </c>
      <c r="AE24" s="29">
        <v>44931</v>
      </c>
      <c r="AF24" s="54">
        <v>44931</v>
      </c>
      <c r="AG24" t="s">
        <v>1826</v>
      </c>
    </row>
    <row r="25" spans="1:33" x14ac:dyDescent="0.25">
      <c r="A25">
        <v>2022</v>
      </c>
      <c r="B25" s="54">
        <v>44835</v>
      </c>
      <c r="C25" s="54">
        <v>44926</v>
      </c>
      <c r="D25" s="52" t="s">
        <v>82</v>
      </c>
      <c r="E25" s="2">
        <v>10</v>
      </c>
      <c r="F25" t="s">
        <v>274</v>
      </c>
      <c r="G25" t="s">
        <v>275</v>
      </c>
      <c r="H25" t="s">
        <v>3937</v>
      </c>
      <c r="I25" t="s">
        <v>3938</v>
      </c>
      <c r="J25" t="s">
        <v>655</v>
      </c>
      <c r="K25" t="s">
        <v>394</v>
      </c>
      <c r="L25" t="s">
        <v>93</v>
      </c>
      <c r="M25" s="88">
        <v>13338</v>
      </c>
      <c r="N25" t="s">
        <v>1809</v>
      </c>
      <c r="O25" s="89">
        <v>12094</v>
      </c>
      <c r="P25" t="s">
        <v>1809</v>
      </c>
      <c r="Q25" s="2"/>
      <c r="S25" s="55">
        <v>17</v>
      </c>
      <c r="T25" s="55">
        <v>17</v>
      </c>
      <c r="U25" s="55">
        <v>17</v>
      </c>
      <c r="X25" s="2"/>
      <c r="AA25" s="55">
        <v>17</v>
      </c>
      <c r="AD25" s="52" t="s">
        <v>3919</v>
      </c>
      <c r="AE25" s="29">
        <v>44931</v>
      </c>
      <c r="AF25" s="54">
        <v>44931</v>
      </c>
      <c r="AG25" t="s">
        <v>1826</v>
      </c>
    </row>
    <row r="26" spans="1:33" x14ac:dyDescent="0.25">
      <c r="A26">
        <v>2022</v>
      </c>
      <c r="B26" s="54">
        <v>44835</v>
      </c>
      <c r="C26" s="54">
        <v>44926</v>
      </c>
      <c r="D26" s="52" t="s">
        <v>82</v>
      </c>
      <c r="E26" s="2">
        <v>10</v>
      </c>
      <c r="F26" t="s">
        <v>274</v>
      </c>
      <c r="G26" t="s">
        <v>275</v>
      </c>
      <c r="H26" t="s">
        <v>3937</v>
      </c>
      <c r="I26" t="s">
        <v>3939</v>
      </c>
      <c r="J26" t="s">
        <v>229</v>
      </c>
      <c r="K26" t="s">
        <v>3820</v>
      </c>
      <c r="L26" t="s">
        <v>93</v>
      </c>
      <c r="M26" s="88">
        <v>8284</v>
      </c>
      <c r="N26" t="s">
        <v>1809</v>
      </c>
      <c r="O26" s="89">
        <v>7686</v>
      </c>
      <c r="P26" t="s">
        <v>1809</v>
      </c>
      <c r="Q26" s="2"/>
      <c r="S26" s="55">
        <v>18</v>
      </c>
      <c r="T26" s="55">
        <v>18</v>
      </c>
      <c r="U26" s="55">
        <v>18</v>
      </c>
      <c r="X26" s="2"/>
      <c r="AA26" s="55">
        <v>18</v>
      </c>
      <c r="AD26" s="52" t="s">
        <v>3919</v>
      </c>
      <c r="AE26" s="29">
        <v>44931</v>
      </c>
      <c r="AF26" s="54">
        <v>44931</v>
      </c>
      <c r="AG26" t="s">
        <v>1826</v>
      </c>
    </row>
    <row r="27" spans="1:33" x14ac:dyDescent="0.25">
      <c r="A27">
        <v>2022</v>
      </c>
      <c r="B27" s="54">
        <v>44835</v>
      </c>
      <c r="C27" s="54">
        <v>44926</v>
      </c>
      <c r="D27" s="52" t="s">
        <v>82</v>
      </c>
      <c r="E27" s="2">
        <v>10</v>
      </c>
      <c r="F27" t="s">
        <v>480</v>
      </c>
      <c r="G27" t="s">
        <v>480</v>
      </c>
      <c r="H27" t="s">
        <v>3937</v>
      </c>
      <c r="I27" t="s">
        <v>3940</v>
      </c>
      <c r="J27" t="s">
        <v>426</v>
      </c>
      <c r="K27" t="s">
        <v>505</v>
      </c>
      <c r="L27" t="s">
        <v>93</v>
      </c>
      <c r="M27" s="88">
        <v>11796</v>
      </c>
      <c r="N27" t="s">
        <v>1809</v>
      </c>
      <c r="O27" s="89">
        <v>11066</v>
      </c>
      <c r="P27" t="s">
        <v>1809</v>
      </c>
      <c r="Q27" s="2"/>
      <c r="S27" s="55">
        <v>19</v>
      </c>
      <c r="T27" s="55">
        <v>19</v>
      </c>
      <c r="U27" s="55">
        <v>19</v>
      </c>
      <c r="X27" s="2"/>
      <c r="AA27" s="55">
        <v>19</v>
      </c>
      <c r="AD27" s="52" t="s">
        <v>3919</v>
      </c>
      <c r="AE27" s="29">
        <v>44931</v>
      </c>
      <c r="AF27" s="54">
        <v>44931</v>
      </c>
      <c r="AG27" t="s">
        <v>1826</v>
      </c>
    </row>
    <row r="28" spans="1:33" x14ac:dyDescent="0.25">
      <c r="A28">
        <v>2022</v>
      </c>
      <c r="B28" s="54">
        <v>44835</v>
      </c>
      <c r="C28" s="54">
        <v>44926</v>
      </c>
      <c r="D28" s="52" t="s">
        <v>82</v>
      </c>
      <c r="E28" s="2">
        <v>10</v>
      </c>
      <c r="F28" t="s">
        <v>274</v>
      </c>
      <c r="G28" t="s">
        <v>275</v>
      </c>
      <c r="H28" t="s">
        <v>3937</v>
      </c>
      <c r="I28" t="s">
        <v>3941</v>
      </c>
      <c r="J28" t="s">
        <v>562</v>
      </c>
      <c r="K28" t="s">
        <v>681</v>
      </c>
      <c r="L28" t="s">
        <v>93</v>
      </c>
      <c r="M28" s="88">
        <v>18622</v>
      </c>
      <c r="N28" t="s">
        <v>1809</v>
      </c>
      <c r="O28" s="89">
        <v>16494</v>
      </c>
      <c r="P28" t="s">
        <v>1809</v>
      </c>
      <c r="Q28" s="2"/>
      <c r="S28" s="55">
        <v>20</v>
      </c>
      <c r="T28" s="55">
        <v>20</v>
      </c>
      <c r="U28" s="55">
        <v>20</v>
      </c>
      <c r="X28" s="2"/>
      <c r="AA28" s="55">
        <v>20</v>
      </c>
      <c r="AD28" s="52" t="s">
        <v>3919</v>
      </c>
      <c r="AE28" s="29">
        <v>44931</v>
      </c>
      <c r="AF28" s="54">
        <v>44931</v>
      </c>
      <c r="AG28" t="s">
        <v>1826</v>
      </c>
    </row>
    <row r="29" spans="1:33" x14ac:dyDescent="0.25">
      <c r="A29">
        <v>2022</v>
      </c>
      <c r="B29" s="54">
        <v>44835</v>
      </c>
      <c r="C29" s="54">
        <v>44926</v>
      </c>
      <c r="D29" s="52" t="s">
        <v>82</v>
      </c>
      <c r="E29" s="2">
        <v>10</v>
      </c>
      <c r="F29" t="s">
        <v>274</v>
      </c>
      <c r="G29" t="s">
        <v>275</v>
      </c>
      <c r="H29" t="s">
        <v>3937</v>
      </c>
      <c r="I29" t="s">
        <v>3942</v>
      </c>
      <c r="J29" t="s">
        <v>429</v>
      </c>
      <c r="K29" t="s">
        <v>473</v>
      </c>
      <c r="L29" t="s">
        <v>94</v>
      </c>
      <c r="M29" s="88">
        <v>28750</v>
      </c>
      <c r="N29" t="s">
        <v>1809</v>
      </c>
      <c r="O29" s="89">
        <v>25526</v>
      </c>
      <c r="P29" t="s">
        <v>1809</v>
      </c>
      <c r="Q29" s="2"/>
      <c r="S29" s="55">
        <v>21</v>
      </c>
      <c r="T29" s="55">
        <v>21</v>
      </c>
      <c r="U29" s="55">
        <v>21</v>
      </c>
      <c r="X29" s="2"/>
      <c r="AA29" s="55">
        <v>21</v>
      </c>
      <c r="AD29" s="52" t="s">
        <v>3919</v>
      </c>
      <c r="AE29" s="29">
        <v>44931</v>
      </c>
      <c r="AF29" s="54">
        <v>44931</v>
      </c>
      <c r="AG29" t="s">
        <v>1826</v>
      </c>
    </row>
    <row r="30" spans="1:33" x14ac:dyDescent="0.25">
      <c r="A30">
        <v>2022</v>
      </c>
      <c r="B30" s="54">
        <v>44835</v>
      </c>
      <c r="C30" s="54">
        <v>44926</v>
      </c>
      <c r="D30" s="52" t="s">
        <v>82</v>
      </c>
      <c r="E30" s="2">
        <v>10</v>
      </c>
      <c r="F30" t="s">
        <v>480</v>
      </c>
      <c r="G30" t="s">
        <v>480</v>
      </c>
      <c r="H30" t="s">
        <v>3937</v>
      </c>
      <c r="I30" t="s">
        <v>3943</v>
      </c>
      <c r="J30" t="s">
        <v>297</v>
      </c>
      <c r="K30" t="s">
        <v>269</v>
      </c>
      <c r="L30" t="s">
        <v>93</v>
      </c>
      <c r="M30" s="88">
        <v>12022</v>
      </c>
      <c r="N30" t="s">
        <v>1809</v>
      </c>
      <c r="O30" s="89">
        <v>11130</v>
      </c>
      <c r="P30" t="s">
        <v>1809</v>
      </c>
      <c r="Q30" s="2"/>
      <c r="S30" s="55">
        <v>22</v>
      </c>
      <c r="T30" s="55">
        <v>22</v>
      </c>
      <c r="U30" s="55">
        <v>22</v>
      </c>
      <c r="X30" s="2"/>
      <c r="AA30" s="55">
        <v>22</v>
      </c>
      <c r="AD30" s="52" t="s">
        <v>3919</v>
      </c>
      <c r="AE30" s="29">
        <v>44931</v>
      </c>
      <c r="AF30" s="54">
        <v>44931</v>
      </c>
      <c r="AG30" t="s">
        <v>1826</v>
      </c>
    </row>
    <row r="31" spans="1:33" x14ac:dyDescent="0.25">
      <c r="A31">
        <v>2022</v>
      </c>
      <c r="B31" s="54">
        <v>44835</v>
      </c>
      <c r="C31" s="54">
        <v>44926</v>
      </c>
      <c r="D31" s="52" t="s">
        <v>82</v>
      </c>
      <c r="E31" s="2">
        <v>10</v>
      </c>
      <c r="F31" t="s">
        <v>480</v>
      </c>
      <c r="G31" t="s">
        <v>480</v>
      </c>
      <c r="H31" t="s">
        <v>3937</v>
      </c>
      <c r="I31" t="s">
        <v>3944</v>
      </c>
      <c r="J31" t="s">
        <v>261</v>
      </c>
      <c r="K31" t="s">
        <v>261</v>
      </c>
      <c r="L31" t="s">
        <v>93</v>
      </c>
      <c r="M31" s="88">
        <v>9348</v>
      </c>
      <c r="N31" t="s">
        <v>1809</v>
      </c>
      <c r="O31" s="89">
        <v>8808</v>
      </c>
      <c r="P31" t="s">
        <v>1809</v>
      </c>
      <c r="Q31" s="2"/>
      <c r="S31" s="55">
        <v>23</v>
      </c>
      <c r="T31" s="55">
        <v>23</v>
      </c>
      <c r="U31" s="55">
        <v>23</v>
      </c>
      <c r="X31" s="2"/>
      <c r="AA31" s="55">
        <v>23</v>
      </c>
      <c r="AD31" s="52" t="s">
        <v>3919</v>
      </c>
      <c r="AE31" s="29">
        <v>44931</v>
      </c>
      <c r="AF31" s="54">
        <v>44931</v>
      </c>
      <c r="AG31" t="s">
        <v>1826</v>
      </c>
    </row>
    <row r="32" spans="1:33" x14ac:dyDescent="0.25">
      <c r="A32">
        <v>2022</v>
      </c>
      <c r="B32" s="54">
        <v>44835</v>
      </c>
      <c r="C32" s="54">
        <v>44926</v>
      </c>
      <c r="D32" s="52" t="s">
        <v>82</v>
      </c>
      <c r="E32" s="2">
        <v>10</v>
      </c>
      <c r="F32" t="s">
        <v>274</v>
      </c>
      <c r="G32" t="s">
        <v>275</v>
      </c>
      <c r="H32" t="s">
        <v>3937</v>
      </c>
      <c r="I32" t="s">
        <v>3945</v>
      </c>
      <c r="J32" t="s">
        <v>684</v>
      </c>
      <c r="K32" t="s">
        <v>258</v>
      </c>
      <c r="L32" t="s">
        <v>94</v>
      </c>
      <c r="M32" s="88">
        <v>8502</v>
      </c>
      <c r="N32" t="s">
        <v>1809</v>
      </c>
      <c r="O32" s="89">
        <v>7848</v>
      </c>
      <c r="P32" t="s">
        <v>1809</v>
      </c>
      <c r="Q32" s="2"/>
      <c r="S32" s="55">
        <v>24</v>
      </c>
      <c r="T32" s="55">
        <v>24</v>
      </c>
      <c r="U32" s="55">
        <v>24</v>
      </c>
      <c r="X32" s="2"/>
      <c r="AA32" s="55">
        <v>24</v>
      </c>
      <c r="AD32" s="52" t="s">
        <v>3919</v>
      </c>
      <c r="AE32" s="29">
        <v>44931</v>
      </c>
      <c r="AF32" s="54">
        <v>44931</v>
      </c>
      <c r="AG32" t="s">
        <v>1826</v>
      </c>
    </row>
    <row r="33" spans="1:33" x14ac:dyDescent="0.25">
      <c r="A33">
        <v>2022</v>
      </c>
      <c r="B33" s="54">
        <v>44835</v>
      </c>
      <c r="C33" s="54">
        <v>44926</v>
      </c>
      <c r="D33" s="52" t="s">
        <v>82</v>
      </c>
      <c r="E33" s="2">
        <v>10</v>
      </c>
      <c r="F33" t="s">
        <v>274</v>
      </c>
      <c r="G33" t="s">
        <v>275</v>
      </c>
      <c r="H33" t="s">
        <v>3937</v>
      </c>
      <c r="I33" t="s">
        <v>3946</v>
      </c>
      <c r="J33" t="s">
        <v>228</v>
      </c>
      <c r="K33" t="s">
        <v>360</v>
      </c>
      <c r="L33" t="s">
        <v>94</v>
      </c>
      <c r="M33" s="88">
        <v>11584</v>
      </c>
      <c r="N33" t="s">
        <v>1809</v>
      </c>
      <c r="O33" s="89">
        <v>10806</v>
      </c>
      <c r="P33" t="s">
        <v>1809</v>
      </c>
      <c r="Q33" s="2"/>
      <c r="S33" s="55">
        <v>25</v>
      </c>
      <c r="T33" s="55">
        <v>25</v>
      </c>
      <c r="U33" s="55">
        <v>25</v>
      </c>
      <c r="X33" s="2"/>
      <c r="AA33" s="55">
        <v>25</v>
      </c>
      <c r="AD33" s="52" t="s">
        <v>3919</v>
      </c>
      <c r="AE33" s="29">
        <v>44931</v>
      </c>
      <c r="AF33" s="54">
        <v>44931</v>
      </c>
      <c r="AG33" t="s">
        <v>1826</v>
      </c>
    </row>
    <row r="34" spans="1:33" x14ac:dyDescent="0.25">
      <c r="A34">
        <v>2022</v>
      </c>
      <c r="B34" s="54">
        <v>44835</v>
      </c>
      <c r="C34" s="54">
        <v>44926</v>
      </c>
      <c r="D34" s="52" t="s">
        <v>82</v>
      </c>
      <c r="E34" s="2">
        <v>10</v>
      </c>
      <c r="F34" t="s">
        <v>274</v>
      </c>
      <c r="G34" t="s">
        <v>275</v>
      </c>
      <c r="H34" t="s">
        <v>3937</v>
      </c>
      <c r="I34" t="s">
        <v>3947</v>
      </c>
      <c r="J34" t="s">
        <v>360</v>
      </c>
      <c r="K34" t="s">
        <v>686</v>
      </c>
      <c r="L34" t="s">
        <v>94</v>
      </c>
      <c r="M34" s="88">
        <v>21962</v>
      </c>
      <c r="N34" t="s">
        <v>1809</v>
      </c>
      <c r="O34" s="89">
        <v>20296</v>
      </c>
      <c r="P34" t="s">
        <v>1809</v>
      </c>
      <c r="Q34" s="2"/>
      <c r="S34" s="55">
        <v>26</v>
      </c>
      <c r="T34" s="55">
        <v>26</v>
      </c>
      <c r="U34" s="55">
        <v>26</v>
      </c>
      <c r="X34" s="2"/>
      <c r="AA34" s="55">
        <v>26</v>
      </c>
      <c r="AD34" s="52" t="s">
        <v>3919</v>
      </c>
      <c r="AE34" s="29">
        <v>44931</v>
      </c>
      <c r="AF34" s="54">
        <v>44931</v>
      </c>
      <c r="AG34" t="s">
        <v>1826</v>
      </c>
    </row>
    <row r="35" spans="1:33" x14ac:dyDescent="0.25">
      <c r="A35">
        <v>2022</v>
      </c>
      <c r="B35" s="54">
        <v>44835</v>
      </c>
      <c r="C35" s="54">
        <v>44926</v>
      </c>
      <c r="D35" s="52" t="s">
        <v>82</v>
      </c>
      <c r="E35" s="2">
        <v>10</v>
      </c>
      <c r="F35" t="s">
        <v>274</v>
      </c>
      <c r="G35" t="s">
        <v>275</v>
      </c>
      <c r="H35" t="s">
        <v>3937</v>
      </c>
      <c r="I35" t="s">
        <v>3948</v>
      </c>
      <c r="J35" t="s">
        <v>487</v>
      </c>
      <c r="K35" t="s">
        <v>229</v>
      </c>
      <c r="L35" t="s">
        <v>93</v>
      </c>
      <c r="M35" s="88">
        <v>6384</v>
      </c>
      <c r="N35" t="s">
        <v>1809</v>
      </c>
      <c r="O35" s="89">
        <v>6342</v>
      </c>
      <c r="P35" t="s">
        <v>1809</v>
      </c>
      <c r="Q35" s="2"/>
      <c r="S35" s="55">
        <v>27</v>
      </c>
      <c r="T35" s="55">
        <v>27</v>
      </c>
      <c r="U35" s="55">
        <v>27</v>
      </c>
      <c r="X35" s="2"/>
      <c r="AA35" s="55">
        <v>27</v>
      </c>
      <c r="AD35" s="52" t="s">
        <v>3919</v>
      </c>
      <c r="AE35" s="29">
        <v>44931</v>
      </c>
      <c r="AF35" s="54">
        <v>44931</v>
      </c>
      <c r="AG35" t="s">
        <v>1826</v>
      </c>
    </row>
    <row r="36" spans="1:33" x14ac:dyDescent="0.25">
      <c r="A36">
        <v>2022</v>
      </c>
      <c r="B36" s="54">
        <v>44835</v>
      </c>
      <c r="C36" s="54">
        <v>44926</v>
      </c>
      <c r="D36" s="52" t="s">
        <v>82</v>
      </c>
      <c r="E36" s="2">
        <v>10</v>
      </c>
      <c r="F36" t="s">
        <v>2888</v>
      </c>
      <c r="G36" t="s">
        <v>2888</v>
      </c>
      <c r="H36" t="s">
        <v>3937</v>
      </c>
      <c r="I36" t="s">
        <v>3949</v>
      </c>
      <c r="J36" t="s">
        <v>355</v>
      </c>
      <c r="K36" t="s">
        <v>483</v>
      </c>
      <c r="L36" t="s">
        <v>94</v>
      </c>
      <c r="M36" s="88">
        <v>9500</v>
      </c>
      <c r="N36" t="s">
        <v>1809</v>
      </c>
      <c r="O36" s="89">
        <v>8896</v>
      </c>
      <c r="P36" t="s">
        <v>1809</v>
      </c>
      <c r="Q36" s="2"/>
      <c r="S36" s="55">
        <v>28</v>
      </c>
      <c r="T36" s="55">
        <v>28</v>
      </c>
      <c r="U36" s="55">
        <v>28</v>
      </c>
      <c r="X36" s="2"/>
      <c r="AA36" s="55">
        <v>28</v>
      </c>
      <c r="AD36" s="52" t="s">
        <v>3919</v>
      </c>
      <c r="AE36" s="29">
        <v>44931</v>
      </c>
      <c r="AF36" s="54">
        <v>44931</v>
      </c>
      <c r="AG36" t="s">
        <v>1826</v>
      </c>
    </row>
    <row r="37" spans="1:33" x14ac:dyDescent="0.25">
      <c r="A37">
        <v>2022</v>
      </c>
      <c r="B37" s="54">
        <v>44835</v>
      </c>
      <c r="C37" s="54">
        <v>44926</v>
      </c>
      <c r="D37" s="52" t="s">
        <v>82</v>
      </c>
      <c r="E37" s="2">
        <v>8</v>
      </c>
      <c r="F37" t="s">
        <v>2890</v>
      </c>
      <c r="G37" t="s">
        <v>3950</v>
      </c>
      <c r="H37" t="s">
        <v>3937</v>
      </c>
      <c r="I37" t="s">
        <v>3951</v>
      </c>
      <c r="J37" t="s">
        <v>307</v>
      </c>
      <c r="K37" t="s">
        <v>673</v>
      </c>
      <c r="L37" t="s">
        <v>94</v>
      </c>
      <c r="M37" s="88">
        <v>15504</v>
      </c>
      <c r="N37" t="s">
        <v>1809</v>
      </c>
      <c r="O37" s="89">
        <v>14842</v>
      </c>
      <c r="P37" t="s">
        <v>1809</v>
      </c>
      <c r="Q37" s="2"/>
      <c r="S37" s="55">
        <v>29</v>
      </c>
      <c r="T37" s="55">
        <v>29</v>
      </c>
      <c r="U37" s="55">
        <v>29</v>
      </c>
      <c r="X37" s="2"/>
      <c r="AA37" s="55">
        <v>29</v>
      </c>
      <c r="AD37" s="52" t="s">
        <v>3919</v>
      </c>
      <c r="AE37" s="29">
        <v>44931</v>
      </c>
      <c r="AF37" s="54">
        <v>44931</v>
      </c>
      <c r="AG37" t="s">
        <v>1826</v>
      </c>
    </row>
    <row r="38" spans="1:33" x14ac:dyDescent="0.25">
      <c r="A38">
        <v>2022</v>
      </c>
      <c r="B38" s="54">
        <v>44835</v>
      </c>
      <c r="C38" s="54">
        <v>44926</v>
      </c>
      <c r="D38" s="52" t="s">
        <v>82</v>
      </c>
      <c r="E38" s="2">
        <v>10</v>
      </c>
      <c r="F38" t="s">
        <v>2891</v>
      </c>
      <c r="G38" t="s">
        <v>2891</v>
      </c>
      <c r="H38" t="s">
        <v>3937</v>
      </c>
      <c r="I38" t="s">
        <v>3952</v>
      </c>
      <c r="J38" t="s">
        <v>394</v>
      </c>
      <c r="K38" t="s">
        <v>689</v>
      </c>
      <c r="L38" t="s">
        <v>94</v>
      </c>
      <c r="M38" s="88">
        <v>8226</v>
      </c>
      <c r="N38" t="s">
        <v>1809</v>
      </c>
      <c r="O38" s="89">
        <v>8226</v>
      </c>
      <c r="P38" t="s">
        <v>1809</v>
      </c>
      <c r="Q38" s="2"/>
      <c r="S38" s="55">
        <v>30</v>
      </c>
      <c r="T38" s="55">
        <v>30</v>
      </c>
      <c r="U38" s="55">
        <v>30</v>
      </c>
      <c r="X38" s="2"/>
      <c r="AA38" s="55">
        <v>30</v>
      </c>
      <c r="AD38" s="52" t="s">
        <v>3919</v>
      </c>
      <c r="AE38" s="29">
        <v>44931</v>
      </c>
      <c r="AF38" s="54">
        <v>44931</v>
      </c>
      <c r="AG38" t="s">
        <v>1826</v>
      </c>
    </row>
    <row r="39" spans="1:33" x14ac:dyDescent="0.25">
      <c r="A39">
        <v>2022</v>
      </c>
      <c r="B39" s="54">
        <v>44835</v>
      </c>
      <c r="C39" s="54">
        <v>44926</v>
      </c>
      <c r="D39" s="52" t="s">
        <v>82</v>
      </c>
      <c r="E39" s="2">
        <v>3</v>
      </c>
      <c r="F39" t="s">
        <v>2893</v>
      </c>
      <c r="G39" t="s">
        <v>3953</v>
      </c>
      <c r="H39" t="s">
        <v>3937</v>
      </c>
      <c r="I39" t="s">
        <v>3954</v>
      </c>
      <c r="J39" t="s">
        <v>693</v>
      </c>
      <c r="K39" t="s">
        <v>307</v>
      </c>
      <c r="L39" t="s">
        <v>94</v>
      </c>
      <c r="M39" s="88">
        <v>26452</v>
      </c>
      <c r="N39" t="s">
        <v>1809</v>
      </c>
      <c r="O39" s="89">
        <v>25008</v>
      </c>
      <c r="P39" t="s">
        <v>1809</v>
      </c>
      <c r="Q39" s="2"/>
      <c r="S39" s="55">
        <v>31</v>
      </c>
      <c r="T39" s="55">
        <v>31</v>
      </c>
      <c r="U39" s="55">
        <v>31</v>
      </c>
      <c r="X39" s="2"/>
      <c r="AA39" s="55">
        <v>31</v>
      </c>
      <c r="AD39" s="52" t="s">
        <v>3919</v>
      </c>
      <c r="AE39" s="29">
        <v>44931</v>
      </c>
      <c r="AF39" s="54">
        <v>44931</v>
      </c>
      <c r="AG39" t="s">
        <v>1826</v>
      </c>
    </row>
    <row r="40" spans="1:33" x14ac:dyDescent="0.25">
      <c r="A40">
        <v>2022</v>
      </c>
      <c r="B40" s="54">
        <v>44835</v>
      </c>
      <c r="C40" s="54">
        <v>44926</v>
      </c>
      <c r="D40" s="52" t="s">
        <v>82</v>
      </c>
      <c r="E40" s="2">
        <v>10</v>
      </c>
      <c r="F40" t="s">
        <v>274</v>
      </c>
      <c r="G40" t="s">
        <v>275</v>
      </c>
      <c r="H40" t="s">
        <v>3937</v>
      </c>
      <c r="I40" t="s">
        <v>3955</v>
      </c>
      <c r="J40" t="s">
        <v>386</v>
      </c>
      <c r="K40" t="s">
        <v>562</v>
      </c>
      <c r="L40" t="s">
        <v>94</v>
      </c>
      <c r="M40" s="88">
        <v>8926</v>
      </c>
      <c r="N40" t="s">
        <v>1809</v>
      </c>
      <c r="O40" s="89">
        <v>8388</v>
      </c>
      <c r="P40" t="s">
        <v>1809</v>
      </c>
      <c r="Q40" s="2"/>
      <c r="S40" s="55">
        <v>32</v>
      </c>
      <c r="T40" s="55">
        <v>32</v>
      </c>
      <c r="U40" s="55">
        <v>32</v>
      </c>
      <c r="X40" s="2"/>
      <c r="AA40" s="55">
        <v>32</v>
      </c>
      <c r="AD40" s="52" t="s">
        <v>3919</v>
      </c>
      <c r="AE40" s="29">
        <v>44931</v>
      </c>
      <c r="AF40" s="54">
        <v>44931</v>
      </c>
      <c r="AG40" t="s">
        <v>1826</v>
      </c>
    </row>
    <row r="41" spans="1:33" x14ac:dyDescent="0.25">
      <c r="A41">
        <v>2022</v>
      </c>
      <c r="B41" s="54">
        <v>44835</v>
      </c>
      <c r="C41" s="54">
        <v>44926</v>
      </c>
      <c r="D41" s="52" t="s">
        <v>82</v>
      </c>
      <c r="E41" s="2">
        <v>10</v>
      </c>
      <c r="F41" t="s">
        <v>274</v>
      </c>
      <c r="G41" t="s">
        <v>275</v>
      </c>
      <c r="H41" t="s">
        <v>3937</v>
      </c>
      <c r="I41" t="s">
        <v>3956</v>
      </c>
      <c r="J41" t="s">
        <v>305</v>
      </c>
      <c r="K41" t="s">
        <v>360</v>
      </c>
      <c r="L41" t="s">
        <v>94</v>
      </c>
      <c r="M41" s="88">
        <v>7816</v>
      </c>
      <c r="N41" t="s">
        <v>1809</v>
      </c>
      <c r="O41" s="89">
        <v>7816</v>
      </c>
      <c r="P41" t="s">
        <v>1809</v>
      </c>
      <c r="Q41" s="2"/>
      <c r="S41" s="55">
        <v>33</v>
      </c>
      <c r="T41" s="55">
        <v>33</v>
      </c>
      <c r="U41" s="55">
        <v>33</v>
      </c>
      <c r="X41" s="2"/>
      <c r="AA41" s="55">
        <v>33</v>
      </c>
      <c r="AD41" s="52" t="s">
        <v>3919</v>
      </c>
      <c r="AE41" s="29">
        <v>44931</v>
      </c>
      <c r="AF41" s="54">
        <v>44931</v>
      </c>
      <c r="AG41" t="s">
        <v>1826</v>
      </c>
    </row>
    <row r="42" spans="1:33" x14ac:dyDescent="0.25">
      <c r="A42">
        <v>2022</v>
      </c>
      <c r="B42" s="54">
        <v>44835</v>
      </c>
      <c r="C42" s="54">
        <v>44926</v>
      </c>
      <c r="D42" s="52" t="s">
        <v>82</v>
      </c>
      <c r="E42" s="2">
        <v>10</v>
      </c>
      <c r="F42" t="s">
        <v>274</v>
      </c>
      <c r="G42" t="s">
        <v>275</v>
      </c>
      <c r="H42" t="s">
        <v>3937</v>
      </c>
      <c r="I42" t="s">
        <v>3957</v>
      </c>
      <c r="J42" t="s">
        <v>395</v>
      </c>
      <c r="K42" t="s">
        <v>470</v>
      </c>
      <c r="L42" t="s">
        <v>94</v>
      </c>
      <c r="M42" s="88">
        <v>8414</v>
      </c>
      <c r="N42" t="s">
        <v>1809</v>
      </c>
      <c r="O42" s="89">
        <v>8414</v>
      </c>
      <c r="P42" t="s">
        <v>1809</v>
      </c>
      <c r="Q42" s="2"/>
      <c r="S42" s="55">
        <v>34</v>
      </c>
      <c r="T42" s="55">
        <v>34</v>
      </c>
      <c r="U42" s="55">
        <v>34</v>
      </c>
      <c r="X42" s="2"/>
      <c r="AA42" s="55">
        <v>34</v>
      </c>
      <c r="AD42" s="52" t="s">
        <v>3919</v>
      </c>
      <c r="AE42" s="29">
        <v>44931</v>
      </c>
      <c r="AF42" s="54">
        <v>44931</v>
      </c>
      <c r="AG42" t="s">
        <v>1826</v>
      </c>
    </row>
    <row r="43" spans="1:33" x14ac:dyDescent="0.25">
      <c r="A43">
        <v>2022</v>
      </c>
      <c r="B43" s="54">
        <v>44835</v>
      </c>
      <c r="C43" s="54">
        <v>44926</v>
      </c>
      <c r="D43" s="52" t="s">
        <v>82</v>
      </c>
      <c r="E43" s="2">
        <v>10</v>
      </c>
      <c r="F43" t="s">
        <v>480</v>
      </c>
      <c r="G43" t="s">
        <v>480</v>
      </c>
      <c r="H43" t="s">
        <v>3937</v>
      </c>
      <c r="I43" t="s">
        <v>3958</v>
      </c>
      <c r="J43" t="s">
        <v>695</v>
      </c>
      <c r="K43" t="s">
        <v>229</v>
      </c>
      <c r="L43" t="s">
        <v>93</v>
      </c>
      <c r="M43" s="88">
        <v>5242</v>
      </c>
      <c r="N43" t="s">
        <v>1809</v>
      </c>
      <c r="O43" s="89">
        <v>5242</v>
      </c>
      <c r="P43" t="s">
        <v>1809</v>
      </c>
      <c r="Q43" s="2"/>
      <c r="S43" s="55">
        <v>35</v>
      </c>
      <c r="T43" s="55">
        <v>35</v>
      </c>
      <c r="U43" s="55">
        <v>35</v>
      </c>
      <c r="X43" s="2"/>
      <c r="AA43" s="55">
        <v>35</v>
      </c>
      <c r="AD43" s="52" t="s">
        <v>3919</v>
      </c>
      <c r="AE43" s="29">
        <v>44931</v>
      </c>
      <c r="AF43" s="54">
        <v>44931</v>
      </c>
      <c r="AG43" t="s">
        <v>1826</v>
      </c>
    </row>
    <row r="44" spans="1:33" x14ac:dyDescent="0.25">
      <c r="A44">
        <v>2022</v>
      </c>
      <c r="B44" s="54">
        <v>44835</v>
      </c>
      <c r="C44" s="54">
        <v>44926</v>
      </c>
      <c r="D44" s="52" t="s">
        <v>82</v>
      </c>
      <c r="E44" s="2">
        <v>10</v>
      </c>
      <c r="F44" t="s">
        <v>274</v>
      </c>
      <c r="G44" t="s">
        <v>275</v>
      </c>
      <c r="H44" t="s">
        <v>3937</v>
      </c>
      <c r="I44" t="s">
        <v>3959</v>
      </c>
      <c r="J44" t="s">
        <v>228</v>
      </c>
      <c r="K44" t="s">
        <v>258</v>
      </c>
      <c r="L44" t="s">
        <v>94</v>
      </c>
      <c r="M44" s="88">
        <v>10688</v>
      </c>
      <c r="N44" t="s">
        <v>1809</v>
      </c>
      <c r="O44" s="89">
        <v>10514</v>
      </c>
      <c r="P44" t="s">
        <v>1809</v>
      </c>
      <c r="Q44" s="2"/>
      <c r="S44" s="55">
        <v>36</v>
      </c>
      <c r="T44" s="55">
        <v>36</v>
      </c>
      <c r="U44" s="55">
        <v>36</v>
      </c>
      <c r="X44" s="2"/>
      <c r="AA44" s="55">
        <v>36</v>
      </c>
      <c r="AD44" s="52" t="s">
        <v>3919</v>
      </c>
      <c r="AE44" s="29">
        <v>44931</v>
      </c>
      <c r="AF44" s="54">
        <v>44931</v>
      </c>
      <c r="AG44" t="s">
        <v>1826</v>
      </c>
    </row>
    <row r="45" spans="1:33" x14ac:dyDescent="0.25">
      <c r="A45">
        <v>2022</v>
      </c>
      <c r="B45" s="54">
        <v>44835</v>
      </c>
      <c r="C45" s="54">
        <v>44926</v>
      </c>
      <c r="D45" s="52" t="s">
        <v>82</v>
      </c>
      <c r="E45" s="2">
        <v>10</v>
      </c>
      <c r="F45" t="s">
        <v>275</v>
      </c>
      <c r="G45" t="s">
        <v>275</v>
      </c>
      <c r="H45" t="s">
        <v>3937</v>
      </c>
      <c r="I45" t="s">
        <v>3960</v>
      </c>
      <c r="J45" t="s">
        <v>360</v>
      </c>
      <c r="K45" t="s">
        <v>697</v>
      </c>
      <c r="L45" t="s">
        <v>93</v>
      </c>
      <c r="M45" s="88">
        <v>10060</v>
      </c>
      <c r="N45" t="s">
        <v>1809</v>
      </c>
      <c r="O45" s="89">
        <v>9420</v>
      </c>
      <c r="P45" t="s">
        <v>1809</v>
      </c>
      <c r="Q45" s="2"/>
      <c r="S45" s="55">
        <v>37</v>
      </c>
      <c r="T45" s="55">
        <v>37</v>
      </c>
      <c r="U45" s="55">
        <v>37</v>
      </c>
      <c r="X45" s="2"/>
      <c r="AA45" s="55">
        <v>37</v>
      </c>
      <c r="AD45" s="52" t="s">
        <v>3919</v>
      </c>
      <c r="AE45" s="29">
        <v>44931</v>
      </c>
      <c r="AF45" s="54">
        <v>44931</v>
      </c>
      <c r="AG45" t="s">
        <v>1826</v>
      </c>
    </row>
    <row r="46" spans="1:33" x14ac:dyDescent="0.25">
      <c r="A46">
        <v>2022</v>
      </c>
      <c r="B46" s="54">
        <v>44835</v>
      </c>
      <c r="C46" s="54">
        <v>44926</v>
      </c>
      <c r="D46" s="52" t="s">
        <v>82</v>
      </c>
      <c r="E46" s="2">
        <v>10</v>
      </c>
      <c r="F46" t="s">
        <v>891</v>
      </c>
      <c r="G46" t="s">
        <v>891</v>
      </c>
      <c r="H46" t="s">
        <v>3937</v>
      </c>
      <c r="I46" t="s">
        <v>3961</v>
      </c>
      <c r="J46" t="s">
        <v>245</v>
      </c>
      <c r="K46" t="s">
        <v>360</v>
      </c>
      <c r="L46" t="s">
        <v>93</v>
      </c>
      <c r="M46" s="88">
        <v>6222</v>
      </c>
      <c r="N46" t="s">
        <v>1809</v>
      </c>
      <c r="O46" s="89">
        <v>6222</v>
      </c>
      <c r="P46" t="s">
        <v>1809</v>
      </c>
      <c r="Q46" s="2"/>
      <c r="S46" s="55">
        <v>38</v>
      </c>
      <c r="T46" s="55">
        <v>38</v>
      </c>
      <c r="U46" s="55">
        <v>38</v>
      </c>
      <c r="X46" s="2"/>
      <c r="AA46" s="55">
        <v>38</v>
      </c>
      <c r="AD46" s="52" t="s">
        <v>3919</v>
      </c>
      <c r="AE46" s="29">
        <v>44931</v>
      </c>
      <c r="AF46" s="54">
        <v>44931</v>
      </c>
      <c r="AG46" t="s">
        <v>1826</v>
      </c>
    </row>
    <row r="47" spans="1:33" x14ac:dyDescent="0.25">
      <c r="A47">
        <v>2022</v>
      </c>
      <c r="B47" s="54">
        <v>44835</v>
      </c>
      <c r="C47" s="54">
        <v>44926</v>
      </c>
      <c r="D47" s="52" t="s">
        <v>82</v>
      </c>
      <c r="E47" s="2">
        <v>9</v>
      </c>
      <c r="F47" t="s">
        <v>2897</v>
      </c>
      <c r="G47" t="s">
        <v>1731</v>
      </c>
      <c r="H47" t="s">
        <v>3937</v>
      </c>
      <c r="I47" t="s">
        <v>3962</v>
      </c>
      <c r="J47" t="s">
        <v>295</v>
      </c>
      <c r="K47" t="s">
        <v>249</v>
      </c>
      <c r="L47" t="s">
        <v>94</v>
      </c>
      <c r="M47" s="88">
        <v>21550</v>
      </c>
      <c r="N47" t="s">
        <v>1809</v>
      </c>
      <c r="O47" s="89">
        <v>20204</v>
      </c>
      <c r="P47" t="s">
        <v>1809</v>
      </c>
      <c r="Q47" s="2"/>
      <c r="S47" s="55">
        <v>39</v>
      </c>
      <c r="T47" s="55">
        <v>39</v>
      </c>
      <c r="U47" s="55">
        <v>39</v>
      </c>
      <c r="X47" s="2"/>
      <c r="AA47" s="55">
        <v>39</v>
      </c>
      <c r="AD47" s="52" t="s">
        <v>3919</v>
      </c>
      <c r="AE47" s="29">
        <v>44931</v>
      </c>
      <c r="AF47" s="54">
        <v>44931</v>
      </c>
      <c r="AG47" t="s">
        <v>1826</v>
      </c>
    </row>
    <row r="48" spans="1:33" x14ac:dyDescent="0.25">
      <c r="A48">
        <v>2022</v>
      </c>
      <c r="B48" s="54">
        <v>44835</v>
      </c>
      <c r="C48" s="54">
        <v>44926</v>
      </c>
      <c r="D48" s="52" t="s">
        <v>82</v>
      </c>
      <c r="E48" s="2">
        <v>8</v>
      </c>
      <c r="F48" t="s">
        <v>3963</v>
      </c>
      <c r="G48" t="s">
        <v>3950</v>
      </c>
      <c r="H48" t="s">
        <v>3937</v>
      </c>
      <c r="I48" t="s">
        <v>3964</v>
      </c>
      <c r="J48" t="s">
        <v>388</v>
      </c>
      <c r="K48" t="s">
        <v>657</v>
      </c>
      <c r="L48" t="s">
        <v>93</v>
      </c>
      <c r="M48" s="88">
        <v>18000</v>
      </c>
      <c r="N48" t="s">
        <v>1809</v>
      </c>
      <c r="O48" s="89">
        <v>17292</v>
      </c>
      <c r="P48" t="s">
        <v>1809</v>
      </c>
      <c r="Q48" s="2"/>
      <c r="S48" s="55">
        <v>40</v>
      </c>
      <c r="T48" s="55">
        <v>40</v>
      </c>
      <c r="U48" s="55">
        <v>40</v>
      </c>
      <c r="X48" s="2"/>
      <c r="AA48" s="55">
        <v>40</v>
      </c>
      <c r="AD48" s="52" t="s">
        <v>3919</v>
      </c>
      <c r="AE48" s="29">
        <v>44931</v>
      </c>
      <c r="AF48" s="54">
        <v>44931</v>
      </c>
      <c r="AG48" t="s">
        <v>1826</v>
      </c>
    </row>
    <row r="49" spans="1:33" x14ac:dyDescent="0.25">
      <c r="A49">
        <v>2022</v>
      </c>
      <c r="B49" s="54">
        <v>44835</v>
      </c>
      <c r="C49" s="54">
        <v>44926</v>
      </c>
      <c r="D49" s="52" t="s">
        <v>82</v>
      </c>
      <c r="E49" s="2">
        <v>8</v>
      </c>
      <c r="F49" t="s">
        <v>3965</v>
      </c>
      <c r="G49" t="s">
        <v>3950</v>
      </c>
      <c r="H49" t="s">
        <v>3937</v>
      </c>
      <c r="I49" t="s">
        <v>3966</v>
      </c>
      <c r="J49" t="s">
        <v>702</v>
      </c>
      <c r="K49" t="s">
        <v>307</v>
      </c>
      <c r="L49" t="s">
        <v>94</v>
      </c>
      <c r="M49" s="88">
        <v>18000</v>
      </c>
      <c r="N49" t="s">
        <v>1809</v>
      </c>
      <c r="O49" s="89">
        <v>17292</v>
      </c>
      <c r="P49" t="s">
        <v>1809</v>
      </c>
      <c r="Q49" s="2"/>
      <c r="S49" s="55">
        <v>41</v>
      </c>
      <c r="T49" s="55">
        <v>41</v>
      </c>
      <c r="U49" s="55">
        <v>41</v>
      </c>
      <c r="X49" s="2"/>
      <c r="AA49" s="55">
        <v>41</v>
      </c>
      <c r="AD49" s="52" t="s">
        <v>3919</v>
      </c>
      <c r="AE49" s="29">
        <v>44931</v>
      </c>
      <c r="AF49" s="54">
        <v>44931</v>
      </c>
      <c r="AG49" t="s">
        <v>1826</v>
      </c>
    </row>
    <row r="50" spans="1:33" x14ac:dyDescent="0.25">
      <c r="A50">
        <v>2022</v>
      </c>
      <c r="B50" s="54">
        <v>44835</v>
      </c>
      <c r="C50" s="54">
        <v>44926</v>
      </c>
      <c r="D50" s="52" t="s">
        <v>82</v>
      </c>
      <c r="E50" s="2">
        <v>10</v>
      </c>
      <c r="F50" t="s">
        <v>274</v>
      </c>
      <c r="G50" t="s">
        <v>275</v>
      </c>
      <c r="H50" t="s">
        <v>3937</v>
      </c>
      <c r="I50" t="s">
        <v>3967</v>
      </c>
      <c r="J50" t="s">
        <v>704</v>
      </c>
      <c r="K50" t="s">
        <v>705</v>
      </c>
      <c r="L50" t="s">
        <v>94</v>
      </c>
      <c r="M50" s="88">
        <v>13994</v>
      </c>
      <c r="N50" t="s">
        <v>1809</v>
      </c>
      <c r="O50" s="89">
        <v>13808</v>
      </c>
      <c r="P50" t="s">
        <v>1809</v>
      </c>
      <c r="Q50" s="2"/>
      <c r="S50" s="55">
        <v>42</v>
      </c>
      <c r="T50" s="55">
        <v>42</v>
      </c>
      <c r="U50" s="55">
        <v>42</v>
      </c>
      <c r="X50" s="2"/>
      <c r="AA50" s="55">
        <v>42</v>
      </c>
      <c r="AD50" s="52" t="s">
        <v>3919</v>
      </c>
      <c r="AE50" s="29">
        <v>44931</v>
      </c>
      <c r="AF50" s="54">
        <v>44931</v>
      </c>
      <c r="AG50" t="s">
        <v>1826</v>
      </c>
    </row>
    <row r="51" spans="1:33" x14ac:dyDescent="0.25">
      <c r="A51">
        <v>2022</v>
      </c>
      <c r="B51" s="54">
        <v>44835</v>
      </c>
      <c r="C51" s="54">
        <v>44926</v>
      </c>
      <c r="D51" s="52" t="s">
        <v>82</v>
      </c>
      <c r="E51" s="2">
        <v>10</v>
      </c>
      <c r="F51" t="s">
        <v>274</v>
      </c>
      <c r="G51" t="s">
        <v>275</v>
      </c>
      <c r="H51" t="s">
        <v>3937</v>
      </c>
      <c r="I51" t="s">
        <v>3968</v>
      </c>
      <c r="J51" t="s">
        <v>1478</v>
      </c>
      <c r="K51" t="s">
        <v>373</v>
      </c>
      <c r="L51" t="s">
        <v>94</v>
      </c>
      <c r="M51" s="88">
        <v>6034</v>
      </c>
      <c r="N51" t="s">
        <v>1809</v>
      </c>
      <c r="O51" s="89">
        <v>5938</v>
      </c>
      <c r="P51" t="s">
        <v>1809</v>
      </c>
      <c r="Q51" s="2"/>
      <c r="S51" s="55">
        <v>43</v>
      </c>
      <c r="T51" s="55">
        <v>43</v>
      </c>
      <c r="U51" s="55">
        <v>43</v>
      </c>
      <c r="X51" s="2"/>
      <c r="AA51" s="55">
        <v>43</v>
      </c>
      <c r="AD51" s="52" t="s">
        <v>3919</v>
      </c>
      <c r="AE51" s="29">
        <v>44931</v>
      </c>
      <c r="AF51" s="54">
        <v>44931</v>
      </c>
      <c r="AG51" t="s">
        <v>1826</v>
      </c>
    </row>
    <row r="52" spans="1:33" x14ac:dyDescent="0.25">
      <c r="A52">
        <v>2022</v>
      </c>
      <c r="B52" s="54">
        <v>44835</v>
      </c>
      <c r="C52" s="54">
        <v>44926</v>
      </c>
      <c r="D52" s="52" t="s">
        <v>82</v>
      </c>
      <c r="E52" s="2">
        <v>10</v>
      </c>
      <c r="F52" t="s">
        <v>891</v>
      </c>
      <c r="G52" t="s">
        <v>891</v>
      </c>
      <c r="H52" t="s">
        <v>3937</v>
      </c>
      <c r="I52" t="s">
        <v>3969</v>
      </c>
      <c r="J52" t="s">
        <v>245</v>
      </c>
      <c r="K52" t="s">
        <v>1557</v>
      </c>
      <c r="L52" t="s">
        <v>93</v>
      </c>
      <c r="M52" s="88">
        <v>8972</v>
      </c>
      <c r="N52" t="s">
        <v>1809</v>
      </c>
      <c r="O52" s="89">
        <v>8266</v>
      </c>
      <c r="P52" t="s">
        <v>1809</v>
      </c>
      <c r="Q52" s="2"/>
      <c r="S52" s="55">
        <v>44</v>
      </c>
      <c r="T52" s="55">
        <v>44</v>
      </c>
      <c r="U52" s="55">
        <v>44</v>
      </c>
      <c r="X52" s="2"/>
      <c r="AA52" s="55">
        <v>44</v>
      </c>
      <c r="AD52" s="52" t="s">
        <v>3919</v>
      </c>
      <c r="AE52" s="29">
        <v>44931</v>
      </c>
      <c r="AF52" s="54">
        <v>44931</v>
      </c>
      <c r="AG52" t="s">
        <v>1826</v>
      </c>
    </row>
    <row r="53" spans="1:33" x14ac:dyDescent="0.25">
      <c r="A53">
        <v>2022</v>
      </c>
      <c r="B53" s="54">
        <v>44835</v>
      </c>
      <c r="C53" s="54">
        <v>44926</v>
      </c>
      <c r="D53" s="52" t="s">
        <v>82</v>
      </c>
      <c r="E53" s="2">
        <v>8</v>
      </c>
      <c r="F53" t="s">
        <v>2903</v>
      </c>
      <c r="G53" t="s">
        <v>3950</v>
      </c>
      <c r="H53" t="s">
        <v>3937</v>
      </c>
      <c r="I53" t="s">
        <v>3940</v>
      </c>
      <c r="J53" t="s">
        <v>269</v>
      </c>
      <c r="K53" t="s">
        <v>841</v>
      </c>
      <c r="L53" t="s">
        <v>93</v>
      </c>
      <c r="M53" s="88">
        <v>18000</v>
      </c>
      <c r="N53" t="s">
        <v>1809</v>
      </c>
      <c r="O53" s="89">
        <v>17292</v>
      </c>
      <c r="P53" t="s">
        <v>1809</v>
      </c>
      <c r="Q53" s="2"/>
      <c r="S53" s="55">
        <v>45</v>
      </c>
      <c r="T53" s="55">
        <v>45</v>
      </c>
      <c r="U53" s="55">
        <v>45</v>
      </c>
      <c r="X53" s="2"/>
      <c r="AA53" s="55">
        <v>45</v>
      </c>
      <c r="AD53" s="52" t="s">
        <v>3919</v>
      </c>
      <c r="AE53" s="29">
        <v>44931</v>
      </c>
      <c r="AF53" s="54">
        <v>44931</v>
      </c>
      <c r="AG53" t="s">
        <v>1826</v>
      </c>
    </row>
    <row r="54" spans="1:33" x14ac:dyDescent="0.25">
      <c r="A54">
        <v>2022</v>
      </c>
      <c r="B54" s="54">
        <v>44835</v>
      </c>
      <c r="C54" s="54">
        <v>44926</v>
      </c>
      <c r="D54" s="52" t="s">
        <v>82</v>
      </c>
      <c r="E54" s="2">
        <v>8</v>
      </c>
      <c r="F54" t="s">
        <v>3970</v>
      </c>
      <c r="G54" t="s">
        <v>3950</v>
      </c>
      <c r="H54" t="s">
        <v>3937</v>
      </c>
      <c r="I54" t="s">
        <v>3971</v>
      </c>
      <c r="J54" t="s">
        <v>406</v>
      </c>
      <c r="K54" t="s">
        <v>1509</v>
      </c>
      <c r="L54" t="s">
        <v>93</v>
      </c>
      <c r="M54" s="88">
        <v>14004</v>
      </c>
      <c r="N54" t="s">
        <v>1809</v>
      </c>
      <c r="O54" s="89">
        <v>12988</v>
      </c>
      <c r="P54" t="s">
        <v>1809</v>
      </c>
      <c r="Q54" s="2"/>
      <c r="S54" s="55">
        <v>46</v>
      </c>
      <c r="T54" s="55">
        <v>46</v>
      </c>
      <c r="U54" s="55">
        <v>46</v>
      </c>
      <c r="X54" s="2"/>
      <c r="AA54" s="55">
        <v>46</v>
      </c>
      <c r="AD54" s="52" t="s">
        <v>3919</v>
      </c>
      <c r="AE54" s="29">
        <v>44931</v>
      </c>
      <c r="AF54" s="54">
        <v>44931</v>
      </c>
      <c r="AG54" t="s">
        <v>1826</v>
      </c>
    </row>
    <row r="55" spans="1:33" x14ac:dyDescent="0.25">
      <c r="A55">
        <v>2022</v>
      </c>
      <c r="B55" s="54">
        <v>44835</v>
      </c>
      <c r="C55" s="54">
        <v>44926</v>
      </c>
      <c r="D55" s="52" t="s">
        <v>82</v>
      </c>
      <c r="E55" s="2">
        <v>10</v>
      </c>
      <c r="F55" t="s">
        <v>274</v>
      </c>
      <c r="G55" t="s">
        <v>275</v>
      </c>
      <c r="H55" t="s">
        <v>3937</v>
      </c>
      <c r="I55" t="s">
        <v>3972</v>
      </c>
      <c r="J55" t="s">
        <v>364</v>
      </c>
      <c r="K55" t="s">
        <v>364</v>
      </c>
      <c r="L55" t="s">
        <v>93</v>
      </c>
      <c r="M55" s="88">
        <v>6016</v>
      </c>
      <c r="N55" t="s">
        <v>1809</v>
      </c>
      <c r="O55" s="89">
        <v>6016</v>
      </c>
      <c r="P55" t="s">
        <v>1809</v>
      </c>
      <c r="Q55" s="2"/>
      <c r="S55" s="55">
        <v>47</v>
      </c>
      <c r="T55" s="55">
        <v>47</v>
      </c>
      <c r="U55" s="55">
        <v>47</v>
      </c>
      <c r="X55" s="2"/>
      <c r="AA55" s="55">
        <v>47</v>
      </c>
      <c r="AD55" s="52" t="s">
        <v>3919</v>
      </c>
      <c r="AE55" s="29">
        <v>44931</v>
      </c>
      <c r="AF55" s="54">
        <v>44931</v>
      </c>
      <c r="AG55" t="s">
        <v>1826</v>
      </c>
    </row>
    <row r="56" spans="1:33" x14ac:dyDescent="0.25">
      <c r="A56">
        <v>2022</v>
      </c>
      <c r="B56" s="54">
        <v>44835</v>
      </c>
      <c r="C56" s="54">
        <v>44926</v>
      </c>
      <c r="D56" s="52" t="s">
        <v>82</v>
      </c>
      <c r="E56" s="2">
        <v>10</v>
      </c>
      <c r="F56" t="s">
        <v>891</v>
      </c>
      <c r="G56" t="s">
        <v>891</v>
      </c>
      <c r="H56" t="s">
        <v>3937</v>
      </c>
      <c r="I56" t="s">
        <v>3973</v>
      </c>
      <c r="J56" t="s">
        <v>257</v>
      </c>
      <c r="K56" t="s">
        <v>3974</v>
      </c>
      <c r="L56" t="s">
        <v>93</v>
      </c>
      <c r="M56" s="88">
        <v>8338</v>
      </c>
      <c r="N56" t="s">
        <v>1809</v>
      </c>
      <c r="O56" s="89">
        <v>8318</v>
      </c>
      <c r="P56" t="s">
        <v>1809</v>
      </c>
      <c r="Q56" s="2"/>
      <c r="S56" s="55">
        <v>48</v>
      </c>
      <c r="T56" s="55">
        <v>48</v>
      </c>
      <c r="U56" s="55">
        <v>48</v>
      </c>
      <c r="X56" s="2"/>
      <c r="AA56" s="55">
        <v>48</v>
      </c>
      <c r="AD56" s="52" t="s">
        <v>3919</v>
      </c>
      <c r="AE56" s="29">
        <v>44931</v>
      </c>
      <c r="AF56" s="54">
        <v>44931</v>
      </c>
      <c r="AG56" t="s">
        <v>1826</v>
      </c>
    </row>
    <row r="57" spans="1:33" x14ac:dyDescent="0.25">
      <c r="A57">
        <v>2022</v>
      </c>
      <c r="B57" s="54">
        <v>44835</v>
      </c>
      <c r="C57" s="54">
        <v>44926</v>
      </c>
      <c r="D57" s="52" t="s">
        <v>82</v>
      </c>
      <c r="E57" s="2">
        <v>10</v>
      </c>
      <c r="F57" t="s">
        <v>274</v>
      </c>
      <c r="G57" t="s">
        <v>275</v>
      </c>
      <c r="H57" t="s">
        <v>3937</v>
      </c>
      <c r="I57" t="s">
        <v>3975</v>
      </c>
      <c r="J57" t="s">
        <v>228</v>
      </c>
      <c r="K57" t="s">
        <v>249</v>
      </c>
      <c r="L57" t="s">
        <v>93</v>
      </c>
      <c r="M57" s="88">
        <v>6848</v>
      </c>
      <c r="N57" t="s">
        <v>1809</v>
      </c>
      <c r="O57" s="89">
        <v>6848</v>
      </c>
      <c r="P57" t="s">
        <v>1809</v>
      </c>
      <c r="Q57" s="2"/>
      <c r="S57" s="55">
        <v>49</v>
      </c>
      <c r="T57" s="55">
        <v>49</v>
      </c>
      <c r="U57" s="55">
        <v>49</v>
      </c>
      <c r="X57" s="2"/>
      <c r="AA57" s="55">
        <v>49</v>
      </c>
      <c r="AD57" s="52" t="s">
        <v>3919</v>
      </c>
      <c r="AE57" s="29">
        <v>44931</v>
      </c>
      <c r="AF57" s="54">
        <v>44931</v>
      </c>
      <c r="AG57" t="s">
        <v>1826</v>
      </c>
    </row>
    <row r="58" spans="1:33" x14ac:dyDescent="0.25">
      <c r="A58">
        <v>2022</v>
      </c>
      <c r="B58" s="54">
        <v>44835</v>
      </c>
      <c r="C58" s="54">
        <v>44926</v>
      </c>
      <c r="D58" s="52" t="s">
        <v>82</v>
      </c>
      <c r="E58" s="2">
        <v>10</v>
      </c>
      <c r="F58" t="s">
        <v>891</v>
      </c>
      <c r="G58" t="s">
        <v>891</v>
      </c>
      <c r="H58" t="s">
        <v>3937</v>
      </c>
      <c r="I58" t="s">
        <v>3976</v>
      </c>
      <c r="J58" t="s">
        <v>586</v>
      </c>
      <c r="K58" t="s">
        <v>586</v>
      </c>
      <c r="L58" t="s">
        <v>93</v>
      </c>
      <c r="M58" s="88">
        <v>9218</v>
      </c>
      <c r="N58" t="s">
        <v>1809</v>
      </c>
      <c r="O58" s="89">
        <v>8696</v>
      </c>
      <c r="P58" t="s">
        <v>1809</v>
      </c>
      <c r="Q58" s="2"/>
      <c r="S58" s="55">
        <v>50</v>
      </c>
      <c r="T58" s="55">
        <v>50</v>
      </c>
      <c r="U58" s="55">
        <v>50</v>
      </c>
      <c r="X58" s="2"/>
      <c r="AA58" s="55">
        <v>50</v>
      </c>
      <c r="AD58" s="52" t="s">
        <v>3919</v>
      </c>
      <c r="AE58" s="29">
        <v>44931</v>
      </c>
      <c r="AF58" s="54">
        <v>44931</v>
      </c>
      <c r="AG58" t="s">
        <v>1826</v>
      </c>
    </row>
    <row r="59" spans="1:33" x14ac:dyDescent="0.25">
      <c r="A59">
        <v>2022</v>
      </c>
      <c r="B59" s="54">
        <v>44835</v>
      </c>
      <c r="C59" s="54">
        <v>44926</v>
      </c>
      <c r="D59" s="52" t="s">
        <v>82</v>
      </c>
      <c r="E59" s="2">
        <v>8</v>
      </c>
      <c r="F59" t="s">
        <v>3977</v>
      </c>
      <c r="G59" t="s">
        <v>502</v>
      </c>
      <c r="H59" t="s">
        <v>3978</v>
      </c>
      <c r="I59" t="s">
        <v>3979</v>
      </c>
      <c r="J59" t="s">
        <v>3820</v>
      </c>
      <c r="K59" t="s">
        <v>383</v>
      </c>
      <c r="L59" t="s">
        <v>93</v>
      </c>
      <c r="M59" s="88">
        <v>14240</v>
      </c>
      <c r="N59" t="s">
        <v>1809</v>
      </c>
      <c r="O59" s="89">
        <v>13536</v>
      </c>
      <c r="P59" t="s">
        <v>1809</v>
      </c>
      <c r="Q59" s="2"/>
      <c r="S59" s="55">
        <v>51</v>
      </c>
      <c r="T59" s="55">
        <v>51</v>
      </c>
      <c r="U59" s="55">
        <v>51</v>
      </c>
      <c r="X59" s="2"/>
      <c r="AA59" s="55">
        <v>51</v>
      </c>
      <c r="AD59" s="52" t="s">
        <v>3919</v>
      </c>
      <c r="AE59" s="29">
        <v>44931</v>
      </c>
      <c r="AF59" s="54">
        <v>44931</v>
      </c>
      <c r="AG59" t="s">
        <v>1826</v>
      </c>
    </row>
    <row r="60" spans="1:33" x14ac:dyDescent="0.25">
      <c r="A60">
        <v>2022</v>
      </c>
      <c r="B60" s="54">
        <v>44835</v>
      </c>
      <c r="C60" s="54">
        <v>44926</v>
      </c>
      <c r="D60" s="52" t="s">
        <v>82</v>
      </c>
      <c r="E60" s="2">
        <v>10</v>
      </c>
      <c r="F60" t="s">
        <v>3980</v>
      </c>
      <c r="G60" t="s">
        <v>3980</v>
      </c>
      <c r="H60" t="s">
        <v>3978</v>
      </c>
      <c r="I60" t="s">
        <v>3981</v>
      </c>
      <c r="J60" t="s">
        <v>468</v>
      </c>
      <c r="K60" t="s">
        <v>469</v>
      </c>
      <c r="L60" t="s">
        <v>94</v>
      </c>
      <c r="M60" s="88">
        <v>14240</v>
      </c>
      <c r="N60" t="s">
        <v>1809</v>
      </c>
      <c r="O60" s="89">
        <v>13536</v>
      </c>
      <c r="P60" t="s">
        <v>1809</v>
      </c>
      <c r="Q60" s="2"/>
      <c r="S60" s="55">
        <v>52</v>
      </c>
      <c r="T60" s="55">
        <v>52</v>
      </c>
      <c r="U60" s="55">
        <v>52</v>
      </c>
      <c r="X60" s="2"/>
      <c r="AA60" s="55">
        <v>52</v>
      </c>
      <c r="AD60" s="52" t="s">
        <v>3919</v>
      </c>
      <c r="AE60" s="29">
        <v>44931</v>
      </c>
      <c r="AF60" s="54">
        <v>44931</v>
      </c>
      <c r="AG60" t="s">
        <v>1826</v>
      </c>
    </row>
    <row r="61" spans="1:33" x14ac:dyDescent="0.25">
      <c r="A61">
        <v>2022</v>
      </c>
      <c r="B61" s="54">
        <v>44835</v>
      </c>
      <c r="C61" s="54">
        <v>44926</v>
      </c>
      <c r="D61" s="52" t="s">
        <v>82</v>
      </c>
      <c r="E61" s="2">
        <v>8</v>
      </c>
      <c r="F61" t="s">
        <v>2912</v>
      </c>
      <c r="G61" t="s">
        <v>2912</v>
      </c>
      <c r="H61" t="s">
        <v>3978</v>
      </c>
      <c r="I61" t="s">
        <v>3982</v>
      </c>
      <c r="J61" t="s">
        <v>470</v>
      </c>
      <c r="K61" t="s">
        <v>1633</v>
      </c>
      <c r="L61" t="s">
        <v>94</v>
      </c>
      <c r="M61" s="88">
        <v>18630</v>
      </c>
      <c r="N61" t="s">
        <v>1809</v>
      </c>
      <c r="O61" s="89">
        <v>18026</v>
      </c>
      <c r="P61" t="s">
        <v>1809</v>
      </c>
      <c r="Q61" s="2"/>
      <c r="S61" s="55">
        <v>53</v>
      </c>
      <c r="T61" s="55">
        <v>53</v>
      </c>
      <c r="U61" s="55">
        <v>53</v>
      </c>
      <c r="X61" s="2"/>
      <c r="AA61" s="55">
        <v>53</v>
      </c>
      <c r="AD61" s="52" t="s">
        <v>3919</v>
      </c>
      <c r="AE61" s="29">
        <v>44931</v>
      </c>
      <c r="AF61" s="54">
        <v>44931</v>
      </c>
      <c r="AG61" t="s">
        <v>1826</v>
      </c>
    </row>
    <row r="62" spans="1:33" x14ac:dyDescent="0.25">
      <c r="A62">
        <v>2022</v>
      </c>
      <c r="B62" s="54">
        <v>44835</v>
      </c>
      <c r="C62" s="54">
        <v>44926</v>
      </c>
      <c r="D62" s="52" t="s">
        <v>82</v>
      </c>
      <c r="E62" s="2">
        <v>10</v>
      </c>
      <c r="F62" t="s">
        <v>274</v>
      </c>
      <c r="G62" t="s">
        <v>275</v>
      </c>
      <c r="H62" t="s">
        <v>3978</v>
      </c>
      <c r="I62" t="s">
        <v>3983</v>
      </c>
      <c r="J62" t="s">
        <v>323</v>
      </c>
      <c r="K62" t="s">
        <v>324</v>
      </c>
      <c r="L62" t="s">
        <v>93</v>
      </c>
      <c r="M62" s="88">
        <v>10070</v>
      </c>
      <c r="N62" t="s">
        <v>1809</v>
      </c>
      <c r="O62" s="89">
        <v>9982</v>
      </c>
      <c r="P62" t="s">
        <v>1809</v>
      </c>
      <c r="Q62" s="2"/>
      <c r="S62" s="55">
        <v>54</v>
      </c>
      <c r="T62" s="55">
        <v>54</v>
      </c>
      <c r="U62" s="55">
        <v>54</v>
      </c>
      <c r="X62" s="2"/>
      <c r="AA62" s="55">
        <v>54</v>
      </c>
      <c r="AD62" s="52" t="s">
        <v>3919</v>
      </c>
      <c r="AE62" s="29">
        <v>44931</v>
      </c>
      <c r="AF62" s="54">
        <v>44931</v>
      </c>
      <c r="AG62" t="s">
        <v>1826</v>
      </c>
    </row>
    <row r="63" spans="1:33" x14ac:dyDescent="0.25">
      <c r="A63">
        <v>2022</v>
      </c>
      <c r="B63" s="54">
        <v>44835</v>
      </c>
      <c r="C63" s="54">
        <v>44926</v>
      </c>
      <c r="D63" s="52" t="s">
        <v>82</v>
      </c>
      <c r="E63" s="2">
        <v>10</v>
      </c>
      <c r="F63" t="s">
        <v>274</v>
      </c>
      <c r="G63" t="s">
        <v>275</v>
      </c>
      <c r="H63" t="s">
        <v>3978</v>
      </c>
      <c r="I63" t="s">
        <v>3984</v>
      </c>
      <c r="J63" t="s">
        <v>473</v>
      </c>
      <c r="K63" t="s">
        <v>1487</v>
      </c>
      <c r="L63" t="s">
        <v>93</v>
      </c>
      <c r="M63" s="88">
        <v>14240</v>
      </c>
      <c r="N63" t="s">
        <v>1809</v>
      </c>
      <c r="O63" s="89">
        <v>13536</v>
      </c>
      <c r="P63" t="s">
        <v>1809</v>
      </c>
      <c r="Q63" s="2"/>
      <c r="S63" s="55">
        <v>55</v>
      </c>
      <c r="T63" s="55">
        <v>55</v>
      </c>
      <c r="U63" s="55">
        <v>55</v>
      </c>
      <c r="X63" s="2"/>
      <c r="AA63" s="55">
        <v>55</v>
      </c>
      <c r="AD63" s="52" t="s">
        <v>3919</v>
      </c>
      <c r="AE63" s="29">
        <v>44931</v>
      </c>
      <c r="AF63" s="54">
        <v>44931</v>
      </c>
      <c r="AG63" t="s">
        <v>1826</v>
      </c>
    </row>
    <row r="64" spans="1:33" x14ac:dyDescent="0.25">
      <c r="A64">
        <v>2022</v>
      </c>
      <c r="B64" s="54">
        <v>44835</v>
      </c>
      <c r="C64" s="54">
        <v>44926</v>
      </c>
      <c r="D64" s="52" t="s">
        <v>82</v>
      </c>
      <c r="E64" s="2">
        <v>3</v>
      </c>
      <c r="F64" t="s">
        <v>3985</v>
      </c>
      <c r="G64" t="s">
        <v>3953</v>
      </c>
      <c r="H64" t="s">
        <v>3978</v>
      </c>
      <c r="I64" t="s">
        <v>3986</v>
      </c>
      <c r="J64" t="s">
        <v>367</v>
      </c>
      <c r="K64" t="s">
        <v>238</v>
      </c>
      <c r="L64" t="s">
        <v>94</v>
      </c>
      <c r="M64" s="88">
        <v>26442</v>
      </c>
      <c r="N64" t="s">
        <v>1809</v>
      </c>
      <c r="O64" s="89">
        <v>25000</v>
      </c>
      <c r="P64" t="s">
        <v>1809</v>
      </c>
      <c r="Q64" s="2"/>
      <c r="S64" s="55">
        <v>56</v>
      </c>
      <c r="T64" s="55">
        <v>56</v>
      </c>
      <c r="U64" s="55">
        <v>56</v>
      </c>
      <c r="X64" s="2"/>
      <c r="AA64" s="55">
        <v>56</v>
      </c>
      <c r="AD64" s="52" t="s">
        <v>3919</v>
      </c>
      <c r="AE64" s="29">
        <v>44931</v>
      </c>
      <c r="AF64" s="54">
        <v>44931</v>
      </c>
      <c r="AG64" t="s">
        <v>1826</v>
      </c>
    </row>
    <row r="65" spans="1:33" x14ac:dyDescent="0.25">
      <c r="A65">
        <v>2022</v>
      </c>
      <c r="B65" s="54">
        <v>44835</v>
      </c>
      <c r="C65" s="54">
        <v>44926</v>
      </c>
      <c r="D65" s="52" t="s">
        <v>82</v>
      </c>
      <c r="E65" s="2">
        <v>9</v>
      </c>
      <c r="F65" t="s">
        <v>2921</v>
      </c>
      <c r="G65" t="s">
        <v>1731</v>
      </c>
      <c r="H65" t="s">
        <v>3978</v>
      </c>
      <c r="I65" t="s">
        <v>3987</v>
      </c>
      <c r="J65" t="s">
        <v>279</v>
      </c>
      <c r="K65" t="s">
        <v>240</v>
      </c>
      <c r="L65" t="s">
        <v>93</v>
      </c>
      <c r="M65" s="88">
        <v>17266</v>
      </c>
      <c r="N65" t="s">
        <v>1809</v>
      </c>
      <c r="O65" s="89">
        <v>17174</v>
      </c>
      <c r="P65" t="s">
        <v>1809</v>
      </c>
      <c r="Q65" s="2"/>
      <c r="S65" s="55">
        <v>57</v>
      </c>
      <c r="T65" s="55">
        <v>57</v>
      </c>
      <c r="U65" s="55">
        <v>57</v>
      </c>
      <c r="X65" s="2"/>
      <c r="AA65" s="55">
        <v>57</v>
      </c>
      <c r="AD65" s="52" t="s">
        <v>3919</v>
      </c>
      <c r="AE65" s="29">
        <v>44931</v>
      </c>
      <c r="AF65" s="54">
        <v>44931</v>
      </c>
      <c r="AG65" t="s">
        <v>1826</v>
      </c>
    </row>
    <row r="66" spans="1:33" x14ac:dyDescent="0.25">
      <c r="A66">
        <v>2022</v>
      </c>
      <c r="B66" s="54">
        <v>44835</v>
      </c>
      <c r="C66" s="54">
        <v>44926</v>
      </c>
      <c r="D66" s="52" t="s">
        <v>82</v>
      </c>
      <c r="E66" s="2">
        <v>10</v>
      </c>
      <c r="F66" t="s">
        <v>274</v>
      </c>
      <c r="G66" t="s">
        <v>275</v>
      </c>
      <c r="H66" t="s">
        <v>3988</v>
      </c>
      <c r="I66" t="s">
        <v>3989</v>
      </c>
      <c r="J66" t="s">
        <v>479</v>
      </c>
      <c r="K66" t="s">
        <v>218</v>
      </c>
      <c r="L66" t="s">
        <v>94</v>
      </c>
      <c r="M66" s="88">
        <v>18082</v>
      </c>
      <c r="N66" t="s">
        <v>1809</v>
      </c>
      <c r="O66" s="89">
        <v>16164</v>
      </c>
      <c r="P66" t="s">
        <v>1809</v>
      </c>
      <c r="Q66" s="2"/>
      <c r="S66" s="55">
        <v>58</v>
      </c>
      <c r="T66" s="55">
        <v>58</v>
      </c>
      <c r="U66" s="55">
        <v>58</v>
      </c>
      <c r="X66" s="2"/>
      <c r="AA66" s="55">
        <v>58</v>
      </c>
      <c r="AD66" s="52" t="s">
        <v>3919</v>
      </c>
      <c r="AE66" s="29">
        <v>44931</v>
      </c>
      <c r="AF66" s="54">
        <v>44931</v>
      </c>
      <c r="AG66" t="s">
        <v>1826</v>
      </c>
    </row>
    <row r="67" spans="1:33" x14ac:dyDescent="0.25">
      <c r="A67">
        <v>2022</v>
      </c>
      <c r="B67" s="54">
        <v>44835</v>
      </c>
      <c r="C67" s="54">
        <v>44926</v>
      </c>
      <c r="D67" s="52" t="s">
        <v>82</v>
      </c>
      <c r="E67" s="2">
        <v>10</v>
      </c>
      <c r="F67" t="s">
        <v>484</v>
      </c>
      <c r="G67" t="s">
        <v>484</v>
      </c>
      <c r="H67" t="s">
        <v>3988</v>
      </c>
      <c r="I67" t="s">
        <v>3990</v>
      </c>
      <c r="J67" t="s">
        <v>485</v>
      </c>
      <c r="K67" t="s">
        <v>360</v>
      </c>
      <c r="L67" t="s">
        <v>94</v>
      </c>
      <c r="M67" s="88">
        <v>12000</v>
      </c>
      <c r="N67" t="s">
        <v>1809</v>
      </c>
      <c r="O67" s="89">
        <v>11292</v>
      </c>
      <c r="P67" t="s">
        <v>1809</v>
      </c>
      <c r="Q67" s="2"/>
      <c r="S67" s="55">
        <v>59</v>
      </c>
      <c r="T67" s="55">
        <v>59</v>
      </c>
      <c r="U67" s="55">
        <v>59</v>
      </c>
      <c r="X67" s="2"/>
      <c r="AA67" s="55">
        <v>59</v>
      </c>
      <c r="AD67" s="52" t="s">
        <v>3919</v>
      </c>
      <c r="AE67" s="29">
        <v>44931</v>
      </c>
      <c r="AF67" s="54">
        <v>44931</v>
      </c>
      <c r="AG67" t="s">
        <v>1826</v>
      </c>
    </row>
    <row r="68" spans="1:33" x14ac:dyDescent="0.25">
      <c r="A68">
        <v>2022</v>
      </c>
      <c r="B68" s="54">
        <v>44835</v>
      </c>
      <c r="C68" s="54">
        <v>44926</v>
      </c>
      <c r="D68" s="52" t="s">
        <v>82</v>
      </c>
      <c r="E68" s="2">
        <v>3</v>
      </c>
      <c r="F68" t="s">
        <v>2924</v>
      </c>
      <c r="G68" t="s">
        <v>3953</v>
      </c>
      <c r="H68" t="s">
        <v>3988</v>
      </c>
      <c r="I68" t="s">
        <v>3991</v>
      </c>
      <c r="J68" t="s">
        <v>487</v>
      </c>
      <c r="K68" t="s">
        <v>229</v>
      </c>
      <c r="L68" t="s">
        <v>94</v>
      </c>
      <c r="M68" s="88">
        <v>27000</v>
      </c>
      <c r="N68" t="s">
        <v>1809</v>
      </c>
      <c r="O68" s="89">
        <v>25558</v>
      </c>
      <c r="P68" t="s">
        <v>1809</v>
      </c>
      <c r="Q68" s="2"/>
      <c r="S68" s="55">
        <v>60</v>
      </c>
      <c r="T68" s="55">
        <v>60</v>
      </c>
      <c r="U68" s="55">
        <v>60</v>
      </c>
      <c r="X68" s="2"/>
      <c r="AA68" s="55">
        <v>60</v>
      </c>
      <c r="AD68" s="52" t="s">
        <v>3919</v>
      </c>
      <c r="AE68" s="29">
        <v>44931</v>
      </c>
      <c r="AF68" s="54">
        <v>44931</v>
      </c>
      <c r="AG68" t="s">
        <v>1826</v>
      </c>
    </row>
    <row r="69" spans="1:33" x14ac:dyDescent="0.25">
      <c r="A69">
        <v>2022</v>
      </c>
      <c r="B69" s="54">
        <v>44835</v>
      </c>
      <c r="C69" s="54">
        <v>44926</v>
      </c>
      <c r="D69" s="52" t="s">
        <v>82</v>
      </c>
      <c r="E69" s="2">
        <v>10</v>
      </c>
      <c r="F69" t="s">
        <v>488</v>
      </c>
      <c r="G69" t="s">
        <v>488</v>
      </c>
      <c r="H69" t="s">
        <v>3988</v>
      </c>
      <c r="I69" t="s">
        <v>3992</v>
      </c>
      <c r="J69" t="s">
        <v>491</v>
      </c>
      <c r="K69" t="s">
        <v>307</v>
      </c>
      <c r="L69" t="s">
        <v>94</v>
      </c>
      <c r="M69" s="88">
        <v>7982</v>
      </c>
      <c r="N69" t="s">
        <v>1809</v>
      </c>
      <c r="O69" s="89">
        <v>7982</v>
      </c>
      <c r="P69" t="s">
        <v>1809</v>
      </c>
      <c r="Q69" s="2"/>
      <c r="S69" s="55">
        <v>61</v>
      </c>
      <c r="T69" s="55">
        <v>61</v>
      </c>
      <c r="U69" s="55">
        <v>61</v>
      </c>
      <c r="X69" s="2"/>
      <c r="AA69" s="55">
        <v>61</v>
      </c>
      <c r="AD69" s="52" t="s">
        <v>3919</v>
      </c>
      <c r="AE69" s="29">
        <v>44931</v>
      </c>
      <c r="AF69" s="54">
        <v>44931</v>
      </c>
      <c r="AG69" t="s">
        <v>1826</v>
      </c>
    </row>
    <row r="70" spans="1:33" x14ac:dyDescent="0.25">
      <c r="A70">
        <v>2022</v>
      </c>
      <c r="B70" s="54">
        <v>44835</v>
      </c>
      <c r="C70" s="54">
        <v>44926</v>
      </c>
      <c r="D70" s="52" t="s">
        <v>82</v>
      </c>
      <c r="E70" s="2">
        <v>10</v>
      </c>
      <c r="F70" t="s">
        <v>480</v>
      </c>
      <c r="G70" t="s">
        <v>480</v>
      </c>
      <c r="H70" t="s">
        <v>3988</v>
      </c>
      <c r="I70" t="s">
        <v>3993</v>
      </c>
      <c r="J70" t="s">
        <v>351</v>
      </c>
      <c r="K70" t="s">
        <v>360</v>
      </c>
      <c r="L70" t="s">
        <v>93</v>
      </c>
      <c r="M70" s="88">
        <v>6286</v>
      </c>
      <c r="N70" t="s">
        <v>1809</v>
      </c>
      <c r="O70" s="89">
        <v>6286</v>
      </c>
      <c r="P70" t="s">
        <v>1809</v>
      </c>
      <c r="Q70" s="2"/>
      <c r="S70" s="55">
        <v>62</v>
      </c>
      <c r="T70" s="55">
        <v>62</v>
      </c>
      <c r="U70" s="55">
        <v>62</v>
      </c>
      <c r="X70" s="2"/>
      <c r="AA70" s="55">
        <v>62</v>
      </c>
      <c r="AD70" s="52" t="s">
        <v>3919</v>
      </c>
      <c r="AE70" s="29">
        <v>44931</v>
      </c>
      <c r="AF70" s="54">
        <v>44931</v>
      </c>
      <c r="AG70" t="s">
        <v>1826</v>
      </c>
    </row>
    <row r="71" spans="1:33" x14ac:dyDescent="0.25">
      <c r="A71">
        <v>2022</v>
      </c>
      <c r="B71" s="54">
        <v>44835</v>
      </c>
      <c r="C71" s="54">
        <v>44926</v>
      </c>
      <c r="D71" s="52" t="s">
        <v>82</v>
      </c>
      <c r="E71" s="2">
        <v>10</v>
      </c>
      <c r="F71" t="s">
        <v>489</v>
      </c>
      <c r="G71" t="s">
        <v>489</v>
      </c>
      <c r="H71" t="s">
        <v>3988</v>
      </c>
      <c r="I71" t="s">
        <v>3994</v>
      </c>
      <c r="J71" t="s">
        <v>294</v>
      </c>
      <c r="K71" t="s">
        <v>2928</v>
      </c>
      <c r="L71" t="s">
        <v>94</v>
      </c>
      <c r="M71" s="88">
        <v>8472</v>
      </c>
      <c r="N71" t="s">
        <v>1809</v>
      </c>
      <c r="O71" s="89">
        <v>8288</v>
      </c>
      <c r="P71" t="s">
        <v>1809</v>
      </c>
      <c r="Q71" s="2"/>
      <c r="S71" s="55">
        <v>63</v>
      </c>
      <c r="T71" s="55">
        <v>63</v>
      </c>
      <c r="U71" s="55">
        <v>63</v>
      </c>
      <c r="X71" s="2"/>
      <c r="AA71" s="55">
        <v>63</v>
      </c>
      <c r="AD71" s="52" t="s">
        <v>3919</v>
      </c>
      <c r="AE71" s="29">
        <v>44931</v>
      </c>
      <c r="AF71" s="54">
        <v>44931</v>
      </c>
      <c r="AG71" t="s">
        <v>1826</v>
      </c>
    </row>
    <row r="72" spans="1:33" x14ac:dyDescent="0.25">
      <c r="A72">
        <v>2022</v>
      </c>
      <c r="B72" s="54">
        <v>44835</v>
      </c>
      <c r="C72" s="54">
        <v>44926</v>
      </c>
      <c r="D72" s="52" t="s">
        <v>82</v>
      </c>
      <c r="E72" s="2">
        <v>10</v>
      </c>
      <c r="F72" t="s">
        <v>274</v>
      </c>
      <c r="G72" t="s">
        <v>275</v>
      </c>
      <c r="H72" t="s">
        <v>3988</v>
      </c>
      <c r="I72" t="s">
        <v>3995</v>
      </c>
      <c r="J72" t="s">
        <v>406</v>
      </c>
      <c r="K72" t="s">
        <v>1317</v>
      </c>
      <c r="L72" t="s">
        <v>93</v>
      </c>
      <c r="M72" s="88">
        <v>7104</v>
      </c>
      <c r="N72" t="s">
        <v>1809</v>
      </c>
      <c r="O72" s="89">
        <v>7002</v>
      </c>
      <c r="P72" t="s">
        <v>1809</v>
      </c>
      <c r="Q72" s="2"/>
      <c r="S72" s="55">
        <v>64</v>
      </c>
      <c r="T72" s="55">
        <v>64</v>
      </c>
      <c r="U72" s="55">
        <v>64</v>
      </c>
      <c r="X72" s="2"/>
      <c r="AA72" s="55">
        <v>64</v>
      </c>
      <c r="AD72" s="52" t="s">
        <v>3919</v>
      </c>
      <c r="AE72" s="29">
        <v>44931</v>
      </c>
      <c r="AF72" s="54">
        <v>44931</v>
      </c>
      <c r="AG72" t="s">
        <v>1826</v>
      </c>
    </row>
    <row r="73" spans="1:33" x14ac:dyDescent="0.25">
      <c r="A73">
        <v>2022</v>
      </c>
      <c r="B73" s="54">
        <v>44835</v>
      </c>
      <c r="C73" s="54">
        <v>44926</v>
      </c>
      <c r="D73" s="52" t="s">
        <v>82</v>
      </c>
      <c r="E73" s="2">
        <v>3</v>
      </c>
      <c r="F73" t="s">
        <v>2929</v>
      </c>
      <c r="G73" t="s">
        <v>3953</v>
      </c>
      <c r="H73" t="s">
        <v>3996</v>
      </c>
      <c r="I73" t="s">
        <v>3997</v>
      </c>
      <c r="J73" t="s">
        <v>1091</v>
      </c>
      <c r="K73" t="s">
        <v>429</v>
      </c>
      <c r="L73" t="s">
        <v>94</v>
      </c>
      <c r="M73" s="88">
        <v>26442</v>
      </c>
      <c r="N73" t="s">
        <v>1809</v>
      </c>
      <c r="O73" s="89">
        <v>25000</v>
      </c>
      <c r="P73" t="s">
        <v>1809</v>
      </c>
      <c r="Q73" s="2"/>
      <c r="S73" s="55">
        <v>65</v>
      </c>
      <c r="T73" s="55">
        <v>65</v>
      </c>
      <c r="U73" s="55">
        <v>65</v>
      </c>
      <c r="X73" s="2"/>
      <c r="AA73" s="55">
        <v>65</v>
      </c>
      <c r="AD73" s="52" t="s">
        <v>3919</v>
      </c>
      <c r="AE73" s="29">
        <v>44931</v>
      </c>
      <c r="AF73" s="54">
        <v>44931</v>
      </c>
      <c r="AG73" t="s">
        <v>1826</v>
      </c>
    </row>
    <row r="74" spans="1:33" x14ac:dyDescent="0.25">
      <c r="A74">
        <v>2022</v>
      </c>
      <c r="B74" s="54">
        <v>44835</v>
      </c>
      <c r="C74" s="54">
        <v>44926</v>
      </c>
      <c r="D74" s="52" t="s">
        <v>82</v>
      </c>
      <c r="E74" s="2">
        <v>10</v>
      </c>
      <c r="F74" t="s">
        <v>480</v>
      </c>
      <c r="G74" t="s">
        <v>480</v>
      </c>
      <c r="H74" t="s">
        <v>3998</v>
      </c>
      <c r="I74" t="s">
        <v>3940</v>
      </c>
      <c r="J74" t="s">
        <v>431</v>
      </c>
      <c r="K74" t="s">
        <v>707</v>
      </c>
      <c r="L74" t="s">
        <v>93</v>
      </c>
      <c r="M74" s="88">
        <v>6086</v>
      </c>
      <c r="N74" t="s">
        <v>1809</v>
      </c>
      <c r="O74" s="89">
        <v>6086</v>
      </c>
      <c r="P74" t="s">
        <v>1809</v>
      </c>
      <c r="Q74" s="2"/>
      <c r="S74" s="55">
        <v>66</v>
      </c>
      <c r="T74" s="55">
        <v>66</v>
      </c>
      <c r="U74" s="55">
        <v>66</v>
      </c>
      <c r="X74" s="2"/>
      <c r="AA74" s="55">
        <v>66</v>
      </c>
      <c r="AD74" s="52" t="s">
        <v>3919</v>
      </c>
      <c r="AE74" s="29">
        <v>44931</v>
      </c>
      <c r="AF74" s="54">
        <v>44931</v>
      </c>
      <c r="AG74" t="s">
        <v>1826</v>
      </c>
    </row>
    <row r="75" spans="1:33" x14ac:dyDescent="0.25">
      <c r="A75">
        <v>2022</v>
      </c>
      <c r="B75" s="54">
        <v>44835</v>
      </c>
      <c r="C75" s="54">
        <v>44926</v>
      </c>
      <c r="D75" s="52" t="s">
        <v>82</v>
      </c>
      <c r="E75" s="2">
        <v>10</v>
      </c>
      <c r="F75" t="s">
        <v>2932</v>
      </c>
      <c r="G75" t="s">
        <v>275</v>
      </c>
      <c r="H75" t="s">
        <v>3998</v>
      </c>
      <c r="I75" t="s">
        <v>3999</v>
      </c>
      <c r="J75" t="s">
        <v>483</v>
      </c>
      <c r="K75" t="s">
        <v>245</v>
      </c>
      <c r="L75" t="s">
        <v>93</v>
      </c>
      <c r="M75" s="88">
        <v>8674</v>
      </c>
      <c r="N75" t="s">
        <v>1809</v>
      </c>
      <c r="O75" s="89">
        <v>8394</v>
      </c>
      <c r="P75" t="s">
        <v>1809</v>
      </c>
      <c r="Q75" s="2"/>
      <c r="S75" s="55">
        <v>67</v>
      </c>
      <c r="T75" s="55">
        <v>67</v>
      </c>
      <c r="U75" s="55">
        <v>67</v>
      </c>
      <c r="X75" s="2"/>
      <c r="AA75" s="55">
        <v>67</v>
      </c>
      <c r="AD75" s="52" t="s">
        <v>3919</v>
      </c>
      <c r="AE75" s="29">
        <v>44931</v>
      </c>
      <c r="AF75" s="54">
        <v>44931</v>
      </c>
      <c r="AG75" t="s">
        <v>1826</v>
      </c>
    </row>
    <row r="76" spans="1:33" x14ac:dyDescent="0.25">
      <c r="A76">
        <v>2022</v>
      </c>
      <c r="B76" s="54">
        <v>44835</v>
      </c>
      <c r="C76" s="54">
        <v>44926</v>
      </c>
      <c r="D76" s="52" t="s">
        <v>82</v>
      </c>
      <c r="E76" s="2">
        <v>3</v>
      </c>
      <c r="F76" t="s">
        <v>2933</v>
      </c>
      <c r="G76" t="s">
        <v>3953</v>
      </c>
      <c r="H76" t="s">
        <v>3998</v>
      </c>
      <c r="I76" t="s">
        <v>4000</v>
      </c>
      <c r="J76" t="s">
        <v>395</v>
      </c>
      <c r="K76" t="s">
        <v>447</v>
      </c>
      <c r="L76" t="s">
        <v>94</v>
      </c>
      <c r="M76" s="88">
        <v>30346</v>
      </c>
      <c r="N76" t="s">
        <v>1809</v>
      </c>
      <c r="O76" s="89">
        <v>28904</v>
      </c>
      <c r="P76" t="s">
        <v>1809</v>
      </c>
      <c r="Q76" s="2"/>
      <c r="S76" s="55">
        <v>68</v>
      </c>
      <c r="T76" s="55">
        <v>68</v>
      </c>
      <c r="U76" s="55">
        <v>68</v>
      </c>
      <c r="X76" s="2"/>
      <c r="AA76" s="55">
        <v>68</v>
      </c>
      <c r="AD76" s="52" t="s">
        <v>3919</v>
      </c>
      <c r="AE76" s="29">
        <v>44931</v>
      </c>
      <c r="AF76" s="54">
        <v>44931</v>
      </c>
      <c r="AG76" t="s">
        <v>1826</v>
      </c>
    </row>
    <row r="77" spans="1:33" x14ac:dyDescent="0.25">
      <c r="A77">
        <v>2022</v>
      </c>
      <c r="B77" s="54">
        <v>44835</v>
      </c>
      <c r="C77" s="54">
        <v>44926</v>
      </c>
      <c r="D77" s="52" t="s">
        <v>82</v>
      </c>
      <c r="E77" s="2">
        <v>10</v>
      </c>
      <c r="F77" t="s">
        <v>274</v>
      </c>
      <c r="G77" t="s">
        <v>275</v>
      </c>
      <c r="H77" t="s">
        <v>4001</v>
      </c>
      <c r="I77" t="s">
        <v>4002</v>
      </c>
      <c r="J77" t="s">
        <v>279</v>
      </c>
      <c r="K77" t="s">
        <v>406</v>
      </c>
      <c r="L77" t="s">
        <v>93</v>
      </c>
      <c r="M77" s="88">
        <v>9716</v>
      </c>
      <c r="N77" t="s">
        <v>1809</v>
      </c>
      <c r="O77" s="89">
        <v>9716</v>
      </c>
      <c r="P77" t="s">
        <v>1809</v>
      </c>
      <c r="Q77" s="2"/>
      <c r="S77" s="55">
        <v>69</v>
      </c>
      <c r="T77" s="55">
        <v>69</v>
      </c>
      <c r="U77" s="55">
        <v>69</v>
      </c>
      <c r="X77" s="2"/>
      <c r="AA77" s="55">
        <v>69</v>
      </c>
      <c r="AD77" s="52" t="s">
        <v>3919</v>
      </c>
      <c r="AE77" s="29">
        <v>44931</v>
      </c>
      <c r="AF77" s="54">
        <v>44931</v>
      </c>
      <c r="AG77" t="s">
        <v>1826</v>
      </c>
    </row>
    <row r="78" spans="1:33" x14ac:dyDescent="0.25">
      <c r="A78">
        <v>2022</v>
      </c>
      <c r="B78" s="54">
        <v>44835</v>
      </c>
      <c r="C78" s="54">
        <v>44926</v>
      </c>
      <c r="D78" s="52" t="s">
        <v>82</v>
      </c>
      <c r="E78" s="2">
        <v>10</v>
      </c>
      <c r="F78" t="s">
        <v>274</v>
      </c>
      <c r="G78" t="s">
        <v>275</v>
      </c>
      <c r="H78" t="s">
        <v>4001</v>
      </c>
      <c r="I78" t="s">
        <v>4003</v>
      </c>
      <c r="J78" t="s">
        <v>249</v>
      </c>
      <c r="K78" t="s">
        <v>249</v>
      </c>
      <c r="L78" t="s">
        <v>93</v>
      </c>
      <c r="M78" s="88">
        <v>10168</v>
      </c>
      <c r="N78" t="s">
        <v>1809</v>
      </c>
      <c r="O78" s="89">
        <v>9996</v>
      </c>
      <c r="P78" t="s">
        <v>1809</v>
      </c>
      <c r="Q78" s="2"/>
      <c r="S78" s="55">
        <v>70</v>
      </c>
      <c r="T78" s="55">
        <v>70</v>
      </c>
      <c r="U78" s="55">
        <v>70</v>
      </c>
      <c r="X78" s="2"/>
      <c r="AA78" s="55">
        <v>70</v>
      </c>
      <c r="AD78" s="52" t="s">
        <v>3919</v>
      </c>
      <c r="AE78" s="29">
        <v>44931</v>
      </c>
      <c r="AF78" s="54">
        <v>44931</v>
      </c>
      <c r="AG78" t="s">
        <v>1826</v>
      </c>
    </row>
    <row r="79" spans="1:33" x14ac:dyDescent="0.25">
      <c r="A79">
        <v>2022</v>
      </c>
      <c r="B79" s="54">
        <v>44835</v>
      </c>
      <c r="C79" s="54">
        <v>44926</v>
      </c>
      <c r="D79" s="52" t="s">
        <v>82</v>
      </c>
      <c r="E79" s="2">
        <v>8</v>
      </c>
      <c r="F79" t="s">
        <v>2907</v>
      </c>
      <c r="G79" t="s">
        <v>3950</v>
      </c>
      <c r="H79" t="s">
        <v>4001</v>
      </c>
      <c r="I79" t="s">
        <v>4004</v>
      </c>
      <c r="J79" t="s">
        <v>388</v>
      </c>
      <c r="K79" t="s">
        <v>1003</v>
      </c>
      <c r="L79" t="s">
        <v>93</v>
      </c>
      <c r="M79" s="88">
        <v>14700</v>
      </c>
      <c r="N79" t="s">
        <v>1809</v>
      </c>
      <c r="O79" s="89">
        <v>14146</v>
      </c>
      <c r="P79" t="s">
        <v>1809</v>
      </c>
      <c r="Q79" s="2"/>
      <c r="S79" s="55">
        <v>71</v>
      </c>
      <c r="T79" s="55">
        <v>71</v>
      </c>
      <c r="U79" s="55">
        <v>71</v>
      </c>
      <c r="X79" s="2"/>
      <c r="AA79" s="55">
        <v>71</v>
      </c>
      <c r="AD79" s="52" t="s">
        <v>3919</v>
      </c>
      <c r="AE79" s="29">
        <v>44931</v>
      </c>
      <c r="AF79" s="54">
        <v>44931</v>
      </c>
      <c r="AG79" t="s">
        <v>1826</v>
      </c>
    </row>
    <row r="80" spans="1:33" x14ac:dyDescent="0.25">
      <c r="A80">
        <v>2022</v>
      </c>
      <c r="B80" s="54">
        <v>44835</v>
      </c>
      <c r="C80" s="54">
        <v>44926</v>
      </c>
      <c r="D80" s="52" t="s">
        <v>82</v>
      </c>
      <c r="E80" s="2">
        <v>3</v>
      </c>
      <c r="F80" t="s">
        <v>4005</v>
      </c>
      <c r="G80" t="s">
        <v>3953</v>
      </c>
      <c r="H80" t="s">
        <v>4001</v>
      </c>
      <c r="I80" t="s">
        <v>4006</v>
      </c>
      <c r="J80" t="s">
        <v>671</v>
      </c>
      <c r="K80" t="s">
        <v>305</v>
      </c>
      <c r="L80" t="s">
        <v>93</v>
      </c>
      <c r="M80" s="88">
        <v>26442</v>
      </c>
      <c r="N80" t="s">
        <v>1809</v>
      </c>
      <c r="O80" s="89">
        <v>25000</v>
      </c>
      <c r="P80" t="s">
        <v>1809</v>
      </c>
      <c r="Q80" s="2"/>
      <c r="S80" s="55">
        <v>72</v>
      </c>
      <c r="T80" s="55">
        <v>72</v>
      </c>
      <c r="U80" s="55">
        <v>72</v>
      </c>
      <c r="X80" s="2"/>
      <c r="AA80" s="55">
        <v>72</v>
      </c>
      <c r="AD80" s="52" t="s">
        <v>3919</v>
      </c>
      <c r="AE80" s="29">
        <v>44931</v>
      </c>
      <c r="AF80" s="54">
        <v>44931</v>
      </c>
      <c r="AG80" t="s">
        <v>1826</v>
      </c>
    </row>
    <row r="81" spans="1:33" x14ac:dyDescent="0.25">
      <c r="A81">
        <v>2022</v>
      </c>
      <c r="B81" s="54">
        <v>44835</v>
      </c>
      <c r="C81" s="54">
        <v>44926</v>
      </c>
      <c r="D81" s="52" t="s">
        <v>82</v>
      </c>
      <c r="E81" s="2">
        <v>10</v>
      </c>
      <c r="F81" t="s">
        <v>2932</v>
      </c>
      <c r="G81" t="s">
        <v>275</v>
      </c>
      <c r="H81" t="s">
        <v>4007</v>
      </c>
      <c r="I81" t="s">
        <v>4008</v>
      </c>
      <c r="J81" t="s">
        <v>314</v>
      </c>
      <c r="K81" t="s">
        <v>1125</v>
      </c>
      <c r="L81" t="s">
        <v>93</v>
      </c>
      <c r="M81" s="88">
        <v>12222</v>
      </c>
      <c r="N81" t="s">
        <v>1809</v>
      </c>
      <c r="O81" s="89">
        <v>12192</v>
      </c>
      <c r="P81" t="s">
        <v>1809</v>
      </c>
      <c r="Q81" s="2"/>
      <c r="S81" s="55">
        <v>73</v>
      </c>
      <c r="T81" s="55">
        <v>73</v>
      </c>
      <c r="U81" s="55">
        <v>73</v>
      </c>
      <c r="X81" s="2"/>
      <c r="AA81" s="55">
        <v>73</v>
      </c>
      <c r="AD81" s="52" t="s">
        <v>3919</v>
      </c>
      <c r="AE81" s="29">
        <v>44931</v>
      </c>
      <c r="AF81" s="54">
        <v>44931</v>
      </c>
      <c r="AG81" t="s">
        <v>1826</v>
      </c>
    </row>
    <row r="82" spans="1:33" x14ac:dyDescent="0.25">
      <c r="A82">
        <v>2022</v>
      </c>
      <c r="B82" s="54">
        <v>44835</v>
      </c>
      <c r="C82" s="54">
        <v>44926</v>
      </c>
      <c r="D82" s="52" t="s">
        <v>82</v>
      </c>
      <c r="E82" s="2">
        <v>10</v>
      </c>
      <c r="F82" t="s">
        <v>2935</v>
      </c>
      <c r="G82" t="s">
        <v>275</v>
      </c>
      <c r="H82" t="s">
        <v>4007</v>
      </c>
      <c r="I82" t="s">
        <v>4009</v>
      </c>
      <c r="J82" t="s">
        <v>324</v>
      </c>
      <c r="K82" t="s">
        <v>257</v>
      </c>
      <c r="L82" t="s">
        <v>93</v>
      </c>
      <c r="M82" s="88">
        <v>6448</v>
      </c>
      <c r="N82" t="s">
        <v>1809</v>
      </c>
      <c r="O82" s="89">
        <v>6448</v>
      </c>
      <c r="P82" t="s">
        <v>1809</v>
      </c>
      <c r="Q82" s="2"/>
      <c r="S82" s="55">
        <v>74</v>
      </c>
      <c r="T82" s="55">
        <v>74</v>
      </c>
      <c r="U82" s="55">
        <v>74</v>
      </c>
      <c r="X82" s="2"/>
      <c r="AA82" s="55">
        <v>74</v>
      </c>
      <c r="AD82" s="52" t="s">
        <v>3919</v>
      </c>
      <c r="AE82" s="29">
        <v>44931</v>
      </c>
      <c r="AF82" s="54">
        <v>44931</v>
      </c>
      <c r="AG82" t="s">
        <v>1826</v>
      </c>
    </row>
    <row r="83" spans="1:33" x14ac:dyDescent="0.25">
      <c r="A83">
        <v>2022</v>
      </c>
      <c r="B83" s="54">
        <v>44835</v>
      </c>
      <c r="C83" s="54">
        <v>44926</v>
      </c>
      <c r="D83" s="52" t="s">
        <v>82</v>
      </c>
      <c r="E83" s="2">
        <v>10</v>
      </c>
      <c r="F83" t="s">
        <v>274</v>
      </c>
      <c r="G83" t="s">
        <v>275</v>
      </c>
      <c r="H83" t="s">
        <v>4007</v>
      </c>
      <c r="I83" t="s">
        <v>4010</v>
      </c>
      <c r="J83" t="s">
        <v>253</v>
      </c>
      <c r="K83" t="s">
        <v>1130</v>
      </c>
      <c r="L83" t="s">
        <v>94</v>
      </c>
      <c r="M83" s="88">
        <v>7982</v>
      </c>
      <c r="N83" t="s">
        <v>1809</v>
      </c>
      <c r="O83" s="89">
        <v>7982</v>
      </c>
      <c r="P83" t="s">
        <v>1809</v>
      </c>
      <c r="Q83" s="2"/>
      <c r="S83" s="55">
        <v>75</v>
      </c>
      <c r="T83" s="55">
        <v>75</v>
      </c>
      <c r="U83" s="55">
        <v>75</v>
      </c>
      <c r="X83" s="2"/>
      <c r="AA83" s="55">
        <v>75</v>
      </c>
      <c r="AD83" s="52" t="s">
        <v>3919</v>
      </c>
      <c r="AE83" s="29">
        <v>44931</v>
      </c>
      <c r="AF83" s="54">
        <v>44931</v>
      </c>
      <c r="AG83" t="s">
        <v>1826</v>
      </c>
    </row>
    <row r="84" spans="1:33" x14ac:dyDescent="0.25">
      <c r="A84">
        <v>2022</v>
      </c>
      <c r="B84" s="54">
        <v>44835</v>
      </c>
      <c r="C84" s="54">
        <v>44926</v>
      </c>
      <c r="D84" s="52" t="s">
        <v>82</v>
      </c>
      <c r="E84" s="2">
        <v>10</v>
      </c>
      <c r="F84" t="s">
        <v>274</v>
      </c>
      <c r="G84" t="s">
        <v>275</v>
      </c>
      <c r="H84" t="s">
        <v>4007</v>
      </c>
      <c r="I84" t="s">
        <v>4011</v>
      </c>
      <c r="J84" t="s">
        <v>299</v>
      </c>
      <c r="K84" t="s">
        <v>300</v>
      </c>
      <c r="L84" t="s">
        <v>94</v>
      </c>
      <c r="M84" s="88">
        <v>15562</v>
      </c>
      <c r="N84" t="s">
        <v>1809</v>
      </c>
      <c r="O84" s="89">
        <v>14702</v>
      </c>
      <c r="P84" t="s">
        <v>1809</v>
      </c>
      <c r="Q84" s="2"/>
      <c r="S84" s="55">
        <v>76</v>
      </c>
      <c r="T84" s="55">
        <v>76</v>
      </c>
      <c r="U84" s="55">
        <v>76</v>
      </c>
      <c r="X84" s="2"/>
      <c r="AA84" s="55">
        <v>76</v>
      </c>
      <c r="AD84" s="52" t="s">
        <v>3919</v>
      </c>
      <c r="AE84" s="29">
        <v>44931</v>
      </c>
      <c r="AF84" s="54">
        <v>44931</v>
      </c>
      <c r="AG84" t="s">
        <v>1826</v>
      </c>
    </row>
    <row r="85" spans="1:33" x14ac:dyDescent="0.25">
      <c r="A85">
        <v>2022</v>
      </c>
      <c r="B85" s="54">
        <v>44835</v>
      </c>
      <c r="C85" s="54">
        <v>44926</v>
      </c>
      <c r="D85" s="52" t="s">
        <v>82</v>
      </c>
      <c r="E85" s="2">
        <v>10</v>
      </c>
      <c r="F85" t="s">
        <v>1524</v>
      </c>
      <c r="G85" t="s">
        <v>275</v>
      </c>
      <c r="H85" t="s">
        <v>4007</v>
      </c>
      <c r="I85" t="s">
        <v>4012</v>
      </c>
      <c r="J85" t="s">
        <v>395</v>
      </c>
      <c r="K85" t="s">
        <v>913</v>
      </c>
      <c r="L85" t="s">
        <v>94</v>
      </c>
      <c r="M85" s="88">
        <v>8120</v>
      </c>
      <c r="N85" t="s">
        <v>1809</v>
      </c>
      <c r="O85" s="89">
        <v>7506</v>
      </c>
      <c r="P85" t="s">
        <v>1809</v>
      </c>
      <c r="Q85" s="2"/>
      <c r="S85" s="55">
        <v>77</v>
      </c>
      <c r="T85" s="55">
        <v>77</v>
      </c>
      <c r="U85" s="55">
        <v>77</v>
      </c>
      <c r="X85" s="2"/>
      <c r="AA85" s="55">
        <v>77</v>
      </c>
      <c r="AD85" s="52" t="s">
        <v>3919</v>
      </c>
      <c r="AE85" s="29">
        <v>44931</v>
      </c>
      <c r="AF85" s="54">
        <v>44931</v>
      </c>
      <c r="AG85" t="s">
        <v>1826</v>
      </c>
    </row>
    <row r="86" spans="1:33" x14ac:dyDescent="0.25">
      <c r="A86">
        <v>2022</v>
      </c>
      <c r="B86" s="54">
        <v>44835</v>
      </c>
      <c r="C86" s="54">
        <v>44926</v>
      </c>
      <c r="D86" s="52" t="s">
        <v>82</v>
      </c>
      <c r="E86" s="2">
        <v>9</v>
      </c>
      <c r="F86" t="s">
        <v>4013</v>
      </c>
      <c r="G86" t="s">
        <v>4014</v>
      </c>
      <c r="H86" t="s">
        <v>4007</v>
      </c>
      <c r="I86" t="s">
        <v>4015</v>
      </c>
      <c r="J86" t="s">
        <v>1077</v>
      </c>
      <c r="K86" t="s">
        <v>2938</v>
      </c>
      <c r="L86" t="s">
        <v>94</v>
      </c>
      <c r="M86" s="88">
        <v>40166</v>
      </c>
      <c r="N86" t="s">
        <v>1809</v>
      </c>
      <c r="O86" s="89">
        <v>35206</v>
      </c>
      <c r="P86" t="s">
        <v>1809</v>
      </c>
      <c r="Q86" s="2"/>
      <c r="S86" s="55">
        <v>78</v>
      </c>
      <c r="T86" s="55">
        <v>78</v>
      </c>
      <c r="U86" s="55">
        <v>78</v>
      </c>
      <c r="X86" s="2"/>
      <c r="AA86" s="55">
        <v>78</v>
      </c>
      <c r="AD86" s="52" t="s">
        <v>3919</v>
      </c>
      <c r="AE86" s="29">
        <v>44931</v>
      </c>
      <c r="AF86" s="54">
        <v>44931</v>
      </c>
      <c r="AG86" t="s">
        <v>1826</v>
      </c>
    </row>
    <row r="87" spans="1:33" x14ac:dyDescent="0.25">
      <c r="A87">
        <v>2022</v>
      </c>
      <c r="B87" s="54">
        <v>44835</v>
      </c>
      <c r="C87" s="54">
        <v>44926</v>
      </c>
      <c r="D87" s="52" t="s">
        <v>82</v>
      </c>
      <c r="E87" s="2">
        <v>9</v>
      </c>
      <c r="F87" t="s">
        <v>4016</v>
      </c>
      <c r="G87" t="s">
        <v>4014</v>
      </c>
      <c r="H87" t="s">
        <v>2940</v>
      </c>
      <c r="I87" t="s">
        <v>4017</v>
      </c>
      <c r="J87" t="s">
        <v>218</v>
      </c>
      <c r="K87" t="s">
        <v>450</v>
      </c>
      <c r="L87" t="s">
        <v>94</v>
      </c>
      <c r="M87" s="88">
        <v>12222</v>
      </c>
      <c r="N87" t="s">
        <v>1809</v>
      </c>
      <c r="O87" s="89">
        <v>11378</v>
      </c>
      <c r="P87" t="s">
        <v>1809</v>
      </c>
      <c r="Q87" s="2"/>
      <c r="S87" s="55">
        <v>79</v>
      </c>
      <c r="T87" s="55">
        <v>79</v>
      </c>
      <c r="U87" s="55">
        <v>79</v>
      </c>
      <c r="X87" s="2"/>
      <c r="AA87" s="55">
        <v>79</v>
      </c>
      <c r="AD87" s="52" t="s">
        <v>3919</v>
      </c>
      <c r="AE87" s="29">
        <v>44931</v>
      </c>
      <c r="AF87" s="54">
        <v>44931</v>
      </c>
      <c r="AG87" t="s">
        <v>1826</v>
      </c>
    </row>
    <row r="88" spans="1:33" x14ac:dyDescent="0.25">
      <c r="A88">
        <v>2022</v>
      </c>
      <c r="B88" s="54">
        <v>44835</v>
      </c>
      <c r="C88" s="54">
        <v>44926</v>
      </c>
      <c r="D88" s="52" t="s">
        <v>82</v>
      </c>
      <c r="E88" s="2">
        <v>9</v>
      </c>
      <c r="F88" t="s">
        <v>1506</v>
      </c>
      <c r="G88" t="s">
        <v>4014</v>
      </c>
      <c r="H88" t="s">
        <v>2940</v>
      </c>
      <c r="I88" t="s">
        <v>4018</v>
      </c>
      <c r="J88" t="s">
        <v>468</v>
      </c>
      <c r="K88" t="s">
        <v>352</v>
      </c>
      <c r="L88" t="s">
        <v>94</v>
      </c>
      <c r="M88" s="88">
        <v>20038</v>
      </c>
      <c r="N88" t="s">
        <v>1809</v>
      </c>
      <c r="O88" s="89">
        <v>17828</v>
      </c>
      <c r="P88" t="s">
        <v>1809</v>
      </c>
      <c r="Q88" s="2"/>
      <c r="S88" s="55">
        <v>80</v>
      </c>
      <c r="T88" s="55">
        <v>80</v>
      </c>
      <c r="U88" s="55">
        <v>80</v>
      </c>
      <c r="X88" s="2"/>
      <c r="AA88" s="55">
        <v>80</v>
      </c>
      <c r="AD88" s="52" t="s">
        <v>3919</v>
      </c>
      <c r="AE88" s="29">
        <v>44931</v>
      </c>
      <c r="AF88" s="54">
        <v>44931</v>
      </c>
      <c r="AG88" t="s">
        <v>1826</v>
      </c>
    </row>
    <row r="89" spans="1:33" x14ac:dyDescent="0.25">
      <c r="A89">
        <v>2022</v>
      </c>
      <c r="B89" s="54">
        <v>44835</v>
      </c>
      <c r="C89" s="54">
        <v>44926</v>
      </c>
      <c r="D89" s="52" t="s">
        <v>82</v>
      </c>
      <c r="E89" s="2">
        <v>9</v>
      </c>
      <c r="F89" t="s">
        <v>1547</v>
      </c>
      <c r="G89" t="s">
        <v>4014</v>
      </c>
      <c r="H89" t="s">
        <v>2940</v>
      </c>
      <c r="I89" t="s">
        <v>4019</v>
      </c>
      <c r="J89" t="s">
        <v>269</v>
      </c>
      <c r="K89" t="s">
        <v>294</v>
      </c>
      <c r="L89" t="s">
        <v>94</v>
      </c>
      <c r="M89" s="88">
        <v>20442</v>
      </c>
      <c r="N89" t="s">
        <v>1809</v>
      </c>
      <c r="O89" s="89">
        <v>19000</v>
      </c>
      <c r="P89" t="s">
        <v>1809</v>
      </c>
      <c r="Q89" s="2"/>
      <c r="S89" s="55">
        <v>81</v>
      </c>
      <c r="T89" s="55">
        <v>81</v>
      </c>
      <c r="U89" s="55">
        <v>81</v>
      </c>
      <c r="X89" s="2"/>
      <c r="AA89" s="55">
        <v>81</v>
      </c>
      <c r="AD89" s="52" t="s">
        <v>3919</v>
      </c>
      <c r="AE89" s="29">
        <v>44931</v>
      </c>
      <c r="AF89" s="54">
        <v>44931</v>
      </c>
      <c r="AG89" t="s">
        <v>1826</v>
      </c>
    </row>
    <row r="90" spans="1:33" x14ac:dyDescent="0.25">
      <c r="A90">
        <v>2022</v>
      </c>
      <c r="B90" s="54">
        <v>44835</v>
      </c>
      <c r="C90" s="54">
        <v>44926</v>
      </c>
      <c r="D90" s="52" t="s">
        <v>82</v>
      </c>
      <c r="E90" s="2">
        <v>10</v>
      </c>
      <c r="F90" t="s">
        <v>4020</v>
      </c>
      <c r="G90" t="s">
        <v>275</v>
      </c>
      <c r="H90" t="s">
        <v>2940</v>
      </c>
      <c r="I90" t="s">
        <v>4021</v>
      </c>
      <c r="J90" t="s">
        <v>1021</v>
      </c>
      <c r="K90" t="s">
        <v>250</v>
      </c>
      <c r="L90" t="s">
        <v>93</v>
      </c>
      <c r="M90" s="88">
        <v>8676</v>
      </c>
      <c r="N90" t="s">
        <v>1809</v>
      </c>
      <c r="O90" s="89">
        <v>8676</v>
      </c>
      <c r="P90" t="s">
        <v>1809</v>
      </c>
      <c r="Q90" s="2"/>
      <c r="S90" s="55">
        <v>82</v>
      </c>
      <c r="T90" s="55">
        <v>82</v>
      </c>
      <c r="U90" s="55">
        <v>82</v>
      </c>
      <c r="X90" s="2"/>
      <c r="AA90" s="55">
        <v>82</v>
      </c>
      <c r="AD90" s="52" t="s">
        <v>3919</v>
      </c>
      <c r="AE90" s="29">
        <v>44931</v>
      </c>
      <c r="AF90" s="54">
        <v>44931</v>
      </c>
      <c r="AG90" t="s">
        <v>1826</v>
      </c>
    </row>
    <row r="91" spans="1:33" x14ac:dyDescent="0.25">
      <c r="A91">
        <v>2022</v>
      </c>
      <c r="B91" s="54">
        <v>44835</v>
      </c>
      <c r="C91" s="54">
        <v>44926</v>
      </c>
      <c r="D91" s="52" t="s">
        <v>82</v>
      </c>
      <c r="E91" s="2">
        <v>3</v>
      </c>
      <c r="F91" t="s">
        <v>4022</v>
      </c>
      <c r="G91" t="s">
        <v>3953</v>
      </c>
      <c r="H91" t="s">
        <v>2940</v>
      </c>
      <c r="I91" t="s">
        <v>4023</v>
      </c>
      <c r="J91" t="s">
        <v>367</v>
      </c>
      <c r="K91" t="s">
        <v>395</v>
      </c>
      <c r="L91" t="s">
        <v>94</v>
      </c>
      <c r="M91" s="88">
        <v>18378</v>
      </c>
      <c r="N91" t="s">
        <v>1809</v>
      </c>
      <c r="O91" s="89">
        <v>16934</v>
      </c>
      <c r="P91" t="s">
        <v>1809</v>
      </c>
      <c r="Q91" s="2"/>
      <c r="S91" s="55">
        <v>83</v>
      </c>
      <c r="T91" s="55">
        <v>83</v>
      </c>
      <c r="U91" s="55">
        <v>83</v>
      </c>
      <c r="X91" s="2"/>
      <c r="AA91" s="55">
        <v>83</v>
      </c>
      <c r="AD91" s="52" t="s">
        <v>3919</v>
      </c>
      <c r="AE91" s="29">
        <v>44931</v>
      </c>
      <c r="AF91" s="54">
        <v>44931</v>
      </c>
      <c r="AG91" t="s">
        <v>1826</v>
      </c>
    </row>
    <row r="92" spans="1:33" x14ac:dyDescent="0.25">
      <c r="A92">
        <v>2022</v>
      </c>
      <c r="B92" s="54">
        <v>44835</v>
      </c>
      <c r="C92" s="54">
        <v>44926</v>
      </c>
      <c r="D92" s="52" t="s">
        <v>82</v>
      </c>
      <c r="E92" s="2">
        <v>10</v>
      </c>
      <c r="F92" t="s">
        <v>274</v>
      </c>
      <c r="G92" t="s">
        <v>275</v>
      </c>
      <c r="H92" t="s">
        <v>1442</v>
      </c>
      <c r="I92" t="s">
        <v>4024</v>
      </c>
      <c r="J92" t="s">
        <v>229</v>
      </c>
      <c r="K92" t="s">
        <v>279</v>
      </c>
      <c r="L92" t="s">
        <v>94</v>
      </c>
      <c r="M92" s="88">
        <v>10042</v>
      </c>
      <c r="N92" t="s">
        <v>1809</v>
      </c>
      <c r="O92" s="89">
        <v>9256</v>
      </c>
      <c r="P92" t="s">
        <v>1809</v>
      </c>
      <c r="Q92" s="2"/>
      <c r="S92" s="55">
        <v>84</v>
      </c>
      <c r="T92" s="55">
        <v>84</v>
      </c>
      <c r="U92" s="55">
        <v>84</v>
      </c>
      <c r="X92" s="2"/>
      <c r="AA92" s="55">
        <v>84</v>
      </c>
      <c r="AD92" s="52" t="s">
        <v>3919</v>
      </c>
      <c r="AE92" s="29">
        <v>44931</v>
      </c>
      <c r="AF92" s="54">
        <v>44931</v>
      </c>
      <c r="AG92" t="s">
        <v>1826</v>
      </c>
    </row>
    <row r="93" spans="1:33" x14ac:dyDescent="0.25">
      <c r="A93">
        <v>2022</v>
      </c>
      <c r="B93" s="54">
        <v>44835</v>
      </c>
      <c r="C93" s="54">
        <v>44926</v>
      </c>
      <c r="D93" s="52" t="s">
        <v>82</v>
      </c>
      <c r="E93" s="2">
        <v>10</v>
      </c>
      <c r="F93" t="s">
        <v>274</v>
      </c>
      <c r="G93" t="s">
        <v>275</v>
      </c>
      <c r="H93" t="s">
        <v>1442</v>
      </c>
      <c r="I93" t="s">
        <v>4025</v>
      </c>
      <c r="J93" t="s">
        <v>253</v>
      </c>
      <c r="K93" t="s">
        <v>314</v>
      </c>
      <c r="L93" t="s">
        <v>93</v>
      </c>
      <c r="M93" s="88">
        <v>7740</v>
      </c>
      <c r="N93" t="s">
        <v>1809</v>
      </c>
      <c r="O93" s="89">
        <v>7582</v>
      </c>
      <c r="P93" t="s">
        <v>1809</v>
      </c>
      <c r="Q93" s="2"/>
      <c r="S93" s="55">
        <v>85</v>
      </c>
      <c r="T93" s="55">
        <v>85</v>
      </c>
      <c r="U93" s="55">
        <v>85</v>
      </c>
      <c r="X93" s="2"/>
      <c r="AA93" s="55">
        <v>85</v>
      </c>
      <c r="AD93" s="52" t="s">
        <v>3919</v>
      </c>
      <c r="AE93" s="29">
        <v>44931</v>
      </c>
      <c r="AF93" s="54">
        <v>44931</v>
      </c>
      <c r="AG93" t="s">
        <v>1826</v>
      </c>
    </row>
    <row r="94" spans="1:33" x14ac:dyDescent="0.25">
      <c r="A94">
        <v>2022</v>
      </c>
      <c r="B94" s="54">
        <v>44835</v>
      </c>
      <c r="C94" s="54">
        <v>44926</v>
      </c>
      <c r="D94" s="52" t="s">
        <v>82</v>
      </c>
      <c r="E94" s="2">
        <v>10</v>
      </c>
      <c r="F94" t="s">
        <v>274</v>
      </c>
      <c r="G94" t="s">
        <v>275</v>
      </c>
      <c r="H94" t="s">
        <v>1442</v>
      </c>
      <c r="I94" t="s">
        <v>4026</v>
      </c>
      <c r="J94" t="s">
        <v>280</v>
      </c>
      <c r="K94" t="s">
        <v>3820</v>
      </c>
      <c r="L94" t="s">
        <v>94</v>
      </c>
      <c r="M94" s="88">
        <v>7616</v>
      </c>
      <c r="N94" t="s">
        <v>1809</v>
      </c>
      <c r="O94" s="89">
        <v>7316</v>
      </c>
      <c r="P94" t="s">
        <v>1809</v>
      </c>
      <c r="Q94" s="2"/>
      <c r="S94" s="55">
        <v>86</v>
      </c>
      <c r="T94" s="55">
        <v>86</v>
      </c>
      <c r="U94" s="55">
        <v>86</v>
      </c>
      <c r="X94" s="2"/>
      <c r="AA94" s="55">
        <v>86</v>
      </c>
      <c r="AD94" s="52" t="s">
        <v>3919</v>
      </c>
      <c r="AE94" s="29">
        <v>44931</v>
      </c>
      <c r="AF94" s="54">
        <v>44931</v>
      </c>
      <c r="AG94" t="s">
        <v>1826</v>
      </c>
    </row>
    <row r="95" spans="1:33" x14ac:dyDescent="0.25">
      <c r="A95">
        <v>2022</v>
      </c>
      <c r="B95" s="54">
        <v>44835</v>
      </c>
      <c r="C95" s="54">
        <v>44926</v>
      </c>
      <c r="D95" s="52" t="s">
        <v>82</v>
      </c>
      <c r="E95" s="2">
        <v>11</v>
      </c>
      <c r="F95" t="s">
        <v>1308</v>
      </c>
      <c r="G95" t="s">
        <v>359</v>
      </c>
      <c r="H95" t="s">
        <v>1442</v>
      </c>
      <c r="I95" t="s">
        <v>4027</v>
      </c>
      <c r="J95" t="s">
        <v>562</v>
      </c>
      <c r="K95" t="s">
        <v>409</v>
      </c>
      <c r="L95" t="s">
        <v>94</v>
      </c>
      <c r="M95" s="88">
        <v>11870</v>
      </c>
      <c r="N95" t="s">
        <v>1809</v>
      </c>
      <c r="O95" s="89">
        <v>11092</v>
      </c>
      <c r="P95" t="s">
        <v>1809</v>
      </c>
      <c r="Q95" s="2"/>
      <c r="S95" s="55">
        <v>87</v>
      </c>
      <c r="T95" s="55">
        <v>87</v>
      </c>
      <c r="U95" s="55">
        <v>87</v>
      </c>
      <c r="X95" s="2"/>
      <c r="AA95" s="55">
        <v>87</v>
      </c>
      <c r="AD95" s="52" t="s">
        <v>3919</v>
      </c>
      <c r="AE95" s="29">
        <v>44931</v>
      </c>
      <c r="AF95" s="54">
        <v>44931</v>
      </c>
      <c r="AG95" t="s">
        <v>1826</v>
      </c>
    </row>
    <row r="96" spans="1:33" x14ac:dyDescent="0.25">
      <c r="A96">
        <v>2022</v>
      </c>
      <c r="B96" s="54">
        <v>44835</v>
      </c>
      <c r="C96" s="54">
        <v>44926</v>
      </c>
      <c r="D96" s="52" t="s">
        <v>82</v>
      </c>
      <c r="E96" s="2">
        <v>10</v>
      </c>
      <c r="F96" t="s">
        <v>274</v>
      </c>
      <c r="G96" t="s">
        <v>275</v>
      </c>
      <c r="H96" t="s">
        <v>1442</v>
      </c>
      <c r="I96" t="s">
        <v>4028</v>
      </c>
      <c r="J96" t="s">
        <v>269</v>
      </c>
      <c r="K96" t="s">
        <v>253</v>
      </c>
      <c r="L96" t="s">
        <v>94</v>
      </c>
      <c r="M96" s="88">
        <v>25344</v>
      </c>
      <c r="N96" t="s">
        <v>1809</v>
      </c>
      <c r="O96" s="89">
        <v>23168</v>
      </c>
      <c r="P96" t="s">
        <v>1809</v>
      </c>
      <c r="Q96" s="2"/>
      <c r="S96" s="55">
        <v>88</v>
      </c>
      <c r="T96" s="55">
        <v>88</v>
      </c>
      <c r="U96" s="55">
        <v>88</v>
      </c>
      <c r="X96" s="2"/>
      <c r="AA96" s="55">
        <v>88</v>
      </c>
      <c r="AD96" s="52" t="s">
        <v>3919</v>
      </c>
      <c r="AE96" s="29">
        <v>44931</v>
      </c>
      <c r="AF96" s="54">
        <v>44931</v>
      </c>
      <c r="AG96" t="s">
        <v>1826</v>
      </c>
    </row>
    <row r="97" spans="1:33" x14ac:dyDescent="0.25">
      <c r="A97">
        <v>2022</v>
      </c>
      <c r="B97" s="54">
        <v>44835</v>
      </c>
      <c r="C97" s="54">
        <v>44926</v>
      </c>
      <c r="D97" s="52" t="s">
        <v>82</v>
      </c>
      <c r="E97" s="2">
        <v>10</v>
      </c>
      <c r="F97" t="s">
        <v>274</v>
      </c>
      <c r="G97" t="s">
        <v>275</v>
      </c>
      <c r="H97" t="s">
        <v>1442</v>
      </c>
      <c r="I97" t="s">
        <v>3956</v>
      </c>
      <c r="J97" t="s">
        <v>431</v>
      </c>
      <c r="K97" t="s">
        <v>249</v>
      </c>
      <c r="L97" t="s">
        <v>94</v>
      </c>
      <c r="M97" s="88">
        <v>9850</v>
      </c>
      <c r="N97" t="s">
        <v>1809</v>
      </c>
      <c r="O97" s="89">
        <v>9306</v>
      </c>
      <c r="P97" t="s">
        <v>1809</v>
      </c>
      <c r="Q97" s="2"/>
      <c r="S97" s="55">
        <v>89</v>
      </c>
      <c r="T97" s="55">
        <v>89</v>
      </c>
      <c r="U97" s="55">
        <v>89</v>
      </c>
      <c r="X97" s="2"/>
      <c r="AA97" s="55">
        <v>89</v>
      </c>
      <c r="AD97" s="52" t="s">
        <v>3919</v>
      </c>
      <c r="AE97" s="29">
        <v>44931</v>
      </c>
      <c r="AF97" s="54">
        <v>44931</v>
      </c>
      <c r="AG97" t="s">
        <v>1826</v>
      </c>
    </row>
    <row r="98" spans="1:33" x14ac:dyDescent="0.25">
      <c r="A98">
        <v>2022</v>
      </c>
      <c r="B98" s="54">
        <v>44835</v>
      </c>
      <c r="C98" s="54">
        <v>44926</v>
      </c>
      <c r="D98" s="52" t="s">
        <v>82</v>
      </c>
      <c r="E98" s="2">
        <v>11</v>
      </c>
      <c r="F98" t="s">
        <v>382</v>
      </c>
      <c r="G98" t="s">
        <v>382</v>
      </c>
      <c r="H98" t="s">
        <v>1442</v>
      </c>
      <c r="I98" t="s">
        <v>4029</v>
      </c>
      <c r="J98" t="s">
        <v>733</v>
      </c>
      <c r="K98" t="s">
        <v>734</v>
      </c>
      <c r="L98" t="s">
        <v>93</v>
      </c>
      <c r="M98" s="88">
        <v>6000</v>
      </c>
      <c r="N98" t="s">
        <v>1809</v>
      </c>
      <c r="O98" s="89">
        <v>5974</v>
      </c>
      <c r="P98" t="s">
        <v>1809</v>
      </c>
      <c r="Q98" s="2"/>
      <c r="S98" s="55">
        <v>90</v>
      </c>
      <c r="T98" s="55">
        <v>90</v>
      </c>
      <c r="U98" s="55">
        <v>90</v>
      </c>
      <c r="X98" s="2"/>
      <c r="AA98" s="55">
        <v>90</v>
      </c>
      <c r="AD98" s="52" t="s">
        <v>3919</v>
      </c>
      <c r="AE98" s="29">
        <v>44931</v>
      </c>
      <c r="AF98" s="54">
        <v>44931</v>
      </c>
      <c r="AG98" t="s">
        <v>1826</v>
      </c>
    </row>
    <row r="99" spans="1:33" x14ac:dyDescent="0.25">
      <c r="A99">
        <v>2022</v>
      </c>
      <c r="B99" s="54">
        <v>44835</v>
      </c>
      <c r="C99" s="54">
        <v>44926</v>
      </c>
      <c r="D99" s="52" t="s">
        <v>82</v>
      </c>
      <c r="E99" s="2">
        <v>11</v>
      </c>
      <c r="F99" t="s">
        <v>382</v>
      </c>
      <c r="G99" t="s">
        <v>382</v>
      </c>
      <c r="H99" t="s">
        <v>1442</v>
      </c>
      <c r="I99" t="s">
        <v>4030</v>
      </c>
      <c r="J99" t="s">
        <v>257</v>
      </c>
      <c r="K99" t="s">
        <v>736</v>
      </c>
      <c r="L99" t="s">
        <v>93</v>
      </c>
      <c r="M99" s="88">
        <v>6000</v>
      </c>
      <c r="N99" t="s">
        <v>1809</v>
      </c>
      <c r="O99" s="89">
        <v>6000</v>
      </c>
      <c r="P99" t="s">
        <v>1809</v>
      </c>
      <c r="Q99" s="2"/>
      <c r="S99" s="55">
        <v>91</v>
      </c>
      <c r="T99" s="55">
        <v>91</v>
      </c>
      <c r="U99" s="55">
        <v>91</v>
      </c>
      <c r="X99" s="2"/>
      <c r="AA99" s="55">
        <v>91</v>
      </c>
      <c r="AD99" s="52" t="s">
        <v>3919</v>
      </c>
      <c r="AE99" s="29">
        <v>44931</v>
      </c>
      <c r="AF99" s="54">
        <v>44931</v>
      </c>
      <c r="AG99" t="s">
        <v>1826</v>
      </c>
    </row>
    <row r="100" spans="1:33" x14ac:dyDescent="0.25">
      <c r="A100">
        <v>2022</v>
      </c>
      <c r="B100" s="54">
        <v>44835</v>
      </c>
      <c r="C100" s="54">
        <v>44926</v>
      </c>
      <c r="D100" s="52" t="s">
        <v>82</v>
      </c>
      <c r="E100" s="2">
        <v>10</v>
      </c>
      <c r="F100" t="s">
        <v>274</v>
      </c>
      <c r="G100" t="s">
        <v>275</v>
      </c>
      <c r="H100" t="s">
        <v>1442</v>
      </c>
      <c r="I100" t="s">
        <v>4031</v>
      </c>
      <c r="J100" t="s">
        <v>253</v>
      </c>
      <c r="K100" t="s">
        <v>426</v>
      </c>
      <c r="L100" t="s">
        <v>94</v>
      </c>
      <c r="M100" s="88">
        <v>18738</v>
      </c>
      <c r="N100" t="s">
        <v>1809</v>
      </c>
      <c r="O100" s="89">
        <v>16906</v>
      </c>
      <c r="P100" t="s">
        <v>1809</v>
      </c>
      <c r="Q100" s="2"/>
      <c r="S100" s="55">
        <v>92</v>
      </c>
      <c r="T100" s="55">
        <v>92</v>
      </c>
      <c r="U100" s="55">
        <v>92</v>
      </c>
      <c r="X100" s="2"/>
      <c r="AA100" s="55">
        <v>92</v>
      </c>
      <c r="AD100" s="52" t="s">
        <v>3919</v>
      </c>
      <c r="AE100" s="29">
        <v>44931</v>
      </c>
      <c r="AF100" s="54">
        <v>44931</v>
      </c>
      <c r="AG100" t="s">
        <v>1826</v>
      </c>
    </row>
    <row r="101" spans="1:33" x14ac:dyDescent="0.25">
      <c r="A101">
        <v>2022</v>
      </c>
      <c r="B101" s="54">
        <v>44835</v>
      </c>
      <c r="C101" s="54">
        <v>44926</v>
      </c>
      <c r="D101" s="52" t="s">
        <v>82</v>
      </c>
      <c r="E101" s="2">
        <v>10</v>
      </c>
      <c r="F101" t="s">
        <v>274</v>
      </c>
      <c r="G101" t="s">
        <v>275</v>
      </c>
      <c r="H101" t="s">
        <v>1442</v>
      </c>
      <c r="I101" t="s">
        <v>4032</v>
      </c>
      <c r="J101" t="s">
        <v>495</v>
      </c>
      <c r="K101" t="s">
        <v>233</v>
      </c>
      <c r="L101" t="s">
        <v>93</v>
      </c>
      <c r="M101" s="88">
        <v>6384</v>
      </c>
      <c r="N101" t="s">
        <v>1809</v>
      </c>
      <c r="O101" s="89">
        <v>6342</v>
      </c>
      <c r="P101" t="s">
        <v>1809</v>
      </c>
      <c r="Q101" s="2"/>
      <c r="S101" s="55">
        <v>93</v>
      </c>
      <c r="T101" s="55">
        <v>93</v>
      </c>
      <c r="U101" s="55">
        <v>93</v>
      </c>
      <c r="X101" s="2"/>
      <c r="AA101" s="55">
        <v>93</v>
      </c>
      <c r="AD101" s="52" t="s">
        <v>3919</v>
      </c>
      <c r="AE101" s="29">
        <v>44931</v>
      </c>
      <c r="AF101" s="54">
        <v>44931</v>
      </c>
      <c r="AG101" t="s">
        <v>1826</v>
      </c>
    </row>
    <row r="102" spans="1:33" x14ac:dyDescent="0.25">
      <c r="A102">
        <v>2022</v>
      </c>
      <c r="B102" s="54">
        <v>44835</v>
      </c>
      <c r="C102" s="54">
        <v>44926</v>
      </c>
      <c r="D102" s="52" t="s">
        <v>82</v>
      </c>
      <c r="E102" s="2">
        <v>11</v>
      </c>
      <c r="F102" t="s">
        <v>1308</v>
      </c>
      <c r="G102" t="s">
        <v>359</v>
      </c>
      <c r="H102" t="s">
        <v>1442</v>
      </c>
      <c r="I102" t="s">
        <v>4033</v>
      </c>
      <c r="J102" t="s">
        <v>739</v>
      </c>
      <c r="K102" t="s">
        <v>740</v>
      </c>
      <c r="L102" t="s">
        <v>94</v>
      </c>
      <c r="M102" s="88">
        <v>7378</v>
      </c>
      <c r="N102" t="s">
        <v>1809</v>
      </c>
      <c r="O102" s="89">
        <v>7278</v>
      </c>
      <c r="P102" t="s">
        <v>1809</v>
      </c>
      <c r="Q102" s="2"/>
      <c r="S102" s="55">
        <v>94</v>
      </c>
      <c r="T102" s="55">
        <v>94</v>
      </c>
      <c r="U102" s="55">
        <v>94</v>
      </c>
      <c r="X102" s="2"/>
      <c r="AA102" s="55">
        <v>94</v>
      </c>
      <c r="AD102" s="52" t="s">
        <v>3919</v>
      </c>
      <c r="AE102" s="29">
        <v>44931</v>
      </c>
      <c r="AF102" s="54">
        <v>44931</v>
      </c>
      <c r="AG102" t="s">
        <v>1826</v>
      </c>
    </row>
    <row r="103" spans="1:33" x14ac:dyDescent="0.25">
      <c r="A103">
        <v>2022</v>
      </c>
      <c r="B103" s="54">
        <v>44835</v>
      </c>
      <c r="C103" s="54">
        <v>44926</v>
      </c>
      <c r="D103" s="52" t="s">
        <v>82</v>
      </c>
      <c r="E103" s="2">
        <v>10</v>
      </c>
      <c r="F103" t="s">
        <v>274</v>
      </c>
      <c r="G103" t="s">
        <v>275</v>
      </c>
      <c r="H103" t="s">
        <v>1442</v>
      </c>
      <c r="I103" t="s">
        <v>4034</v>
      </c>
      <c r="J103" t="s">
        <v>312</v>
      </c>
      <c r="K103" t="s">
        <v>491</v>
      </c>
      <c r="L103" t="s">
        <v>94</v>
      </c>
      <c r="M103" s="88">
        <v>8816</v>
      </c>
      <c r="N103" t="s">
        <v>1809</v>
      </c>
      <c r="O103" s="89">
        <v>8610</v>
      </c>
      <c r="P103" t="s">
        <v>1809</v>
      </c>
      <c r="Q103" s="2"/>
      <c r="S103" s="55">
        <v>95</v>
      </c>
      <c r="T103" s="55">
        <v>95</v>
      </c>
      <c r="U103" s="55">
        <v>95</v>
      </c>
      <c r="X103" s="2"/>
      <c r="AA103" s="55">
        <v>95</v>
      </c>
      <c r="AD103" s="52" t="s">
        <v>3919</v>
      </c>
      <c r="AE103" s="29">
        <v>44931</v>
      </c>
      <c r="AF103" s="54">
        <v>44931</v>
      </c>
      <c r="AG103" t="s">
        <v>1826</v>
      </c>
    </row>
    <row r="104" spans="1:33" x14ac:dyDescent="0.25">
      <c r="A104">
        <v>2022</v>
      </c>
      <c r="B104" s="54">
        <v>44835</v>
      </c>
      <c r="C104" s="54">
        <v>44926</v>
      </c>
      <c r="D104" s="52" t="s">
        <v>82</v>
      </c>
      <c r="E104" s="2">
        <v>11</v>
      </c>
      <c r="F104" t="s">
        <v>382</v>
      </c>
      <c r="G104" t="s">
        <v>382</v>
      </c>
      <c r="H104" t="s">
        <v>1442</v>
      </c>
      <c r="I104" t="s">
        <v>4035</v>
      </c>
      <c r="J104" t="s">
        <v>655</v>
      </c>
      <c r="K104" t="s">
        <v>707</v>
      </c>
      <c r="L104" t="s">
        <v>93</v>
      </c>
      <c r="M104" s="88">
        <v>6000</v>
      </c>
      <c r="N104" t="s">
        <v>1809</v>
      </c>
      <c r="O104" s="89">
        <v>6000</v>
      </c>
      <c r="P104" t="s">
        <v>1809</v>
      </c>
      <c r="Q104" s="2"/>
      <c r="S104" s="55">
        <v>96</v>
      </c>
      <c r="T104" s="55">
        <v>96</v>
      </c>
      <c r="U104" s="55">
        <v>96</v>
      </c>
      <c r="X104" s="2"/>
      <c r="AA104" s="55">
        <v>96</v>
      </c>
      <c r="AD104" s="52" t="s">
        <v>3919</v>
      </c>
      <c r="AE104" s="29">
        <v>44931</v>
      </c>
      <c r="AF104" s="54">
        <v>44931</v>
      </c>
      <c r="AG104" t="s">
        <v>1826</v>
      </c>
    </row>
    <row r="105" spans="1:33" x14ac:dyDescent="0.25">
      <c r="A105">
        <v>2022</v>
      </c>
      <c r="B105" s="54">
        <v>44835</v>
      </c>
      <c r="C105" s="54">
        <v>44926</v>
      </c>
      <c r="D105" s="52" t="s">
        <v>82</v>
      </c>
      <c r="E105" s="2">
        <v>11</v>
      </c>
      <c r="F105" t="s">
        <v>1308</v>
      </c>
      <c r="G105" t="s">
        <v>359</v>
      </c>
      <c r="H105" t="s">
        <v>1442</v>
      </c>
      <c r="I105" t="s">
        <v>4036</v>
      </c>
      <c r="J105" t="s">
        <v>243</v>
      </c>
      <c r="K105" t="s">
        <v>289</v>
      </c>
      <c r="L105" t="s">
        <v>94</v>
      </c>
      <c r="M105" s="88">
        <v>10126</v>
      </c>
      <c r="N105" t="s">
        <v>1809</v>
      </c>
      <c r="O105" s="89">
        <v>9944</v>
      </c>
      <c r="P105" t="s">
        <v>1809</v>
      </c>
      <c r="Q105" s="2"/>
      <c r="S105" s="55">
        <v>97</v>
      </c>
      <c r="T105" s="55">
        <v>97</v>
      </c>
      <c r="U105" s="55">
        <v>97</v>
      </c>
      <c r="X105" s="2"/>
      <c r="AA105" s="55">
        <v>97</v>
      </c>
      <c r="AD105" s="52" t="s">
        <v>3919</v>
      </c>
      <c r="AE105" s="29">
        <v>44931</v>
      </c>
      <c r="AF105" s="54">
        <v>44931</v>
      </c>
      <c r="AG105" t="s">
        <v>1826</v>
      </c>
    </row>
    <row r="106" spans="1:33" x14ac:dyDescent="0.25">
      <c r="A106">
        <v>2022</v>
      </c>
      <c r="B106" s="54">
        <v>44835</v>
      </c>
      <c r="C106" s="54">
        <v>44926</v>
      </c>
      <c r="D106" s="52" t="s">
        <v>82</v>
      </c>
      <c r="E106" s="2">
        <v>3</v>
      </c>
      <c r="F106" t="s">
        <v>1568</v>
      </c>
      <c r="G106" t="s">
        <v>3953</v>
      </c>
      <c r="H106" t="s">
        <v>1442</v>
      </c>
      <c r="I106" t="s">
        <v>4037</v>
      </c>
      <c r="J106" t="s">
        <v>367</v>
      </c>
      <c r="K106" t="s">
        <v>392</v>
      </c>
      <c r="L106" t="s">
        <v>94</v>
      </c>
      <c r="M106" s="88">
        <v>26442</v>
      </c>
      <c r="N106" t="s">
        <v>1809</v>
      </c>
      <c r="O106" s="89">
        <v>25000</v>
      </c>
      <c r="P106" t="s">
        <v>1809</v>
      </c>
      <c r="Q106" s="2"/>
      <c r="S106" s="55">
        <v>98</v>
      </c>
      <c r="T106" s="55">
        <v>98</v>
      </c>
      <c r="U106" s="55">
        <v>98</v>
      </c>
      <c r="X106" s="2"/>
      <c r="AA106" s="55">
        <v>98</v>
      </c>
      <c r="AD106" s="52" t="s">
        <v>3919</v>
      </c>
      <c r="AE106" s="29">
        <v>44931</v>
      </c>
      <c r="AF106" s="54">
        <v>44931</v>
      </c>
      <c r="AG106" t="s">
        <v>1826</v>
      </c>
    </row>
    <row r="107" spans="1:33" x14ac:dyDescent="0.25">
      <c r="A107">
        <v>2022</v>
      </c>
      <c r="B107" s="54">
        <v>44835</v>
      </c>
      <c r="C107" s="54">
        <v>44926</v>
      </c>
      <c r="D107" s="52" t="s">
        <v>82</v>
      </c>
      <c r="E107" s="2">
        <v>10</v>
      </c>
      <c r="F107" t="s">
        <v>274</v>
      </c>
      <c r="G107" t="s">
        <v>275</v>
      </c>
      <c r="H107" t="s">
        <v>1442</v>
      </c>
      <c r="I107" t="s">
        <v>4038</v>
      </c>
      <c r="J107" t="s">
        <v>392</v>
      </c>
      <c r="K107" t="s">
        <v>399</v>
      </c>
      <c r="L107" t="s">
        <v>93</v>
      </c>
      <c r="M107" s="88">
        <v>19348</v>
      </c>
      <c r="N107" t="s">
        <v>1809</v>
      </c>
      <c r="O107" s="89">
        <v>17386</v>
      </c>
      <c r="P107" t="s">
        <v>1809</v>
      </c>
      <c r="Q107" s="2"/>
      <c r="S107" s="55">
        <v>99</v>
      </c>
      <c r="T107" s="55">
        <v>99</v>
      </c>
      <c r="U107" s="55">
        <v>99</v>
      </c>
      <c r="X107" s="2"/>
      <c r="AA107" s="55">
        <v>99</v>
      </c>
      <c r="AD107" s="52" t="s">
        <v>3919</v>
      </c>
      <c r="AE107" s="29">
        <v>44931</v>
      </c>
      <c r="AF107" s="54">
        <v>44931</v>
      </c>
      <c r="AG107" t="s">
        <v>1826</v>
      </c>
    </row>
    <row r="108" spans="1:33" x14ac:dyDescent="0.25">
      <c r="A108">
        <v>2022</v>
      </c>
      <c r="B108" s="54">
        <v>44835</v>
      </c>
      <c r="C108" s="54">
        <v>44926</v>
      </c>
      <c r="D108" s="52" t="s">
        <v>82</v>
      </c>
      <c r="E108" s="2">
        <v>11</v>
      </c>
      <c r="F108" t="s">
        <v>1308</v>
      </c>
      <c r="G108" t="s">
        <v>359</v>
      </c>
      <c r="H108" t="s">
        <v>1442</v>
      </c>
      <c r="I108" t="s">
        <v>4039</v>
      </c>
      <c r="J108" t="s">
        <v>279</v>
      </c>
      <c r="K108" t="s">
        <v>245</v>
      </c>
      <c r="L108" t="s">
        <v>94</v>
      </c>
      <c r="M108" s="88">
        <v>15548</v>
      </c>
      <c r="N108" t="s">
        <v>1809</v>
      </c>
      <c r="O108" s="89">
        <v>15258</v>
      </c>
      <c r="P108" t="s">
        <v>1809</v>
      </c>
      <c r="Q108" s="2"/>
      <c r="S108" s="55">
        <v>100</v>
      </c>
      <c r="T108" s="55">
        <v>100</v>
      </c>
      <c r="U108" s="55">
        <v>100</v>
      </c>
      <c r="X108" s="2"/>
      <c r="AA108" s="55">
        <v>100</v>
      </c>
      <c r="AD108" s="52" t="s">
        <v>3919</v>
      </c>
      <c r="AE108" s="29">
        <v>44931</v>
      </c>
      <c r="AF108" s="54">
        <v>44931</v>
      </c>
      <c r="AG108" t="s">
        <v>1826</v>
      </c>
    </row>
    <row r="109" spans="1:33" x14ac:dyDescent="0.25">
      <c r="A109">
        <v>2022</v>
      </c>
      <c r="B109" s="54">
        <v>44835</v>
      </c>
      <c r="C109" s="54">
        <v>44926</v>
      </c>
      <c r="D109" s="52" t="s">
        <v>82</v>
      </c>
      <c r="E109" s="2">
        <v>11</v>
      </c>
      <c r="F109" t="s">
        <v>382</v>
      </c>
      <c r="G109" t="s">
        <v>382</v>
      </c>
      <c r="H109" t="s">
        <v>1442</v>
      </c>
      <c r="I109" t="s">
        <v>4040</v>
      </c>
      <c r="J109" t="s">
        <v>258</v>
      </c>
      <c r="K109" t="s">
        <v>4041</v>
      </c>
      <c r="L109" t="s">
        <v>93</v>
      </c>
      <c r="M109" s="88">
        <v>8296</v>
      </c>
      <c r="N109" t="s">
        <v>1809</v>
      </c>
      <c r="O109" s="89">
        <v>7998</v>
      </c>
      <c r="P109" t="s">
        <v>1809</v>
      </c>
      <c r="Q109" s="2"/>
      <c r="S109" s="55">
        <v>101</v>
      </c>
      <c r="T109" s="55">
        <v>101</v>
      </c>
      <c r="U109" s="55">
        <v>101</v>
      </c>
      <c r="X109" s="2"/>
      <c r="AA109" s="55">
        <v>101</v>
      </c>
      <c r="AD109" s="52" t="s">
        <v>3919</v>
      </c>
      <c r="AE109" s="29">
        <v>44931</v>
      </c>
      <c r="AF109" s="54">
        <v>44931</v>
      </c>
      <c r="AG109" t="s">
        <v>1826</v>
      </c>
    </row>
    <row r="110" spans="1:33" x14ac:dyDescent="0.25">
      <c r="A110">
        <v>2022</v>
      </c>
      <c r="B110" s="54">
        <v>44835</v>
      </c>
      <c r="C110" s="54">
        <v>44926</v>
      </c>
      <c r="D110" s="52" t="s">
        <v>82</v>
      </c>
      <c r="E110" s="2">
        <v>11</v>
      </c>
      <c r="F110" t="s">
        <v>382</v>
      </c>
      <c r="G110" t="s">
        <v>382</v>
      </c>
      <c r="H110" t="s">
        <v>1442</v>
      </c>
      <c r="I110" t="s">
        <v>4042</v>
      </c>
      <c r="J110" t="s">
        <v>406</v>
      </c>
      <c r="K110" t="s">
        <v>280</v>
      </c>
      <c r="L110" t="s">
        <v>93</v>
      </c>
      <c r="M110" s="88">
        <v>7128</v>
      </c>
      <c r="N110" t="s">
        <v>1809</v>
      </c>
      <c r="O110" s="89">
        <v>6960</v>
      </c>
      <c r="P110" t="s">
        <v>1809</v>
      </c>
      <c r="Q110" s="2"/>
      <c r="S110" s="55">
        <v>102</v>
      </c>
      <c r="T110" s="55">
        <v>102</v>
      </c>
      <c r="U110" s="55">
        <v>102</v>
      </c>
      <c r="X110" s="2"/>
      <c r="AA110" s="55">
        <v>102</v>
      </c>
      <c r="AD110" s="52" t="s">
        <v>3919</v>
      </c>
      <c r="AE110" s="29">
        <v>44931</v>
      </c>
      <c r="AF110" s="54">
        <v>44931</v>
      </c>
      <c r="AG110" t="s">
        <v>1826</v>
      </c>
    </row>
    <row r="111" spans="1:33" x14ac:dyDescent="0.25">
      <c r="A111">
        <v>2022</v>
      </c>
      <c r="B111" s="54">
        <v>44835</v>
      </c>
      <c r="C111" s="54">
        <v>44926</v>
      </c>
      <c r="D111" s="52" t="s">
        <v>82</v>
      </c>
      <c r="E111" s="2">
        <v>11</v>
      </c>
      <c r="F111" t="s">
        <v>382</v>
      </c>
      <c r="G111" t="s">
        <v>382</v>
      </c>
      <c r="H111" t="s">
        <v>1442</v>
      </c>
      <c r="I111" t="s">
        <v>4043</v>
      </c>
      <c r="J111" t="s">
        <v>314</v>
      </c>
      <c r="K111" t="s">
        <v>479</v>
      </c>
      <c r="L111" t="s">
        <v>93</v>
      </c>
      <c r="M111" s="88">
        <v>6034</v>
      </c>
      <c r="N111" t="s">
        <v>1809</v>
      </c>
      <c r="O111" s="89">
        <v>6034</v>
      </c>
      <c r="P111" t="s">
        <v>1809</v>
      </c>
      <c r="Q111" s="2"/>
      <c r="S111" s="55">
        <v>103</v>
      </c>
      <c r="T111" s="55">
        <v>103</v>
      </c>
      <c r="U111" s="55">
        <v>103</v>
      </c>
      <c r="X111" s="2"/>
      <c r="AA111" s="55">
        <v>103</v>
      </c>
      <c r="AD111" s="52" t="s">
        <v>3919</v>
      </c>
      <c r="AE111" s="29">
        <v>44931</v>
      </c>
      <c r="AF111" s="54">
        <v>44931</v>
      </c>
      <c r="AG111" t="s">
        <v>1826</v>
      </c>
    </row>
    <row r="112" spans="1:33" x14ac:dyDescent="0.25">
      <c r="A112">
        <v>2022</v>
      </c>
      <c r="B112" s="54">
        <v>44835</v>
      </c>
      <c r="C112" s="54">
        <v>44926</v>
      </c>
      <c r="D112" s="52" t="s">
        <v>82</v>
      </c>
      <c r="E112" s="2">
        <v>11</v>
      </c>
      <c r="F112" t="s">
        <v>382</v>
      </c>
      <c r="G112" t="s">
        <v>382</v>
      </c>
      <c r="H112" t="s">
        <v>1442</v>
      </c>
      <c r="I112" t="s">
        <v>4044</v>
      </c>
      <c r="J112" t="s">
        <v>245</v>
      </c>
      <c r="K112" t="s">
        <v>245</v>
      </c>
      <c r="L112" t="s">
        <v>93</v>
      </c>
      <c r="M112" s="88">
        <v>5052</v>
      </c>
      <c r="N112" t="s">
        <v>1809</v>
      </c>
      <c r="O112" s="89">
        <v>5052</v>
      </c>
      <c r="P112" t="s">
        <v>1809</v>
      </c>
      <c r="Q112" s="2"/>
      <c r="S112" s="55">
        <v>104</v>
      </c>
      <c r="T112" s="55">
        <v>104</v>
      </c>
      <c r="U112" s="55">
        <v>104</v>
      </c>
      <c r="X112" s="2"/>
      <c r="AA112" s="55">
        <v>104</v>
      </c>
      <c r="AD112" s="52" t="s">
        <v>3919</v>
      </c>
      <c r="AE112" s="29">
        <v>44931</v>
      </c>
      <c r="AF112" s="54">
        <v>44931</v>
      </c>
      <c r="AG112" t="s">
        <v>1826</v>
      </c>
    </row>
    <row r="113" spans="1:33" x14ac:dyDescent="0.25">
      <c r="A113">
        <v>2022</v>
      </c>
      <c r="B113" s="54">
        <v>44835</v>
      </c>
      <c r="C113" s="54">
        <v>44926</v>
      </c>
      <c r="D113" s="52" t="s">
        <v>82</v>
      </c>
      <c r="E113" s="2">
        <v>11</v>
      </c>
      <c r="F113" t="s">
        <v>1308</v>
      </c>
      <c r="G113" t="s">
        <v>359</v>
      </c>
      <c r="H113" t="s">
        <v>1442</v>
      </c>
      <c r="I113" t="s">
        <v>4045</v>
      </c>
      <c r="J113" t="s">
        <v>349</v>
      </c>
      <c r="K113" t="s">
        <v>360</v>
      </c>
      <c r="L113" t="s">
        <v>94</v>
      </c>
      <c r="M113" s="88">
        <v>15606</v>
      </c>
      <c r="N113" t="s">
        <v>1809</v>
      </c>
      <c r="O113" s="89">
        <v>14158</v>
      </c>
      <c r="P113" t="s">
        <v>1809</v>
      </c>
      <c r="Q113" s="2"/>
      <c r="S113" s="55">
        <v>105</v>
      </c>
      <c r="T113" s="55">
        <v>105</v>
      </c>
      <c r="U113" s="55">
        <v>105</v>
      </c>
      <c r="X113" s="2"/>
      <c r="AA113" s="55">
        <v>105</v>
      </c>
      <c r="AD113" s="52" t="s">
        <v>3919</v>
      </c>
      <c r="AE113" s="29">
        <v>44931</v>
      </c>
      <c r="AF113" s="54">
        <v>44931</v>
      </c>
      <c r="AG113" t="s">
        <v>1826</v>
      </c>
    </row>
    <row r="114" spans="1:33" x14ac:dyDescent="0.25">
      <c r="A114">
        <v>2022</v>
      </c>
      <c r="B114" s="54">
        <v>44835</v>
      </c>
      <c r="C114" s="54">
        <v>44926</v>
      </c>
      <c r="D114" s="52" t="s">
        <v>82</v>
      </c>
      <c r="E114" s="2">
        <v>11</v>
      </c>
      <c r="F114" t="s">
        <v>382</v>
      </c>
      <c r="G114" t="s">
        <v>382</v>
      </c>
      <c r="H114" t="s">
        <v>1442</v>
      </c>
      <c r="I114" t="s">
        <v>4046</v>
      </c>
      <c r="J114" t="s">
        <v>229</v>
      </c>
      <c r="K114" t="s">
        <v>258</v>
      </c>
      <c r="L114" t="s">
        <v>93</v>
      </c>
      <c r="M114" s="88">
        <v>5052</v>
      </c>
      <c r="N114" t="s">
        <v>1809</v>
      </c>
      <c r="O114" s="89">
        <v>5052</v>
      </c>
      <c r="P114" t="s">
        <v>1809</v>
      </c>
      <c r="Q114" s="2"/>
      <c r="S114" s="55">
        <v>106</v>
      </c>
      <c r="T114" s="55">
        <v>106</v>
      </c>
      <c r="U114" s="55">
        <v>106</v>
      </c>
      <c r="X114" s="2"/>
      <c r="AA114" s="55">
        <v>106</v>
      </c>
      <c r="AD114" s="52" t="s">
        <v>3919</v>
      </c>
      <c r="AE114" s="29">
        <v>44931</v>
      </c>
      <c r="AF114" s="54">
        <v>44931</v>
      </c>
      <c r="AG114" t="s">
        <v>1826</v>
      </c>
    </row>
    <row r="115" spans="1:33" x14ac:dyDescent="0.25">
      <c r="A115">
        <v>2022</v>
      </c>
      <c r="B115" s="54">
        <v>44835</v>
      </c>
      <c r="C115" s="54">
        <v>44926</v>
      </c>
      <c r="D115" s="52" t="s">
        <v>82</v>
      </c>
      <c r="E115" s="2">
        <v>11</v>
      </c>
      <c r="F115" t="s">
        <v>382</v>
      </c>
      <c r="G115" t="s">
        <v>382</v>
      </c>
      <c r="H115" t="s">
        <v>1442</v>
      </c>
      <c r="I115" t="s">
        <v>4047</v>
      </c>
      <c r="J115" t="s">
        <v>408</v>
      </c>
      <c r="K115" t="s">
        <v>756</v>
      </c>
      <c r="L115" t="s">
        <v>93</v>
      </c>
      <c r="M115" s="88">
        <v>5870</v>
      </c>
      <c r="N115" t="s">
        <v>1809</v>
      </c>
      <c r="O115" s="89">
        <v>5870</v>
      </c>
      <c r="P115" t="s">
        <v>1809</v>
      </c>
      <c r="Q115" s="2"/>
      <c r="S115" s="55">
        <v>107</v>
      </c>
      <c r="T115" s="55">
        <v>107</v>
      </c>
      <c r="U115" s="55">
        <v>107</v>
      </c>
      <c r="X115" s="2"/>
      <c r="AA115" s="55">
        <v>107</v>
      </c>
      <c r="AD115" s="52" t="s">
        <v>3919</v>
      </c>
      <c r="AE115" s="29">
        <v>44931</v>
      </c>
      <c r="AF115" s="54">
        <v>44931</v>
      </c>
      <c r="AG115" t="s">
        <v>1826</v>
      </c>
    </row>
    <row r="116" spans="1:33" x14ac:dyDescent="0.25">
      <c r="A116">
        <v>2022</v>
      </c>
      <c r="B116" s="54">
        <v>44835</v>
      </c>
      <c r="C116" s="54">
        <v>44926</v>
      </c>
      <c r="D116" s="52" t="s">
        <v>82</v>
      </c>
      <c r="E116" s="2">
        <v>11</v>
      </c>
      <c r="F116" t="s">
        <v>1308</v>
      </c>
      <c r="G116" t="s">
        <v>359</v>
      </c>
      <c r="H116" t="s">
        <v>1442</v>
      </c>
      <c r="I116" t="s">
        <v>4048</v>
      </c>
      <c r="J116" t="s">
        <v>269</v>
      </c>
      <c r="K116" t="s">
        <v>294</v>
      </c>
      <c r="L116" t="s">
        <v>94</v>
      </c>
      <c r="M116" s="88">
        <v>14296</v>
      </c>
      <c r="N116" t="s">
        <v>1809</v>
      </c>
      <c r="O116" s="89">
        <v>14108</v>
      </c>
      <c r="P116" t="s">
        <v>1809</v>
      </c>
      <c r="Q116" s="2"/>
      <c r="S116" s="55">
        <v>108</v>
      </c>
      <c r="T116" s="55">
        <v>108</v>
      </c>
      <c r="U116" s="55">
        <v>108</v>
      </c>
      <c r="X116" s="2"/>
      <c r="AA116" s="55">
        <v>108</v>
      </c>
      <c r="AD116" s="52" t="s">
        <v>3919</v>
      </c>
      <c r="AE116" s="29">
        <v>44931</v>
      </c>
      <c r="AF116" s="54">
        <v>44931</v>
      </c>
      <c r="AG116" t="s">
        <v>1826</v>
      </c>
    </row>
    <row r="117" spans="1:33" x14ac:dyDescent="0.25">
      <c r="A117">
        <v>2022</v>
      </c>
      <c r="B117" s="54">
        <v>44835</v>
      </c>
      <c r="C117" s="54">
        <v>44926</v>
      </c>
      <c r="D117" s="52" t="s">
        <v>82</v>
      </c>
      <c r="E117" s="2">
        <v>11</v>
      </c>
      <c r="F117" t="s">
        <v>382</v>
      </c>
      <c r="G117" t="s">
        <v>382</v>
      </c>
      <c r="H117" t="s">
        <v>1442</v>
      </c>
      <c r="I117" t="s">
        <v>3960</v>
      </c>
      <c r="J117" t="s">
        <v>269</v>
      </c>
      <c r="K117" t="s">
        <v>269</v>
      </c>
      <c r="L117" t="s">
        <v>93</v>
      </c>
      <c r="M117" s="88">
        <v>7316</v>
      </c>
      <c r="N117" t="s">
        <v>1809</v>
      </c>
      <c r="O117" s="89">
        <v>7112</v>
      </c>
      <c r="P117" t="s">
        <v>1809</v>
      </c>
      <c r="Q117" s="2"/>
      <c r="S117" s="55">
        <v>109</v>
      </c>
      <c r="T117" s="55">
        <v>109</v>
      </c>
      <c r="U117" s="55">
        <v>109</v>
      </c>
      <c r="X117" s="2"/>
      <c r="AA117" s="55">
        <v>109</v>
      </c>
      <c r="AD117" s="52" t="s">
        <v>3919</v>
      </c>
      <c r="AE117" s="29">
        <v>44931</v>
      </c>
      <c r="AF117" s="54">
        <v>44931</v>
      </c>
      <c r="AG117" t="s">
        <v>1826</v>
      </c>
    </row>
    <row r="118" spans="1:33" x14ac:dyDescent="0.25">
      <c r="A118">
        <v>2022</v>
      </c>
      <c r="B118" s="54">
        <v>44835</v>
      </c>
      <c r="C118" s="54">
        <v>44926</v>
      </c>
      <c r="D118" s="52" t="s">
        <v>82</v>
      </c>
      <c r="E118" s="2">
        <v>11</v>
      </c>
      <c r="F118" t="s">
        <v>382</v>
      </c>
      <c r="G118" t="s">
        <v>382</v>
      </c>
      <c r="H118" t="s">
        <v>1442</v>
      </c>
      <c r="I118" t="s">
        <v>4049</v>
      </c>
      <c r="J118" t="s">
        <v>642</v>
      </c>
      <c r="K118" t="s">
        <v>245</v>
      </c>
      <c r="L118" t="s">
        <v>93</v>
      </c>
      <c r="M118" s="88">
        <v>5052</v>
      </c>
      <c r="N118" t="s">
        <v>1809</v>
      </c>
      <c r="O118" s="89">
        <v>5052</v>
      </c>
      <c r="P118" t="s">
        <v>1809</v>
      </c>
      <c r="Q118" s="2"/>
      <c r="S118" s="55">
        <v>110</v>
      </c>
      <c r="T118" s="55">
        <v>110</v>
      </c>
      <c r="U118" s="55">
        <v>110</v>
      </c>
      <c r="X118" s="2"/>
      <c r="AA118" s="55">
        <v>110</v>
      </c>
      <c r="AD118" s="52" t="s">
        <v>3919</v>
      </c>
      <c r="AE118" s="29">
        <v>44931</v>
      </c>
      <c r="AF118" s="54">
        <v>44931</v>
      </c>
      <c r="AG118" t="s">
        <v>1826</v>
      </c>
    </row>
    <row r="119" spans="1:33" x14ac:dyDescent="0.25">
      <c r="A119">
        <v>2022</v>
      </c>
      <c r="B119" s="54">
        <v>44835</v>
      </c>
      <c r="C119" s="54">
        <v>44926</v>
      </c>
      <c r="D119" s="52" t="s">
        <v>82</v>
      </c>
      <c r="E119" s="2">
        <v>11</v>
      </c>
      <c r="F119" t="s">
        <v>1308</v>
      </c>
      <c r="G119" t="s">
        <v>359</v>
      </c>
      <c r="H119" t="s">
        <v>1442</v>
      </c>
      <c r="I119" t="s">
        <v>4050</v>
      </c>
      <c r="J119" t="s">
        <v>228</v>
      </c>
      <c r="K119" t="s">
        <v>395</v>
      </c>
      <c r="L119" t="s">
        <v>94</v>
      </c>
      <c r="M119" s="88">
        <v>11700</v>
      </c>
      <c r="N119" t="s">
        <v>1809</v>
      </c>
      <c r="O119" s="89">
        <v>11394</v>
      </c>
      <c r="P119" t="s">
        <v>1809</v>
      </c>
      <c r="Q119" s="2"/>
      <c r="S119" s="55">
        <v>111</v>
      </c>
      <c r="T119" s="55">
        <v>111</v>
      </c>
      <c r="U119" s="55">
        <v>111</v>
      </c>
      <c r="X119" s="2"/>
      <c r="AA119" s="55">
        <v>111</v>
      </c>
      <c r="AD119" s="52" t="s">
        <v>3919</v>
      </c>
      <c r="AE119" s="29">
        <v>44931</v>
      </c>
      <c r="AF119" s="54">
        <v>44931</v>
      </c>
      <c r="AG119" t="s">
        <v>1826</v>
      </c>
    </row>
    <row r="120" spans="1:33" x14ac:dyDescent="0.25">
      <c r="A120">
        <v>2022</v>
      </c>
      <c r="B120" s="54">
        <v>44835</v>
      </c>
      <c r="C120" s="54">
        <v>44926</v>
      </c>
      <c r="D120" s="52" t="s">
        <v>82</v>
      </c>
      <c r="E120" s="2">
        <v>11</v>
      </c>
      <c r="F120" t="s">
        <v>382</v>
      </c>
      <c r="G120" t="s">
        <v>382</v>
      </c>
      <c r="H120" t="s">
        <v>1442</v>
      </c>
      <c r="I120" t="s">
        <v>4051</v>
      </c>
      <c r="J120" t="s">
        <v>314</v>
      </c>
      <c r="K120" t="s">
        <v>249</v>
      </c>
      <c r="L120" t="s">
        <v>93</v>
      </c>
      <c r="M120" s="88">
        <v>8024</v>
      </c>
      <c r="N120" t="s">
        <v>1809</v>
      </c>
      <c r="O120" s="89">
        <v>8024</v>
      </c>
      <c r="P120" t="s">
        <v>1809</v>
      </c>
      <c r="Q120" s="2"/>
      <c r="S120" s="55">
        <v>112</v>
      </c>
      <c r="T120" s="55">
        <v>112</v>
      </c>
      <c r="U120" s="55">
        <v>112</v>
      </c>
      <c r="X120" s="2"/>
      <c r="AA120" s="55">
        <v>112</v>
      </c>
      <c r="AD120" s="52" t="s">
        <v>3919</v>
      </c>
      <c r="AE120" s="29">
        <v>44931</v>
      </c>
      <c r="AF120" s="54">
        <v>44931</v>
      </c>
      <c r="AG120" t="s">
        <v>1826</v>
      </c>
    </row>
    <row r="121" spans="1:33" x14ac:dyDescent="0.25">
      <c r="A121">
        <v>2022</v>
      </c>
      <c r="B121" s="54">
        <v>44835</v>
      </c>
      <c r="C121" s="54">
        <v>44926</v>
      </c>
      <c r="D121" s="52" t="s">
        <v>82</v>
      </c>
      <c r="E121" s="2">
        <v>11</v>
      </c>
      <c r="F121" t="s">
        <v>1570</v>
      </c>
      <c r="G121" t="s">
        <v>359</v>
      </c>
      <c r="H121" t="s">
        <v>1442</v>
      </c>
      <c r="I121" t="s">
        <v>4052</v>
      </c>
      <c r="J121" t="s">
        <v>760</v>
      </c>
      <c r="K121" t="s">
        <v>586</v>
      </c>
      <c r="L121" t="s">
        <v>94</v>
      </c>
      <c r="M121" s="88">
        <v>7772</v>
      </c>
      <c r="N121" t="s">
        <v>1809</v>
      </c>
      <c r="O121" s="89">
        <v>7772</v>
      </c>
      <c r="P121" t="s">
        <v>1809</v>
      </c>
      <c r="Q121" s="2"/>
      <c r="S121" s="55">
        <v>113</v>
      </c>
      <c r="T121" s="55">
        <v>113</v>
      </c>
      <c r="U121" s="55">
        <v>113</v>
      </c>
      <c r="X121" s="2"/>
      <c r="AA121" s="55">
        <v>113</v>
      </c>
      <c r="AD121" s="52" t="s">
        <v>3919</v>
      </c>
      <c r="AE121" s="29">
        <v>44931</v>
      </c>
      <c r="AF121" s="54">
        <v>44931</v>
      </c>
      <c r="AG121" t="s">
        <v>1826</v>
      </c>
    </row>
    <row r="122" spans="1:33" x14ac:dyDescent="0.25">
      <c r="A122">
        <v>2022</v>
      </c>
      <c r="B122" s="54">
        <v>44835</v>
      </c>
      <c r="C122" s="54">
        <v>44926</v>
      </c>
      <c r="D122" s="52" t="s">
        <v>82</v>
      </c>
      <c r="E122" s="2">
        <v>11</v>
      </c>
      <c r="F122" t="s">
        <v>382</v>
      </c>
      <c r="G122" t="s">
        <v>382</v>
      </c>
      <c r="H122" t="s">
        <v>1442</v>
      </c>
      <c r="I122" t="s">
        <v>4011</v>
      </c>
      <c r="J122" t="s">
        <v>761</v>
      </c>
      <c r="K122" t="s">
        <v>4053</v>
      </c>
      <c r="L122" t="s">
        <v>94</v>
      </c>
      <c r="M122" s="88">
        <v>6624</v>
      </c>
      <c r="N122" t="s">
        <v>1809</v>
      </c>
      <c r="O122" s="89">
        <v>6624</v>
      </c>
      <c r="P122" t="s">
        <v>1809</v>
      </c>
      <c r="Q122" s="2"/>
      <c r="S122" s="55">
        <v>114</v>
      </c>
      <c r="T122" s="55">
        <v>114</v>
      </c>
      <c r="U122" s="55">
        <v>114</v>
      </c>
      <c r="X122" s="2"/>
      <c r="AA122" s="55">
        <v>114</v>
      </c>
      <c r="AD122" s="52" t="s">
        <v>3919</v>
      </c>
      <c r="AE122" s="29">
        <v>44931</v>
      </c>
      <c r="AF122" s="54">
        <v>44931</v>
      </c>
      <c r="AG122" t="s">
        <v>1826</v>
      </c>
    </row>
    <row r="123" spans="1:33" x14ac:dyDescent="0.25">
      <c r="A123">
        <v>2022</v>
      </c>
      <c r="B123" s="54">
        <v>44835</v>
      </c>
      <c r="C123" s="54">
        <v>44926</v>
      </c>
      <c r="D123" s="52" t="s">
        <v>82</v>
      </c>
      <c r="E123" s="2">
        <v>11</v>
      </c>
      <c r="F123" t="s">
        <v>382</v>
      </c>
      <c r="G123" t="s">
        <v>382</v>
      </c>
      <c r="H123" t="s">
        <v>1442</v>
      </c>
      <c r="I123" t="s">
        <v>4054</v>
      </c>
      <c r="J123" t="s">
        <v>764</v>
      </c>
      <c r="K123" t="s">
        <v>765</v>
      </c>
      <c r="L123" t="s">
        <v>93</v>
      </c>
      <c r="M123" s="88">
        <v>6000</v>
      </c>
      <c r="N123" t="s">
        <v>1809</v>
      </c>
      <c r="O123" s="89">
        <v>6000</v>
      </c>
      <c r="P123" t="s">
        <v>1809</v>
      </c>
      <c r="Q123" s="2"/>
      <c r="S123" s="55">
        <v>115</v>
      </c>
      <c r="T123" s="55">
        <v>115</v>
      </c>
      <c r="U123" s="55">
        <v>115</v>
      </c>
      <c r="X123" s="2"/>
      <c r="AA123" s="55">
        <v>115</v>
      </c>
      <c r="AD123" s="52" t="s">
        <v>3919</v>
      </c>
      <c r="AE123" s="29">
        <v>44931</v>
      </c>
      <c r="AF123" s="54">
        <v>44931</v>
      </c>
      <c r="AG123" t="s">
        <v>1826</v>
      </c>
    </row>
    <row r="124" spans="1:33" x14ac:dyDescent="0.25">
      <c r="A124">
        <v>2022</v>
      </c>
      <c r="B124" s="54">
        <v>44835</v>
      </c>
      <c r="C124" s="54">
        <v>44926</v>
      </c>
      <c r="D124" s="52" t="s">
        <v>82</v>
      </c>
      <c r="E124" s="2">
        <v>11</v>
      </c>
      <c r="F124" t="s">
        <v>1308</v>
      </c>
      <c r="G124" t="s">
        <v>359</v>
      </c>
      <c r="H124" t="s">
        <v>1442</v>
      </c>
      <c r="I124" t="s">
        <v>4055</v>
      </c>
      <c r="J124" t="s">
        <v>257</v>
      </c>
      <c r="K124" t="s">
        <v>314</v>
      </c>
      <c r="L124" t="s">
        <v>94</v>
      </c>
      <c r="M124" s="88">
        <v>11888</v>
      </c>
      <c r="N124" t="s">
        <v>1809</v>
      </c>
      <c r="O124" s="89">
        <v>11678</v>
      </c>
      <c r="P124" t="s">
        <v>1809</v>
      </c>
      <c r="Q124" s="2"/>
      <c r="S124" s="55">
        <v>116</v>
      </c>
      <c r="T124" s="55">
        <v>116</v>
      </c>
      <c r="U124" s="55">
        <v>116</v>
      </c>
      <c r="X124" s="2"/>
      <c r="AA124" s="55">
        <v>116</v>
      </c>
      <c r="AD124" s="52" t="s">
        <v>3919</v>
      </c>
      <c r="AE124" s="29">
        <v>44931</v>
      </c>
      <c r="AF124" s="54">
        <v>44931</v>
      </c>
      <c r="AG124" t="s">
        <v>1826</v>
      </c>
    </row>
    <row r="125" spans="1:33" x14ac:dyDescent="0.25">
      <c r="A125">
        <v>2022</v>
      </c>
      <c r="B125" s="54">
        <v>44835</v>
      </c>
      <c r="C125" s="54">
        <v>44926</v>
      </c>
      <c r="D125" s="52" t="s">
        <v>82</v>
      </c>
      <c r="E125" s="2">
        <v>10</v>
      </c>
      <c r="F125" t="s">
        <v>274</v>
      </c>
      <c r="G125" t="s">
        <v>275</v>
      </c>
      <c r="H125" t="s">
        <v>1442</v>
      </c>
      <c r="I125" t="s">
        <v>4056</v>
      </c>
      <c r="J125" t="s">
        <v>312</v>
      </c>
      <c r="K125" t="s">
        <v>768</v>
      </c>
      <c r="L125" t="s">
        <v>94</v>
      </c>
      <c r="M125" s="88">
        <v>9828</v>
      </c>
      <c r="N125" t="s">
        <v>1809</v>
      </c>
      <c r="O125" s="89">
        <v>9828</v>
      </c>
      <c r="P125" t="s">
        <v>1809</v>
      </c>
      <c r="Q125" s="2"/>
      <c r="S125" s="55">
        <v>117</v>
      </c>
      <c r="T125" s="55">
        <v>117</v>
      </c>
      <c r="U125" s="55">
        <v>117</v>
      </c>
      <c r="X125" s="2"/>
      <c r="AA125" s="55">
        <v>117</v>
      </c>
      <c r="AD125" s="52" t="s">
        <v>3919</v>
      </c>
      <c r="AE125" s="29">
        <v>44931</v>
      </c>
      <c r="AF125" s="54">
        <v>44931</v>
      </c>
      <c r="AG125" t="s">
        <v>1826</v>
      </c>
    </row>
    <row r="126" spans="1:33" x14ac:dyDescent="0.25">
      <c r="A126">
        <v>2022</v>
      </c>
      <c r="B126" s="54">
        <v>44835</v>
      </c>
      <c r="C126" s="54">
        <v>44926</v>
      </c>
      <c r="D126" s="52" t="s">
        <v>82</v>
      </c>
      <c r="E126" s="2">
        <v>11</v>
      </c>
      <c r="F126" t="s">
        <v>382</v>
      </c>
      <c r="G126" t="s">
        <v>382</v>
      </c>
      <c r="H126" t="s">
        <v>1442</v>
      </c>
      <c r="I126" t="s">
        <v>4057</v>
      </c>
      <c r="J126" t="s">
        <v>294</v>
      </c>
      <c r="K126" t="s">
        <v>229</v>
      </c>
      <c r="L126" t="s">
        <v>93</v>
      </c>
      <c r="M126" s="88">
        <v>4956</v>
      </c>
      <c r="N126" t="s">
        <v>1809</v>
      </c>
      <c r="O126" s="89">
        <v>4956</v>
      </c>
      <c r="P126" t="s">
        <v>1809</v>
      </c>
      <c r="Q126" s="2"/>
      <c r="S126" s="55">
        <v>118</v>
      </c>
      <c r="T126" s="55">
        <v>118</v>
      </c>
      <c r="U126" s="55">
        <v>118</v>
      </c>
      <c r="X126" s="2"/>
      <c r="AA126" s="55">
        <v>118</v>
      </c>
      <c r="AD126" s="52" t="s">
        <v>3919</v>
      </c>
      <c r="AE126" s="29">
        <v>44931</v>
      </c>
      <c r="AF126" s="54">
        <v>44931</v>
      </c>
      <c r="AG126" t="s">
        <v>1826</v>
      </c>
    </row>
    <row r="127" spans="1:33" x14ac:dyDescent="0.25">
      <c r="A127">
        <v>2022</v>
      </c>
      <c r="B127" s="54">
        <v>44835</v>
      </c>
      <c r="C127" s="54">
        <v>44926</v>
      </c>
      <c r="D127" s="52" t="s">
        <v>82</v>
      </c>
      <c r="E127" s="2">
        <v>11</v>
      </c>
      <c r="F127" t="s">
        <v>1308</v>
      </c>
      <c r="G127" t="s">
        <v>359</v>
      </c>
      <c r="H127" t="s">
        <v>1442</v>
      </c>
      <c r="I127" t="s">
        <v>4018</v>
      </c>
      <c r="J127" t="s">
        <v>360</v>
      </c>
      <c r="K127" t="s">
        <v>1628</v>
      </c>
      <c r="L127" t="s">
        <v>94</v>
      </c>
      <c r="M127" s="88">
        <v>11372</v>
      </c>
      <c r="N127" t="s">
        <v>1809</v>
      </c>
      <c r="O127" s="89">
        <v>11208</v>
      </c>
      <c r="P127" t="s">
        <v>1809</v>
      </c>
      <c r="Q127" s="2"/>
      <c r="S127" s="55">
        <v>119</v>
      </c>
      <c r="T127" s="55">
        <v>119</v>
      </c>
      <c r="U127" s="55">
        <v>119</v>
      </c>
      <c r="X127" s="2"/>
      <c r="AA127" s="55">
        <v>119</v>
      </c>
      <c r="AD127" s="52" t="s">
        <v>3919</v>
      </c>
      <c r="AE127" s="29">
        <v>44931</v>
      </c>
      <c r="AF127" s="54">
        <v>44931</v>
      </c>
      <c r="AG127" t="s">
        <v>1826</v>
      </c>
    </row>
    <row r="128" spans="1:33" x14ac:dyDescent="0.25">
      <c r="A128">
        <v>2022</v>
      </c>
      <c r="B128" s="54">
        <v>44835</v>
      </c>
      <c r="C128" s="54">
        <v>44926</v>
      </c>
      <c r="D128" s="52" t="s">
        <v>82</v>
      </c>
      <c r="E128" s="2">
        <v>11</v>
      </c>
      <c r="F128" t="s">
        <v>382</v>
      </c>
      <c r="G128" t="s">
        <v>382</v>
      </c>
      <c r="H128" t="s">
        <v>1442</v>
      </c>
      <c r="I128" t="s">
        <v>4058</v>
      </c>
      <c r="J128" t="s">
        <v>360</v>
      </c>
      <c r="K128" t="s">
        <v>770</v>
      </c>
      <c r="L128" t="s">
        <v>93</v>
      </c>
      <c r="M128" s="88">
        <v>6444</v>
      </c>
      <c r="N128" t="s">
        <v>1809</v>
      </c>
      <c r="O128" s="89">
        <v>6444</v>
      </c>
      <c r="P128" t="s">
        <v>1809</v>
      </c>
      <c r="Q128" s="2"/>
      <c r="S128" s="55">
        <v>120</v>
      </c>
      <c r="T128" s="55">
        <v>120</v>
      </c>
      <c r="U128" s="55">
        <v>120</v>
      </c>
      <c r="X128" s="2"/>
      <c r="AA128" s="55">
        <v>120</v>
      </c>
      <c r="AD128" s="52" t="s">
        <v>3919</v>
      </c>
      <c r="AE128" s="29">
        <v>44931</v>
      </c>
      <c r="AF128" s="54">
        <v>44931</v>
      </c>
      <c r="AG128" t="s">
        <v>1826</v>
      </c>
    </row>
    <row r="129" spans="1:33" x14ac:dyDescent="0.25">
      <c r="A129">
        <v>2022</v>
      </c>
      <c r="B129" s="54">
        <v>44835</v>
      </c>
      <c r="C129" s="54">
        <v>44926</v>
      </c>
      <c r="D129" s="52" t="s">
        <v>82</v>
      </c>
      <c r="E129" s="2">
        <v>10</v>
      </c>
      <c r="F129" t="s">
        <v>274</v>
      </c>
      <c r="G129" t="s">
        <v>275</v>
      </c>
      <c r="H129" t="s">
        <v>1442</v>
      </c>
      <c r="I129" t="s">
        <v>4059</v>
      </c>
      <c r="J129" t="s">
        <v>245</v>
      </c>
      <c r="K129" t="s">
        <v>269</v>
      </c>
      <c r="L129" t="s">
        <v>93</v>
      </c>
      <c r="M129" s="88">
        <v>7906</v>
      </c>
      <c r="N129" t="s">
        <v>1809</v>
      </c>
      <c r="O129" s="89">
        <v>7906</v>
      </c>
      <c r="P129" t="s">
        <v>1809</v>
      </c>
      <c r="Q129" s="2"/>
      <c r="S129" s="55">
        <v>121</v>
      </c>
      <c r="T129" s="55">
        <v>121</v>
      </c>
      <c r="U129" s="55">
        <v>121</v>
      </c>
      <c r="X129" s="2"/>
      <c r="AA129" s="55">
        <v>121</v>
      </c>
      <c r="AD129" s="52" t="s">
        <v>3919</v>
      </c>
      <c r="AE129" s="29">
        <v>44931</v>
      </c>
      <c r="AF129" s="54">
        <v>44931</v>
      </c>
      <c r="AG129" t="s">
        <v>1826</v>
      </c>
    </row>
    <row r="130" spans="1:33" x14ac:dyDescent="0.25">
      <c r="A130">
        <v>2022</v>
      </c>
      <c r="B130" s="54">
        <v>44835</v>
      </c>
      <c r="C130" s="54">
        <v>44926</v>
      </c>
      <c r="D130" s="52" t="s">
        <v>82</v>
      </c>
      <c r="E130" s="2">
        <v>10</v>
      </c>
      <c r="F130" t="s">
        <v>274</v>
      </c>
      <c r="G130" t="s">
        <v>275</v>
      </c>
      <c r="H130" t="s">
        <v>1442</v>
      </c>
      <c r="I130" t="s">
        <v>4060</v>
      </c>
      <c r="J130" t="s">
        <v>245</v>
      </c>
      <c r="K130" t="s">
        <v>245</v>
      </c>
      <c r="L130" t="s">
        <v>93</v>
      </c>
      <c r="M130" s="88">
        <v>8504</v>
      </c>
      <c r="N130" t="s">
        <v>1809</v>
      </c>
      <c r="O130" s="89">
        <v>8484</v>
      </c>
      <c r="P130" t="s">
        <v>1809</v>
      </c>
      <c r="Q130" s="2"/>
      <c r="S130" s="55">
        <v>122</v>
      </c>
      <c r="T130" s="55">
        <v>122</v>
      </c>
      <c r="U130" s="55">
        <v>122</v>
      </c>
      <c r="X130" s="2"/>
      <c r="AA130" s="55">
        <v>122</v>
      </c>
      <c r="AD130" s="52" t="s">
        <v>3919</v>
      </c>
      <c r="AE130" s="29">
        <v>44931</v>
      </c>
      <c r="AF130" s="54">
        <v>44931</v>
      </c>
      <c r="AG130" t="s">
        <v>1826</v>
      </c>
    </row>
    <row r="131" spans="1:33" x14ac:dyDescent="0.25">
      <c r="A131">
        <v>2022</v>
      </c>
      <c r="B131" s="54">
        <v>44835</v>
      </c>
      <c r="C131" s="54">
        <v>44926</v>
      </c>
      <c r="D131" s="52" t="s">
        <v>82</v>
      </c>
      <c r="E131" s="2">
        <v>11</v>
      </c>
      <c r="F131" t="s">
        <v>382</v>
      </c>
      <c r="G131" t="s">
        <v>382</v>
      </c>
      <c r="H131" t="s">
        <v>1442</v>
      </c>
      <c r="I131" t="s">
        <v>4061</v>
      </c>
      <c r="J131" t="s">
        <v>1626</v>
      </c>
      <c r="K131" t="s">
        <v>228</v>
      </c>
      <c r="L131" t="s">
        <v>93</v>
      </c>
      <c r="M131" s="88">
        <v>5710</v>
      </c>
      <c r="N131" t="s">
        <v>1809</v>
      </c>
      <c r="O131" s="89">
        <v>5710</v>
      </c>
      <c r="P131" t="s">
        <v>1809</v>
      </c>
      <c r="Q131" s="2"/>
      <c r="S131" s="55">
        <v>123</v>
      </c>
      <c r="T131" s="55">
        <v>123</v>
      </c>
      <c r="U131" s="55">
        <v>123</v>
      </c>
      <c r="X131" s="2"/>
      <c r="AA131" s="55">
        <v>123</v>
      </c>
      <c r="AD131" s="52" t="s">
        <v>3919</v>
      </c>
      <c r="AE131" s="29">
        <v>44931</v>
      </c>
      <c r="AF131" s="54">
        <v>44931</v>
      </c>
      <c r="AG131" t="s">
        <v>1826</v>
      </c>
    </row>
    <row r="132" spans="1:33" x14ac:dyDescent="0.25">
      <c r="A132">
        <v>2022</v>
      </c>
      <c r="B132" s="54">
        <v>44835</v>
      </c>
      <c r="C132" s="54">
        <v>44926</v>
      </c>
      <c r="D132" s="52" t="s">
        <v>82</v>
      </c>
      <c r="E132" s="2">
        <v>11</v>
      </c>
      <c r="F132" t="s">
        <v>382</v>
      </c>
      <c r="G132" t="s">
        <v>382</v>
      </c>
      <c r="H132" t="s">
        <v>1442</v>
      </c>
      <c r="I132" t="s">
        <v>4062</v>
      </c>
      <c r="J132" t="s">
        <v>245</v>
      </c>
      <c r="K132" t="s">
        <v>2276</v>
      </c>
      <c r="L132" t="s">
        <v>93</v>
      </c>
      <c r="M132" s="88">
        <v>5452</v>
      </c>
      <c r="N132" t="s">
        <v>1809</v>
      </c>
      <c r="O132" s="89">
        <v>5452</v>
      </c>
      <c r="P132" t="s">
        <v>1809</v>
      </c>
      <c r="Q132" s="2"/>
      <c r="S132" s="55">
        <v>124</v>
      </c>
      <c r="T132" s="55">
        <v>124</v>
      </c>
      <c r="U132" s="55">
        <v>124</v>
      </c>
      <c r="X132" s="2"/>
      <c r="AA132" s="55">
        <v>124</v>
      </c>
      <c r="AD132" s="52" t="s">
        <v>3919</v>
      </c>
      <c r="AE132" s="29">
        <v>44931</v>
      </c>
      <c r="AF132" s="54">
        <v>44931</v>
      </c>
      <c r="AG132" t="s">
        <v>1826</v>
      </c>
    </row>
    <row r="133" spans="1:33" x14ac:dyDescent="0.25">
      <c r="A133">
        <v>2022</v>
      </c>
      <c r="B133" s="54">
        <v>44835</v>
      </c>
      <c r="C133" s="54">
        <v>44926</v>
      </c>
      <c r="D133" s="52" t="s">
        <v>82</v>
      </c>
      <c r="E133" s="2">
        <v>11</v>
      </c>
      <c r="F133" t="s">
        <v>382</v>
      </c>
      <c r="G133" t="s">
        <v>382</v>
      </c>
      <c r="H133" t="s">
        <v>1442</v>
      </c>
      <c r="I133" t="s">
        <v>4063</v>
      </c>
      <c r="J133" t="s">
        <v>253</v>
      </c>
      <c r="K133" t="s">
        <v>258</v>
      </c>
      <c r="L133" t="s">
        <v>93</v>
      </c>
      <c r="M133" s="88">
        <v>5132</v>
      </c>
      <c r="N133" t="s">
        <v>1809</v>
      </c>
      <c r="O133" s="89">
        <v>5132</v>
      </c>
      <c r="P133" t="s">
        <v>1809</v>
      </c>
      <c r="Q133" s="2"/>
      <c r="S133" s="55">
        <v>125</v>
      </c>
      <c r="T133" s="55">
        <v>125</v>
      </c>
      <c r="U133" s="55">
        <v>125</v>
      </c>
      <c r="X133" s="2"/>
      <c r="AA133" s="55">
        <v>125</v>
      </c>
      <c r="AD133" s="52" t="s">
        <v>3919</v>
      </c>
      <c r="AE133" s="29">
        <v>44931</v>
      </c>
      <c r="AF133" s="54">
        <v>44931</v>
      </c>
      <c r="AG133" t="s">
        <v>1826</v>
      </c>
    </row>
    <row r="134" spans="1:33" x14ac:dyDescent="0.25">
      <c r="A134">
        <v>2022</v>
      </c>
      <c r="B134" s="54">
        <v>44835</v>
      </c>
      <c r="C134" s="54">
        <v>44926</v>
      </c>
      <c r="D134" s="52" t="s">
        <v>82</v>
      </c>
      <c r="E134" s="2">
        <v>11</v>
      </c>
      <c r="F134" t="s">
        <v>382</v>
      </c>
      <c r="G134" t="s">
        <v>382</v>
      </c>
      <c r="H134" t="s">
        <v>1442</v>
      </c>
      <c r="I134" t="s">
        <v>4064</v>
      </c>
      <c r="J134" t="s">
        <v>776</v>
      </c>
      <c r="K134" t="s">
        <v>314</v>
      </c>
      <c r="L134" t="s">
        <v>93</v>
      </c>
      <c r="M134" s="88">
        <v>6598</v>
      </c>
      <c r="N134" t="s">
        <v>1809</v>
      </c>
      <c r="O134" s="89">
        <v>6400</v>
      </c>
      <c r="P134" t="s">
        <v>1809</v>
      </c>
      <c r="Q134" s="2"/>
      <c r="S134" s="55">
        <v>126</v>
      </c>
      <c r="T134" s="55">
        <v>126</v>
      </c>
      <c r="U134" s="55">
        <v>126</v>
      </c>
      <c r="X134" s="2"/>
      <c r="AA134" s="55">
        <v>126</v>
      </c>
      <c r="AD134" s="52" t="s">
        <v>3919</v>
      </c>
      <c r="AE134" s="29">
        <v>44931</v>
      </c>
      <c r="AF134" s="54">
        <v>44931</v>
      </c>
      <c r="AG134" t="s">
        <v>1826</v>
      </c>
    </row>
    <row r="135" spans="1:33" x14ac:dyDescent="0.25">
      <c r="A135">
        <v>2022</v>
      </c>
      <c r="B135" s="54">
        <v>44835</v>
      </c>
      <c r="C135" s="54">
        <v>44926</v>
      </c>
      <c r="D135" s="52" t="s">
        <v>82</v>
      </c>
      <c r="E135" s="2">
        <v>9</v>
      </c>
      <c r="F135" t="s">
        <v>1510</v>
      </c>
      <c r="G135" t="s">
        <v>1731</v>
      </c>
      <c r="H135" t="s">
        <v>1442</v>
      </c>
      <c r="I135" t="s">
        <v>4065</v>
      </c>
      <c r="J135" t="s">
        <v>245</v>
      </c>
      <c r="K135" t="s">
        <v>525</v>
      </c>
      <c r="L135" t="s">
        <v>94</v>
      </c>
      <c r="M135" s="88">
        <v>20924</v>
      </c>
      <c r="N135" t="s">
        <v>1809</v>
      </c>
      <c r="O135" s="89">
        <v>19372</v>
      </c>
      <c r="P135" t="s">
        <v>1809</v>
      </c>
      <c r="Q135" s="2"/>
      <c r="S135" s="55">
        <v>127</v>
      </c>
      <c r="T135" s="55">
        <v>127</v>
      </c>
      <c r="U135" s="55">
        <v>127</v>
      </c>
      <c r="X135" s="2"/>
      <c r="AA135" s="55">
        <v>127</v>
      </c>
      <c r="AD135" s="52" t="s">
        <v>3919</v>
      </c>
      <c r="AE135" s="29">
        <v>44931</v>
      </c>
      <c r="AF135" s="54">
        <v>44931</v>
      </c>
      <c r="AG135" t="s">
        <v>1826</v>
      </c>
    </row>
    <row r="136" spans="1:33" x14ac:dyDescent="0.25">
      <c r="A136">
        <v>2022</v>
      </c>
      <c r="B136" s="54">
        <v>44835</v>
      </c>
      <c r="C136" s="54">
        <v>44926</v>
      </c>
      <c r="D136" s="52" t="s">
        <v>82</v>
      </c>
      <c r="E136" s="2">
        <v>11</v>
      </c>
      <c r="F136" t="s">
        <v>382</v>
      </c>
      <c r="G136" t="s">
        <v>382</v>
      </c>
      <c r="H136" t="s">
        <v>1442</v>
      </c>
      <c r="I136" t="s">
        <v>4066</v>
      </c>
      <c r="J136" t="s">
        <v>259</v>
      </c>
      <c r="K136" t="s">
        <v>324</v>
      </c>
      <c r="L136" t="s">
        <v>93</v>
      </c>
      <c r="M136" s="88">
        <v>5052</v>
      </c>
      <c r="N136" t="s">
        <v>1809</v>
      </c>
      <c r="O136" s="89">
        <v>5052</v>
      </c>
      <c r="P136" t="s">
        <v>1809</v>
      </c>
      <c r="Q136" s="2"/>
      <c r="S136" s="55">
        <v>128</v>
      </c>
      <c r="T136" s="55">
        <v>128</v>
      </c>
      <c r="U136" s="55">
        <v>128</v>
      </c>
      <c r="X136" s="2"/>
      <c r="AA136" s="55">
        <v>128</v>
      </c>
      <c r="AD136" s="52" t="s">
        <v>3919</v>
      </c>
      <c r="AE136" s="29">
        <v>44931</v>
      </c>
      <c r="AF136" s="54">
        <v>44931</v>
      </c>
      <c r="AG136" t="s">
        <v>1826</v>
      </c>
    </row>
    <row r="137" spans="1:33" x14ac:dyDescent="0.25">
      <c r="A137">
        <v>2022</v>
      </c>
      <c r="B137" s="54">
        <v>44835</v>
      </c>
      <c r="C137" s="54">
        <v>44926</v>
      </c>
      <c r="D137" s="52" t="s">
        <v>82</v>
      </c>
      <c r="E137" s="2">
        <v>9</v>
      </c>
      <c r="F137" t="s">
        <v>2972</v>
      </c>
      <c r="G137" t="s">
        <v>1731</v>
      </c>
      <c r="H137" t="s">
        <v>1442</v>
      </c>
      <c r="I137" t="s">
        <v>4067</v>
      </c>
      <c r="J137" t="s">
        <v>294</v>
      </c>
      <c r="K137" t="s">
        <v>2615</v>
      </c>
      <c r="L137" t="s">
        <v>93</v>
      </c>
      <c r="M137" s="88">
        <v>21550</v>
      </c>
      <c r="N137" t="s">
        <v>1809</v>
      </c>
      <c r="O137" s="89">
        <v>20204</v>
      </c>
      <c r="P137" t="s">
        <v>1809</v>
      </c>
      <c r="Q137" s="2"/>
      <c r="S137" s="55">
        <v>129</v>
      </c>
      <c r="T137" s="55">
        <v>129</v>
      </c>
      <c r="U137" s="55">
        <v>129</v>
      </c>
      <c r="X137" s="2"/>
      <c r="AA137" s="55">
        <v>129</v>
      </c>
      <c r="AD137" s="52" t="s">
        <v>3919</v>
      </c>
      <c r="AE137" s="29">
        <v>44931</v>
      </c>
      <c r="AF137" s="54">
        <v>44931</v>
      </c>
      <c r="AG137" t="s">
        <v>1826</v>
      </c>
    </row>
    <row r="138" spans="1:33" x14ac:dyDescent="0.25">
      <c r="A138">
        <v>2022</v>
      </c>
      <c r="B138" s="54">
        <v>44835</v>
      </c>
      <c r="C138" s="54">
        <v>44926</v>
      </c>
      <c r="D138" s="52" t="s">
        <v>82</v>
      </c>
      <c r="E138" s="2">
        <v>11</v>
      </c>
      <c r="F138" t="s">
        <v>382</v>
      </c>
      <c r="G138" t="s">
        <v>382</v>
      </c>
      <c r="H138" t="s">
        <v>1442</v>
      </c>
      <c r="I138" t="s">
        <v>4068</v>
      </c>
      <c r="J138" t="s">
        <v>780</v>
      </c>
      <c r="K138" t="s">
        <v>355</v>
      </c>
      <c r="L138" t="s">
        <v>93</v>
      </c>
      <c r="M138" s="88">
        <v>6758</v>
      </c>
      <c r="N138" t="s">
        <v>1809</v>
      </c>
      <c r="O138" s="89">
        <v>6758</v>
      </c>
      <c r="P138" t="s">
        <v>1809</v>
      </c>
      <c r="Q138" s="2"/>
      <c r="S138" s="55">
        <v>130</v>
      </c>
      <c r="T138" s="55">
        <v>130</v>
      </c>
      <c r="U138" s="55">
        <v>130</v>
      </c>
      <c r="X138" s="2"/>
      <c r="AA138" s="55">
        <v>130</v>
      </c>
      <c r="AD138" s="52" t="s">
        <v>3919</v>
      </c>
      <c r="AE138" s="29">
        <v>44931</v>
      </c>
      <c r="AF138" s="54">
        <v>44931</v>
      </c>
      <c r="AG138" t="s">
        <v>1826</v>
      </c>
    </row>
    <row r="139" spans="1:33" x14ac:dyDescent="0.25">
      <c r="A139">
        <v>2022</v>
      </c>
      <c r="B139" s="54">
        <v>44835</v>
      </c>
      <c r="C139" s="54">
        <v>44926</v>
      </c>
      <c r="D139" s="52" t="s">
        <v>82</v>
      </c>
      <c r="E139" s="2">
        <v>11</v>
      </c>
      <c r="F139" t="s">
        <v>1308</v>
      </c>
      <c r="G139" t="s">
        <v>359</v>
      </c>
      <c r="H139" t="s">
        <v>1442</v>
      </c>
      <c r="I139" t="s">
        <v>4069</v>
      </c>
      <c r="J139" t="s">
        <v>307</v>
      </c>
      <c r="K139" t="s">
        <v>940</v>
      </c>
      <c r="L139" t="s">
        <v>94</v>
      </c>
      <c r="M139" s="88">
        <v>6502</v>
      </c>
      <c r="N139" t="s">
        <v>1809</v>
      </c>
      <c r="O139" s="89">
        <v>6462</v>
      </c>
      <c r="P139" t="s">
        <v>1809</v>
      </c>
      <c r="Q139" s="2"/>
      <c r="S139" s="55">
        <v>131</v>
      </c>
      <c r="T139" s="55">
        <v>131</v>
      </c>
      <c r="U139" s="55">
        <v>131</v>
      </c>
      <c r="X139" s="2"/>
      <c r="AA139" s="55">
        <v>131</v>
      </c>
      <c r="AD139" s="52" t="s">
        <v>3919</v>
      </c>
      <c r="AE139" s="29">
        <v>44931</v>
      </c>
      <c r="AF139" s="54">
        <v>44931</v>
      </c>
      <c r="AG139" t="s">
        <v>1826</v>
      </c>
    </row>
    <row r="140" spans="1:33" x14ac:dyDescent="0.25">
      <c r="A140">
        <v>2022</v>
      </c>
      <c r="B140" s="54">
        <v>44835</v>
      </c>
      <c r="C140" s="54">
        <v>44926</v>
      </c>
      <c r="D140" s="52" t="s">
        <v>82</v>
      </c>
      <c r="E140" s="2">
        <v>10</v>
      </c>
      <c r="F140" t="s">
        <v>274</v>
      </c>
      <c r="G140" t="s">
        <v>275</v>
      </c>
      <c r="H140" t="s">
        <v>1442</v>
      </c>
      <c r="I140" t="s">
        <v>4070</v>
      </c>
      <c r="J140" t="s">
        <v>1033</v>
      </c>
      <c r="K140" t="s">
        <v>1621</v>
      </c>
      <c r="L140" t="s">
        <v>94</v>
      </c>
      <c r="M140" s="88">
        <v>11192</v>
      </c>
      <c r="N140" t="s">
        <v>1809</v>
      </c>
      <c r="O140" s="89">
        <v>10398</v>
      </c>
      <c r="P140" t="s">
        <v>1809</v>
      </c>
      <c r="Q140" s="2"/>
      <c r="S140" s="55">
        <v>132</v>
      </c>
      <c r="T140" s="55">
        <v>132</v>
      </c>
      <c r="U140" s="55">
        <v>132</v>
      </c>
      <c r="X140" s="2"/>
      <c r="AA140" s="55">
        <v>132</v>
      </c>
      <c r="AD140" s="52" t="s">
        <v>3919</v>
      </c>
      <c r="AE140" s="29">
        <v>44931</v>
      </c>
      <c r="AF140" s="54">
        <v>44931</v>
      </c>
      <c r="AG140" t="s">
        <v>1826</v>
      </c>
    </row>
    <row r="141" spans="1:33" x14ac:dyDescent="0.25">
      <c r="A141">
        <v>2022</v>
      </c>
      <c r="B141" s="54">
        <v>44835</v>
      </c>
      <c r="C141" s="54">
        <v>44926</v>
      </c>
      <c r="D141" s="52" t="s">
        <v>82</v>
      </c>
      <c r="E141" s="2">
        <v>11</v>
      </c>
      <c r="F141" t="s">
        <v>382</v>
      </c>
      <c r="G141" t="s">
        <v>382</v>
      </c>
      <c r="H141" t="s">
        <v>1442</v>
      </c>
      <c r="I141" t="s">
        <v>4071</v>
      </c>
      <c r="J141" t="s">
        <v>300</v>
      </c>
      <c r="K141" t="s">
        <v>245</v>
      </c>
      <c r="L141" t="s">
        <v>93</v>
      </c>
      <c r="M141" s="88">
        <v>5358</v>
      </c>
      <c r="N141" t="s">
        <v>1809</v>
      </c>
      <c r="O141" s="89">
        <v>5334</v>
      </c>
      <c r="P141" t="s">
        <v>1809</v>
      </c>
      <c r="Q141" s="2"/>
      <c r="S141" s="55">
        <v>133</v>
      </c>
      <c r="T141" s="55">
        <v>133</v>
      </c>
      <c r="U141" s="55">
        <v>133</v>
      </c>
      <c r="X141" s="2"/>
      <c r="AA141" s="55">
        <v>133</v>
      </c>
      <c r="AD141" s="52" t="s">
        <v>3919</v>
      </c>
      <c r="AE141" s="29">
        <v>44931</v>
      </c>
      <c r="AF141" s="54">
        <v>44931</v>
      </c>
      <c r="AG141" t="s">
        <v>1826</v>
      </c>
    </row>
    <row r="142" spans="1:33" x14ac:dyDescent="0.25">
      <c r="A142">
        <v>2022</v>
      </c>
      <c r="B142" s="54">
        <v>44835</v>
      </c>
      <c r="C142" s="54">
        <v>44926</v>
      </c>
      <c r="D142" s="52" t="s">
        <v>82</v>
      </c>
      <c r="E142" s="2">
        <v>11</v>
      </c>
      <c r="F142" t="s">
        <v>1308</v>
      </c>
      <c r="G142" t="s">
        <v>359</v>
      </c>
      <c r="H142" t="s">
        <v>1442</v>
      </c>
      <c r="I142" t="s">
        <v>4072</v>
      </c>
      <c r="J142" t="s">
        <v>217</v>
      </c>
      <c r="K142" t="s">
        <v>335</v>
      </c>
      <c r="L142" t="s">
        <v>94</v>
      </c>
      <c r="M142" s="88">
        <v>6634</v>
      </c>
      <c r="N142" t="s">
        <v>1809</v>
      </c>
      <c r="O142" s="89">
        <v>6432</v>
      </c>
      <c r="P142" t="s">
        <v>1809</v>
      </c>
      <c r="Q142" s="2"/>
      <c r="S142" s="55">
        <v>134</v>
      </c>
      <c r="T142" s="55">
        <v>134</v>
      </c>
      <c r="U142" s="55">
        <v>134</v>
      </c>
      <c r="X142" s="2"/>
      <c r="AA142" s="55">
        <v>134</v>
      </c>
      <c r="AD142" s="52" t="s">
        <v>3919</v>
      </c>
      <c r="AE142" s="29">
        <v>44931</v>
      </c>
      <c r="AF142" s="54">
        <v>44931</v>
      </c>
      <c r="AG142" t="s">
        <v>1826</v>
      </c>
    </row>
    <row r="143" spans="1:33" x14ac:dyDescent="0.25">
      <c r="A143">
        <v>2022</v>
      </c>
      <c r="B143" s="54">
        <v>44835</v>
      </c>
      <c r="C143" s="54">
        <v>44926</v>
      </c>
      <c r="D143" s="52" t="s">
        <v>82</v>
      </c>
      <c r="E143" s="2">
        <v>11</v>
      </c>
      <c r="F143" t="s">
        <v>382</v>
      </c>
      <c r="G143" t="s">
        <v>382</v>
      </c>
      <c r="H143" t="s">
        <v>1442</v>
      </c>
      <c r="I143" t="s">
        <v>4073</v>
      </c>
      <c r="J143" t="s">
        <v>245</v>
      </c>
      <c r="K143" t="s">
        <v>673</v>
      </c>
      <c r="L143" t="s">
        <v>93</v>
      </c>
      <c r="M143" s="88">
        <v>6206</v>
      </c>
      <c r="N143" t="s">
        <v>1809</v>
      </c>
      <c r="O143" s="89">
        <v>6052</v>
      </c>
      <c r="P143" t="s">
        <v>1809</v>
      </c>
      <c r="Q143" s="2"/>
      <c r="S143" s="55">
        <v>135</v>
      </c>
      <c r="T143" s="55">
        <v>135</v>
      </c>
      <c r="U143" s="55">
        <v>135</v>
      </c>
      <c r="X143" s="2"/>
      <c r="AA143" s="55">
        <v>135</v>
      </c>
      <c r="AD143" s="52" t="s">
        <v>3919</v>
      </c>
      <c r="AE143" s="29">
        <v>44931</v>
      </c>
      <c r="AF143" s="54">
        <v>44931</v>
      </c>
      <c r="AG143" t="s">
        <v>1826</v>
      </c>
    </row>
    <row r="144" spans="1:33" x14ac:dyDescent="0.25">
      <c r="A144">
        <v>2022</v>
      </c>
      <c r="B144" s="54">
        <v>44835</v>
      </c>
      <c r="C144" s="54">
        <v>44926</v>
      </c>
      <c r="D144" s="52" t="s">
        <v>82</v>
      </c>
      <c r="E144" s="2">
        <v>11</v>
      </c>
      <c r="F144" t="s">
        <v>382</v>
      </c>
      <c r="G144" t="s">
        <v>382</v>
      </c>
      <c r="H144" t="s">
        <v>1442</v>
      </c>
      <c r="I144" t="s">
        <v>4074</v>
      </c>
      <c r="J144" t="s">
        <v>314</v>
      </c>
      <c r="K144" t="s">
        <v>249</v>
      </c>
      <c r="L144" t="s">
        <v>93</v>
      </c>
      <c r="M144" s="88">
        <v>6672</v>
      </c>
      <c r="N144" t="s">
        <v>1809</v>
      </c>
      <c r="O144" s="89">
        <v>6466</v>
      </c>
      <c r="P144" t="s">
        <v>1809</v>
      </c>
      <c r="Q144" s="2"/>
      <c r="S144" s="55">
        <v>136</v>
      </c>
      <c r="T144" s="55">
        <v>136</v>
      </c>
      <c r="U144" s="55">
        <v>136</v>
      </c>
      <c r="X144" s="2"/>
      <c r="AA144" s="55">
        <v>136</v>
      </c>
      <c r="AD144" s="52" t="s">
        <v>3919</v>
      </c>
      <c r="AE144" s="29">
        <v>44931</v>
      </c>
      <c r="AF144" s="54">
        <v>44931</v>
      </c>
      <c r="AG144" t="s">
        <v>1826</v>
      </c>
    </row>
    <row r="145" spans="1:33" x14ac:dyDescent="0.25">
      <c r="A145">
        <v>2022</v>
      </c>
      <c r="B145" s="54">
        <v>44835</v>
      </c>
      <c r="C145" s="54">
        <v>44926</v>
      </c>
      <c r="D145" s="52" t="s">
        <v>82</v>
      </c>
      <c r="E145" s="2">
        <v>10</v>
      </c>
      <c r="F145" t="s">
        <v>274</v>
      </c>
      <c r="G145" t="s">
        <v>275</v>
      </c>
      <c r="H145" t="s">
        <v>1442</v>
      </c>
      <c r="I145" t="s">
        <v>4075</v>
      </c>
      <c r="J145" t="s">
        <v>279</v>
      </c>
      <c r="K145" t="s">
        <v>286</v>
      </c>
      <c r="L145" t="s">
        <v>94</v>
      </c>
      <c r="M145" s="88">
        <v>6870</v>
      </c>
      <c r="N145" t="s">
        <v>1809</v>
      </c>
      <c r="O145" s="89">
        <v>6870</v>
      </c>
      <c r="P145" t="s">
        <v>1809</v>
      </c>
      <c r="Q145" s="2"/>
      <c r="S145" s="55">
        <v>137</v>
      </c>
      <c r="T145" s="55">
        <v>137</v>
      </c>
      <c r="U145" s="55">
        <v>137</v>
      </c>
      <c r="X145" s="2"/>
      <c r="AA145" s="55">
        <v>137</v>
      </c>
      <c r="AD145" s="52" t="s">
        <v>3919</v>
      </c>
      <c r="AE145" s="29">
        <v>44931</v>
      </c>
      <c r="AF145" s="54">
        <v>44931</v>
      </c>
      <c r="AG145" t="s">
        <v>1826</v>
      </c>
    </row>
    <row r="146" spans="1:33" x14ac:dyDescent="0.25">
      <c r="A146">
        <v>2022</v>
      </c>
      <c r="B146" s="54">
        <v>44835</v>
      </c>
      <c r="C146" s="54">
        <v>44926</v>
      </c>
      <c r="D146" s="52" t="s">
        <v>82</v>
      </c>
      <c r="E146" s="2">
        <v>10</v>
      </c>
      <c r="F146" t="s">
        <v>274</v>
      </c>
      <c r="G146" t="s">
        <v>275</v>
      </c>
      <c r="H146" t="s">
        <v>1442</v>
      </c>
      <c r="I146" t="s">
        <v>4076</v>
      </c>
      <c r="J146" t="s">
        <v>1509</v>
      </c>
      <c r="K146" t="s">
        <v>360</v>
      </c>
      <c r="L146" t="s">
        <v>94</v>
      </c>
      <c r="M146" s="88">
        <v>11100</v>
      </c>
      <c r="N146" t="s">
        <v>1809</v>
      </c>
      <c r="O146" s="89">
        <v>10376</v>
      </c>
      <c r="P146" t="s">
        <v>1809</v>
      </c>
      <c r="Q146" s="2"/>
      <c r="S146" s="55">
        <v>138</v>
      </c>
      <c r="T146" s="55">
        <v>138</v>
      </c>
      <c r="U146" s="55">
        <v>138</v>
      </c>
      <c r="X146" s="2"/>
      <c r="AA146" s="55">
        <v>138</v>
      </c>
      <c r="AD146" s="52" t="s">
        <v>3919</v>
      </c>
      <c r="AE146" s="29">
        <v>44931</v>
      </c>
      <c r="AF146" s="54">
        <v>44931</v>
      </c>
      <c r="AG146" t="s">
        <v>1826</v>
      </c>
    </row>
    <row r="147" spans="1:33" x14ac:dyDescent="0.25">
      <c r="A147">
        <v>2022</v>
      </c>
      <c r="B147" s="54">
        <v>44835</v>
      </c>
      <c r="C147" s="54">
        <v>44926</v>
      </c>
      <c r="D147" s="52" t="s">
        <v>82</v>
      </c>
      <c r="E147" s="2">
        <v>11</v>
      </c>
      <c r="F147" t="s">
        <v>1308</v>
      </c>
      <c r="G147" t="s">
        <v>359</v>
      </c>
      <c r="H147" t="s">
        <v>1442</v>
      </c>
      <c r="I147" t="s">
        <v>4077</v>
      </c>
      <c r="J147" t="s">
        <v>228</v>
      </c>
      <c r="K147" t="s">
        <v>286</v>
      </c>
      <c r="L147" t="s">
        <v>94</v>
      </c>
      <c r="M147" s="88">
        <v>5186</v>
      </c>
      <c r="N147" t="s">
        <v>1809</v>
      </c>
      <c r="O147" s="89">
        <v>5186</v>
      </c>
      <c r="P147" t="s">
        <v>1809</v>
      </c>
      <c r="Q147" s="2"/>
      <c r="S147" s="55">
        <v>139</v>
      </c>
      <c r="T147" s="55">
        <v>139</v>
      </c>
      <c r="U147" s="55">
        <v>139</v>
      </c>
      <c r="X147" s="2"/>
      <c r="AA147" s="55">
        <v>139</v>
      </c>
      <c r="AD147" s="52" t="s">
        <v>3919</v>
      </c>
      <c r="AE147" s="29">
        <v>44931</v>
      </c>
      <c r="AF147" s="54">
        <v>44931</v>
      </c>
      <c r="AG147" t="s">
        <v>1826</v>
      </c>
    </row>
    <row r="148" spans="1:33" x14ac:dyDescent="0.25">
      <c r="A148">
        <v>2022</v>
      </c>
      <c r="B148" s="54">
        <v>44835</v>
      </c>
      <c r="C148" s="54">
        <v>44926</v>
      </c>
      <c r="D148" s="52" t="s">
        <v>82</v>
      </c>
      <c r="E148" s="2">
        <v>11</v>
      </c>
      <c r="F148" t="s">
        <v>1553</v>
      </c>
      <c r="G148" t="s">
        <v>1553</v>
      </c>
      <c r="H148" t="s">
        <v>1442</v>
      </c>
      <c r="I148" t="s">
        <v>4078</v>
      </c>
      <c r="J148" t="s">
        <v>408</v>
      </c>
      <c r="K148" t="s">
        <v>1299</v>
      </c>
      <c r="L148" t="s">
        <v>94</v>
      </c>
      <c r="M148" s="88">
        <v>11000</v>
      </c>
      <c r="N148" t="s">
        <v>1809</v>
      </c>
      <c r="O148" s="89">
        <v>10962</v>
      </c>
      <c r="P148" t="s">
        <v>1809</v>
      </c>
      <c r="Q148" s="2"/>
      <c r="S148" s="55">
        <v>140</v>
      </c>
      <c r="T148" s="55">
        <v>140</v>
      </c>
      <c r="U148" s="55">
        <v>140</v>
      </c>
      <c r="X148" s="2"/>
      <c r="AA148" s="55">
        <v>140</v>
      </c>
      <c r="AD148" s="52" t="s">
        <v>3919</v>
      </c>
      <c r="AE148" s="29">
        <v>44931</v>
      </c>
      <c r="AF148" s="54">
        <v>44931</v>
      </c>
      <c r="AG148" t="s">
        <v>1826</v>
      </c>
    </row>
    <row r="149" spans="1:33" x14ac:dyDescent="0.25">
      <c r="A149">
        <v>2022</v>
      </c>
      <c r="B149" s="54">
        <v>44835</v>
      </c>
      <c r="C149" s="54">
        <v>44926</v>
      </c>
      <c r="D149" s="52" t="s">
        <v>82</v>
      </c>
      <c r="E149" s="2">
        <v>8</v>
      </c>
      <c r="F149" t="s">
        <v>1480</v>
      </c>
      <c r="G149" t="s">
        <v>502</v>
      </c>
      <c r="H149" t="s">
        <v>1442</v>
      </c>
      <c r="I149" t="s">
        <v>4079</v>
      </c>
      <c r="J149" t="s">
        <v>1317</v>
      </c>
      <c r="K149" t="s">
        <v>280</v>
      </c>
      <c r="L149" t="s">
        <v>94</v>
      </c>
      <c r="M149" s="88">
        <v>12332</v>
      </c>
      <c r="N149" t="s">
        <v>1809</v>
      </c>
      <c r="O149" s="89">
        <v>11732</v>
      </c>
      <c r="P149" t="s">
        <v>1809</v>
      </c>
      <c r="Q149" s="2"/>
      <c r="S149" s="55">
        <v>141</v>
      </c>
      <c r="T149" s="55">
        <v>141</v>
      </c>
      <c r="U149" s="55">
        <v>141</v>
      </c>
      <c r="X149" s="2"/>
      <c r="AA149" s="55">
        <v>141</v>
      </c>
      <c r="AD149" s="52" t="s">
        <v>3919</v>
      </c>
      <c r="AE149" s="29">
        <v>44931</v>
      </c>
      <c r="AF149" s="54">
        <v>44931</v>
      </c>
      <c r="AG149" t="s">
        <v>1826</v>
      </c>
    </row>
    <row r="150" spans="1:33" x14ac:dyDescent="0.25">
      <c r="A150">
        <v>2022</v>
      </c>
      <c r="B150" s="54">
        <v>44835</v>
      </c>
      <c r="C150" s="54">
        <v>44926</v>
      </c>
      <c r="D150" s="52" t="s">
        <v>82</v>
      </c>
      <c r="E150" s="2">
        <v>11</v>
      </c>
      <c r="F150" t="s">
        <v>1553</v>
      </c>
      <c r="G150" t="s">
        <v>1553</v>
      </c>
      <c r="H150" t="s">
        <v>1442</v>
      </c>
      <c r="I150" t="s">
        <v>4080</v>
      </c>
      <c r="J150" t="s">
        <v>249</v>
      </c>
      <c r="K150" t="s">
        <v>1778</v>
      </c>
      <c r="L150" t="s">
        <v>93</v>
      </c>
      <c r="M150" s="88">
        <v>11000</v>
      </c>
      <c r="N150" t="s">
        <v>1809</v>
      </c>
      <c r="O150" s="89">
        <v>10962</v>
      </c>
      <c r="P150" t="s">
        <v>1809</v>
      </c>
      <c r="Q150" s="2"/>
      <c r="S150" s="55">
        <v>142</v>
      </c>
      <c r="T150" s="55">
        <v>142</v>
      </c>
      <c r="U150" s="55">
        <v>142</v>
      </c>
      <c r="X150" s="2"/>
      <c r="AA150" s="55">
        <v>142</v>
      </c>
      <c r="AD150" s="52" t="s">
        <v>3919</v>
      </c>
      <c r="AE150" s="29">
        <v>44931</v>
      </c>
      <c r="AF150" s="54">
        <v>44931</v>
      </c>
      <c r="AG150" t="s">
        <v>1826</v>
      </c>
    </row>
    <row r="151" spans="1:33" x14ac:dyDescent="0.25">
      <c r="A151">
        <v>2022</v>
      </c>
      <c r="B151" s="54">
        <v>44835</v>
      </c>
      <c r="C151" s="54">
        <v>44926</v>
      </c>
      <c r="D151" s="52" t="s">
        <v>82</v>
      </c>
      <c r="E151" s="2">
        <v>10</v>
      </c>
      <c r="F151" t="s">
        <v>274</v>
      </c>
      <c r="G151" t="s">
        <v>275</v>
      </c>
      <c r="H151" t="s">
        <v>4081</v>
      </c>
      <c r="I151" t="s">
        <v>4082</v>
      </c>
      <c r="J151" t="s">
        <v>294</v>
      </c>
      <c r="K151" t="s">
        <v>229</v>
      </c>
      <c r="L151" t="s">
        <v>93</v>
      </c>
      <c r="M151" s="88">
        <v>8582</v>
      </c>
      <c r="N151" t="s">
        <v>1809</v>
      </c>
      <c r="O151" s="89">
        <v>7918</v>
      </c>
      <c r="P151" t="s">
        <v>1809</v>
      </c>
      <c r="Q151" s="2"/>
      <c r="S151" s="55">
        <v>143</v>
      </c>
      <c r="T151" s="55">
        <v>143</v>
      </c>
      <c r="U151" s="55">
        <v>143</v>
      </c>
      <c r="X151" s="2"/>
      <c r="AA151" s="55">
        <v>143</v>
      </c>
      <c r="AD151" s="52" t="s">
        <v>3919</v>
      </c>
      <c r="AE151" s="29">
        <v>44931</v>
      </c>
      <c r="AF151" s="54">
        <v>44931</v>
      </c>
      <c r="AG151" t="s">
        <v>1826</v>
      </c>
    </row>
    <row r="152" spans="1:33" x14ac:dyDescent="0.25">
      <c r="A152">
        <v>2022</v>
      </c>
      <c r="B152" s="54">
        <v>44835</v>
      </c>
      <c r="C152" s="54">
        <v>44926</v>
      </c>
      <c r="D152" s="52" t="s">
        <v>82</v>
      </c>
      <c r="E152" s="2">
        <v>10</v>
      </c>
      <c r="F152" t="s">
        <v>2935</v>
      </c>
      <c r="G152" t="s">
        <v>275</v>
      </c>
      <c r="H152" t="s">
        <v>4081</v>
      </c>
      <c r="I152" t="s">
        <v>4083</v>
      </c>
      <c r="J152" t="s">
        <v>269</v>
      </c>
      <c r="K152" t="s">
        <v>4084</v>
      </c>
      <c r="L152" t="s">
        <v>93</v>
      </c>
      <c r="M152" s="88">
        <v>7828</v>
      </c>
      <c r="N152" t="s">
        <v>1809</v>
      </c>
      <c r="O152" s="89">
        <v>7246</v>
      </c>
      <c r="P152" t="s">
        <v>1809</v>
      </c>
      <c r="Q152" s="2"/>
      <c r="S152" s="55">
        <v>144</v>
      </c>
      <c r="T152" s="55">
        <v>144</v>
      </c>
      <c r="U152" s="55">
        <v>144</v>
      </c>
      <c r="X152" s="2"/>
      <c r="AA152" s="55">
        <v>144</v>
      </c>
      <c r="AD152" s="52" t="s">
        <v>3919</v>
      </c>
      <c r="AE152" s="29">
        <v>44931</v>
      </c>
      <c r="AF152" s="54">
        <v>44931</v>
      </c>
      <c r="AG152" t="s">
        <v>1826</v>
      </c>
    </row>
    <row r="153" spans="1:33" x14ac:dyDescent="0.25">
      <c r="A153">
        <v>2022</v>
      </c>
      <c r="B153" s="54">
        <v>44835</v>
      </c>
      <c r="C153" s="54">
        <v>44926</v>
      </c>
      <c r="D153" s="52" t="s">
        <v>82</v>
      </c>
      <c r="E153" s="2">
        <v>9</v>
      </c>
      <c r="F153" t="s">
        <v>4085</v>
      </c>
      <c r="G153" t="s">
        <v>1731</v>
      </c>
      <c r="H153" t="s">
        <v>4081</v>
      </c>
      <c r="I153" t="s">
        <v>4086</v>
      </c>
      <c r="J153" t="s">
        <v>342</v>
      </c>
      <c r="K153" t="s">
        <v>343</v>
      </c>
      <c r="L153" t="s">
        <v>94</v>
      </c>
      <c r="M153" s="88">
        <v>17266</v>
      </c>
      <c r="N153" t="s">
        <v>1809</v>
      </c>
      <c r="O153" s="89">
        <v>16154</v>
      </c>
      <c r="P153" t="s">
        <v>1809</v>
      </c>
      <c r="Q153" s="2"/>
      <c r="S153" s="55">
        <v>145</v>
      </c>
      <c r="T153" s="55">
        <v>145</v>
      </c>
      <c r="U153" s="55">
        <v>145</v>
      </c>
      <c r="X153" s="2"/>
      <c r="AA153" s="55">
        <v>145</v>
      </c>
      <c r="AD153" s="52" t="s">
        <v>3919</v>
      </c>
      <c r="AE153" s="29">
        <v>44931</v>
      </c>
      <c r="AF153" s="54">
        <v>44931</v>
      </c>
      <c r="AG153" t="s">
        <v>1826</v>
      </c>
    </row>
    <row r="154" spans="1:33" x14ac:dyDescent="0.25">
      <c r="A154">
        <v>2022</v>
      </c>
      <c r="B154" s="54">
        <v>44835</v>
      </c>
      <c r="C154" s="54">
        <v>44926</v>
      </c>
      <c r="D154" s="52" t="s">
        <v>82</v>
      </c>
      <c r="E154" s="2">
        <v>10</v>
      </c>
      <c r="F154" t="s">
        <v>274</v>
      </c>
      <c r="G154" t="s">
        <v>275</v>
      </c>
      <c r="H154" t="s">
        <v>4081</v>
      </c>
      <c r="I154" t="s">
        <v>4087</v>
      </c>
      <c r="J154" t="s">
        <v>345</v>
      </c>
      <c r="K154" t="s">
        <v>265</v>
      </c>
      <c r="L154" t="s">
        <v>94</v>
      </c>
      <c r="M154" s="88">
        <v>11678</v>
      </c>
      <c r="N154" t="s">
        <v>1809</v>
      </c>
      <c r="O154" s="89">
        <v>11150</v>
      </c>
      <c r="P154" t="s">
        <v>1809</v>
      </c>
      <c r="Q154" s="2"/>
      <c r="S154" s="55">
        <v>146</v>
      </c>
      <c r="T154" s="55">
        <v>146</v>
      </c>
      <c r="U154" s="55">
        <v>146</v>
      </c>
      <c r="X154" s="2"/>
      <c r="AA154" s="55">
        <v>146</v>
      </c>
      <c r="AD154" s="52" t="s">
        <v>3919</v>
      </c>
      <c r="AE154" s="29">
        <v>44931</v>
      </c>
      <c r="AF154" s="54">
        <v>44931</v>
      </c>
      <c r="AG154" t="s">
        <v>1826</v>
      </c>
    </row>
    <row r="155" spans="1:33" x14ac:dyDescent="0.25">
      <c r="A155">
        <v>2022</v>
      </c>
      <c r="B155" s="54">
        <v>44835</v>
      </c>
      <c r="C155" s="54">
        <v>44926</v>
      </c>
      <c r="D155" s="52" t="s">
        <v>82</v>
      </c>
      <c r="E155" s="2">
        <v>3</v>
      </c>
      <c r="F155" t="s">
        <v>2979</v>
      </c>
      <c r="G155" t="s">
        <v>3953</v>
      </c>
      <c r="H155" t="s">
        <v>4081</v>
      </c>
      <c r="I155" t="s">
        <v>4088</v>
      </c>
      <c r="J155" t="s">
        <v>245</v>
      </c>
      <c r="K155" t="s">
        <v>655</v>
      </c>
      <c r="L155" t="s">
        <v>93</v>
      </c>
      <c r="M155" s="88">
        <v>26442</v>
      </c>
      <c r="N155" t="s">
        <v>1809</v>
      </c>
      <c r="O155" s="89">
        <v>25000</v>
      </c>
      <c r="P155" t="s">
        <v>1809</v>
      </c>
      <c r="Q155" s="2"/>
      <c r="S155" s="55">
        <v>147</v>
      </c>
      <c r="T155" s="55">
        <v>147</v>
      </c>
      <c r="U155" s="55">
        <v>147</v>
      </c>
      <c r="X155" s="2"/>
      <c r="AA155" s="55">
        <v>147</v>
      </c>
      <c r="AD155" s="52" t="s">
        <v>3919</v>
      </c>
      <c r="AE155" s="29">
        <v>44931</v>
      </c>
      <c r="AF155" s="54">
        <v>44931</v>
      </c>
      <c r="AG155" t="s">
        <v>1826</v>
      </c>
    </row>
    <row r="156" spans="1:33" x14ac:dyDescent="0.25">
      <c r="A156">
        <v>2022</v>
      </c>
      <c r="B156" s="54">
        <v>44835</v>
      </c>
      <c r="C156" s="54">
        <v>44926</v>
      </c>
      <c r="D156" s="52" t="s">
        <v>82</v>
      </c>
      <c r="E156" s="2">
        <v>10</v>
      </c>
      <c r="F156" t="s">
        <v>274</v>
      </c>
      <c r="G156" t="s">
        <v>275</v>
      </c>
      <c r="H156" t="s">
        <v>4089</v>
      </c>
      <c r="I156" t="s">
        <v>4090</v>
      </c>
      <c r="J156" t="s">
        <v>269</v>
      </c>
      <c r="K156" t="s">
        <v>4084</v>
      </c>
      <c r="L156" t="s">
        <v>94</v>
      </c>
      <c r="M156" s="88">
        <v>6182</v>
      </c>
      <c r="N156" t="s">
        <v>1809</v>
      </c>
      <c r="O156" s="89">
        <v>6182</v>
      </c>
      <c r="P156" t="s">
        <v>1809</v>
      </c>
      <c r="Q156" s="2"/>
      <c r="S156" s="55">
        <v>148</v>
      </c>
      <c r="T156" s="55">
        <v>148</v>
      </c>
      <c r="U156" s="55">
        <v>148</v>
      </c>
      <c r="X156" s="2"/>
      <c r="AA156" s="55">
        <v>148</v>
      </c>
      <c r="AD156" s="52" t="s">
        <v>3919</v>
      </c>
      <c r="AE156" s="29">
        <v>44931</v>
      </c>
      <c r="AF156" s="54">
        <v>44931</v>
      </c>
      <c r="AG156" t="s">
        <v>1826</v>
      </c>
    </row>
    <row r="157" spans="1:33" x14ac:dyDescent="0.25">
      <c r="A157">
        <v>2022</v>
      </c>
      <c r="B157" s="54">
        <v>44835</v>
      </c>
      <c r="C157" s="54">
        <v>44926</v>
      </c>
      <c r="D157" s="52" t="s">
        <v>82</v>
      </c>
      <c r="E157" s="2">
        <v>10</v>
      </c>
      <c r="F157" t="s">
        <v>274</v>
      </c>
      <c r="G157" t="s">
        <v>275</v>
      </c>
      <c r="H157" t="s">
        <v>4089</v>
      </c>
      <c r="I157" t="s">
        <v>2982</v>
      </c>
      <c r="J157" t="s">
        <v>1499</v>
      </c>
      <c r="K157" t="s">
        <v>456</v>
      </c>
      <c r="L157" t="s">
        <v>93</v>
      </c>
      <c r="M157" s="88">
        <v>12030</v>
      </c>
      <c r="N157" t="s">
        <v>1809</v>
      </c>
      <c r="O157" s="89">
        <v>11422</v>
      </c>
      <c r="P157" t="s">
        <v>1809</v>
      </c>
      <c r="Q157" s="2"/>
      <c r="S157" s="55">
        <v>149</v>
      </c>
      <c r="T157" s="55">
        <v>149</v>
      </c>
      <c r="U157" s="55">
        <v>149</v>
      </c>
      <c r="X157" s="2"/>
      <c r="AA157" s="55">
        <v>149</v>
      </c>
      <c r="AD157" s="52" t="s">
        <v>3919</v>
      </c>
      <c r="AE157" s="29">
        <v>44931</v>
      </c>
      <c r="AF157" s="54">
        <v>44931</v>
      </c>
      <c r="AG157" t="s">
        <v>1826</v>
      </c>
    </row>
    <row r="158" spans="1:33" x14ac:dyDescent="0.25">
      <c r="A158">
        <v>2022</v>
      </c>
      <c r="B158" s="54">
        <v>44835</v>
      </c>
      <c r="C158" s="54">
        <v>44926</v>
      </c>
      <c r="D158" s="52" t="s">
        <v>82</v>
      </c>
      <c r="E158" s="2">
        <v>10</v>
      </c>
      <c r="F158" t="s">
        <v>457</v>
      </c>
      <c r="G158" t="s">
        <v>458</v>
      </c>
      <c r="H158" t="s">
        <v>4089</v>
      </c>
      <c r="I158" t="s">
        <v>4091</v>
      </c>
      <c r="J158" t="s">
        <v>245</v>
      </c>
      <c r="K158" t="s">
        <v>460</v>
      </c>
      <c r="L158" t="s">
        <v>94</v>
      </c>
      <c r="M158" s="88">
        <v>5940</v>
      </c>
      <c r="N158" t="s">
        <v>1809</v>
      </c>
      <c r="O158" s="89">
        <v>5898</v>
      </c>
      <c r="P158" t="s">
        <v>1809</v>
      </c>
      <c r="Q158" s="2"/>
      <c r="S158" s="55">
        <v>150</v>
      </c>
      <c r="T158" s="55">
        <v>150</v>
      </c>
      <c r="U158" s="55">
        <v>150</v>
      </c>
      <c r="X158" s="2"/>
      <c r="AA158" s="55">
        <v>150</v>
      </c>
      <c r="AD158" s="52" t="s">
        <v>3919</v>
      </c>
      <c r="AE158" s="29">
        <v>44931</v>
      </c>
      <c r="AF158" s="54">
        <v>44931</v>
      </c>
      <c r="AG158" t="s">
        <v>1826</v>
      </c>
    </row>
    <row r="159" spans="1:33" x14ac:dyDescent="0.25">
      <c r="A159">
        <v>2022</v>
      </c>
      <c r="B159" s="54">
        <v>44835</v>
      </c>
      <c r="C159" s="54">
        <v>44926</v>
      </c>
      <c r="D159" s="52" t="s">
        <v>82</v>
      </c>
      <c r="E159" s="2">
        <v>10</v>
      </c>
      <c r="F159" t="s">
        <v>274</v>
      </c>
      <c r="G159" t="s">
        <v>275</v>
      </c>
      <c r="H159" t="s">
        <v>4089</v>
      </c>
      <c r="I159" t="s">
        <v>4092</v>
      </c>
      <c r="J159" t="s">
        <v>2984</v>
      </c>
      <c r="K159" t="s">
        <v>328</v>
      </c>
      <c r="L159" t="s">
        <v>93</v>
      </c>
      <c r="M159" s="88">
        <v>12136</v>
      </c>
      <c r="N159" t="s">
        <v>1809</v>
      </c>
      <c r="O159" s="89">
        <v>11540</v>
      </c>
      <c r="P159" t="s">
        <v>1809</v>
      </c>
      <c r="Q159" s="2"/>
      <c r="S159" s="55">
        <v>151</v>
      </c>
      <c r="T159" s="55">
        <v>151</v>
      </c>
      <c r="U159" s="55">
        <v>151</v>
      </c>
      <c r="X159" s="2"/>
      <c r="AA159" s="55">
        <v>151</v>
      </c>
      <c r="AD159" s="52" t="s">
        <v>3919</v>
      </c>
      <c r="AE159" s="29">
        <v>44931</v>
      </c>
      <c r="AF159" s="54">
        <v>44931</v>
      </c>
      <c r="AG159" t="s">
        <v>1826</v>
      </c>
    </row>
    <row r="160" spans="1:33" x14ac:dyDescent="0.25">
      <c r="A160">
        <v>2022</v>
      </c>
      <c r="B160" s="54">
        <v>44835</v>
      </c>
      <c r="C160" s="54">
        <v>44926</v>
      </c>
      <c r="D160" s="52" t="s">
        <v>82</v>
      </c>
      <c r="E160" s="2">
        <v>10</v>
      </c>
      <c r="F160" t="s">
        <v>274</v>
      </c>
      <c r="G160" t="s">
        <v>275</v>
      </c>
      <c r="H160" t="s">
        <v>4089</v>
      </c>
      <c r="I160" t="s">
        <v>4093</v>
      </c>
      <c r="J160" t="s">
        <v>253</v>
      </c>
      <c r="K160" t="s">
        <v>307</v>
      </c>
      <c r="L160" t="s">
        <v>93</v>
      </c>
      <c r="M160" s="88">
        <v>6866</v>
      </c>
      <c r="N160" t="s">
        <v>1809</v>
      </c>
      <c r="O160" s="89">
        <v>6866</v>
      </c>
      <c r="P160" t="s">
        <v>1809</v>
      </c>
      <c r="Q160" s="2"/>
      <c r="S160" s="55">
        <v>152</v>
      </c>
      <c r="T160" s="55">
        <v>152</v>
      </c>
      <c r="U160" s="55">
        <v>152</v>
      </c>
      <c r="X160" s="2"/>
      <c r="AA160" s="55">
        <v>152</v>
      </c>
      <c r="AD160" s="52" t="s">
        <v>3919</v>
      </c>
      <c r="AE160" s="29">
        <v>44931</v>
      </c>
      <c r="AF160" s="54">
        <v>44931</v>
      </c>
      <c r="AG160" t="s">
        <v>1826</v>
      </c>
    </row>
    <row r="161" spans="1:33" x14ac:dyDescent="0.25">
      <c r="A161">
        <v>2022</v>
      </c>
      <c r="B161" s="54">
        <v>44835</v>
      </c>
      <c r="C161" s="54">
        <v>44926</v>
      </c>
      <c r="D161" s="52" t="s">
        <v>82</v>
      </c>
      <c r="E161" s="2">
        <v>10</v>
      </c>
      <c r="F161" t="s">
        <v>274</v>
      </c>
      <c r="G161" t="s">
        <v>275</v>
      </c>
      <c r="H161" t="s">
        <v>4089</v>
      </c>
      <c r="I161" t="s">
        <v>4094</v>
      </c>
      <c r="J161" t="s">
        <v>360</v>
      </c>
      <c r="K161" t="s">
        <v>465</v>
      </c>
      <c r="L161" t="s">
        <v>94</v>
      </c>
      <c r="M161" s="88">
        <v>8772</v>
      </c>
      <c r="N161" t="s">
        <v>1809</v>
      </c>
      <c r="O161" s="89">
        <v>8600</v>
      </c>
      <c r="P161" t="s">
        <v>1809</v>
      </c>
      <c r="Q161" s="2"/>
      <c r="S161" s="55">
        <v>153</v>
      </c>
      <c r="T161" s="55">
        <v>153</v>
      </c>
      <c r="U161" s="55">
        <v>153</v>
      </c>
      <c r="X161" s="2"/>
      <c r="AA161" s="55">
        <v>153</v>
      </c>
      <c r="AD161" s="52" t="s">
        <v>3919</v>
      </c>
      <c r="AE161" s="29">
        <v>44931</v>
      </c>
      <c r="AF161" s="54">
        <v>44931</v>
      </c>
      <c r="AG161" t="s">
        <v>1826</v>
      </c>
    </row>
    <row r="162" spans="1:33" x14ac:dyDescent="0.25">
      <c r="A162">
        <v>2022</v>
      </c>
      <c r="B162" s="54">
        <v>44835</v>
      </c>
      <c r="C162" s="54">
        <v>44926</v>
      </c>
      <c r="D162" s="52" t="s">
        <v>82</v>
      </c>
      <c r="E162" s="2">
        <v>3</v>
      </c>
      <c r="F162" t="s">
        <v>315</v>
      </c>
      <c r="G162" t="s">
        <v>3953</v>
      </c>
      <c r="H162" t="s">
        <v>4089</v>
      </c>
      <c r="I162" t="s">
        <v>4095</v>
      </c>
      <c r="J162" t="s">
        <v>1388</v>
      </c>
      <c r="K162" t="s">
        <v>2986</v>
      </c>
      <c r="L162" t="s">
        <v>93</v>
      </c>
      <c r="M162" s="88">
        <v>26442</v>
      </c>
      <c r="N162" t="s">
        <v>1809</v>
      </c>
      <c r="O162" s="89">
        <v>23806</v>
      </c>
      <c r="P162" t="s">
        <v>1809</v>
      </c>
      <c r="Q162" s="2"/>
      <c r="S162" s="55">
        <v>154</v>
      </c>
      <c r="T162" s="55">
        <v>154</v>
      </c>
      <c r="U162" s="55">
        <v>154</v>
      </c>
      <c r="X162" s="2"/>
      <c r="AA162" s="55">
        <v>154</v>
      </c>
      <c r="AD162" s="52" t="s">
        <v>3919</v>
      </c>
      <c r="AE162" s="29">
        <v>44931</v>
      </c>
      <c r="AF162" s="54">
        <v>44931</v>
      </c>
      <c r="AG162" t="s">
        <v>1826</v>
      </c>
    </row>
    <row r="163" spans="1:33" x14ac:dyDescent="0.25">
      <c r="A163">
        <v>2022</v>
      </c>
      <c r="B163" s="54">
        <v>44835</v>
      </c>
      <c r="C163" s="54">
        <v>44926</v>
      </c>
      <c r="D163" s="52" t="s">
        <v>82</v>
      </c>
      <c r="E163" s="2">
        <v>10</v>
      </c>
      <c r="F163" t="s">
        <v>2987</v>
      </c>
      <c r="G163" t="s">
        <v>2988</v>
      </c>
      <c r="H163" t="s">
        <v>4096</v>
      </c>
      <c r="I163" t="s">
        <v>4048</v>
      </c>
      <c r="J163" t="s">
        <v>786</v>
      </c>
      <c r="K163" t="s">
        <v>249</v>
      </c>
      <c r="L163" t="s">
        <v>94</v>
      </c>
      <c r="M163" s="88">
        <v>16754</v>
      </c>
      <c r="N163" t="s">
        <v>1809</v>
      </c>
      <c r="O163" s="89">
        <v>16000</v>
      </c>
      <c r="P163" t="s">
        <v>1809</v>
      </c>
      <c r="Q163" s="2"/>
      <c r="S163" s="55">
        <v>155</v>
      </c>
      <c r="T163" s="55">
        <v>155</v>
      </c>
      <c r="U163" s="55">
        <v>155</v>
      </c>
      <c r="X163" s="2"/>
      <c r="AA163" s="55">
        <v>155</v>
      </c>
      <c r="AD163" s="52" t="s">
        <v>3919</v>
      </c>
      <c r="AE163" s="29">
        <v>44931</v>
      </c>
      <c r="AF163" s="54">
        <v>44931</v>
      </c>
      <c r="AG163" t="s">
        <v>1826</v>
      </c>
    </row>
    <row r="164" spans="1:33" x14ac:dyDescent="0.25">
      <c r="A164">
        <v>2022</v>
      </c>
      <c r="B164" s="54">
        <v>44835</v>
      </c>
      <c r="C164" s="54">
        <v>44926</v>
      </c>
      <c r="D164" s="52" t="s">
        <v>82</v>
      </c>
      <c r="E164" s="2">
        <v>3</v>
      </c>
      <c r="F164" t="s">
        <v>1502</v>
      </c>
      <c r="G164" t="s">
        <v>3953</v>
      </c>
      <c r="H164" t="s">
        <v>4096</v>
      </c>
      <c r="I164" t="s">
        <v>4097</v>
      </c>
      <c r="J164" t="s">
        <v>787</v>
      </c>
      <c r="K164" t="s">
        <v>788</v>
      </c>
      <c r="L164" t="s">
        <v>94</v>
      </c>
      <c r="M164" s="88">
        <v>27592</v>
      </c>
      <c r="N164" t="s">
        <v>1809</v>
      </c>
      <c r="O164" s="89">
        <v>26150</v>
      </c>
      <c r="P164" t="s">
        <v>1809</v>
      </c>
      <c r="Q164" s="2"/>
      <c r="S164" s="55">
        <v>156</v>
      </c>
      <c r="T164" s="55">
        <v>156</v>
      </c>
      <c r="U164" s="55">
        <v>156</v>
      </c>
      <c r="X164" s="2"/>
      <c r="AA164" s="55">
        <v>156</v>
      </c>
      <c r="AD164" s="52" t="s">
        <v>3919</v>
      </c>
      <c r="AE164" s="29">
        <v>44931</v>
      </c>
      <c r="AF164" s="54">
        <v>44931</v>
      </c>
      <c r="AG164" t="s">
        <v>1826</v>
      </c>
    </row>
    <row r="165" spans="1:33" x14ac:dyDescent="0.25">
      <c r="A165">
        <v>2022</v>
      </c>
      <c r="B165" s="54">
        <v>44835</v>
      </c>
      <c r="C165" s="54">
        <v>44926</v>
      </c>
      <c r="D165" s="52" t="s">
        <v>82</v>
      </c>
      <c r="E165" s="2">
        <v>10</v>
      </c>
      <c r="F165" t="s">
        <v>2992</v>
      </c>
      <c r="G165" t="s">
        <v>2988</v>
      </c>
      <c r="H165" t="s">
        <v>4096</v>
      </c>
      <c r="I165" t="s">
        <v>4098</v>
      </c>
      <c r="J165" t="s">
        <v>3820</v>
      </c>
      <c r="K165" t="s">
        <v>279</v>
      </c>
      <c r="L165" t="s">
        <v>93</v>
      </c>
      <c r="M165" s="88">
        <v>16082</v>
      </c>
      <c r="N165" t="s">
        <v>1809</v>
      </c>
      <c r="O165" s="89">
        <v>14884</v>
      </c>
      <c r="P165" t="s">
        <v>1809</v>
      </c>
      <c r="Q165" s="2"/>
      <c r="S165" s="55">
        <v>157</v>
      </c>
      <c r="T165" s="55">
        <v>157</v>
      </c>
      <c r="U165" s="55">
        <v>157</v>
      </c>
      <c r="X165" s="2"/>
      <c r="AA165" s="55">
        <v>157</v>
      </c>
      <c r="AD165" s="52" t="s">
        <v>3919</v>
      </c>
      <c r="AE165" s="29">
        <v>44931</v>
      </c>
      <c r="AF165" s="54">
        <v>44931</v>
      </c>
      <c r="AG165" t="s">
        <v>1826</v>
      </c>
    </row>
    <row r="166" spans="1:33" x14ac:dyDescent="0.25">
      <c r="A166">
        <v>2022</v>
      </c>
      <c r="B166" s="54">
        <v>44835</v>
      </c>
      <c r="C166" s="54">
        <v>44926</v>
      </c>
      <c r="D166" s="52" t="s">
        <v>82</v>
      </c>
      <c r="E166" s="2">
        <v>9</v>
      </c>
      <c r="F166" t="s">
        <v>1544</v>
      </c>
      <c r="G166" t="s">
        <v>1731</v>
      </c>
      <c r="H166" t="s">
        <v>4096</v>
      </c>
      <c r="I166" t="s">
        <v>4099</v>
      </c>
      <c r="J166" t="s">
        <v>409</v>
      </c>
      <c r="K166" t="s">
        <v>1403</v>
      </c>
      <c r="L166" t="s">
        <v>93</v>
      </c>
      <c r="M166" s="88">
        <v>24800</v>
      </c>
      <c r="N166" t="s">
        <v>1809</v>
      </c>
      <c r="O166" s="89">
        <v>22356</v>
      </c>
      <c r="P166" t="s">
        <v>1809</v>
      </c>
      <c r="Q166" s="2"/>
      <c r="S166" s="55">
        <v>158</v>
      </c>
      <c r="T166" s="55">
        <v>158</v>
      </c>
      <c r="U166" s="55">
        <v>158</v>
      </c>
      <c r="X166" s="2"/>
      <c r="AA166" s="55">
        <v>158</v>
      </c>
      <c r="AD166" s="52" t="s">
        <v>3919</v>
      </c>
      <c r="AE166" s="29">
        <v>44931</v>
      </c>
      <c r="AF166" s="54">
        <v>44931</v>
      </c>
      <c r="AG166" t="s">
        <v>1826</v>
      </c>
    </row>
    <row r="167" spans="1:33" x14ac:dyDescent="0.25">
      <c r="A167">
        <v>2022</v>
      </c>
      <c r="B167" s="54">
        <v>44835</v>
      </c>
      <c r="C167" s="54">
        <v>44926</v>
      </c>
      <c r="D167" s="52" t="s">
        <v>82</v>
      </c>
      <c r="E167" s="2">
        <v>10</v>
      </c>
      <c r="F167" t="s">
        <v>791</v>
      </c>
      <c r="G167" t="s">
        <v>791</v>
      </c>
      <c r="H167" t="s">
        <v>1668</v>
      </c>
      <c r="I167" t="s">
        <v>4100</v>
      </c>
      <c r="J167" t="s">
        <v>782</v>
      </c>
      <c r="K167" t="s">
        <v>245</v>
      </c>
      <c r="L167" t="s">
        <v>93</v>
      </c>
      <c r="M167" s="88">
        <v>8308</v>
      </c>
      <c r="N167" t="s">
        <v>1809</v>
      </c>
      <c r="O167" s="89">
        <v>7762</v>
      </c>
      <c r="P167" t="s">
        <v>1809</v>
      </c>
      <c r="Q167" s="2"/>
      <c r="S167" s="55">
        <v>159</v>
      </c>
      <c r="T167" s="55">
        <v>159</v>
      </c>
      <c r="U167" s="55">
        <v>159</v>
      </c>
      <c r="X167" s="2"/>
      <c r="AA167" s="55">
        <v>159</v>
      </c>
      <c r="AD167" s="52" t="s">
        <v>3919</v>
      </c>
      <c r="AE167" s="29">
        <v>44931</v>
      </c>
      <c r="AF167" s="54">
        <v>44931</v>
      </c>
      <c r="AG167" t="s">
        <v>1826</v>
      </c>
    </row>
    <row r="168" spans="1:33" x14ac:dyDescent="0.25">
      <c r="A168">
        <v>2022</v>
      </c>
      <c r="B168" s="54">
        <v>44835</v>
      </c>
      <c r="C168" s="54">
        <v>44926</v>
      </c>
      <c r="D168" s="52" t="s">
        <v>82</v>
      </c>
      <c r="E168" s="2">
        <v>10</v>
      </c>
      <c r="F168" t="s">
        <v>2995</v>
      </c>
      <c r="G168" t="s">
        <v>320</v>
      </c>
      <c r="H168" t="s">
        <v>1668</v>
      </c>
      <c r="I168" t="s">
        <v>4101</v>
      </c>
      <c r="J168" t="s">
        <v>258</v>
      </c>
      <c r="K168" t="s">
        <v>229</v>
      </c>
      <c r="L168" t="s">
        <v>93</v>
      </c>
      <c r="M168" s="88">
        <v>11528</v>
      </c>
      <c r="N168" t="s">
        <v>1809</v>
      </c>
      <c r="O168" s="89">
        <v>10862</v>
      </c>
      <c r="P168" t="s">
        <v>1809</v>
      </c>
      <c r="Q168" s="2"/>
      <c r="S168" s="55">
        <v>160</v>
      </c>
      <c r="T168" s="55">
        <v>160</v>
      </c>
      <c r="U168" s="55">
        <v>160</v>
      </c>
      <c r="X168" s="2"/>
      <c r="AA168" s="55">
        <v>160</v>
      </c>
      <c r="AD168" s="52" t="s">
        <v>3919</v>
      </c>
      <c r="AE168" s="29">
        <v>44931</v>
      </c>
      <c r="AF168" s="54">
        <v>44931</v>
      </c>
      <c r="AG168" t="s">
        <v>1826</v>
      </c>
    </row>
    <row r="169" spans="1:33" x14ac:dyDescent="0.25">
      <c r="A169">
        <v>2022</v>
      </c>
      <c r="B169" s="54">
        <v>44835</v>
      </c>
      <c r="C169" s="54">
        <v>44926</v>
      </c>
      <c r="D169" s="52" t="s">
        <v>82</v>
      </c>
      <c r="E169" s="2">
        <v>10</v>
      </c>
      <c r="F169" t="s">
        <v>2995</v>
      </c>
      <c r="G169" t="s">
        <v>320</v>
      </c>
      <c r="H169" t="s">
        <v>1668</v>
      </c>
      <c r="I169" t="s">
        <v>4102</v>
      </c>
      <c r="J169" t="s">
        <v>470</v>
      </c>
      <c r="K169" t="s">
        <v>324</v>
      </c>
      <c r="L169" t="s">
        <v>93</v>
      </c>
      <c r="M169" s="88">
        <v>5800</v>
      </c>
      <c r="N169" t="s">
        <v>1809</v>
      </c>
      <c r="O169" s="89">
        <v>5730</v>
      </c>
      <c r="P169" t="s">
        <v>1809</v>
      </c>
      <c r="Q169" s="2"/>
      <c r="S169" s="55">
        <v>161</v>
      </c>
      <c r="T169" s="55">
        <v>161</v>
      </c>
      <c r="U169" s="55">
        <v>161</v>
      </c>
      <c r="X169" s="2"/>
      <c r="AA169" s="55">
        <v>161</v>
      </c>
      <c r="AD169" s="52" t="s">
        <v>3919</v>
      </c>
      <c r="AE169" s="29">
        <v>44931</v>
      </c>
      <c r="AF169" s="54">
        <v>44931</v>
      </c>
      <c r="AG169" t="s">
        <v>1826</v>
      </c>
    </row>
    <row r="170" spans="1:33" x14ac:dyDescent="0.25">
      <c r="A170">
        <v>2022</v>
      </c>
      <c r="B170" s="54">
        <v>44835</v>
      </c>
      <c r="C170" s="54">
        <v>44926</v>
      </c>
      <c r="D170" s="52" t="s">
        <v>82</v>
      </c>
      <c r="E170" s="2">
        <v>10</v>
      </c>
      <c r="F170" t="s">
        <v>2995</v>
      </c>
      <c r="G170" t="s">
        <v>320</v>
      </c>
      <c r="H170" t="s">
        <v>1668</v>
      </c>
      <c r="I170" t="s">
        <v>4103</v>
      </c>
      <c r="J170" t="s">
        <v>250</v>
      </c>
      <c r="K170" t="s">
        <v>249</v>
      </c>
      <c r="L170" t="s">
        <v>93</v>
      </c>
      <c r="M170" s="88">
        <v>11564</v>
      </c>
      <c r="N170" t="s">
        <v>1809</v>
      </c>
      <c r="O170" s="89">
        <v>10752</v>
      </c>
      <c r="P170" t="s">
        <v>1809</v>
      </c>
      <c r="Q170" s="2"/>
      <c r="S170" s="55">
        <v>162</v>
      </c>
      <c r="T170" s="55">
        <v>162</v>
      </c>
      <c r="U170" s="55">
        <v>162</v>
      </c>
      <c r="X170" s="2"/>
      <c r="AA170" s="55">
        <v>162</v>
      </c>
      <c r="AD170" s="52" t="s">
        <v>3919</v>
      </c>
      <c r="AE170" s="29">
        <v>44931</v>
      </c>
      <c r="AF170" s="54">
        <v>44931</v>
      </c>
      <c r="AG170" t="s">
        <v>1826</v>
      </c>
    </row>
    <row r="171" spans="1:33" x14ac:dyDescent="0.25">
      <c r="A171">
        <v>2022</v>
      </c>
      <c r="B171" s="54">
        <v>44835</v>
      </c>
      <c r="C171" s="54">
        <v>44926</v>
      </c>
      <c r="D171" s="52" t="s">
        <v>82</v>
      </c>
      <c r="E171" s="2">
        <v>10</v>
      </c>
      <c r="F171" t="s">
        <v>2995</v>
      </c>
      <c r="G171" t="s">
        <v>320</v>
      </c>
      <c r="H171" t="s">
        <v>1668</v>
      </c>
      <c r="I171" t="s">
        <v>4104</v>
      </c>
      <c r="J171" t="s">
        <v>253</v>
      </c>
      <c r="K171" t="s">
        <v>228</v>
      </c>
      <c r="L171" t="s">
        <v>93</v>
      </c>
      <c r="M171" s="88">
        <v>5944</v>
      </c>
      <c r="N171" t="s">
        <v>1809</v>
      </c>
      <c r="O171" s="89">
        <v>5944</v>
      </c>
      <c r="P171" t="s">
        <v>1809</v>
      </c>
      <c r="Q171" s="2"/>
      <c r="S171" s="55">
        <v>163</v>
      </c>
      <c r="T171" s="55">
        <v>163</v>
      </c>
      <c r="U171" s="55">
        <v>163</v>
      </c>
      <c r="X171" s="2"/>
      <c r="AA171" s="55">
        <v>163</v>
      </c>
      <c r="AD171" s="52" t="s">
        <v>3919</v>
      </c>
      <c r="AE171" s="29">
        <v>44931</v>
      </c>
      <c r="AF171" s="54">
        <v>44931</v>
      </c>
      <c r="AG171" t="s">
        <v>1826</v>
      </c>
    </row>
    <row r="172" spans="1:33" x14ac:dyDescent="0.25">
      <c r="A172">
        <v>2022</v>
      </c>
      <c r="B172" s="54">
        <v>44835</v>
      </c>
      <c r="C172" s="54">
        <v>44926</v>
      </c>
      <c r="D172" s="52" t="s">
        <v>82</v>
      </c>
      <c r="E172" s="2">
        <v>10</v>
      </c>
      <c r="F172" t="s">
        <v>791</v>
      </c>
      <c r="G172" t="s">
        <v>791</v>
      </c>
      <c r="H172" t="s">
        <v>1668</v>
      </c>
      <c r="I172" t="s">
        <v>4105</v>
      </c>
      <c r="J172" t="s">
        <v>249</v>
      </c>
      <c r="K172" t="s">
        <v>309</v>
      </c>
      <c r="L172" t="s">
        <v>94</v>
      </c>
      <c r="M172" s="88">
        <v>7264</v>
      </c>
      <c r="N172" t="s">
        <v>1809</v>
      </c>
      <c r="O172" s="89">
        <v>7176</v>
      </c>
      <c r="P172" t="s">
        <v>1809</v>
      </c>
      <c r="Q172" s="2"/>
      <c r="S172" s="55">
        <v>164</v>
      </c>
      <c r="T172" s="55">
        <v>164</v>
      </c>
      <c r="U172" s="55">
        <v>164</v>
      </c>
      <c r="X172" s="2"/>
      <c r="AA172" s="55">
        <v>164</v>
      </c>
      <c r="AD172" s="52" t="s">
        <v>3919</v>
      </c>
      <c r="AE172" s="29">
        <v>44931</v>
      </c>
      <c r="AF172" s="54">
        <v>44931</v>
      </c>
      <c r="AG172" t="s">
        <v>1826</v>
      </c>
    </row>
    <row r="173" spans="1:33" x14ac:dyDescent="0.25">
      <c r="A173">
        <v>2022</v>
      </c>
      <c r="B173" s="54">
        <v>44835</v>
      </c>
      <c r="C173" s="54">
        <v>44926</v>
      </c>
      <c r="D173" s="52" t="s">
        <v>82</v>
      </c>
      <c r="E173" s="2">
        <v>10</v>
      </c>
      <c r="F173" t="s">
        <v>791</v>
      </c>
      <c r="G173" t="s">
        <v>791</v>
      </c>
      <c r="H173" t="s">
        <v>1668</v>
      </c>
      <c r="I173" t="s">
        <v>4106</v>
      </c>
      <c r="J173" t="s">
        <v>279</v>
      </c>
      <c r="K173" t="s">
        <v>360</v>
      </c>
      <c r="L173" t="s">
        <v>94</v>
      </c>
      <c r="M173" s="88">
        <v>5808</v>
      </c>
      <c r="N173" t="s">
        <v>1809</v>
      </c>
      <c r="O173" s="89">
        <v>5780</v>
      </c>
      <c r="P173" t="s">
        <v>1809</v>
      </c>
      <c r="Q173" s="2"/>
      <c r="S173" s="55">
        <v>165</v>
      </c>
      <c r="T173" s="55">
        <v>165</v>
      </c>
      <c r="U173" s="55">
        <v>165</v>
      </c>
      <c r="X173" s="2"/>
      <c r="AA173" s="55">
        <v>165</v>
      </c>
      <c r="AD173" s="52" t="s">
        <v>3919</v>
      </c>
      <c r="AE173" s="29">
        <v>44931</v>
      </c>
      <c r="AF173" s="54">
        <v>44931</v>
      </c>
      <c r="AG173" t="s">
        <v>1826</v>
      </c>
    </row>
    <row r="174" spans="1:33" x14ac:dyDescent="0.25">
      <c r="A174">
        <v>2022</v>
      </c>
      <c r="B174" s="54">
        <v>44835</v>
      </c>
      <c r="C174" s="54">
        <v>44926</v>
      </c>
      <c r="D174" s="52" t="s">
        <v>82</v>
      </c>
      <c r="E174" s="2">
        <v>10</v>
      </c>
      <c r="F174" t="s">
        <v>791</v>
      </c>
      <c r="G174" t="s">
        <v>791</v>
      </c>
      <c r="H174" t="s">
        <v>1668</v>
      </c>
      <c r="I174" t="s">
        <v>3997</v>
      </c>
      <c r="J174" t="s">
        <v>796</v>
      </c>
      <c r="K174" t="s">
        <v>797</v>
      </c>
      <c r="L174" t="s">
        <v>94</v>
      </c>
      <c r="M174" s="88">
        <v>8700</v>
      </c>
      <c r="N174" t="s">
        <v>1809</v>
      </c>
      <c r="O174" s="89">
        <v>8498</v>
      </c>
      <c r="P174" t="s">
        <v>1809</v>
      </c>
      <c r="Q174" s="2"/>
      <c r="S174" s="55">
        <v>166</v>
      </c>
      <c r="T174" s="55">
        <v>166</v>
      </c>
      <c r="U174" s="55">
        <v>166</v>
      </c>
      <c r="X174" s="2"/>
      <c r="AA174" s="55">
        <v>166</v>
      </c>
      <c r="AD174" s="52" t="s">
        <v>3919</v>
      </c>
      <c r="AE174" s="29">
        <v>44931</v>
      </c>
      <c r="AF174" s="54">
        <v>44931</v>
      </c>
      <c r="AG174" t="s">
        <v>1826</v>
      </c>
    </row>
    <row r="175" spans="1:33" x14ac:dyDescent="0.25">
      <c r="A175">
        <v>2022</v>
      </c>
      <c r="B175" s="54">
        <v>44835</v>
      </c>
      <c r="C175" s="54">
        <v>44926</v>
      </c>
      <c r="D175" s="52" t="s">
        <v>82</v>
      </c>
      <c r="E175" s="2">
        <v>10</v>
      </c>
      <c r="F175" t="s">
        <v>791</v>
      </c>
      <c r="G175" t="s">
        <v>791</v>
      </c>
      <c r="H175" t="s">
        <v>1668</v>
      </c>
      <c r="I175" t="s">
        <v>4107</v>
      </c>
      <c r="J175" t="s">
        <v>323</v>
      </c>
      <c r="K175" t="s">
        <v>799</v>
      </c>
      <c r="L175" t="s">
        <v>93</v>
      </c>
      <c r="M175" s="88">
        <v>6000</v>
      </c>
      <c r="N175" t="s">
        <v>1809</v>
      </c>
      <c r="O175" s="89">
        <v>5940</v>
      </c>
      <c r="P175" t="s">
        <v>1809</v>
      </c>
      <c r="Q175" s="2"/>
      <c r="S175" s="55">
        <v>167</v>
      </c>
      <c r="T175" s="55">
        <v>167</v>
      </c>
      <c r="U175" s="55">
        <v>167</v>
      </c>
      <c r="X175" s="2"/>
      <c r="AA175" s="55">
        <v>167</v>
      </c>
      <c r="AD175" s="52" t="s">
        <v>3919</v>
      </c>
      <c r="AE175" s="29">
        <v>44931</v>
      </c>
      <c r="AF175" s="54">
        <v>44931</v>
      </c>
      <c r="AG175" t="s">
        <v>1826</v>
      </c>
    </row>
    <row r="176" spans="1:33" x14ac:dyDescent="0.25">
      <c r="A176">
        <v>2022</v>
      </c>
      <c r="B176" s="54">
        <v>44835</v>
      </c>
      <c r="C176" s="54">
        <v>44926</v>
      </c>
      <c r="D176" s="52" t="s">
        <v>82</v>
      </c>
      <c r="E176" s="2">
        <v>10</v>
      </c>
      <c r="F176" t="s">
        <v>2995</v>
      </c>
      <c r="G176" t="s">
        <v>320</v>
      </c>
      <c r="H176" t="s">
        <v>1668</v>
      </c>
      <c r="I176" t="s">
        <v>4023</v>
      </c>
      <c r="J176" t="s">
        <v>245</v>
      </c>
      <c r="K176" t="s">
        <v>280</v>
      </c>
      <c r="L176" t="s">
        <v>94</v>
      </c>
      <c r="M176" s="88">
        <v>5070</v>
      </c>
      <c r="N176" t="s">
        <v>1809</v>
      </c>
      <c r="O176" s="89">
        <v>5070</v>
      </c>
      <c r="P176" t="s">
        <v>1809</v>
      </c>
      <c r="Q176" s="2"/>
      <c r="S176" s="55">
        <v>168</v>
      </c>
      <c r="T176" s="55">
        <v>168</v>
      </c>
      <c r="U176" s="55">
        <v>168</v>
      </c>
      <c r="X176" s="2"/>
      <c r="AA176" s="55">
        <v>168</v>
      </c>
      <c r="AD176" s="52" t="s">
        <v>3919</v>
      </c>
      <c r="AE176" s="29">
        <v>44931</v>
      </c>
      <c r="AF176" s="54">
        <v>44931</v>
      </c>
      <c r="AG176" t="s">
        <v>1826</v>
      </c>
    </row>
    <row r="177" spans="1:33" x14ac:dyDescent="0.25">
      <c r="A177">
        <v>2022</v>
      </c>
      <c r="B177" s="54">
        <v>44835</v>
      </c>
      <c r="C177" s="54">
        <v>44926</v>
      </c>
      <c r="D177" s="52" t="s">
        <v>82</v>
      </c>
      <c r="E177" s="2">
        <v>10</v>
      </c>
      <c r="F177" t="s">
        <v>2995</v>
      </c>
      <c r="G177" t="s">
        <v>320</v>
      </c>
      <c r="H177" t="s">
        <v>1668</v>
      </c>
      <c r="I177" t="s">
        <v>4108</v>
      </c>
      <c r="J177" t="s">
        <v>245</v>
      </c>
      <c r="K177" t="s">
        <v>258</v>
      </c>
      <c r="L177" t="s">
        <v>93</v>
      </c>
      <c r="M177" s="88">
        <v>5656</v>
      </c>
      <c r="N177" t="s">
        <v>1809</v>
      </c>
      <c r="O177" s="89">
        <v>5656</v>
      </c>
      <c r="P177" t="s">
        <v>1809</v>
      </c>
      <c r="Q177" s="2"/>
      <c r="S177" s="55">
        <v>169</v>
      </c>
      <c r="T177" s="55">
        <v>169</v>
      </c>
      <c r="U177" s="55">
        <v>169</v>
      </c>
      <c r="X177" s="2"/>
      <c r="AA177" s="55">
        <v>169</v>
      </c>
      <c r="AD177" s="52" t="s">
        <v>3919</v>
      </c>
      <c r="AE177" s="29">
        <v>44931</v>
      </c>
      <c r="AF177" s="54">
        <v>44931</v>
      </c>
      <c r="AG177" t="s">
        <v>1826</v>
      </c>
    </row>
    <row r="178" spans="1:33" x14ac:dyDescent="0.25">
      <c r="A178">
        <v>2022</v>
      </c>
      <c r="B178" s="54">
        <v>44835</v>
      </c>
      <c r="C178" s="54">
        <v>44926</v>
      </c>
      <c r="D178" s="52" t="s">
        <v>82</v>
      </c>
      <c r="E178" s="2">
        <v>10</v>
      </c>
      <c r="F178" t="s">
        <v>2995</v>
      </c>
      <c r="G178" t="s">
        <v>320</v>
      </c>
      <c r="H178" t="s">
        <v>1668</v>
      </c>
      <c r="I178" t="s">
        <v>4109</v>
      </c>
      <c r="J178" t="s">
        <v>218</v>
      </c>
      <c r="K178" t="s">
        <v>393</v>
      </c>
      <c r="L178" t="s">
        <v>93</v>
      </c>
      <c r="M178" s="88">
        <v>6896</v>
      </c>
      <c r="N178" t="s">
        <v>1809</v>
      </c>
      <c r="O178" s="89">
        <v>6896</v>
      </c>
      <c r="P178" t="s">
        <v>1809</v>
      </c>
      <c r="Q178" s="2"/>
      <c r="S178" s="55">
        <v>170</v>
      </c>
      <c r="T178" s="55">
        <v>170</v>
      </c>
      <c r="U178" s="55">
        <v>170</v>
      </c>
      <c r="X178" s="2"/>
      <c r="AA178" s="55">
        <v>170</v>
      </c>
      <c r="AD178" s="52" t="s">
        <v>3919</v>
      </c>
      <c r="AE178" s="29">
        <v>44931</v>
      </c>
      <c r="AF178" s="54">
        <v>44931</v>
      </c>
      <c r="AG178" t="s">
        <v>1826</v>
      </c>
    </row>
    <row r="179" spans="1:33" x14ac:dyDescent="0.25">
      <c r="A179">
        <v>2022</v>
      </c>
      <c r="B179" s="54">
        <v>44835</v>
      </c>
      <c r="C179" s="54">
        <v>44926</v>
      </c>
      <c r="D179" s="52" t="s">
        <v>82</v>
      </c>
      <c r="E179" s="2">
        <v>10</v>
      </c>
      <c r="F179" t="s">
        <v>791</v>
      </c>
      <c r="G179" t="s">
        <v>791</v>
      </c>
      <c r="H179" t="s">
        <v>1668</v>
      </c>
      <c r="I179" t="s">
        <v>4110</v>
      </c>
      <c r="J179" t="s">
        <v>516</v>
      </c>
      <c r="K179" t="s">
        <v>258</v>
      </c>
      <c r="L179" t="s">
        <v>93</v>
      </c>
      <c r="M179" s="88">
        <v>5956</v>
      </c>
      <c r="N179" t="s">
        <v>1809</v>
      </c>
      <c r="O179" s="89">
        <v>5956</v>
      </c>
      <c r="P179" t="s">
        <v>1809</v>
      </c>
      <c r="Q179" s="2"/>
      <c r="S179" s="55">
        <v>171</v>
      </c>
      <c r="T179" s="55">
        <v>171</v>
      </c>
      <c r="U179" s="55">
        <v>171</v>
      </c>
      <c r="X179" s="2"/>
      <c r="AA179" s="55">
        <v>171</v>
      </c>
      <c r="AD179" s="52" t="s">
        <v>3919</v>
      </c>
      <c r="AE179" s="29">
        <v>44931</v>
      </c>
      <c r="AF179" s="54">
        <v>44931</v>
      </c>
      <c r="AG179" t="s">
        <v>1826</v>
      </c>
    </row>
    <row r="180" spans="1:33" x14ac:dyDescent="0.25">
      <c r="A180">
        <v>2022</v>
      </c>
      <c r="B180" s="54">
        <v>44835</v>
      </c>
      <c r="C180" s="54">
        <v>44926</v>
      </c>
      <c r="D180" s="52" t="s">
        <v>82</v>
      </c>
      <c r="E180" s="2">
        <v>10</v>
      </c>
      <c r="F180" t="s">
        <v>2995</v>
      </c>
      <c r="G180" t="s">
        <v>320</v>
      </c>
      <c r="H180" t="s">
        <v>1668</v>
      </c>
      <c r="I180" t="s">
        <v>4111</v>
      </c>
      <c r="J180" t="s">
        <v>360</v>
      </c>
      <c r="K180" t="s">
        <v>1509</v>
      </c>
      <c r="L180" t="s">
        <v>93</v>
      </c>
      <c r="M180" s="88">
        <v>13564</v>
      </c>
      <c r="N180" t="s">
        <v>1809</v>
      </c>
      <c r="O180" s="89">
        <v>12088</v>
      </c>
      <c r="P180" t="s">
        <v>1809</v>
      </c>
      <c r="Q180" s="2"/>
      <c r="S180" s="55">
        <v>172</v>
      </c>
      <c r="T180" s="55">
        <v>172</v>
      </c>
      <c r="U180" s="55">
        <v>172</v>
      </c>
      <c r="X180" s="2"/>
      <c r="AA180" s="55">
        <v>172</v>
      </c>
      <c r="AD180" s="52" t="s">
        <v>3919</v>
      </c>
      <c r="AE180" s="29">
        <v>44931</v>
      </c>
      <c r="AF180" s="54">
        <v>44931</v>
      </c>
      <c r="AG180" t="s">
        <v>1826</v>
      </c>
    </row>
    <row r="181" spans="1:33" x14ac:dyDescent="0.25">
      <c r="A181">
        <v>2022</v>
      </c>
      <c r="B181" s="54">
        <v>44835</v>
      </c>
      <c r="C181" s="54">
        <v>44926</v>
      </c>
      <c r="D181" s="52" t="s">
        <v>82</v>
      </c>
      <c r="E181" s="2">
        <v>10</v>
      </c>
      <c r="F181" t="s">
        <v>791</v>
      </c>
      <c r="G181" t="s">
        <v>791</v>
      </c>
      <c r="H181" t="s">
        <v>1668</v>
      </c>
      <c r="I181" t="s">
        <v>4112</v>
      </c>
      <c r="J181" t="s">
        <v>653</v>
      </c>
      <c r="K181" t="s">
        <v>307</v>
      </c>
      <c r="L181" t="s">
        <v>94</v>
      </c>
      <c r="M181" s="88">
        <v>11416</v>
      </c>
      <c r="N181" t="s">
        <v>1809</v>
      </c>
      <c r="O181" s="89">
        <v>10570</v>
      </c>
      <c r="P181" t="s">
        <v>1809</v>
      </c>
      <c r="Q181" s="2"/>
      <c r="S181" s="55">
        <v>173</v>
      </c>
      <c r="T181" s="55">
        <v>173</v>
      </c>
      <c r="U181" s="55">
        <v>173</v>
      </c>
      <c r="X181" s="2"/>
      <c r="AA181" s="55">
        <v>173</v>
      </c>
      <c r="AD181" s="52" t="s">
        <v>3919</v>
      </c>
      <c r="AE181" s="29">
        <v>44931</v>
      </c>
      <c r="AF181" s="54">
        <v>44931</v>
      </c>
      <c r="AG181" t="s">
        <v>1826</v>
      </c>
    </row>
    <row r="182" spans="1:33" x14ac:dyDescent="0.25">
      <c r="A182">
        <v>2022</v>
      </c>
      <c r="B182" s="54">
        <v>44835</v>
      </c>
      <c r="C182" s="54">
        <v>44926</v>
      </c>
      <c r="D182" s="52" t="s">
        <v>82</v>
      </c>
      <c r="E182" s="2">
        <v>10</v>
      </c>
      <c r="F182" t="s">
        <v>2995</v>
      </c>
      <c r="G182" t="s">
        <v>320</v>
      </c>
      <c r="H182" t="s">
        <v>1668</v>
      </c>
      <c r="I182" t="s">
        <v>4113</v>
      </c>
      <c r="J182" t="s">
        <v>229</v>
      </c>
      <c r="K182" t="s">
        <v>229</v>
      </c>
      <c r="L182" t="s">
        <v>94</v>
      </c>
      <c r="M182" s="88">
        <v>10572</v>
      </c>
      <c r="N182" t="s">
        <v>1809</v>
      </c>
      <c r="O182" s="89">
        <v>10364</v>
      </c>
      <c r="P182" t="s">
        <v>1809</v>
      </c>
      <c r="Q182" s="2"/>
      <c r="S182" s="55">
        <v>174</v>
      </c>
      <c r="T182" s="55">
        <v>174</v>
      </c>
      <c r="U182" s="55">
        <v>174</v>
      </c>
      <c r="X182" s="2"/>
      <c r="AA182" s="55">
        <v>174</v>
      </c>
      <c r="AD182" s="52" t="s">
        <v>3919</v>
      </c>
      <c r="AE182" s="29">
        <v>44931</v>
      </c>
      <c r="AF182" s="54">
        <v>44931</v>
      </c>
      <c r="AG182" t="s">
        <v>1826</v>
      </c>
    </row>
    <row r="183" spans="1:33" x14ac:dyDescent="0.25">
      <c r="A183">
        <v>2022</v>
      </c>
      <c r="B183" s="54">
        <v>44835</v>
      </c>
      <c r="C183" s="54">
        <v>44926</v>
      </c>
      <c r="D183" s="52" t="s">
        <v>82</v>
      </c>
      <c r="E183" s="2">
        <v>10</v>
      </c>
      <c r="F183" t="s">
        <v>274</v>
      </c>
      <c r="G183" t="s">
        <v>275</v>
      </c>
      <c r="H183" t="s">
        <v>1668</v>
      </c>
      <c r="I183" t="s">
        <v>4114</v>
      </c>
      <c r="J183" t="s">
        <v>243</v>
      </c>
      <c r="K183" t="s">
        <v>803</v>
      </c>
      <c r="L183" t="s">
        <v>94</v>
      </c>
      <c r="M183" s="88">
        <v>7908</v>
      </c>
      <c r="N183" t="s">
        <v>1809</v>
      </c>
      <c r="O183" s="89">
        <v>7908</v>
      </c>
      <c r="P183" t="s">
        <v>1809</v>
      </c>
      <c r="Q183" s="2"/>
      <c r="S183" s="55">
        <v>175</v>
      </c>
      <c r="T183" s="55">
        <v>175</v>
      </c>
      <c r="U183" s="55">
        <v>175</v>
      </c>
      <c r="X183" s="2"/>
      <c r="AA183" s="55">
        <v>175</v>
      </c>
      <c r="AD183" s="52" t="s">
        <v>3919</v>
      </c>
      <c r="AE183" s="29">
        <v>44931</v>
      </c>
      <c r="AF183" s="54">
        <v>44931</v>
      </c>
      <c r="AG183" t="s">
        <v>1826</v>
      </c>
    </row>
    <row r="184" spans="1:33" x14ac:dyDescent="0.25">
      <c r="A184">
        <v>2022</v>
      </c>
      <c r="B184" s="54">
        <v>44835</v>
      </c>
      <c r="C184" s="54">
        <v>44926</v>
      </c>
      <c r="D184" s="52" t="s">
        <v>82</v>
      </c>
      <c r="E184" s="2">
        <v>10</v>
      </c>
      <c r="F184" t="s">
        <v>2995</v>
      </c>
      <c r="G184" t="s">
        <v>320</v>
      </c>
      <c r="H184" t="s">
        <v>1668</v>
      </c>
      <c r="I184" t="s">
        <v>4115</v>
      </c>
      <c r="J184" t="s">
        <v>257</v>
      </c>
      <c r="K184" t="s">
        <v>249</v>
      </c>
      <c r="L184" t="s">
        <v>93</v>
      </c>
      <c r="M184" s="88">
        <v>5156</v>
      </c>
      <c r="N184" t="s">
        <v>1809</v>
      </c>
      <c r="O184" s="89">
        <v>5156</v>
      </c>
      <c r="P184" t="s">
        <v>1809</v>
      </c>
      <c r="Q184" s="2"/>
      <c r="S184" s="55">
        <v>176</v>
      </c>
      <c r="T184" s="55">
        <v>176</v>
      </c>
      <c r="U184" s="55">
        <v>176</v>
      </c>
      <c r="X184" s="2"/>
      <c r="AA184" s="55">
        <v>176</v>
      </c>
      <c r="AD184" s="52" t="s">
        <v>3919</v>
      </c>
      <c r="AE184" s="29">
        <v>44931</v>
      </c>
      <c r="AF184" s="54">
        <v>44931</v>
      </c>
      <c r="AG184" t="s">
        <v>1826</v>
      </c>
    </row>
    <row r="185" spans="1:33" x14ac:dyDescent="0.25">
      <c r="A185">
        <v>2022</v>
      </c>
      <c r="B185" s="54">
        <v>44835</v>
      </c>
      <c r="C185" s="54">
        <v>44926</v>
      </c>
      <c r="D185" s="52" t="s">
        <v>82</v>
      </c>
      <c r="E185" s="2">
        <v>10</v>
      </c>
      <c r="F185" t="s">
        <v>2995</v>
      </c>
      <c r="G185" t="s">
        <v>320</v>
      </c>
      <c r="H185" t="s">
        <v>1668</v>
      </c>
      <c r="I185" t="s">
        <v>4116</v>
      </c>
      <c r="J185" t="s">
        <v>245</v>
      </c>
      <c r="K185" t="s">
        <v>294</v>
      </c>
      <c r="L185" t="s">
        <v>93</v>
      </c>
      <c r="M185" s="88">
        <v>5156</v>
      </c>
      <c r="N185" t="s">
        <v>1809</v>
      </c>
      <c r="O185" s="89">
        <v>5156</v>
      </c>
      <c r="P185" t="s">
        <v>1809</v>
      </c>
      <c r="Q185" s="2"/>
      <c r="S185" s="55">
        <v>177</v>
      </c>
      <c r="T185" s="55">
        <v>177</v>
      </c>
      <c r="U185" s="55">
        <v>177</v>
      </c>
      <c r="X185" s="2"/>
      <c r="AA185" s="55">
        <v>177</v>
      </c>
      <c r="AD185" s="52" t="s">
        <v>3919</v>
      </c>
      <c r="AE185" s="29">
        <v>44931</v>
      </c>
      <c r="AF185" s="54">
        <v>44931</v>
      </c>
      <c r="AG185" t="s">
        <v>1826</v>
      </c>
    </row>
    <row r="186" spans="1:33" x14ac:dyDescent="0.25">
      <c r="A186">
        <v>2022</v>
      </c>
      <c r="B186" s="54">
        <v>44835</v>
      </c>
      <c r="C186" s="54">
        <v>44926</v>
      </c>
      <c r="D186" s="52" t="s">
        <v>82</v>
      </c>
      <c r="E186" s="2">
        <v>10</v>
      </c>
      <c r="F186" t="s">
        <v>2995</v>
      </c>
      <c r="G186" t="s">
        <v>320</v>
      </c>
      <c r="H186" t="s">
        <v>1668</v>
      </c>
      <c r="I186" t="s">
        <v>4117</v>
      </c>
      <c r="J186" t="s">
        <v>392</v>
      </c>
      <c r="K186" t="s">
        <v>805</v>
      </c>
      <c r="L186" t="s">
        <v>93</v>
      </c>
      <c r="M186" s="88">
        <v>5098</v>
      </c>
      <c r="N186" t="s">
        <v>1809</v>
      </c>
      <c r="O186" s="89">
        <v>5098</v>
      </c>
      <c r="P186" t="s">
        <v>1809</v>
      </c>
      <c r="Q186" s="2"/>
      <c r="S186" s="55">
        <v>178</v>
      </c>
      <c r="T186" s="55">
        <v>178</v>
      </c>
      <c r="U186" s="55">
        <v>178</v>
      </c>
      <c r="X186" s="2"/>
      <c r="AA186" s="55">
        <v>178</v>
      </c>
      <c r="AD186" s="52" t="s">
        <v>3919</v>
      </c>
      <c r="AE186" s="29">
        <v>44931</v>
      </c>
      <c r="AF186" s="54">
        <v>44931</v>
      </c>
      <c r="AG186" t="s">
        <v>1826</v>
      </c>
    </row>
    <row r="187" spans="1:33" x14ac:dyDescent="0.25">
      <c r="A187">
        <v>2022</v>
      </c>
      <c r="B187" s="54">
        <v>44835</v>
      </c>
      <c r="C187" s="54">
        <v>44926</v>
      </c>
      <c r="D187" s="52" t="s">
        <v>82</v>
      </c>
      <c r="E187" s="2">
        <v>10</v>
      </c>
      <c r="F187" t="s">
        <v>2995</v>
      </c>
      <c r="G187" t="s">
        <v>320</v>
      </c>
      <c r="H187" t="s">
        <v>1668</v>
      </c>
      <c r="I187" t="s">
        <v>4078</v>
      </c>
      <c r="J187" t="s">
        <v>426</v>
      </c>
      <c r="K187" t="s">
        <v>261</v>
      </c>
      <c r="L187" t="s">
        <v>94</v>
      </c>
      <c r="M187" s="88">
        <v>7420</v>
      </c>
      <c r="N187" t="s">
        <v>1809</v>
      </c>
      <c r="O187" s="89">
        <v>7332</v>
      </c>
      <c r="P187" t="s">
        <v>1809</v>
      </c>
      <c r="Q187" s="2"/>
      <c r="S187" s="55">
        <v>179</v>
      </c>
      <c r="T187" s="55">
        <v>179</v>
      </c>
      <c r="U187" s="55">
        <v>179</v>
      </c>
      <c r="X187" s="2"/>
      <c r="AA187" s="55">
        <v>179</v>
      </c>
      <c r="AD187" s="52" t="s">
        <v>3919</v>
      </c>
      <c r="AE187" s="29">
        <v>44931</v>
      </c>
      <c r="AF187" s="54">
        <v>44931</v>
      </c>
      <c r="AG187" t="s">
        <v>1826</v>
      </c>
    </row>
    <row r="188" spans="1:33" x14ac:dyDescent="0.25">
      <c r="A188">
        <v>2022</v>
      </c>
      <c r="B188" s="54">
        <v>44835</v>
      </c>
      <c r="C188" s="54">
        <v>44926</v>
      </c>
      <c r="D188" s="52" t="s">
        <v>82</v>
      </c>
      <c r="E188" s="2">
        <v>10</v>
      </c>
      <c r="F188" t="s">
        <v>2995</v>
      </c>
      <c r="G188" t="s">
        <v>320</v>
      </c>
      <c r="H188" t="s">
        <v>1668</v>
      </c>
      <c r="I188" t="s">
        <v>4006</v>
      </c>
      <c r="J188" t="s">
        <v>351</v>
      </c>
      <c r="K188" t="s">
        <v>253</v>
      </c>
      <c r="L188" t="s">
        <v>93</v>
      </c>
      <c r="M188" s="88">
        <v>5052</v>
      </c>
      <c r="N188" t="s">
        <v>1809</v>
      </c>
      <c r="O188" s="89">
        <v>5052</v>
      </c>
      <c r="P188" t="s">
        <v>1809</v>
      </c>
      <c r="Q188" s="2"/>
      <c r="S188" s="55">
        <v>180</v>
      </c>
      <c r="T188" s="55">
        <v>180</v>
      </c>
      <c r="U188" s="55">
        <v>180</v>
      </c>
      <c r="X188" s="2"/>
      <c r="AA188" s="55">
        <v>180</v>
      </c>
      <c r="AD188" s="52" t="s">
        <v>3919</v>
      </c>
      <c r="AE188" s="29">
        <v>44931</v>
      </c>
      <c r="AF188" s="54">
        <v>44931</v>
      </c>
      <c r="AG188" t="s">
        <v>1826</v>
      </c>
    </row>
    <row r="189" spans="1:33" x14ac:dyDescent="0.25">
      <c r="A189">
        <v>2022</v>
      </c>
      <c r="B189" s="54">
        <v>44835</v>
      </c>
      <c r="C189" s="54">
        <v>44926</v>
      </c>
      <c r="D189" s="52" t="s">
        <v>82</v>
      </c>
      <c r="E189" s="2">
        <v>10</v>
      </c>
      <c r="F189" t="s">
        <v>3006</v>
      </c>
      <c r="G189" t="s">
        <v>808</v>
      </c>
      <c r="H189" t="s">
        <v>1668</v>
      </c>
      <c r="I189" t="s">
        <v>4118</v>
      </c>
      <c r="J189" t="s">
        <v>810</v>
      </c>
      <c r="K189" t="s">
        <v>388</v>
      </c>
      <c r="L189" t="s">
        <v>94</v>
      </c>
      <c r="M189" s="88">
        <v>6900</v>
      </c>
      <c r="N189" t="s">
        <v>1809</v>
      </c>
      <c r="O189" s="89">
        <v>6900</v>
      </c>
      <c r="P189" t="s">
        <v>1809</v>
      </c>
      <c r="Q189" s="2"/>
      <c r="S189" s="55">
        <v>181</v>
      </c>
      <c r="T189" s="55">
        <v>181</v>
      </c>
      <c r="U189" s="55">
        <v>181</v>
      </c>
      <c r="X189" s="2"/>
      <c r="AA189" s="55">
        <v>181</v>
      </c>
      <c r="AD189" s="52" t="s">
        <v>3919</v>
      </c>
      <c r="AE189" s="29">
        <v>44931</v>
      </c>
      <c r="AF189" s="54">
        <v>44931</v>
      </c>
      <c r="AG189" t="s">
        <v>1826</v>
      </c>
    </row>
    <row r="190" spans="1:33" x14ac:dyDescent="0.25">
      <c r="A190">
        <v>2022</v>
      </c>
      <c r="B190" s="54">
        <v>44835</v>
      </c>
      <c r="C190" s="54">
        <v>44926</v>
      </c>
      <c r="D190" s="52" t="s">
        <v>82</v>
      </c>
      <c r="E190" s="2">
        <v>10</v>
      </c>
      <c r="F190" t="s">
        <v>3007</v>
      </c>
      <c r="G190" t="s">
        <v>320</v>
      </c>
      <c r="H190" t="s">
        <v>1668</v>
      </c>
      <c r="I190" t="s">
        <v>4119</v>
      </c>
      <c r="J190" t="s">
        <v>374</v>
      </c>
      <c r="K190" t="s">
        <v>813</v>
      </c>
      <c r="L190" t="s">
        <v>93</v>
      </c>
      <c r="M190" s="88">
        <v>5052</v>
      </c>
      <c r="N190" t="s">
        <v>1809</v>
      </c>
      <c r="O190" s="89">
        <v>5052</v>
      </c>
      <c r="P190" t="s">
        <v>1809</v>
      </c>
      <c r="Q190" s="2"/>
      <c r="S190" s="55">
        <v>182</v>
      </c>
      <c r="T190" s="55">
        <v>182</v>
      </c>
      <c r="U190" s="55">
        <v>182</v>
      </c>
      <c r="X190" s="2"/>
      <c r="AA190" s="55">
        <v>182</v>
      </c>
      <c r="AD190" s="52" t="s">
        <v>3919</v>
      </c>
      <c r="AE190" s="29">
        <v>44931</v>
      </c>
      <c r="AF190" s="54">
        <v>44931</v>
      </c>
      <c r="AG190" t="s">
        <v>1826</v>
      </c>
    </row>
    <row r="191" spans="1:33" x14ac:dyDescent="0.25">
      <c r="A191">
        <v>2022</v>
      </c>
      <c r="B191" s="54">
        <v>44835</v>
      </c>
      <c r="C191" s="54">
        <v>44926</v>
      </c>
      <c r="D191" s="52" t="s">
        <v>82</v>
      </c>
      <c r="E191" s="2">
        <v>10</v>
      </c>
      <c r="F191" t="s">
        <v>2995</v>
      </c>
      <c r="G191" t="s">
        <v>320</v>
      </c>
      <c r="H191" t="s">
        <v>1668</v>
      </c>
      <c r="I191" t="s">
        <v>4120</v>
      </c>
      <c r="J191" t="s">
        <v>360</v>
      </c>
      <c r="K191" t="s">
        <v>367</v>
      </c>
      <c r="L191" t="s">
        <v>93</v>
      </c>
      <c r="M191" s="88">
        <v>5082</v>
      </c>
      <c r="N191" t="s">
        <v>1809</v>
      </c>
      <c r="O191" s="89">
        <v>5082</v>
      </c>
      <c r="P191" t="s">
        <v>1809</v>
      </c>
      <c r="Q191" s="2"/>
      <c r="S191" s="55">
        <v>183</v>
      </c>
      <c r="T191" s="55">
        <v>183</v>
      </c>
      <c r="U191" s="55">
        <v>183</v>
      </c>
      <c r="X191" s="2"/>
      <c r="AA191" s="55">
        <v>183</v>
      </c>
      <c r="AD191" s="52" t="s">
        <v>3919</v>
      </c>
      <c r="AE191" s="29">
        <v>44931</v>
      </c>
      <c r="AF191" s="54">
        <v>44931</v>
      </c>
      <c r="AG191" t="s">
        <v>1826</v>
      </c>
    </row>
    <row r="192" spans="1:33" x14ac:dyDescent="0.25">
      <c r="A192">
        <v>2022</v>
      </c>
      <c r="B192" s="54">
        <v>44835</v>
      </c>
      <c r="C192" s="54">
        <v>44926</v>
      </c>
      <c r="D192" s="52" t="s">
        <v>82</v>
      </c>
      <c r="E192" s="2">
        <v>10</v>
      </c>
      <c r="F192" t="s">
        <v>274</v>
      </c>
      <c r="G192" t="s">
        <v>275</v>
      </c>
      <c r="H192" t="s">
        <v>1668</v>
      </c>
      <c r="I192" t="s">
        <v>4121</v>
      </c>
      <c r="J192" t="s">
        <v>364</v>
      </c>
      <c r="K192" t="s">
        <v>245</v>
      </c>
      <c r="L192" t="s">
        <v>93</v>
      </c>
      <c r="M192" s="88">
        <v>6856</v>
      </c>
      <c r="N192" t="s">
        <v>1809</v>
      </c>
      <c r="O192" s="89">
        <v>6856</v>
      </c>
      <c r="P192" t="s">
        <v>1809</v>
      </c>
      <c r="Q192" s="2"/>
      <c r="S192" s="55">
        <v>184</v>
      </c>
      <c r="T192" s="55">
        <v>184</v>
      </c>
      <c r="U192" s="55">
        <v>184</v>
      </c>
      <c r="X192" s="2"/>
      <c r="AA192" s="55">
        <v>184</v>
      </c>
      <c r="AD192" s="52" t="s">
        <v>3919</v>
      </c>
      <c r="AE192" s="29">
        <v>44931</v>
      </c>
      <c r="AF192" s="54">
        <v>44931</v>
      </c>
      <c r="AG192" t="s">
        <v>1826</v>
      </c>
    </row>
    <row r="193" spans="1:33" x14ac:dyDescent="0.25">
      <c r="A193">
        <v>2022</v>
      </c>
      <c r="B193" s="54">
        <v>44835</v>
      </c>
      <c r="C193" s="54">
        <v>44926</v>
      </c>
      <c r="D193" s="52" t="s">
        <v>82</v>
      </c>
      <c r="E193" s="2">
        <v>10</v>
      </c>
      <c r="F193" t="s">
        <v>274</v>
      </c>
      <c r="G193" t="s">
        <v>275</v>
      </c>
      <c r="H193" t="s">
        <v>1668</v>
      </c>
      <c r="I193" t="s">
        <v>4122</v>
      </c>
      <c r="J193" t="s">
        <v>249</v>
      </c>
      <c r="K193" t="s">
        <v>571</v>
      </c>
      <c r="L193" t="s">
        <v>93</v>
      </c>
      <c r="M193" s="88">
        <v>5404</v>
      </c>
      <c r="N193" t="s">
        <v>1809</v>
      </c>
      <c r="O193" s="89">
        <v>5404</v>
      </c>
      <c r="P193" t="s">
        <v>1809</v>
      </c>
      <c r="Q193" s="2"/>
      <c r="S193" s="55">
        <v>185</v>
      </c>
      <c r="T193" s="55">
        <v>185</v>
      </c>
      <c r="U193" s="55">
        <v>185</v>
      </c>
      <c r="X193" s="2"/>
      <c r="AA193" s="55">
        <v>185</v>
      </c>
      <c r="AD193" s="52" t="s">
        <v>3919</v>
      </c>
      <c r="AE193" s="29">
        <v>44931</v>
      </c>
      <c r="AF193" s="54">
        <v>44931</v>
      </c>
      <c r="AG193" t="s">
        <v>1826</v>
      </c>
    </row>
    <row r="194" spans="1:33" x14ac:dyDescent="0.25">
      <c r="A194">
        <v>2022</v>
      </c>
      <c r="B194" s="54">
        <v>44835</v>
      </c>
      <c r="C194" s="54">
        <v>44926</v>
      </c>
      <c r="D194" s="52" t="s">
        <v>82</v>
      </c>
      <c r="E194" s="2">
        <v>10</v>
      </c>
      <c r="F194" t="s">
        <v>2995</v>
      </c>
      <c r="G194" t="s">
        <v>320</v>
      </c>
      <c r="H194" t="s">
        <v>1668</v>
      </c>
      <c r="I194" t="s">
        <v>4123</v>
      </c>
      <c r="J194" t="s">
        <v>816</v>
      </c>
      <c r="K194" t="s">
        <v>349</v>
      </c>
      <c r="L194" t="s">
        <v>94</v>
      </c>
      <c r="M194" s="88">
        <v>7098</v>
      </c>
      <c r="N194" t="s">
        <v>1809</v>
      </c>
      <c r="O194" s="89">
        <v>7098</v>
      </c>
      <c r="P194" t="s">
        <v>1809</v>
      </c>
      <c r="Q194" s="2"/>
      <c r="S194" s="55">
        <v>186</v>
      </c>
      <c r="T194" s="55">
        <v>186</v>
      </c>
      <c r="U194" s="55">
        <v>186</v>
      </c>
      <c r="X194" s="2"/>
      <c r="AA194" s="55">
        <v>186</v>
      </c>
      <c r="AD194" s="52" t="s">
        <v>3919</v>
      </c>
      <c r="AE194" s="29">
        <v>44931</v>
      </c>
      <c r="AF194" s="54">
        <v>44931</v>
      </c>
      <c r="AG194" t="s">
        <v>1826</v>
      </c>
    </row>
    <row r="195" spans="1:33" x14ac:dyDescent="0.25">
      <c r="A195">
        <v>2022</v>
      </c>
      <c r="B195" s="54">
        <v>44835</v>
      </c>
      <c r="C195" s="54">
        <v>44926</v>
      </c>
      <c r="D195" s="52" t="s">
        <v>82</v>
      </c>
      <c r="E195" s="2">
        <v>10</v>
      </c>
      <c r="F195" t="s">
        <v>2995</v>
      </c>
      <c r="G195" t="s">
        <v>320</v>
      </c>
      <c r="H195" t="s">
        <v>1668</v>
      </c>
      <c r="I195" t="s">
        <v>4124</v>
      </c>
      <c r="J195" t="s">
        <v>314</v>
      </c>
      <c r="K195" t="s">
        <v>702</v>
      </c>
      <c r="L195" t="s">
        <v>93</v>
      </c>
      <c r="M195" s="88">
        <v>6016</v>
      </c>
      <c r="N195" t="s">
        <v>1809</v>
      </c>
      <c r="O195" s="89">
        <v>6016</v>
      </c>
      <c r="P195" t="s">
        <v>1809</v>
      </c>
      <c r="Q195" s="2"/>
      <c r="S195" s="55">
        <v>187</v>
      </c>
      <c r="T195" s="55">
        <v>187</v>
      </c>
      <c r="U195" s="55">
        <v>187</v>
      </c>
      <c r="X195" s="2"/>
      <c r="AA195" s="55">
        <v>187</v>
      </c>
      <c r="AD195" s="52" t="s">
        <v>3919</v>
      </c>
      <c r="AE195" s="29">
        <v>44931</v>
      </c>
      <c r="AF195" s="54">
        <v>44931</v>
      </c>
      <c r="AG195" t="s">
        <v>1826</v>
      </c>
    </row>
    <row r="196" spans="1:33" x14ac:dyDescent="0.25">
      <c r="A196">
        <v>2022</v>
      </c>
      <c r="B196" s="54">
        <v>44835</v>
      </c>
      <c r="C196" s="54">
        <v>44926</v>
      </c>
      <c r="D196" s="52" t="s">
        <v>82</v>
      </c>
      <c r="E196" s="2">
        <v>10</v>
      </c>
      <c r="F196" t="s">
        <v>2995</v>
      </c>
      <c r="G196" t="s">
        <v>320</v>
      </c>
      <c r="H196" t="s">
        <v>1668</v>
      </c>
      <c r="I196" t="s">
        <v>4125</v>
      </c>
      <c r="J196" t="s">
        <v>229</v>
      </c>
      <c r="K196" t="s">
        <v>820</v>
      </c>
      <c r="L196" t="s">
        <v>93</v>
      </c>
      <c r="M196" s="88">
        <v>7146</v>
      </c>
      <c r="N196" t="s">
        <v>1809</v>
      </c>
      <c r="O196" s="89">
        <v>7146</v>
      </c>
      <c r="P196" t="s">
        <v>1809</v>
      </c>
      <c r="Q196" s="2"/>
      <c r="S196" s="55">
        <v>188</v>
      </c>
      <c r="T196" s="55">
        <v>188</v>
      </c>
      <c r="U196" s="55">
        <v>188</v>
      </c>
      <c r="X196" s="2"/>
      <c r="AA196" s="55">
        <v>188</v>
      </c>
      <c r="AD196" s="52" t="s">
        <v>3919</v>
      </c>
      <c r="AE196" s="29">
        <v>44931</v>
      </c>
      <c r="AF196" s="54">
        <v>44931</v>
      </c>
      <c r="AG196" t="s">
        <v>1826</v>
      </c>
    </row>
    <row r="197" spans="1:33" x14ac:dyDescent="0.25">
      <c r="A197">
        <v>2022</v>
      </c>
      <c r="B197" s="54">
        <v>44835</v>
      </c>
      <c r="C197" s="54">
        <v>44926</v>
      </c>
      <c r="D197" s="52" t="s">
        <v>82</v>
      </c>
      <c r="E197" s="2">
        <v>10</v>
      </c>
      <c r="F197" t="s">
        <v>2995</v>
      </c>
      <c r="G197" t="s">
        <v>320</v>
      </c>
      <c r="H197" t="s">
        <v>1668</v>
      </c>
      <c r="I197" t="s">
        <v>4126</v>
      </c>
      <c r="J197" t="s">
        <v>294</v>
      </c>
      <c r="K197" t="s">
        <v>822</v>
      </c>
      <c r="L197" t="s">
        <v>93</v>
      </c>
      <c r="M197" s="88">
        <v>5978</v>
      </c>
      <c r="N197" t="s">
        <v>1809</v>
      </c>
      <c r="O197" s="89">
        <v>5978</v>
      </c>
      <c r="P197" t="s">
        <v>1809</v>
      </c>
      <c r="Q197" s="2"/>
      <c r="S197" s="55">
        <v>189</v>
      </c>
      <c r="T197" s="55">
        <v>189</v>
      </c>
      <c r="U197" s="55">
        <v>189</v>
      </c>
      <c r="X197" s="2"/>
      <c r="AA197" s="55">
        <v>189</v>
      </c>
      <c r="AD197" s="52" t="s">
        <v>3919</v>
      </c>
      <c r="AE197" s="29">
        <v>44931</v>
      </c>
      <c r="AF197" s="54">
        <v>44931</v>
      </c>
      <c r="AG197" t="s">
        <v>1826</v>
      </c>
    </row>
    <row r="198" spans="1:33" x14ac:dyDescent="0.25">
      <c r="A198">
        <v>2022</v>
      </c>
      <c r="B198" s="54">
        <v>44835</v>
      </c>
      <c r="C198" s="54">
        <v>44926</v>
      </c>
      <c r="D198" s="52" t="s">
        <v>82</v>
      </c>
      <c r="E198" s="2">
        <v>10</v>
      </c>
      <c r="F198" t="s">
        <v>2995</v>
      </c>
      <c r="G198" t="s">
        <v>320</v>
      </c>
      <c r="H198" t="s">
        <v>1668</v>
      </c>
      <c r="I198" t="s">
        <v>4127</v>
      </c>
      <c r="J198" t="s">
        <v>228</v>
      </c>
      <c r="K198" t="s">
        <v>218</v>
      </c>
      <c r="L198" t="s">
        <v>93</v>
      </c>
      <c r="M198" s="88">
        <v>5978</v>
      </c>
      <c r="N198" t="s">
        <v>1809</v>
      </c>
      <c r="O198" s="89">
        <v>5978</v>
      </c>
      <c r="P198" t="s">
        <v>1809</v>
      </c>
      <c r="Q198" s="2"/>
      <c r="S198" s="55">
        <v>190</v>
      </c>
      <c r="T198" s="55">
        <v>190</v>
      </c>
      <c r="U198" s="55">
        <v>190</v>
      </c>
      <c r="X198" s="2"/>
      <c r="AA198" s="55">
        <v>190</v>
      </c>
      <c r="AD198" s="52" t="s">
        <v>3919</v>
      </c>
      <c r="AE198" s="29">
        <v>44931</v>
      </c>
      <c r="AF198" s="54">
        <v>44931</v>
      </c>
      <c r="AG198" t="s">
        <v>1826</v>
      </c>
    </row>
    <row r="199" spans="1:33" x14ac:dyDescent="0.25">
      <c r="A199">
        <v>2022</v>
      </c>
      <c r="B199" s="54">
        <v>44835</v>
      </c>
      <c r="C199" s="54">
        <v>44926</v>
      </c>
      <c r="D199" s="52" t="s">
        <v>82</v>
      </c>
      <c r="E199" s="2">
        <v>10</v>
      </c>
      <c r="F199" t="s">
        <v>2995</v>
      </c>
      <c r="G199" t="s">
        <v>320</v>
      </c>
      <c r="H199" t="s">
        <v>1668</v>
      </c>
      <c r="I199" t="s">
        <v>4128</v>
      </c>
      <c r="J199" t="s">
        <v>229</v>
      </c>
      <c r="K199" t="s">
        <v>253</v>
      </c>
      <c r="L199" t="s">
        <v>93</v>
      </c>
      <c r="M199" s="88">
        <v>9458</v>
      </c>
      <c r="N199" t="s">
        <v>1809</v>
      </c>
      <c r="O199" s="89">
        <v>9298</v>
      </c>
      <c r="P199" t="s">
        <v>1809</v>
      </c>
      <c r="Q199" s="2"/>
      <c r="S199" s="55">
        <v>191</v>
      </c>
      <c r="T199" s="55">
        <v>191</v>
      </c>
      <c r="U199" s="55">
        <v>191</v>
      </c>
      <c r="X199" s="2"/>
      <c r="AA199" s="55">
        <v>191</v>
      </c>
      <c r="AD199" s="52" t="s">
        <v>3919</v>
      </c>
      <c r="AE199" s="29">
        <v>44931</v>
      </c>
      <c r="AF199" s="54">
        <v>44931</v>
      </c>
      <c r="AG199" t="s">
        <v>1826</v>
      </c>
    </row>
    <row r="200" spans="1:33" x14ac:dyDescent="0.25">
      <c r="A200">
        <v>2022</v>
      </c>
      <c r="B200" s="54">
        <v>44835</v>
      </c>
      <c r="C200" s="54">
        <v>44926</v>
      </c>
      <c r="D200" s="52" t="s">
        <v>82</v>
      </c>
      <c r="E200" s="2">
        <v>9</v>
      </c>
      <c r="F200" t="s">
        <v>3015</v>
      </c>
      <c r="G200" t="s">
        <v>1731</v>
      </c>
      <c r="H200" t="s">
        <v>1668</v>
      </c>
      <c r="I200" t="s">
        <v>4129</v>
      </c>
      <c r="J200" t="s">
        <v>367</v>
      </c>
      <c r="K200" t="s">
        <v>229</v>
      </c>
      <c r="L200" t="s">
        <v>94</v>
      </c>
      <c r="M200" s="88">
        <v>19810</v>
      </c>
      <c r="N200" t="s">
        <v>1809</v>
      </c>
      <c r="O200" s="89">
        <v>18718</v>
      </c>
      <c r="P200" t="s">
        <v>1809</v>
      </c>
      <c r="Q200" s="2"/>
      <c r="S200" s="55">
        <v>192</v>
      </c>
      <c r="T200" s="55">
        <v>192</v>
      </c>
      <c r="U200" s="55">
        <v>192</v>
      </c>
      <c r="X200" s="2"/>
      <c r="AA200" s="55">
        <v>192</v>
      </c>
      <c r="AD200" s="52" t="s">
        <v>3919</v>
      </c>
      <c r="AE200" s="29">
        <v>44931</v>
      </c>
      <c r="AF200" s="54">
        <v>44931</v>
      </c>
      <c r="AG200" t="s">
        <v>1826</v>
      </c>
    </row>
    <row r="201" spans="1:33" x14ac:dyDescent="0.25">
      <c r="A201">
        <v>2022</v>
      </c>
      <c r="B201" s="54">
        <v>44835</v>
      </c>
      <c r="C201" s="54">
        <v>44926</v>
      </c>
      <c r="D201" s="52" t="s">
        <v>82</v>
      </c>
      <c r="E201" s="2">
        <v>9</v>
      </c>
      <c r="F201" t="s">
        <v>3016</v>
      </c>
      <c r="G201" t="s">
        <v>1731</v>
      </c>
      <c r="H201" t="s">
        <v>1668</v>
      </c>
      <c r="I201" t="s">
        <v>4130</v>
      </c>
      <c r="J201" t="s">
        <v>249</v>
      </c>
      <c r="K201" t="s">
        <v>236</v>
      </c>
      <c r="L201" t="s">
        <v>94</v>
      </c>
      <c r="M201" s="88">
        <v>17266</v>
      </c>
      <c r="N201" t="s">
        <v>1809</v>
      </c>
      <c r="O201" s="89">
        <v>16174</v>
      </c>
      <c r="P201" t="s">
        <v>1809</v>
      </c>
      <c r="Q201" s="2"/>
      <c r="S201" s="55">
        <v>193</v>
      </c>
      <c r="T201" s="55">
        <v>193</v>
      </c>
      <c r="U201" s="55">
        <v>193</v>
      </c>
      <c r="X201" s="2"/>
      <c r="AA201" s="55">
        <v>193</v>
      </c>
      <c r="AD201" s="52" t="s">
        <v>3919</v>
      </c>
      <c r="AE201" s="29">
        <v>44931</v>
      </c>
      <c r="AF201" s="54">
        <v>44931</v>
      </c>
      <c r="AG201" t="s">
        <v>1826</v>
      </c>
    </row>
    <row r="202" spans="1:33" x14ac:dyDescent="0.25">
      <c r="A202">
        <v>2022</v>
      </c>
      <c r="B202" s="54">
        <v>44835</v>
      </c>
      <c r="C202" s="54">
        <v>44926</v>
      </c>
      <c r="D202" s="52" t="s">
        <v>82</v>
      </c>
      <c r="E202" s="2">
        <v>10</v>
      </c>
      <c r="F202" t="s">
        <v>2995</v>
      </c>
      <c r="G202" t="s">
        <v>320</v>
      </c>
      <c r="H202" t="s">
        <v>1668</v>
      </c>
      <c r="I202" t="s">
        <v>565</v>
      </c>
      <c r="J202" t="s">
        <v>571</v>
      </c>
      <c r="K202" t="s">
        <v>307</v>
      </c>
      <c r="L202" t="s">
        <v>94</v>
      </c>
      <c r="M202" s="88">
        <v>11006</v>
      </c>
      <c r="N202" t="s">
        <v>1809</v>
      </c>
      <c r="O202" s="89">
        <v>10968</v>
      </c>
      <c r="P202" t="s">
        <v>1809</v>
      </c>
      <c r="Q202" s="2"/>
      <c r="S202" s="55">
        <v>194</v>
      </c>
      <c r="T202" s="55">
        <v>194</v>
      </c>
      <c r="U202" s="55">
        <v>194</v>
      </c>
      <c r="X202" s="2"/>
      <c r="AA202" s="55">
        <v>194</v>
      </c>
      <c r="AD202" s="52" t="s">
        <v>3919</v>
      </c>
      <c r="AE202" s="29">
        <v>44931</v>
      </c>
      <c r="AF202" s="54">
        <v>44931</v>
      </c>
      <c r="AG202" t="s">
        <v>1826</v>
      </c>
    </row>
    <row r="203" spans="1:33" x14ac:dyDescent="0.25">
      <c r="A203">
        <v>2022</v>
      </c>
      <c r="B203" s="54">
        <v>44835</v>
      </c>
      <c r="C203" s="54">
        <v>44926</v>
      </c>
      <c r="D203" s="52" t="s">
        <v>82</v>
      </c>
      <c r="E203" s="2">
        <v>10</v>
      </c>
      <c r="F203" t="s">
        <v>791</v>
      </c>
      <c r="G203" t="s">
        <v>791</v>
      </c>
      <c r="H203" t="s">
        <v>1668</v>
      </c>
      <c r="I203" t="s">
        <v>4131</v>
      </c>
      <c r="J203" t="s">
        <v>245</v>
      </c>
      <c r="K203" t="s">
        <v>312</v>
      </c>
      <c r="L203" t="s">
        <v>93</v>
      </c>
      <c r="M203" s="88">
        <v>5502</v>
      </c>
      <c r="N203" t="s">
        <v>1809</v>
      </c>
      <c r="O203" s="89">
        <v>5464</v>
      </c>
      <c r="P203" t="s">
        <v>1809</v>
      </c>
      <c r="Q203" s="2"/>
      <c r="S203" s="55">
        <v>195</v>
      </c>
      <c r="T203" s="55">
        <v>195</v>
      </c>
      <c r="U203" s="55">
        <v>195</v>
      </c>
      <c r="X203" s="2"/>
      <c r="AA203" s="55">
        <v>195</v>
      </c>
      <c r="AD203" s="52" t="s">
        <v>3919</v>
      </c>
      <c r="AE203" s="29">
        <v>44931</v>
      </c>
      <c r="AF203" s="54">
        <v>44931</v>
      </c>
      <c r="AG203" t="s">
        <v>1826</v>
      </c>
    </row>
    <row r="204" spans="1:33" x14ac:dyDescent="0.25">
      <c r="A204">
        <v>2022</v>
      </c>
      <c r="B204" s="54">
        <v>44835</v>
      </c>
      <c r="C204" s="54">
        <v>44926</v>
      </c>
      <c r="D204" s="52" t="s">
        <v>82</v>
      </c>
      <c r="E204" s="2">
        <v>10</v>
      </c>
      <c r="F204" t="s">
        <v>274</v>
      </c>
      <c r="G204" t="s">
        <v>275</v>
      </c>
      <c r="H204" t="s">
        <v>1668</v>
      </c>
      <c r="I204" t="s">
        <v>4132</v>
      </c>
      <c r="J204" t="s">
        <v>245</v>
      </c>
      <c r="K204" t="s">
        <v>1509</v>
      </c>
      <c r="L204" t="s">
        <v>94</v>
      </c>
      <c r="M204" s="88">
        <v>9116</v>
      </c>
      <c r="N204" t="s">
        <v>1809</v>
      </c>
      <c r="O204" s="89">
        <v>9078</v>
      </c>
      <c r="P204" t="s">
        <v>1809</v>
      </c>
      <c r="Q204" s="2"/>
      <c r="S204" s="55">
        <v>196</v>
      </c>
      <c r="T204" s="55">
        <v>196</v>
      </c>
      <c r="U204" s="55">
        <v>196</v>
      </c>
      <c r="X204" s="2"/>
      <c r="AA204" s="55">
        <v>196</v>
      </c>
      <c r="AD204" s="52" t="s">
        <v>3919</v>
      </c>
      <c r="AE204" s="29">
        <v>44931</v>
      </c>
      <c r="AF204" s="54">
        <v>44931</v>
      </c>
      <c r="AG204" t="s">
        <v>1826</v>
      </c>
    </row>
    <row r="205" spans="1:33" x14ac:dyDescent="0.25">
      <c r="A205">
        <v>2022</v>
      </c>
      <c r="B205" s="54">
        <v>44835</v>
      </c>
      <c r="C205" s="54">
        <v>44926</v>
      </c>
      <c r="D205" s="52" t="s">
        <v>82</v>
      </c>
      <c r="E205" s="2">
        <v>10</v>
      </c>
      <c r="F205" t="s">
        <v>274</v>
      </c>
      <c r="G205" t="s">
        <v>275</v>
      </c>
      <c r="H205" t="s">
        <v>1469</v>
      </c>
      <c r="I205" t="s">
        <v>4133</v>
      </c>
      <c r="J205" t="s">
        <v>376</v>
      </c>
      <c r="K205" t="s">
        <v>642</v>
      </c>
      <c r="L205" t="s">
        <v>93</v>
      </c>
      <c r="M205" s="88">
        <v>6816</v>
      </c>
      <c r="N205" t="s">
        <v>1809</v>
      </c>
      <c r="O205" s="89">
        <v>6816</v>
      </c>
      <c r="P205" t="s">
        <v>1809</v>
      </c>
      <c r="Q205" s="2"/>
      <c r="S205" s="55">
        <v>197</v>
      </c>
      <c r="T205" s="55">
        <v>197</v>
      </c>
      <c r="U205" s="55">
        <v>197</v>
      </c>
      <c r="X205" s="2"/>
      <c r="AA205" s="55">
        <v>197</v>
      </c>
      <c r="AD205" s="52" t="s">
        <v>3919</v>
      </c>
      <c r="AE205" s="29">
        <v>44931</v>
      </c>
      <c r="AF205" s="54">
        <v>44931</v>
      </c>
      <c r="AG205" t="s">
        <v>1826</v>
      </c>
    </row>
    <row r="206" spans="1:33" x14ac:dyDescent="0.25">
      <c r="A206">
        <v>2022</v>
      </c>
      <c r="B206" s="54">
        <v>44835</v>
      </c>
      <c r="C206" s="54">
        <v>44926</v>
      </c>
      <c r="D206" s="52" t="s">
        <v>82</v>
      </c>
      <c r="E206" s="2">
        <v>10</v>
      </c>
      <c r="F206" t="s">
        <v>274</v>
      </c>
      <c r="G206" t="s">
        <v>275</v>
      </c>
      <c r="H206" t="s">
        <v>1469</v>
      </c>
      <c r="I206" t="s">
        <v>4134</v>
      </c>
      <c r="J206" t="s">
        <v>360</v>
      </c>
      <c r="K206" t="s">
        <v>686</v>
      </c>
      <c r="L206" t="s">
        <v>94</v>
      </c>
      <c r="M206" s="88">
        <v>9414</v>
      </c>
      <c r="N206" t="s">
        <v>1809</v>
      </c>
      <c r="O206" s="89">
        <v>9216</v>
      </c>
      <c r="P206" t="s">
        <v>1809</v>
      </c>
      <c r="Q206" s="2"/>
      <c r="S206" s="55">
        <v>198</v>
      </c>
      <c r="T206" s="55">
        <v>198</v>
      </c>
      <c r="U206" s="55">
        <v>198</v>
      </c>
      <c r="X206" s="2"/>
      <c r="AA206" s="55">
        <v>198</v>
      </c>
      <c r="AD206" s="52" t="s">
        <v>3919</v>
      </c>
      <c r="AE206" s="29">
        <v>44931</v>
      </c>
      <c r="AF206" s="54">
        <v>44931</v>
      </c>
      <c r="AG206" t="s">
        <v>1826</v>
      </c>
    </row>
    <row r="207" spans="1:33" x14ac:dyDescent="0.25">
      <c r="A207">
        <v>2022</v>
      </c>
      <c r="B207" s="54">
        <v>44835</v>
      </c>
      <c r="C207" s="54">
        <v>44926</v>
      </c>
      <c r="D207" s="52" t="s">
        <v>82</v>
      </c>
      <c r="E207" s="2">
        <v>10</v>
      </c>
      <c r="F207" t="s">
        <v>274</v>
      </c>
      <c r="G207" t="s">
        <v>275</v>
      </c>
      <c r="H207" t="s">
        <v>1469</v>
      </c>
      <c r="I207" t="s">
        <v>4135</v>
      </c>
      <c r="J207" t="s">
        <v>325</v>
      </c>
      <c r="K207" t="s">
        <v>326</v>
      </c>
      <c r="L207" t="s">
        <v>93</v>
      </c>
      <c r="M207" s="88">
        <v>8852</v>
      </c>
      <c r="N207" t="s">
        <v>1809</v>
      </c>
      <c r="O207" s="89">
        <v>8852</v>
      </c>
      <c r="P207" t="s">
        <v>1809</v>
      </c>
      <c r="Q207" s="2"/>
      <c r="S207" s="55">
        <v>199</v>
      </c>
      <c r="T207" s="55">
        <v>199</v>
      </c>
      <c r="U207" s="55">
        <v>199</v>
      </c>
      <c r="X207" s="2"/>
      <c r="AA207" s="55">
        <v>199</v>
      </c>
      <c r="AD207" s="52" t="s">
        <v>3919</v>
      </c>
      <c r="AE207" s="29">
        <v>44931</v>
      </c>
      <c r="AF207" s="54">
        <v>44931</v>
      </c>
      <c r="AG207" t="s">
        <v>1826</v>
      </c>
    </row>
    <row r="208" spans="1:33" x14ac:dyDescent="0.25">
      <c r="A208">
        <v>2022</v>
      </c>
      <c r="B208" s="54">
        <v>44835</v>
      </c>
      <c r="C208" s="54">
        <v>44926</v>
      </c>
      <c r="D208" s="52" t="s">
        <v>82</v>
      </c>
      <c r="E208" s="2">
        <v>9</v>
      </c>
      <c r="F208" t="s">
        <v>4136</v>
      </c>
      <c r="G208" t="s">
        <v>1731</v>
      </c>
      <c r="H208" t="s">
        <v>1469</v>
      </c>
      <c r="I208" t="s">
        <v>4137</v>
      </c>
      <c r="J208" t="s">
        <v>442</v>
      </c>
      <c r="K208" t="s">
        <v>409</v>
      </c>
      <c r="L208" t="s">
        <v>94</v>
      </c>
      <c r="M208" s="88">
        <v>15902</v>
      </c>
      <c r="N208" t="s">
        <v>1809</v>
      </c>
      <c r="O208" s="89">
        <v>14738</v>
      </c>
      <c r="P208" t="s">
        <v>1809</v>
      </c>
      <c r="Q208" s="2"/>
      <c r="S208" s="55">
        <v>200</v>
      </c>
      <c r="T208" s="55">
        <v>200</v>
      </c>
      <c r="U208" s="55">
        <v>200</v>
      </c>
      <c r="X208" s="2"/>
      <c r="AA208" s="55">
        <v>200</v>
      </c>
      <c r="AD208" s="52" t="s">
        <v>3919</v>
      </c>
      <c r="AE208" s="29">
        <v>44931</v>
      </c>
      <c r="AF208" s="54">
        <v>44931</v>
      </c>
      <c r="AG208" t="s">
        <v>1826</v>
      </c>
    </row>
    <row r="209" spans="1:33" x14ac:dyDescent="0.25">
      <c r="A209">
        <v>2022</v>
      </c>
      <c r="B209" s="54">
        <v>44835</v>
      </c>
      <c r="C209" s="54">
        <v>44926</v>
      </c>
      <c r="D209" s="52" t="s">
        <v>82</v>
      </c>
      <c r="E209" s="2">
        <v>11</v>
      </c>
      <c r="F209" t="s">
        <v>382</v>
      </c>
      <c r="G209" t="s">
        <v>382</v>
      </c>
      <c r="H209" t="s">
        <v>1469</v>
      </c>
      <c r="I209" t="s">
        <v>4138</v>
      </c>
      <c r="J209" t="s">
        <v>4139</v>
      </c>
      <c r="K209" t="s">
        <v>243</v>
      </c>
      <c r="L209" t="s">
        <v>93</v>
      </c>
      <c r="M209" s="88">
        <v>5052</v>
      </c>
      <c r="N209" t="s">
        <v>1809</v>
      </c>
      <c r="O209" s="89">
        <v>5052</v>
      </c>
      <c r="P209" t="s">
        <v>1809</v>
      </c>
      <c r="Q209" s="2"/>
      <c r="S209" s="55">
        <v>201</v>
      </c>
      <c r="T209" s="55">
        <v>201</v>
      </c>
      <c r="U209" s="55">
        <v>201</v>
      </c>
      <c r="X209" s="2"/>
      <c r="AA209" s="55">
        <v>201</v>
      </c>
      <c r="AD209" s="52" t="s">
        <v>3919</v>
      </c>
      <c r="AE209" s="29">
        <v>44931</v>
      </c>
      <c r="AF209" s="54">
        <v>44931</v>
      </c>
      <c r="AG209" t="s">
        <v>1826</v>
      </c>
    </row>
    <row r="210" spans="1:33" x14ac:dyDescent="0.25">
      <c r="A210">
        <v>2022</v>
      </c>
      <c r="B210" s="54">
        <v>44835</v>
      </c>
      <c r="C210" s="54">
        <v>44926</v>
      </c>
      <c r="D210" s="52" t="s">
        <v>82</v>
      </c>
      <c r="E210" s="2">
        <v>10</v>
      </c>
      <c r="F210" t="s">
        <v>834</v>
      </c>
      <c r="G210" t="s">
        <v>834</v>
      </c>
      <c r="H210" t="s">
        <v>1469</v>
      </c>
      <c r="I210" t="s">
        <v>4140</v>
      </c>
      <c r="J210" t="s">
        <v>518</v>
      </c>
      <c r="K210" t="s">
        <v>429</v>
      </c>
      <c r="L210" t="s">
        <v>93</v>
      </c>
      <c r="M210" s="88">
        <v>4680</v>
      </c>
      <c r="N210" t="s">
        <v>1809</v>
      </c>
      <c r="O210" s="89">
        <v>4680</v>
      </c>
      <c r="P210" t="s">
        <v>1809</v>
      </c>
      <c r="Q210" s="2"/>
      <c r="S210" s="55">
        <v>202</v>
      </c>
      <c r="T210" s="55">
        <v>202</v>
      </c>
      <c r="U210" s="55">
        <v>202</v>
      </c>
      <c r="X210" s="2"/>
      <c r="AA210" s="55">
        <v>202</v>
      </c>
      <c r="AD210" s="52" t="s">
        <v>3919</v>
      </c>
      <c r="AE210" s="29">
        <v>44931</v>
      </c>
      <c r="AF210" s="54">
        <v>44931</v>
      </c>
      <c r="AG210" t="s">
        <v>1826</v>
      </c>
    </row>
    <row r="211" spans="1:33" x14ac:dyDescent="0.25">
      <c r="A211">
        <v>2022</v>
      </c>
      <c r="B211" s="54">
        <v>44835</v>
      </c>
      <c r="C211" s="54">
        <v>44926</v>
      </c>
      <c r="D211" s="52" t="s">
        <v>82</v>
      </c>
      <c r="E211" s="2">
        <v>11</v>
      </c>
      <c r="F211" t="s">
        <v>382</v>
      </c>
      <c r="G211" t="s">
        <v>382</v>
      </c>
      <c r="H211" t="s">
        <v>1469</v>
      </c>
      <c r="I211" t="s">
        <v>4141</v>
      </c>
      <c r="J211" t="s">
        <v>300</v>
      </c>
      <c r="K211" t="s">
        <v>245</v>
      </c>
      <c r="L211" t="s">
        <v>93</v>
      </c>
      <c r="M211" s="88">
        <v>5052</v>
      </c>
      <c r="N211" t="s">
        <v>1809</v>
      </c>
      <c r="O211" s="89">
        <v>5052</v>
      </c>
      <c r="P211" t="s">
        <v>1809</v>
      </c>
      <c r="Q211" s="2"/>
      <c r="S211" s="55">
        <v>203</v>
      </c>
      <c r="T211" s="55">
        <v>203</v>
      </c>
      <c r="U211" s="55">
        <v>203</v>
      </c>
      <c r="X211" s="2"/>
      <c r="AA211" s="55">
        <v>203</v>
      </c>
      <c r="AD211" s="52" t="s">
        <v>3919</v>
      </c>
      <c r="AE211" s="29">
        <v>44931</v>
      </c>
      <c r="AF211" s="54">
        <v>44931</v>
      </c>
      <c r="AG211" t="s">
        <v>1826</v>
      </c>
    </row>
    <row r="212" spans="1:33" x14ac:dyDescent="0.25">
      <c r="A212">
        <v>2022</v>
      </c>
      <c r="B212" s="54">
        <v>44835</v>
      </c>
      <c r="C212" s="54">
        <v>44926</v>
      </c>
      <c r="D212" s="52" t="s">
        <v>82</v>
      </c>
      <c r="E212" s="2">
        <v>11</v>
      </c>
      <c r="F212" t="s">
        <v>382</v>
      </c>
      <c r="G212" t="s">
        <v>382</v>
      </c>
      <c r="H212" t="s">
        <v>1469</v>
      </c>
      <c r="I212" t="s">
        <v>4142</v>
      </c>
      <c r="J212" t="s">
        <v>249</v>
      </c>
      <c r="K212" t="s">
        <v>481</v>
      </c>
      <c r="L212" t="s">
        <v>93</v>
      </c>
      <c r="M212" s="88">
        <v>6220</v>
      </c>
      <c r="N212" t="s">
        <v>1809</v>
      </c>
      <c r="O212" s="89">
        <v>6220</v>
      </c>
      <c r="P212" t="s">
        <v>1809</v>
      </c>
      <c r="Q212" s="2"/>
      <c r="S212" s="55">
        <v>204</v>
      </c>
      <c r="T212" s="55">
        <v>204</v>
      </c>
      <c r="U212" s="55">
        <v>204</v>
      </c>
      <c r="X212" s="2"/>
      <c r="AA212" s="55">
        <v>204</v>
      </c>
      <c r="AD212" s="52" t="s">
        <v>3919</v>
      </c>
      <c r="AE212" s="29">
        <v>44931</v>
      </c>
      <c r="AF212" s="54">
        <v>44931</v>
      </c>
      <c r="AG212" t="s">
        <v>1826</v>
      </c>
    </row>
    <row r="213" spans="1:33" x14ac:dyDescent="0.25">
      <c r="A213">
        <v>2022</v>
      </c>
      <c r="B213" s="54">
        <v>44835</v>
      </c>
      <c r="C213" s="54">
        <v>44926</v>
      </c>
      <c r="D213" s="52" t="s">
        <v>82</v>
      </c>
      <c r="E213" s="2">
        <v>10</v>
      </c>
      <c r="F213" t="s">
        <v>480</v>
      </c>
      <c r="G213" t="s">
        <v>480</v>
      </c>
      <c r="H213" t="s">
        <v>1469</v>
      </c>
      <c r="I213" t="s">
        <v>3934</v>
      </c>
      <c r="J213" t="s">
        <v>245</v>
      </c>
      <c r="K213" t="s">
        <v>1558</v>
      </c>
      <c r="L213" t="s">
        <v>93</v>
      </c>
      <c r="M213" s="88">
        <v>5104</v>
      </c>
      <c r="N213" t="s">
        <v>1809</v>
      </c>
      <c r="O213" s="89">
        <v>5104</v>
      </c>
      <c r="P213" t="s">
        <v>1809</v>
      </c>
      <c r="Q213" s="2"/>
      <c r="S213" s="55">
        <v>205</v>
      </c>
      <c r="T213" s="55">
        <v>205</v>
      </c>
      <c r="U213" s="55">
        <v>205</v>
      </c>
      <c r="X213" s="2"/>
      <c r="AA213" s="55">
        <v>205</v>
      </c>
      <c r="AD213" s="52" t="s">
        <v>3919</v>
      </c>
      <c r="AE213" s="29">
        <v>44931</v>
      </c>
      <c r="AF213" s="54">
        <v>44931</v>
      </c>
      <c r="AG213" t="s">
        <v>1826</v>
      </c>
    </row>
    <row r="214" spans="1:33" x14ac:dyDescent="0.25">
      <c r="A214">
        <v>2022</v>
      </c>
      <c r="B214" s="54">
        <v>44835</v>
      </c>
      <c r="C214" s="54">
        <v>44926</v>
      </c>
      <c r="D214" s="52" t="s">
        <v>82</v>
      </c>
      <c r="E214" s="2">
        <v>11</v>
      </c>
      <c r="F214" t="s">
        <v>382</v>
      </c>
      <c r="G214" t="s">
        <v>382</v>
      </c>
      <c r="H214" t="s">
        <v>1469</v>
      </c>
      <c r="I214" t="s">
        <v>4143</v>
      </c>
      <c r="J214" t="s">
        <v>839</v>
      </c>
      <c r="K214" t="s">
        <v>395</v>
      </c>
      <c r="L214" t="s">
        <v>93</v>
      </c>
      <c r="M214" s="88">
        <v>6000</v>
      </c>
      <c r="N214" t="s">
        <v>1809</v>
      </c>
      <c r="O214" s="89">
        <v>5908</v>
      </c>
      <c r="P214" t="s">
        <v>1809</v>
      </c>
      <c r="Q214" s="2"/>
      <c r="S214" s="55">
        <v>206</v>
      </c>
      <c r="T214" s="55">
        <v>206</v>
      </c>
      <c r="U214" s="55">
        <v>206</v>
      </c>
      <c r="X214" s="2"/>
      <c r="AA214" s="55">
        <v>206</v>
      </c>
      <c r="AD214" s="52" t="s">
        <v>3919</v>
      </c>
      <c r="AE214" s="29">
        <v>44931</v>
      </c>
      <c r="AF214" s="54">
        <v>44931</v>
      </c>
      <c r="AG214" t="s">
        <v>1826</v>
      </c>
    </row>
    <row r="215" spans="1:33" x14ac:dyDescent="0.25">
      <c r="A215">
        <v>2022</v>
      </c>
      <c r="B215" s="54">
        <v>44835</v>
      </c>
      <c r="C215" s="54">
        <v>44926</v>
      </c>
      <c r="D215" s="52" t="s">
        <v>82</v>
      </c>
      <c r="E215" s="2">
        <v>10</v>
      </c>
      <c r="F215" t="s">
        <v>480</v>
      </c>
      <c r="G215" t="s">
        <v>480</v>
      </c>
      <c r="H215" t="s">
        <v>1469</v>
      </c>
      <c r="I215" t="s">
        <v>4144</v>
      </c>
      <c r="J215" t="s">
        <v>269</v>
      </c>
      <c r="K215" t="s">
        <v>1550</v>
      </c>
      <c r="L215" t="s">
        <v>93</v>
      </c>
      <c r="M215" s="88">
        <v>5098</v>
      </c>
      <c r="N215" t="s">
        <v>1809</v>
      </c>
      <c r="O215" s="89">
        <v>5098</v>
      </c>
      <c r="P215" t="s">
        <v>1809</v>
      </c>
      <c r="Q215" s="2"/>
      <c r="S215" s="55">
        <v>207</v>
      </c>
      <c r="T215" s="55">
        <v>207</v>
      </c>
      <c r="U215" s="55">
        <v>207</v>
      </c>
      <c r="X215" s="2"/>
      <c r="AA215" s="55">
        <v>207</v>
      </c>
      <c r="AD215" s="52" t="s">
        <v>3919</v>
      </c>
      <c r="AE215" s="29">
        <v>44931</v>
      </c>
      <c r="AF215" s="54">
        <v>44931</v>
      </c>
      <c r="AG215" t="s">
        <v>1826</v>
      </c>
    </row>
    <row r="216" spans="1:33" x14ac:dyDescent="0.25">
      <c r="A216">
        <v>2022</v>
      </c>
      <c r="B216" s="54">
        <v>44835</v>
      </c>
      <c r="C216" s="54">
        <v>44926</v>
      </c>
      <c r="D216" s="52" t="s">
        <v>82</v>
      </c>
      <c r="E216" s="2">
        <v>11</v>
      </c>
      <c r="F216" t="s">
        <v>382</v>
      </c>
      <c r="G216" t="s">
        <v>382</v>
      </c>
      <c r="H216" t="s">
        <v>1469</v>
      </c>
      <c r="I216" t="s">
        <v>4145</v>
      </c>
      <c r="J216" t="s">
        <v>841</v>
      </c>
      <c r="K216" t="s">
        <v>258</v>
      </c>
      <c r="L216" t="s">
        <v>93</v>
      </c>
      <c r="M216" s="88">
        <v>5646</v>
      </c>
      <c r="N216" t="s">
        <v>1809</v>
      </c>
      <c r="O216" s="89">
        <v>5592</v>
      </c>
      <c r="P216" t="s">
        <v>1809</v>
      </c>
      <c r="Q216" s="2"/>
      <c r="S216" s="55">
        <v>208</v>
      </c>
      <c r="T216" s="55">
        <v>208</v>
      </c>
      <c r="U216" s="55">
        <v>208</v>
      </c>
      <c r="X216" s="2"/>
      <c r="AA216" s="55">
        <v>208</v>
      </c>
      <c r="AD216" s="52" t="s">
        <v>3919</v>
      </c>
      <c r="AE216" s="29">
        <v>44931</v>
      </c>
      <c r="AF216" s="54">
        <v>44931</v>
      </c>
      <c r="AG216" t="s">
        <v>1826</v>
      </c>
    </row>
    <row r="217" spans="1:33" x14ac:dyDescent="0.25">
      <c r="A217">
        <v>2022</v>
      </c>
      <c r="B217" s="54">
        <v>44835</v>
      </c>
      <c r="C217" s="54">
        <v>44926</v>
      </c>
      <c r="D217" s="52" t="s">
        <v>82</v>
      </c>
      <c r="E217" s="2">
        <v>10</v>
      </c>
      <c r="F217" t="s">
        <v>480</v>
      </c>
      <c r="G217" t="s">
        <v>480</v>
      </c>
      <c r="H217" t="s">
        <v>1469</v>
      </c>
      <c r="I217" t="s">
        <v>4146</v>
      </c>
      <c r="J217" t="s">
        <v>257</v>
      </c>
      <c r="K217" t="s">
        <v>245</v>
      </c>
      <c r="L217" t="s">
        <v>93</v>
      </c>
      <c r="M217" s="88">
        <v>4214</v>
      </c>
      <c r="N217" t="s">
        <v>1809</v>
      </c>
      <c r="O217" s="89">
        <v>4214</v>
      </c>
      <c r="P217" t="s">
        <v>1809</v>
      </c>
      <c r="Q217" s="2"/>
      <c r="S217" s="55">
        <v>209</v>
      </c>
      <c r="T217" s="55">
        <v>209</v>
      </c>
      <c r="U217" s="55">
        <v>209</v>
      </c>
      <c r="X217" s="2"/>
      <c r="AA217" s="55">
        <v>209</v>
      </c>
      <c r="AD217" s="52" t="s">
        <v>3919</v>
      </c>
      <c r="AE217" s="29">
        <v>44931</v>
      </c>
      <c r="AF217" s="54">
        <v>44931</v>
      </c>
      <c r="AG217" t="s">
        <v>1826</v>
      </c>
    </row>
    <row r="218" spans="1:33" x14ac:dyDescent="0.25">
      <c r="A218">
        <v>2022</v>
      </c>
      <c r="B218" s="54">
        <v>44835</v>
      </c>
      <c r="C218" s="54">
        <v>44926</v>
      </c>
      <c r="D218" s="52" t="s">
        <v>82</v>
      </c>
      <c r="E218" s="2">
        <v>10</v>
      </c>
      <c r="F218" t="s">
        <v>480</v>
      </c>
      <c r="G218" t="s">
        <v>480</v>
      </c>
      <c r="H218" t="s">
        <v>1469</v>
      </c>
      <c r="I218" t="s">
        <v>3934</v>
      </c>
      <c r="J218" t="s">
        <v>409</v>
      </c>
      <c r="K218" t="s">
        <v>229</v>
      </c>
      <c r="L218" t="s">
        <v>93</v>
      </c>
      <c r="M218" s="88">
        <v>5860</v>
      </c>
      <c r="N218" t="s">
        <v>1809</v>
      </c>
      <c r="O218" s="89">
        <v>5860</v>
      </c>
      <c r="P218" t="s">
        <v>1809</v>
      </c>
      <c r="Q218" s="2"/>
      <c r="S218" s="55">
        <v>210</v>
      </c>
      <c r="T218" s="55">
        <v>210</v>
      </c>
      <c r="U218" s="55">
        <v>210</v>
      </c>
      <c r="X218" s="2"/>
      <c r="AA218" s="55">
        <v>210</v>
      </c>
      <c r="AD218" s="52" t="s">
        <v>3919</v>
      </c>
      <c r="AE218" s="29">
        <v>44931</v>
      </c>
      <c r="AF218" s="54">
        <v>44931</v>
      </c>
      <c r="AG218" t="s">
        <v>1826</v>
      </c>
    </row>
    <row r="219" spans="1:33" x14ac:dyDescent="0.25">
      <c r="A219">
        <v>2022</v>
      </c>
      <c r="B219" s="54">
        <v>44835</v>
      </c>
      <c r="C219" s="54">
        <v>44926</v>
      </c>
      <c r="D219" s="52" t="s">
        <v>82</v>
      </c>
      <c r="E219" s="2">
        <v>11</v>
      </c>
      <c r="F219" t="s">
        <v>382</v>
      </c>
      <c r="G219" t="s">
        <v>382</v>
      </c>
      <c r="H219" t="s">
        <v>1469</v>
      </c>
      <c r="I219" t="s">
        <v>4147</v>
      </c>
      <c r="J219" t="s">
        <v>395</v>
      </c>
      <c r="K219" t="s">
        <v>844</v>
      </c>
      <c r="L219" t="s">
        <v>93</v>
      </c>
      <c r="M219" s="88">
        <v>5088</v>
      </c>
      <c r="N219" t="s">
        <v>1809</v>
      </c>
      <c r="O219" s="89">
        <v>5088</v>
      </c>
      <c r="P219" t="s">
        <v>1809</v>
      </c>
      <c r="Q219" s="2"/>
      <c r="S219" s="55">
        <v>211</v>
      </c>
      <c r="T219" s="55">
        <v>211</v>
      </c>
      <c r="U219" s="55">
        <v>211</v>
      </c>
      <c r="X219" s="2"/>
      <c r="AA219" s="55">
        <v>211</v>
      </c>
      <c r="AD219" s="52" t="s">
        <v>3919</v>
      </c>
      <c r="AE219" s="29">
        <v>44931</v>
      </c>
      <c r="AF219" s="54">
        <v>44931</v>
      </c>
      <c r="AG219" t="s">
        <v>1826</v>
      </c>
    </row>
    <row r="220" spans="1:33" x14ac:dyDescent="0.25">
      <c r="A220">
        <v>2022</v>
      </c>
      <c r="B220" s="54">
        <v>44835</v>
      </c>
      <c r="C220" s="54">
        <v>44926</v>
      </c>
      <c r="D220" s="52" t="s">
        <v>82</v>
      </c>
      <c r="E220" s="2">
        <v>10</v>
      </c>
      <c r="F220" t="s">
        <v>834</v>
      </c>
      <c r="G220" t="s">
        <v>834</v>
      </c>
      <c r="H220" t="s">
        <v>1469</v>
      </c>
      <c r="I220" t="s">
        <v>4148</v>
      </c>
      <c r="J220" t="s">
        <v>253</v>
      </c>
      <c r="K220" t="s">
        <v>846</v>
      </c>
      <c r="L220" t="s">
        <v>93</v>
      </c>
      <c r="M220" s="88">
        <v>5514</v>
      </c>
      <c r="N220" t="s">
        <v>1809</v>
      </c>
      <c r="O220" s="89">
        <v>5514</v>
      </c>
      <c r="P220" t="s">
        <v>1809</v>
      </c>
      <c r="Q220" s="2"/>
      <c r="S220" s="55">
        <v>212</v>
      </c>
      <c r="T220" s="55">
        <v>212</v>
      </c>
      <c r="U220" s="55">
        <v>212</v>
      </c>
      <c r="X220" s="2"/>
      <c r="AA220" s="55">
        <v>212</v>
      </c>
      <c r="AD220" s="52" t="s">
        <v>3919</v>
      </c>
      <c r="AE220" s="29">
        <v>44931</v>
      </c>
      <c r="AF220" s="54">
        <v>44931</v>
      </c>
      <c r="AG220" t="s">
        <v>1826</v>
      </c>
    </row>
    <row r="221" spans="1:33" x14ac:dyDescent="0.25">
      <c r="A221">
        <v>2022</v>
      </c>
      <c r="B221" s="54">
        <v>44835</v>
      </c>
      <c r="C221" s="54">
        <v>44926</v>
      </c>
      <c r="D221" s="52" t="s">
        <v>82</v>
      </c>
      <c r="E221" s="2">
        <v>11</v>
      </c>
      <c r="F221" t="s">
        <v>382</v>
      </c>
      <c r="G221" t="s">
        <v>382</v>
      </c>
      <c r="H221" t="s">
        <v>1469</v>
      </c>
      <c r="I221" t="s">
        <v>4149</v>
      </c>
      <c r="J221" t="s">
        <v>228</v>
      </c>
      <c r="K221" t="s">
        <v>279</v>
      </c>
      <c r="L221" t="s">
        <v>93</v>
      </c>
      <c r="M221" s="88">
        <v>5052</v>
      </c>
      <c r="N221" t="s">
        <v>1809</v>
      </c>
      <c r="O221" s="89">
        <v>5052</v>
      </c>
      <c r="P221" t="s">
        <v>1809</v>
      </c>
      <c r="Q221" s="2"/>
      <c r="S221" s="55">
        <v>213</v>
      </c>
      <c r="T221" s="55">
        <v>213</v>
      </c>
      <c r="U221" s="55">
        <v>213</v>
      </c>
      <c r="X221" s="2"/>
      <c r="AA221" s="55">
        <v>213</v>
      </c>
      <c r="AD221" s="52" t="s">
        <v>3919</v>
      </c>
      <c r="AE221" s="29">
        <v>44931</v>
      </c>
      <c r="AF221" s="54">
        <v>44931</v>
      </c>
      <c r="AG221" t="s">
        <v>1826</v>
      </c>
    </row>
    <row r="222" spans="1:33" x14ac:dyDescent="0.25">
      <c r="A222">
        <v>2022</v>
      </c>
      <c r="B222" s="54">
        <v>44835</v>
      </c>
      <c r="C222" s="54">
        <v>44926</v>
      </c>
      <c r="D222" s="52" t="s">
        <v>82</v>
      </c>
      <c r="E222" s="2">
        <v>10</v>
      </c>
      <c r="F222" t="s">
        <v>834</v>
      </c>
      <c r="G222" t="s">
        <v>834</v>
      </c>
      <c r="H222" t="s">
        <v>1469</v>
      </c>
      <c r="I222" t="s">
        <v>4150</v>
      </c>
      <c r="J222" t="s">
        <v>245</v>
      </c>
      <c r="K222" t="s">
        <v>849</v>
      </c>
      <c r="L222" t="s">
        <v>94</v>
      </c>
      <c r="M222" s="88">
        <v>6778</v>
      </c>
      <c r="N222" t="s">
        <v>1809</v>
      </c>
      <c r="O222" s="89">
        <v>6778</v>
      </c>
      <c r="P222" t="s">
        <v>1809</v>
      </c>
      <c r="Q222" s="2"/>
      <c r="S222" s="55">
        <v>214</v>
      </c>
      <c r="T222" s="55">
        <v>214</v>
      </c>
      <c r="U222" s="55">
        <v>214</v>
      </c>
      <c r="X222" s="2"/>
      <c r="AA222" s="55">
        <v>214</v>
      </c>
      <c r="AD222" s="52" t="s">
        <v>3919</v>
      </c>
      <c r="AE222" s="29">
        <v>44931</v>
      </c>
      <c r="AF222" s="54">
        <v>44931</v>
      </c>
      <c r="AG222" t="s">
        <v>1826</v>
      </c>
    </row>
    <row r="223" spans="1:33" x14ac:dyDescent="0.25">
      <c r="A223">
        <v>2022</v>
      </c>
      <c r="B223" s="54">
        <v>44835</v>
      </c>
      <c r="C223" s="54">
        <v>44926</v>
      </c>
      <c r="D223" s="52" t="s">
        <v>82</v>
      </c>
      <c r="E223" s="2">
        <v>10</v>
      </c>
      <c r="F223" t="s">
        <v>834</v>
      </c>
      <c r="G223" t="s">
        <v>834</v>
      </c>
      <c r="H223" t="s">
        <v>1469</v>
      </c>
      <c r="I223" t="s">
        <v>4151</v>
      </c>
      <c r="J223" t="s">
        <v>851</v>
      </c>
      <c r="K223" t="s">
        <v>360</v>
      </c>
      <c r="L223" t="s">
        <v>93</v>
      </c>
      <c r="M223" s="88">
        <v>7262</v>
      </c>
      <c r="N223" t="s">
        <v>1809</v>
      </c>
      <c r="O223" s="89">
        <v>7240</v>
      </c>
      <c r="P223" t="s">
        <v>1809</v>
      </c>
      <c r="Q223" s="2"/>
      <c r="S223" s="55">
        <v>215</v>
      </c>
      <c r="T223" s="55">
        <v>215</v>
      </c>
      <c r="U223" s="55">
        <v>215</v>
      </c>
      <c r="X223" s="2"/>
      <c r="AA223" s="55">
        <v>215</v>
      </c>
      <c r="AD223" s="52" t="s">
        <v>3919</v>
      </c>
      <c r="AE223" s="29">
        <v>44931</v>
      </c>
      <c r="AF223" s="54">
        <v>44931</v>
      </c>
      <c r="AG223" t="s">
        <v>1826</v>
      </c>
    </row>
    <row r="224" spans="1:33" x14ac:dyDescent="0.25">
      <c r="A224">
        <v>2022</v>
      </c>
      <c r="B224" s="54">
        <v>44835</v>
      </c>
      <c r="C224" s="54">
        <v>44926</v>
      </c>
      <c r="D224" s="52" t="s">
        <v>82</v>
      </c>
      <c r="E224" s="2">
        <v>10</v>
      </c>
      <c r="F224" t="s">
        <v>480</v>
      </c>
      <c r="G224" t="s">
        <v>480</v>
      </c>
      <c r="H224" t="s">
        <v>1469</v>
      </c>
      <c r="I224" t="s">
        <v>4093</v>
      </c>
      <c r="J224" t="s">
        <v>253</v>
      </c>
      <c r="K224" t="s">
        <v>409</v>
      </c>
      <c r="L224" t="s">
        <v>93</v>
      </c>
      <c r="M224" s="88">
        <v>5356</v>
      </c>
      <c r="N224" t="s">
        <v>1809</v>
      </c>
      <c r="O224" s="89">
        <v>5332</v>
      </c>
      <c r="P224" t="s">
        <v>1809</v>
      </c>
      <c r="Q224" s="2"/>
      <c r="S224" s="55">
        <v>216</v>
      </c>
      <c r="T224" s="55">
        <v>216</v>
      </c>
      <c r="U224" s="55">
        <v>216</v>
      </c>
      <c r="X224" s="2"/>
      <c r="AA224" s="55">
        <v>216</v>
      </c>
      <c r="AD224" s="52" t="s">
        <v>3919</v>
      </c>
      <c r="AE224" s="29">
        <v>44931</v>
      </c>
      <c r="AF224" s="54">
        <v>44931</v>
      </c>
      <c r="AG224" t="s">
        <v>1826</v>
      </c>
    </row>
    <row r="225" spans="1:33" x14ac:dyDescent="0.25">
      <c r="A225">
        <v>2022</v>
      </c>
      <c r="B225" s="54">
        <v>44835</v>
      </c>
      <c r="C225" s="54">
        <v>44926</v>
      </c>
      <c r="D225" s="52" t="s">
        <v>82</v>
      </c>
      <c r="E225" s="2">
        <v>10</v>
      </c>
      <c r="F225" t="s">
        <v>274</v>
      </c>
      <c r="G225" t="s">
        <v>275</v>
      </c>
      <c r="H225" t="s">
        <v>1469</v>
      </c>
      <c r="I225" t="s">
        <v>4152</v>
      </c>
      <c r="J225" t="s">
        <v>853</v>
      </c>
      <c r="K225" t="s">
        <v>249</v>
      </c>
      <c r="L225" t="s">
        <v>93</v>
      </c>
      <c r="M225" s="88">
        <v>5052</v>
      </c>
      <c r="N225" t="s">
        <v>1809</v>
      </c>
      <c r="O225" s="89">
        <v>5052</v>
      </c>
      <c r="P225" t="s">
        <v>1809</v>
      </c>
      <c r="Q225" s="2"/>
      <c r="S225" s="55">
        <v>217</v>
      </c>
      <c r="T225" s="55">
        <v>217</v>
      </c>
      <c r="U225" s="55">
        <v>217</v>
      </c>
      <c r="X225" s="2"/>
      <c r="AA225" s="55">
        <v>217</v>
      </c>
      <c r="AD225" s="52" t="s">
        <v>3919</v>
      </c>
      <c r="AE225" s="29">
        <v>44931</v>
      </c>
      <c r="AF225" s="54">
        <v>44931</v>
      </c>
      <c r="AG225" t="s">
        <v>1826</v>
      </c>
    </row>
    <row r="226" spans="1:33" x14ac:dyDescent="0.25">
      <c r="A226">
        <v>2022</v>
      </c>
      <c r="B226" s="54">
        <v>44835</v>
      </c>
      <c r="C226" s="54">
        <v>44926</v>
      </c>
      <c r="D226" s="52" t="s">
        <v>82</v>
      </c>
      <c r="E226" s="2">
        <v>10</v>
      </c>
      <c r="F226" t="s">
        <v>274</v>
      </c>
      <c r="G226" t="s">
        <v>275</v>
      </c>
      <c r="H226" t="s">
        <v>1469</v>
      </c>
      <c r="I226" t="s">
        <v>4153</v>
      </c>
      <c r="J226" t="s">
        <v>855</v>
      </c>
      <c r="K226" t="s">
        <v>360</v>
      </c>
      <c r="L226" t="s">
        <v>93</v>
      </c>
      <c r="M226" s="88">
        <v>13166</v>
      </c>
      <c r="N226" t="s">
        <v>1809</v>
      </c>
      <c r="O226" s="89">
        <v>12216</v>
      </c>
      <c r="P226" t="s">
        <v>1809</v>
      </c>
      <c r="Q226" s="2"/>
      <c r="S226" s="55">
        <v>218</v>
      </c>
      <c r="T226" s="55">
        <v>218</v>
      </c>
      <c r="U226" s="55">
        <v>218</v>
      </c>
      <c r="X226" s="2"/>
      <c r="AA226" s="55">
        <v>218</v>
      </c>
      <c r="AD226" s="52" t="s">
        <v>3919</v>
      </c>
      <c r="AE226" s="29">
        <v>44931</v>
      </c>
      <c r="AF226" s="54">
        <v>44931</v>
      </c>
      <c r="AG226" t="s">
        <v>1826</v>
      </c>
    </row>
    <row r="227" spans="1:33" x14ac:dyDescent="0.25">
      <c r="A227">
        <v>2022</v>
      </c>
      <c r="B227" s="54">
        <v>44835</v>
      </c>
      <c r="C227" s="54">
        <v>44926</v>
      </c>
      <c r="D227" s="52" t="s">
        <v>82</v>
      </c>
      <c r="E227" s="2">
        <v>10</v>
      </c>
      <c r="F227" t="s">
        <v>274</v>
      </c>
      <c r="G227" t="s">
        <v>275</v>
      </c>
      <c r="H227" t="s">
        <v>1469</v>
      </c>
      <c r="I227" t="s">
        <v>4154</v>
      </c>
      <c r="J227" t="s">
        <v>388</v>
      </c>
      <c r="K227" t="s">
        <v>874</v>
      </c>
      <c r="L227" t="s">
        <v>93</v>
      </c>
      <c r="M227" s="88">
        <v>5518</v>
      </c>
      <c r="N227" t="s">
        <v>1809</v>
      </c>
      <c r="O227" s="89">
        <v>5518</v>
      </c>
      <c r="P227" t="s">
        <v>1809</v>
      </c>
      <c r="Q227" s="2"/>
      <c r="S227" s="55">
        <v>219</v>
      </c>
      <c r="T227" s="55">
        <v>219</v>
      </c>
      <c r="U227" s="55">
        <v>219</v>
      </c>
      <c r="X227" s="2"/>
      <c r="AA227" s="55">
        <v>219</v>
      </c>
      <c r="AD227" s="52" t="s">
        <v>3919</v>
      </c>
      <c r="AE227" s="29">
        <v>44931</v>
      </c>
      <c r="AF227" s="54">
        <v>44931</v>
      </c>
      <c r="AG227" t="s">
        <v>1826</v>
      </c>
    </row>
    <row r="228" spans="1:33" x14ac:dyDescent="0.25">
      <c r="A228">
        <v>2022</v>
      </c>
      <c r="B228" s="54">
        <v>44835</v>
      </c>
      <c r="C228" s="54">
        <v>44926</v>
      </c>
      <c r="D228" s="52" t="s">
        <v>82</v>
      </c>
      <c r="E228" s="2">
        <v>11</v>
      </c>
      <c r="F228" t="s">
        <v>371</v>
      </c>
      <c r="G228" t="s">
        <v>371</v>
      </c>
      <c r="H228" t="s">
        <v>1469</v>
      </c>
      <c r="I228" t="s">
        <v>4155</v>
      </c>
      <c r="J228" t="s">
        <v>249</v>
      </c>
      <c r="K228" t="s">
        <v>245</v>
      </c>
      <c r="L228" t="s">
        <v>94</v>
      </c>
      <c r="M228" s="88">
        <v>7216</v>
      </c>
      <c r="N228" t="s">
        <v>1809</v>
      </c>
      <c r="O228" s="89">
        <v>7060</v>
      </c>
      <c r="P228" t="s">
        <v>1809</v>
      </c>
      <c r="Q228" s="2"/>
      <c r="S228" s="55">
        <v>220</v>
      </c>
      <c r="T228" s="55">
        <v>220</v>
      </c>
      <c r="U228" s="55">
        <v>220</v>
      </c>
      <c r="X228" s="2"/>
      <c r="AA228" s="55">
        <v>220</v>
      </c>
      <c r="AD228" s="52" t="s">
        <v>3919</v>
      </c>
      <c r="AE228" s="29">
        <v>44931</v>
      </c>
      <c r="AF228" s="54">
        <v>44931</v>
      </c>
      <c r="AG228" t="s">
        <v>1826</v>
      </c>
    </row>
    <row r="229" spans="1:33" x14ac:dyDescent="0.25">
      <c r="A229">
        <v>2022</v>
      </c>
      <c r="B229" s="54">
        <v>44835</v>
      </c>
      <c r="C229" s="54">
        <v>44926</v>
      </c>
      <c r="D229" s="52" t="s">
        <v>82</v>
      </c>
      <c r="E229" s="2">
        <v>11</v>
      </c>
      <c r="F229" t="s">
        <v>382</v>
      </c>
      <c r="G229" t="s">
        <v>382</v>
      </c>
      <c r="H229" t="s">
        <v>1469</v>
      </c>
      <c r="I229" t="s">
        <v>4156</v>
      </c>
      <c r="J229" t="s">
        <v>858</v>
      </c>
      <c r="K229" t="s">
        <v>473</v>
      </c>
      <c r="L229" t="s">
        <v>93</v>
      </c>
      <c r="M229" s="88">
        <v>5152</v>
      </c>
      <c r="N229" t="s">
        <v>1809</v>
      </c>
      <c r="O229" s="89">
        <v>5152</v>
      </c>
      <c r="P229" t="s">
        <v>1809</v>
      </c>
      <c r="Q229" s="2"/>
      <c r="S229" s="55">
        <v>221</v>
      </c>
      <c r="T229" s="55">
        <v>221</v>
      </c>
      <c r="U229" s="55">
        <v>221</v>
      </c>
      <c r="X229" s="2"/>
      <c r="AA229" s="55">
        <v>221</v>
      </c>
      <c r="AD229" s="52" t="s">
        <v>3919</v>
      </c>
      <c r="AE229" s="29">
        <v>44931</v>
      </c>
      <c r="AF229" s="54">
        <v>44931</v>
      </c>
      <c r="AG229" t="s">
        <v>1826</v>
      </c>
    </row>
    <row r="230" spans="1:33" x14ac:dyDescent="0.25">
      <c r="A230">
        <v>2022</v>
      </c>
      <c r="B230" s="54">
        <v>44835</v>
      </c>
      <c r="C230" s="54">
        <v>44926</v>
      </c>
      <c r="D230" s="52" t="s">
        <v>82</v>
      </c>
      <c r="E230" s="2">
        <v>11</v>
      </c>
      <c r="F230" t="s">
        <v>382</v>
      </c>
      <c r="G230" t="s">
        <v>382</v>
      </c>
      <c r="H230" t="s">
        <v>1469</v>
      </c>
      <c r="I230" t="s">
        <v>4157</v>
      </c>
      <c r="J230" t="s">
        <v>243</v>
      </c>
      <c r="K230" t="s">
        <v>228</v>
      </c>
      <c r="L230" t="s">
        <v>93</v>
      </c>
      <c r="M230" s="88">
        <v>6034</v>
      </c>
      <c r="N230" t="s">
        <v>1809</v>
      </c>
      <c r="O230" s="89">
        <v>5938</v>
      </c>
      <c r="P230" t="s">
        <v>1809</v>
      </c>
      <c r="Q230" s="2"/>
      <c r="S230" s="55">
        <v>222</v>
      </c>
      <c r="T230" s="55">
        <v>222</v>
      </c>
      <c r="U230" s="55">
        <v>222</v>
      </c>
      <c r="X230" s="2"/>
      <c r="AA230" s="55">
        <v>222</v>
      </c>
      <c r="AD230" s="52" t="s">
        <v>3919</v>
      </c>
      <c r="AE230" s="29">
        <v>44931</v>
      </c>
      <c r="AF230" s="54">
        <v>44931</v>
      </c>
      <c r="AG230" t="s">
        <v>1826</v>
      </c>
    </row>
    <row r="231" spans="1:33" x14ac:dyDescent="0.25">
      <c r="A231">
        <v>2022</v>
      </c>
      <c r="B231" s="54">
        <v>44835</v>
      </c>
      <c r="C231" s="54">
        <v>44926</v>
      </c>
      <c r="D231" s="52" t="s">
        <v>82</v>
      </c>
      <c r="E231" s="2">
        <v>11</v>
      </c>
      <c r="F231" t="s">
        <v>382</v>
      </c>
      <c r="G231" t="s">
        <v>382</v>
      </c>
      <c r="H231" t="s">
        <v>1469</v>
      </c>
      <c r="I231" t="s">
        <v>3927</v>
      </c>
      <c r="J231" t="s">
        <v>860</v>
      </c>
      <c r="K231" t="s">
        <v>1564</v>
      </c>
      <c r="L231" t="s">
        <v>93</v>
      </c>
      <c r="M231" s="88">
        <v>5052</v>
      </c>
      <c r="N231" t="s">
        <v>1809</v>
      </c>
      <c r="O231" s="89">
        <v>5052</v>
      </c>
      <c r="P231" t="s">
        <v>1809</v>
      </c>
      <c r="Q231" s="2"/>
      <c r="S231" s="55">
        <v>223</v>
      </c>
      <c r="T231" s="55">
        <v>223</v>
      </c>
      <c r="U231" s="55">
        <v>223</v>
      </c>
      <c r="X231" s="2"/>
      <c r="AA231" s="55">
        <v>223</v>
      </c>
      <c r="AD231" s="52" t="s">
        <v>3919</v>
      </c>
      <c r="AE231" s="29">
        <v>44931</v>
      </c>
      <c r="AF231" s="54">
        <v>44931</v>
      </c>
      <c r="AG231" t="s">
        <v>1826</v>
      </c>
    </row>
    <row r="232" spans="1:33" x14ac:dyDescent="0.25">
      <c r="A232">
        <v>2022</v>
      </c>
      <c r="B232" s="54">
        <v>44835</v>
      </c>
      <c r="C232" s="54">
        <v>44926</v>
      </c>
      <c r="D232" s="52" t="s">
        <v>82</v>
      </c>
      <c r="E232" s="2">
        <v>11</v>
      </c>
      <c r="F232" t="s">
        <v>382</v>
      </c>
      <c r="G232" t="s">
        <v>382</v>
      </c>
      <c r="H232" t="s">
        <v>1469</v>
      </c>
      <c r="I232" t="s">
        <v>4158</v>
      </c>
      <c r="J232" t="s">
        <v>862</v>
      </c>
      <c r="K232" t="s">
        <v>245</v>
      </c>
      <c r="L232" t="s">
        <v>93</v>
      </c>
      <c r="M232" s="88">
        <v>5052</v>
      </c>
      <c r="N232" t="s">
        <v>1809</v>
      </c>
      <c r="O232" s="89">
        <v>5052</v>
      </c>
      <c r="P232" t="s">
        <v>1809</v>
      </c>
      <c r="Q232" s="2"/>
      <c r="S232" s="55">
        <v>224</v>
      </c>
      <c r="T232" s="55">
        <v>224</v>
      </c>
      <c r="U232" s="55">
        <v>224</v>
      </c>
      <c r="X232" s="2"/>
      <c r="AA232" s="55">
        <v>224</v>
      </c>
      <c r="AD232" s="52" t="s">
        <v>3919</v>
      </c>
      <c r="AE232" s="29">
        <v>44931</v>
      </c>
      <c r="AF232" s="54">
        <v>44931</v>
      </c>
      <c r="AG232" t="s">
        <v>1826</v>
      </c>
    </row>
    <row r="233" spans="1:33" x14ac:dyDescent="0.25">
      <c r="A233">
        <v>2022</v>
      </c>
      <c r="B233" s="54">
        <v>44835</v>
      </c>
      <c r="C233" s="54">
        <v>44926</v>
      </c>
      <c r="D233" s="52" t="s">
        <v>82</v>
      </c>
      <c r="E233" s="2">
        <v>11</v>
      </c>
      <c r="F233" t="s">
        <v>382</v>
      </c>
      <c r="G233" t="s">
        <v>382</v>
      </c>
      <c r="H233" t="s">
        <v>1469</v>
      </c>
      <c r="I233" t="s">
        <v>4159</v>
      </c>
      <c r="J233" t="s">
        <v>294</v>
      </c>
      <c r="K233" t="s">
        <v>863</v>
      </c>
      <c r="L233" t="s">
        <v>93</v>
      </c>
      <c r="M233" s="88">
        <v>5052</v>
      </c>
      <c r="N233" t="s">
        <v>1809</v>
      </c>
      <c r="O233" s="89">
        <v>5052</v>
      </c>
      <c r="P233" t="s">
        <v>1809</v>
      </c>
      <c r="Q233" s="2"/>
      <c r="S233" s="55">
        <v>225</v>
      </c>
      <c r="T233" s="55">
        <v>225</v>
      </c>
      <c r="U233" s="55">
        <v>225</v>
      </c>
      <c r="X233" s="2"/>
      <c r="AA233" s="55">
        <v>225</v>
      </c>
      <c r="AD233" s="52" t="s">
        <v>3919</v>
      </c>
      <c r="AE233" s="29">
        <v>44931</v>
      </c>
      <c r="AF233" s="54">
        <v>44931</v>
      </c>
      <c r="AG233" t="s">
        <v>1826</v>
      </c>
    </row>
    <row r="234" spans="1:33" x14ac:dyDescent="0.25">
      <c r="A234">
        <v>2022</v>
      </c>
      <c r="B234" s="54">
        <v>44835</v>
      </c>
      <c r="C234" s="54">
        <v>44926</v>
      </c>
      <c r="D234" s="52" t="s">
        <v>82</v>
      </c>
      <c r="E234" s="2">
        <v>3</v>
      </c>
      <c r="F234" t="s">
        <v>4160</v>
      </c>
      <c r="G234" t="s">
        <v>3953</v>
      </c>
      <c r="H234" t="s">
        <v>1469</v>
      </c>
      <c r="I234" t="s">
        <v>4161</v>
      </c>
      <c r="J234" t="s">
        <v>866</v>
      </c>
      <c r="K234" t="s">
        <v>236</v>
      </c>
      <c r="L234" t="s">
        <v>93</v>
      </c>
      <c r="M234" s="88">
        <v>30816</v>
      </c>
      <c r="N234" t="s">
        <v>1809</v>
      </c>
      <c r="O234" s="89">
        <v>29374</v>
      </c>
      <c r="P234" t="s">
        <v>1809</v>
      </c>
      <c r="Q234" s="2"/>
      <c r="S234" s="55">
        <v>226</v>
      </c>
      <c r="T234" s="55">
        <v>226</v>
      </c>
      <c r="U234" s="55">
        <v>226</v>
      </c>
      <c r="X234" s="2"/>
      <c r="AA234" s="55">
        <v>226</v>
      </c>
      <c r="AD234" s="52" t="s">
        <v>3919</v>
      </c>
      <c r="AE234" s="29">
        <v>44931</v>
      </c>
      <c r="AF234" s="54">
        <v>44931</v>
      </c>
      <c r="AG234" t="s">
        <v>1826</v>
      </c>
    </row>
    <row r="235" spans="1:33" x14ac:dyDescent="0.25">
      <c r="A235">
        <v>2022</v>
      </c>
      <c r="B235" s="54">
        <v>44835</v>
      </c>
      <c r="C235" s="54">
        <v>44926</v>
      </c>
      <c r="D235" s="52" t="s">
        <v>82</v>
      </c>
      <c r="E235" s="2">
        <v>11</v>
      </c>
      <c r="F235" t="s">
        <v>382</v>
      </c>
      <c r="G235" t="s">
        <v>382</v>
      </c>
      <c r="H235" t="s">
        <v>1469</v>
      </c>
      <c r="I235" t="s">
        <v>4162</v>
      </c>
      <c r="J235" t="s">
        <v>608</v>
      </c>
      <c r="K235" t="s">
        <v>505</v>
      </c>
      <c r="L235" t="s">
        <v>93</v>
      </c>
      <c r="M235" s="88">
        <v>5186</v>
      </c>
      <c r="N235" t="s">
        <v>1809</v>
      </c>
      <c r="O235" s="89">
        <v>5186</v>
      </c>
      <c r="P235" t="s">
        <v>1809</v>
      </c>
      <c r="Q235" s="2"/>
      <c r="S235" s="55">
        <v>227</v>
      </c>
      <c r="T235" s="55">
        <v>227</v>
      </c>
      <c r="U235" s="55">
        <v>227</v>
      </c>
      <c r="X235" s="2"/>
      <c r="AA235" s="55">
        <v>227</v>
      </c>
      <c r="AD235" s="52" t="s">
        <v>3919</v>
      </c>
      <c r="AE235" s="29">
        <v>44931</v>
      </c>
      <c r="AF235" s="54">
        <v>44931</v>
      </c>
      <c r="AG235" t="s">
        <v>1826</v>
      </c>
    </row>
    <row r="236" spans="1:33" x14ac:dyDescent="0.25">
      <c r="A236">
        <v>2022</v>
      </c>
      <c r="B236" s="54">
        <v>44835</v>
      </c>
      <c r="C236" s="54">
        <v>44926</v>
      </c>
      <c r="D236" s="52" t="s">
        <v>82</v>
      </c>
      <c r="E236" s="2">
        <v>11</v>
      </c>
      <c r="F236" t="s">
        <v>382</v>
      </c>
      <c r="G236" t="s">
        <v>382</v>
      </c>
      <c r="H236" t="s">
        <v>1469</v>
      </c>
      <c r="I236" t="s">
        <v>4163</v>
      </c>
      <c r="J236" t="s">
        <v>245</v>
      </c>
      <c r="K236" t="s">
        <v>294</v>
      </c>
      <c r="L236" t="s">
        <v>93</v>
      </c>
      <c r="M236" s="88">
        <v>5186</v>
      </c>
      <c r="N236" t="s">
        <v>1809</v>
      </c>
      <c r="O236" s="89">
        <v>5186</v>
      </c>
      <c r="P236" t="s">
        <v>1809</v>
      </c>
      <c r="Q236" s="2"/>
      <c r="S236" s="55">
        <v>228</v>
      </c>
      <c r="T236" s="55">
        <v>228</v>
      </c>
      <c r="U236" s="55">
        <v>228</v>
      </c>
      <c r="X236" s="2"/>
      <c r="AA236" s="55">
        <v>228</v>
      </c>
      <c r="AD236" s="52" t="s">
        <v>3919</v>
      </c>
      <c r="AE236" s="29">
        <v>44931</v>
      </c>
      <c r="AF236" s="54">
        <v>44931</v>
      </c>
      <c r="AG236" t="s">
        <v>1826</v>
      </c>
    </row>
    <row r="237" spans="1:33" x14ac:dyDescent="0.25">
      <c r="A237">
        <v>2022</v>
      </c>
      <c r="B237" s="54">
        <v>44835</v>
      </c>
      <c r="C237" s="54">
        <v>44926</v>
      </c>
      <c r="D237" s="52" t="s">
        <v>82</v>
      </c>
      <c r="E237" s="2">
        <v>10</v>
      </c>
      <c r="F237" t="s">
        <v>274</v>
      </c>
      <c r="G237" t="s">
        <v>275</v>
      </c>
      <c r="H237" t="s">
        <v>1469</v>
      </c>
      <c r="I237" t="s">
        <v>4164</v>
      </c>
      <c r="J237" t="s">
        <v>280</v>
      </c>
      <c r="K237" t="s">
        <v>470</v>
      </c>
      <c r="L237" t="s">
        <v>93</v>
      </c>
      <c r="M237" s="88">
        <v>5986</v>
      </c>
      <c r="N237" t="s">
        <v>1809</v>
      </c>
      <c r="O237" s="89">
        <v>5896</v>
      </c>
      <c r="P237" t="s">
        <v>1809</v>
      </c>
      <c r="Q237" s="2"/>
      <c r="S237" s="55">
        <v>229</v>
      </c>
      <c r="T237" s="55">
        <v>229</v>
      </c>
      <c r="U237" s="55">
        <v>229</v>
      </c>
      <c r="X237" s="2"/>
      <c r="AA237" s="55">
        <v>229</v>
      </c>
      <c r="AD237" s="52" t="s">
        <v>3919</v>
      </c>
      <c r="AE237" s="29">
        <v>44931</v>
      </c>
      <c r="AF237" s="54">
        <v>44931</v>
      </c>
      <c r="AG237" t="s">
        <v>1826</v>
      </c>
    </row>
    <row r="238" spans="1:33" x14ac:dyDescent="0.25">
      <c r="A238">
        <v>2022</v>
      </c>
      <c r="B238" s="54">
        <v>44835</v>
      </c>
      <c r="C238" s="54">
        <v>44926</v>
      </c>
      <c r="D238" s="52" t="s">
        <v>82</v>
      </c>
      <c r="E238" s="2">
        <v>10</v>
      </c>
      <c r="F238" t="s">
        <v>480</v>
      </c>
      <c r="G238" t="s">
        <v>480</v>
      </c>
      <c r="H238" t="s">
        <v>1469</v>
      </c>
      <c r="I238" t="s">
        <v>4165</v>
      </c>
      <c r="J238" t="s">
        <v>307</v>
      </c>
      <c r="K238" t="s">
        <v>364</v>
      </c>
      <c r="L238" t="s">
        <v>93</v>
      </c>
      <c r="M238" s="88">
        <v>7024</v>
      </c>
      <c r="N238" t="s">
        <v>1809</v>
      </c>
      <c r="O238" s="89">
        <v>6744</v>
      </c>
      <c r="P238" t="s">
        <v>1809</v>
      </c>
      <c r="Q238" s="2"/>
      <c r="S238" s="55">
        <v>230</v>
      </c>
      <c r="T238" s="55">
        <v>230</v>
      </c>
      <c r="U238" s="55">
        <v>230</v>
      </c>
      <c r="X238" s="2"/>
      <c r="AA238" s="55">
        <v>230</v>
      </c>
      <c r="AD238" s="52" t="s">
        <v>3919</v>
      </c>
      <c r="AE238" s="29">
        <v>44931</v>
      </c>
      <c r="AF238" s="54">
        <v>44931</v>
      </c>
      <c r="AG238" t="s">
        <v>1826</v>
      </c>
    </row>
    <row r="239" spans="1:33" x14ac:dyDescent="0.25">
      <c r="A239">
        <v>2022</v>
      </c>
      <c r="B239" s="54">
        <v>44835</v>
      </c>
      <c r="C239" s="54">
        <v>44926</v>
      </c>
      <c r="D239" s="52" t="s">
        <v>82</v>
      </c>
      <c r="E239" s="2">
        <v>10</v>
      </c>
      <c r="F239" t="s">
        <v>274</v>
      </c>
      <c r="G239" t="s">
        <v>275</v>
      </c>
      <c r="H239" t="s">
        <v>1459</v>
      </c>
      <c r="I239" t="s">
        <v>4166</v>
      </c>
      <c r="J239" t="s">
        <v>328</v>
      </c>
      <c r="K239" t="s">
        <v>258</v>
      </c>
      <c r="L239" t="s">
        <v>94</v>
      </c>
      <c r="M239" s="88">
        <v>24036</v>
      </c>
      <c r="N239" t="s">
        <v>1809</v>
      </c>
      <c r="O239" s="89">
        <v>21114</v>
      </c>
      <c r="P239" t="s">
        <v>1809</v>
      </c>
      <c r="Q239" s="2"/>
      <c r="S239" s="55">
        <v>231</v>
      </c>
      <c r="T239" s="55">
        <v>231</v>
      </c>
      <c r="U239" s="55">
        <v>231</v>
      </c>
      <c r="X239" s="2"/>
      <c r="AA239" s="55">
        <v>231</v>
      </c>
      <c r="AD239" s="52" t="s">
        <v>3919</v>
      </c>
      <c r="AE239" s="29">
        <v>44931</v>
      </c>
      <c r="AF239" s="54">
        <v>44931</v>
      </c>
      <c r="AG239" t="s">
        <v>1826</v>
      </c>
    </row>
    <row r="240" spans="1:33" x14ac:dyDescent="0.25">
      <c r="A240">
        <v>2022</v>
      </c>
      <c r="B240" s="54">
        <v>44835</v>
      </c>
      <c r="C240" s="54">
        <v>44926</v>
      </c>
      <c r="D240" s="52" t="s">
        <v>82</v>
      </c>
      <c r="E240" s="2">
        <v>10</v>
      </c>
      <c r="F240" t="s">
        <v>3049</v>
      </c>
      <c r="G240" t="s">
        <v>2988</v>
      </c>
      <c r="H240" t="s">
        <v>1459</v>
      </c>
      <c r="I240" t="s">
        <v>4167</v>
      </c>
      <c r="J240" t="s">
        <v>702</v>
      </c>
      <c r="K240" t="s">
        <v>351</v>
      </c>
      <c r="L240" t="s">
        <v>93</v>
      </c>
      <c r="M240" s="88">
        <v>16116</v>
      </c>
      <c r="N240" t="s">
        <v>1809</v>
      </c>
      <c r="O240" s="89">
        <v>14858</v>
      </c>
      <c r="P240" t="s">
        <v>1809</v>
      </c>
      <c r="Q240" s="2"/>
      <c r="S240" s="55">
        <v>232</v>
      </c>
      <c r="T240" s="55">
        <v>232</v>
      </c>
      <c r="U240" s="55">
        <v>232</v>
      </c>
      <c r="X240" s="2"/>
      <c r="AA240" s="55">
        <v>232</v>
      </c>
      <c r="AD240" s="52" t="s">
        <v>3919</v>
      </c>
      <c r="AE240" s="29">
        <v>44931</v>
      </c>
      <c r="AF240" s="54">
        <v>44931</v>
      </c>
      <c r="AG240" t="s">
        <v>1826</v>
      </c>
    </row>
    <row r="241" spans="1:33" x14ac:dyDescent="0.25">
      <c r="A241">
        <v>2022</v>
      </c>
      <c r="B241" s="54">
        <v>44835</v>
      </c>
      <c r="C241" s="54">
        <v>44926</v>
      </c>
      <c r="D241" s="52" t="s">
        <v>82</v>
      </c>
      <c r="E241" s="2">
        <v>9</v>
      </c>
      <c r="F241" t="s">
        <v>3050</v>
      </c>
      <c r="G241" t="s">
        <v>1731</v>
      </c>
      <c r="H241" t="s">
        <v>1459</v>
      </c>
      <c r="I241" t="s">
        <v>3932</v>
      </c>
      <c r="J241" t="s">
        <v>389</v>
      </c>
      <c r="K241" t="s">
        <v>877</v>
      </c>
      <c r="L241" t="s">
        <v>94</v>
      </c>
      <c r="M241" s="88">
        <v>21550</v>
      </c>
      <c r="N241" t="s">
        <v>1809</v>
      </c>
      <c r="O241" s="89">
        <v>20002</v>
      </c>
      <c r="P241" t="s">
        <v>1809</v>
      </c>
      <c r="Q241" s="2"/>
      <c r="S241" s="55">
        <v>233</v>
      </c>
      <c r="T241" s="55">
        <v>233</v>
      </c>
      <c r="U241" s="55">
        <v>233</v>
      </c>
      <c r="X241" s="2"/>
      <c r="AA241" s="55">
        <v>233</v>
      </c>
      <c r="AD241" s="52" t="s">
        <v>3919</v>
      </c>
      <c r="AE241" s="29">
        <v>44931</v>
      </c>
      <c r="AF241" s="54">
        <v>44931</v>
      </c>
      <c r="AG241" t="s">
        <v>1826</v>
      </c>
    </row>
    <row r="242" spans="1:33" x14ac:dyDescent="0.25">
      <c r="A242">
        <v>2022</v>
      </c>
      <c r="B242" s="54">
        <v>44835</v>
      </c>
      <c r="C242" s="54">
        <v>44926</v>
      </c>
      <c r="D242" s="52" t="s">
        <v>82</v>
      </c>
      <c r="E242" s="2">
        <v>3</v>
      </c>
      <c r="F242" t="s">
        <v>1631</v>
      </c>
      <c r="G242" t="s">
        <v>3953</v>
      </c>
      <c r="H242" t="s">
        <v>1459</v>
      </c>
      <c r="I242" t="s">
        <v>4168</v>
      </c>
      <c r="J242" t="s">
        <v>790</v>
      </c>
      <c r="K242" t="s">
        <v>245</v>
      </c>
      <c r="L242" t="s">
        <v>94</v>
      </c>
      <c r="M242" s="88">
        <v>26442</v>
      </c>
      <c r="N242" t="s">
        <v>1809</v>
      </c>
      <c r="O242" s="89">
        <v>25000</v>
      </c>
      <c r="P242" t="s">
        <v>1809</v>
      </c>
      <c r="Q242" s="2"/>
      <c r="S242" s="55">
        <v>234</v>
      </c>
      <c r="T242" s="55">
        <v>234</v>
      </c>
      <c r="U242" s="55">
        <v>234</v>
      </c>
      <c r="X242" s="2"/>
      <c r="AA242" s="55">
        <v>234</v>
      </c>
      <c r="AD242" s="52" t="s">
        <v>3919</v>
      </c>
      <c r="AE242" s="29">
        <v>44931</v>
      </c>
      <c r="AF242" s="54">
        <v>44931</v>
      </c>
      <c r="AG242" t="s">
        <v>1826</v>
      </c>
    </row>
    <row r="243" spans="1:33" x14ac:dyDescent="0.25">
      <c r="A243">
        <v>2022</v>
      </c>
      <c r="B243" s="54">
        <v>44835</v>
      </c>
      <c r="C243" s="54">
        <v>44926</v>
      </c>
      <c r="D243" s="52" t="s">
        <v>82</v>
      </c>
      <c r="E243" s="2">
        <v>10</v>
      </c>
      <c r="F243" t="s">
        <v>274</v>
      </c>
      <c r="G243" t="s">
        <v>275</v>
      </c>
      <c r="H243" t="s">
        <v>1459</v>
      </c>
      <c r="I243" t="s">
        <v>4169</v>
      </c>
      <c r="J243" t="s">
        <v>392</v>
      </c>
      <c r="K243" t="s">
        <v>218</v>
      </c>
      <c r="L243" t="s">
        <v>94</v>
      </c>
      <c r="M243" s="88">
        <v>16116</v>
      </c>
      <c r="N243" t="s">
        <v>1809</v>
      </c>
      <c r="O243" s="89">
        <v>14858</v>
      </c>
      <c r="P243" t="s">
        <v>1809</v>
      </c>
      <c r="Q243" s="2"/>
      <c r="S243" s="55">
        <v>235</v>
      </c>
      <c r="T243" s="55">
        <v>235</v>
      </c>
      <c r="U243" s="55">
        <v>235</v>
      </c>
      <c r="X243" s="2"/>
      <c r="AA243" s="55">
        <v>235</v>
      </c>
      <c r="AD243" s="52" t="s">
        <v>3919</v>
      </c>
      <c r="AE243" s="29">
        <v>44931</v>
      </c>
      <c r="AF243" s="54">
        <v>44931</v>
      </c>
      <c r="AG243" t="s">
        <v>1826</v>
      </c>
    </row>
    <row r="244" spans="1:33" x14ac:dyDescent="0.25">
      <c r="A244">
        <v>2022</v>
      </c>
      <c r="B244" s="54">
        <v>44835</v>
      </c>
      <c r="C244" s="54">
        <v>44926</v>
      </c>
      <c r="D244" s="52" t="s">
        <v>82</v>
      </c>
      <c r="E244" s="2">
        <v>10</v>
      </c>
      <c r="F244" t="s">
        <v>880</v>
      </c>
      <c r="G244" t="s">
        <v>880</v>
      </c>
      <c r="H244" t="s">
        <v>1459</v>
      </c>
      <c r="I244" t="s">
        <v>4170</v>
      </c>
      <c r="J244" t="s">
        <v>395</v>
      </c>
      <c r="K244" t="s">
        <v>872</v>
      </c>
      <c r="L244" t="s">
        <v>93</v>
      </c>
      <c r="M244" s="88">
        <v>16116</v>
      </c>
      <c r="N244" t="s">
        <v>1809</v>
      </c>
      <c r="O244" s="89">
        <v>14858</v>
      </c>
      <c r="P244" t="s">
        <v>1809</v>
      </c>
      <c r="Q244" s="2"/>
      <c r="S244" s="55">
        <v>236</v>
      </c>
      <c r="T244" s="55">
        <v>236</v>
      </c>
      <c r="U244" s="55">
        <v>236</v>
      </c>
      <c r="X244" s="2"/>
      <c r="AA244" s="55">
        <v>236</v>
      </c>
      <c r="AD244" s="52" t="s">
        <v>3919</v>
      </c>
      <c r="AE244" s="29">
        <v>44931</v>
      </c>
      <c r="AF244" s="54">
        <v>44931</v>
      </c>
      <c r="AG244" t="s">
        <v>1826</v>
      </c>
    </row>
    <row r="245" spans="1:33" x14ac:dyDescent="0.25">
      <c r="A245">
        <v>2022</v>
      </c>
      <c r="B245" s="54">
        <v>44835</v>
      </c>
      <c r="C245" s="54">
        <v>44926</v>
      </c>
      <c r="D245" s="52" t="s">
        <v>82</v>
      </c>
      <c r="E245" s="2">
        <v>10</v>
      </c>
      <c r="F245" t="s">
        <v>880</v>
      </c>
      <c r="G245" t="s">
        <v>880</v>
      </c>
      <c r="H245" t="s">
        <v>1459</v>
      </c>
      <c r="I245" t="s">
        <v>4171</v>
      </c>
      <c r="J245" t="s">
        <v>3057</v>
      </c>
      <c r="K245" t="s">
        <v>314</v>
      </c>
      <c r="L245" t="s">
        <v>93</v>
      </c>
      <c r="M245" s="88">
        <v>16116</v>
      </c>
      <c r="N245" t="s">
        <v>1809</v>
      </c>
      <c r="O245" s="89">
        <v>14858</v>
      </c>
      <c r="P245" t="s">
        <v>1809</v>
      </c>
      <c r="Q245" s="2"/>
      <c r="S245" s="55">
        <v>237</v>
      </c>
      <c r="T245" s="55">
        <v>237</v>
      </c>
      <c r="U245" s="55">
        <v>237</v>
      </c>
      <c r="X245" s="2"/>
      <c r="AA245" s="55">
        <v>237</v>
      </c>
      <c r="AD245" s="52" t="s">
        <v>3919</v>
      </c>
      <c r="AE245" s="29">
        <v>44931</v>
      </c>
      <c r="AF245" s="54">
        <v>44931</v>
      </c>
      <c r="AG245" t="s">
        <v>1826</v>
      </c>
    </row>
    <row r="246" spans="1:33" x14ac:dyDescent="0.25">
      <c r="A246">
        <v>2022</v>
      </c>
      <c r="B246" s="54">
        <v>44835</v>
      </c>
      <c r="C246" s="54">
        <v>44926</v>
      </c>
      <c r="D246" s="52" t="s">
        <v>82</v>
      </c>
      <c r="E246" s="2">
        <v>9</v>
      </c>
      <c r="F246" t="s">
        <v>3053</v>
      </c>
      <c r="G246" t="s">
        <v>1731</v>
      </c>
      <c r="H246" t="s">
        <v>1459</v>
      </c>
      <c r="I246" t="s">
        <v>4172</v>
      </c>
      <c r="J246" t="s">
        <v>218</v>
      </c>
      <c r="K246" t="s">
        <v>228</v>
      </c>
      <c r="L246" t="s">
        <v>93</v>
      </c>
      <c r="M246" s="88">
        <v>23526</v>
      </c>
      <c r="N246" t="s">
        <v>1809</v>
      </c>
      <c r="O246" s="89">
        <v>20890</v>
      </c>
      <c r="P246" t="s">
        <v>1809</v>
      </c>
      <c r="Q246" s="2"/>
      <c r="S246" s="55">
        <v>238</v>
      </c>
      <c r="T246" s="55">
        <v>238</v>
      </c>
      <c r="U246" s="55">
        <v>238</v>
      </c>
      <c r="X246" s="2"/>
      <c r="AA246" s="55">
        <v>238</v>
      </c>
      <c r="AD246" s="52" t="s">
        <v>3919</v>
      </c>
      <c r="AE246" s="29">
        <v>44931</v>
      </c>
      <c r="AF246" s="54">
        <v>44931</v>
      </c>
      <c r="AG246" t="s">
        <v>1826</v>
      </c>
    </row>
    <row r="247" spans="1:33" x14ac:dyDescent="0.25">
      <c r="A247">
        <v>2022</v>
      </c>
      <c r="B247" s="54">
        <v>44835</v>
      </c>
      <c r="C247" s="54">
        <v>44926</v>
      </c>
      <c r="D247" s="52" t="s">
        <v>82</v>
      </c>
      <c r="E247" s="2">
        <v>11</v>
      </c>
      <c r="F247" t="s">
        <v>1308</v>
      </c>
      <c r="G247" t="s">
        <v>359</v>
      </c>
      <c r="H247" t="s">
        <v>1501</v>
      </c>
      <c r="I247" t="s">
        <v>4173</v>
      </c>
      <c r="J247" t="s">
        <v>228</v>
      </c>
      <c r="K247" t="s">
        <v>245</v>
      </c>
      <c r="L247" t="s">
        <v>94</v>
      </c>
      <c r="M247" s="88">
        <v>5974</v>
      </c>
      <c r="N247" t="s">
        <v>1809</v>
      </c>
      <c r="O247" s="89">
        <v>5974</v>
      </c>
      <c r="P247" t="s">
        <v>1809</v>
      </c>
      <c r="Q247" s="2"/>
      <c r="S247" s="55">
        <v>239</v>
      </c>
      <c r="T247" s="55">
        <v>239</v>
      </c>
      <c r="U247" s="55">
        <v>239</v>
      </c>
      <c r="X247" s="2"/>
      <c r="AA247" s="55">
        <v>239</v>
      </c>
      <c r="AD247" s="52" t="s">
        <v>3919</v>
      </c>
      <c r="AE247" s="29">
        <v>44931</v>
      </c>
      <c r="AF247" s="54">
        <v>44931</v>
      </c>
      <c r="AG247" t="s">
        <v>1826</v>
      </c>
    </row>
    <row r="248" spans="1:33" x14ac:dyDescent="0.25">
      <c r="A248">
        <v>2022</v>
      </c>
      <c r="B248" s="54">
        <v>44835</v>
      </c>
      <c r="C248" s="54">
        <v>44926</v>
      </c>
      <c r="D248" s="52" t="s">
        <v>82</v>
      </c>
      <c r="E248" s="2">
        <v>11</v>
      </c>
      <c r="F248" t="s">
        <v>1308</v>
      </c>
      <c r="G248" t="s">
        <v>359</v>
      </c>
      <c r="H248" t="s">
        <v>1501</v>
      </c>
      <c r="I248" t="s">
        <v>4174</v>
      </c>
      <c r="J248" t="s">
        <v>426</v>
      </c>
      <c r="K248" t="s">
        <v>229</v>
      </c>
      <c r="L248" t="s">
        <v>94</v>
      </c>
      <c r="M248" s="88">
        <v>7766</v>
      </c>
      <c r="N248" t="s">
        <v>1809</v>
      </c>
      <c r="O248" s="89">
        <v>7766</v>
      </c>
      <c r="P248" t="s">
        <v>1809</v>
      </c>
      <c r="Q248" s="2"/>
      <c r="S248" s="55">
        <v>240</v>
      </c>
      <c r="T248" s="55">
        <v>240</v>
      </c>
      <c r="U248" s="55">
        <v>240</v>
      </c>
      <c r="X248" s="2"/>
      <c r="AA248" s="55">
        <v>240</v>
      </c>
      <c r="AD248" s="52" t="s">
        <v>3919</v>
      </c>
      <c r="AE248" s="29">
        <v>44931</v>
      </c>
      <c r="AF248" s="54">
        <v>44931</v>
      </c>
      <c r="AG248" t="s">
        <v>1826</v>
      </c>
    </row>
    <row r="249" spans="1:33" x14ac:dyDescent="0.25">
      <c r="A249">
        <v>2022</v>
      </c>
      <c r="B249" s="54">
        <v>44835</v>
      </c>
      <c r="C249" s="54">
        <v>44926</v>
      </c>
      <c r="D249" s="52" t="s">
        <v>82</v>
      </c>
      <c r="E249" s="2">
        <v>11</v>
      </c>
      <c r="F249" t="s">
        <v>1308</v>
      </c>
      <c r="G249" t="s">
        <v>359</v>
      </c>
      <c r="H249" t="s">
        <v>1501</v>
      </c>
      <c r="I249" t="s">
        <v>3986</v>
      </c>
      <c r="J249" t="s">
        <v>228</v>
      </c>
      <c r="K249" t="s">
        <v>351</v>
      </c>
      <c r="L249" t="s">
        <v>94</v>
      </c>
      <c r="M249" s="88">
        <v>5050</v>
      </c>
      <c r="N249" t="s">
        <v>1809</v>
      </c>
      <c r="O249" s="89">
        <v>5050</v>
      </c>
      <c r="P249" t="s">
        <v>1809</v>
      </c>
      <c r="Q249" s="2"/>
      <c r="S249" s="55">
        <v>241</v>
      </c>
      <c r="T249" s="55">
        <v>241</v>
      </c>
      <c r="U249" s="55">
        <v>241</v>
      </c>
      <c r="X249" s="2"/>
      <c r="AA249" s="55">
        <v>241</v>
      </c>
      <c r="AD249" s="52" t="s">
        <v>3919</v>
      </c>
      <c r="AE249" s="29">
        <v>44931</v>
      </c>
      <c r="AF249" s="54">
        <v>44931</v>
      </c>
      <c r="AG249" t="s">
        <v>1826</v>
      </c>
    </row>
    <row r="250" spans="1:33" x14ac:dyDescent="0.25">
      <c r="A250">
        <v>2022</v>
      </c>
      <c r="B250" s="54">
        <v>44835</v>
      </c>
      <c r="C250" s="54">
        <v>44926</v>
      </c>
      <c r="D250" s="52" t="s">
        <v>82</v>
      </c>
      <c r="E250" s="2">
        <v>3</v>
      </c>
      <c r="F250" t="s">
        <v>3061</v>
      </c>
      <c r="G250" t="s">
        <v>3953</v>
      </c>
      <c r="H250" t="s">
        <v>1501</v>
      </c>
      <c r="I250" t="s">
        <v>4175</v>
      </c>
      <c r="J250" t="s">
        <v>229</v>
      </c>
      <c r="K250" t="s">
        <v>360</v>
      </c>
      <c r="L250" t="s">
        <v>94</v>
      </c>
      <c r="M250" s="88">
        <v>21544</v>
      </c>
      <c r="N250" t="s">
        <v>1809</v>
      </c>
      <c r="O250" s="89">
        <v>20080</v>
      </c>
      <c r="P250" t="s">
        <v>1809</v>
      </c>
      <c r="Q250" s="2"/>
      <c r="S250" s="55">
        <v>242</v>
      </c>
      <c r="T250" s="55">
        <v>242</v>
      </c>
      <c r="U250" s="55">
        <v>242</v>
      </c>
      <c r="X250" s="2"/>
      <c r="AA250" s="55">
        <v>242</v>
      </c>
      <c r="AD250" s="52" t="s">
        <v>3919</v>
      </c>
      <c r="AE250" s="29">
        <v>44931</v>
      </c>
      <c r="AF250" s="54">
        <v>44931</v>
      </c>
      <c r="AG250" t="s">
        <v>1826</v>
      </c>
    </row>
    <row r="251" spans="1:33" x14ac:dyDescent="0.25">
      <c r="A251">
        <v>2022</v>
      </c>
      <c r="B251" s="54">
        <v>44835</v>
      </c>
      <c r="C251" s="54">
        <v>44926</v>
      </c>
      <c r="D251" s="52" t="s">
        <v>82</v>
      </c>
      <c r="E251" s="2">
        <v>11</v>
      </c>
      <c r="F251" t="s">
        <v>1308</v>
      </c>
      <c r="G251" t="s">
        <v>359</v>
      </c>
      <c r="H251" t="s">
        <v>1501</v>
      </c>
      <c r="I251" t="s">
        <v>4176</v>
      </c>
      <c r="J251" t="s">
        <v>890</v>
      </c>
      <c r="K251" t="s">
        <v>395</v>
      </c>
      <c r="L251" t="s">
        <v>94</v>
      </c>
      <c r="M251" s="88">
        <v>6112</v>
      </c>
      <c r="N251" t="s">
        <v>1809</v>
      </c>
      <c r="O251" s="89">
        <v>6008</v>
      </c>
      <c r="P251" t="s">
        <v>1809</v>
      </c>
      <c r="Q251" s="2"/>
      <c r="S251" s="55">
        <v>243</v>
      </c>
      <c r="T251" s="55">
        <v>243</v>
      </c>
      <c r="U251" s="55">
        <v>243</v>
      </c>
      <c r="X251" s="2"/>
      <c r="AA251" s="55">
        <v>243</v>
      </c>
      <c r="AD251" s="52" t="s">
        <v>3919</v>
      </c>
      <c r="AE251" s="29">
        <v>44931</v>
      </c>
      <c r="AF251" s="54">
        <v>44931</v>
      </c>
      <c r="AG251" t="s">
        <v>1826</v>
      </c>
    </row>
    <row r="252" spans="1:33" x14ac:dyDescent="0.25">
      <c r="A252">
        <v>2022</v>
      </c>
      <c r="B252" s="54">
        <v>44835</v>
      </c>
      <c r="C252" s="54">
        <v>44926</v>
      </c>
      <c r="D252" s="52" t="s">
        <v>82</v>
      </c>
      <c r="E252" s="2">
        <v>3</v>
      </c>
      <c r="F252" t="s">
        <v>1538</v>
      </c>
      <c r="G252" t="s">
        <v>3953</v>
      </c>
      <c r="H252" t="s">
        <v>1539</v>
      </c>
      <c r="I252" t="s">
        <v>4177</v>
      </c>
      <c r="J252" t="s">
        <v>228</v>
      </c>
      <c r="K252" t="s">
        <v>1038</v>
      </c>
      <c r="L252" t="s">
        <v>94</v>
      </c>
      <c r="M252" s="88">
        <v>26442</v>
      </c>
      <c r="N252" t="s">
        <v>1809</v>
      </c>
      <c r="O252" s="89">
        <v>25000</v>
      </c>
      <c r="P252" t="s">
        <v>1809</v>
      </c>
      <c r="Q252" s="2"/>
      <c r="S252" s="55">
        <v>244</v>
      </c>
      <c r="T252" s="55">
        <v>244</v>
      </c>
      <c r="U252" s="55">
        <v>244</v>
      </c>
      <c r="X252" s="2"/>
      <c r="AA252" s="55">
        <v>244</v>
      </c>
      <c r="AD252" s="52" t="s">
        <v>3919</v>
      </c>
      <c r="AE252" s="29">
        <v>44931</v>
      </c>
      <c r="AF252" s="54">
        <v>44931</v>
      </c>
      <c r="AG252" t="s">
        <v>1826</v>
      </c>
    </row>
    <row r="253" spans="1:33" x14ac:dyDescent="0.25">
      <c r="A253">
        <v>2022</v>
      </c>
      <c r="B253" s="54">
        <v>44835</v>
      </c>
      <c r="C253" s="54">
        <v>44926</v>
      </c>
      <c r="D253" s="52" t="s">
        <v>82</v>
      </c>
      <c r="E253" s="2">
        <v>10</v>
      </c>
      <c r="F253" t="s">
        <v>891</v>
      </c>
      <c r="G253" t="s">
        <v>891</v>
      </c>
      <c r="H253" t="s">
        <v>1489</v>
      </c>
      <c r="I253" t="s">
        <v>4178</v>
      </c>
      <c r="J253" t="s">
        <v>282</v>
      </c>
      <c r="K253" t="s">
        <v>217</v>
      </c>
      <c r="L253" t="s">
        <v>93</v>
      </c>
      <c r="M253" s="88">
        <v>12592</v>
      </c>
      <c r="N253" t="s">
        <v>1809</v>
      </c>
      <c r="O253" s="89">
        <v>11750</v>
      </c>
      <c r="P253" t="s">
        <v>1809</v>
      </c>
      <c r="Q253" s="2"/>
      <c r="S253" s="55">
        <v>245</v>
      </c>
      <c r="T253" s="55">
        <v>245</v>
      </c>
      <c r="U253" s="55">
        <v>245</v>
      </c>
      <c r="X253" s="2"/>
      <c r="AA253" s="55">
        <v>245</v>
      </c>
      <c r="AD253" s="52" t="s">
        <v>3919</v>
      </c>
      <c r="AE253" s="29">
        <v>44931</v>
      </c>
      <c r="AF253" s="54">
        <v>44931</v>
      </c>
      <c r="AG253" t="s">
        <v>1826</v>
      </c>
    </row>
    <row r="254" spans="1:33" x14ac:dyDescent="0.25">
      <c r="A254">
        <v>2022</v>
      </c>
      <c r="B254" s="54">
        <v>44835</v>
      </c>
      <c r="C254" s="54">
        <v>44926</v>
      </c>
      <c r="D254" s="52" t="s">
        <v>82</v>
      </c>
      <c r="E254" s="2">
        <v>10</v>
      </c>
      <c r="F254" t="s">
        <v>4179</v>
      </c>
      <c r="G254" t="s">
        <v>489</v>
      </c>
      <c r="H254" t="s">
        <v>1489</v>
      </c>
      <c r="I254" t="s">
        <v>4180</v>
      </c>
      <c r="J254" t="s">
        <v>705</v>
      </c>
      <c r="K254" t="s">
        <v>803</v>
      </c>
      <c r="L254" t="s">
        <v>94</v>
      </c>
      <c r="M254" s="88">
        <v>6016</v>
      </c>
      <c r="N254" t="s">
        <v>1809</v>
      </c>
      <c r="O254" s="89">
        <v>6016</v>
      </c>
      <c r="P254" t="s">
        <v>1809</v>
      </c>
      <c r="Q254" s="2"/>
      <c r="S254" s="55">
        <v>246</v>
      </c>
      <c r="T254" s="55">
        <v>246</v>
      </c>
      <c r="U254" s="55">
        <v>246</v>
      </c>
      <c r="X254" s="2"/>
      <c r="AA254" s="55">
        <v>246</v>
      </c>
      <c r="AD254" s="52" t="s">
        <v>3919</v>
      </c>
      <c r="AE254" s="29">
        <v>44931</v>
      </c>
      <c r="AF254" s="54">
        <v>44931</v>
      </c>
      <c r="AG254" t="s">
        <v>1826</v>
      </c>
    </row>
    <row r="255" spans="1:33" x14ac:dyDescent="0.25">
      <c r="A255">
        <v>2022</v>
      </c>
      <c r="B255" s="54">
        <v>44835</v>
      </c>
      <c r="C255" s="54">
        <v>44926</v>
      </c>
      <c r="D255" s="52" t="s">
        <v>82</v>
      </c>
      <c r="E255" s="2">
        <v>9</v>
      </c>
      <c r="F255" t="s">
        <v>3064</v>
      </c>
      <c r="G255" t="s">
        <v>1731</v>
      </c>
      <c r="H255" t="s">
        <v>1489</v>
      </c>
      <c r="I255" t="s">
        <v>4181</v>
      </c>
      <c r="J255" t="s">
        <v>473</v>
      </c>
      <c r="K255" t="s">
        <v>229</v>
      </c>
      <c r="L255" t="s">
        <v>94</v>
      </c>
      <c r="M255" s="88">
        <v>17264</v>
      </c>
      <c r="N255" t="s">
        <v>1809</v>
      </c>
      <c r="O255" s="89">
        <v>17110</v>
      </c>
      <c r="P255" t="s">
        <v>1809</v>
      </c>
      <c r="Q255" s="2"/>
      <c r="S255" s="55">
        <v>247</v>
      </c>
      <c r="T255" s="55">
        <v>247</v>
      </c>
      <c r="U255" s="55">
        <v>247</v>
      </c>
      <c r="X255" s="2"/>
      <c r="AA255" s="55">
        <v>247</v>
      </c>
      <c r="AD255" s="52" t="s">
        <v>3919</v>
      </c>
      <c r="AE255" s="29">
        <v>44931</v>
      </c>
      <c r="AF255" s="54">
        <v>44931</v>
      </c>
      <c r="AG255" t="s">
        <v>1826</v>
      </c>
    </row>
    <row r="256" spans="1:33" x14ac:dyDescent="0.25">
      <c r="A256">
        <v>2022</v>
      </c>
      <c r="B256" s="54">
        <v>44835</v>
      </c>
      <c r="C256" s="54">
        <v>44926</v>
      </c>
      <c r="D256" s="52" t="s">
        <v>82</v>
      </c>
      <c r="E256" s="2">
        <v>9</v>
      </c>
      <c r="F256" t="s">
        <v>3066</v>
      </c>
      <c r="G256" t="s">
        <v>1731</v>
      </c>
      <c r="H256" t="s">
        <v>1489</v>
      </c>
      <c r="I256" t="s">
        <v>4182</v>
      </c>
      <c r="J256" t="s">
        <v>257</v>
      </c>
      <c r="K256" t="s">
        <v>249</v>
      </c>
      <c r="L256" t="s">
        <v>94</v>
      </c>
      <c r="M256" s="88">
        <v>19000</v>
      </c>
      <c r="N256" t="s">
        <v>1809</v>
      </c>
      <c r="O256" s="89">
        <v>17996</v>
      </c>
      <c r="P256" t="s">
        <v>1809</v>
      </c>
      <c r="Q256" s="2"/>
      <c r="S256" s="55">
        <v>248</v>
      </c>
      <c r="T256" s="55">
        <v>248</v>
      </c>
      <c r="U256" s="55">
        <v>248</v>
      </c>
      <c r="X256" s="2"/>
      <c r="AA256" s="55">
        <v>248</v>
      </c>
      <c r="AD256" s="52" t="s">
        <v>3919</v>
      </c>
      <c r="AE256" s="29">
        <v>44931</v>
      </c>
      <c r="AF256" s="54">
        <v>44931</v>
      </c>
      <c r="AG256" t="s">
        <v>1826</v>
      </c>
    </row>
    <row r="257" spans="1:33" x14ac:dyDescent="0.25">
      <c r="A257">
        <v>2022</v>
      </c>
      <c r="B257" s="54">
        <v>44835</v>
      </c>
      <c r="C257" s="54">
        <v>44926</v>
      </c>
      <c r="D257" s="52" t="s">
        <v>82</v>
      </c>
      <c r="E257" s="2">
        <v>3</v>
      </c>
      <c r="F257" t="s">
        <v>1496</v>
      </c>
      <c r="G257" t="s">
        <v>3953</v>
      </c>
      <c r="H257" t="s">
        <v>1489</v>
      </c>
      <c r="I257" t="s">
        <v>4183</v>
      </c>
      <c r="J257" t="s">
        <v>568</v>
      </c>
      <c r="K257" t="s">
        <v>897</v>
      </c>
      <c r="L257" t="s">
        <v>94</v>
      </c>
      <c r="M257" s="88">
        <v>26442</v>
      </c>
      <c r="N257" t="s">
        <v>1809</v>
      </c>
      <c r="O257" s="89">
        <v>25000</v>
      </c>
      <c r="P257" t="s">
        <v>1809</v>
      </c>
      <c r="Q257" s="2"/>
      <c r="S257" s="55">
        <v>249</v>
      </c>
      <c r="T257" s="55">
        <v>249</v>
      </c>
      <c r="U257" s="55">
        <v>249</v>
      </c>
      <c r="X257" s="2"/>
      <c r="AA257" s="55">
        <v>249</v>
      </c>
      <c r="AD257" s="52" t="s">
        <v>3919</v>
      </c>
      <c r="AE257" s="29">
        <v>44931</v>
      </c>
      <c r="AF257" s="54">
        <v>44931</v>
      </c>
      <c r="AG257" t="s">
        <v>1826</v>
      </c>
    </row>
    <row r="258" spans="1:33" x14ac:dyDescent="0.25">
      <c r="A258">
        <v>2022</v>
      </c>
      <c r="B258" s="54">
        <v>44835</v>
      </c>
      <c r="C258" s="54">
        <v>44926</v>
      </c>
      <c r="D258" s="52" t="s">
        <v>82</v>
      </c>
      <c r="E258" s="2">
        <v>10</v>
      </c>
      <c r="F258" t="s">
        <v>3067</v>
      </c>
      <c r="G258" t="s">
        <v>3067</v>
      </c>
      <c r="H258" t="s">
        <v>1489</v>
      </c>
      <c r="I258" t="s">
        <v>3986</v>
      </c>
      <c r="J258" t="s">
        <v>289</v>
      </c>
      <c r="K258" t="s">
        <v>364</v>
      </c>
      <c r="L258" t="s">
        <v>94</v>
      </c>
      <c r="M258" s="88">
        <v>11500</v>
      </c>
      <c r="N258" t="s">
        <v>1809</v>
      </c>
      <c r="O258" s="89">
        <v>10954</v>
      </c>
      <c r="P258" t="s">
        <v>1809</v>
      </c>
      <c r="Q258" s="2"/>
      <c r="S258" s="55">
        <v>250</v>
      </c>
      <c r="T258" s="55">
        <v>250</v>
      </c>
      <c r="U258" s="55">
        <v>250</v>
      </c>
      <c r="X258" s="2"/>
      <c r="AA258" s="55">
        <v>250</v>
      </c>
      <c r="AD258" s="52" t="s">
        <v>3919</v>
      </c>
      <c r="AE258" s="29">
        <v>44931</v>
      </c>
      <c r="AF258" s="54">
        <v>44931</v>
      </c>
      <c r="AG258" t="s">
        <v>1826</v>
      </c>
    </row>
    <row r="259" spans="1:33" x14ac:dyDescent="0.25">
      <c r="A259">
        <v>2022</v>
      </c>
      <c r="B259" s="54">
        <v>44835</v>
      </c>
      <c r="C259" s="54">
        <v>44926</v>
      </c>
      <c r="D259" s="52" t="s">
        <v>82</v>
      </c>
      <c r="E259" s="2">
        <v>10</v>
      </c>
      <c r="F259" t="s">
        <v>891</v>
      </c>
      <c r="G259" t="s">
        <v>891</v>
      </c>
      <c r="H259" t="s">
        <v>1489</v>
      </c>
      <c r="I259" t="s">
        <v>4184</v>
      </c>
      <c r="J259" t="s">
        <v>238</v>
      </c>
      <c r="K259" t="s">
        <v>294</v>
      </c>
      <c r="L259" t="s">
        <v>93</v>
      </c>
      <c r="M259" s="88">
        <v>11194</v>
      </c>
      <c r="N259" t="s">
        <v>1809</v>
      </c>
      <c r="O259" s="89">
        <v>10568</v>
      </c>
      <c r="P259" t="s">
        <v>1809</v>
      </c>
      <c r="Q259" s="2"/>
      <c r="S259" s="55">
        <v>251</v>
      </c>
      <c r="T259" s="55">
        <v>251</v>
      </c>
      <c r="U259" s="55">
        <v>251</v>
      </c>
      <c r="X259" s="2"/>
      <c r="AA259" s="55">
        <v>251</v>
      </c>
      <c r="AD259" s="52" t="s">
        <v>3919</v>
      </c>
      <c r="AE259" s="29">
        <v>44931</v>
      </c>
      <c r="AF259" s="54">
        <v>44931</v>
      </c>
      <c r="AG259" t="s">
        <v>1826</v>
      </c>
    </row>
    <row r="260" spans="1:33" x14ac:dyDescent="0.25">
      <c r="A260">
        <v>2022</v>
      </c>
      <c r="B260" s="54">
        <v>44835</v>
      </c>
      <c r="C260" s="54">
        <v>44926</v>
      </c>
      <c r="D260" s="52" t="s">
        <v>82</v>
      </c>
      <c r="E260" s="2">
        <v>10</v>
      </c>
      <c r="F260" t="s">
        <v>274</v>
      </c>
      <c r="G260" t="s">
        <v>275</v>
      </c>
      <c r="H260" t="s">
        <v>4185</v>
      </c>
      <c r="I260" t="s">
        <v>4186</v>
      </c>
      <c r="J260" t="s">
        <v>1022</v>
      </c>
      <c r="K260" t="s">
        <v>229</v>
      </c>
      <c r="L260" t="s">
        <v>94</v>
      </c>
      <c r="M260" s="88">
        <v>9016</v>
      </c>
      <c r="N260" t="s">
        <v>1809</v>
      </c>
      <c r="O260" s="89">
        <v>8942</v>
      </c>
      <c r="P260" t="s">
        <v>1809</v>
      </c>
      <c r="Q260" s="2"/>
      <c r="S260" s="55">
        <v>252</v>
      </c>
      <c r="T260" s="55">
        <v>252</v>
      </c>
      <c r="U260" s="55">
        <v>252</v>
      </c>
      <c r="X260" s="2"/>
      <c r="AA260" s="55">
        <v>252</v>
      </c>
      <c r="AD260" s="52" t="s">
        <v>3919</v>
      </c>
      <c r="AE260" s="29">
        <v>44931</v>
      </c>
      <c r="AF260" s="54">
        <v>44931</v>
      </c>
      <c r="AG260" t="s">
        <v>1826</v>
      </c>
    </row>
    <row r="261" spans="1:33" x14ac:dyDescent="0.25">
      <c r="A261">
        <v>2022</v>
      </c>
      <c r="B261" s="54">
        <v>44835</v>
      </c>
      <c r="C261" s="54">
        <v>44926</v>
      </c>
      <c r="D261" s="52" t="s">
        <v>82</v>
      </c>
      <c r="E261" s="2">
        <v>10</v>
      </c>
      <c r="F261" t="s">
        <v>274</v>
      </c>
      <c r="G261" t="s">
        <v>275</v>
      </c>
      <c r="H261" t="s">
        <v>4185</v>
      </c>
      <c r="I261" t="s">
        <v>4187</v>
      </c>
      <c r="J261" t="s">
        <v>1024</v>
      </c>
      <c r="K261" t="s">
        <v>1025</v>
      </c>
      <c r="L261" t="s">
        <v>93</v>
      </c>
      <c r="M261" s="88">
        <v>13100</v>
      </c>
      <c r="N261" t="s">
        <v>1809</v>
      </c>
      <c r="O261" s="89">
        <v>13008</v>
      </c>
      <c r="P261" t="s">
        <v>1809</v>
      </c>
      <c r="Q261" s="2"/>
      <c r="S261" s="55">
        <v>253</v>
      </c>
      <c r="T261" s="55">
        <v>253</v>
      </c>
      <c r="U261" s="55">
        <v>253</v>
      </c>
      <c r="X261" s="2"/>
      <c r="AA261" s="55">
        <v>253</v>
      </c>
      <c r="AD261" s="52" t="s">
        <v>3919</v>
      </c>
      <c r="AE261" s="29">
        <v>44931</v>
      </c>
      <c r="AF261" s="54">
        <v>44931</v>
      </c>
      <c r="AG261" t="s">
        <v>1826</v>
      </c>
    </row>
    <row r="262" spans="1:33" x14ac:dyDescent="0.25">
      <c r="A262">
        <v>2022</v>
      </c>
      <c r="B262" s="54">
        <v>44835</v>
      </c>
      <c r="C262" s="54">
        <v>44926</v>
      </c>
      <c r="D262" s="52" t="s">
        <v>82</v>
      </c>
      <c r="E262" s="2">
        <v>10</v>
      </c>
      <c r="F262" t="s">
        <v>274</v>
      </c>
      <c r="G262" t="s">
        <v>275</v>
      </c>
      <c r="H262" t="s">
        <v>4185</v>
      </c>
      <c r="I262" t="s">
        <v>4188</v>
      </c>
      <c r="J262" t="s">
        <v>395</v>
      </c>
      <c r="K262" t="s">
        <v>1027</v>
      </c>
      <c r="L262" t="s">
        <v>94</v>
      </c>
      <c r="M262" s="88">
        <v>13100</v>
      </c>
      <c r="N262" t="s">
        <v>1809</v>
      </c>
      <c r="O262" s="89">
        <v>13008</v>
      </c>
      <c r="P262" t="s">
        <v>1809</v>
      </c>
      <c r="Q262" s="2"/>
      <c r="S262" s="55">
        <v>254</v>
      </c>
      <c r="T262" s="55">
        <v>254</v>
      </c>
      <c r="U262" s="55">
        <v>254</v>
      </c>
      <c r="X262" s="2"/>
      <c r="AA262" s="55">
        <v>254</v>
      </c>
      <c r="AD262" s="52" t="s">
        <v>3919</v>
      </c>
      <c r="AE262" s="29">
        <v>44931</v>
      </c>
      <c r="AF262" s="54">
        <v>44931</v>
      </c>
      <c r="AG262" t="s">
        <v>1826</v>
      </c>
    </row>
    <row r="263" spans="1:33" x14ac:dyDescent="0.25">
      <c r="A263">
        <v>2022</v>
      </c>
      <c r="B263" s="54">
        <v>44835</v>
      </c>
      <c r="C263" s="54">
        <v>44926</v>
      </c>
      <c r="D263" s="52" t="s">
        <v>82</v>
      </c>
      <c r="E263" s="2">
        <v>10</v>
      </c>
      <c r="F263" t="s">
        <v>274</v>
      </c>
      <c r="G263" t="s">
        <v>275</v>
      </c>
      <c r="H263" t="s">
        <v>4185</v>
      </c>
      <c r="I263" t="s">
        <v>4189</v>
      </c>
      <c r="J263" t="s">
        <v>288</v>
      </c>
      <c r="K263" t="s">
        <v>1028</v>
      </c>
      <c r="L263" t="s">
        <v>94</v>
      </c>
      <c r="M263" s="88">
        <v>17266</v>
      </c>
      <c r="N263" t="s">
        <v>1809</v>
      </c>
      <c r="O263" s="89">
        <v>16638</v>
      </c>
      <c r="P263" t="s">
        <v>1809</v>
      </c>
      <c r="Q263" s="2"/>
      <c r="S263" s="55">
        <v>255</v>
      </c>
      <c r="T263" s="55">
        <v>255</v>
      </c>
      <c r="U263" s="55">
        <v>255</v>
      </c>
      <c r="X263" s="2"/>
      <c r="AA263" s="55">
        <v>255</v>
      </c>
      <c r="AD263" s="52" t="s">
        <v>3919</v>
      </c>
      <c r="AE263" s="29">
        <v>44931</v>
      </c>
      <c r="AF263" s="54">
        <v>44931</v>
      </c>
      <c r="AG263" t="s">
        <v>1826</v>
      </c>
    </row>
    <row r="264" spans="1:33" x14ac:dyDescent="0.25">
      <c r="A264">
        <v>2022</v>
      </c>
      <c r="B264" s="54">
        <v>44835</v>
      </c>
      <c r="C264" s="54">
        <v>44926</v>
      </c>
      <c r="D264" s="52" t="s">
        <v>82</v>
      </c>
      <c r="E264" s="2">
        <v>3</v>
      </c>
      <c r="F264" t="s">
        <v>3074</v>
      </c>
      <c r="G264" t="s">
        <v>3953</v>
      </c>
      <c r="H264" t="s">
        <v>4185</v>
      </c>
      <c r="I264" t="s">
        <v>4190</v>
      </c>
      <c r="J264" t="s">
        <v>505</v>
      </c>
      <c r="K264" t="s">
        <v>506</v>
      </c>
      <c r="L264" t="s">
        <v>94</v>
      </c>
      <c r="M264" s="88">
        <v>26768</v>
      </c>
      <c r="N264" t="s">
        <v>1809</v>
      </c>
      <c r="O264" s="89">
        <v>25304</v>
      </c>
      <c r="P264" t="s">
        <v>1809</v>
      </c>
      <c r="Q264" s="2"/>
      <c r="S264" s="55">
        <v>256</v>
      </c>
      <c r="T264" s="55">
        <v>256</v>
      </c>
      <c r="U264" s="55">
        <v>256</v>
      </c>
      <c r="X264" s="2"/>
      <c r="AA264" s="55">
        <v>256</v>
      </c>
      <c r="AD264" s="52" t="s">
        <v>3919</v>
      </c>
      <c r="AE264" s="29">
        <v>44931</v>
      </c>
      <c r="AF264" s="54">
        <v>44931</v>
      </c>
      <c r="AG264" t="s">
        <v>1826</v>
      </c>
    </row>
    <row r="265" spans="1:33" x14ac:dyDescent="0.25">
      <c r="A265">
        <v>2022</v>
      </c>
      <c r="B265" s="54">
        <v>44835</v>
      </c>
      <c r="C265" s="54">
        <v>44926</v>
      </c>
      <c r="D265" s="52" t="s">
        <v>82</v>
      </c>
      <c r="E265" s="2">
        <v>9</v>
      </c>
      <c r="F265" t="s">
        <v>3075</v>
      </c>
      <c r="G265" t="s">
        <v>1731</v>
      </c>
      <c r="H265" t="s">
        <v>4185</v>
      </c>
      <c r="I265" t="s">
        <v>4191</v>
      </c>
      <c r="J265" t="s">
        <v>360</v>
      </c>
      <c r="K265" t="s">
        <v>295</v>
      </c>
      <c r="L265" t="s">
        <v>94</v>
      </c>
      <c r="M265" s="88">
        <v>12070</v>
      </c>
      <c r="N265" t="s">
        <v>1809</v>
      </c>
      <c r="O265" s="89">
        <v>11982</v>
      </c>
      <c r="P265" t="s">
        <v>1809</v>
      </c>
      <c r="Q265" s="2"/>
      <c r="S265" s="55">
        <v>257</v>
      </c>
      <c r="T265" s="55">
        <v>257</v>
      </c>
      <c r="U265" s="55">
        <v>257</v>
      </c>
      <c r="X265" s="2"/>
      <c r="AA265" s="55">
        <v>257</v>
      </c>
      <c r="AD265" s="52" t="s">
        <v>3919</v>
      </c>
      <c r="AE265" s="29">
        <v>44931</v>
      </c>
      <c r="AF265" s="54">
        <v>44931</v>
      </c>
      <c r="AG265" t="s">
        <v>1826</v>
      </c>
    </row>
    <row r="266" spans="1:33" x14ac:dyDescent="0.25">
      <c r="A266">
        <v>2022</v>
      </c>
      <c r="B266" s="54">
        <v>44835</v>
      </c>
      <c r="C266" s="54">
        <v>44926</v>
      </c>
      <c r="D266" s="52" t="s">
        <v>82</v>
      </c>
      <c r="E266" s="2">
        <v>9</v>
      </c>
      <c r="F266" t="s">
        <v>4192</v>
      </c>
      <c r="G266" t="s">
        <v>1731</v>
      </c>
      <c r="H266" t="s">
        <v>4185</v>
      </c>
      <c r="I266" t="s">
        <v>4193</v>
      </c>
      <c r="J266" t="s">
        <v>355</v>
      </c>
      <c r="K266" t="s">
        <v>877</v>
      </c>
      <c r="L266" t="s">
        <v>94</v>
      </c>
      <c r="M266" s="88">
        <v>18442</v>
      </c>
      <c r="N266" t="s">
        <v>1809</v>
      </c>
      <c r="O266" s="89">
        <v>17510</v>
      </c>
      <c r="P266" t="s">
        <v>1809</v>
      </c>
      <c r="Q266" s="2"/>
      <c r="S266" s="55">
        <v>258</v>
      </c>
      <c r="T266" s="55">
        <v>258</v>
      </c>
      <c r="U266" s="55">
        <v>258</v>
      </c>
      <c r="X266" s="2"/>
      <c r="AA266" s="55">
        <v>258</v>
      </c>
      <c r="AD266" s="52" t="s">
        <v>3919</v>
      </c>
      <c r="AE266" s="29">
        <v>44931</v>
      </c>
      <c r="AF266" s="54">
        <v>44931</v>
      </c>
      <c r="AG266" t="s">
        <v>1826</v>
      </c>
    </row>
    <row r="267" spans="1:33" x14ac:dyDescent="0.25">
      <c r="A267">
        <v>2022</v>
      </c>
      <c r="B267" s="54">
        <v>44835</v>
      </c>
      <c r="C267" s="54">
        <v>44926</v>
      </c>
      <c r="D267" s="52" t="s">
        <v>82</v>
      </c>
      <c r="E267" s="2">
        <v>9</v>
      </c>
      <c r="F267" t="s">
        <v>4194</v>
      </c>
      <c r="G267" t="s">
        <v>1731</v>
      </c>
      <c r="H267" t="s">
        <v>4185</v>
      </c>
      <c r="I267" t="s">
        <v>4195</v>
      </c>
      <c r="J267" t="s">
        <v>257</v>
      </c>
      <c r="K267" t="s">
        <v>1033</v>
      </c>
      <c r="L267" t="s">
        <v>94</v>
      </c>
      <c r="M267" s="88">
        <v>18442</v>
      </c>
      <c r="N267" t="s">
        <v>1809</v>
      </c>
      <c r="O267" s="89">
        <v>17510</v>
      </c>
      <c r="P267" t="s">
        <v>1809</v>
      </c>
      <c r="Q267" s="2"/>
      <c r="S267" s="55">
        <v>259</v>
      </c>
      <c r="T267" s="55">
        <v>259</v>
      </c>
      <c r="U267" s="55">
        <v>259</v>
      </c>
      <c r="X267" s="2"/>
      <c r="AA267" s="55">
        <v>259</v>
      </c>
      <c r="AD267" s="52" t="s">
        <v>3919</v>
      </c>
      <c r="AE267" s="29">
        <v>44931</v>
      </c>
      <c r="AF267" s="54">
        <v>44931</v>
      </c>
      <c r="AG267" t="s">
        <v>1826</v>
      </c>
    </row>
    <row r="268" spans="1:33" x14ac:dyDescent="0.25">
      <c r="A268">
        <v>2022</v>
      </c>
      <c r="B268" s="54">
        <v>44835</v>
      </c>
      <c r="C268" s="54">
        <v>44926</v>
      </c>
      <c r="D268" s="52" t="s">
        <v>82</v>
      </c>
      <c r="E268" s="2">
        <v>10</v>
      </c>
      <c r="F268" t="s">
        <v>274</v>
      </c>
      <c r="G268" t="s">
        <v>275</v>
      </c>
      <c r="H268" t="s">
        <v>4185</v>
      </c>
      <c r="I268" t="s">
        <v>4112</v>
      </c>
      <c r="J268" t="s">
        <v>398</v>
      </c>
      <c r="K268" t="s">
        <v>314</v>
      </c>
      <c r="L268" t="s">
        <v>94</v>
      </c>
      <c r="M268" s="88">
        <v>18442</v>
      </c>
      <c r="N268" t="s">
        <v>1809</v>
      </c>
      <c r="O268" s="89">
        <v>17510</v>
      </c>
      <c r="P268" t="s">
        <v>1809</v>
      </c>
      <c r="Q268" s="2"/>
      <c r="S268" s="55">
        <v>260</v>
      </c>
      <c r="T268" s="55">
        <v>260</v>
      </c>
      <c r="U268" s="55">
        <v>260</v>
      </c>
      <c r="X268" s="2"/>
      <c r="AA268" s="55">
        <v>260</v>
      </c>
      <c r="AD268" s="52" t="s">
        <v>3919</v>
      </c>
      <c r="AE268" s="29">
        <v>44931</v>
      </c>
      <c r="AF268" s="54">
        <v>44931</v>
      </c>
      <c r="AG268" t="s">
        <v>1826</v>
      </c>
    </row>
    <row r="269" spans="1:33" x14ac:dyDescent="0.25">
      <c r="A269">
        <v>2022</v>
      </c>
      <c r="B269" s="54">
        <v>44835</v>
      </c>
      <c r="C269" s="54">
        <v>44926</v>
      </c>
      <c r="D269" s="52" t="s">
        <v>82</v>
      </c>
      <c r="E269" s="2">
        <v>10</v>
      </c>
      <c r="F269" t="s">
        <v>274</v>
      </c>
      <c r="G269" t="s">
        <v>275</v>
      </c>
      <c r="H269" t="s">
        <v>4185</v>
      </c>
      <c r="I269" t="s">
        <v>4196</v>
      </c>
      <c r="J269" t="s">
        <v>305</v>
      </c>
      <c r="K269" t="s">
        <v>250</v>
      </c>
      <c r="L269" t="s">
        <v>93</v>
      </c>
      <c r="M269" s="88">
        <v>14700</v>
      </c>
      <c r="N269" t="s">
        <v>1809</v>
      </c>
      <c r="O269" s="89">
        <v>14100</v>
      </c>
      <c r="P269" t="s">
        <v>1809</v>
      </c>
      <c r="Q269" s="2"/>
      <c r="S269" s="55">
        <v>261</v>
      </c>
      <c r="T269" s="55">
        <v>261</v>
      </c>
      <c r="U269" s="55">
        <v>261</v>
      </c>
      <c r="X269" s="2"/>
      <c r="AA269" s="55">
        <v>261</v>
      </c>
      <c r="AD269" s="52" t="s">
        <v>3919</v>
      </c>
      <c r="AE269" s="29">
        <v>44931</v>
      </c>
      <c r="AF269" s="54">
        <v>44931</v>
      </c>
      <c r="AG269" t="s">
        <v>1826</v>
      </c>
    </row>
    <row r="270" spans="1:33" x14ac:dyDescent="0.25">
      <c r="A270">
        <v>2022</v>
      </c>
      <c r="B270" s="54">
        <v>44835</v>
      </c>
      <c r="C270" s="54">
        <v>44926</v>
      </c>
      <c r="D270" s="52" t="s">
        <v>82</v>
      </c>
      <c r="E270" s="2">
        <v>10</v>
      </c>
      <c r="F270" t="s">
        <v>274</v>
      </c>
      <c r="G270" t="s">
        <v>275</v>
      </c>
      <c r="H270" t="s">
        <v>4185</v>
      </c>
      <c r="I270" t="s">
        <v>4113</v>
      </c>
      <c r="J270" t="s">
        <v>305</v>
      </c>
      <c r="K270" t="s">
        <v>839</v>
      </c>
      <c r="L270" t="s">
        <v>94</v>
      </c>
      <c r="M270" s="88">
        <v>14700</v>
      </c>
      <c r="N270" t="s">
        <v>1809</v>
      </c>
      <c r="O270" s="89">
        <v>14100</v>
      </c>
      <c r="P270" t="s">
        <v>1809</v>
      </c>
      <c r="Q270" s="2"/>
      <c r="S270" s="55">
        <v>262</v>
      </c>
      <c r="T270" s="55">
        <v>262</v>
      </c>
      <c r="U270" s="55">
        <v>262</v>
      </c>
      <c r="X270" s="2"/>
      <c r="AA270" s="55">
        <v>262</v>
      </c>
      <c r="AD270" s="52" t="s">
        <v>3919</v>
      </c>
      <c r="AE270" s="29">
        <v>44931</v>
      </c>
      <c r="AF270" s="54">
        <v>44931</v>
      </c>
      <c r="AG270" t="s">
        <v>1826</v>
      </c>
    </row>
    <row r="271" spans="1:33" x14ac:dyDescent="0.25">
      <c r="A271">
        <v>2022</v>
      </c>
      <c r="B271" s="54">
        <v>44835</v>
      </c>
      <c r="C271" s="54">
        <v>44926</v>
      </c>
      <c r="D271" s="52" t="s">
        <v>82</v>
      </c>
      <c r="E271" s="2">
        <v>9</v>
      </c>
      <c r="F271" t="s">
        <v>3078</v>
      </c>
      <c r="G271" t="s">
        <v>1731</v>
      </c>
      <c r="H271" t="s">
        <v>4185</v>
      </c>
      <c r="I271" t="s">
        <v>4197</v>
      </c>
      <c r="J271" t="s">
        <v>1036</v>
      </c>
      <c r="K271" t="s">
        <v>392</v>
      </c>
      <c r="L271" t="s">
        <v>94</v>
      </c>
      <c r="M271" s="88">
        <v>9280</v>
      </c>
      <c r="N271" t="s">
        <v>1809</v>
      </c>
      <c r="O271" s="89">
        <v>9088</v>
      </c>
      <c r="P271" t="s">
        <v>1809</v>
      </c>
      <c r="Q271" s="2"/>
      <c r="S271" s="55">
        <v>263</v>
      </c>
      <c r="T271" s="55">
        <v>263</v>
      </c>
      <c r="U271" s="55">
        <v>263</v>
      </c>
      <c r="X271" s="2"/>
      <c r="AA271" s="55">
        <v>263</v>
      </c>
      <c r="AD271" s="52" t="s">
        <v>3919</v>
      </c>
      <c r="AE271" s="29">
        <v>44931</v>
      </c>
      <c r="AF271" s="54">
        <v>44931</v>
      </c>
      <c r="AG271" t="s">
        <v>1826</v>
      </c>
    </row>
    <row r="272" spans="1:33" x14ac:dyDescent="0.25">
      <c r="A272">
        <v>2022</v>
      </c>
      <c r="B272" s="54">
        <v>44835</v>
      </c>
      <c r="C272" s="54">
        <v>44926</v>
      </c>
      <c r="D272" s="52" t="s">
        <v>82</v>
      </c>
      <c r="E272" s="2">
        <v>10</v>
      </c>
      <c r="F272" t="s">
        <v>274</v>
      </c>
      <c r="G272" t="s">
        <v>275</v>
      </c>
      <c r="H272" t="s">
        <v>4185</v>
      </c>
      <c r="I272" t="s">
        <v>4198</v>
      </c>
      <c r="J272" t="s">
        <v>673</v>
      </c>
      <c r="K272" t="s">
        <v>367</v>
      </c>
      <c r="L272" t="s">
        <v>93</v>
      </c>
      <c r="M272" s="88">
        <v>11652</v>
      </c>
      <c r="N272" t="s">
        <v>1809</v>
      </c>
      <c r="O272" s="89">
        <v>11652</v>
      </c>
      <c r="P272" t="s">
        <v>1809</v>
      </c>
      <c r="Q272" s="2"/>
      <c r="S272" s="55">
        <v>264</v>
      </c>
      <c r="T272" s="55">
        <v>264</v>
      </c>
      <c r="U272" s="55">
        <v>264</v>
      </c>
      <c r="X272" s="2"/>
      <c r="AA272" s="55">
        <v>264</v>
      </c>
      <c r="AD272" s="52" t="s">
        <v>3919</v>
      </c>
      <c r="AE272" s="29">
        <v>44931</v>
      </c>
      <c r="AF272" s="54">
        <v>44931</v>
      </c>
      <c r="AG272" t="s">
        <v>1826</v>
      </c>
    </row>
    <row r="273" spans="1:33" x14ac:dyDescent="0.25">
      <c r="A273">
        <v>2022</v>
      </c>
      <c r="B273" s="54">
        <v>44835</v>
      </c>
      <c r="C273" s="54">
        <v>44926</v>
      </c>
      <c r="D273" s="52" t="s">
        <v>82</v>
      </c>
      <c r="E273" s="2">
        <v>10</v>
      </c>
      <c r="F273" t="s">
        <v>274</v>
      </c>
      <c r="G273" t="s">
        <v>275</v>
      </c>
      <c r="H273" t="s">
        <v>4199</v>
      </c>
      <c r="I273" t="s">
        <v>4015</v>
      </c>
      <c r="J273" t="s">
        <v>398</v>
      </c>
      <c r="K273" t="s">
        <v>493</v>
      </c>
      <c r="L273" t="s">
        <v>94</v>
      </c>
      <c r="M273" s="88">
        <v>23960</v>
      </c>
      <c r="N273" t="s">
        <v>1809</v>
      </c>
      <c r="O273" s="89">
        <v>21038</v>
      </c>
      <c r="P273" t="s">
        <v>1809</v>
      </c>
      <c r="Q273" s="2"/>
      <c r="S273" s="55">
        <v>265</v>
      </c>
      <c r="T273" s="55">
        <v>265</v>
      </c>
      <c r="U273" s="55">
        <v>265</v>
      </c>
      <c r="X273" s="2"/>
      <c r="AA273" s="55">
        <v>265</v>
      </c>
      <c r="AD273" s="52" t="s">
        <v>3919</v>
      </c>
      <c r="AE273" s="29">
        <v>44931</v>
      </c>
      <c r="AF273" s="54">
        <v>44931</v>
      </c>
      <c r="AG273" t="s">
        <v>1826</v>
      </c>
    </row>
    <row r="274" spans="1:33" x14ac:dyDescent="0.25">
      <c r="A274">
        <v>2022</v>
      </c>
      <c r="B274" s="54">
        <v>44835</v>
      </c>
      <c r="C274" s="54">
        <v>44926</v>
      </c>
      <c r="D274" s="52" t="s">
        <v>82</v>
      </c>
      <c r="E274" s="2">
        <v>10</v>
      </c>
      <c r="F274" t="s">
        <v>3083</v>
      </c>
      <c r="G274" t="s">
        <v>484</v>
      </c>
      <c r="H274" t="s">
        <v>4199</v>
      </c>
      <c r="I274" t="s">
        <v>4113</v>
      </c>
      <c r="J274" t="s">
        <v>245</v>
      </c>
      <c r="K274" t="s">
        <v>497</v>
      </c>
      <c r="L274" t="s">
        <v>94</v>
      </c>
      <c r="M274" s="88">
        <v>11818</v>
      </c>
      <c r="N274" t="s">
        <v>1809</v>
      </c>
      <c r="O274" s="89">
        <v>11730</v>
      </c>
      <c r="P274" t="s">
        <v>1809</v>
      </c>
      <c r="Q274" s="2"/>
      <c r="S274" s="55">
        <v>266</v>
      </c>
      <c r="T274" s="55">
        <v>266</v>
      </c>
      <c r="U274" s="55">
        <v>266</v>
      </c>
      <c r="X274" s="2"/>
      <c r="AA274" s="55">
        <v>266</v>
      </c>
      <c r="AD274" s="52" t="s">
        <v>3919</v>
      </c>
      <c r="AE274" s="29">
        <v>44931</v>
      </c>
      <c r="AF274" s="54">
        <v>44931</v>
      </c>
      <c r="AG274" t="s">
        <v>1826</v>
      </c>
    </row>
    <row r="275" spans="1:33" x14ac:dyDescent="0.25">
      <c r="A275">
        <v>2022</v>
      </c>
      <c r="B275" s="54">
        <v>44835</v>
      </c>
      <c r="C275" s="54">
        <v>44926</v>
      </c>
      <c r="D275" s="52" t="s">
        <v>82</v>
      </c>
      <c r="E275" s="2">
        <v>9</v>
      </c>
      <c r="F275" t="s">
        <v>3084</v>
      </c>
      <c r="G275" t="s">
        <v>1731</v>
      </c>
      <c r="H275" t="s">
        <v>4199</v>
      </c>
      <c r="I275" t="s">
        <v>4200</v>
      </c>
      <c r="J275" t="s">
        <v>360</v>
      </c>
      <c r="K275" t="s">
        <v>499</v>
      </c>
      <c r="L275" t="s">
        <v>94</v>
      </c>
      <c r="M275" s="88">
        <v>19410</v>
      </c>
      <c r="N275" t="s">
        <v>1809</v>
      </c>
      <c r="O275" s="89">
        <v>18718</v>
      </c>
      <c r="P275" t="s">
        <v>1809</v>
      </c>
      <c r="Q275" s="2"/>
      <c r="S275" s="55">
        <v>267</v>
      </c>
      <c r="T275" s="55">
        <v>267</v>
      </c>
      <c r="U275" s="55">
        <v>267</v>
      </c>
      <c r="X275" s="2"/>
      <c r="AA275" s="55">
        <v>267</v>
      </c>
      <c r="AD275" s="52" t="s">
        <v>3919</v>
      </c>
      <c r="AE275" s="29">
        <v>44931</v>
      </c>
      <c r="AF275" s="54">
        <v>44931</v>
      </c>
      <c r="AG275" t="s">
        <v>1826</v>
      </c>
    </row>
    <row r="276" spans="1:33" x14ac:dyDescent="0.25">
      <c r="A276">
        <v>2022</v>
      </c>
      <c r="B276" s="54">
        <v>44835</v>
      </c>
      <c r="C276" s="54">
        <v>44926</v>
      </c>
      <c r="D276" s="52" t="s">
        <v>82</v>
      </c>
      <c r="E276" s="2">
        <v>9</v>
      </c>
      <c r="F276" t="s">
        <v>3086</v>
      </c>
      <c r="G276" t="s">
        <v>1731</v>
      </c>
      <c r="H276" t="s">
        <v>4199</v>
      </c>
      <c r="I276" t="s">
        <v>4201</v>
      </c>
      <c r="J276" t="s">
        <v>501</v>
      </c>
      <c r="K276" t="s">
        <v>253</v>
      </c>
      <c r="L276" t="s">
        <v>94</v>
      </c>
      <c r="M276" s="88">
        <v>21442</v>
      </c>
      <c r="N276" t="s">
        <v>1809</v>
      </c>
      <c r="O276" s="89">
        <v>20438</v>
      </c>
      <c r="P276" t="s">
        <v>1809</v>
      </c>
      <c r="Q276" s="2"/>
      <c r="S276" s="55">
        <v>268</v>
      </c>
      <c r="T276" s="55">
        <v>268</v>
      </c>
      <c r="U276" s="55">
        <v>268</v>
      </c>
      <c r="X276" s="2"/>
      <c r="AA276" s="55">
        <v>268</v>
      </c>
      <c r="AD276" s="52" t="s">
        <v>3919</v>
      </c>
      <c r="AE276" s="29">
        <v>44931</v>
      </c>
      <c r="AF276" s="54">
        <v>44931</v>
      </c>
      <c r="AG276" t="s">
        <v>1826</v>
      </c>
    </row>
    <row r="277" spans="1:33" x14ac:dyDescent="0.25">
      <c r="A277">
        <v>2022</v>
      </c>
      <c r="B277" s="54">
        <v>44835</v>
      </c>
      <c r="C277" s="54">
        <v>44926</v>
      </c>
      <c r="D277" s="52" t="s">
        <v>82</v>
      </c>
      <c r="E277" s="2">
        <v>8</v>
      </c>
      <c r="F277" t="s">
        <v>4202</v>
      </c>
      <c r="G277" t="s">
        <v>502</v>
      </c>
      <c r="H277" t="s">
        <v>4199</v>
      </c>
      <c r="I277" t="s">
        <v>3922</v>
      </c>
      <c r="J277" t="s">
        <v>253</v>
      </c>
      <c r="K277" t="s">
        <v>503</v>
      </c>
      <c r="L277" t="s">
        <v>94</v>
      </c>
      <c r="M277" s="88">
        <v>20300</v>
      </c>
      <c r="N277" t="s">
        <v>1809</v>
      </c>
      <c r="O277" s="89">
        <v>19296</v>
      </c>
      <c r="P277" t="s">
        <v>1809</v>
      </c>
      <c r="Q277" s="2"/>
      <c r="S277" s="55">
        <v>269</v>
      </c>
      <c r="T277" s="55">
        <v>269</v>
      </c>
      <c r="U277" s="55">
        <v>269</v>
      </c>
      <c r="X277" s="2"/>
      <c r="AA277" s="55">
        <v>269</v>
      </c>
      <c r="AD277" s="52" t="s">
        <v>3919</v>
      </c>
      <c r="AE277" s="29">
        <v>44931</v>
      </c>
      <c r="AF277" s="54">
        <v>44931</v>
      </c>
      <c r="AG277" t="s">
        <v>1826</v>
      </c>
    </row>
    <row r="278" spans="1:33" x14ac:dyDescent="0.25">
      <c r="A278">
        <v>2022</v>
      </c>
      <c r="B278" s="54">
        <v>44835</v>
      </c>
      <c r="C278" s="54">
        <v>44926</v>
      </c>
      <c r="D278" s="52" t="s">
        <v>82</v>
      </c>
      <c r="E278" s="2">
        <v>3</v>
      </c>
      <c r="F278" t="s">
        <v>4203</v>
      </c>
      <c r="G278" t="s">
        <v>3953</v>
      </c>
      <c r="H278" t="s">
        <v>4199</v>
      </c>
      <c r="I278" t="s">
        <v>4204</v>
      </c>
      <c r="J278" t="s">
        <v>505</v>
      </c>
      <c r="K278" t="s">
        <v>506</v>
      </c>
      <c r="L278" t="s">
        <v>94</v>
      </c>
      <c r="M278" s="88">
        <v>26442</v>
      </c>
      <c r="N278" t="s">
        <v>1809</v>
      </c>
      <c r="O278" s="89">
        <v>25000</v>
      </c>
      <c r="P278" t="s">
        <v>1809</v>
      </c>
      <c r="Q278" s="2"/>
      <c r="S278" s="55">
        <v>270</v>
      </c>
      <c r="T278" s="55">
        <v>270</v>
      </c>
      <c r="U278" s="55">
        <v>270</v>
      </c>
      <c r="X278" s="2"/>
      <c r="AA278" s="55">
        <v>270</v>
      </c>
      <c r="AD278" s="52" t="s">
        <v>3919</v>
      </c>
      <c r="AE278" s="29">
        <v>44931</v>
      </c>
      <c r="AF278" s="54">
        <v>44931</v>
      </c>
      <c r="AG278" t="s">
        <v>1826</v>
      </c>
    </row>
    <row r="279" spans="1:33" x14ac:dyDescent="0.25">
      <c r="A279">
        <v>2022</v>
      </c>
      <c r="B279" s="54">
        <v>44835</v>
      </c>
      <c r="C279" s="54">
        <v>44926</v>
      </c>
      <c r="D279" s="52" t="s">
        <v>82</v>
      </c>
      <c r="E279" s="2">
        <v>10</v>
      </c>
      <c r="F279" t="s">
        <v>274</v>
      </c>
      <c r="G279" t="s">
        <v>275</v>
      </c>
      <c r="H279" t="s">
        <v>4199</v>
      </c>
      <c r="I279" t="s">
        <v>4205</v>
      </c>
      <c r="J279" t="s">
        <v>217</v>
      </c>
      <c r="K279" t="s">
        <v>335</v>
      </c>
      <c r="L279" t="s">
        <v>94</v>
      </c>
      <c r="M279" s="88">
        <v>13480</v>
      </c>
      <c r="N279" t="s">
        <v>1809</v>
      </c>
      <c r="O279" s="89">
        <v>12958</v>
      </c>
      <c r="P279" t="s">
        <v>1809</v>
      </c>
      <c r="Q279" s="2"/>
      <c r="S279" s="55">
        <v>271</v>
      </c>
      <c r="T279" s="55">
        <v>271</v>
      </c>
      <c r="U279" s="55">
        <v>271</v>
      </c>
      <c r="X279" s="2"/>
      <c r="AA279" s="55">
        <v>271</v>
      </c>
      <c r="AD279" s="52" t="s">
        <v>3919</v>
      </c>
      <c r="AE279" s="29">
        <v>44931</v>
      </c>
      <c r="AF279" s="54">
        <v>44931</v>
      </c>
      <c r="AG279" t="s">
        <v>1826</v>
      </c>
    </row>
    <row r="280" spans="1:33" x14ac:dyDescent="0.25">
      <c r="A280">
        <v>2022</v>
      </c>
      <c r="B280" s="54">
        <v>44835</v>
      </c>
      <c r="C280" s="54">
        <v>44926</v>
      </c>
      <c r="D280" s="52" t="s">
        <v>82</v>
      </c>
      <c r="E280" s="2">
        <v>10</v>
      </c>
      <c r="F280" t="s">
        <v>3089</v>
      </c>
      <c r="G280" t="s">
        <v>514</v>
      </c>
      <c r="H280" t="s">
        <v>4199</v>
      </c>
      <c r="I280" t="s">
        <v>4206</v>
      </c>
      <c r="J280" t="s">
        <v>913</v>
      </c>
      <c r="K280" t="s">
        <v>249</v>
      </c>
      <c r="L280" t="s">
        <v>93</v>
      </c>
      <c r="M280" s="88">
        <v>11452</v>
      </c>
      <c r="N280" t="s">
        <v>1809</v>
      </c>
      <c r="O280" s="89">
        <v>11360</v>
      </c>
      <c r="P280" t="s">
        <v>1809</v>
      </c>
      <c r="Q280" s="2"/>
      <c r="S280" s="55">
        <v>272</v>
      </c>
      <c r="T280" s="55">
        <v>272</v>
      </c>
      <c r="U280" s="55">
        <v>272</v>
      </c>
      <c r="X280" s="2"/>
      <c r="AA280" s="55">
        <v>272</v>
      </c>
      <c r="AD280" s="52" t="s">
        <v>3919</v>
      </c>
      <c r="AE280" s="29">
        <v>44931</v>
      </c>
      <c r="AF280" s="54">
        <v>44931</v>
      </c>
      <c r="AG280" t="s">
        <v>1826</v>
      </c>
    </row>
    <row r="281" spans="1:33" x14ac:dyDescent="0.25">
      <c r="A281">
        <v>2022</v>
      </c>
      <c r="B281" s="54">
        <v>44835</v>
      </c>
      <c r="C281" s="54">
        <v>44926</v>
      </c>
      <c r="D281" s="52" t="s">
        <v>82</v>
      </c>
      <c r="E281" s="2">
        <v>10</v>
      </c>
      <c r="F281" t="s">
        <v>274</v>
      </c>
      <c r="G281" t="s">
        <v>275</v>
      </c>
      <c r="H281" t="s">
        <v>4199</v>
      </c>
      <c r="I281" t="s">
        <v>4207</v>
      </c>
      <c r="J281" t="s">
        <v>324</v>
      </c>
      <c r="K281" t="s">
        <v>408</v>
      </c>
      <c r="L281" t="s">
        <v>94</v>
      </c>
      <c r="M281" s="88">
        <v>10246</v>
      </c>
      <c r="N281" t="s">
        <v>1809</v>
      </c>
      <c r="O281" s="89">
        <v>9628</v>
      </c>
      <c r="P281" t="s">
        <v>1809</v>
      </c>
      <c r="Q281" s="2"/>
      <c r="S281" s="55">
        <v>273</v>
      </c>
      <c r="T281" s="55">
        <v>273</v>
      </c>
      <c r="U281" s="55">
        <v>273</v>
      </c>
      <c r="X281" s="2"/>
      <c r="AA281" s="55">
        <v>273</v>
      </c>
      <c r="AD281" s="52" t="s">
        <v>3919</v>
      </c>
      <c r="AE281" s="29">
        <v>44931</v>
      </c>
      <c r="AF281" s="54">
        <v>44931</v>
      </c>
      <c r="AG281" t="s">
        <v>1826</v>
      </c>
    </row>
    <row r="282" spans="1:33" x14ac:dyDescent="0.25">
      <c r="A282">
        <v>2022</v>
      </c>
      <c r="B282" s="54">
        <v>44835</v>
      </c>
      <c r="C282" s="54">
        <v>44926</v>
      </c>
      <c r="D282" s="52" t="s">
        <v>82</v>
      </c>
      <c r="E282" s="2">
        <v>10</v>
      </c>
      <c r="F282" t="s">
        <v>1569</v>
      </c>
      <c r="G282" t="s">
        <v>514</v>
      </c>
      <c r="H282" t="s">
        <v>1440</v>
      </c>
      <c r="I282" t="s">
        <v>4208</v>
      </c>
      <c r="J282" t="s">
        <v>253</v>
      </c>
      <c r="K282" t="s">
        <v>324</v>
      </c>
      <c r="L282" t="s">
        <v>93</v>
      </c>
      <c r="M282" s="88">
        <v>14068</v>
      </c>
      <c r="N282" t="s">
        <v>1809</v>
      </c>
      <c r="O282" s="89">
        <v>13150</v>
      </c>
      <c r="P282" t="s">
        <v>1809</v>
      </c>
      <c r="Q282" s="2"/>
      <c r="S282" s="55">
        <v>274</v>
      </c>
      <c r="T282" s="55">
        <v>274</v>
      </c>
      <c r="U282" s="55">
        <v>274</v>
      </c>
      <c r="X282" s="2"/>
      <c r="AA282" s="55">
        <v>274</v>
      </c>
      <c r="AD282" s="52" t="s">
        <v>3919</v>
      </c>
      <c r="AE282" s="29">
        <v>44931</v>
      </c>
      <c r="AF282" s="54">
        <v>44931</v>
      </c>
      <c r="AG282" t="s">
        <v>1826</v>
      </c>
    </row>
    <row r="283" spans="1:33" x14ac:dyDescent="0.25">
      <c r="A283">
        <v>2022</v>
      </c>
      <c r="B283" s="54">
        <v>44835</v>
      </c>
      <c r="C283" s="54">
        <v>44926</v>
      </c>
      <c r="D283" s="52" t="s">
        <v>82</v>
      </c>
      <c r="E283" s="2">
        <v>10</v>
      </c>
      <c r="F283" t="s">
        <v>3091</v>
      </c>
      <c r="G283" t="s">
        <v>320</v>
      </c>
      <c r="H283" t="s">
        <v>1440</v>
      </c>
      <c r="I283" t="s">
        <v>4209</v>
      </c>
      <c r="J283" t="s">
        <v>1508</v>
      </c>
      <c r="K283" t="s">
        <v>1509</v>
      </c>
      <c r="L283" t="s">
        <v>94</v>
      </c>
      <c r="M283" s="88">
        <v>11538</v>
      </c>
      <c r="N283" t="s">
        <v>1809</v>
      </c>
      <c r="O283" s="89">
        <v>10988</v>
      </c>
      <c r="P283" t="s">
        <v>1809</v>
      </c>
      <c r="Q283" s="2"/>
      <c r="S283" s="55">
        <v>275</v>
      </c>
      <c r="T283" s="55">
        <v>275</v>
      </c>
      <c r="U283" s="55">
        <v>275</v>
      </c>
      <c r="X283" s="2"/>
      <c r="AA283" s="55">
        <v>275</v>
      </c>
      <c r="AD283" s="52" t="s">
        <v>3919</v>
      </c>
      <c r="AE283" s="29">
        <v>44931</v>
      </c>
      <c r="AF283" s="54">
        <v>44931</v>
      </c>
      <c r="AG283" t="s">
        <v>1826</v>
      </c>
    </row>
    <row r="284" spans="1:33" x14ac:dyDescent="0.25">
      <c r="A284">
        <v>2022</v>
      </c>
      <c r="B284" s="54">
        <v>44835</v>
      </c>
      <c r="C284" s="54">
        <v>44926</v>
      </c>
      <c r="D284" s="52" t="s">
        <v>82</v>
      </c>
      <c r="E284" s="2">
        <v>3</v>
      </c>
      <c r="F284" t="s">
        <v>1585</v>
      </c>
      <c r="G284" t="s">
        <v>3953</v>
      </c>
      <c r="H284" t="s">
        <v>1440</v>
      </c>
      <c r="I284" t="s">
        <v>3997</v>
      </c>
      <c r="J284" t="s">
        <v>314</v>
      </c>
      <c r="K284" t="s">
        <v>229</v>
      </c>
      <c r="L284" t="s">
        <v>94</v>
      </c>
      <c r="M284" s="88">
        <v>26442</v>
      </c>
      <c r="N284" t="s">
        <v>1809</v>
      </c>
      <c r="O284" s="89">
        <v>25000</v>
      </c>
      <c r="P284" t="s">
        <v>1809</v>
      </c>
      <c r="Q284" s="2"/>
      <c r="S284" s="55">
        <v>276</v>
      </c>
      <c r="T284" s="55">
        <v>276</v>
      </c>
      <c r="U284" s="55">
        <v>276</v>
      </c>
      <c r="X284" s="2"/>
      <c r="AA284" s="55">
        <v>276</v>
      </c>
      <c r="AD284" s="52" t="s">
        <v>3919</v>
      </c>
      <c r="AE284" s="29">
        <v>44931</v>
      </c>
      <c r="AF284" s="54">
        <v>44931</v>
      </c>
      <c r="AG284" t="s">
        <v>1826</v>
      </c>
    </row>
    <row r="285" spans="1:33" x14ac:dyDescent="0.25">
      <c r="A285">
        <v>2022</v>
      </c>
      <c r="B285" s="54">
        <v>44835</v>
      </c>
      <c r="C285" s="54">
        <v>44926</v>
      </c>
      <c r="D285" s="52" t="s">
        <v>82</v>
      </c>
      <c r="E285" s="2">
        <v>10</v>
      </c>
      <c r="F285" t="s">
        <v>1439</v>
      </c>
      <c r="G285" t="s">
        <v>275</v>
      </c>
      <c r="H285" t="s">
        <v>1440</v>
      </c>
      <c r="I285" t="s">
        <v>4210</v>
      </c>
      <c r="J285" t="s">
        <v>349</v>
      </c>
      <c r="K285" t="s">
        <v>218</v>
      </c>
      <c r="L285" t="s">
        <v>94</v>
      </c>
      <c r="M285" s="88">
        <v>10070</v>
      </c>
      <c r="N285" t="s">
        <v>1809</v>
      </c>
      <c r="O285" s="89">
        <v>9982</v>
      </c>
      <c r="P285" t="s">
        <v>1809</v>
      </c>
      <c r="Q285" s="2"/>
      <c r="S285" s="55">
        <v>277</v>
      </c>
      <c r="T285" s="55">
        <v>277</v>
      </c>
      <c r="U285" s="55">
        <v>277</v>
      </c>
      <c r="X285" s="2"/>
      <c r="AA285" s="55">
        <v>277</v>
      </c>
      <c r="AD285" s="52" t="s">
        <v>3919</v>
      </c>
      <c r="AE285" s="29">
        <v>44931</v>
      </c>
      <c r="AF285" s="54">
        <v>44931</v>
      </c>
      <c r="AG285" t="s">
        <v>1826</v>
      </c>
    </row>
    <row r="286" spans="1:33" x14ac:dyDescent="0.25">
      <c r="A286">
        <v>2022</v>
      </c>
      <c r="B286" s="54">
        <v>44835</v>
      </c>
      <c r="C286" s="54">
        <v>44926</v>
      </c>
      <c r="D286" s="52" t="s">
        <v>82</v>
      </c>
      <c r="E286" s="2">
        <v>10</v>
      </c>
      <c r="F286" t="s">
        <v>1439</v>
      </c>
      <c r="G286" t="s">
        <v>275</v>
      </c>
      <c r="H286" t="s">
        <v>1440</v>
      </c>
      <c r="I286" t="s">
        <v>4211</v>
      </c>
      <c r="J286" t="s">
        <v>908</v>
      </c>
      <c r="K286" t="s">
        <v>369</v>
      </c>
      <c r="L286" t="s">
        <v>94</v>
      </c>
      <c r="M286" s="88">
        <v>10070</v>
      </c>
      <c r="N286" t="s">
        <v>1809</v>
      </c>
      <c r="O286" s="89">
        <v>9982</v>
      </c>
      <c r="P286" t="s">
        <v>1809</v>
      </c>
      <c r="Q286" s="2"/>
      <c r="S286" s="55">
        <v>278</v>
      </c>
      <c r="T286" s="55">
        <v>278</v>
      </c>
      <c r="U286" s="55">
        <v>278</v>
      </c>
      <c r="X286" s="2"/>
      <c r="AA286" s="55">
        <v>278</v>
      </c>
      <c r="AD286" s="52" t="s">
        <v>3919</v>
      </c>
      <c r="AE286" s="29">
        <v>44931</v>
      </c>
      <c r="AF286" s="54">
        <v>44931</v>
      </c>
      <c r="AG286" t="s">
        <v>1826</v>
      </c>
    </row>
    <row r="287" spans="1:33" x14ac:dyDescent="0.25">
      <c r="A287">
        <v>2022</v>
      </c>
      <c r="B287" s="54">
        <v>44835</v>
      </c>
      <c r="C287" s="54">
        <v>44926</v>
      </c>
      <c r="D287" s="52" t="s">
        <v>82</v>
      </c>
      <c r="E287" s="2">
        <v>10</v>
      </c>
      <c r="F287" t="s">
        <v>1569</v>
      </c>
      <c r="G287" t="s">
        <v>514</v>
      </c>
      <c r="H287" t="s">
        <v>1440</v>
      </c>
      <c r="I287" t="s">
        <v>4212</v>
      </c>
      <c r="J287" t="s">
        <v>364</v>
      </c>
      <c r="K287" t="s">
        <v>229</v>
      </c>
      <c r="L287" t="s">
        <v>94</v>
      </c>
      <c r="M287" s="88">
        <v>9418</v>
      </c>
      <c r="N287" t="s">
        <v>1809</v>
      </c>
      <c r="O287" s="89">
        <v>8664</v>
      </c>
      <c r="P287" t="s">
        <v>1809</v>
      </c>
      <c r="Q287" s="2"/>
      <c r="S287" s="55">
        <v>279</v>
      </c>
      <c r="T287" s="55">
        <v>279</v>
      </c>
      <c r="U287" s="55">
        <v>279</v>
      </c>
      <c r="X287" s="2"/>
      <c r="AA287" s="55">
        <v>279</v>
      </c>
      <c r="AD287" s="52" t="s">
        <v>3919</v>
      </c>
      <c r="AE287" s="29">
        <v>44931</v>
      </c>
      <c r="AF287" s="54">
        <v>44931</v>
      </c>
      <c r="AG287" t="s">
        <v>1826</v>
      </c>
    </row>
    <row r="288" spans="1:33" x14ac:dyDescent="0.25">
      <c r="A288">
        <v>2022</v>
      </c>
      <c r="B288" s="54">
        <v>44835</v>
      </c>
      <c r="C288" s="54">
        <v>44926</v>
      </c>
      <c r="D288" s="52" t="s">
        <v>82</v>
      </c>
      <c r="E288" s="2">
        <v>10</v>
      </c>
      <c r="F288" t="s">
        <v>1569</v>
      </c>
      <c r="G288" t="s">
        <v>514</v>
      </c>
      <c r="H288" t="s">
        <v>1440</v>
      </c>
      <c r="I288" t="s">
        <v>4213</v>
      </c>
      <c r="J288" t="s">
        <v>282</v>
      </c>
      <c r="K288" t="s">
        <v>269</v>
      </c>
      <c r="L288" t="s">
        <v>94</v>
      </c>
      <c r="M288" s="88">
        <v>9418</v>
      </c>
      <c r="N288" t="s">
        <v>1809</v>
      </c>
      <c r="O288" s="89">
        <v>8664</v>
      </c>
      <c r="P288" t="s">
        <v>1809</v>
      </c>
      <c r="Q288" s="2"/>
      <c r="S288" s="55">
        <v>280</v>
      </c>
      <c r="T288" s="55">
        <v>280</v>
      </c>
      <c r="U288" s="55">
        <v>280</v>
      </c>
      <c r="X288" s="2"/>
      <c r="AA288" s="55">
        <v>280</v>
      </c>
      <c r="AD288" s="52" t="s">
        <v>3919</v>
      </c>
      <c r="AE288" s="29">
        <v>44931</v>
      </c>
      <c r="AF288" s="54">
        <v>44931</v>
      </c>
      <c r="AG288" t="s">
        <v>1826</v>
      </c>
    </row>
    <row r="289" spans="1:33" x14ac:dyDescent="0.25">
      <c r="A289">
        <v>2022</v>
      </c>
      <c r="B289" s="54">
        <v>44835</v>
      </c>
      <c r="C289" s="54">
        <v>44926</v>
      </c>
      <c r="D289" s="52" t="s">
        <v>82</v>
      </c>
      <c r="E289" s="2">
        <v>10</v>
      </c>
      <c r="F289" t="s">
        <v>1569</v>
      </c>
      <c r="G289" t="s">
        <v>514</v>
      </c>
      <c r="H289" t="s">
        <v>1440</v>
      </c>
      <c r="I289" t="s">
        <v>4159</v>
      </c>
      <c r="J289" t="s">
        <v>367</v>
      </c>
      <c r="K289" t="s">
        <v>305</v>
      </c>
      <c r="L289" t="s">
        <v>93</v>
      </c>
      <c r="M289" s="88">
        <v>9418</v>
      </c>
      <c r="N289" t="s">
        <v>1809</v>
      </c>
      <c r="O289" s="89">
        <v>8664</v>
      </c>
      <c r="P289" t="s">
        <v>1809</v>
      </c>
      <c r="Q289" s="2"/>
      <c r="S289" s="55">
        <v>281</v>
      </c>
      <c r="T289" s="55">
        <v>281</v>
      </c>
      <c r="U289" s="55">
        <v>281</v>
      </c>
      <c r="X289" s="2"/>
      <c r="AA289" s="55">
        <v>281</v>
      </c>
      <c r="AD289" s="52" t="s">
        <v>3919</v>
      </c>
      <c r="AE289" s="29">
        <v>44931</v>
      </c>
      <c r="AF289" s="54">
        <v>44931</v>
      </c>
      <c r="AG289" t="s">
        <v>1826</v>
      </c>
    </row>
    <row r="290" spans="1:33" x14ac:dyDescent="0.25">
      <c r="A290">
        <v>2022</v>
      </c>
      <c r="B290" s="54">
        <v>44835</v>
      </c>
      <c r="C290" s="54">
        <v>44926</v>
      </c>
      <c r="D290" s="52" t="s">
        <v>82</v>
      </c>
      <c r="E290" s="2">
        <v>10</v>
      </c>
      <c r="F290" t="s">
        <v>274</v>
      </c>
      <c r="G290" t="s">
        <v>275</v>
      </c>
      <c r="H290" t="s">
        <v>1440</v>
      </c>
      <c r="I290" t="s">
        <v>4214</v>
      </c>
      <c r="J290" t="s">
        <v>601</v>
      </c>
      <c r="K290" t="s">
        <v>417</v>
      </c>
      <c r="L290" t="s">
        <v>93</v>
      </c>
      <c r="M290" s="88">
        <v>8640</v>
      </c>
      <c r="N290" t="s">
        <v>1809</v>
      </c>
      <c r="O290" s="89">
        <v>8610</v>
      </c>
      <c r="P290" t="s">
        <v>1809</v>
      </c>
      <c r="Q290" s="2"/>
      <c r="S290" s="55">
        <v>282</v>
      </c>
      <c r="T290" s="55">
        <v>282</v>
      </c>
      <c r="U290" s="55">
        <v>282</v>
      </c>
      <c r="X290" s="2"/>
      <c r="AA290" s="55">
        <v>282</v>
      </c>
      <c r="AD290" s="52" t="s">
        <v>3919</v>
      </c>
      <c r="AE290" s="29">
        <v>44931</v>
      </c>
      <c r="AF290" s="54">
        <v>44931</v>
      </c>
      <c r="AG290" t="s">
        <v>1826</v>
      </c>
    </row>
    <row r="291" spans="1:33" x14ac:dyDescent="0.25">
      <c r="A291">
        <v>2022</v>
      </c>
      <c r="B291" s="54">
        <v>44835</v>
      </c>
      <c r="C291" s="54">
        <v>44926</v>
      </c>
      <c r="D291" s="52" t="s">
        <v>82</v>
      </c>
      <c r="E291" s="2">
        <v>9</v>
      </c>
      <c r="F291" t="s">
        <v>3094</v>
      </c>
      <c r="G291" t="s">
        <v>1731</v>
      </c>
      <c r="H291" t="s">
        <v>4215</v>
      </c>
      <c r="I291" t="s">
        <v>3946</v>
      </c>
      <c r="J291" t="s">
        <v>510</v>
      </c>
      <c r="K291" t="s">
        <v>253</v>
      </c>
      <c r="L291" t="s">
        <v>94</v>
      </c>
      <c r="M291" s="88">
        <v>15654</v>
      </c>
      <c r="N291" t="s">
        <v>1809</v>
      </c>
      <c r="O291" s="89">
        <v>15028</v>
      </c>
      <c r="P291" t="s">
        <v>1809</v>
      </c>
      <c r="Q291" s="2"/>
      <c r="S291" s="55">
        <v>283</v>
      </c>
      <c r="T291" s="55">
        <v>283</v>
      </c>
      <c r="U291" s="55">
        <v>283</v>
      </c>
      <c r="X291" s="2"/>
      <c r="AA291" s="55">
        <v>283</v>
      </c>
      <c r="AD291" s="52" t="s">
        <v>3919</v>
      </c>
      <c r="AE291" s="29">
        <v>44931</v>
      </c>
      <c r="AF291" s="54">
        <v>44931</v>
      </c>
      <c r="AG291" t="s">
        <v>1826</v>
      </c>
    </row>
    <row r="292" spans="1:33" x14ac:dyDescent="0.25">
      <c r="A292">
        <v>2022</v>
      </c>
      <c r="B292" s="54">
        <v>44835</v>
      </c>
      <c r="C292" s="54">
        <v>44926</v>
      </c>
      <c r="D292" s="52" t="s">
        <v>82</v>
      </c>
      <c r="E292" s="2">
        <v>3</v>
      </c>
      <c r="F292" t="s">
        <v>4216</v>
      </c>
      <c r="G292" t="s">
        <v>3953</v>
      </c>
      <c r="H292" t="s">
        <v>4215</v>
      </c>
      <c r="I292" t="s">
        <v>4217</v>
      </c>
      <c r="J292" t="s">
        <v>3097</v>
      </c>
      <c r="K292" t="s">
        <v>360</v>
      </c>
      <c r="L292" t="s">
        <v>94</v>
      </c>
      <c r="M292" s="88">
        <v>23856</v>
      </c>
      <c r="N292" t="s">
        <v>1809</v>
      </c>
      <c r="O292" s="89">
        <v>22414</v>
      </c>
      <c r="P292" t="s">
        <v>1809</v>
      </c>
      <c r="Q292" s="2"/>
      <c r="S292" s="55">
        <v>284</v>
      </c>
      <c r="T292" s="55">
        <v>284</v>
      </c>
      <c r="U292" s="55">
        <v>284</v>
      </c>
      <c r="X292" s="2"/>
      <c r="AA292" s="55">
        <v>284</v>
      </c>
      <c r="AD292" s="52" t="s">
        <v>3919</v>
      </c>
      <c r="AE292" s="29">
        <v>44931</v>
      </c>
      <c r="AF292" s="54">
        <v>44931</v>
      </c>
      <c r="AG292" t="s">
        <v>1826</v>
      </c>
    </row>
    <row r="293" spans="1:33" x14ac:dyDescent="0.25">
      <c r="A293">
        <v>2022</v>
      </c>
      <c r="B293" s="54">
        <v>44835</v>
      </c>
      <c r="C293" s="54">
        <v>44926</v>
      </c>
      <c r="D293" s="52" t="s">
        <v>82</v>
      </c>
      <c r="E293" s="2">
        <v>9</v>
      </c>
      <c r="F293" t="s">
        <v>4218</v>
      </c>
      <c r="G293" t="s">
        <v>1731</v>
      </c>
      <c r="H293" t="s">
        <v>4215</v>
      </c>
      <c r="I293" t="s">
        <v>4093</v>
      </c>
      <c r="J293" t="s">
        <v>289</v>
      </c>
      <c r="K293" t="s">
        <v>522</v>
      </c>
      <c r="L293" t="s">
        <v>93</v>
      </c>
      <c r="M293" s="88">
        <v>15654</v>
      </c>
      <c r="N293" t="s">
        <v>1809</v>
      </c>
      <c r="O293" s="89">
        <v>15028</v>
      </c>
      <c r="P293" t="s">
        <v>1809</v>
      </c>
      <c r="Q293" s="2"/>
      <c r="S293" s="55">
        <v>285</v>
      </c>
      <c r="T293" s="55">
        <v>285</v>
      </c>
      <c r="U293" s="55">
        <v>285</v>
      </c>
      <c r="X293" s="2"/>
      <c r="AA293" s="55">
        <v>285</v>
      </c>
      <c r="AD293" s="52" t="s">
        <v>3919</v>
      </c>
      <c r="AE293" s="29">
        <v>44931</v>
      </c>
      <c r="AF293" s="54">
        <v>44931</v>
      </c>
      <c r="AG293" t="s">
        <v>1826</v>
      </c>
    </row>
    <row r="294" spans="1:33" x14ac:dyDescent="0.25">
      <c r="A294">
        <v>2022</v>
      </c>
      <c r="B294" s="54">
        <v>44835</v>
      </c>
      <c r="C294" s="54">
        <v>44926</v>
      </c>
      <c r="D294" s="52" t="s">
        <v>82</v>
      </c>
      <c r="E294" s="2">
        <v>10</v>
      </c>
      <c r="F294" t="s">
        <v>513</v>
      </c>
      <c r="G294" t="s">
        <v>514</v>
      </c>
      <c r="H294" t="s">
        <v>4219</v>
      </c>
      <c r="I294" t="s">
        <v>4220</v>
      </c>
      <c r="J294" t="s">
        <v>324</v>
      </c>
      <c r="K294" t="s">
        <v>516</v>
      </c>
      <c r="L294" t="s">
        <v>94</v>
      </c>
      <c r="M294" s="88">
        <v>10744</v>
      </c>
      <c r="N294" t="s">
        <v>1809</v>
      </c>
      <c r="O294" s="89">
        <v>10570</v>
      </c>
      <c r="P294" t="s">
        <v>1809</v>
      </c>
      <c r="Q294" s="2"/>
      <c r="S294" s="55">
        <v>286</v>
      </c>
      <c r="T294" s="55">
        <v>286</v>
      </c>
      <c r="U294" s="55">
        <v>286</v>
      </c>
      <c r="X294" s="2"/>
      <c r="AA294" s="55">
        <v>286</v>
      </c>
      <c r="AD294" s="52" t="s">
        <v>3919</v>
      </c>
      <c r="AE294" s="29">
        <v>44931</v>
      </c>
      <c r="AF294" s="54">
        <v>44931</v>
      </c>
      <c r="AG294" t="s">
        <v>1826</v>
      </c>
    </row>
    <row r="295" spans="1:33" x14ac:dyDescent="0.25">
      <c r="A295">
        <v>2022</v>
      </c>
      <c r="B295" s="54">
        <v>44835</v>
      </c>
      <c r="C295" s="54">
        <v>44926</v>
      </c>
      <c r="D295" s="52" t="s">
        <v>82</v>
      </c>
      <c r="E295" s="2">
        <v>3</v>
      </c>
      <c r="F295" t="s">
        <v>4221</v>
      </c>
      <c r="G295" t="s">
        <v>3953</v>
      </c>
      <c r="H295" t="s">
        <v>4219</v>
      </c>
      <c r="I295" t="s">
        <v>4222</v>
      </c>
      <c r="J295" t="s">
        <v>518</v>
      </c>
      <c r="K295" t="s">
        <v>269</v>
      </c>
      <c r="L295" t="s">
        <v>93</v>
      </c>
      <c r="M295" s="88">
        <v>31442</v>
      </c>
      <c r="N295" t="s">
        <v>1809</v>
      </c>
      <c r="O295" s="89">
        <v>28932</v>
      </c>
      <c r="P295" t="s">
        <v>1809</v>
      </c>
      <c r="Q295" s="2"/>
      <c r="S295" s="55">
        <v>287</v>
      </c>
      <c r="T295" s="55">
        <v>287</v>
      </c>
      <c r="U295" s="55">
        <v>287</v>
      </c>
      <c r="X295" s="2"/>
      <c r="AA295" s="55">
        <v>287</v>
      </c>
      <c r="AD295" s="52" t="s">
        <v>3919</v>
      </c>
      <c r="AE295" s="29">
        <v>44931</v>
      </c>
      <c r="AF295" s="54">
        <v>44931</v>
      </c>
      <c r="AG295" t="s">
        <v>1826</v>
      </c>
    </row>
    <row r="296" spans="1:33" x14ac:dyDescent="0.25">
      <c r="A296">
        <v>2022</v>
      </c>
      <c r="B296" s="54">
        <v>44835</v>
      </c>
      <c r="C296" s="54">
        <v>44926</v>
      </c>
      <c r="D296" s="52" t="s">
        <v>82</v>
      </c>
      <c r="E296" s="2">
        <v>9</v>
      </c>
      <c r="F296" t="s">
        <v>4223</v>
      </c>
      <c r="G296" t="s">
        <v>1731</v>
      </c>
      <c r="H296" t="s">
        <v>4219</v>
      </c>
      <c r="I296" t="s">
        <v>4224</v>
      </c>
      <c r="J296" t="s">
        <v>520</v>
      </c>
      <c r="K296" t="s">
        <v>324</v>
      </c>
      <c r="L296" t="s">
        <v>94</v>
      </c>
      <c r="M296" s="88">
        <v>15654</v>
      </c>
      <c r="N296" t="s">
        <v>1809</v>
      </c>
      <c r="O296" s="89">
        <v>15028</v>
      </c>
      <c r="P296" t="s">
        <v>1809</v>
      </c>
      <c r="Q296" s="2"/>
      <c r="S296" s="55">
        <v>288</v>
      </c>
      <c r="T296" s="55">
        <v>288</v>
      </c>
      <c r="U296" s="55">
        <v>288</v>
      </c>
      <c r="X296" s="2"/>
      <c r="AA296" s="55">
        <v>288</v>
      </c>
      <c r="AD296" s="52" t="s">
        <v>3919</v>
      </c>
      <c r="AE296" s="29">
        <v>44931</v>
      </c>
      <c r="AF296" s="54">
        <v>44931</v>
      </c>
      <c r="AG296" t="s">
        <v>1826</v>
      </c>
    </row>
    <row r="297" spans="1:33" x14ac:dyDescent="0.25">
      <c r="A297">
        <v>2022</v>
      </c>
      <c r="B297" s="54">
        <v>44835</v>
      </c>
      <c r="C297" s="54">
        <v>44926</v>
      </c>
      <c r="D297" s="52" t="s">
        <v>82</v>
      </c>
      <c r="E297" s="2">
        <v>9</v>
      </c>
      <c r="F297" t="s">
        <v>3104</v>
      </c>
      <c r="G297" t="s">
        <v>1731</v>
      </c>
      <c r="H297" t="s">
        <v>4219</v>
      </c>
      <c r="I297" t="s">
        <v>4225</v>
      </c>
      <c r="J297" t="s">
        <v>522</v>
      </c>
      <c r="K297" t="s">
        <v>294</v>
      </c>
      <c r="L297" t="s">
        <v>94</v>
      </c>
      <c r="M297" s="88">
        <v>17266</v>
      </c>
      <c r="N297" t="s">
        <v>1809</v>
      </c>
      <c r="O297" s="89">
        <v>15000</v>
      </c>
      <c r="P297" t="s">
        <v>1809</v>
      </c>
      <c r="Q297" s="2"/>
      <c r="S297" s="55">
        <v>289</v>
      </c>
      <c r="T297" s="55">
        <v>289</v>
      </c>
      <c r="U297" s="55">
        <v>289</v>
      </c>
      <c r="X297" s="2"/>
      <c r="AA297" s="55">
        <v>289</v>
      </c>
      <c r="AD297" s="52" t="s">
        <v>3919</v>
      </c>
      <c r="AE297" s="29">
        <v>44931</v>
      </c>
      <c r="AF297" s="54">
        <v>44931</v>
      </c>
      <c r="AG297" t="s">
        <v>1826</v>
      </c>
    </row>
    <row r="298" spans="1:33" x14ac:dyDescent="0.25">
      <c r="A298">
        <v>2022</v>
      </c>
      <c r="B298" s="54">
        <v>44835</v>
      </c>
      <c r="C298" s="54">
        <v>44926</v>
      </c>
      <c r="D298" s="52" t="s">
        <v>82</v>
      </c>
      <c r="E298" s="2">
        <v>10</v>
      </c>
      <c r="F298" t="s">
        <v>3108</v>
      </c>
      <c r="G298" t="s">
        <v>275</v>
      </c>
      <c r="H298" t="s">
        <v>4219</v>
      </c>
      <c r="I298" t="s">
        <v>4226</v>
      </c>
      <c r="J298" t="s">
        <v>229</v>
      </c>
      <c r="K298" t="s">
        <v>1028</v>
      </c>
      <c r="L298" t="s">
        <v>94</v>
      </c>
      <c r="M298" s="88">
        <v>10918</v>
      </c>
      <c r="N298" t="s">
        <v>1809</v>
      </c>
      <c r="O298" s="89">
        <v>9928</v>
      </c>
      <c r="P298" t="s">
        <v>1809</v>
      </c>
      <c r="Q298" s="2"/>
      <c r="S298" s="55">
        <v>290</v>
      </c>
      <c r="T298" s="55">
        <v>290</v>
      </c>
      <c r="U298" s="55">
        <v>290</v>
      </c>
      <c r="X298" s="2"/>
      <c r="AA298" s="55">
        <v>290</v>
      </c>
      <c r="AD298" s="52" t="s">
        <v>3919</v>
      </c>
      <c r="AE298" s="29">
        <v>44931</v>
      </c>
      <c r="AF298" s="54">
        <v>44931</v>
      </c>
      <c r="AG298" t="s">
        <v>1826</v>
      </c>
    </row>
    <row r="299" spans="1:33" x14ac:dyDescent="0.25">
      <c r="A299">
        <v>2022</v>
      </c>
      <c r="B299" s="54">
        <v>44835</v>
      </c>
      <c r="C299" s="54">
        <v>44926</v>
      </c>
      <c r="D299" s="52" t="s">
        <v>82</v>
      </c>
      <c r="E299" s="2">
        <v>10</v>
      </c>
      <c r="F299" t="s">
        <v>320</v>
      </c>
      <c r="G299" t="s">
        <v>320</v>
      </c>
      <c r="H299" t="s">
        <v>4219</v>
      </c>
      <c r="I299" t="s">
        <v>4227</v>
      </c>
      <c r="J299" t="s">
        <v>406</v>
      </c>
      <c r="K299" t="s">
        <v>1509</v>
      </c>
      <c r="L299" t="s">
        <v>94</v>
      </c>
      <c r="M299" s="88">
        <v>14374</v>
      </c>
      <c r="N299" t="s">
        <v>1809</v>
      </c>
      <c r="O299" s="89">
        <v>13232</v>
      </c>
      <c r="P299" t="s">
        <v>1809</v>
      </c>
      <c r="Q299" s="2"/>
      <c r="S299" s="55">
        <v>291</v>
      </c>
      <c r="T299" s="55">
        <v>291</v>
      </c>
      <c r="U299" s="55">
        <v>291</v>
      </c>
      <c r="X299" s="2"/>
      <c r="AA299" s="55">
        <v>291</v>
      </c>
      <c r="AD299" s="52" t="s">
        <v>3919</v>
      </c>
      <c r="AE299" s="29">
        <v>44931</v>
      </c>
      <c r="AF299" s="54">
        <v>44931</v>
      </c>
      <c r="AG299" t="s">
        <v>1826</v>
      </c>
    </row>
    <row r="300" spans="1:33" x14ac:dyDescent="0.25">
      <c r="A300">
        <v>2022</v>
      </c>
      <c r="B300" s="54">
        <v>44835</v>
      </c>
      <c r="C300" s="54">
        <v>44926</v>
      </c>
      <c r="D300" s="52" t="s">
        <v>82</v>
      </c>
      <c r="E300" s="2">
        <v>10</v>
      </c>
      <c r="F300" t="s">
        <v>3108</v>
      </c>
      <c r="G300" t="s">
        <v>275</v>
      </c>
      <c r="H300" t="s">
        <v>4228</v>
      </c>
      <c r="I300" t="s">
        <v>4229</v>
      </c>
      <c r="J300" t="s">
        <v>253</v>
      </c>
      <c r="K300" t="s">
        <v>269</v>
      </c>
      <c r="L300" t="s">
        <v>94</v>
      </c>
      <c r="M300" s="88">
        <v>15734</v>
      </c>
      <c r="N300" t="s">
        <v>1809</v>
      </c>
      <c r="O300" s="89">
        <v>15108</v>
      </c>
      <c r="P300" t="s">
        <v>1809</v>
      </c>
      <c r="Q300" s="2"/>
      <c r="S300" s="55">
        <v>292</v>
      </c>
      <c r="T300" s="55">
        <v>292</v>
      </c>
      <c r="U300" s="55">
        <v>292</v>
      </c>
      <c r="X300" s="2"/>
      <c r="AA300" s="55">
        <v>292</v>
      </c>
      <c r="AD300" s="52" t="s">
        <v>3919</v>
      </c>
      <c r="AE300" s="29">
        <v>44931</v>
      </c>
      <c r="AF300" s="54">
        <v>44931</v>
      </c>
      <c r="AG300" t="s">
        <v>1826</v>
      </c>
    </row>
    <row r="301" spans="1:33" x14ac:dyDescent="0.25">
      <c r="A301">
        <v>2022</v>
      </c>
      <c r="B301" s="54">
        <v>44835</v>
      </c>
      <c r="C301" s="54">
        <v>44926</v>
      </c>
      <c r="D301" s="52" t="s">
        <v>82</v>
      </c>
      <c r="E301" s="2">
        <v>10</v>
      </c>
      <c r="F301" t="s">
        <v>2935</v>
      </c>
      <c r="G301" t="s">
        <v>275</v>
      </c>
      <c r="H301" t="s">
        <v>4228</v>
      </c>
      <c r="I301" t="s">
        <v>4230</v>
      </c>
      <c r="J301" t="s">
        <v>229</v>
      </c>
      <c r="K301" t="s">
        <v>314</v>
      </c>
      <c r="L301" t="s">
        <v>93</v>
      </c>
      <c r="M301" s="88">
        <v>9586</v>
      </c>
      <c r="N301" t="s">
        <v>1809</v>
      </c>
      <c r="O301" s="89">
        <v>8870</v>
      </c>
      <c r="P301" t="s">
        <v>1809</v>
      </c>
      <c r="Q301" s="2"/>
      <c r="S301" s="55">
        <v>293</v>
      </c>
      <c r="T301" s="55">
        <v>293</v>
      </c>
      <c r="U301" s="55">
        <v>293</v>
      </c>
      <c r="X301" s="2"/>
      <c r="AA301" s="55">
        <v>293</v>
      </c>
      <c r="AD301" s="52" t="s">
        <v>3919</v>
      </c>
      <c r="AE301" s="29">
        <v>44931</v>
      </c>
      <c r="AF301" s="54">
        <v>44931</v>
      </c>
      <c r="AG301" t="s">
        <v>1826</v>
      </c>
    </row>
    <row r="302" spans="1:33" x14ac:dyDescent="0.25">
      <c r="A302">
        <v>2022</v>
      </c>
      <c r="B302" s="54">
        <v>44835</v>
      </c>
      <c r="C302" s="54">
        <v>44926</v>
      </c>
      <c r="D302" s="52" t="s">
        <v>82</v>
      </c>
      <c r="E302" s="2">
        <v>9</v>
      </c>
      <c r="F302" t="s">
        <v>3114</v>
      </c>
      <c r="G302" t="s">
        <v>1731</v>
      </c>
      <c r="H302" t="s">
        <v>4228</v>
      </c>
      <c r="I302" t="s">
        <v>4231</v>
      </c>
      <c r="J302" t="s">
        <v>913</v>
      </c>
      <c r="K302" t="s">
        <v>1594</v>
      </c>
      <c r="L302" t="s">
        <v>94</v>
      </c>
      <c r="M302" s="88">
        <v>20500</v>
      </c>
      <c r="N302" t="s">
        <v>1809</v>
      </c>
      <c r="O302" s="89">
        <v>19596</v>
      </c>
      <c r="P302" t="s">
        <v>1809</v>
      </c>
      <c r="Q302" s="2"/>
      <c r="S302" s="55">
        <v>294</v>
      </c>
      <c r="T302" s="55">
        <v>294</v>
      </c>
      <c r="U302" s="55">
        <v>294</v>
      </c>
      <c r="X302" s="2"/>
      <c r="AA302" s="55">
        <v>294</v>
      </c>
      <c r="AD302" s="52" t="s">
        <v>3919</v>
      </c>
      <c r="AE302" s="29">
        <v>44931</v>
      </c>
      <c r="AF302" s="54">
        <v>44931</v>
      </c>
      <c r="AG302" t="s">
        <v>1826</v>
      </c>
    </row>
    <row r="303" spans="1:33" x14ac:dyDescent="0.25">
      <c r="A303">
        <v>2022</v>
      </c>
      <c r="B303" s="54">
        <v>44835</v>
      </c>
      <c r="C303" s="54">
        <v>44926</v>
      </c>
      <c r="D303" s="52" t="s">
        <v>82</v>
      </c>
      <c r="E303" s="2">
        <v>3</v>
      </c>
      <c r="F303" t="s">
        <v>4232</v>
      </c>
      <c r="G303" t="s">
        <v>3953</v>
      </c>
      <c r="H303" t="s">
        <v>4228</v>
      </c>
      <c r="I303" t="s">
        <v>4233</v>
      </c>
      <c r="J303" t="s">
        <v>406</v>
      </c>
      <c r="K303" t="s">
        <v>265</v>
      </c>
      <c r="L303" t="s">
        <v>94</v>
      </c>
      <c r="M303" s="88">
        <v>32790</v>
      </c>
      <c r="N303" t="s">
        <v>1809</v>
      </c>
      <c r="O303" s="89">
        <v>30000</v>
      </c>
      <c r="P303" t="s">
        <v>1809</v>
      </c>
      <c r="Q303" s="2"/>
      <c r="S303" s="55">
        <v>295</v>
      </c>
      <c r="T303" s="55">
        <v>295</v>
      </c>
      <c r="U303" s="55">
        <v>295</v>
      </c>
      <c r="X303" s="2"/>
      <c r="AA303" s="55">
        <v>295</v>
      </c>
      <c r="AD303" s="52" t="s">
        <v>3919</v>
      </c>
      <c r="AE303" s="29">
        <v>44931</v>
      </c>
      <c r="AF303" s="54">
        <v>44931</v>
      </c>
      <c r="AG303" t="s">
        <v>1826</v>
      </c>
    </row>
    <row r="304" spans="1:33" x14ac:dyDescent="0.25">
      <c r="A304">
        <v>2022</v>
      </c>
      <c r="B304" s="54">
        <v>44835</v>
      </c>
      <c r="C304" s="54">
        <v>44926</v>
      </c>
      <c r="D304" s="52" t="s">
        <v>82</v>
      </c>
      <c r="E304" s="2">
        <v>9</v>
      </c>
      <c r="F304" t="s">
        <v>3118</v>
      </c>
      <c r="G304" t="s">
        <v>1731</v>
      </c>
      <c r="H304" t="s">
        <v>4228</v>
      </c>
      <c r="I304" t="s">
        <v>4234</v>
      </c>
      <c r="J304" t="s">
        <v>916</v>
      </c>
      <c r="K304" t="s">
        <v>2276</v>
      </c>
      <c r="L304" t="s">
        <v>94</v>
      </c>
      <c r="M304" s="88">
        <v>18426</v>
      </c>
      <c r="N304" t="s">
        <v>1809</v>
      </c>
      <c r="O304" s="89">
        <v>17522</v>
      </c>
      <c r="P304" t="s">
        <v>1809</v>
      </c>
      <c r="Q304" s="2"/>
      <c r="S304" s="55">
        <v>296</v>
      </c>
      <c r="T304" s="55">
        <v>296</v>
      </c>
      <c r="U304" s="55">
        <v>296</v>
      </c>
      <c r="X304" s="2"/>
      <c r="AA304" s="55">
        <v>296</v>
      </c>
      <c r="AD304" s="52" t="s">
        <v>3919</v>
      </c>
      <c r="AE304" s="29">
        <v>44931</v>
      </c>
      <c r="AF304" s="54">
        <v>44931</v>
      </c>
      <c r="AG304" t="s">
        <v>1826</v>
      </c>
    </row>
    <row r="305" spans="1:33" x14ac:dyDescent="0.25">
      <c r="A305">
        <v>2022</v>
      </c>
      <c r="B305" s="54">
        <v>44835</v>
      </c>
      <c r="C305" s="54">
        <v>44926</v>
      </c>
      <c r="D305" s="52" t="s">
        <v>82</v>
      </c>
      <c r="E305" s="2">
        <v>9</v>
      </c>
      <c r="F305" t="s">
        <v>3120</v>
      </c>
      <c r="G305" t="s">
        <v>1731</v>
      </c>
      <c r="H305" t="s">
        <v>4228</v>
      </c>
      <c r="I305" t="s">
        <v>4235</v>
      </c>
      <c r="J305" t="s">
        <v>258</v>
      </c>
      <c r="K305" t="s">
        <v>395</v>
      </c>
      <c r="L305" t="s">
        <v>94</v>
      </c>
      <c r="M305" s="88">
        <v>23600</v>
      </c>
      <c r="N305" t="s">
        <v>1809</v>
      </c>
      <c r="O305" s="89">
        <v>22596</v>
      </c>
      <c r="P305" t="s">
        <v>1809</v>
      </c>
      <c r="Q305" s="2"/>
      <c r="S305" s="55">
        <v>297</v>
      </c>
      <c r="T305" s="55">
        <v>297</v>
      </c>
      <c r="U305" s="55">
        <v>297</v>
      </c>
      <c r="X305" s="2"/>
      <c r="AA305" s="55">
        <v>297</v>
      </c>
      <c r="AD305" s="52" t="s">
        <v>3919</v>
      </c>
      <c r="AE305" s="29">
        <v>44931</v>
      </c>
      <c r="AF305" s="54">
        <v>44931</v>
      </c>
      <c r="AG305" t="s">
        <v>1826</v>
      </c>
    </row>
    <row r="306" spans="1:33" x14ac:dyDescent="0.25">
      <c r="A306">
        <v>2022</v>
      </c>
      <c r="B306" s="54">
        <v>44835</v>
      </c>
      <c r="C306" s="54">
        <v>44926</v>
      </c>
      <c r="D306" s="52" t="s">
        <v>82</v>
      </c>
      <c r="E306" s="2">
        <v>8</v>
      </c>
      <c r="F306" t="s">
        <v>1562</v>
      </c>
      <c r="G306" t="s">
        <v>502</v>
      </c>
      <c r="H306" t="s">
        <v>4236</v>
      </c>
      <c r="I306" t="s">
        <v>4237</v>
      </c>
      <c r="J306" t="s">
        <v>245</v>
      </c>
      <c r="K306" t="s">
        <v>917</v>
      </c>
      <c r="L306" t="s">
        <v>94</v>
      </c>
      <c r="M306" s="88">
        <v>11558</v>
      </c>
      <c r="N306" t="s">
        <v>1809</v>
      </c>
      <c r="O306" s="89">
        <v>10718</v>
      </c>
      <c r="P306" t="s">
        <v>1809</v>
      </c>
      <c r="Q306" s="2"/>
      <c r="S306" s="55">
        <v>298</v>
      </c>
      <c r="T306" s="55">
        <v>298</v>
      </c>
      <c r="U306" s="55">
        <v>298</v>
      </c>
      <c r="X306" s="2"/>
      <c r="AA306" s="55">
        <v>298</v>
      </c>
      <c r="AD306" s="52" t="s">
        <v>3919</v>
      </c>
      <c r="AE306" s="29">
        <v>44931</v>
      </c>
      <c r="AF306" s="54">
        <v>44931</v>
      </c>
      <c r="AG306" t="s">
        <v>1826</v>
      </c>
    </row>
    <row r="307" spans="1:33" x14ac:dyDescent="0.25">
      <c r="A307">
        <v>2022</v>
      </c>
      <c r="B307" s="54">
        <v>44835</v>
      </c>
      <c r="C307" s="54">
        <v>44926</v>
      </c>
      <c r="D307" s="52" t="s">
        <v>82</v>
      </c>
      <c r="E307" s="2">
        <v>10</v>
      </c>
      <c r="F307" t="s">
        <v>480</v>
      </c>
      <c r="G307" t="s">
        <v>480</v>
      </c>
      <c r="H307" t="s">
        <v>4236</v>
      </c>
      <c r="I307" t="s">
        <v>4238</v>
      </c>
      <c r="J307" t="s">
        <v>360</v>
      </c>
      <c r="K307" t="s">
        <v>919</v>
      </c>
      <c r="L307" t="s">
        <v>93</v>
      </c>
      <c r="M307" s="88">
        <v>9870</v>
      </c>
      <c r="N307" t="s">
        <v>1809</v>
      </c>
      <c r="O307" s="89">
        <v>9224</v>
      </c>
      <c r="P307" t="s">
        <v>1809</v>
      </c>
      <c r="Q307" s="2"/>
      <c r="S307" s="55">
        <v>299</v>
      </c>
      <c r="T307" s="55">
        <v>299</v>
      </c>
      <c r="U307" s="55">
        <v>299</v>
      </c>
      <c r="X307" s="2"/>
      <c r="AA307" s="55">
        <v>299</v>
      </c>
      <c r="AD307" s="52" t="s">
        <v>3919</v>
      </c>
      <c r="AE307" s="29">
        <v>44931</v>
      </c>
      <c r="AF307" s="54">
        <v>44931</v>
      </c>
      <c r="AG307" t="s">
        <v>1826</v>
      </c>
    </row>
    <row r="308" spans="1:33" x14ac:dyDescent="0.25">
      <c r="A308">
        <v>2022</v>
      </c>
      <c r="B308" s="54">
        <v>44835</v>
      </c>
      <c r="C308" s="54">
        <v>44926</v>
      </c>
      <c r="D308" s="52" t="s">
        <v>82</v>
      </c>
      <c r="E308" s="2">
        <v>10</v>
      </c>
      <c r="F308" t="s">
        <v>577</v>
      </c>
      <c r="G308" t="s">
        <v>577</v>
      </c>
      <c r="H308" t="s">
        <v>4236</v>
      </c>
      <c r="I308" t="s">
        <v>4239</v>
      </c>
      <c r="J308" t="s">
        <v>245</v>
      </c>
      <c r="K308" t="s">
        <v>920</v>
      </c>
      <c r="L308" t="s">
        <v>94</v>
      </c>
      <c r="M308" s="88">
        <v>2892</v>
      </c>
      <c r="N308" t="s">
        <v>1809</v>
      </c>
      <c r="O308" s="89">
        <v>2892</v>
      </c>
      <c r="P308" t="s">
        <v>1809</v>
      </c>
      <c r="Q308" s="2"/>
      <c r="S308" s="55">
        <v>300</v>
      </c>
      <c r="T308" s="55">
        <v>300</v>
      </c>
      <c r="U308" s="55">
        <v>300</v>
      </c>
      <c r="X308" s="2"/>
      <c r="AA308" s="55">
        <v>300</v>
      </c>
      <c r="AD308" s="52" t="s">
        <v>3919</v>
      </c>
      <c r="AE308" s="29">
        <v>44931</v>
      </c>
      <c r="AF308" s="54">
        <v>44931</v>
      </c>
      <c r="AG308" t="s">
        <v>1826</v>
      </c>
    </row>
    <row r="309" spans="1:33" x14ac:dyDescent="0.25">
      <c r="A309">
        <v>2022</v>
      </c>
      <c r="B309" s="54">
        <v>44835</v>
      </c>
      <c r="C309" s="54">
        <v>44926</v>
      </c>
      <c r="D309" s="52" t="s">
        <v>82</v>
      </c>
      <c r="E309" s="2">
        <v>10</v>
      </c>
      <c r="F309" t="s">
        <v>577</v>
      </c>
      <c r="G309" t="s">
        <v>577</v>
      </c>
      <c r="H309" t="s">
        <v>4236</v>
      </c>
      <c r="I309" t="s">
        <v>4240</v>
      </c>
      <c r="J309" t="s">
        <v>922</v>
      </c>
      <c r="K309" t="s">
        <v>1019</v>
      </c>
      <c r="L309" t="s">
        <v>94</v>
      </c>
      <c r="M309" s="88">
        <v>7446</v>
      </c>
      <c r="N309" t="s">
        <v>1809</v>
      </c>
      <c r="O309" s="89">
        <v>7346</v>
      </c>
      <c r="P309" t="s">
        <v>1809</v>
      </c>
      <c r="Q309" s="2"/>
      <c r="S309" s="55">
        <v>301</v>
      </c>
      <c r="T309" s="55">
        <v>301</v>
      </c>
      <c r="U309" s="55">
        <v>301</v>
      </c>
      <c r="X309" s="2"/>
      <c r="AA309" s="55">
        <v>301</v>
      </c>
      <c r="AD309" s="52" t="s">
        <v>3919</v>
      </c>
      <c r="AE309" s="29">
        <v>44931</v>
      </c>
      <c r="AF309" s="54">
        <v>44931</v>
      </c>
      <c r="AG309" t="s">
        <v>1826</v>
      </c>
    </row>
    <row r="310" spans="1:33" x14ac:dyDescent="0.25">
      <c r="A310">
        <v>2022</v>
      </c>
      <c r="B310" s="54">
        <v>44835</v>
      </c>
      <c r="C310" s="54">
        <v>44926</v>
      </c>
      <c r="D310" s="52" t="s">
        <v>82</v>
      </c>
      <c r="E310" s="2">
        <v>8</v>
      </c>
      <c r="F310" t="s">
        <v>1562</v>
      </c>
      <c r="G310" t="s">
        <v>502</v>
      </c>
      <c r="H310" t="s">
        <v>4236</v>
      </c>
      <c r="I310" t="s">
        <v>3949</v>
      </c>
      <c r="J310" t="s">
        <v>245</v>
      </c>
      <c r="K310" t="s">
        <v>360</v>
      </c>
      <c r="L310" t="s">
        <v>94</v>
      </c>
      <c r="M310" s="88">
        <v>11558</v>
      </c>
      <c r="N310" t="s">
        <v>1809</v>
      </c>
      <c r="O310" s="89">
        <v>10718</v>
      </c>
      <c r="P310" t="s">
        <v>1809</v>
      </c>
      <c r="Q310" s="2"/>
      <c r="S310" s="55">
        <v>302</v>
      </c>
      <c r="T310" s="55">
        <v>302</v>
      </c>
      <c r="U310" s="55">
        <v>302</v>
      </c>
      <c r="X310" s="2"/>
      <c r="AA310" s="55">
        <v>302</v>
      </c>
      <c r="AD310" s="52" t="s">
        <v>3919</v>
      </c>
      <c r="AE310" s="29">
        <v>44931</v>
      </c>
      <c r="AF310" s="54">
        <v>44931</v>
      </c>
      <c r="AG310" t="s">
        <v>1826</v>
      </c>
    </row>
    <row r="311" spans="1:33" x14ac:dyDescent="0.25">
      <c r="A311">
        <v>2022</v>
      </c>
      <c r="B311" s="54">
        <v>44835</v>
      </c>
      <c r="C311" s="54">
        <v>44926</v>
      </c>
      <c r="D311" s="52" t="s">
        <v>82</v>
      </c>
      <c r="E311" s="2">
        <v>10</v>
      </c>
      <c r="F311" t="s">
        <v>577</v>
      </c>
      <c r="G311" t="s">
        <v>577</v>
      </c>
      <c r="H311" t="s">
        <v>4236</v>
      </c>
      <c r="I311" t="s">
        <v>4224</v>
      </c>
      <c r="J311" t="s">
        <v>1509</v>
      </c>
      <c r="K311" t="s">
        <v>923</v>
      </c>
      <c r="L311" t="s">
        <v>94</v>
      </c>
      <c r="M311" s="88">
        <v>7858</v>
      </c>
      <c r="N311" t="s">
        <v>1809</v>
      </c>
      <c r="O311" s="89">
        <v>7696</v>
      </c>
      <c r="P311" t="s">
        <v>1809</v>
      </c>
      <c r="Q311" s="2"/>
      <c r="S311" s="55">
        <v>303</v>
      </c>
      <c r="T311" s="55">
        <v>303</v>
      </c>
      <c r="U311" s="55">
        <v>303</v>
      </c>
      <c r="X311" s="2"/>
      <c r="AA311" s="55">
        <v>303</v>
      </c>
      <c r="AD311" s="52" t="s">
        <v>3919</v>
      </c>
      <c r="AE311" s="29">
        <v>44931</v>
      </c>
      <c r="AF311" s="54">
        <v>44931</v>
      </c>
      <c r="AG311" t="s">
        <v>1826</v>
      </c>
    </row>
    <row r="312" spans="1:33" x14ac:dyDescent="0.25">
      <c r="A312">
        <v>2022</v>
      </c>
      <c r="B312" s="54">
        <v>44835</v>
      </c>
      <c r="C312" s="54">
        <v>44926</v>
      </c>
      <c r="D312" s="52" t="s">
        <v>82</v>
      </c>
      <c r="E312" s="2">
        <v>10</v>
      </c>
      <c r="F312" t="s">
        <v>577</v>
      </c>
      <c r="G312" t="s">
        <v>577</v>
      </c>
      <c r="H312" t="s">
        <v>4236</v>
      </c>
      <c r="I312" t="s">
        <v>4241</v>
      </c>
      <c r="J312" t="s">
        <v>671</v>
      </c>
      <c r="K312" t="s">
        <v>505</v>
      </c>
      <c r="L312" t="s">
        <v>94</v>
      </c>
      <c r="M312" s="88">
        <v>9642</v>
      </c>
      <c r="N312" t="s">
        <v>1809</v>
      </c>
      <c r="O312" s="89">
        <v>9480</v>
      </c>
      <c r="P312" t="s">
        <v>1809</v>
      </c>
      <c r="Q312" s="2"/>
      <c r="S312" s="55">
        <v>304</v>
      </c>
      <c r="T312" s="55">
        <v>304</v>
      </c>
      <c r="U312" s="55">
        <v>304</v>
      </c>
      <c r="X312" s="2"/>
      <c r="AA312" s="55">
        <v>304</v>
      </c>
      <c r="AD312" s="52" t="s">
        <v>3919</v>
      </c>
      <c r="AE312" s="29">
        <v>44931</v>
      </c>
      <c r="AF312" s="54">
        <v>44931</v>
      </c>
      <c r="AG312" t="s">
        <v>1826</v>
      </c>
    </row>
    <row r="313" spans="1:33" x14ac:dyDescent="0.25">
      <c r="A313">
        <v>2022</v>
      </c>
      <c r="B313" s="54">
        <v>44835</v>
      </c>
      <c r="C313" s="54">
        <v>44926</v>
      </c>
      <c r="D313" s="52" t="s">
        <v>82</v>
      </c>
      <c r="E313" s="2">
        <v>10</v>
      </c>
      <c r="F313" t="s">
        <v>577</v>
      </c>
      <c r="G313" t="s">
        <v>577</v>
      </c>
      <c r="H313" t="s">
        <v>4236</v>
      </c>
      <c r="I313" t="s">
        <v>4242</v>
      </c>
      <c r="J313" t="s">
        <v>2984</v>
      </c>
      <c r="K313" t="s">
        <v>671</v>
      </c>
      <c r="L313" t="s">
        <v>94</v>
      </c>
      <c r="M313" s="88">
        <v>7984</v>
      </c>
      <c r="N313" t="s">
        <v>1809</v>
      </c>
      <c r="O313" s="89">
        <v>7822</v>
      </c>
      <c r="P313" t="s">
        <v>1809</v>
      </c>
      <c r="Q313" s="2"/>
      <c r="S313" s="55">
        <v>305</v>
      </c>
      <c r="T313" s="55">
        <v>305</v>
      </c>
      <c r="U313" s="55">
        <v>305</v>
      </c>
      <c r="X313" s="2"/>
      <c r="AA313" s="55">
        <v>305</v>
      </c>
      <c r="AD313" s="52" t="s">
        <v>3919</v>
      </c>
      <c r="AE313" s="29">
        <v>44931</v>
      </c>
      <c r="AF313" s="54">
        <v>44931</v>
      </c>
      <c r="AG313" t="s">
        <v>1826</v>
      </c>
    </row>
    <row r="314" spans="1:33" x14ac:dyDescent="0.25">
      <c r="A314">
        <v>2022</v>
      </c>
      <c r="B314" s="54">
        <v>44835</v>
      </c>
      <c r="C314" s="54">
        <v>44926</v>
      </c>
      <c r="D314" s="52" t="s">
        <v>82</v>
      </c>
      <c r="E314" s="2">
        <v>10</v>
      </c>
      <c r="F314" t="s">
        <v>577</v>
      </c>
      <c r="G314" t="s">
        <v>577</v>
      </c>
      <c r="H314" t="s">
        <v>4236</v>
      </c>
      <c r="I314" t="s">
        <v>4225</v>
      </c>
      <c r="J314" t="s">
        <v>630</v>
      </c>
      <c r="K314" t="s">
        <v>229</v>
      </c>
      <c r="L314" t="s">
        <v>94</v>
      </c>
      <c r="M314" s="88">
        <v>7858</v>
      </c>
      <c r="N314" t="s">
        <v>1809</v>
      </c>
      <c r="O314" s="89">
        <v>7696</v>
      </c>
      <c r="P314" t="s">
        <v>1809</v>
      </c>
      <c r="Q314" s="2"/>
      <c r="S314" s="55">
        <v>306</v>
      </c>
      <c r="T314" s="55">
        <v>306</v>
      </c>
      <c r="U314" s="55">
        <v>306</v>
      </c>
      <c r="X314" s="2"/>
      <c r="AA314" s="55">
        <v>306</v>
      </c>
      <c r="AD314" s="52" t="s">
        <v>3919</v>
      </c>
      <c r="AE314" s="29">
        <v>44931</v>
      </c>
      <c r="AF314" s="54">
        <v>44931</v>
      </c>
      <c r="AG314" t="s">
        <v>1826</v>
      </c>
    </row>
    <row r="315" spans="1:33" x14ac:dyDescent="0.25">
      <c r="A315">
        <v>2022</v>
      </c>
      <c r="B315" s="54">
        <v>44835</v>
      </c>
      <c r="C315" s="54">
        <v>44926</v>
      </c>
      <c r="D315" s="52" t="s">
        <v>82</v>
      </c>
      <c r="E315" s="2">
        <v>10</v>
      </c>
      <c r="F315" t="s">
        <v>577</v>
      </c>
      <c r="G315" t="s">
        <v>577</v>
      </c>
      <c r="H315" t="s">
        <v>4236</v>
      </c>
      <c r="I315" t="s">
        <v>4243</v>
      </c>
      <c r="J315" t="s">
        <v>431</v>
      </c>
      <c r="K315" t="s">
        <v>503</v>
      </c>
      <c r="L315" t="s">
        <v>93</v>
      </c>
      <c r="M315" s="88">
        <v>7858</v>
      </c>
      <c r="N315" t="s">
        <v>1809</v>
      </c>
      <c r="O315" s="89">
        <v>7696</v>
      </c>
      <c r="P315" t="s">
        <v>1809</v>
      </c>
      <c r="Q315" s="2"/>
      <c r="S315" s="55">
        <v>307</v>
      </c>
      <c r="T315" s="55">
        <v>307</v>
      </c>
      <c r="U315" s="55">
        <v>307</v>
      </c>
      <c r="X315" s="2"/>
      <c r="AA315" s="55">
        <v>307</v>
      </c>
      <c r="AD315" s="52" t="s">
        <v>3919</v>
      </c>
      <c r="AE315" s="29">
        <v>44931</v>
      </c>
      <c r="AF315" s="54">
        <v>44931</v>
      </c>
      <c r="AG315" t="s">
        <v>1826</v>
      </c>
    </row>
    <row r="316" spans="1:33" x14ac:dyDescent="0.25">
      <c r="A316">
        <v>2022</v>
      </c>
      <c r="B316" s="54">
        <v>44835</v>
      </c>
      <c r="C316" s="54">
        <v>44926</v>
      </c>
      <c r="D316" s="52" t="s">
        <v>82</v>
      </c>
      <c r="E316" s="2">
        <v>10</v>
      </c>
      <c r="F316" t="s">
        <v>577</v>
      </c>
      <c r="G316" t="s">
        <v>577</v>
      </c>
      <c r="H316" t="s">
        <v>4236</v>
      </c>
      <c r="I316" t="s">
        <v>4244</v>
      </c>
      <c r="J316" t="s">
        <v>927</v>
      </c>
      <c r="K316" t="s">
        <v>786</v>
      </c>
      <c r="L316" t="s">
        <v>94</v>
      </c>
      <c r="M316" s="88">
        <v>8940</v>
      </c>
      <c r="N316" t="s">
        <v>1809</v>
      </c>
      <c r="O316" s="89">
        <v>8778</v>
      </c>
      <c r="P316" t="s">
        <v>1809</v>
      </c>
      <c r="Q316" s="2"/>
      <c r="S316" s="55">
        <v>308</v>
      </c>
      <c r="T316" s="55">
        <v>308</v>
      </c>
      <c r="U316" s="55">
        <v>308</v>
      </c>
      <c r="X316" s="2"/>
      <c r="AA316" s="55">
        <v>308</v>
      </c>
      <c r="AD316" s="52" t="s">
        <v>3919</v>
      </c>
      <c r="AE316" s="29">
        <v>44931</v>
      </c>
      <c r="AF316" s="54">
        <v>44931</v>
      </c>
      <c r="AG316" t="s">
        <v>1826</v>
      </c>
    </row>
    <row r="317" spans="1:33" x14ac:dyDescent="0.25">
      <c r="A317">
        <v>2022</v>
      </c>
      <c r="B317" s="54">
        <v>44835</v>
      </c>
      <c r="C317" s="54">
        <v>44926</v>
      </c>
      <c r="D317" s="52" t="s">
        <v>82</v>
      </c>
      <c r="E317" s="2">
        <v>8</v>
      </c>
      <c r="F317" t="s">
        <v>1480</v>
      </c>
      <c r="G317" t="s">
        <v>502</v>
      </c>
      <c r="H317" t="s">
        <v>4236</v>
      </c>
      <c r="I317" t="s">
        <v>4245</v>
      </c>
      <c r="J317" t="s">
        <v>240</v>
      </c>
      <c r="K317" t="s">
        <v>917</v>
      </c>
      <c r="L317" t="s">
        <v>94</v>
      </c>
      <c r="M317" s="88">
        <v>11664</v>
      </c>
      <c r="N317" t="s">
        <v>1809</v>
      </c>
      <c r="O317" s="89">
        <v>11370</v>
      </c>
      <c r="P317" t="s">
        <v>1809</v>
      </c>
      <c r="Q317" s="2"/>
      <c r="S317" s="55">
        <v>309</v>
      </c>
      <c r="T317" s="55">
        <v>309</v>
      </c>
      <c r="U317" s="55">
        <v>309</v>
      </c>
      <c r="X317" s="2"/>
      <c r="AA317" s="55">
        <v>309</v>
      </c>
      <c r="AD317" s="52" t="s">
        <v>3919</v>
      </c>
      <c r="AE317" s="29">
        <v>44931</v>
      </c>
      <c r="AF317" s="54">
        <v>44931</v>
      </c>
      <c r="AG317" t="s">
        <v>1826</v>
      </c>
    </row>
    <row r="318" spans="1:33" x14ac:dyDescent="0.25">
      <c r="A318">
        <v>2022</v>
      </c>
      <c r="B318" s="54">
        <v>44835</v>
      </c>
      <c r="C318" s="54">
        <v>44926</v>
      </c>
      <c r="D318" s="52" t="s">
        <v>82</v>
      </c>
      <c r="E318" s="2">
        <v>10</v>
      </c>
      <c r="F318" t="s">
        <v>577</v>
      </c>
      <c r="G318" t="s">
        <v>577</v>
      </c>
      <c r="H318" t="s">
        <v>4236</v>
      </c>
      <c r="I318" t="s">
        <v>4246</v>
      </c>
      <c r="J318" t="s">
        <v>245</v>
      </c>
      <c r="K318" t="s">
        <v>294</v>
      </c>
      <c r="L318" t="s">
        <v>94</v>
      </c>
      <c r="M318" s="88">
        <v>9642</v>
      </c>
      <c r="N318" t="s">
        <v>1809</v>
      </c>
      <c r="O318" s="89">
        <v>9480</v>
      </c>
      <c r="P318" t="s">
        <v>1809</v>
      </c>
      <c r="Q318" s="2"/>
      <c r="S318" s="55">
        <v>310</v>
      </c>
      <c r="T318" s="55">
        <v>310</v>
      </c>
      <c r="U318" s="55">
        <v>310</v>
      </c>
      <c r="X318" s="2"/>
      <c r="AA318" s="55">
        <v>310</v>
      </c>
      <c r="AD318" s="52" t="s">
        <v>3919</v>
      </c>
      <c r="AE318" s="29">
        <v>44931</v>
      </c>
      <c r="AF318" s="54">
        <v>44931</v>
      </c>
      <c r="AG318" t="s">
        <v>1826</v>
      </c>
    </row>
    <row r="319" spans="1:33" x14ac:dyDescent="0.25">
      <c r="A319">
        <v>2022</v>
      </c>
      <c r="B319" s="54">
        <v>44835</v>
      </c>
      <c r="C319" s="54">
        <v>44926</v>
      </c>
      <c r="D319" s="52" t="s">
        <v>82</v>
      </c>
      <c r="E319" s="2">
        <v>10</v>
      </c>
      <c r="F319" t="s">
        <v>577</v>
      </c>
      <c r="G319" t="s">
        <v>577</v>
      </c>
      <c r="H319" t="s">
        <v>4236</v>
      </c>
      <c r="I319" t="s">
        <v>4247</v>
      </c>
      <c r="J319" t="s">
        <v>929</v>
      </c>
      <c r="K319" t="s">
        <v>279</v>
      </c>
      <c r="L319" t="s">
        <v>94</v>
      </c>
      <c r="M319" s="88">
        <v>7858</v>
      </c>
      <c r="N319" t="s">
        <v>1809</v>
      </c>
      <c r="O319" s="89">
        <v>7696</v>
      </c>
      <c r="P319" t="s">
        <v>1809</v>
      </c>
      <c r="Q319" s="2"/>
      <c r="S319" s="55">
        <v>311</v>
      </c>
      <c r="T319" s="55">
        <v>311</v>
      </c>
      <c r="U319" s="55">
        <v>311</v>
      </c>
      <c r="X319" s="2"/>
      <c r="AA319" s="55">
        <v>311</v>
      </c>
      <c r="AD319" s="52" t="s">
        <v>3919</v>
      </c>
      <c r="AE319" s="29">
        <v>44931</v>
      </c>
      <c r="AF319" s="54">
        <v>44931</v>
      </c>
      <c r="AG319" t="s">
        <v>1826</v>
      </c>
    </row>
    <row r="320" spans="1:33" x14ac:dyDescent="0.25">
      <c r="A320">
        <v>2022</v>
      </c>
      <c r="B320" s="54">
        <v>44835</v>
      </c>
      <c r="C320" s="54">
        <v>44926</v>
      </c>
      <c r="D320" s="52" t="s">
        <v>82</v>
      </c>
      <c r="E320" s="2">
        <v>10</v>
      </c>
      <c r="F320" t="s">
        <v>577</v>
      </c>
      <c r="G320" t="s">
        <v>577</v>
      </c>
      <c r="H320" t="s">
        <v>4236</v>
      </c>
      <c r="I320" t="s">
        <v>4248</v>
      </c>
      <c r="J320" t="s">
        <v>269</v>
      </c>
      <c r="K320" t="s">
        <v>257</v>
      </c>
      <c r="L320" t="s">
        <v>94</v>
      </c>
      <c r="M320" s="88">
        <v>7858</v>
      </c>
      <c r="N320" t="s">
        <v>1809</v>
      </c>
      <c r="O320" s="89">
        <v>7696</v>
      </c>
      <c r="P320" t="s">
        <v>1809</v>
      </c>
      <c r="Q320" s="2"/>
      <c r="S320" s="55">
        <v>312</v>
      </c>
      <c r="T320" s="55">
        <v>312</v>
      </c>
      <c r="U320" s="55">
        <v>312</v>
      </c>
      <c r="X320" s="2"/>
      <c r="AA320" s="55">
        <v>312</v>
      </c>
      <c r="AD320" s="52" t="s">
        <v>3919</v>
      </c>
      <c r="AE320" s="29">
        <v>44931</v>
      </c>
      <c r="AF320" s="54">
        <v>44931</v>
      </c>
      <c r="AG320" t="s">
        <v>1826</v>
      </c>
    </row>
    <row r="321" spans="1:33" x14ac:dyDescent="0.25">
      <c r="A321">
        <v>2022</v>
      </c>
      <c r="B321" s="54">
        <v>44835</v>
      </c>
      <c r="C321" s="54">
        <v>44926</v>
      </c>
      <c r="D321" s="52" t="s">
        <v>82</v>
      </c>
      <c r="E321" s="2">
        <v>10</v>
      </c>
      <c r="F321" t="s">
        <v>577</v>
      </c>
      <c r="G321" t="s">
        <v>577</v>
      </c>
      <c r="H321" t="s">
        <v>4236</v>
      </c>
      <c r="I321" t="s">
        <v>3956</v>
      </c>
      <c r="J321" t="s">
        <v>307</v>
      </c>
      <c r="K321" t="s">
        <v>314</v>
      </c>
      <c r="L321" t="s">
        <v>94</v>
      </c>
      <c r="M321" s="88">
        <v>7858</v>
      </c>
      <c r="N321" t="s">
        <v>1809</v>
      </c>
      <c r="O321" s="89">
        <v>7696</v>
      </c>
      <c r="P321" t="s">
        <v>1809</v>
      </c>
      <c r="Q321" s="2"/>
      <c r="S321" s="55">
        <v>313</v>
      </c>
      <c r="T321" s="55">
        <v>313</v>
      </c>
      <c r="U321" s="55">
        <v>313</v>
      </c>
      <c r="X321" s="2"/>
      <c r="AA321" s="55">
        <v>313</v>
      </c>
      <c r="AD321" s="52" t="s">
        <v>3919</v>
      </c>
      <c r="AE321" s="29">
        <v>44931</v>
      </c>
      <c r="AF321" s="54">
        <v>44931</v>
      </c>
      <c r="AG321" t="s">
        <v>1826</v>
      </c>
    </row>
    <row r="322" spans="1:33" x14ac:dyDescent="0.25">
      <c r="A322">
        <v>2022</v>
      </c>
      <c r="B322" s="54">
        <v>44835</v>
      </c>
      <c r="C322" s="54">
        <v>44926</v>
      </c>
      <c r="D322" s="52" t="s">
        <v>82</v>
      </c>
      <c r="E322" s="2">
        <v>10</v>
      </c>
      <c r="F322" t="s">
        <v>577</v>
      </c>
      <c r="G322" t="s">
        <v>577</v>
      </c>
      <c r="H322" t="s">
        <v>4236</v>
      </c>
      <c r="I322" t="s">
        <v>4249</v>
      </c>
      <c r="J322" t="s">
        <v>280</v>
      </c>
      <c r="K322" t="s">
        <v>295</v>
      </c>
      <c r="L322" t="s">
        <v>94</v>
      </c>
      <c r="M322" s="88">
        <v>7858</v>
      </c>
      <c r="N322" t="s">
        <v>1809</v>
      </c>
      <c r="O322" s="89">
        <v>7696</v>
      </c>
      <c r="P322" t="s">
        <v>1809</v>
      </c>
      <c r="Q322" s="2"/>
      <c r="S322" s="55">
        <v>314</v>
      </c>
      <c r="T322" s="55">
        <v>314</v>
      </c>
      <c r="U322" s="55">
        <v>314</v>
      </c>
      <c r="X322" s="2"/>
      <c r="AA322" s="55">
        <v>314</v>
      </c>
      <c r="AD322" s="52" t="s">
        <v>3919</v>
      </c>
      <c r="AE322" s="29">
        <v>44931</v>
      </c>
      <c r="AF322" s="54">
        <v>44931</v>
      </c>
      <c r="AG322" t="s">
        <v>1826</v>
      </c>
    </row>
    <row r="323" spans="1:33" x14ac:dyDescent="0.25">
      <c r="A323">
        <v>2022</v>
      </c>
      <c r="B323" s="54">
        <v>44835</v>
      </c>
      <c r="C323" s="54">
        <v>44926</v>
      </c>
      <c r="D323" s="52" t="s">
        <v>82</v>
      </c>
      <c r="E323" s="2">
        <v>10</v>
      </c>
      <c r="F323" t="s">
        <v>277</v>
      </c>
      <c r="G323" t="s">
        <v>277</v>
      </c>
      <c r="H323" t="s">
        <v>4236</v>
      </c>
      <c r="I323" t="s">
        <v>4250</v>
      </c>
      <c r="J323" t="s">
        <v>705</v>
      </c>
      <c r="K323" t="s">
        <v>506</v>
      </c>
      <c r="L323" t="s">
        <v>94</v>
      </c>
      <c r="M323" s="88">
        <v>7734</v>
      </c>
      <c r="N323" t="s">
        <v>1809</v>
      </c>
      <c r="O323" s="89">
        <v>7572</v>
      </c>
      <c r="P323" t="s">
        <v>1809</v>
      </c>
      <c r="Q323" s="2"/>
      <c r="S323" s="55">
        <v>315</v>
      </c>
      <c r="T323" s="55">
        <v>315</v>
      </c>
      <c r="U323" s="55">
        <v>315</v>
      </c>
      <c r="X323" s="2"/>
      <c r="AA323" s="55">
        <v>315</v>
      </c>
      <c r="AD323" s="52" t="s">
        <v>3919</v>
      </c>
      <c r="AE323" s="29">
        <v>44931</v>
      </c>
      <c r="AF323" s="54">
        <v>44931</v>
      </c>
      <c r="AG323" t="s">
        <v>1826</v>
      </c>
    </row>
    <row r="324" spans="1:33" x14ac:dyDescent="0.25">
      <c r="A324">
        <v>2022</v>
      </c>
      <c r="B324" s="54">
        <v>44835</v>
      </c>
      <c r="C324" s="54">
        <v>44926</v>
      </c>
      <c r="D324" s="52" t="s">
        <v>82</v>
      </c>
      <c r="E324" s="2">
        <v>10</v>
      </c>
      <c r="F324" t="s">
        <v>577</v>
      </c>
      <c r="G324" t="s">
        <v>577</v>
      </c>
      <c r="H324" t="s">
        <v>4236</v>
      </c>
      <c r="I324" t="s">
        <v>4251</v>
      </c>
      <c r="J324" t="s">
        <v>740</v>
      </c>
      <c r="K324" t="s">
        <v>314</v>
      </c>
      <c r="L324" t="s">
        <v>94</v>
      </c>
      <c r="M324" s="88">
        <v>7858</v>
      </c>
      <c r="N324" t="s">
        <v>1809</v>
      </c>
      <c r="O324" s="89">
        <v>7696</v>
      </c>
      <c r="P324" t="s">
        <v>1809</v>
      </c>
      <c r="Q324" s="2"/>
      <c r="S324" s="55">
        <v>316</v>
      </c>
      <c r="T324" s="55">
        <v>316</v>
      </c>
      <c r="U324" s="55">
        <v>316</v>
      </c>
      <c r="X324" s="2"/>
      <c r="AA324" s="55">
        <v>316</v>
      </c>
      <c r="AD324" s="52" t="s">
        <v>3919</v>
      </c>
      <c r="AE324" s="29">
        <v>44931</v>
      </c>
      <c r="AF324" s="54">
        <v>44931</v>
      </c>
      <c r="AG324" t="s">
        <v>1826</v>
      </c>
    </row>
    <row r="325" spans="1:33" x14ac:dyDescent="0.25">
      <c r="A325">
        <v>2022</v>
      </c>
      <c r="B325" s="54">
        <v>44835</v>
      </c>
      <c r="C325" s="54">
        <v>44926</v>
      </c>
      <c r="D325" s="52" t="s">
        <v>82</v>
      </c>
      <c r="E325" s="2">
        <v>10</v>
      </c>
      <c r="F325" t="s">
        <v>577</v>
      </c>
      <c r="G325" t="s">
        <v>577</v>
      </c>
      <c r="H325" t="s">
        <v>4236</v>
      </c>
      <c r="I325" t="s">
        <v>4252</v>
      </c>
      <c r="J325" t="s">
        <v>269</v>
      </c>
      <c r="K325" t="s">
        <v>229</v>
      </c>
      <c r="L325" t="s">
        <v>94</v>
      </c>
      <c r="M325" s="88">
        <v>7828</v>
      </c>
      <c r="N325" t="s">
        <v>1809</v>
      </c>
      <c r="O325" s="89">
        <v>7666</v>
      </c>
      <c r="P325" t="s">
        <v>1809</v>
      </c>
      <c r="Q325" s="2"/>
      <c r="S325" s="55">
        <v>317</v>
      </c>
      <c r="T325" s="55">
        <v>317</v>
      </c>
      <c r="U325" s="55">
        <v>317</v>
      </c>
      <c r="X325" s="2"/>
      <c r="AA325" s="55">
        <v>317</v>
      </c>
      <c r="AD325" s="52" t="s">
        <v>3919</v>
      </c>
      <c r="AE325" s="29">
        <v>44931</v>
      </c>
      <c r="AF325" s="54">
        <v>44931</v>
      </c>
      <c r="AG325" t="s">
        <v>1826</v>
      </c>
    </row>
    <row r="326" spans="1:33" x14ac:dyDescent="0.25">
      <c r="A326">
        <v>2022</v>
      </c>
      <c r="B326" s="54">
        <v>44835</v>
      </c>
      <c r="C326" s="54">
        <v>44926</v>
      </c>
      <c r="D326" s="52" t="s">
        <v>82</v>
      </c>
      <c r="E326" s="2">
        <v>10</v>
      </c>
      <c r="F326" t="s">
        <v>577</v>
      </c>
      <c r="G326" t="s">
        <v>577</v>
      </c>
      <c r="H326" t="s">
        <v>4236</v>
      </c>
      <c r="I326" t="s">
        <v>4253</v>
      </c>
      <c r="J326" t="s">
        <v>228</v>
      </c>
      <c r="K326" t="s">
        <v>360</v>
      </c>
      <c r="L326" t="s">
        <v>94</v>
      </c>
      <c r="M326" s="88">
        <v>7858</v>
      </c>
      <c r="N326" t="s">
        <v>1809</v>
      </c>
      <c r="O326" s="89">
        <v>7696</v>
      </c>
      <c r="P326" t="s">
        <v>1809</v>
      </c>
      <c r="Q326" s="2"/>
      <c r="S326" s="55">
        <v>318</v>
      </c>
      <c r="T326" s="55">
        <v>318</v>
      </c>
      <c r="U326" s="55">
        <v>318</v>
      </c>
      <c r="X326" s="2"/>
      <c r="AA326" s="55">
        <v>318</v>
      </c>
      <c r="AD326" s="52" t="s">
        <v>3919</v>
      </c>
      <c r="AE326" s="29">
        <v>44931</v>
      </c>
      <c r="AF326" s="54">
        <v>44931</v>
      </c>
      <c r="AG326" t="s">
        <v>1826</v>
      </c>
    </row>
    <row r="327" spans="1:33" x14ac:dyDescent="0.25">
      <c r="A327">
        <v>2022</v>
      </c>
      <c r="B327" s="54">
        <v>44835</v>
      </c>
      <c r="C327" s="54">
        <v>44926</v>
      </c>
      <c r="D327" s="52" t="s">
        <v>82</v>
      </c>
      <c r="E327" s="2">
        <v>10</v>
      </c>
      <c r="F327" t="s">
        <v>577</v>
      </c>
      <c r="G327" t="s">
        <v>577</v>
      </c>
      <c r="H327" t="s">
        <v>4236</v>
      </c>
      <c r="I327" t="s">
        <v>4254</v>
      </c>
      <c r="J327" t="s">
        <v>936</v>
      </c>
      <c r="K327" t="s">
        <v>253</v>
      </c>
      <c r="L327" t="s">
        <v>94</v>
      </c>
      <c r="M327" s="88">
        <v>7858</v>
      </c>
      <c r="N327" t="s">
        <v>1809</v>
      </c>
      <c r="O327" s="89">
        <v>7696</v>
      </c>
      <c r="P327" t="s">
        <v>1809</v>
      </c>
      <c r="Q327" s="2"/>
      <c r="S327" s="55">
        <v>319</v>
      </c>
      <c r="T327" s="55">
        <v>319</v>
      </c>
      <c r="U327" s="55">
        <v>319</v>
      </c>
      <c r="X327" s="2"/>
      <c r="AA327" s="55">
        <v>319</v>
      </c>
      <c r="AD327" s="52" t="s">
        <v>3919</v>
      </c>
      <c r="AE327" s="29">
        <v>44931</v>
      </c>
      <c r="AF327" s="54">
        <v>44931</v>
      </c>
      <c r="AG327" t="s">
        <v>1826</v>
      </c>
    </row>
    <row r="328" spans="1:33" x14ac:dyDescent="0.25">
      <c r="A328">
        <v>2022</v>
      </c>
      <c r="B328" s="54">
        <v>44835</v>
      </c>
      <c r="C328" s="54">
        <v>44926</v>
      </c>
      <c r="D328" s="52" t="s">
        <v>82</v>
      </c>
      <c r="E328" s="2">
        <v>10</v>
      </c>
      <c r="F328" t="s">
        <v>577</v>
      </c>
      <c r="G328" t="s">
        <v>577</v>
      </c>
      <c r="H328" t="s">
        <v>4236</v>
      </c>
      <c r="I328" t="s">
        <v>4255</v>
      </c>
      <c r="J328" t="s">
        <v>314</v>
      </c>
      <c r="K328" t="s">
        <v>920</v>
      </c>
      <c r="L328" t="s">
        <v>93</v>
      </c>
      <c r="M328" s="88">
        <v>8258</v>
      </c>
      <c r="N328" t="s">
        <v>1809</v>
      </c>
      <c r="O328" s="89">
        <v>8096</v>
      </c>
      <c r="P328" t="s">
        <v>1809</v>
      </c>
      <c r="Q328" s="2"/>
      <c r="S328" s="55">
        <v>320</v>
      </c>
      <c r="T328" s="55">
        <v>320</v>
      </c>
      <c r="U328" s="55">
        <v>320</v>
      </c>
      <c r="X328" s="2"/>
      <c r="AA328" s="55">
        <v>320</v>
      </c>
      <c r="AD328" s="52" t="s">
        <v>3919</v>
      </c>
      <c r="AE328" s="29">
        <v>44931</v>
      </c>
      <c r="AF328" s="54">
        <v>44931</v>
      </c>
      <c r="AG328" t="s">
        <v>1826</v>
      </c>
    </row>
    <row r="329" spans="1:33" x14ac:dyDescent="0.25">
      <c r="A329">
        <v>2022</v>
      </c>
      <c r="B329" s="54">
        <v>44835</v>
      </c>
      <c r="C329" s="54">
        <v>44926</v>
      </c>
      <c r="D329" s="52" t="s">
        <v>82</v>
      </c>
      <c r="E329" s="2">
        <v>10</v>
      </c>
      <c r="F329" t="s">
        <v>577</v>
      </c>
      <c r="G329" t="s">
        <v>577</v>
      </c>
      <c r="H329" t="s">
        <v>4236</v>
      </c>
      <c r="I329" t="s">
        <v>4256</v>
      </c>
      <c r="J329" t="s">
        <v>300</v>
      </c>
      <c r="K329" t="s">
        <v>314</v>
      </c>
      <c r="L329" t="s">
        <v>94</v>
      </c>
      <c r="M329" s="88">
        <v>7858</v>
      </c>
      <c r="N329" t="s">
        <v>1809</v>
      </c>
      <c r="O329" s="89">
        <v>7696</v>
      </c>
      <c r="P329" t="s">
        <v>1809</v>
      </c>
      <c r="Q329" s="2"/>
      <c r="S329" s="55">
        <v>321</v>
      </c>
      <c r="T329" s="55">
        <v>321</v>
      </c>
      <c r="U329" s="55">
        <v>321</v>
      </c>
      <c r="X329" s="2"/>
      <c r="AA329" s="55">
        <v>321</v>
      </c>
      <c r="AD329" s="52" t="s">
        <v>3919</v>
      </c>
      <c r="AE329" s="29">
        <v>44931</v>
      </c>
      <c r="AF329" s="54">
        <v>44931</v>
      </c>
      <c r="AG329" t="s">
        <v>1826</v>
      </c>
    </row>
    <row r="330" spans="1:33" x14ac:dyDescent="0.25">
      <c r="A330">
        <v>2022</v>
      </c>
      <c r="B330" s="54">
        <v>44835</v>
      </c>
      <c r="C330" s="54">
        <v>44926</v>
      </c>
      <c r="D330" s="52" t="s">
        <v>82</v>
      </c>
      <c r="E330" s="2">
        <v>10</v>
      </c>
      <c r="F330" t="s">
        <v>577</v>
      </c>
      <c r="G330" t="s">
        <v>577</v>
      </c>
      <c r="H330" t="s">
        <v>4236</v>
      </c>
      <c r="I330" t="s">
        <v>4257</v>
      </c>
      <c r="J330" t="s">
        <v>411</v>
      </c>
      <c r="K330" t="s">
        <v>579</v>
      </c>
      <c r="L330" t="s">
        <v>94</v>
      </c>
      <c r="M330" s="88">
        <v>7858</v>
      </c>
      <c r="N330" t="s">
        <v>1809</v>
      </c>
      <c r="O330" s="89">
        <v>7696</v>
      </c>
      <c r="P330" t="s">
        <v>1809</v>
      </c>
      <c r="Q330" s="2"/>
      <c r="S330" s="55">
        <v>322</v>
      </c>
      <c r="T330" s="55">
        <v>322</v>
      </c>
      <c r="U330" s="55">
        <v>322</v>
      </c>
      <c r="X330" s="2"/>
      <c r="AA330" s="55">
        <v>322</v>
      </c>
      <c r="AD330" s="52" t="s">
        <v>3919</v>
      </c>
      <c r="AE330" s="29">
        <v>44931</v>
      </c>
      <c r="AF330" s="54">
        <v>44931</v>
      </c>
      <c r="AG330" t="s">
        <v>1826</v>
      </c>
    </row>
    <row r="331" spans="1:33" x14ac:dyDescent="0.25">
      <c r="A331">
        <v>2022</v>
      </c>
      <c r="B331" s="54">
        <v>44835</v>
      </c>
      <c r="C331" s="54">
        <v>44926</v>
      </c>
      <c r="D331" s="52" t="s">
        <v>82</v>
      </c>
      <c r="E331" s="2">
        <v>10</v>
      </c>
      <c r="F331" t="s">
        <v>577</v>
      </c>
      <c r="G331" t="s">
        <v>577</v>
      </c>
      <c r="H331" t="s">
        <v>4236</v>
      </c>
      <c r="I331" t="s">
        <v>3986</v>
      </c>
      <c r="J331" t="s">
        <v>613</v>
      </c>
      <c r="K331" t="s">
        <v>324</v>
      </c>
      <c r="L331" t="s">
        <v>94</v>
      </c>
      <c r="M331" s="88">
        <v>7858</v>
      </c>
      <c r="N331" t="s">
        <v>1809</v>
      </c>
      <c r="O331" s="89">
        <v>7696</v>
      </c>
      <c r="P331" t="s">
        <v>1809</v>
      </c>
      <c r="Q331" s="2"/>
      <c r="S331" s="55">
        <v>323</v>
      </c>
      <c r="T331" s="55">
        <v>323</v>
      </c>
      <c r="U331" s="55">
        <v>323</v>
      </c>
      <c r="X331" s="2"/>
      <c r="AA331" s="55">
        <v>323</v>
      </c>
      <c r="AD331" s="52" t="s">
        <v>3919</v>
      </c>
      <c r="AE331" s="29">
        <v>44931</v>
      </c>
      <c r="AF331" s="54">
        <v>44931</v>
      </c>
      <c r="AG331" t="s">
        <v>1826</v>
      </c>
    </row>
    <row r="332" spans="1:33" x14ac:dyDescent="0.25">
      <c r="A332">
        <v>2022</v>
      </c>
      <c r="B332" s="54">
        <v>44835</v>
      </c>
      <c r="C332" s="54">
        <v>44926</v>
      </c>
      <c r="D332" s="52" t="s">
        <v>82</v>
      </c>
      <c r="E332" s="2">
        <v>10</v>
      </c>
      <c r="F332" t="s">
        <v>577</v>
      </c>
      <c r="G332" t="s">
        <v>577</v>
      </c>
      <c r="H332" t="s">
        <v>4236</v>
      </c>
      <c r="I332" t="s">
        <v>3986</v>
      </c>
      <c r="J332" t="s">
        <v>516</v>
      </c>
      <c r="K332" t="s">
        <v>245</v>
      </c>
      <c r="L332" t="s">
        <v>94</v>
      </c>
      <c r="M332" s="88">
        <v>7858</v>
      </c>
      <c r="N332" t="s">
        <v>1809</v>
      </c>
      <c r="O332" s="89">
        <v>7696</v>
      </c>
      <c r="P332" t="s">
        <v>1809</v>
      </c>
      <c r="Q332" s="2"/>
      <c r="S332" s="55">
        <v>324</v>
      </c>
      <c r="T332" s="55">
        <v>324</v>
      </c>
      <c r="U332" s="55">
        <v>324</v>
      </c>
      <c r="X332" s="2"/>
      <c r="AA332" s="55">
        <v>324</v>
      </c>
      <c r="AD332" s="52" t="s">
        <v>3919</v>
      </c>
      <c r="AE332" s="29">
        <v>44931</v>
      </c>
      <c r="AF332" s="54">
        <v>44931</v>
      </c>
      <c r="AG332" t="s">
        <v>1826</v>
      </c>
    </row>
    <row r="333" spans="1:33" x14ac:dyDescent="0.25">
      <c r="A333">
        <v>2022</v>
      </c>
      <c r="B333" s="54">
        <v>44835</v>
      </c>
      <c r="C333" s="54">
        <v>44926</v>
      </c>
      <c r="D333" s="52" t="s">
        <v>82</v>
      </c>
      <c r="E333" s="2">
        <v>10</v>
      </c>
      <c r="F333" t="s">
        <v>577</v>
      </c>
      <c r="G333" t="s">
        <v>577</v>
      </c>
      <c r="H333" t="s">
        <v>4236</v>
      </c>
      <c r="I333" t="s">
        <v>4258</v>
      </c>
      <c r="J333" t="s">
        <v>389</v>
      </c>
      <c r="K333" t="s">
        <v>307</v>
      </c>
      <c r="L333" t="s">
        <v>94</v>
      </c>
      <c r="M333" s="88">
        <v>7858</v>
      </c>
      <c r="N333" t="s">
        <v>1809</v>
      </c>
      <c r="O333" s="89">
        <v>7696</v>
      </c>
      <c r="P333" t="s">
        <v>1809</v>
      </c>
      <c r="Q333" s="2"/>
      <c r="S333" s="55">
        <v>325</v>
      </c>
      <c r="T333" s="55">
        <v>325</v>
      </c>
      <c r="U333" s="55">
        <v>325</v>
      </c>
      <c r="X333" s="2"/>
      <c r="AA333" s="55">
        <v>325</v>
      </c>
      <c r="AD333" s="52" t="s">
        <v>3919</v>
      </c>
      <c r="AE333" s="29">
        <v>44931</v>
      </c>
      <c r="AF333" s="54">
        <v>44931</v>
      </c>
      <c r="AG333" t="s">
        <v>1826</v>
      </c>
    </row>
    <row r="334" spans="1:33" x14ac:dyDescent="0.25">
      <c r="A334">
        <v>2022</v>
      </c>
      <c r="B334" s="54">
        <v>44835</v>
      </c>
      <c r="C334" s="54">
        <v>44926</v>
      </c>
      <c r="D334" s="52" t="s">
        <v>82</v>
      </c>
      <c r="E334" s="2">
        <v>10</v>
      </c>
      <c r="F334" t="s">
        <v>577</v>
      </c>
      <c r="G334" t="s">
        <v>577</v>
      </c>
      <c r="H334" t="s">
        <v>4236</v>
      </c>
      <c r="I334" t="s">
        <v>4259</v>
      </c>
      <c r="J334" t="s">
        <v>314</v>
      </c>
      <c r="K334" t="s">
        <v>376</v>
      </c>
      <c r="L334" t="s">
        <v>94</v>
      </c>
      <c r="M334" s="88">
        <v>7858</v>
      </c>
      <c r="N334" t="s">
        <v>1809</v>
      </c>
      <c r="O334" s="89">
        <v>7696</v>
      </c>
      <c r="P334" t="s">
        <v>1809</v>
      </c>
      <c r="Q334" s="2"/>
      <c r="S334" s="55">
        <v>326</v>
      </c>
      <c r="T334" s="55">
        <v>326</v>
      </c>
      <c r="U334" s="55">
        <v>326</v>
      </c>
      <c r="X334" s="2"/>
      <c r="AA334" s="55">
        <v>326</v>
      </c>
      <c r="AD334" s="52" t="s">
        <v>3919</v>
      </c>
      <c r="AE334" s="29">
        <v>44931</v>
      </c>
      <c r="AF334" s="54">
        <v>44931</v>
      </c>
      <c r="AG334" t="s">
        <v>1826</v>
      </c>
    </row>
    <row r="335" spans="1:33" x14ac:dyDescent="0.25">
      <c r="A335">
        <v>2022</v>
      </c>
      <c r="B335" s="54">
        <v>44835</v>
      </c>
      <c r="C335" s="54">
        <v>44926</v>
      </c>
      <c r="D335" s="52" t="s">
        <v>82</v>
      </c>
      <c r="E335" s="2">
        <v>10</v>
      </c>
      <c r="F335" t="s">
        <v>577</v>
      </c>
      <c r="G335" t="s">
        <v>577</v>
      </c>
      <c r="H335" t="s">
        <v>4236</v>
      </c>
      <c r="I335" t="s">
        <v>4018</v>
      </c>
      <c r="J335" t="s">
        <v>360</v>
      </c>
      <c r="K335" t="s">
        <v>941</v>
      </c>
      <c r="L335" t="s">
        <v>94</v>
      </c>
      <c r="M335" s="88">
        <v>7858</v>
      </c>
      <c r="N335" t="s">
        <v>1809</v>
      </c>
      <c r="O335" s="89">
        <v>7696</v>
      </c>
      <c r="P335" t="s">
        <v>1809</v>
      </c>
      <c r="Q335" s="2"/>
      <c r="S335" s="55">
        <v>327</v>
      </c>
      <c r="T335" s="55">
        <v>327</v>
      </c>
      <c r="U335" s="55">
        <v>327</v>
      </c>
      <c r="X335" s="2"/>
      <c r="AA335" s="55">
        <v>327</v>
      </c>
      <c r="AD335" s="52" t="s">
        <v>3919</v>
      </c>
      <c r="AE335" s="29">
        <v>44931</v>
      </c>
      <c r="AF335" s="54">
        <v>44931</v>
      </c>
      <c r="AG335" t="s">
        <v>1826</v>
      </c>
    </row>
    <row r="336" spans="1:33" x14ac:dyDescent="0.25">
      <c r="A336">
        <v>2022</v>
      </c>
      <c r="B336" s="54">
        <v>44835</v>
      </c>
      <c r="C336" s="54">
        <v>44926</v>
      </c>
      <c r="D336" s="52" t="s">
        <v>82</v>
      </c>
      <c r="E336" s="2">
        <v>10</v>
      </c>
      <c r="F336" t="s">
        <v>577</v>
      </c>
      <c r="G336" t="s">
        <v>577</v>
      </c>
      <c r="H336" t="s">
        <v>4236</v>
      </c>
      <c r="I336" t="s">
        <v>4260</v>
      </c>
      <c r="J336" t="s">
        <v>943</v>
      </c>
      <c r="K336" t="s">
        <v>245</v>
      </c>
      <c r="L336" t="s">
        <v>94</v>
      </c>
      <c r="M336" s="88">
        <v>7858</v>
      </c>
      <c r="N336" t="s">
        <v>1809</v>
      </c>
      <c r="O336" s="89">
        <v>7696</v>
      </c>
      <c r="P336" t="s">
        <v>1809</v>
      </c>
      <c r="Q336" s="2"/>
      <c r="S336" s="55">
        <v>328</v>
      </c>
      <c r="T336" s="55">
        <v>328</v>
      </c>
      <c r="U336" s="55">
        <v>328</v>
      </c>
      <c r="X336" s="2"/>
      <c r="AA336" s="55">
        <v>328</v>
      </c>
      <c r="AD336" s="52" t="s">
        <v>3919</v>
      </c>
      <c r="AE336" s="29">
        <v>44931</v>
      </c>
      <c r="AF336" s="54">
        <v>44931</v>
      </c>
      <c r="AG336" t="s">
        <v>1826</v>
      </c>
    </row>
    <row r="337" spans="1:33" x14ac:dyDescent="0.25">
      <c r="A337">
        <v>2022</v>
      </c>
      <c r="B337" s="54">
        <v>44835</v>
      </c>
      <c r="C337" s="54">
        <v>44926</v>
      </c>
      <c r="D337" s="52" t="s">
        <v>82</v>
      </c>
      <c r="E337" s="2">
        <v>10</v>
      </c>
      <c r="F337" t="s">
        <v>577</v>
      </c>
      <c r="G337" t="s">
        <v>577</v>
      </c>
      <c r="H337" t="s">
        <v>4236</v>
      </c>
      <c r="I337" t="s">
        <v>4169</v>
      </c>
      <c r="J337" t="s">
        <v>280</v>
      </c>
      <c r="K337" t="s">
        <v>217</v>
      </c>
      <c r="L337" t="s">
        <v>94</v>
      </c>
      <c r="M337" s="88">
        <v>7858</v>
      </c>
      <c r="N337" t="s">
        <v>1809</v>
      </c>
      <c r="O337" s="89">
        <v>7696</v>
      </c>
      <c r="P337" t="s">
        <v>1809</v>
      </c>
      <c r="Q337" s="2"/>
      <c r="S337" s="55">
        <v>329</v>
      </c>
      <c r="T337" s="55">
        <v>329</v>
      </c>
      <c r="U337" s="55">
        <v>329</v>
      </c>
      <c r="X337" s="2"/>
      <c r="AA337" s="55">
        <v>329</v>
      </c>
      <c r="AD337" s="52" t="s">
        <v>3919</v>
      </c>
      <c r="AE337" s="29">
        <v>44931</v>
      </c>
      <c r="AF337" s="54">
        <v>44931</v>
      </c>
      <c r="AG337" t="s">
        <v>1826</v>
      </c>
    </row>
    <row r="338" spans="1:33" x14ac:dyDescent="0.25">
      <c r="A338">
        <v>2022</v>
      </c>
      <c r="B338" s="54">
        <v>44835</v>
      </c>
      <c r="C338" s="54">
        <v>44926</v>
      </c>
      <c r="D338" s="52" t="s">
        <v>82</v>
      </c>
      <c r="E338" s="2">
        <v>10</v>
      </c>
      <c r="F338" t="s">
        <v>577</v>
      </c>
      <c r="G338" t="s">
        <v>577</v>
      </c>
      <c r="H338" t="s">
        <v>4236</v>
      </c>
      <c r="I338" t="s">
        <v>4261</v>
      </c>
      <c r="J338" t="s">
        <v>324</v>
      </c>
      <c r="K338" t="s">
        <v>324</v>
      </c>
      <c r="L338" t="s">
        <v>94</v>
      </c>
      <c r="M338" s="88">
        <v>7858</v>
      </c>
      <c r="N338" t="s">
        <v>1809</v>
      </c>
      <c r="O338" s="89">
        <v>7696</v>
      </c>
      <c r="P338" t="s">
        <v>1809</v>
      </c>
      <c r="Q338" s="2"/>
      <c r="S338" s="55">
        <v>330</v>
      </c>
      <c r="T338" s="55">
        <v>330</v>
      </c>
      <c r="U338" s="55">
        <v>330</v>
      </c>
      <c r="X338" s="2"/>
      <c r="AA338" s="55">
        <v>330</v>
      </c>
      <c r="AD338" s="52" t="s">
        <v>3919</v>
      </c>
      <c r="AE338" s="29">
        <v>44931</v>
      </c>
      <c r="AF338" s="54">
        <v>44931</v>
      </c>
      <c r="AG338" t="s">
        <v>1826</v>
      </c>
    </row>
    <row r="339" spans="1:33" x14ac:dyDescent="0.25">
      <c r="A339">
        <v>2022</v>
      </c>
      <c r="B339" s="54">
        <v>44835</v>
      </c>
      <c r="C339" s="54">
        <v>44926</v>
      </c>
      <c r="D339" s="52" t="s">
        <v>82</v>
      </c>
      <c r="E339" s="2">
        <v>10</v>
      </c>
      <c r="F339" t="s">
        <v>577</v>
      </c>
      <c r="G339" t="s">
        <v>577</v>
      </c>
      <c r="H339" t="s">
        <v>4236</v>
      </c>
      <c r="I339" t="s">
        <v>4262</v>
      </c>
      <c r="J339" t="s">
        <v>936</v>
      </c>
      <c r="K339" t="s">
        <v>314</v>
      </c>
      <c r="L339" t="s">
        <v>94</v>
      </c>
      <c r="M339" s="88">
        <v>7858</v>
      </c>
      <c r="N339" t="s">
        <v>1809</v>
      </c>
      <c r="O339" s="89">
        <v>7696</v>
      </c>
      <c r="P339" t="s">
        <v>1809</v>
      </c>
      <c r="Q339" s="2"/>
      <c r="S339" s="55">
        <v>331</v>
      </c>
      <c r="T339" s="55">
        <v>331</v>
      </c>
      <c r="U339" s="55">
        <v>331</v>
      </c>
      <c r="X339" s="2"/>
      <c r="AA339" s="55">
        <v>331</v>
      </c>
      <c r="AD339" s="52" t="s">
        <v>3919</v>
      </c>
      <c r="AE339" s="29">
        <v>44931</v>
      </c>
      <c r="AF339" s="54">
        <v>44931</v>
      </c>
      <c r="AG339" t="s">
        <v>1826</v>
      </c>
    </row>
    <row r="340" spans="1:33" x14ac:dyDescent="0.25">
      <c r="A340">
        <v>2022</v>
      </c>
      <c r="B340" s="54">
        <v>44835</v>
      </c>
      <c r="C340" s="54">
        <v>44926</v>
      </c>
      <c r="D340" s="52" t="s">
        <v>82</v>
      </c>
      <c r="E340" s="2">
        <v>10</v>
      </c>
      <c r="F340" t="s">
        <v>577</v>
      </c>
      <c r="G340" t="s">
        <v>577</v>
      </c>
      <c r="H340" t="s">
        <v>4236</v>
      </c>
      <c r="I340" t="s">
        <v>4263</v>
      </c>
      <c r="J340" t="s">
        <v>473</v>
      </c>
      <c r="K340" t="s">
        <v>360</v>
      </c>
      <c r="L340" t="s">
        <v>93</v>
      </c>
      <c r="M340" s="88">
        <v>7858</v>
      </c>
      <c r="N340" t="s">
        <v>1809</v>
      </c>
      <c r="O340" s="89">
        <v>7696</v>
      </c>
      <c r="P340" t="s">
        <v>1809</v>
      </c>
      <c r="Q340" s="2"/>
      <c r="S340" s="55">
        <v>332</v>
      </c>
      <c r="T340" s="55">
        <v>332</v>
      </c>
      <c r="U340" s="55">
        <v>332</v>
      </c>
      <c r="X340" s="2"/>
      <c r="AA340" s="55">
        <v>332</v>
      </c>
      <c r="AD340" s="52" t="s">
        <v>3919</v>
      </c>
      <c r="AE340" s="29">
        <v>44931</v>
      </c>
      <c r="AF340" s="54">
        <v>44931</v>
      </c>
      <c r="AG340" t="s">
        <v>1826</v>
      </c>
    </row>
    <row r="341" spans="1:33" x14ac:dyDescent="0.25">
      <c r="A341">
        <v>2022</v>
      </c>
      <c r="B341" s="54">
        <v>44835</v>
      </c>
      <c r="C341" s="54">
        <v>44926</v>
      </c>
      <c r="D341" s="52" t="s">
        <v>82</v>
      </c>
      <c r="E341" s="2">
        <v>10</v>
      </c>
      <c r="F341" t="s">
        <v>577</v>
      </c>
      <c r="G341" t="s">
        <v>577</v>
      </c>
      <c r="H341" t="s">
        <v>4236</v>
      </c>
      <c r="I341" t="s">
        <v>4264</v>
      </c>
      <c r="J341" t="s">
        <v>671</v>
      </c>
      <c r="K341" t="s">
        <v>948</v>
      </c>
      <c r="L341" t="s">
        <v>93</v>
      </c>
      <c r="M341" s="88">
        <v>7858</v>
      </c>
      <c r="N341" t="s">
        <v>1809</v>
      </c>
      <c r="O341" s="89">
        <v>7696</v>
      </c>
      <c r="P341" t="s">
        <v>1809</v>
      </c>
      <c r="Q341" s="2"/>
      <c r="S341" s="55">
        <v>333</v>
      </c>
      <c r="T341" s="55">
        <v>333</v>
      </c>
      <c r="U341" s="55">
        <v>333</v>
      </c>
      <c r="X341" s="2"/>
      <c r="AA341" s="55">
        <v>333</v>
      </c>
      <c r="AD341" s="52" t="s">
        <v>3919</v>
      </c>
      <c r="AE341" s="29">
        <v>44931</v>
      </c>
      <c r="AF341" s="54">
        <v>44931</v>
      </c>
      <c r="AG341" t="s">
        <v>1826</v>
      </c>
    </row>
    <row r="342" spans="1:33" x14ac:dyDescent="0.25">
      <c r="A342">
        <v>2022</v>
      </c>
      <c r="B342" s="54">
        <v>44835</v>
      </c>
      <c r="C342" s="54">
        <v>44926</v>
      </c>
      <c r="D342" s="52" t="s">
        <v>82</v>
      </c>
      <c r="E342" s="2">
        <v>10</v>
      </c>
      <c r="F342" t="s">
        <v>577</v>
      </c>
      <c r="G342" t="s">
        <v>577</v>
      </c>
      <c r="H342" t="s">
        <v>4236</v>
      </c>
      <c r="I342" t="s">
        <v>4265</v>
      </c>
      <c r="J342" t="s">
        <v>950</v>
      </c>
      <c r="K342" t="s">
        <v>950</v>
      </c>
      <c r="L342" t="s">
        <v>94</v>
      </c>
      <c r="M342" s="88">
        <v>7858</v>
      </c>
      <c r="N342" t="s">
        <v>1809</v>
      </c>
      <c r="O342" s="89">
        <v>7696</v>
      </c>
      <c r="P342" t="s">
        <v>1809</v>
      </c>
      <c r="Q342" s="2"/>
      <c r="S342" s="55">
        <v>334</v>
      </c>
      <c r="T342" s="55">
        <v>334</v>
      </c>
      <c r="U342" s="55">
        <v>334</v>
      </c>
      <c r="X342" s="2"/>
      <c r="AA342" s="55">
        <v>334</v>
      </c>
      <c r="AD342" s="52" t="s">
        <v>3919</v>
      </c>
      <c r="AE342" s="29">
        <v>44931</v>
      </c>
      <c r="AF342" s="54">
        <v>44931</v>
      </c>
      <c r="AG342" t="s">
        <v>1826</v>
      </c>
    </row>
    <row r="343" spans="1:33" x14ac:dyDescent="0.25">
      <c r="A343">
        <v>2022</v>
      </c>
      <c r="B343" s="54">
        <v>44835</v>
      </c>
      <c r="C343" s="54">
        <v>44926</v>
      </c>
      <c r="D343" s="52" t="s">
        <v>82</v>
      </c>
      <c r="E343" s="2">
        <v>10</v>
      </c>
      <c r="F343" t="s">
        <v>577</v>
      </c>
      <c r="G343" t="s">
        <v>577</v>
      </c>
      <c r="H343" t="s">
        <v>4236</v>
      </c>
      <c r="I343" t="s">
        <v>4266</v>
      </c>
      <c r="J343" t="s">
        <v>300</v>
      </c>
      <c r="K343" t="s">
        <v>314</v>
      </c>
      <c r="L343" t="s">
        <v>94</v>
      </c>
      <c r="M343" s="88">
        <v>7858</v>
      </c>
      <c r="N343" t="s">
        <v>1809</v>
      </c>
      <c r="O343" s="89">
        <v>7696</v>
      </c>
      <c r="P343" t="s">
        <v>1809</v>
      </c>
      <c r="Q343" s="2"/>
      <c r="S343" s="55">
        <v>335</v>
      </c>
      <c r="T343" s="55">
        <v>335</v>
      </c>
      <c r="U343" s="55">
        <v>335</v>
      </c>
      <c r="X343" s="2"/>
      <c r="AA343" s="55">
        <v>335</v>
      </c>
      <c r="AD343" s="52" t="s">
        <v>3919</v>
      </c>
      <c r="AE343" s="29">
        <v>44931</v>
      </c>
      <c r="AF343" s="54">
        <v>44931</v>
      </c>
      <c r="AG343" t="s">
        <v>1826</v>
      </c>
    </row>
    <row r="344" spans="1:33" x14ac:dyDescent="0.25">
      <c r="A344">
        <v>2022</v>
      </c>
      <c r="B344" s="54">
        <v>44835</v>
      </c>
      <c r="C344" s="54">
        <v>44926</v>
      </c>
      <c r="D344" s="52" t="s">
        <v>82</v>
      </c>
      <c r="E344" s="2">
        <v>10</v>
      </c>
      <c r="F344" t="s">
        <v>577</v>
      </c>
      <c r="G344" t="s">
        <v>577</v>
      </c>
      <c r="H344" t="s">
        <v>4236</v>
      </c>
      <c r="I344" t="s">
        <v>4226</v>
      </c>
      <c r="J344" t="s">
        <v>389</v>
      </c>
      <c r="K344" t="s">
        <v>307</v>
      </c>
      <c r="L344" t="s">
        <v>94</v>
      </c>
      <c r="M344" s="88">
        <v>7858</v>
      </c>
      <c r="N344" t="s">
        <v>1809</v>
      </c>
      <c r="O344" s="89">
        <v>7696</v>
      </c>
      <c r="P344" t="s">
        <v>1809</v>
      </c>
      <c r="Q344" s="2"/>
      <c r="S344" s="55">
        <v>336</v>
      </c>
      <c r="T344" s="55">
        <v>336</v>
      </c>
      <c r="U344" s="55">
        <v>336</v>
      </c>
      <c r="X344" s="2"/>
      <c r="AA344" s="55">
        <v>336</v>
      </c>
      <c r="AD344" s="52" t="s">
        <v>3919</v>
      </c>
      <c r="AE344" s="29">
        <v>44931</v>
      </c>
      <c r="AF344" s="54">
        <v>44931</v>
      </c>
      <c r="AG344" t="s">
        <v>1826</v>
      </c>
    </row>
    <row r="345" spans="1:33" x14ac:dyDescent="0.25">
      <c r="A345">
        <v>2022</v>
      </c>
      <c r="B345" s="54">
        <v>44835</v>
      </c>
      <c r="C345" s="54">
        <v>44926</v>
      </c>
      <c r="D345" s="52" t="s">
        <v>82</v>
      </c>
      <c r="E345" s="2">
        <v>10</v>
      </c>
      <c r="F345" t="s">
        <v>577</v>
      </c>
      <c r="G345" t="s">
        <v>577</v>
      </c>
      <c r="H345" t="s">
        <v>4236</v>
      </c>
      <c r="I345" t="s">
        <v>4056</v>
      </c>
      <c r="J345" t="s">
        <v>389</v>
      </c>
      <c r="K345" t="s">
        <v>289</v>
      </c>
      <c r="L345" t="s">
        <v>94</v>
      </c>
      <c r="M345" s="88">
        <v>7858</v>
      </c>
      <c r="N345" t="s">
        <v>1809</v>
      </c>
      <c r="O345" s="89">
        <v>7696</v>
      </c>
      <c r="P345" t="s">
        <v>1809</v>
      </c>
      <c r="Q345" s="2"/>
      <c r="S345" s="55">
        <v>337</v>
      </c>
      <c r="T345" s="55">
        <v>337</v>
      </c>
      <c r="U345" s="55">
        <v>337</v>
      </c>
      <c r="X345" s="2"/>
      <c r="AA345" s="55">
        <v>337</v>
      </c>
      <c r="AD345" s="52" t="s">
        <v>3919</v>
      </c>
      <c r="AE345" s="29">
        <v>44931</v>
      </c>
      <c r="AF345" s="54">
        <v>44931</v>
      </c>
      <c r="AG345" t="s">
        <v>1826</v>
      </c>
    </row>
    <row r="346" spans="1:33" x14ac:dyDescent="0.25">
      <c r="A346">
        <v>2022</v>
      </c>
      <c r="B346" s="54">
        <v>44835</v>
      </c>
      <c r="C346" s="54">
        <v>44926</v>
      </c>
      <c r="D346" s="52" t="s">
        <v>82</v>
      </c>
      <c r="E346" s="2">
        <v>10</v>
      </c>
      <c r="F346" t="s">
        <v>577</v>
      </c>
      <c r="G346" t="s">
        <v>577</v>
      </c>
      <c r="H346" t="s">
        <v>4236</v>
      </c>
      <c r="I346" t="s">
        <v>4267</v>
      </c>
      <c r="J346" t="s">
        <v>954</v>
      </c>
      <c r="K346" t="s">
        <v>955</v>
      </c>
      <c r="L346" t="s">
        <v>93</v>
      </c>
      <c r="M346" s="88">
        <v>7858</v>
      </c>
      <c r="N346" t="s">
        <v>1809</v>
      </c>
      <c r="O346" s="89">
        <v>7696</v>
      </c>
      <c r="P346" t="s">
        <v>1809</v>
      </c>
      <c r="Q346" s="2"/>
      <c r="S346" s="55">
        <v>338</v>
      </c>
      <c r="T346" s="55">
        <v>338</v>
      </c>
      <c r="U346" s="55">
        <v>338</v>
      </c>
      <c r="X346" s="2"/>
      <c r="AA346" s="55">
        <v>338</v>
      </c>
      <c r="AD346" s="52" t="s">
        <v>3919</v>
      </c>
      <c r="AE346" s="29">
        <v>44931</v>
      </c>
      <c r="AF346" s="54">
        <v>44931</v>
      </c>
      <c r="AG346" t="s">
        <v>1826</v>
      </c>
    </row>
    <row r="347" spans="1:33" x14ac:dyDescent="0.25">
      <c r="A347">
        <v>2022</v>
      </c>
      <c r="B347" s="54">
        <v>44835</v>
      </c>
      <c r="C347" s="54">
        <v>44926</v>
      </c>
      <c r="D347" s="52" t="s">
        <v>82</v>
      </c>
      <c r="E347" s="2">
        <v>10</v>
      </c>
      <c r="F347" t="s">
        <v>577</v>
      </c>
      <c r="G347" t="s">
        <v>577</v>
      </c>
      <c r="H347" t="s">
        <v>4236</v>
      </c>
      <c r="I347" t="s">
        <v>3962</v>
      </c>
      <c r="J347" t="s">
        <v>300</v>
      </c>
      <c r="K347" t="s">
        <v>799</v>
      </c>
      <c r="L347" t="s">
        <v>94</v>
      </c>
      <c r="M347" s="88">
        <v>7858</v>
      </c>
      <c r="N347" t="s">
        <v>1809</v>
      </c>
      <c r="O347" s="89">
        <v>7696</v>
      </c>
      <c r="P347" t="s">
        <v>1809</v>
      </c>
      <c r="Q347" s="2"/>
      <c r="S347" s="55">
        <v>339</v>
      </c>
      <c r="T347" s="55">
        <v>339</v>
      </c>
      <c r="U347" s="55">
        <v>339</v>
      </c>
      <c r="X347" s="2"/>
      <c r="AA347" s="55">
        <v>339</v>
      </c>
      <c r="AD347" s="52" t="s">
        <v>3919</v>
      </c>
      <c r="AE347" s="29">
        <v>44931</v>
      </c>
      <c r="AF347" s="54">
        <v>44931</v>
      </c>
      <c r="AG347" t="s">
        <v>1826</v>
      </c>
    </row>
    <row r="348" spans="1:33" x14ac:dyDescent="0.25">
      <c r="A348">
        <v>2022</v>
      </c>
      <c r="B348" s="54">
        <v>44835</v>
      </c>
      <c r="C348" s="54">
        <v>44926</v>
      </c>
      <c r="D348" s="52" t="s">
        <v>82</v>
      </c>
      <c r="E348" s="2">
        <v>10</v>
      </c>
      <c r="F348" t="s">
        <v>577</v>
      </c>
      <c r="G348" t="s">
        <v>577</v>
      </c>
      <c r="H348" t="s">
        <v>4236</v>
      </c>
      <c r="I348" t="s">
        <v>3142</v>
      </c>
      <c r="J348" t="s">
        <v>279</v>
      </c>
      <c r="K348" t="s">
        <v>855</v>
      </c>
      <c r="L348" t="s">
        <v>94</v>
      </c>
      <c r="M348" s="88">
        <v>8858</v>
      </c>
      <c r="N348" t="s">
        <v>1809</v>
      </c>
      <c r="O348" s="89">
        <v>8696</v>
      </c>
      <c r="P348" t="s">
        <v>1809</v>
      </c>
      <c r="Q348" s="2"/>
      <c r="S348" s="55">
        <v>340</v>
      </c>
      <c r="T348" s="55">
        <v>340</v>
      </c>
      <c r="U348" s="55">
        <v>340</v>
      </c>
      <c r="X348" s="2"/>
      <c r="AA348" s="55">
        <v>340</v>
      </c>
      <c r="AD348" s="52" t="s">
        <v>3919</v>
      </c>
      <c r="AE348" s="29">
        <v>44931</v>
      </c>
      <c r="AF348" s="54">
        <v>44931</v>
      </c>
      <c r="AG348" t="s">
        <v>1826</v>
      </c>
    </row>
    <row r="349" spans="1:33" x14ac:dyDescent="0.25">
      <c r="A349">
        <v>2022</v>
      </c>
      <c r="B349" s="54">
        <v>44835</v>
      </c>
      <c r="C349" s="54">
        <v>44926</v>
      </c>
      <c r="D349" s="52" t="s">
        <v>82</v>
      </c>
      <c r="E349" s="2">
        <v>10</v>
      </c>
      <c r="F349" t="s">
        <v>577</v>
      </c>
      <c r="G349" t="s">
        <v>577</v>
      </c>
      <c r="H349" t="s">
        <v>4236</v>
      </c>
      <c r="I349" t="s">
        <v>4268</v>
      </c>
      <c r="J349" t="s">
        <v>314</v>
      </c>
      <c r="K349" t="s">
        <v>1584</v>
      </c>
      <c r="L349" t="s">
        <v>94</v>
      </c>
      <c r="M349" s="88">
        <v>7858</v>
      </c>
      <c r="N349" t="s">
        <v>1809</v>
      </c>
      <c r="O349" s="89">
        <v>7696</v>
      </c>
      <c r="P349" t="s">
        <v>1809</v>
      </c>
      <c r="Q349" s="2"/>
      <c r="S349" s="55">
        <v>341</v>
      </c>
      <c r="T349" s="55">
        <v>341</v>
      </c>
      <c r="U349" s="55">
        <v>341</v>
      </c>
      <c r="X349" s="2"/>
      <c r="AA349" s="55">
        <v>341</v>
      </c>
      <c r="AD349" s="52" t="s">
        <v>3919</v>
      </c>
      <c r="AE349" s="29">
        <v>44931</v>
      </c>
      <c r="AF349" s="54">
        <v>44931</v>
      </c>
      <c r="AG349" t="s">
        <v>1826</v>
      </c>
    </row>
    <row r="350" spans="1:33" x14ac:dyDescent="0.25">
      <c r="A350">
        <v>2022</v>
      </c>
      <c r="B350" s="54">
        <v>44835</v>
      </c>
      <c r="C350" s="54">
        <v>44926</v>
      </c>
      <c r="D350" s="52" t="s">
        <v>82</v>
      </c>
      <c r="E350" s="2">
        <v>10</v>
      </c>
      <c r="F350" t="s">
        <v>577</v>
      </c>
      <c r="G350" t="s">
        <v>577</v>
      </c>
      <c r="H350" t="s">
        <v>4236</v>
      </c>
      <c r="I350" t="s">
        <v>4269</v>
      </c>
      <c r="J350" t="s">
        <v>1509</v>
      </c>
      <c r="K350" t="s">
        <v>711</v>
      </c>
      <c r="L350" t="s">
        <v>93</v>
      </c>
      <c r="M350" s="88">
        <v>7858</v>
      </c>
      <c r="N350" t="s">
        <v>1809</v>
      </c>
      <c r="O350" s="89">
        <v>7696</v>
      </c>
      <c r="P350" t="s">
        <v>1809</v>
      </c>
      <c r="Q350" s="2"/>
      <c r="S350" s="55">
        <v>342</v>
      </c>
      <c r="T350" s="55">
        <v>342</v>
      </c>
      <c r="U350" s="55">
        <v>342</v>
      </c>
      <c r="X350" s="2"/>
      <c r="AA350" s="55">
        <v>342</v>
      </c>
      <c r="AD350" s="52" t="s">
        <v>3919</v>
      </c>
      <c r="AE350" s="29">
        <v>44931</v>
      </c>
      <c r="AF350" s="54">
        <v>44931</v>
      </c>
      <c r="AG350" t="s">
        <v>1826</v>
      </c>
    </row>
    <row r="351" spans="1:33" x14ac:dyDescent="0.25">
      <c r="A351">
        <v>2022</v>
      </c>
      <c r="B351" s="54">
        <v>44835</v>
      </c>
      <c r="C351" s="54">
        <v>44926</v>
      </c>
      <c r="D351" s="52" t="s">
        <v>82</v>
      </c>
      <c r="E351" s="2">
        <v>10</v>
      </c>
      <c r="F351" t="s">
        <v>577</v>
      </c>
      <c r="G351" t="s">
        <v>577</v>
      </c>
      <c r="H351" t="s">
        <v>4236</v>
      </c>
      <c r="I351" t="s">
        <v>3949</v>
      </c>
      <c r="J351" t="s">
        <v>217</v>
      </c>
      <c r="K351" t="s">
        <v>228</v>
      </c>
      <c r="L351" t="s">
        <v>94</v>
      </c>
      <c r="M351" s="88">
        <v>7858</v>
      </c>
      <c r="N351" t="s">
        <v>1809</v>
      </c>
      <c r="O351" s="89">
        <v>7696</v>
      </c>
      <c r="P351" t="s">
        <v>1809</v>
      </c>
      <c r="Q351" s="2"/>
      <c r="S351" s="55">
        <v>343</v>
      </c>
      <c r="T351" s="55">
        <v>343</v>
      </c>
      <c r="U351" s="55">
        <v>343</v>
      </c>
      <c r="X351" s="2"/>
      <c r="AA351" s="55">
        <v>343</v>
      </c>
      <c r="AD351" s="52" t="s">
        <v>3919</v>
      </c>
      <c r="AE351" s="29">
        <v>44931</v>
      </c>
      <c r="AF351" s="54">
        <v>44931</v>
      </c>
      <c r="AG351" t="s">
        <v>1826</v>
      </c>
    </row>
    <row r="352" spans="1:33" x14ac:dyDescent="0.25">
      <c r="A352">
        <v>2022</v>
      </c>
      <c r="B352" s="54">
        <v>44835</v>
      </c>
      <c r="C352" s="54">
        <v>44926</v>
      </c>
      <c r="D352" s="52" t="s">
        <v>82</v>
      </c>
      <c r="E352" s="2">
        <v>10</v>
      </c>
      <c r="F352" t="s">
        <v>577</v>
      </c>
      <c r="G352" t="s">
        <v>577</v>
      </c>
      <c r="H352" t="s">
        <v>4236</v>
      </c>
      <c r="I352" t="s">
        <v>4270</v>
      </c>
      <c r="J352" t="s">
        <v>217</v>
      </c>
      <c r="K352" t="s">
        <v>228</v>
      </c>
      <c r="L352" t="s">
        <v>94</v>
      </c>
      <c r="M352" s="88">
        <v>7858</v>
      </c>
      <c r="N352" t="s">
        <v>1809</v>
      </c>
      <c r="O352" s="89">
        <v>7696</v>
      </c>
      <c r="P352" t="s">
        <v>1809</v>
      </c>
      <c r="Q352" s="2"/>
      <c r="S352" s="55">
        <v>344</v>
      </c>
      <c r="T352" s="55">
        <v>344</v>
      </c>
      <c r="U352" s="55">
        <v>344</v>
      </c>
      <c r="X352" s="2"/>
      <c r="AA352" s="55">
        <v>344</v>
      </c>
      <c r="AD352" s="52" t="s">
        <v>3919</v>
      </c>
      <c r="AE352" s="29">
        <v>44931</v>
      </c>
      <c r="AF352" s="54">
        <v>44931</v>
      </c>
      <c r="AG352" t="s">
        <v>1826</v>
      </c>
    </row>
    <row r="353" spans="1:33" x14ac:dyDescent="0.25">
      <c r="A353">
        <v>2022</v>
      </c>
      <c r="B353" s="54">
        <v>44835</v>
      </c>
      <c r="C353" s="54">
        <v>44926</v>
      </c>
      <c r="D353" s="52" t="s">
        <v>82</v>
      </c>
      <c r="E353" s="2">
        <v>3</v>
      </c>
      <c r="F353" t="s">
        <v>4271</v>
      </c>
      <c r="G353" t="s">
        <v>3953</v>
      </c>
      <c r="H353" t="s">
        <v>4236</v>
      </c>
      <c r="I353" t="s">
        <v>4176</v>
      </c>
      <c r="J353" t="s">
        <v>272</v>
      </c>
      <c r="K353" t="s">
        <v>395</v>
      </c>
      <c r="L353" t="s">
        <v>94</v>
      </c>
      <c r="M353" s="88">
        <v>29668</v>
      </c>
      <c r="N353" t="s">
        <v>1809</v>
      </c>
      <c r="O353" s="89">
        <v>28226</v>
      </c>
      <c r="P353" t="s">
        <v>1809</v>
      </c>
      <c r="Q353" s="2"/>
      <c r="S353" s="55">
        <v>345</v>
      </c>
      <c r="T353" s="55">
        <v>345</v>
      </c>
      <c r="U353" s="55">
        <v>345</v>
      </c>
      <c r="X353" s="2"/>
      <c r="AA353" s="55">
        <v>345</v>
      </c>
      <c r="AD353" s="52" t="s">
        <v>3919</v>
      </c>
      <c r="AE353" s="29">
        <v>44931</v>
      </c>
      <c r="AF353" s="54">
        <v>44931</v>
      </c>
      <c r="AG353" t="s">
        <v>1826</v>
      </c>
    </row>
    <row r="354" spans="1:33" x14ac:dyDescent="0.25">
      <c r="A354">
        <v>2022</v>
      </c>
      <c r="B354" s="54">
        <v>44835</v>
      </c>
      <c r="C354" s="54">
        <v>44926</v>
      </c>
      <c r="D354" s="52" t="s">
        <v>82</v>
      </c>
      <c r="E354" s="2">
        <v>10</v>
      </c>
      <c r="F354" t="s">
        <v>577</v>
      </c>
      <c r="G354" t="s">
        <v>577</v>
      </c>
      <c r="H354" t="s">
        <v>4236</v>
      </c>
      <c r="I354" t="s">
        <v>4200</v>
      </c>
      <c r="J354" t="s">
        <v>960</v>
      </c>
      <c r="K354" t="s">
        <v>389</v>
      </c>
      <c r="L354" t="s">
        <v>94</v>
      </c>
      <c r="M354" s="88">
        <v>9642</v>
      </c>
      <c r="N354" t="s">
        <v>1809</v>
      </c>
      <c r="O354" s="89">
        <v>9480</v>
      </c>
      <c r="P354" t="s">
        <v>1809</v>
      </c>
      <c r="Q354" s="2"/>
      <c r="S354" s="55">
        <v>346</v>
      </c>
      <c r="T354" s="55">
        <v>346</v>
      </c>
      <c r="U354" s="55">
        <v>346</v>
      </c>
      <c r="X354" s="2"/>
      <c r="AA354" s="55">
        <v>346</v>
      </c>
      <c r="AD354" s="52" t="s">
        <v>3919</v>
      </c>
      <c r="AE354" s="29">
        <v>44931</v>
      </c>
      <c r="AF354" s="54">
        <v>44931</v>
      </c>
      <c r="AG354" t="s">
        <v>1826</v>
      </c>
    </row>
    <row r="355" spans="1:33" x14ac:dyDescent="0.25">
      <c r="A355">
        <v>2022</v>
      </c>
      <c r="B355" s="54">
        <v>44835</v>
      </c>
      <c r="C355" s="54">
        <v>44926</v>
      </c>
      <c r="D355" s="52" t="s">
        <v>82</v>
      </c>
      <c r="E355" s="2">
        <v>10</v>
      </c>
      <c r="F355" t="s">
        <v>577</v>
      </c>
      <c r="G355" t="s">
        <v>577</v>
      </c>
      <c r="H355" t="s">
        <v>4236</v>
      </c>
      <c r="I355" t="s">
        <v>4272</v>
      </c>
      <c r="J355" t="s">
        <v>249</v>
      </c>
      <c r="K355" t="s">
        <v>395</v>
      </c>
      <c r="L355" t="s">
        <v>94</v>
      </c>
      <c r="M355" s="88">
        <v>7858</v>
      </c>
      <c r="N355" t="s">
        <v>1809</v>
      </c>
      <c r="O355" s="89">
        <v>7696</v>
      </c>
      <c r="P355" t="s">
        <v>1809</v>
      </c>
      <c r="Q355" s="2"/>
      <c r="S355" s="55">
        <v>347</v>
      </c>
      <c r="T355" s="55">
        <v>347</v>
      </c>
      <c r="U355" s="55">
        <v>347</v>
      </c>
      <c r="X355" s="2"/>
      <c r="AA355" s="55">
        <v>347</v>
      </c>
      <c r="AD355" s="52" t="s">
        <v>3919</v>
      </c>
      <c r="AE355" s="29">
        <v>44931</v>
      </c>
      <c r="AF355" s="54">
        <v>44931</v>
      </c>
      <c r="AG355" t="s">
        <v>1826</v>
      </c>
    </row>
    <row r="356" spans="1:33" x14ac:dyDescent="0.25">
      <c r="A356">
        <v>2022</v>
      </c>
      <c r="B356" s="54">
        <v>44835</v>
      </c>
      <c r="C356" s="54">
        <v>44926</v>
      </c>
      <c r="D356" s="52" t="s">
        <v>82</v>
      </c>
      <c r="E356" s="2">
        <v>10</v>
      </c>
      <c r="F356" t="s">
        <v>577</v>
      </c>
      <c r="G356" t="s">
        <v>577</v>
      </c>
      <c r="H356" t="s">
        <v>4236</v>
      </c>
      <c r="I356" t="s">
        <v>4273</v>
      </c>
      <c r="J356" t="s">
        <v>820</v>
      </c>
      <c r="K356" t="s">
        <v>3148</v>
      </c>
      <c r="L356" t="s">
        <v>93</v>
      </c>
      <c r="M356" s="88">
        <v>7858</v>
      </c>
      <c r="N356" t="s">
        <v>1809</v>
      </c>
      <c r="O356" s="89">
        <v>7674</v>
      </c>
      <c r="P356" t="s">
        <v>1809</v>
      </c>
      <c r="Q356" s="2"/>
      <c r="S356" s="55">
        <v>348</v>
      </c>
      <c r="T356" s="55">
        <v>348</v>
      </c>
      <c r="U356" s="55">
        <v>348</v>
      </c>
      <c r="X356" s="2"/>
      <c r="AA356" s="55">
        <v>348</v>
      </c>
      <c r="AD356" s="52" t="s">
        <v>3919</v>
      </c>
      <c r="AE356" s="29">
        <v>44931</v>
      </c>
      <c r="AF356" s="54">
        <v>44931</v>
      </c>
      <c r="AG356" t="s">
        <v>1826</v>
      </c>
    </row>
    <row r="357" spans="1:33" x14ac:dyDescent="0.25">
      <c r="A357">
        <v>2022</v>
      </c>
      <c r="B357" s="54">
        <v>44835</v>
      </c>
      <c r="C357" s="54">
        <v>44926</v>
      </c>
      <c r="D357" s="52" t="s">
        <v>82</v>
      </c>
      <c r="E357" s="2">
        <v>10</v>
      </c>
      <c r="F357" t="s">
        <v>577</v>
      </c>
      <c r="G357" t="s">
        <v>577</v>
      </c>
      <c r="H357" t="s">
        <v>4236</v>
      </c>
      <c r="I357" t="s">
        <v>4274</v>
      </c>
      <c r="J357" t="s">
        <v>505</v>
      </c>
      <c r="K357" t="s">
        <v>724</v>
      </c>
      <c r="L357" t="s">
        <v>93</v>
      </c>
      <c r="M357" s="88">
        <v>7606</v>
      </c>
      <c r="N357" t="s">
        <v>1809</v>
      </c>
      <c r="O357" s="89">
        <v>7444</v>
      </c>
      <c r="P357" t="s">
        <v>1809</v>
      </c>
      <c r="Q357" s="2"/>
      <c r="S357" s="55">
        <v>349</v>
      </c>
      <c r="T357" s="55">
        <v>349</v>
      </c>
      <c r="U357" s="55">
        <v>349</v>
      </c>
      <c r="X357" s="2"/>
      <c r="AA357" s="55">
        <v>349</v>
      </c>
      <c r="AD357" s="52" t="s">
        <v>3919</v>
      </c>
      <c r="AE357" s="29">
        <v>44931</v>
      </c>
      <c r="AF357" s="54">
        <v>44931</v>
      </c>
      <c r="AG357" t="s">
        <v>1826</v>
      </c>
    </row>
    <row r="358" spans="1:33" x14ac:dyDescent="0.25">
      <c r="A358">
        <v>2022</v>
      </c>
      <c r="B358" s="54">
        <v>44835</v>
      </c>
      <c r="C358" s="54">
        <v>44926</v>
      </c>
      <c r="D358" s="52" t="s">
        <v>82</v>
      </c>
      <c r="E358" s="2">
        <v>10</v>
      </c>
      <c r="F358" t="s">
        <v>577</v>
      </c>
      <c r="G358" t="s">
        <v>577</v>
      </c>
      <c r="H358" t="s">
        <v>4236</v>
      </c>
      <c r="I358" t="s">
        <v>4275</v>
      </c>
      <c r="J358" t="s">
        <v>671</v>
      </c>
      <c r="K358" t="s">
        <v>307</v>
      </c>
      <c r="L358" t="s">
        <v>93</v>
      </c>
      <c r="M358" s="88">
        <v>7858</v>
      </c>
      <c r="N358" t="s">
        <v>1809</v>
      </c>
      <c r="O358" s="89">
        <v>7696</v>
      </c>
      <c r="P358" t="s">
        <v>1809</v>
      </c>
      <c r="Q358" s="2"/>
      <c r="S358" s="55">
        <v>350</v>
      </c>
      <c r="T358" s="55">
        <v>350</v>
      </c>
      <c r="U358" s="55">
        <v>350</v>
      </c>
      <c r="X358" s="2"/>
      <c r="AA358" s="55">
        <v>350</v>
      </c>
      <c r="AD358" s="52" t="s">
        <v>3919</v>
      </c>
      <c r="AE358" s="29">
        <v>44931</v>
      </c>
      <c r="AF358" s="54">
        <v>44931</v>
      </c>
      <c r="AG358" t="s">
        <v>1826</v>
      </c>
    </row>
    <row r="359" spans="1:33" x14ac:dyDescent="0.25">
      <c r="A359">
        <v>2022</v>
      </c>
      <c r="B359" s="54">
        <v>44835</v>
      </c>
      <c r="C359" s="54">
        <v>44926</v>
      </c>
      <c r="D359" s="52" t="s">
        <v>82</v>
      </c>
      <c r="E359" s="2">
        <v>10</v>
      </c>
      <c r="F359" t="s">
        <v>577</v>
      </c>
      <c r="G359" t="s">
        <v>577</v>
      </c>
      <c r="H359" t="s">
        <v>4236</v>
      </c>
      <c r="I359" t="s">
        <v>4114</v>
      </c>
      <c r="J359" t="s">
        <v>390</v>
      </c>
      <c r="K359" t="s">
        <v>4276</v>
      </c>
      <c r="L359" t="s">
        <v>94</v>
      </c>
      <c r="M359" s="88">
        <v>7656</v>
      </c>
      <c r="N359" t="s">
        <v>1809</v>
      </c>
      <c r="O359" s="89">
        <v>7494</v>
      </c>
      <c r="P359" t="s">
        <v>1809</v>
      </c>
      <c r="Q359" s="2"/>
      <c r="S359" s="55">
        <v>351</v>
      </c>
      <c r="T359" s="55">
        <v>351</v>
      </c>
      <c r="U359" s="55">
        <v>351</v>
      </c>
      <c r="X359" s="2"/>
      <c r="AA359" s="55">
        <v>351</v>
      </c>
      <c r="AD359" s="52" t="s">
        <v>3919</v>
      </c>
      <c r="AE359" s="29">
        <v>44931</v>
      </c>
      <c r="AF359" s="54">
        <v>44931</v>
      </c>
      <c r="AG359" t="s">
        <v>1826</v>
      </c>
    </row>
    <row r="360" spans="1:33" x14ac:dyDescent="0.25">
      <c r="A360">
        <v>2022</v>
      </c>
      <c r="B360" s="54">
        <v>44835</v>
      </c>
      <c r="C360" s="54">
        <v>44926</v>
      </c>
      <c r="D360" s="52" t="s">
        <v>82</v>
      </c>
      <c r="E360" s="2">
        <v>10</v>
      </c>
      <c r="F360" t="s">
        <v>275</v>
      </c>
      <c r="G360" t="s">
        <v>275</v>
      </c>
      <c r="H360" t="s">
        <v>1434</v>
      </c>
      <c r="I360" t="s">
        <v>4277</v>
      </c>
      <c r="J360" t="s">
        <v>253</v>
      </c>
      <c r="K360" t="s">
        <v>376</v>
      </c>
      <c r="L360" t="s">
        <v>94</v>
      </c>
      <c r="M360" s="88">
        <v>7364</v>
      </c>
      <c r="N360" t="s">
        <v>1809</v>
      </c>
      <c r="O360" s="89">
        <v>7148</v>
      </c>
      <c r="P360" t="s">
        <v>1809</v>
      </c>
      <c r="Q360" s="2"/>
      <c r="S360" s="55">
        <v>352</v>
      </c>
      <c r="T360" s="55">
        <v>352</v>
      </c>
      <c r="U360" s="55">
        <v>352</v>
      </c>
      <c r="X360" s="2"/>
      <c r="AA360" s="55">
        <v>352</v>
      </c>
      <c r="AD360" s="52" t="s">
        <v>3919</v>
      </c>
      <c r="AE360" s="29">
        <v>44931</v>
      </c>
      <c r="AF360" s="54">
        <v>44931</v>
      </c>
      <c r="AG360" t="s">
        <v>1826</v>
      </c>
    </row>
    <row r="361" spans="1:33" x14ac:dyDescent="0.25">
      <c r="A361">
        <v>2022</v>
      </c>
      <c r="B361" s="54">
        <v>44835</v>
      </c>
      <c r="C361" s="54">
        <v>44926</v>
      </c>
      <c r="D361" s="52" t="s">
        <v>82</v>
      </c>
      <c r="E361" s="2">
        <v>10</v>
      </c>
      <c r="F361" t="s">
        <v>3150</v>
      </c>
      <c r="G361" t="s">
        <v>275</v>
      </c>
      <c r="H361" t="s">
        <v>1434</v>
      </c>
      <c r="I361" t="s">
        <v>4278</v>
      </c>
      <c r="J361" t="s">
        <v>1509</v>
      </c>
      <c r="K361" t="s">
        <v>347</v>
      </c>
      <c r="L361" t="s">
        <v>93</v>
      </c>
      <c r="M361" s="88">
        <v>16664</v>
      </c>
      <c r="N361" t="s">
        <v>1809</v>
      </c>
      <c r="O361" s="89">
        <v>15188</v>
      </c>
      <c r="P361" t="s">
        <v>1809</v>
      </c>
      <c r="Q361" s="2"/>
      <c r="S361" s="55">
        <v>353</v>
      </c>
      <c r="T361" s="55">
        <v>353</v>
      </c>
      <c r="U361" s="55">
        <v>353</v>
      </c>
      <c r="X361" s="2"/>
      <c r="AA361" s="55">
        <v>353</v>
      </c>
      <c r="AD361" s="52" t="s">
        <v>3919</v>
      </c>
      <c r="AE361" s="29">
        <v>44931</v>
      </c>
      <c r="AF361" s="54">
        <v>44931</v>
      </c>
      <c r="AG361" t="s">
        <v>1826</v>
      </c>
    </row>
    <row r="362" spans="1:33" x14ac:dyDescent="0.25">
      <c r="A362">
        <v>2022</v>
      </c>
      <c r="B362" s="54">
        <v>44835</v>
      </c>
      <c r="C362" s="54">
        <v>44926</v>
      </c>
      <c r="D362" s="52" t="s">
        <v>82</v>
      </c>
      <c r="E362" s="2">
        <v>10</v>
      </c>
      <c r="F362" t="s">
        <v>3151</v>
      </c>
      <c r="G362" t="s">
        <v>320</v>
      </c>
      <c r="H362" t="s">
        <v>1434</v>
      </c>
      <c r="I362" t="s">
        <v>4279</v>
      </c>
      <c r="J362" t="s">
        <v>360</v>
      </c>
      <c r="K362" t="s">
        <v>269</v>
      </c>
      <c r="L362" t="s">
        <v>94</v>
      </c>
      <c r="M362" s="88">
        <v>13682</v>
      </c>
      <c r="N362" t="s">
        <v>1809</v>
      </c>
      <c r="O362" s="89">
        <v>12970</v>
      </c>
      <c r="P362" t="s">
        <v>1809</v>
      </c>
      <c r="Q362" s="2"/>
      <c r="S362" s="55">
        <v>354</v>
      </c>
      <c r="T362" s="55">
        <v>354</v>
      </c>
      <c r="U362" s="55">
        <v>354</v>
      </c>
      <c r="X362" s="2"/>
      <c r="AA362" s="55">
        <v>354</v>
      </c>
      <c r="AD362" s="52" t="s">
        <v>3919</v>
      </c>
      <c r="AE362" s="29">
        <v>44931</v>
      </c>
      <c r="AF362" s="54">
        <v>44931</v>
      </c>
      <c r="AG362" t="s">
        <v>1826</v>
      </c>
    </row>
    <row r="363" spans="1:33" x14ac:dyDescent="0.25">
      <c r="A363">
        <v>2022</v>
      </c>
      <c r="B363" s="54">
        <v>44835</v>
      </c>
      <c r="C363" s="54">
        <v>44926</v>
      </c>
      <c r="D363" s="52" t="s">
        <v>82</v>
      </c>
      <c r="E363" s="2">
        <v>10</v>
      </c>
      <c r="F363" t="s">
        <v>3153</v>
      </c>
      <c r="G363" t="s">
        <v>275</v>
      </c>
      <c r="H363" t="s">
        <v>1434</v>
      </c>
      <c r="I363" t="s">
        <v>4280</v>
      </c>
      <c r="J363" t="s">
        <v>269</v>
      </c>
      <c r="K363" t="s">
        <v>4281</v>
      </c>
      <c r="L363" t="s">
        <v>94</v>
      </c>
      <c r="M363" s="88">
        <v>11184</v>
      </c>
      <c r="N363" t="s">
        <v>1809</v>
      </c>
      <c r="O363" s="89">
        <v>10876</v>
      </c>
      <c r="P363" t="s">
        <v>1809</v>
      </c>
      <c r="Q363" s="2"/>
      <c r="S363" s="55">
        <v>355</v>
      </c>
      <c r="T363" s="55">
        <v>355</v>
      </c>
      <c r="U363" s="55">
        <v>355</v>
      </c>
      <c r="X363" s="2"/>
      <c r="AA363" s="55">
        <v>355</v>
      </c>
      <c r="AD363" s="52" t="s">
        <v>3919</v>
      </c>
      <c r="AE363" s="29">
        <v>44931</v>
      </c>
      <c r="AF363" s="54">
        <v>44931</v>
      </c>
      <c r="AG363" t="s">
        <v>1826</v>
      </c>
    </row>
    <row r="364" spans="1:33" x14ac:dyDescent="0.25">
      <c r="A364">
        <v>2022</v>
      </c>
      <c r="B364" s="54">
        <v>44835</v>
      </c>
      <c r="C364" s="54">
        <v>44926</v>
      </c>
      <c r="D364" s="52" t="s">
        <v>82</v>
      </c>
      <c r="E364" s="2">
        <v>10</v>
      </c>
      <c r="F364" t="s">
        <v>3154</v>
      </c>
      <c r="G364" t="s">
        <v>275</v>
      </c>
      <c r="H364" t="s">
        <v>1434</v>
      </c>
      <c r="I364" t="s">
        <v>3960</v>
      </c>
      <c r="J364" t="s">
        <v>402</v>
      </c>
      <c r="K364" t="s">
        <v>403</v>
      </c>
      <c r="L364" t="s">
        <v>93</v>
      </c>
      <c r="M364" s="88">
        <v>11006</v>
      </c>
      <c r="N364" t="s">
        <v>1809</v>
      </c>
      <c r="O364" s="89">
        <v>10972</v>
      </c>
      <c r="P364" t="s">
        <v>1809</v>
      </c>
      <c r="Q364" s="2"/>
      <c r="S364" s="55">
        <v>356</v>
      </c>
      <c r="T364" s="55">
        <v>356</v>
      </c>
      <c r="U364" s="55">
        <v>356</v>
      </c>
      <c r="X364" s="2"/>
      <c r="AA364" s="55">
        <v>356</v>
      </c>
      <c r="AD364" s="52" t="s">
        <v>3919</v>
      </c>
      <c r="AE364" s="29">
        <v>44931</v>
      </c>
      <c r="AF364" s="54">
        <v>44931</v>
      </c>
      <c r="AG364" t="s">
        <v>1826</v>
      </c>
    </row>
    <row r="365" spans="1:33" x14ac:dyDescent="0.25">
      <c r="A365">
        <v>2022</v>
      </c>
      <c r="B365" s="54">
        <v>44835</v>
      </c>
      <c r="C365" s="54">
        <v>44926</v>
      </c>
      <c r="D365" s="52" t="s">
        <v>82</v>
      </c>
      <c r="E365" s="2">
        <v>10</v>
      </c>
      <c r="F365" t="s">
        <v>274</v>
      </c>
      <c r="G365" t="s">
        <v>275</v>
      </c>
      <c r="H365" t="s">
        <v>1434</v>
      </c>
      <c r="I365" t="s">
        <v>4282</v>
      </c>
      <c r="J365" t="s">
        <v>229</v>
      </c>
      <c r="K365" t="s">
        <v>635</v>
      </c>
      <c r="L365" t="s">
        <v>93</v>
      </c>
      <c r="M365" s="88">
        <v>13682</v>
      </c>
      <c r="N365" t="s">
        <v>1809</v>
      </c>
      <c r="O365" s="89">
        <v>13444</v>
      </c>
      <c r="P365" t="s">
        <v>1809</v>
      </c>
      <c r="Q365" s="2"/>
      <c r="S365" s="55">
        <v>357</v>
      </c>
      <c r="T365" s="55">
        <v>357</v>
      </c>
      <c r="U365" s="55">
        <v>357</v>
      </c>
      <c r="X365" s="2"/>
      <c r="AA365" s="55">
        <v>357</v>
      </c>
      <c r="AD365" s="52" t="s">
        <v>3919</v>
      </c>
      <c r="AE365" s="29">
        <v>44931</v>
      </c>
      <c r="AF365" s="54">
        <v>44931</v>
      </c>
      <c r="AG365" t="s">
        <v>1826</v>
      </c>
    </row>
    <row r="366" spans="1:33" x14ac:dyDescent="0.25">
      <c r="A366">
        <v>2022</v>
      </c>
      <c r="B366" s="54">
        <v>44835</v>
      </c>
      <c r="C366" s="54">
        <v>44926</v>
      </c>
      <c r="D366" s="52" t="s">
        <v>82</v>
      </c>
      <c r="E366" s="2">
        <v>10</v>
      </c>
      <c r="F366" t="s">
        <v>3155</v>
      </c>
      <c r="G366" t="s">
        <v>275</v>
      </c>
      <c r="H366" t="s">
        <v>1434</v>
      </c>
      <c r="I366" t="s">
        <v>4283</v>
      </c>
      <c r="J366" t="s">
        <v>374</v>
      </c>
      <c r="K366" t="s">
        <v>397</v>
      </c>
      <c r="L366" t="s">
        <v>94</v>
      </c>
      <c r="M366" s="88">
        <v>10216</v>
      </c>
      <c r="N366" t="s">
        <v>1809</v>
      </c>
      <c r="O366" s="89">
        <v>9550</v>
      </c>
      <c r="P366" t="s">
        <v>1809</v>
      </c>
      <c r="Q366" s="2"/>
      <c r="S366" s="55">
        <v>358</v>
      </c>
      <c r="T366" s="55">
        <v>358</v>
      </c>
      <c r="U366" s="55">
        <v>358</v>
      </c>
      <c r="X366" s="2"/>
      <c r="AA366" s="55">
        <v>358</v>
      </c>
      <c r="AD366" s="52" t="s">
        <v>3919</v>
      </c>
      <c r="AE366" s="29">
        <v>44931</v>
      </c>
      <c r="AF366" s="54">
        <v>44931</v>
      </c>
      <c r="AG366" t="s">
        <v>1826</v>
      </c>
    </row>
    <row r="367" spans="1:33" x14ac:dyDescent="0.25">
      <c r="A367">
        <v>2022</v>
      </c>
      <c r="B367" s="54">
        <v>44835</v>
      </c>
      <c r="C367" s="54">
        <v>44926</v>
      </c>
      <c r="D367" s="52" t="s">
        <v>82</v>
      </c>
      <c r="E367" s="2">
        <v>10</v>
      </c>
      <c r="F367" t="s">
        <v>3156</v>
      </c>
      <c r="G367" t="s">
        <v>400</v>
      </c>
      <c r="H367" t="s">
        <v>1434</v>
      </c>
      <c r="I367" t="s">
        <v>4284</v>
      </c>
      <c r="J367" t="s">
        <v>323</v>
      </c>
      <c r="K367" t="s">
        <v>820</v>
      </c>
      <c r="L367" t="s">
        <v>93</v>
      </c>
      <c r="M367" s="88">
        <v>10000</v>
      </c>
      <c r="N367" t="s">
        <v>1809</v>
      </c>
      <c r="O367" s="89">
        <v>9898</v>
      </c>
      <c r="P367" t="s">
        <v>1809</v>
      </c>
      <c r="Q367" s="2"/>
      <c r="S367" s="55">
        <v>359</v>
      </c>
      <c r="T367" s="55">
        <v>359</v>
      </c>
      <c r="U367" s="55">
        <v>359</v>
      </c>
      <c r="X367" s="2"/>
      <c r="AA367" s="55">
        <v>359</v>
      </c>
      <c r="AD367" s="52" t="s">
        <v>3919</v>
      </c>
      <c r="AE367" s="29">
        <v>44931</v>
      </c>
      <c r="AF367" s="54">
        <v>44931</v>
      </c>
      <c r="AG367" t="s">
        <v>1826</v>
      </c>
    </row>
    <row r="368" spans="1:33" x14ac:dyDescent="0.25">
      <c r="A368">
        <v>2022</v>
      </c>
      <c r="B368" s="54">
        <v>44835</v>
      </c>
      <c r="C368" s="54">
        <v>44926</v>
      </c>
      <c r="D368" s="52" t="s">
        <v>82</v>
      </c>
      <c r="E368" s="2">
        <v>10</v>
      </c>
      <c r="F368" t="s">
        <v>3157</v>
      </c>
      <c r="G368" t="s">
        <v>415</v>
      </c>
      <c r="H368" t="s">
        <v>1434</v>
      </c>
      <c r="I368" t="s">
        <v>4059</v>
      </c>
      <c r="J368" t="s">
        <v>417</v>
      </c>
      <c r="K368" t="s">
        <v>280</v>
      </c>
      <c r="L368" t="s">
        <v>93</v>
      </c>
      <c r="M368" s="88">
        <v>7352</v>
      </c>
      <c r="N368" t="s">
        <v>1809</v>
      </c>
      <c r="O368" s="89">
        <v>7148</v>
      </c>
      <c r="P368" t="s">
        <v>1809</v>
      </c>
      <c r="Q368" s="2"/>
      <c r="S368" s="55">
        <v>360</v>
      </c>
      <c r="T368" s="55">
        <v>360</v>
      </c>
      <c r="U368" s="55">
        <v>360</v>
      </c>
      <c r="X368" s="2"/>
      <c r="AA368" s="55">
        <v>360</v>
      </c>
      <c r="AD368" s="52" t="s">
        <v>3919</v>
      </c>
      <c r="AE368" s="29">
        <v>44931</v>
      </c>
      <c r="AF368" s="54">
        <v>44931</v>
      </c>
      <c r="AG368" t="s">
        <v>1826</v>
      </c>
    </row>
    <row r="369" spans="1:33" x14ac:dyDescent="0.25">
      <c r="A369">
        <v>2022</v>
      </c>
      <c r="B369" s="54">
        <v>44835</v>
      </c>
      <c r="C369" s="54">
        <v>44926</v>
      </c>
      <c r="D369" s="52" t="s">
        <v>82</v>
      </c>
      <c r="E369" s="2">
        <v>10</v>
      </c>
      <c r="F369" t="s">
        <v>3158</v>
      </c>
      <c r="G369" t="s">
        <v>275</v>
      </c>
      <c r="H369" t="s">
        <v>1434</v>
      </c>
      <c r="I369" t="s">
        <v>4285</v>
      </c>
      <c r="J369" t="s">
        <v>218</v>
      </c>
      <c r="K369" t="s">
        <v>381</v>
      </c>
      <c r="L369" t="s">
        <v>93</v>
      </c>
      <c r="M369" s="88">
        <v>5576</v>
      </c>
      <c r="N369" t="s">
        <v>1809</v>
      </c>
      <c r="O369" s="89">
        <v>5576</v>
      </c>
      <c r="P369" t="s">
        <v>1809</v>
      </c>
      <c r="Q369" s="2"/>
      <c r="S369" s="55">
        <v>361</v>
      </c>
      <c r="T369" s="55">
        <v>361</v>
      </c>
      <c r="U369" s="55">
        <v>361</v>
      </c>
      <c r="X369" s="2"/>
      <c r="AA369" s="55">
        <v>361</v>
      </c>
      <c r="AD369" s="52" t="s">
        <v>3919</v>
      </c>
      <c r="AE369" s="29">
        <v>44931</v>
      </c>
      <c r="AF369" s="54">
        <v>44931</v>
      </c>
      <c r="AG369" t="s">
        <v>1826</v>
      </c>
    </row>
    <row r="370" spans="1:33" x14ac:dyDescent="0.25">
      <c r="A370">
        <v>2022</v>
      </c>
      <c r="B370" s="54">
        <v>44835</v>
      </c>
      <c r="C370" s="54">
        <v>44926</v>
      </c>
      <c r="D370" s="52" t="s">
        <v>82</v>
      </c>
      <c r="E370" s="2">
        <v>10</v>
      </c>
      <c r="F370" t="s">
        <v>3160</v>
      </c>
      <c r="G370" t="s">
        <v>400</v>
      </c>
      <c r="H370" t="s">
        <v>1434</v>
      </c>
      <c r="I370" t="s">
        <v>4286</v>
      </c>
      <c r="J370" t="s">
        <v>964</v>
      </c>
      <c r="K370" t="s">
        <v>965</v>
      </c>
      <c r="L370" t="s">
        <v>93</v>
      </c>
      <c r="M370" s="88">
        <v>11592</v>
      </c>
      <c r="N370" t="s">
        <v>1809</v>
      </c>
      <c r="O370" s="89">
        <v>11032</v>
      </c>
      <c r="P370" t="s">
        <v>1809</v>
      </c>
      <c r="Q370" s="2"/>
      <c r="S370" s="55">
        <v>362</v>
      </c>
      <c r="T370" s="55">
        <v>362</v>
      </c>
      <c r="U370" s="55">
        <v>362</v>
      </c>
      <c r="X370" s="2"/>
      <c r="AA370" s="55">
        <v>362</v>
      </c>
      <c r="AD370" s="52" t="s">
        <v>3919</v>
      </c>
      <c r="AE370" s="29">
        <v>44931</v>
      </c>
      <c r="AF370" s="54">
        <v>44931</v>
      </c>
      <c r="AG370" t="s">
        <v>1826</v>
      </c>
    </row>
    <row r="371" spans="1:33" x14ac:dyDescent="0.25">
      <c r="A371">
        <v>2022</v>
      </c>
      <c r="B371" s="54">
        <v>44835</v>
      </c>
      <c r="C371" s="54">
        <v>44926</v>
      </c>
      <c r="D371" s="52" t="s">
        <v>82</v>
      </c>
      <c r="E371" s="2">
        <v>10</v>
      </c>
      <c r="F371" t="s">
        <v>1535</v>
      </c>
      <c r="G371" t="s">
        <v>415</v>
      </c>
      <c r="H371" t="s">
        <v>1434</v>
      </c>
      <c r="I371" t="s">
        <v>4287</v>
      </c>
      <c r="J371" t="s">
        <v>228</v>
      </c>
      <c r="K371" t="s">
        <v>217</v>
      </c>
      <c r="L371" t="s">
        <v>93</v>
      </c>
      <c r="M371" s="88">
        <v>5854</v>
      </c>
      <c r="N371" t="s">
        <v>1809</v>
      </c>
      <c r="O371" s="89">
        <v>5854</v>
      </c>
      <c r="P371" t="s">
        <v>1809</v>
      </c>
      <c r="Q371" s="2"/>
      <c r="S371" s="55">
        <v>363</v>
      </c>
      <c r="T371" s="55">
        <v>363</v>
      </c>
      <c r="U371" s="55">
        <v>363</v>
      </c>
      <c r="X371" s="2"/>
      <c r="AA371" s="55">
        <v>363</v>
      </c>
      <c r="AD371" s="52" t="s">
        <v>3919</v>
      </c>
      <c r="AE371" s="29">
        <v>44931</v>
      </c>
      <c r="AF371" s="54">
        <v>44931</v>
      </c>
      <c r="AG371" t="s">
        <v>1826</v>
      </c>
    </row>
    <row r="372" spans="1:33" x14ac:dyDescent="0.25">
      <c r="A372">
        <v>2022</v>
      </c>
      <c r="B372" s="54">
        <v>44835</v>
      </c>
      <c r="C372" s="54">
        <v>44926</v>
      </c>
      <c r="D372" s="52" t="s">
        <v>82</v>
      </c>
      <c r="E372" s="2">
        <v>11</v>
      </c>
      <c r="F372" t="s">
        <v>3161</v>
      </c>
      <c r="G372" t="s">
        <v>368</v>
      </c>
      <c r="H372" t="s">
        <v>1434</v>
      </c>
      <c r="I372" t="s">
        <v>3957</v>
      </c>
      <c r="J372" t="s">
        <v>369</v>
      </c>
      <c r="K372" t="s">
        <v>258</v>
      </c>
      <c r="L372" t="s">
        <v>94</v>
      </c>
      <c r="M372" s="88">
        <v>6980</v>
      </c>
      <c r="N372" t="s">
        <v>1809</v>
      </c>
      <c r="O372" s="89">
        <v>6876</v>
      </c>
      <c r="P372" t="s">
        <v>1809</v>
      </c>
      <c r="Q372" s="2"/>
      <c r="S372" s="55">
        <v>364</v>
      </c>
      <c r="T372" s="55">
        <v>364</v>
      </c>
      <c r="U372" s="55">
        <v>364</v>
      </c>
      <c r="X372" s="2"/>
      <c r="AA372" s="55">
        <v>364</v>
      </c>
      <c r="AD372" s="52" t="s">
        <v>3919</v>
      </c>
      <c r="AE372" s="29">
        <v>44931</v>
      </c>
      <c r="AF372" s="54">
        <v>44931</v>
      </c>
      <c r="AG372" t="s">
        <v>1826</v>
      </c>
    </row>
    <row r="373" spans="1:33" x14ac:dyDescent="0.25">
      <c r="A373">
        <v>2022</v>
      </c>
      <c r="B373" s="54">
        <v>44835</v>
      </c>
      <c r="C373" s="54">
        <v>44926</v>
      </c>
      <c r="D373" s="52" t="s">
        <v>82</v>
      </c>
      <c r="E373" s="2">
        <v>10</v>
      </c>
      <c r="F373" t="s">
        <v>3162</v>
      </c>
      <c r="G373" t="s">
        <v>400</v>
      </c>
      <c r="H373" t="s">
        <v>1434</v>
      </c>
      <c r="I373" t="s">
        <v>4288</v>
      </c>
      <c r="J373" t="s">
        <v>245</v>
      </c>
      <c r="K373" t="s">
        <v>2276</v>
      </c>
      <c r="L373" t="s">
        <v>93</v>
      </c>
      <c r="M373" s="88">
        <v>12700</v>
      </c>
      <c r="N373" t="s">
        <v>1809</v>
      </c>
      <c r="O373" s="89">
        <v>11936</v>
      </c>
      <c r="P373" t="s">
        <v>1809</v>
      </c>
      <c r="Q373" s="2"/>
      <c r="S373" s="55">
        <v>365</v>
      </c>
      <c r="T373" s="55">
        <v>365</v>
      </c>
      <c r="U373" s="55">
        <v>365</v>
      </c>
      <c r="X373" s="2"/>
      <c r="AA373" s="55">
        <v>365</v>
      </c>
      <c r="AD373" s="52" t="s">
        <v>3919</v>
      </c>
      <c r="AE373" s="29">
        <v>44931</v>
      </c>
      <c r="AF373" s="54">
        <v>44931</v>
      </c>
      <c r="AG373" t="s">
        <v>1826</v>
      </c>
    </row>
    <row r="374" spans="1:33" x14ac:dyDescent="0.25">
      <c r="A374">
        <v>2022</v>
      </c>
      <c r="B374" s="54">
        <v>44835</v>
      </c>
      <c r="C374" s="54">
        <v>44926</v>
      </c>
      <c r="D374" s="52" t="s">
        <v>82</v>
      </c>
      <c r="E374" s="2">
        <v>9</v>
      </c>
      <c r="F374" t="s">
        <v>3164</v>
      </c>
      <c r="G374" t="s">
        <v>1731</v>
      </c>
      <c r="H374" t="s">
        <v>1434</v>
      </c>
      <c r="I374" t="s">
        <v>4289</v>
      </c>
      <c r="J374" t="s">
        <v>967</v>
      </c>
      <c r="K374" t="s">
        <v>225</v>
      </c>
      <c r="L374" t="s">
        <v>93</v>
      </c>
      <c r="M374" s="88">
        <v>21550</v>
      </c>
      <c r="N374" t="s">
        <v>1809</v>
      </c>
      <c r="O374" s="89">
        <v>20002</v>
      </c>
      <c r="P374" t="s">
        <v>1809</v>
      </c>
      <c r="Q374" s="2"/>
      <c r="S374" s="55">
        <v>366</v>
      </c>
      <c r="T374" s="55">
        <v>366</v>
      </c>
      <c r="U374" s="55">
        <v>366</v>
      </c>
      <c r="X374" s="2"/>
      <c r="AA374" s="55">
        <v>366</v>
      </c>
      <c r="AD374" s="52" t="s">
        <v>3919</v>
      </c>
      <c r="AE374" s="29">
        <v>44931</v>
      </c>
      <c r="AF374" s="54">
        <v>44931</v>
      </c>
      <c r="AG374" t="s">
        <v>1826</v>
      </c>
    </row>
    <row r="375" spans="1:33" x14ac:dyDescent="0.25">
      <c r="A375">
        <v>2022</v>
      </c>
      <c r="B375" s="54">
        <v>44835</v>
      </c>
      <c r="C375" s="54">
        <v>44926</v>
      </c>
      <c r="D375" s="52" t="s">
        <v>82</v>
      </c>
      <c r="E375" s="2">
        <v>10</v>
      </c>
      <c r="F375" t="s">
        <v>274</v>
      </c>
      <c r="G375" t="s">
        <v>275</v>
      </c>
      <c r="H375" t="s">
        <v>1434</v>
      </c>
      <c r="I375" t="s">
        <v>3997</v>
      </c>
      <c r="J375" t="s">
        <v>432</v>
      </c>
      <c r="K375" t="s">
        <v>355</v>
      </c>
      <c r="L375" t="s">
        <v>94</v>
      </c>
      <c r="M375" s="88">
        <v>17768</v>
      </c>
      <c r="N375" t="s">
        <v>1809</v>
      </c>
      <c r="O375" s="89">
        <v>17056</v>
      </c>
      <c r="P375" t="s">
        <v>1809</v>
      </c>
      <c r="Q375" s="2"/>
      <c r="S375" s="55">
        <v>367</v>
      </c>
      <c r="T375" s="55">
        <v>367</v>
      </c>
      <c r="U375" s="55">
        <v>367</v>
      </c>
      <c r="X375" s="2"/>
      <c r="AA375" s="55">
        <v>367</v>
      </c>
      <c r="AD375" s="52" t="s">
        <v>3919</v>
      </c>
      <c r="AE375" s="29">
        <v>44931</v>
      </c>
      <c r="AF375" s="54">
        <v>44931</v>
      </c>
      <c r="AG375" t="s">
        <v>1826</v>
      </c>
    </row>
    <row r="376" spans="1:33" x14ac:dyDescent="0.25">
      <c r="A376">
        <v>2022</v>
      </c>
      <c r="B376" s="54">
        <v>44835</v>
      </c>
      <c r="C376" s="54">
        <v>44926</v>
      </c>
      <c r="D376" s="52" t="s">
        <v>82</v>
      </c>
      <c r="E376" s="2">
        <v>10</v>
      </c>
      <c r="F376" t="s">
        <v>274</v>
      </c>
      <c r="G376" t="s">
        <v>275</v>
      </c>
      <c r="H376" t="s">
        <v>1434</v>
      </c>
      <c r="I376" t="s">
        <v>4290</v>
      </c>
      <c r="J376" t="s">
        <v>437</v>
      </c>
      <c r="K376" t="s">
        <v>969</v>
      </c>
      <c r="L376" t="s">
        <v>93</v>
      </c>
      <c r="M376" s="88">
        <v>12712</v>
      </c>
      <c r="N376" t="s">
        <v>1809</v>
      </c>
      <c r="O376" s="89">
        <v>12000</v>
      </c>
      <c r="P376" t="s">
        <v>1809</v>
      </c>
      <c r="Q376" s="2"/>
      <c r="S376" s="55">
        <v>368</v>
      </c>
      <c r="T376" s="55">
        <v>368</v>
      </c>
      <c r="U376" s="55">
        <v>368</v>
      </c>
      <c r="X376" s="2"/>
      <c r="AA376" s="55">
        <v>368</v>
      </c>
      <c r="AD376" s="52" t="s">
        <v>3919</v>
      </c>
      <c r="AE376" s="29">
        <v>44931</v>
      </c>
      <c r="AF376" s="54">
        <v>44931</v>
      </c>
      <c r="AG376" t="s">
        <v>1826</v>
      </c>
    </row>
    <row r="377" spans="1:33" x14ac:dyDescent="0.25">
      <c r="A377">
        <v>2022</v>
      </c>
      <c r="B377" s="54">
        <v>44835</v>
      </c>
      <c r="C377" s="54">
        <v>44926</v>
      </c>
      <c r="D377" s="52" t="s">
        <v>82</v>
      </c>
      <c r="E377" s="2">
        <v>10</v>
      </c>
      <c r="F377" t="s">
        <v>514</v>
      </c>
      <c r="G377" t="s">
        <v>514</v>
      </c>
      <c r="H377" t="s">
        <v>1434</v>
      </c>
      <c r="I377" t="s">
        <v>4291</v>
      </c>
      <c r="J377" t="s">
        <v>245</v>
      </c>
      <c r="K377" t="s">
        <v>245</v>
      </c>
      <c r="L377" t="s">
        <v>94</v>
      </c>
      <c r="M377" s="88">
        <v>10000</v>
      </c>
      <c r="N377" t="s">
        <v>1809</v>
      </c>
      <c r="O377" s="89">
        <v>9898</v>
      </c>
      <c r="P377" t="s">
        <v>1809</v>
      </c>
      <c r="Q377" s="2"/>
      <c r="S377" s="55">
        <v>369</v>
      </c>
      <c r="T377" s="55">
        <v>369</v>
      </c>
      <c r="U377" s="55">
        <v>369</v>
      </c>
      <c r="X377" s="2"/>
      <c r="AA377" s="55">
        <v>369</v>
      </c>
      <c r="AD377" s="52" t="s">
        <v>3919</v>
      </c>
      <c r="AE377" s="29">
        <v>44931</v>
      </c>
      <c r="AF377" s="54">
        <v>44931</v>
      </c>
      <c r="AG377" t="s">
        <v>1826</v>
      </c>
    </row>
    <row r="378" spans="1:33" x14ac:dyDescent="0.25">
      <c r="A378">
        <v>2022</v>
      </c>
      <c r="B378" s="54">
        <v>44835</v>
      </c>
      <c r="C378" s="54">
        <v>44926</v>
      </c>
      <c r="D378" s="52" t="s">
        <v>82</v>
      </c>
      <c r="E378" s="2">
        <v>10</v>
      </c>
      <c r="F378" t="s">
        <v>3167</v>
      </c>
      <c r="G378" t="s">
        <v>4292</v>
      </c>
      <c r="H378" t="s">
        <v>1434</v>
      </c>
      <c r="I378" t="s">
        <v>4293</v>
      </c>
      <c r="J378" t="s">
        <v>595</v>
      </c>
      <c r="K378" t="s">
        <v>972</v>
      </c>
      <c r="L378" t="s">
        <v>93</v>
      </c>
      <c r="M378" s="88">
        <v>12070</v>
      </c>
      <c r="N378" t="s">
        <v>1809</v>
      </c>
      <c r="O378" s="89">
        <v>11982</v>
      </c>
      <c r="P378" t="s">
        <v>1809</v>
      </c>
      <c r="Q378" s="2"/>
      <c r="S378" s="55">
        <v>370</v>
      </c>
      <c r="T378" s="55">
        <v>370</v>
      </c>
      <c r="U378" s="55">
        <v>370</v>
      </c>
      <c r="X378" s="2"/>
      <c r="AA378" s="55">
        <v>370</v>
      </c>
      <c r="AD378" s="52" t="s">
        <v>3919</v>
      </c>
      <c r="AE378" s="29">
        <v>44931</v>
      </c>
      <c r="AF378" s="54">
        <v>44931</v>
      </c>
      <c r="AG378" t="s">
        <v>1826</v>
      </c>
    </row>
    <row r="379" spans="1:33" x14ac:dyDescent="0.25">
      <c r="A379">
        <v>2022</v>
      </c>
      <c r="B379" s="54">
        <v>44835</v>
      </c>
      <c r="C379" s="54">
        <v>44926</v>
      </c>
      <c r="D379" s="52" t="s">
        <v>82</v>
      </c>
      <c r="E379" s="2">
        <v>10</v>
      </c>
      <c r="F379" t="s">
        <v>4294</v>
      </c>
      <c r="G379" t="s">
        <v>4295</v>
      </c>
      <c r="H379" t="s">
        <v>1434</v>
      </c>
      <c r="I379" t="s">
        <v>4296</v>
      </c>
      <c r="J379" t="s">
        <v>305</v>
      </c>
      <c r="K379" t="s">
        <v>360</v>
      </c>
      <c r="L379" t="s">
        <v>93</v>
      </c>
      <c r="M379" s="88">
        <v>13720</v>
      </c>
      <c r="N379" t="s">
        <v>1809</v>
      </c>
      <c r="O379" s="89">
        <v>13008</v>
      </c>
      <c r="P379" t="s">
        <v>1809</v>
      </c>
      <c r="Q379" s="2"/>
      <c r="S379" s="55">
        <v>371</v>
      </c>
      <c r="T379" s="55">
        <v>371</v>
      </c>
      <c r="U379" s="55">
        <v>371</v>
      </c>
      <c r="X379" s="2"/>
      <c r="AA379" s="55">
        <v>371</v>
      </c>
      <c r="AD379" s="52" t="s">
        <v>3919</v>
      </c>
      <c r="AE379" s="29">
        <v>44931</v>
      </c>
      <c r="AF379" s="54">
        <v>44931</v>
      </c>
      <c r="AG379" t="s">
        <v>1826</v>
      </c>
    </row>
    <row r="380" spans="1:33" x14ac:dyDescent="0.25">
      <c r="A380">
        <v>2022</v>
      </c>
      <c r="B380" s="54">
        <v>44835</v>
      </c>
      <c r="C380" s="54">
        <v>44926</v>
      </c>
      <c r="D380" s="52" t="s">
        <v>82</v>
      </c>
      <c r="E380" s="2">
        <v>3</v>
      </c>
      <c r="F380" t="s">
        <v>1561</v>
      </c>
      <c r="G380" t="s">
        <v>3953</v>
      </c>
      <c r="H380" t="s">
        <v>1434</v>
      </c>
      <c r="I380" t="s">
        <v>4297</v>
      </c>
      <c r="J380" t="s">
        <v>245</v>
      </c>
      <c r="K380" t="s">
        <v>782</v>
      </c>
      <c r="L380" t="s">
        <v>94</v>
      </c>
      <c r="M380" s="88">
        <v>26656</v>
      </c>
      <c r="N380" t="s">
        <v>1809</v>
      </c>
      <c r="O380" s="89">
        <v>25000</v>
      </c>
      <c r="P380" t="s">
        <v>1809</v>
      </c>
      <c r="Q380" s="2"/>
      <c r="S380" s="55">
        <v>372</v>
      </c>
      <c r="T380" s="55">
        <v>372</v>
      </c>
      <c r="U380" s="55">
        <v>372</v>
      </c>
      <c r="X380" s="2"/>
      <c r="AA380" s="55">
        <v>372</v>
      </c>
      <c r="AD380" s="52" t="s">
        <v>3919</v>
      </c>
      <c r="AE380" s="29">
        <v>44931</v>
      </c>
      <c r="AF380" s="54">
        <v>44931</v>
      </c>
      <c r="AG380" t="s">
        <v>1826</v>
      </c>
    </row>
    <row r="381" spans="1:33" x14ac:dyDescent="0.25">
      <c r="A381">
        <v>2022</v>
      </c>
      <c r="B381" s="54">
        <v>44835</v>
      </c>
      <c r="C381" s="54">
        <v>44926</v>
      </c>
      <c r="D381" s="52" t="s">
        <v>82</v>
      </c>
      <c r="E381" s="2">
        <v>10</v>
      </c>
      <c r="F381" t="s">
        <v>274</v>
      </c>
      <c r="G381" t="s">
        <v>275</v>
      </c>
      <c r="H381" t="s">
        <v>4298</v>
      </c>
      <c r="I381" t="s">
        <v>4299</v>
      </c>
      <c r="J381" t="s">
        <v>630</v>
      </c>
      <c r="K381" t="s">
        <v>2458</v>
      </c>
      <c r="L381" t="s">
        <v>94</v>
      </c>
      <c r="M381" s="88">
        <v>24036</v>
      </c>
      <c r="N381" t="s">
        <v>1809</v>
      </c>
      <c r="O381" s="89">
        <v>21114</v>
      </c>
      <c r="P381" t="s">
        <v>1809</v>
      </c>
      <c r="Q381" s="2"/>
      <c r="S381" s="55">
        <v>373</v>
      </c>
      <c r="T381" s="55">
        <v>373</v>
      </c>
      <c r="U381" s="55">
        <v>373</v>
      </c>
      <c r="X381" s="2"/>
      <c r="AA381" s="55">
        <v>373</v>
      </c>
      <c r="AD381" s="52" t="s">
        <v>3919</v>
      </c>
      <c r="AE381" s="29">
        <v>44931</v>
      </c>
      <c r="AF381" s="54">
        <v>44931</v>
      </c>
      <c r="AG381" t="s">
        <v>1826</v>
      </c>
    </row>
    <row r="382" spans="1:33" x14ac:dyDescent="0.25">
      <c r="A382">
        <v>2022</v>
      </c>
      <c r="B382" s="54">
        <v>44835</v>
      </c>
      <c r="C382" s="54">
        <v>44926</v>
      </c>
      <c r="D382" s="52" t="s">
        <v>82</v>
      </c>
      <c r="E382" s="2">
        <v>10</v>
      </c>
      <c r="F382" t="s">
        <v>480</v>
      </c>
      <c r="G382" t="s">
        <v>480</v>
      </c>
      <c r="H382" t="s">
        <v>4298</v>
      </c>
      <c r="I382" t="s">
        <v>4300</v>
      </c>
      <c r="J382" t="s">
        <v>269</v>
      </c>
      <c r="K382" t="s">
        <v>253</v>
      </c>
      <c r="L382" t="s">
        <v>93</v>
      </c>
      <c r="M382" s="88">
        <v>8308</v>
      </c>
      <c r="N382" t="s">
        <v>1809</v>
      </c>
      <c r="O382" s="89">
        <v>7762</v>
      </c>
      <c r="P382" t="s">
        <v>1809</v>
      </c>
      <c r="Q382" s="2"/>
      <c r="S382" s="55">
        <v>374</v>
      </c>
      <c r="T382" s="55">
        <v>374</v>
      </c>
      <c r="U382" s="55">
        <v>374</v>
      </c>
      <c r="X382" s="2"/>
      <c r="AA382" s="55">
        <v>374</v>
      </c>
      <c r="AD382" s="52" t="s">
        <v>3919</v>
      </c>
      <c r="AE382" s="29">
        <v>44931</v>
      </c>
      <c r="AF382" s="54">
        <v>44931</v>
      </c>
      <c r="AG382" t="s">
        <v>1826</v>
      </c>
    </row>
    <row r="383" spans="1:33" x14ac:dyDescent="0.25">
      <c r="A383">
        <v>2022</v>
      </c>
      <c r="B383" s="54">
        <v>44835</v>
      </c>
      <c r="C383" s="54">
        <v>44926</v>
      </c>
      <c r="D383" s="52" t="s">
        <v>82</v>
      </c>
      <c r="E383" s="2">
        <v>10</v>
      </c>
      <c r="F383" t="s">
        <v>488</v>
      </c>
      <c r="G383" t="s">
        <v>489</v>
      </c>
      <c r="H383" t="s">
        <v>4298</v>
      </c>
      <c r="I383" t="s">
        <v>4301</v>
      </c>
      <c r="J383" t="s">
        <v>245</v>
      </c>
      <c r="K383" t="s">
        <v>711</v>
      </c>
      <c r="L383" t="s">
        <v>94</v>
      </c>
      <c r="M383" s="88">
        <v>7134</v>
      </c>
      <c r="N383" t="s">
        <v>1809</v>
      </c>
      <c r="O383" s="89">
        <v>7134</v>
      </c>
      <c r="P383" t="s">
        <v>1809</v>
      </c>
      <c r="Q383" s="2"/>
      <c r="S383" s="55">
        <v>375</v>
      </c>
      <c r="T383" s="55">
        <v>375</v>
      </c>
      <c r="U383" s="55">
        <v>375</v>
      </c>
      <c r="X383" s="2"/>
      <c r="AA383" s="55">
        <v>375</v>
      </c>
      <c r="AD383" s="52" t="s">
        <v>3919</v>
      </c>
      <c r="AE383" s="29">
        <v>44931</v>
      </c>
      <c r="AF383" s="54">
        <v>44931</v>
      </c>
      <c r="AG383" t="s">
        <v>1826</v>
      </c>
    </row>
    <row r="384" spans="1:33" x14ac:dyDescent="0.25">
      <c r="A384">
        <v>2022</v>
      </c>
      <c r="B384" s="54">
        <v>44835</v>
      </c>
      <c r="C384" s="54">
        <v>44926</v>
      </c>
      <c r="D384" s="52" t="s">
        <v>82</v>
      </c>
      <c r="E384" s="2">
        <v>10</v>
      </c>
      <c r="F384" t="s">
        <v>488</v>
      </c>
      <c r="G384" t="s">
        <v>489</v>
      </c>
      <c r="H384" t="s">
        <v>4298</v>
      </c>
      <c r="I384" t="s">
        <v>4302</v>
      </c>
      <c r="J384" t="s">
        <v>249</v>
      </c>
      <c r="K384" t="s">
        <v>379</v>
      </c>
      <c r="L384" t="s">
        <v>94</v>
      </c>
      <c r="M384" s="88">
        <v>8000</v>
      </c>
      <c r="N384" t="s">
        <v>1809</v>
      </c>
      <c r="O384" s="89">
        <v>8000</v>
      </c>
      <c r="P384" t="s">
        <v>1809</v>
      </c>
      <c r="Q384" s="2"/>
      <c r="S384" s="55">
        <v>376</v>
      </c>
      <c r="T384" s="55">
        <v>376</v>
      </c>
      <c r="U384" s="55">
        <v>376</v>
      </c>
      <c r="X384" s="2"/>
      <c r="AA384" s="55">
        <v>376</v>
      </c>
      <c r="AD384" s="52" t="s">
        <v>3919</v>
      </c>
      <c r="AE384" s="29">
        <v>44931</v>
      </c>
      <c r="AF384" s="54">
        <v>44931</v>
      </c>
      <c r="AG384" t="s">
        <v>1826</v>
      </c>
    </row>
    <row r="385" spans="1:33" x14ac:dyDescent="0.25">
      <c r="A385">
        <v>2022</v>
      </c>
      <c r="B385" s="54">
        <v>44835</v>
      </c>
      <c r="C385" s="54">
        <v>44926</v>
      </c>
      <c r="D385" s="52" t="s">
        <v>82</v>
      </c>
      <c r="E385" s="2">
        <v>10</v>
      </c>
      <c r="F385" t="s">
        <v>488</v>
      </c>
      <c r="G385" t="s">
        <v>489</v>
      </c>
      <c r="H385" t="s">
        <v>4298</v>
      </c>
      <c r="I385" t="s">
        <v>4303</v>
      </c>
      <c r="J385" t="s">
        <v>1628</v>
      </c>
      <c r="K385" t="s">
        <v>249</v>
      </c>
      <c r="L385" t="s">
        <v>94</v>
      </c>
      <c r="M385" s="88">
        <v>8000</v>
      </c>
      <c r="N385" t="s">
        <v>1809</v>
      </c>
      <c r="O385" s="89">
        <v>8000</v>
      </c>
      <c r="P385" t="s">
        <v>1809</v>
      </c>
      <c r="Q385" s="2"/>
      <c r="S385" s="55">
        <v>377</v>
      </c>
      <c r="T385" s="55">
        <v>377</v>
      </c>
      <c r="U385" s="55">
        <v>377</v>
      </c>
      <c r="X385" s="2"/>
      <c r="AA385" s="55">
        <v>377</v>
      </c>
      <c r="AD385" s="52" t="s">
        <v>3919</v>
      </c>
      <c r="AE385" s="29">
        <v>44931</v>
      </c>
      <c r="AF385" s="54">
        <v>44931</v>
      </c>
      <c r="AG385" t="s">
        <v>1826</v>
      </c>
    </row>
    <row r="386" spans="1:33" x14ac:dyDescent="0.25">
      <c r="A386">
        <v>2022</v>
      </c>
      <c r="B386" s="54">
        <v>44835</v>
      </c>
      <c r="C386" s="54">
        <v>44926</v>
      </c>
      <c r="D386" s="52" t="s">
        <v>82</v>
      </c>
      <c r="E386" s="2">
        <v>10</v>
      </c>
      <c r="F386" t="s">
        <v>488</v>
      </c>
      <c r="G386" t="s">
        <v>489</v>
      </c>
      <c r="H386" t="s">
        <v>4298</v>
      </c>
      <c r="I386" t="s">
        <v>4304</v>
      </c>
      <c r="J386" t="s">
        <v>249</v>
      </c>
      <c r="K386" t="s">
        <v>360</v>
      </c>
      <c r="L386" t="s">
        <v>94</v>
      </c>
      <c r="M386" s="88">
        <v>15368</v>
      </c>
      <c r="N386" t="s">
        <v>1809</v>
      </c>
      <c r="O386" s="89">
        <v>14242</v>
      </c>
      <c r="P386" t="s">
        <v>1809</v>
      </c>
      <c r="Q386" s="2"/>
      <c r="S386" s="55">
        <v>378</v>
      </c>
      <c r="T386" s="55">
        <v>378</v>
      </c>
      <c r="U386" s="55">
        <v>378</v>
      </c>
      <c r="X386" s="2"/>
      <c r="AA386" s="55">
        <v>378</v>
      </c>
      <c r="AD386" s="52" t="s">
        <v>3919</v>
      </c>
      <c r="AE386" s="29">
        <v>44931</v>
      </c>
      <c r="AF386" s="54">
        <v>44931</v>
      </c>
      <c r="AG386" t="s">
        <v>1826</v>
      </c>
    </row>
    <row r="387" spans="1:33" x14ac:dyDescent="0.25">
      <c r="A387">
        <v>2022</v>
      </c>
      <c r="B387" s="54">
        <v>44835</v>
      </c>
      <c r="C387" s="54">
        <v>44926</v>
      </c>
      <c r="D387" s="52" t="s">
        <v>82</v>
      </c>
      <c r="E387" s="2">
        <v>9</v>
      </c>
      <c r="F387" t="s">
        <v>3174</v>
      </c>
      <c r="G387" t="s">
        <v>1731</v>
      </c>
      <c r="H387" t="s">
        <v>4298</v>
      </c>
      <c r="I387" t="s">
        <v>4305</v>
      </c>
      <c r="J387" t="s">
        <v>236</v>
      </c>
      <c r="K387" t="s">
        <v>314</v>
      </c>
      <c r="L387" t="s">
        <v>93</v>
      </c>
      <c r="M387" s="88">
        <v>22080</v>
      </c>
      <c r="N387" t="s">
        <v>1809</v>
      </c>
      <c r="O387" s="89">
        <v>21076</v>
      </c>
      <c r="P387" t="s">
        <v>1809</v>
      </c>
      <c r="Q387" s="2"/>
      <c r="S387" s="55">
        <v>379</v>
      </c>
      <c r="T387" s="55">
        <v>379</v>
      </c>
      <c r="U387" s="55">
        <v>379</v>
      </c>
      <c r="X387" s="2"/>
      <c r="AA387" s="55">
        <v>379</v>
      </c>
      <c r="AD387" s="52" t="s">
        <v>3919</v>
      </c>
      <c r="AE387" s="29">
        <v>44931</v>
      </c>
      <c r="AF387" s="54">
        <v>44931</v>
      </c>
      <c r="AG387" t="s">
        <v>1826</v>
      </c>
    </row>
    <row r="388" spans="1:33" x14ac:dyDescent="0.25">
      <c r="A388">
        <v>2022</v>
      </c>
      <c r="B388" s="54">
        <v>44835</v>
      </c>
      <c r="C388" s="54">
        <v>44926</v>
      </c>
      <c r="D388" s="52" t="s">
        <v>82</v>
      </c>
      <c r="E388" s="2">
        <v>3</v>
      </c>
      <c r="F388" t="s">
        <v>3175</v>
      </c>
      <c r="G388" t="s">
        <v>3953</v>
      </c>
      <c r="H388" t="s">
        <v>4298</v>
      </c>
      <c r="I388" t="s">
        <v>4306</v>
      </c>
      <c r="J388" t="s">
        <v>718</v>
      </c>
      <c r="K388" t="s">
        <v>711</v>
      </c>
      <c r="L388" t="s">
        <v>94</v>
      </c>
      <c r="M388" s="88">
        <v>26442</v>
      </c>
      <c r="N388" t="s">
        <v>1809</v>
      </c>
      <c r="O388" s="89">
        <v>25000</v>
      </c>
      <c r="P388" t="s">
        <v>1809</v>
      </c>
      <c r="Q388" s="2"/>
      <c r="S388" s="55">
        <v>380</v>
      </c>
      <c r="T388" s="55">
        <v>380</v>
      </c>
      <c r="U388" s="55">
        <v>380</v>
      </c>
      <c r="X388" s="2"/>
      <c r="AA388" s="55">
        <v>380</v>
      </c>
      <c r="AD388" s="52" t="s">
        <v>3919</v>
      </c>
      <c r="AE388" s="29">
        <v>44931</v>
      </c>
      <c r="AF388" s="54">
        <v>44931</v>
      </c>
      <c r="AG388" t="s">
        <v>1826</v>
      </c>
    </row>
    <row r="389" spans="1:33" x14ac:dyDescent="0.25">
      <c r="A389">
        <v>2022</v>
      </c>
      <c r="B389" s="54">
        <v>44835</v>
      </c>
      <c r="C389" s="54">
        <v>44926</v>
      </c>
      <c r="D389" s="52" t="s">
        <v>82</v>
      </c>
      <c r="E389" s="2">
        <v>10</v>
      </c>
      <c r="F389" t="s">
        <v>488</v>
      </c>
      <c r="G389" t="s">
        <v>489</v>
      </c>
      <c r="H389" t="s">
        <v>4298</v>
      </c>
      <c r="I389" t="s">
        <v>4307</v>
      </c>
      <c r="J389" t="s">
        <v>374</v>
      </c>
      <c r="K389" t="s">
        <v>4308</v>
      </c>
      <c r="L389" t="s">
        <v>93</v>
      </c>
      <c r="M389" s="88">
        <v>8000</v>
      </c>
      <c r="N389" t="s">
        <v>1809</v>
      </c>
      <c r="O389" s="89">
        <v>8000</v>
      </c>
      <c r="P389" t="s">
        <v>1809</v>
      </c>
      <c r="Q389" s="2"/>
      <c r="S389" s="55">
        <v>381</v>
      </c>
      <c r="T389" s="55">
        <v>381</v>
      </c>
      <c r="U389" s="55">
        <v>381</v>
      </c>
      <c r="X389" s="2"/>
      <c r="AA389" s="55">
        <v>381</v>
      </c>
      <c r="AD389" s="52" t="s">
        <v>3919</v>
      </c>
      <c r="AE389" s="29">
        <v>44931</v>
      </c>
      <c r="AF389" s="54">
        <v>44931</v>
      </c>
      <c r="AG389" t="s">
        <v>1826</v>
      </c>
    </row>
    <row r="390" spans="1:33" x14ac:dyDescent="0.25">
      <c r="A390">
        <v>2022</v>
      </c>
      <c r="B390" s="54">
        <v>44835</v>
      </c>
      <c r="C390" s="54">
        <v>44926</v>
      </c>
      <c r="D390" s="52" t="s">
        <v>82</v>
      </c>
      <c r="E390" s="2">
        <v>10</v>
      </c>
      <c r="F390" t="s">
        <v>1524</v>
      </c>
      <c r="G390" t="s">
        <v>275</v>
      </c>
      <c r="H390" t="s">
        <v>4298</v>
      </c>
      <c r="I390" t="s">
        <v>4097</v>
      </c>
      <c r="J390" t="s">
        <v>229</v>
      </c>
      <c r="K390" t="s">
        <v>724</v>
      </c>
      <c r="L390" t="s">
        <v>94</v>
      </c>
      <c r="M390" s="88">
        <v>7966</v>
      </c>
      <c r="N390" t="s">
        <v>1809</v>
      </c>
      <c r="O390" s="89">
        <v>7966</v>
      </c>
      <c r="P390" t="s">
        <v>1809</v>
      </c>
      <c r="Q390" s="2"/>
      <c r="S390" s="55">
        <v>382</v>
      </c>
      <c r="T390" s="55">
        <v>382</v>
      </c>
      <c r="U390" s="55">
        <v>382</v>
      </c>
      <c r="X390" s="2"/>
      <c r="AA390" s="55">
        <v>382</v>
      </c>
      <c r="AD390" s="52" t="s">
        <v>3919</v>
      </c>
      <c r="AE390" s="29">
        <v>44931</v>
      </c>
      <c r="AF390" s="54">
        <v>44931</v>
      </c>
      <c r="AG390" t="s">
        <v>1826</v>
      </c>
    </row>
    <row r="391" spans="1:33" x14ac:dyDescent="0.25">
      <c r="A391">
        <v>2022</v>
      </c>
      <c r="B391" s="54">
        <v>44835</v>
      </c>
      <c r="C391" s="54">
        <v>44926</v>
      </c>
      <c r="D391" s="52" t="s">
        <v>82</v>
      </c>
      <c r="E391" s="2">
        <v>9</v>
      </c>
      <c r="F391" t="s">
        <v>3176</v>
      </c>
      <c r="G391" t="s">
        <v>1731</v>
      </c>
      <c r="H391" t="s">
        <v>4298</v>
      </c>
      <c r="I391" t="s">
        <v>4309</v>
      </c>
      <c r="J391" t="s">
        <v>403</v>
      </c>
      <c r="K391" t="s">
        <v>389</v>
      </c>
      <c r="L391" t="s">
        <v>94</v>
      </c>
      <c r="M391" s="88">
        <v>22080</v>
      </c>
      <c r="N391" t="s">
        <v>1809</v>
      </c>
      <c r="O391" s="89">
        <v>21076</v>
      </c>
      <c r="P391" t="s">
        <v>1809</v>
      </c>
      <c r="Q391" s="2"/>
      <c r="S391" s="55">
        <v>383</v>
      </c>
      <c r="T391" s="55">
        <v>383</v>
      </c>
      <c r="U391" s="55">
        <v>383</v>
      </c>
      <c r="X391" s="2"/>
      <c r="AA391" s="55">
        <v>383</v>
      </c>
      <c r="AD391" s="52" t="s">
        <v>3919</v>
      </c>
      <c r="AE391" s="29">
        <v>44931</v>
      </c>
      <c r="AF391" s="54">
        <v>44931</v>
      </c>
      <c r="AG391" t="s">
        <v>1826</v>
      </c>
    </row>
    <row r="392" spans="1:33" x14ac:dyDescent="0.25">
      <c r="A392">
        <v>2022</v>
      </c>
      <c r="B392" s="54">
        <v>44835</v>
      </c>
      <c r="C392" s="54">
        <v>44926</v>
      </c>
      <c r="D392" s="52" t="s">
        <v>82</v>
      </c>
      <c r="E392" s="2">
        <v>9</v>
      </c>
      <c r="F392" t="s">
        <v>3178</v>
      </c>
      <c r="G392" t="s">
        <v>1731</v>
      </c>
      <c r="H392" t="s">
        <v>4298</v>
      </c>
      <c r="I392" t="s">
        <v>3930</v>
      </c>
      <c r="J392" t="s">
        <v>728</v>
      </c>
      <c r="K392" t="s">
        <v>236</v>
      </c>
      <c r="L392" t="s">
        <v>94</v>
      </c>
      <c r="M392" s="88">
        <v>19928</v>
      </c>
      <c r="N392" t="s">
        <v>1809</v>
      </c>
      <c r="O392" s="89">
        <v>19072</v>
      </c>
      <c r="P392" t="s">
        <v>1809</v>
      </c>
      <c r="Q392" s="2"/>
      <c r="S392" s="55">
        <v>384</v>
      </c>
      <c r="T392" s="55">
        <v>384</v>
      </c>
      <c r="U392" s="55">
        <v>384</v>
      </c>
      <c r="X392" s="2"/>
      <c r="AA392" s="55">
        <v>384</v>
      </c>
      <c r="AD392" s="52" t="s">
        <v>3919</v>
      </c>
      <c r="AE392" s="29">
        <v>44931</v>
      </c>
      <c r="AF392" s="54">
        <v>44931</v>
      </c>
      <c r="AG392" t="s">
        <v>1826</v>
      </c>
    </row>
    <row r="393" spans="1:33" x14ac:dyDescent="0.25">
      <c r="A393">
        <v>2022</v>
      </c>
      <c r="B393" s="54">
        <v>44835</v>
      </c>
      <c r="C393" s="54">
        <v>44926</v>
      </c>
      <c r="D393" s="52" t="s">
        <v>82</v>
      </c>
      <c r="E393" s="2">
        <v>10</v>
      </c>
      <c r="F393" t="s">
        <v>488</v>
      </c>
      <c r="G393" t="s">
        <v>489</v>
      </c>
      <c r="H393" t="s">
        <v>4298</v>
      </c>
      <c r="I393" t="s">
        <v>4310</v>
      </c>
      <c r="J393" t="s">
        <v>671</v>
      </c>
      <c r="K393" t="s">
        <v>702</v>
      </c>
      <c r="L393" t="s">
        <v>94</v>
      </c>
      <c r="M393" s="88">
        <v>7982</v>
      </c>
      <c r="N393" t="s">
        <v>1809</v>
      </c>
      <c r="O393" s="89">
        <v>7982</v>
      </c>
      <c r="P393" t="s">
        <v>1809</v>
      </c>
      <c r="Q393" s="2"/>
      <c r="S393" s="55">
        <v>385</v>
      </c>
      <c r="T393" s="55">
        <v>385</v>
      </c>
      <c r="U393" s="55">
        <v>385</v>
      </c>
      <c r="X393" s="2"/>
      <c r="AA393" s="55">
        <v>385</v>
      </c>
      <c r="AD393" s="52" t="s">
        <v>3919</v>
      </c>
      <c r="AE393" s="29">
        <v>44931</v>
      </c>
      <c r="AF393" s="54">
        <v>44931</v>
      </c>
      <c r="AG393" t="s">
        <v>1826</v>
      </c>
    </row>
    <row r="394" spans="1:33" x14ac:dyDescent="0.25">
      <c r="A394">
        <v>2022</v>
      </c>
      <c r="B394" s="54">
        <v>44835</v>
      </c>
      <c r="C394" s="54">
        <v>44926</v>
      </c>
      <c r="D394" s="52" t="s">
        <v>82</v>
      </c>
      <c r="E394" s="2">
        <v>10</v>
      </c>
      <c r="F394" t="s">
        <v>488</v>
      </c>
      <c r="G394" t="s">
        <v>489</v>
      </c>
      <c r="H394" t="s">
        <v>4298</v>
      </c>
      <c r="I394" t="s">
        <v>4311</v>
      </c>
      <c r="J394" t="s">
        <v>855</v>
      </c>
      <c r="K394" t="s">
        <v>324</v>
      </c>
      <c r="L394" t="s">
        <v>94</v>
      </c>
      <c r="M394" s="88">
        <v>8000</v>
      </c>
      <c r="N394" t="s">
        <v>1809</v>
      </c>
      <c r="O394" s="89">
        <v>8000</v>
      </c>
      <c r="P394" t="s">
        <v>1809</v>
      </c>
      <c r="Q394" s="2"/>
      <c r="S394" s="55">
        <v>386</v>
      </c>
      <c r="T394" s="55">
        <v>386</v>
      </c>
      <c r="U394" s="55">
        <v>386</v>
      </c>
      <c r="X394" s="2"/>
      <c r="AA394" s="55">
        <v>386</v>
      </c>
      <c r="AD394" s="52" t="s">
        <v>3919</v>
      </c>
      <c r="AE394" s="29">
        <v>44931</v>
      </c>
      <c r="AF394" s="54">
        <v>44931</v>
      </c>
      <c r="AG394" t="s">
        <v>1826</v>
      </c>
    </row>
    <row r="395" spans="1:33" x14ac:dyDescent="0.25">
      <c r="A395">
        <v>2022</v>
      </c>
      <c r="B395" s="54">
        <v>44835</v>
      </c>
      <c r="C395" s="54">
        <v>44926</v>
      </c>
      <c r="D395" s="52" t="s">
        <v>82</v>
      </c>
      <c r="E395" s="2">
        <v>10</v>
      </c>
      <c r="F395" t="s">
        <v>488</v>
      </c>
      <c r="G395" t="s">
        <v>489</v>
      </c>
      <c r="H395" t="s">
        <v>4298</v>
      </c>
      <c r="I395" t="s">
        <v>4312</v>
      </c>
      <c r="J395" t="s">
        <v>1321</v>
      </c>
      <c r="K395" t="s">
        <v>491</v>
      </c>
      <c r="L395" t="s">
        <v>94</v>
      </c>
      <c r="M395" s="88">
        <v>12674</v>
      </c>
      <c r="N395" t="s">
        <v>1809</v>
      </c>
      <c r="O395" s="89">
        <v>12000</v>
      </c>
      <c r="P395" t="s">
        <v>1809</v>
      </c>
      <c r="Q395" s="2"/>
      <c r="S395" s="55">
        <v>387</v>
      </c>
      <c r="T395" s="55">
        <v>387</v>
      </c>
      <c r="U395" s="55">
        <v>387</v>
      </c>
      <c r="X395" s="2"/>
      <c r="AA395" s="55">
        <v>387</v>
      </c>
      <c r="AD395" s="52" t="s">
        <v>3919</v>
      </c>
      <c r="AE395" s="29">
        <v>44931</v>
      </c>
      <c r="AF395" s="54">
        <v>44931</v>
      </c>
      <c r="AG395" t="s">
        <v>1826</v>
      </c>
    </row>
    <row r="396" spans="1:33" x14ac:dyDescent="0.25">
      <c r="A396">
        <v>2022</v>
      </c>
      <c r="B396" s="54">
        <v>44835</v>
      </c>
      <c r="C396" s="54">
        <v>44926</v>
      </c>
      <c r="D396" s="52" t="s">
        <v>82</v>
      </c>
      <c r="E396" s="2">
        <v>10</v>
      </c>
      <c r="F396" t="s">
        <v>488</v>
      </c>
      <c r="G396" t="s">
        <v>489</v>
      </c>
      <c r="H396" t="s">
        <v>4298</v>
      </c>
      <c r="I396" t="s">
        <v>4313</v>
      </c>
      <c r="J396" t="s">
        <v>724</v>
      </c>
      <c r="K396" t="s">
        <v>342</v>
      </c>
      <c r="L396" t="s">
        <v>94</v>
      </c>
      <c r="M396" s="88">
        <v>8674</v>
      </c>
      <c r="N396" t="s">
        <v>1809</v>
      </c>
      <c r="O396" s="89">
        <v>8674</v>
      </c>
      <c r="P396" t="s">
        <v>1809</v>
      </c>
      <c r="Q396" s="2"/>
      <c r="S396" s="55">
        <v>388</v>
      </c>
      <c r="T396" s="55">
        <v>388</v>
      </c>
      <c r="U396" s="55">
        <v>388</v>
      </c>
      <c r="X396" s="2"/>
      <c r="AA396" s="55">
        <v>388</v>
      </c>
      <c r="AD396" s="52" t="s">
        <v>3919</v>
      </c>
      <c r="AE396" s="29">
        <v>44931</v>
      </c>
      <c r="AF396" s="54">
        <v>44931</v>
      </c>
      <c r="AG396" t="s">
        <v>1826</v>
      </c>
    </row>
    <row r="397" spans="1:33" x14ac:dyDescent="0.25">
      <c r="A397">
        <v>2022</v>
      </c>
      <c r="B397" s="54">
        <v>44835</v>
      </c>
      <c r="C397" s="54">
        <v>44926</v>
      </c>
      <c r="D397" s="52" t="s">
        <v>82</v>
      </c>
      <c r="E397" s="2">
        <v>10</v>
      </c>
      <c r="F397" t="s">
        <v>488</v>
      </c>
      <c r="G397" t="s">
        <v>489</v>
      </c>
      <c r="H397" t="s">
        <v>4298</v>
      </c>
      <c r="I397" t="s">
        <v>3932</v>
      </c>
      <c r="J397" t="s">
        <v>1682</v>
      </c>
      <c r="K397" t="s">
        <v>4314</v>
      </c>
      <c r="L397" t="s">
        <v>94</v>
      </c>
      <c r="M397" s="88">
        <v>8000</v>
      </c>
      <c r="N397" t="s">
        <v>1809</v>
      </c>
      <c r="O397" s="89">
        <v>8000</v>
      </c>
      <c r="P397" t="s">
        <v>1809</v>
      </c>
      <c r="Q397" s="2"/>
      <c r="S397" s="55">
        <v>389</v>
      </c>
      <c r="T397" s="55">
        <v>389</v>
      </c>
      <c r="U397" s="55">
        <v>389</v>
      </c>
      <c r="X397" s="2"/>
      <c r="AA397" s="55">
        <v>389</v>
      </c>
      <c r="AD397" s="52" t="s">
        <v>3919</v>
      </c>
      <c r="AE397" s="29">
        <v>44931</v>
      </c>
      <c r="AF397" s="54">
        <v>44931</v>
      </c>
      <c r="AG397" t="s">
        <v>1826</v>
      </c>
    </row>
    <row r="398" spans="1:33" x14ac:dyDescent="0.25">
      <c r="A398">
        <v>2022</v>
      </c>
      <c r="B398" s="54">
        <v>44835</v>
      </c>
      <c r="C398" s="54">
        <v>44926</v>
      </c>
      <c r="D398" s="52" t="s">
        <v>82</v>
      </c>
      <c r="E398" s="2">
        <v>10</v>
      </c>
      <c r="F398" t="s">
        <v>274</v>
      </c>
      <c r="G398" t="s">
        <v>275</v>
      </c>
      <c r="H398" t="s">
        <v>1453</v>
      </c>
      <c r="I398" t="s">
        <v>4315</v>
      </c>
      <c r="J398" t="s">
        <v>620</v>
      </c>
      <c r="K398" t="s">
        <v>229</v>
      </c>
      <c r="L398" t="s">
        <v>93</v>
      </c>
      <c r="M398" s="88">
        <v>12598</v>
      </c>
      <c r="N398" t="s">
        <v>1809</v>
      </c>
      <c r="O398" s="89">
        <v>11488</v>
      </c>
      <c r="P398" t="s">
        <v>1809</v>
      </c>
      <c r="Q398" s="2"/>
      <c r="S398" s="55">
        <v>390</v>
      </c>
      <c r="T398" s="55">
        <v>390</v>
      </c>
      <c r="U398" s="55">
        <v>390</v>
      </c>
      <c r="X398" s="2"/>
      <c r="AA398" s="55">
        <v>390</v>
      </c>
      <c r="AD398" s="52" t="s">
        <v>3919</v>
      </c>
      <c r="AE398" s="29">
        <v>44931</v>
      </c>
      <c r="AF398" s="54">
        <v>44931</v>
      </c>
      <c r="AG398" t="s">
        <v>1826</v>
      </c>
    </row>
    <row r="399" spans="1:33" x14ac:dyDescent="0.25">
      <c r="A399">
        <v>2022</v>
      </c>
      <c r="B399" s="54">
        <v>44835</v>
      </c>
      <c r="C399" s="54">
        <v>44926</v>
      </c>
      <c r="D399" s="52" t="s">
        <v>82</v>
      </c>
      <c r="E399" s="2">
        <v>10</v>
      </c>
      <c r="F399" t="s">
        <v>274</v>
      </c>
      <c r="G399" t="s">
        <v>275</v>
      </c>
      <c r="H399" t="s">
        <v>1453</v>
      </c>
      <c r="I399" t="s">
        <v>4316</v>
      </c>
      <c r="J399" t="s">
        <v>314</v>
      </c>
      <c r="K399" t="s">
        <v>940</v>
      </c>
      <c r="L399" t="s">
        <v>93</v>
      </c>
      <c r="M399" s="88">
        <v>13198</v>
      </c>
      <c r="N399" t="s">
        <v>1809</v>
      </c>
      <c r="O399" s="89">
        <v>12088</v>
      </c>
      <c r="P399" t="s">
        <v>1809</v>
      </c>
      <c r="Q399" s="2"/>
      <c r="S399" s="55">
        <v>391</v>
      </c>
      <c r="T399" s="55">
        <v>391</v>
      </c>
      <c r="U399" s="55">
        <v>391</v>
      </c>
      <c r="X399" s="2"/>
      <c r="AA399" s="55">
        <v>391</v>
      </c>
      <c r="AD399" s="52" t="s">
        <v>3919</v>
      </c>
      <c r="AE399" s="29">
        <v>44931</v>
      </c>
      <c r="AF399" s="54">
        <v>44931</v>
      </c>
      <c r="AG399" t="s">
        <v>1826</v>
      </c>
    </row>
    <row r="400" spans="1:33" x14ac:dyDescent="0.25">
      <c r="A400">
        <v>2022</v>
      </c>
      <c r="B400" s="54">
        <v>44835</v>
      </c>
      <c r="C400" s="54">
        <v>44926</v>
      </c>
      <c r="D400" s="52" t="s">
        <v>82</v>
      </c>
      <c r="E400" s="2">
        <v>10</v>
      </c>
      <c r="F400" t="s">
        <v>274</v>
      </c>
      <c r="G400" t="s">
        <v>275</v>
      </c>
      <c r="H400" t="s">
        <v>1453</v>
      </c>
      <c r="I400" t="s">
        <v>4317</v>
      </c>
      <c r="J400" t="s">
        <v>245</v>
      </c>
      <c r="K400" t="s">
        <v>228</v>
      </c>
      <c r="L400" t="s">
        <v>93</v>
      </c>
      <c r="M400" s="88">
        <v>14692</v>
      </c>
      <c r="N400" t="s">
        <v>1809</v>
      </c>
      <c r="O400" s="89">
        <v>13190</v>
      </c>
      <c r="P400" t="s">
        <v>1809</v>
      </c>
      <c r="Q400" s="2"/>
      <c r="S400" s="55">
        <v>392</v>
      </c>
      <c r="T400" s="55">
        <v>392</v>
      </c>
      <c r="U400" s="55">
        <v>392</v>
      </c>
      <c r="X400" s="2"/>
      <c r="AA400" s="55">
        <v>392</v>
      </c>
      <c r="AD400" s="52" t="s">
        <v>3919</v>
      </c>
      <c r="AE400" s="29">
        <v>44931</v>
      </c>
      <c r="AF400" s="54">
        <v>44931</v>
      </c>
      <c r="AG400" t="s">
        <v>1826</v>
      </c>
    </row>
    <row r="401" spans="1:33" x14ac:dyDescent="0.25">
      <c r="A401">
        <v>2022</v>
      </c>
      <c r="B401" s="54">
        <v>44835</v>
      </c>
      <c r="C401" s="54">
        <v>44926</v>
      </c>
      <c r="D401" s="52" t="s">
        <v>82</v>
      </c>
      <c r="E401" s="2">
        <v>10</v>
      </c>
      <c r="F401" t="s">
        <v>274</v>
      </c>
      <c r="G401" t="s">
        <v>275</v>
      </c>
      <c r="H401" t="s">
        <v>1453</v>
      </c>
      <c r="I401" t="s">
        <v>4318</v>
      </c>
      <c r="J401" t="s">
        <v>473</v>
      </c>
      <c r="K401" t="s">
        <v>229</v>
      </c>
      <c r="L401" t="s">
        <v>93</v>
      </c>
      <c r="M401" s="88">
        <v>7130</v>
      </c>
      <c r="N401" t="s">
        <v>1809</v>
      </c>
      <c r="O401" s="89">
        <v>7042</v>
      </c>
      <c r="P401" t="s">
        <v>1809</v>
      </c>
      <c r="Q401" s="2"/>
      <c r="S401" s="55">
        <v>393</v>
      </c>
      <c r="T401" s="55">
        <v>393</v>
      </c>
      <c r="U401" s="55">
        <v>393</v>
      </c>
      <c r="X401" s="2"/>
      <c r="AA401" s="55">
        <v>393</v>
      </c>
      <c r="AD401" s="52" t="s">
        <v>3919</v>
      </c>
      <c r="AE401" s="29">
        <v>44931</v>
      </c>
      <c r="AF401" s="54">
        <v>44931</v>
      </c>
      <c r="AG401" t="s">
        <v>1826</v>
      </c>
    </row>
    <row r="402" spans="1:33" x14ac:dyDescent="0.25">
      <c r="A402">
        <v>2022</v>
      </c>
      <c r="B402" s="54">
        <v>44835</v>
      </c>
      <c r="C402" s="54">
        <v>44926</v>
      </c>
      <c r="D402" s="52" t="s">
        <v>82</v>
      </c>
      <c r="E402" s="2">
        <v>10</v>
      </c>
      <c r="F402" t="s">
        <v>274</v>
      </c>
      <c r="G402" t="s">
        <v>275</v>
      </c>
      <c r="H402" t="s">
        <v>1453</v>
      </c>
      <c r="I402" t="s">
        <v>4319</v>
      </c>
      <c r="J402" t="s">
        <v>228</v>
      </c>
      <c r="K402" t="s">
        <v>280</v>
      </c>
      <c r="L402" t="s">
        <v>93</v>
      </c>
      <c r="M402" s="88">
        <v>6252</v>
      </c>
      <c r="N402" t="s">
        <v>1809</v>
      </c>
      <c r="O402" s="89">
        <v>6252</v>
      </c>
      <c r="P402" t="s">
        <v>1809</v>
      </c>
      <c r="Q402" s="2"/>
      <c r="S402" s="55">
        <v>394</v>
      </c>
      <c r="T402" s="55">
        <v>394</v>
      </c>
      <c r="U402" s="55">
        <v>394</v>
      </c>
      <c r="X402" s="2"/>
      <c r="AA402" s="55">
        <v>394</v>
      </c>
      <c r="AD402" s="52" t="s">
        <v>3919</v>
      </c>
      <c r="AE402" s="29">
        <v>44931</v>
      </c>
      <c r="AF402" s="54">
        <v>44931</v>
      </c>
      <c r="AG402" t="s">
        <v>1826</v>
      </c>
    </row>
    <row r="403" spans="1:33" x14ac:dyDescent="0.25">
      <c r="A403">
        <v>2022</v>
      </c>
      <c r="B403" s="54">
        <v>44835</v>
      </c>
      <c r="C403" s="54">
        <v>44926</v>
      </c>
      <c r="D403" s="52" t="s">
        <v>82</v>
      </c>
      <c r="E403" s="2">
        <v>10</v>
      </c>
      <c r="F403" t="s">
        <v>3184</v>
      </c>
      <c r="G403" t="s">
        <v>302</v>
      </c>
      <c r="H403" t="s">
        <v>1453</v>
      </c>
      <c r="I403" t="s">
        <v>4320</v>
      </c>
      <c r="J403" t="s">
        <v>314</v>
      </c>
      <c r="K403" t="s">
        <v>982</v>
      </c>
      <c r="L403" t="s">
        <v>93</v>
      </c>
      <c r="M403" s="88">
        <v>5292</v>
      </c>
      <c r="N403" t="s">
        <v>1809</v>
      </c>
      <c r="O403" s="89">
        <v>5292</v>
      </c>
      <c r="P403" t="s">
        <v>1809</v>
      </c>
      <c r="Q403" s="2"/>
      <c r="S403" s="55">
        <v>395</v>
      </c>
      <c r="T403" s="55">
        <v>395</v>
      </c>
      <c r="U403" s="55">
        <v>395</v>
      </c>
      <c r="X403" s="2"/>
      <c r="AA403" s="55">
        <v>395</v>
      </c>
      <c r="AD403" s="52" t="s">
        <v>3919</v>
      </c>
      <c r="AE403" s="29">
        <v>44931</v>
      </c>
      <c r="AF403" s="54">
        <v>44931</v>
      </c>
      <c r="AG403" t="s">
        <v>1826</v>
      </c>
    </row>
    <row r="404" spans="1:33" x14ac:dyDescent="0.25">
      <c r="A404">
        <v>2022</v>
      </c>
      <c r="B404" s="54">
        <v>44835</v>
      </c>
      <c r="C404" s="54">
        <v>44926</v>
      </c>
      <c r="D404" s="52" t="s">
        <v>82</v>
      </c>
      <c r="E404" s="2">
        <v>10</v>
      </c>
      <c r="F404" t="s">
        <v>404</v>
      </c>
      <c r="G404" t="s">
        <v>404</v>
      </c>
      <c r="H404" t="s">
        <v>1453</v>
      </c>
      <c r="I404" t="s">
        <v>4321</v>
      </c>
      <c r="J404" t="s">
        <v>245</v>
      </c>
      <c r="K404" t="s">
        <v>360</v>
      </c>
      <c r="L404" t="s">
        <v>93</v>
      </c>
      <c r="M404" s="88">
        <v>9450</v>
      </c>
      <c r="N404" t="s">
        <v>1809</v>
      </c>
      <c r="O404" s="89">
        <v>9348</v>
      </c>
      <c r="P404" t="s">
        <v>1809</v>
      </c>
      <c r="Q404" s="2"/>
      <c r="S404" s="55">
        <v>396</v>
      </c>
      <c r="T404" s="55">
        <v>396</v>
      </c>
      <c r="U404" s="55">
        <v>396</v>
      </c>
      <c r="X404" s="2"/>
      <c r="AA404" s="55">
        <v>396</v>
      </c>
      <c r="AD404" s="52" t="s">
        <v>3919</v>
      </c>
      <c r="AE404" s="29">
        <v>44931</v>
      </c>
      <c r="AF404" s="54">
        <v>44931</v>
      </c>
      <c r="AG404" t="s">
        <v>1826</v>
      </c>
    </row>
    <row r="405" spans="1:33" x14ac:dyDescent="0.25">
      <c r="A405">
        <v>2022</v>
      </c>
      <c r="B405" s="54">
        <v>44835</v>
      </c>
      <c r="C405" s="54">
        <v>44926</v>
      </c>
      <c r="D405" s="52" t="s">
        <v>82</v>
      </c>
      <c r="E405" s="2">
        <v>10</v>
      </c>
      <c r="F405" t="s">
        <v>274</v>
      </c>
      <c r="G405" t="s">
        <v>275</v>
      </c>
      <c r="H405" t="s">
        <v>1453</v>
      </c>
      <c r="I405" t="s">
        <v>4322</v>
      </c>
      <c r="J405" t="s">
        <v>229</v>
      </c>
      <c r="K405" t="s">
        <v>243</v>
      </c>
      <c r="L405" t="s">
        <v>93</v>
      </c>
      <c r="M405" s="88">
        <v>7790</v>
      </c>
      <c r="N405" t="s">
        <v>1809</v>
      </c>
      <c r="O405" s="89">
        <v>7790</v>
      </c>
      <c r="P405" t="s">
        <v>1809</v>
      </c>
      <c r="Q405" s="2"/>
      <c r="S405" s="55">
        <v>397</v>
      </c>
      <c r="T405" s="55">
        <v>397</v>
      </c>
      <c r="U405" s="55">
        <v>397</v>
      </c>
      <c r="X405" s="2"/>
      <c r="AA405" s="55">
        <v>397</v>
      </c>
      <c r="AD405" s="52" t="s">
        <v>3919</v>
      </c>
      <c r="AE405" s="29">
        <v>44931</v>
      </c>
      <c r="AF405" s="54">
        <v>44931</v>
      </c>
      <c r="AG405" t="s">
        <v>1826</v>
      </c>
    </row>
    <row r="406" spans="1:33" x14ac:dyDescent="0.25">
      <c r="A406">
        <v>2022</v>
      </c>
      <c r="B406" s="54">
        <v>44835</v>
      </c>
      <c r="C406" s="54">
        <v>44926</v>
      </c>
      <c r="D406" s="52" t="s">
        <v>82</v>
      </c>
      <c r="E406" s="2">
        <v>10</v>
      </c>
      <c r="F406" t="s">
        <v>3184</v>
      </c>
      <c r="G406" t="s">
        <v>302</v>
      </c>
      <c r="H406" t="s">
        <v>1453</v>
      </c>
      <c r="I406" t="s">
        <v>4323</v>
      </c>
      <c r="J406" t="s">
        <v>229</v>
      </c>
      <c r="K406" t="s">
        <v>229</v>
      </c>
      <c r="L406" t="s">
        <v>93</v>
      </c>
      <c r="M406" s="88">
        <v>11072</v>
      </c>
      <c r="N406" t="s">
        <v>1809</v>
      </c>
      <c r="O406" s="89">
        <v>10894</v>
      </c>
      <c r="P406" t="s">
        <v>1809</v>
      </c>
      <c r="Q406" s="2"/>
      <c r="S406" s="55">
        <v>398</v>
      </c>
      <c r="T406" s="55">
        <v>398</v>
      </c>
      <c r="U406" s="55">
        <v>398</v>
      </c>
      <c r="X406" s="2"/>
      <c r="AA406" s="55">
        <v>398</v>
      </c>
      <c r="AD406" s="52" t="s">
        <v>3919</v>
      </c>
      <c r="AE406" s="29">
        <v>44931</v>
      </c>
      <c r="AF406" s="54">
        <v>44931</v>
      </c>
      <c r="AG406" t="s">
        <v>1826</v>
      </c>
    </row>
    <row r="407" spans="1:33" x14ac:dyDescent="0.25">
      <c r="A407">
        <v>2022</v>
      </c>
      <c r="B407" s="54">
        <v>44835</v>
      </c>
      <c r="C407" s="54">
        <v>44926</v>
      </c>
      <c r="D407" s="52" t="s">
        <v>82</v>
      </c>
      <c r="E407" s="2">
        <v>10</v>
      </c>
      <c r="F407" t="s">
        <v>3184</v>
      </c>
      <c r="G407" t="s">
        <v>302</v>
      </c>
      <c r="H407" t="s">
        <v>1453</v>
      </c>
      <c r="I407" t="s">
        <v>4324</v>
      </c>
      <c r="J407" t="s">
        <v>613</v>
      </c>
      <c r="K407" t="s">
        <v>503</v>
      </c>
      <c r="L407" t="s">
        <v>93</v>
      </c>
      <c r="M407" s="88">
        <v>5186</v>
      </c>
      <c r="N407" t="s">
        <v>1809</v>
      </c>
      <c r="O407" s="89">
        <v>5186</v>
      </c>
      <c r="P407" t="s">
        <v>1809</v>
      </c>
      <c r="Q407" s="2"/>
      <c r="S407" s="55">
        <v>399</v>
      </c>
      <c r="T407" s="55">
        <v>399</v>
      </c>
      <c r="U407" s="55">
        <v>399</v>
      </c>
      <c r="X407" s="2"/>
      <c r="AA407" s="55">
        <v>399</v>
      </c>
      <c r="AD407" s="52" t="s">
        <v>3919</v>
      </c>
      <c r="AE407" s="29">
        <v>44931</v>
      </c>
      <c r="AF407" s="54">
        <v>44931</v>
      </c>
      <c r="AG407" t="s">
        <v>1826</v>
      </c>
    </row>
    <row r="408" spans="1:33" x14ac:dyDescent="0.25">
      <c r="A408">
        <v>2022</v>
      </c>
      <c r="B408" s="54">
        <v>44835</v>
      </c>
      <c r="C408" s="54">
        <v>44926</v>
      </c>
      <c r="D408" s="52" t="s">
        <v>82</v>
      </c>
      <c r="E408" s="2">
        <v>10</v>
      </c>
      <c r="F408" t="s">
        <v>274</v>
      </c>
      <c r="G408" t="s">
        <v>275</v>
      </c>
      <c r="H408" t="s">
        <v>1453</v>
      </c>
      <c r="I408" t="s">
        <v>4006</v>
      </c>
      <c r="J408" t="s">
        <v>984</v>
      </c>
      <c r="K408" t="s">
        <v>406</v>
      </c>
      <c r="L408" t="s">
        <v>93</v>
      </c>
      <c r="M408" s="88">
        <v>11088</v>
      </c>
      <c r="N408" t="s">
        <v>1809</v>
      </c>
      <c r="O408" s="89">
        <v>10150</v>
      </c>
      <c r="P408" t="s">
        <v>1809</v>
      </c>
      <c r="Q408" s="2"/>
      <c r="S408" s="55">
        <v>400</v>
      </c>
      <c r="T408" s="55">
        <v>400</v>
      </c>
      <c r="U408" s="55">
        <v>400</v>
      </c>
      <c r="X408" s="2"/>
      <c r="AA408" s="55">
        <v>400</v>
      </c>
      <c r="AD408" s="52" t="s">
        <v>3919</v>
      </c>
      <c r="AE408" s="29">
        <v>44931</v>
      </c>
      <c r="AF408" s="54">
        <v>44931</v>
      </c>
      <c r="AG408" t="s">
        <v>1826</v>
      </c>
    </row>
    <row r="409" spans="1:33" x14ac:dyDescent="0.25">
      <c r="A409">
        <v>2022</v>
      </c>
      <c r="B409" s="54">
        <v>44835</v>
      </c>
      <c r="C409" s="54">
        <v>44926</v>
      </c>
      <c r="D409" s="52" t="s">
        <v>82</v>
      </c>
      <c r="E409" s="2">
        <v>10</v>
      </c>
      <c r="F409" t="s">
        <v>480</v>
      </c>
      <c r="G409" t="s">
        <v>480</v>
      </c>
      <c r="H409" t="s">
        <v>1453</v>
      </c>
      <c r="I409" t="s">
        <v>4325</v>
      </c>
      <c r="J409" t="s">
        <v>562</v>
      </c>
      <c r="K409" t="s">
        <v>390</v>
      </c>
      <c r="L409" t="s">
        <v>93</v>
      </c>
      <c r="M409" s="88">
        <v>9408</v>
      </c>
      <c r="N409" t="s">
        <v>1809</v>
      </c>
      <c r="O409" s="89">
        <v>8786</v>
      </c>
      <c r="P409" t="s">
        <v>1809</v>
      </c>
      <c r="Q409" s="2"/>
      <c r="S409" s="55">
        <v>401</v>
      </c>
      <c r="T409" s="55">
        <v>401</v>
      </c>
      <c r="U409" s="55">
        <v>401</v>
      </c>
      <c r="X409" s="2"/>
      <c r="AA409" s="55">
        <v>401</v>
      </c>
      <c r="AD409" s="52" t="s">
        <v>3919</v>
      </c>
      <c r="AE409" s="29">
        <v>44931</v>
      </c>
      <c r="AF409" s="54">
        <v>44931</v>
      </c>
      <c r="AG409" t="s">
        <v>1826</v>
      </c>
    </row>
    <row r="410" spans="1:33" x14ac:dyDescent="0.25">
      <c r="A410">
        <v>2022</v>
      </c>
      <c r="B410" s="54">
        <v>44835</v>
      </c>
      <c r="C410" s="54">
        <v>44926</v>
      </c>
      <c r="D410" s="52" t="s">
        <v>82</v>
      </c>
      <c r="E410" s="2">
        <v>10</v>
      </c>
      <c r="F410" t="s">
        <v>3184</v>
      </c>
      <c r="G410" t="s">
        <v>302</v>
      </c>
      <c r="H410" t="s">
        <v>1453</v>
      </c>
      <c r="I410" t="s">
        <v>4326</v>
      </c>
      <c r="J410" t="s">
        <v>229</v>
      </c>
      <c r="K410" t="s">
        <v>257</v>
      </c>
      <c r="L410" t="s">
        <v>93</v>
      </c>
      <c r="M410" s="88">
        <v>5686</v>
      </c>
      <c r="N410" t="s">
        <v>1809</v>
      </c>
      <c r="O410" s="89">
        <v>5686</v>
      </c>
      <c r="P410" t="s">
        <v>1809</v>
      </c>
      <c r="Q410" s="2"/>
      <c r="S410" s="55">
        <v>402</v>
      </c>
      <c r="T410" s="55">
        <v>402</v>
      </c>
      <c r="U410" s="55">
        <v>402</v>
      </c>
      <c r="X410" s="2"/>
      <c r="AA410" s="55">
        <v>402</v>
      </c>
      <c r="AD410" s="52" t="s">
        <v>3919</v>
      </c>
      <c r="AE410" s="29">
        <v>44931</v>
      </c>
      <c r="AF410" s="54">
        <v>44931</v>
      </c>
      <c r="AG410" t="s">
        <v>1826</v>
      </c>
    </row>
    <row r="411" spans="1:33" x14ac:dyDescent="0.25">
      <c r="A411">
        <v>2022</v>
      </c>
      <c r="B411" s="54">
        <v>44835</v>
      </c>
      <c r="C411" s="54">
        <v>44926</v>
      </c>
      <c r="D411" s="52" t="s">
        <v>82</v>
      </c>
      <c r="E411" s="2">
        <v>10</v>
      </c>
      <c r="F411" t="s">
        <v>3184</v>
      </c>
      <c r="G411" t="s">
        <v>302</v>
      </c>
      <c r="H411" t="s">
        <v>1453</v>
      </c>
      <c r="I411" t="s">
        <v>4327</v>
      </c>
      <c r="J411" t="s">
        <v>771</v>
      </c>
      <c r="K411" t="s">
        <v>988</v>
      </c>
      <c r="L411" t="s">
        <v>93</v>
      </c>
      <c r="M411" s="88">
        <v>5186</v>
      </c>
      <c r="N411" t="s">
        <v>1809</v>
      </c>
      <c r="O411" s="89">
        <v>5186</v>
      </c>
      <c r="P411" t="s">
        <v>1809</v>
      </c>
      <c r="Q411" s="2"/>
      <c r="S411" s="55">
        <v>403</v>
      </c>
      <c r="T411" s="55">
        <v>403</v>
      </c>
      <c r="U411" s="55">
        <v>403</v>
      </c>
      <c r="X411" s="2"/>
      <c r="AA411" s="55">
        <v>403</v>
      </c>
      <c r="AD411" s="52" t="s">
        <v>3919</v>
      </c>
      <c r="AE411" s="29">
        <v>44931</v>
      </c>
      <c r="AF411" s="54">
        <v>44931</v>
      </c>
      <c r="AG411" t="s">
        <v>1826</v>
      </c>
    </row>
    <row r="412" spans="1:33" x14ac:dyDescent="0.25">
      <c r="A412">
        <v>2022</v>
      </c>
      <c r="B412" s="54">
        <v>44835</v>
      </c>
      <c r="C412" s="54">
        <v>44926</v>
      </c>
      <c r="D412" s="52" t="s">
        <v>82</v>
      </c>
      <c r="E412" s="2">
        <v>10</v>
      </c>
      <c r="F412" t="s">
        <v>3184</v>
      </c>
      <c r="G412" t="s">
        <v>302</v>
      </c>
      <c r="H412" t="s">
        <v>1453</v>
      </c>
      <c r="I412" t="s">
        <v>4109</v>
      </c>
      <c r="J412" t="s">
        <v>257</v>
      </c>
      <c r="K412" t="s">
        <v>328</v>
      </c>
      <c r="L412" t="s">
        <v>93</v>
      </c>
      <c r="M412" s="88">
        <v>5252</v>
      </c>
      <c r="N412" t="s">
        <v>1809</v>
      </c>
      <c r="O412" s="89">
        <v>5252</v>
      </c>
      <c r="P412" t="s">
        <v>1809</v>
      </c>
      <c r="Q412" s="2"/>
      <c r="S412" s="55">
        <v>404</v>
      </c>
      <c r="T412" s="55">
        <v>404</v>
      </c>
      <c r="U412" s="55">
        <v>404</v>
      </c>
      <c r="X412" s="2"/>
      <c r="AA412" s="55">
        <v>404</v>
      </c>
      <c r="AD412" s="52" t="s">
        <v>3919</v>
      </c>
      <c r="AE412" s="29">
        <v>44931</v>
      </c>
      <c r="AF412" s="54">
        <v>44931</v>
      </c>
      <c r="AG412" t="s">
        <v>1826</v>
      </c>
    </row>
    <row r="413" spans="1:33" x14ac:dyDescent="0.25">
      <c r="A413">
        <v>2022</v>
      </c>
      <c r="B413" s="54">
        <v>44835</v>
      </c>
      <c r="C413" s="54">
        <v>44926</v>
      </c>
      <c r="D413" s="52" t="s">
        <v>82</v>
      </c>
      <c r="E413" s="2">
        <v>9</v>
      </c>
      <c r="F413" t="s">
        <v>3191</v>
      </c>
      <c r="G413" t="s">
        <v>1731</v>
      </c>
      <c r="H413" t="s">
        <v>1453</v>
      </c>
      <c r="I413" t="s">
        <v>4328</v>
      </c>
      <c r="J413" t="s">
        <v>991</v>
      </c>
      <c r="K413" t="s">
        <v>992</v>
      </c>
      <c r="L413" t="s">
        <v>93</v>
      </c>
      <c r="M413" s="88">
        <v>12088</v>
      </c>
      <c r="N413" t="s">
        <v>1809</v>
      </c>
      <c r="O413" s="89">
        <v>12000</v>
      </c>
      <c r="P413" t="s">
        <v>1809</v>
      </c>
      <c r="Q413" s="2"/>
      <c r="S413" s="55">
        <v>405</v>
      </c>
      <c r="T413" s="55">
        <v>405</v>
      </c>
      <c r="U413" s="55">
        <v>405</v>
      </c>
      <c r="X413" s="2"/>
      <c r="AA413" s="55">
        <v>405</v>
      </c>
      <c r="AD413" s="52" t="s">
        <v>3919</v>
      </c>
      <c r="AE413" s="29">
        <v>44931</v>
      </c>
      <c r="AF413" s="54">
        <v>44931</v>
      </c>
      <c r="AG413" t="s">
        <v>1826</v>
      </c>
    </row>
    <row r="414" spans="1:33" x14ac:dyDescent="0.25">
      <c r="A414">
        <v>2022</v>
      </c>
      <c r="B414" s="54">
        <v>44835</v>
      </c>
      <c r="C414" s="54">
        <v>44926</v>
      </c>
      <c r="D414" s="52" t="s">
        <v>82</v>
      </c>
      <c r="E414" s="2">
        <v>10</v>
      </c>
      <c r="F414" t="s">
        <v>404</v>
      </c>
      <c r="G414" t="s">
        <v>404</v>
      </c>
      <c r="H414" t="s">
        <v>1453</v>
      </c>
      <c r="I414" t="s">
        <v>4329</v>
      </c>
      <c r="J414" t="s">
        <v>1599</v>
      </c>
      <c r="K414" t="s">
        <v>994</v>
      </c>
      <c r="L414" t="s">
        <v>93</v>
      </c>
      <c r="M414" s="88">
        <v>6000</v>
      </c>
      <c r="N414" t="s">
        <v>1809</v>
      </c>
      <c r="O414" s="89">
        <v>5908</v>
      </c>
      <c r="P414" t="s">
        <v>1809</v>
      </c>
      <c r="Q414" s="2"/>
      <c r="S414" s="55">
        <v>406</v>
      </c>
      <c r="T414" s="55">
        <v>406</v>
      </c>
      <c r="U414" s="55">
        <v>406</v>
      </c>
      <c r="X414" s="2"/>
      <c r="AA414" s="55">
        <v>406</v>
      </c>
      <c r="AD414" s="52" t="s">
        <v>3919</v>
      </c>
      <c r="AE414" s="29">
        <v>44931</v>
      </c>
      <c r="AF414" s="54">
        <v>44931</v>
      </c>
      <c r="AG414" t="s">
        <v>1826</v>
      </c>
    </row>
    <row r="415" spans="1:33" x14ac:dyDescent="0.25">
      <c r="A415">
        <v>2022</v>
      </c>
      <c r="B415" s="54">
        <v>44835</v>
      </c>
      <c r="C415" s="54">
        <v>44926</v>
      </c>
      <c r="D415" s="52" t="s">
        <v>82</v>
      </c>
      <c r="E415" s="2">
        <v>10</v>
      </c>
      <c r="F415" t="s">
        <v>274</v>
      </c>
      <c r="G415" t="s">
        <v>275</v>
      </c>
      <c r="H415" t="s">
        <v>1453</v>
      </c>
      <c r="I415" t="s">
        <v>3946</v>
      </c>
      <c r="J415" t="s">
        <v>995</v>
      </c>
      <c r="K415" t="s">
        <v>228</v>
      </c>
      <c r="L415" t="s">
        <v>94</v>
      </c>
      <c r="M415" s="88">
        <v>8866</v>
      </c>
      <c r="N415" t="s">
        <v>1809</v>
      </c>
      <c r="O415" s="89">
        <v>8866</v>
      </c>
      <c r="P415" t="s">
        <v>1809</v>
      </c>
      <c r="Q415" s="2"/>
      <c r="S415" s="55">
        <v>407</v>
      </c>
      <c r="T415" s="55">
        <v>407</v>
      </c>
      <c r="U415" s="55">
        <v>407</v>
      </c>
      <c r="X415" s="2"/>
      <c r="AA415" s="55">
        <v>407</v>
      </c>
      <c r="AD415" s="52" t="s">
        <v>3919</v>
      </c>
      <c r="AE415" s="29">
        <v>44931</v>
      </c>
      <c r="AF415" s="54">
        <v>44931</v>
      </c>
      <c r="AG415" t="s">
        <v>1826</v>
      </c>
    </row>
    <row r="416" spans="1:33" x14ac:dyDescent="0.25">
      <c r="A416">
        <v>2022</v>
      </c>
      <c r="B416" s="54">
        <v>44835</v>
      </c>
      <c r="C416" s="54">
        <v>44926</v>
      </c>
      <c r="D416" s="52" t="s">
        <v>82</v>
      </c>
      <c r="E416" s="2">
        <v>10</v>
      </c>
      <c r="F416" t="s">
        <v>274</v>
      </c>
      <c r="G416" t="s">
        <v>275</v>
      </c>
      <c r="H416" t="s">
        <v>1453</v>
      </c>
      <c r="I416" t="s">
        <v>4330</v>
      </c>
      <c r="J416" t="s">
        <v>229</v>
      </c>
      <c r="K416" t="s">
        <v>997</v>
      </c>
      <c r="L416" t="s">
        <v>93</v>
      </c>
      <c r="M416" s="88">
        <v>7000</v>
      </c>
      <c r="N416" t="s">
        <v>1809</v>
      </c>
      <c r="O416" s="89">
        <v>7000</v>
      </c>
      <c r="P416" t="s">
        <v>1809</v>
      </c>
      <c r="Q416" s="2"/>
      <c r="S416" s="55">
        <v>408</v>
      </c>
      <c r="T416" s="55">
        <v>408</v>
      </c>
      <c r="U416" s="55">
        <v>408</v>
      </c>
      <c r="X416" s="2"/>
      <c r="AA416" s="55">
        <v>408</v>
      </c>
      <c r="AD416" s="52" t="s">
        <v>3919</v>
      </c>
      <c r="AE416" s="29">
        <v>44931</v>
      </c>
      <c r="AF416" s="54">
        <v>44931</v>
      </c>
      <c r="AG416" t="s">
        <v>1826</v>
      </c>
    </row>
    <row r="417" spans="1:33" x14ac:dyDescent="0.25">
      <c r="A417">
        <v>2022</v>
      </c>
      <c r="B417" s="54">
        <v>44835</v>
      </c>
      <c r="C417" s="54">
        <v>44926</v>
      </c>
      <c r="D417" s="52" t="s">
        <v>82</v>
      </c>
      <c r="E417" s="2">
        <v>3</v>
      </c>
      <c r="F417" t="s">
        <v>1660</v>
      </c>
      <c r="G417" t="s">
        <v>3953</v>
      </c>
      <c r="H417" t="s">
        <v>1453</v>
      </c>
      <c r="I417" t="s">
        <v>4331</v>
      </c>
      <c r="J417" t="s">
        <v>295</v>
      </c>
      <c r="K417" t="s">
        <v>292</v>
      </c>
      <c r="L417" t="s">
        <v>94</v>
      </c>
      <c r="M417" s="88">
        <v>26442</v>
      </c>
      <c r="N417" t="s">
        <v>1809</v>
      </c>
      <c r="O417" s="89">
        <v>25000</v>
      </c>
      <c r="P417" t="s">
        <v>1809</v>
      </c>
      <c r="Q417" s="2"/>
      <c r="S417" s="55">
        <v>409</v>
      </c>
      <c r="T417" s="55">
        <v>409</v>
      </c>
      <c r="U417" s="55">
        <v>409</v>
      </c>
      <c r="X417" s="2"/>
      <c r="AA417" s="55">
        <v>409</v>
      </c>
      <c r="AD417" s="52" t="s">
        <v>3919</v>
      </c>
      <c r="AE417" s="29">
        <v>44931</v>
      </c>
      <c r="AF417" s="54">
        <v>44931</v>
      </c>
      <c r="AG417" t="s">
        <v>1826</v>
      </c>
    </row>
    <row r="418" spans="1:33" x14ac:dyDescent="0.25">
      <c r="A418">
        <v>2022</v>
      </c>
      <c r="B418" s="54">
        <v>44835</v>
      </c>
      <c r="C418" s="54">
        <v>44926</v>
      </c>
      <c r="D418" s="52" t="s">
        <v>82</v>
      </c>
      <c r="E418" s="2">
        <v>10</v>
      </c>
      <c r="F418" t="s">
        <v>274</v>
      </c>
      <c r="G418" t="s">
        <v>275</v>
      </c>
      <c r="H418" t="s">
        <v>1453</v>
      </c>
      <c r="I418" t="s">
        <v>4332</v>
      </c>
      <c r="J418" t="s">
        <v>890</v>
      </c>
      <c r="K418" t="s">
        <v>236</v>
      </c>
      <c r="L418" t="s">
        <v>93</v>
      </c>
      <c r="M418" s="88">
        <v>7236</v>
      </c>
      <c r="N418" t="s">
        <v>1809</v>
      </c>
      <c r="O418" s="89">
        <v>7202</v>
      </c>
      <c r="P418" t="s">
        <v>1809</v>
      </c>
      <c r="Q418" s="2"/>
      <c r="S418" s="55">
        <v>410</v>
      </c>
      <c r="T418" s="55">
        <v>410</v>
      </c>
      <c r="U418" s="55">
        <v>410</v>
      </c>
      <c r="X418" s="2"/>
      <c r="AA418" s="55">
        <v>410</v>
      </c>
      <c r="AD418" s="52" t="s">
        <v>3919</v>
      </c>
      <c r="AE418" s="29">
        <v>44931</v>
      </c>
      <c r="AF418" s="54">
        <v>44931</v>
      </c>
      <c r="AG418" t="s">
        <v>1826</v>
      </c>
    </row>
    <row r="419" spans="1:33" x14ac:dyDescent="0.25">
      <c r="A419">
        <v>2022</v>
      </c>
      <c r="B419" s="54">
        <v>44835</v>
      </c>
      <c r="C419" s="54">
        <v>44926</v>
      </c>
      <c r="D419" s="52" t="s">
        <v>82</v>
      </c>
      <c r="E419" s="2">
        <v>10</v>
      </c>
      <c r="F419" t="s">
        <v>1062</v>
      </c>
      <c r="G419" t="s">
        <v>1062</v>
      </c>
      <c r="H419" t="s">
        <v>1453</v>
      </c>
      <c r="I419" t="s">
        <v>4333</v>
      </c>
      <c r="J419" t="s">
        <v>253</v>
      </c>
      <c r="K419" t="s">
        <v>245</v>
      </c>
      <c r="L419" t="s">
        <v>94</v>
      </c>
      <c r="M419" s="88">
        <v>5186</v>
      </c>
      <c r="N419" t="s">
        <v>1809</v>
      </c>
      <c r="O419" s="89">
        <v>5186</v>
      </c>
      <c r="P419" t="s">
        <v>1809</v>
      </c>
      <c r="Q419" s="2"/>
      <c r="S419" s="55">
        <v>411</v>
      </c>
      <c r="T419" s="55">
        <v>411</v>
      </c>
      <c r="U419" s="55">
        <v>411</v>
      </c>
      <c r="X419" s="2"/>
      <c r="AA419" s="55">
        <v>411</v>
      </c>
      <c r="AD419" s="52" t="s">
        <v>3919</v>
      </c>
      <c r="AE419" s="29">
        <v>44931</v>
      </c>
      <c r="AF419" s="54">
        <v>44931</v>
      </c>
      <c r="AG419" t="s">
        <v>1826</v>
      </c>
    </row>
    <row r="420" spans="1:33" x14ac:dyDescent="0.25">
      <c r="A420">
        <v>2022</v>
      </c>
      <c r="B420" s="54">
        <v>44835</v>
      </c>
      <c r="C420" s="54">
        <v>44926</v>
      </c>
      <c r="D420" s="52" t="s">
        <v>82</v>
      </c>
      <c r="E420" s="2">
        <v>10</v>
      </c>
      <c r="F420" t="s">
        <v>274</v>
      </c>
      <c r="G420" t="s">
        <v>275</v>
      </c>
      <c r="H420" t="s">
        <v>1453</v>
      </c>
      <c r="I420" t="s">
        <v>4334</v>
      </c>
      <c r="J420" t="s">
        <v>269</v>
      </c>
      <c r="K420" t="s">
        <v>386</v>
      </c>
      <c r="L420" t="s">
        <v>93</v>
      </c>
      <c r="M420" s="88">
        <v>8674</v>
      </c>
      <c r="N420" t="s">
        <v>1809</v>
      </c>
      <c r="O420" s="89">
        <v>8674</v>
      </c>
      <c r="P420" t="s">
        <v>1809</v>
      </c>
      <c r="Q420" s="2"/>
      <c r="S420" s="55">
        <v>412</v>
      </c>
      <c r="T420" s="55">
        <v>412</v>
      </c>
      <c r="U420" s="55">
        <v>412</v>
      </c>
      <c r="X420" s="2"/>
      <c r="AA420" s="55">
        <v>412</v>
      </c>
      <c r="AD420" s="52" t="s">
        <v>3919</v>
      </c>
      <c r="AE420" s="29">
        <v>44931</v>
      </c>
      <c r="AF420" s="54">
        <v>44931</v>
      </c>
      <c r="AG420" t="s">
        <v>1826</v>
      </c>
    </row>
    <row r="421" spans="1:33" x14ac:dyDescent="0.25">
      <c r="A421">
        <v>2022</v>
      </c>
      <c r="B421" s="54">
        <v>44835</v>
      </c>
      <c r="C421" s="54">
        <v>44926</v>
      </c>
      <c r="D421" s="52" t="s">
        <v>82</v>
      </c>
      <c r="E421" s="2">
        <v>11</v>
      </c>
      <c r="F421" t="s">
        <v>382</v>
      </c>
      <c r="G421" t="s">
        <v>382</v>
      </c>
      <c r="H421" t="s">
        <v>1453</v>
      </c>
      <c r="I421" t="s">
        <v>4335</v>
      </c>
      <c r="J421" t="s">
        <v>257</v>
      </c>
      <c r="K421" t="s">
        <v>279</v>
      </c>
      <c r="L421" t="s">
        <v>93</v>
      </c>
      <c r="M421" s="88">
        <v>5186</v>
      </c>
      <c r="N421" t="s">
        <v>1809</v>
      </c>
      <c r="O421" s="89">
        <v>5186</v>
      </c>
      <c r="P421" t="s">
        <v>1809</v>
      </c>
      <c r="Q421" s="2"/>
      <c r="S421" s="55">
        <v>413</v>
      </c>
      <c r="T421" s="55">
        <v>413</v>
      </c>
      <c r="U421" s="55">
        <v>413</v>
      </c>
      <c r="X421" s="2"/>
      <c r="AA421" s="55">
        <v>413</v>
      </c>
      <c r="AD421" s="52" t="s">
        <v>3919</v>
      </c>
      <c r="AE421" s="29">
        <v>44931</v>
      </c>
      <c r="AF421" s="54">
        <v>44931</v>
      </c>
      <c r="AG421" t="s">
        <v>1826</v>
      </c>
    </row>
    <row r="422" spans="1:33" x14ac:dyDescent="0.25">
      <c r="A422">
        <v>2022</v>
      </c>
      <c r="B422" s="54">
        <v>44835</v>
      </c>
      <c r="C422" s="54">
        <v>44926</v>
      </c>
      <c r="D422" s="52" t="s">
        <v>82</v>
      </c>
      <c r="E422" s="2">
        <v>10</v>
      </c>
      <c r="F422" t="s">
        <v>274</v>
      </c>
      <c r="G422" t="s">
        <v>275</v>
      </c>
      <c r="H422" t="s">
        <v>1453</v>
      </c>
      <c r="I422" t="s">
        <v>4336</v>
      </c>
      <c r="J422" t="s">
        <v>325</v>
      </c>
      <c r="K422" t="s">
        <v>245</v>
      </c>
      <c r="L422" t="s">
        <v>94</v>
      </c>
      <c r="M422" s="88">
        <v>7500</v>
      </c>
      <c r="N422" t="s">
        <v>1809</v>
      </c>
      <c r="O422" s="89">
        <v>7500</v>
      </c>
      <c r="P422" t="s">
        <v>1809</v>
      </c>
      <c r="Q422" s="2"/>
      <c r="S422" s="55">
        <v>414</v>
      </c>
      <c r="T422" s="55">
        <v>414</v>
      </c>
      <c r="U422" s="55">
        <v>414</v>
      </c>
      <c r="X422" s="2"/>
      <c r="AA422" s="55">
        <v>414</v>
      </c>
      <c r="AD422" s="52" t="s">
        <v>3919</v>
      </c>
      <c r="AE422" s="29">
        <v>44931</v>
      </c>
      <c r="AF422" s="54">
        <v>44931</v>
      </c>
      <c r="AG422" t="s">
        <v>1826</v>
      </c>
    </row>
    <row r="423" spans="1:33" x14ac:dyDescent="0.25">
      <c r="A423">
        <v>2022</v>
      </c>
      <c r="B423" s="54">
        <v>44835</v>
      </c>
      <c r="C423" s="54">
        <v>44926</v>
      </c>
      <c r="D423" s="52" t="s">
        <v>82</v>
      </c>
      <c r="E423" s="2">
        <v>10</v>
      </c>
      <c r="F423" t="s">
        <v>387</v>
      </c>
      <c r="G423" t="s">
        <v>4295</v>
      </c>
      <c r="H423" t="s">
        <v>1453</v>
      </c>
      <c r="I423" t="s">
        <v>4122</v>
      </c>
      <c r="J423" t="s">
        <v>261</v>
      </c>
      <c r="K423" t="s">
        <v>308</v>
      </c>
      <c r="L423" t="s">
        <v>93</v>
      </c>
      <c r="M423" s="88">
        <v>11310</v>
      </c>
      <c r="N423" t="s">
        <v>1809</v>
      </c>
      <c r="O423" s="89">
        <v>11310</v>
      </c>
      <c r="P423" t="s">
        <v>1809</v>
      </c>
      <c r="Q423" s="2"/>
      <c r="S423" s="55">
        <v>415</v>
      </c>
      <c r="T423" s="55">
        <v>415</v>
      </c>
      <c r="U423" s="55">
        <v>415</v>
      </c>
      <c r="X423" s="2"/>
      <c r="AA423" s="55">
        <v>415</v>
      </c>
      <c r="AD423" s="52" t="s">
        <v>3919</v>
      </c>
      <c r="AE423" s="29">
        <v>44931</v>
      </c>
      <c r="AF423" s="54">
        <v>44931</v>
      </c>
      <c r="AG423" t="s">
        <v>1826</v>
      </c>
    </row>
    <row r="424" spans="1:33" x14ac:dyDescent="0.25">
      <c r="A424">
        <v>2022</v>
      </c>
      <c r="B424" s="54">
        <v>44835</v>
      </c>
      <c r="C424" s="54">
        <v>44926</v>
      </c>
      <c r="D424" s="52" t="s">
        <v>82</v>
      </c>
      <c r="E424" s="2">
        <v>11</v>
      </c>
      <c r="F424" t="s">
        <v>526</v>
      </c>
      <c r="G424" t="s">
        <v>526</v>
      </c>
      <c r="H424" t="s">
        <v>4337</v>
      </c>
      <c r="I424" t="s">
        <v>3949</v>
      </c>
      <c r="J424" t="s">
        <v>307</v>
      </c>
      <c r="K424" t="s">
        <v>528</v>
      </c>
      <c r="L424" t="s">
        <v>94</v>
      </c>
      <c r="M424" s="88">
        <v>9694</v>
      </c>
      <c r="N424" t="s">
        <v>1809</v>
      </c>
      <c r="O424" s="89">
        <v>9072</v>
      </c>
      <c r="P424" t="s">
        <v>1809</v>
      </c>
      <c r="Q424" s="2"/>
      <c r="S424" s="55">
        <v>416</v>
      </c>
      <c r="T424" s="55">
        <v>416</v>
      </c>
      <c r="U424" s="55">
        <v>416</v>
      </c>
      <c r="X424" s="2"/>
      <c r="AA424" s="55">
        <v>416</v>
      </c>
      <c r="AD424" s="52" t="s">
        <v>3919</v>
      </c>
      <c r="AE424" s="29">
        <v>44931</v>
      </c>
      <c r="AF424" s="54">
        <v>44931</v>
      </c>
      <c r="AG424" t="s">
        <v>1826</v>
      </c>
    </row>
    <row r="425" spans="1:33" x14ac:dyDescent="0.25">
      <c r="A425">
        <v>2022</v>
      </c>
      <c r="B425" s="54">
        <v>44835</v>
      </c>
      <c r="C425" s="54">
        <v>44926</v>
      </c>
      <c r="D425" s="52" t="s">
        <v>82</v>
      </c>
      <c r="E425" s="2">
        <v>11</v>
      </c>
      <c r="F425" t="s">
        <v>529</v>
      </c>
      <c r="G425" t="s">
        <v>529</v>
      </c>
      <c r="H425" t="s">
        <v>4337</v>
      </c>
      <c r="I425" t="s">
        <v>4338</v>
      </c>
      <c r="J425" t="s">
        <v>272</v>
      </c>
      <c r="K425" t="s">
        <v>386</v>
      </c>
      <c r="L425" t="s">
        <v>94</v>
      </c>
      <c r="M425" s="88">
        <v>9492</v>
      </c>
      <c r="N425" t="s">
        <v>1809</v>
      </c>
      <c r="O425" s="89">
        <v>8742</v>
      </c>
      <c r="P425" t="s">
        <v>1809</v>
      </c>
      <c r="Q425" s="2"/>
      <c r="S425" s="55">
        <v>417</v>
      </c>
      <c r="T425" s="55">
        <v>417</v>
      </c>
      <c r="U425" s="55">
        <v>417</v>
      </c>
      <c r="X425" s="2"/>
      <c r="AA425" s="55">
        <v>417</v>
      </c>
      <c r="AD425" s="52" t="s">
        <v>3919</v>
      </c>
      <c r="AE425" s="29">
        <v>44931</v>
      </c>
      <c r="AF425" s="54">
        <v>44931</v>
      </c>
      <c r="AG425" t="s">
        <v>1826</v>
      </c>
    </row>
    <row r="426" spans="1:33" x14ac:dyDescent="0.25">
      <c r="A426">
        <v>2022</v>
      </c>
      <c r="B426" s="54">
        <v>44835</v>
      </c>
      <c r="C426" s="54">
        <v>44926</v>
      </c>
      <c r="D426" s="52" t="s">
        <v>82</v>
      </c>
      <c r="E426" s="2">
        <v>11</v>
      </c>
      <c r="F426" t="s">
        <v>3199</v>
      </c>
      <c r="G426" t="s">
        <v>359</v>
      </c>
      <c r="H426" t="s">
        <v>4337</v>
      </c>
      <c r="I426" t="s">
        <v>4339</v>
      </c>
      <c r="J426" t="s">
        <v>532</v>
      </c>
      <c r="K426" t="s">
        <v>292</v>
      </c>
      <c r="L426" t="s">
        <v>94</v>
      </c>
      <c r="M426" s="88">
        <v>13142</v>
      </c>
      <c r="N426" t="s">
        <v>1809</v>
      </c>
      <c r="O426" s="89">
        <v>11934</v>
      </c>
      <c r="P426" t="s">
        <v>1809</v>
      </c>
      <c r="Q426" s="2"/>
      <c r="S426" s="55">
        <v>418</v>
      </c>
      <c r="T426" s="55">
        <v>418</v>
      </c>
      <c r="U426" s="55">
        <v>418</v>
      </c>
      <c r="X426" s="2"/>
      <c r="AA426" s="55">
        <v>418</v>
      </c>
      <c r="AD426" s="52" t="s">
        <v>3919</v>
      </c>
      <c r="AE426" s="29">
        <v>44931</v>
      </c>
      <c r="AF426" s="54">
        <v>44931</v>
      </c>
      <c r="AG426" t="s">
        <v>1826</v>
      </c>
    </row>
    <row r="427" spans="1:33" x14ac:dyDescent="0.25">
      <c r="A427">
        <v>2022</v>
      </c>
      <c r="B427" s="54">
        <v>44835</v>
      </c>
      <c r="C427" s="54">
        <v>44926</v>
      </c>
      <c r="D427" s="52" t="s">
        <v>82</v>
      </c>
      <c r="E427" s="2">
        <v>11</v>
      </c>
      <c r="F427" t="s">
        <v>526</v>
      </c>
      <c r="G427" t="s">
        <v>526</v>
      </c>
      <c r="H427" t="s">
        <v>4337</v>
      </c>
      <c r="I427" t="s">
        <v>4340</v>
      </c>
      <c r="J427" t="s">
        <v>534</v>
      </c>
      <c r="K427" t="s">
        <v>535</v>
      </c>
      <c r="L427" t="s">
        <v>94</v>
      </c>
      <c r="M427" s="88">
        <v>9164</v>
      </c>
      <c r="N427" t="s">
        <v>1809</v>
      </c>
      <c r="O427" s="89">
        <v>8504</v>
      </c>
      <c r="P427" t="s">
        <v>1809</v>
      </c>
      <c r="Q427" s="2"/>
      <c r="S427" s="55">
        <v>419</v>
      </c>
      <c r="T427" s="55">
        <v>419</v>
      </c>
      <c r="U427" s="55">
        <v>419</v>
      </c>
      <c r="X427" s="2"/>
      <c r="AA427" s="55">
        <v>419</v>
      </c>
      <c r="AD427" s="52" t="s">
        <v>3919</v>
      </c>
      <c r="AE427" s="29">
        <v>44931</v>
      </c>
      <c r="AF427" s="54">
        <v>44931</v>
      </c>
      <c r="AG427" t="s">
        <v>1826</v>
      </c>
    </row>
    <row r="428" spans="1:33" x14ac:dyDescent="0.25">
      <c r="A428">
        <v>2022</v>
      </c>
      <c r="B428" s="54">
        <v>44835</v>
      </c>
      <c r="C428" s="54">
        <v>44926</v>
      </c>
      <c r="D428" s="52" t="s">
        <v>82</v>
      </c>
      <c r="E428" s="2">
        <v>11</v>
      </c>
      <c r="F428" t="s">
        <v>3202</v>
      </c>
      <c r="G428" t="s">
        <v>537</v>
      </c>
      <c r="H428" t="s">
        <v>4337</v>
      </c>
      <c r="I428" t="s">
        <v>4341</v>
      </c>
      <c r="J428" t="s">
        <v>228</v>
      </c>
      <c r="K428" t="s">
        <v>1542</v>
      </c>
      <c r="L428" t="s">
        <v>94</v>
      </c>
      <c r="M428" s="88">
        <v>14558</v>
      </c>
      <c r="N428" t="s">
        <v>1809</v>
      </c>
      <c r="O428" s="89">
        <v>13876</v>
      </c>
      <c r="P428" t="s">
        <v>1809</v>
      </c>
      <c r="Q428" s="2"/>
      <c r="S428" s="55">
        <v>420</v>
      </c>
      <c r="T428" s="55">
        <v>420</v>
      </c>
      <c r="U428" s="55">
        <v>420</v>
      </c>
      <c r="X428" s="2"/>
      <c r="AA428" s="55">
        <v>420</v>
      </c>
      <c r="AD428" s="52" t="s">
        <v>3919</v>
      </c>
      <c r="AE428" s="29">
        <v>44931</v>
      </c>
      <c r="AF428" s="54">
        <v>44931</v>
      </c>
      <c r="AG428" t="s">
        <v>1826</v>
      </c>
    </row>
    <row r="429" spans="1:33" x14ac:dyDescent="0.25">
      <c r="A429">
        <v>2022</v>
      </c>
      <c r="B429" s="54">
        <v>44835</v>
      </c>
      <c r="C429" s="54">
        <v>44926</v>
      </c>
      <c r="D429" s="52" t="s">
        <v>82</v>
      </c>
      <c r="E429" s="2">
        <v>11</v>
      </c>
      <c r="F429" t="s">
        <v>4342</v>
      </c>
      <c r="G429" t="s">
        <v>537</v>
      </c>
      <c r="H429" t="s">
        <v>4337</v>
      </c>
      <c r="I429" t="s">
        <v>4343</v>
      </c>
      <c r="J429" t="s">
        <v>305</v>
      </c>
      <c r="K429" t="s">
        <v>920</v>
      </c>
      <c r="L429" t="s">
        <v>94</v>
      </c>
      <c r="M429" s="88">
        <v>7488</v>
      </c>
      <c r="N429" t="s">
        <v>1809</v>
      </c>
      <c r="O429" s="89">
        <v>7280</v>
      </c>
      <c r="P429" t="s">
        <v>1809</v>
      </c>
      <c r="Q429" s="2"/>
      <c r="S429" s="55">
        <v>421</v>
      </c>
      <c r="T429" s="55">
        <v>421</v>
      </c>
      <c r="U429" s="55">
        <v>421</v>
      </c>
      <c r="X429" s="2"/>
      <c r="AA429" s="55">
        <v>421</v>
      </c>
      <c r="AD429" s="52" t="s">
        <v>3919</v>
      </c>
      <c r="AE429" s="29">
        <v>44931</v>
      </c>
      <c r="AF429" s="54">
        <v>44931</v>
      </c>
      <c r="AG429" t="s">
        <v>1826</v>
      </c>
    </row>
    <row r="430" spans="1:33" x14ac:dyDescent="0.25">
      <c r="A430">
        <v>2022</v>
      </c>
      <c r="B430" s="54">
        <v>44835</v>
      </c>
      <c r="C430" s="54">
        <v>44926</v>
      </c>
      <c r="D430" s="52" t="s">
        <v>82</v>
      </c>
      <c r="E430" s="2">
        <v>11</v>
      </c>
      <c r="F430" t="s">
        <v>3202</v>
      </c>
      <c r="G430" t="s">
        <v>537</v>
      </c>
      <c r="H430" t="s">
        <v>4337</v>
      </c>
      <c r="I430" t="s">
        <v>4344</v>
      </c>
      <c r="J430" t="s">
        <v>409</v>
      </c>
      <c r="K430" t="s">
        <v>258</v>
      </c>
      <c r="L430" t="s">
        <v>94</v>
      </c>
      <c r="M430" s="88">
        <v>16758</v>
      </c>
      <c r="N430" t="s">
        <v>1809</v>
      </c>
      <c r="O430" s="89">
        <v>15618</v>
      </c>
      <c r="P430" t="s">
        <v>1809</v>
      </c>
      <c r="Q430" s="2"/>
      <c r="S430" s="55">
        <v>422</v>
      </c>
      <c r="T430" s="55">
        <v>422</v>
      </c>
      <c r="U430" s="55">
        <v>422</v>
      </c>
      <c r="X430" s="2"/>
      <c r="AA430" s="55">
        <v>422</v>
      </c>
      <c r="AD430" s="52" t="s">
        <v>3919</v>
      </c>
      <c r="AE430" s="29">
        <v>44931</v>
      </c>
      <c r="AF430" s="54">
        <v>44931</v>
      </c>
      <c r="AG430" t="s">
        <v>1826</v>
      </c>
    </row>
    <row r="431" spans="1:33" x14ac:dyDescent="0.25">
      <c r="A431">
        <v>2022</v>
      </c>
      <c r="B431" s="54">
        <v>44835</v>
      </c>
      <c r="C431" s="54">
        <v>44926</v>
      </c>
      <c r="D431" s="52" t="s">
        <v>82</v>
      </c>
      <c r="E431" s="2">
        <v>11</v>
      </c>
      <c r="F431" t="s">
        <v>4345</v>
      </c>
      <c r="G431" t="s">
        <v>4345</v>
      </c>
      <c r="H431" t="s">
        <v>4337</v>
      </c>
      <c r="I431" t="s">
        <v>4346</v>
      </c>
      <c r="J431" t="s">
        <v>470</v>
      </c>
      <c r="K431" t="s">
        <v>470</v>
      </c>
      <c r="L431" t="s">
        <v>94</v>
      </c>
      <c r="M431" s="88">
        <v>20762</v>
      </c>
      <c r="N431" t="s">
        <v>1809</v>
      </c>
      <c r="O431" s="89">
        <v>18540</v>
      </c>
      <c r="P431" t="s">
        <v>1809</v>
      </c>
      <c r="Q431" s="2"/>
      <c r="S431" s="55">
        <v>423</v>
      </c>
      <c r="T431" s="55">
        <v>423</v>
      </c>
      <c r="U431" s="55">
        <v>423</v>
      </c>
      <c r="X431" s="2"/>
      <c r="AA431" s="55">
        <v>423</v>
      </c>
      <c r="AD431" s="52" t="s">
        <v>3919</v>
      </c>
      <c r="AE431" s="29">
        <v>44931</v>
      </c>
      <c r="AF431" s="54">
        <v>44931</v>
      </c>
      <c r="AG431" t="s">
        <v>1826</v>
      </c>
    </row>
    <row r="432" spans="1:33" x14ac:dyDescent="0.25">
      <c r="A432">
        <v>2022</v>
      </c>
      <c r="B432" s="54">
        <v>44835</v>
      </c>
      <c r="C432" s="54">
        <v>44926</v>
      </c>
      <c r="D432" s="52" t="s">
        <v>82</v>
      </c>
      <c r="E432" s="2">
        <v>11</v>
      </c>
      <c r="F432" t="s">
        <v>4347</v>
      </c>
      <c r="G432" t="s">
        <v>359</v>
      </c>
      <c r="H432" t="s">
        <v>4337</v>
      </c>
      <c r="I432" t="s">
        <v>4348</v>
      </c>
      <c r="J432" t="s">
        <v>546</v>
      </c>
      <c r="K432" t="s">
        <v>245</v>
      </c>
      <c r="L432" t="s">
        <v>94</v>
      </c>
      <c r="M432" s="88">
        <v>9354</v>
      </c>
      <c r="N432" t="s">
        <v>1809</v>
      </c>
      <c r="O432" s="89">
        <v>8606</v>
      </c>
      <c r="P432" t="s">
        <v>1809</v>
      </c>
      <c r="Q432" s="2"/>
      <c r="S432" s="55">
        <v>424</v>
      </c>
      <c r="T432" s="55">
        <v>424</v>
      </c>
      <c r="U432" s="55">
        <v>424</v>
      </c>
      <c r="X432" s="2"/>
      <c r="AA432" s="55">
        <v>424</v>
      </c>
      <c r="AD432" s="52" t="s">
        <v>3919</v>
      </c>
      <c r="AE432" s="29">
        <v>44931</v>
      </c>
      <c r="AF432" s="54">
        <v>44931</v>
      </c>
      <c r="AG432" t="s">
        <v>1826</v>
      </c>
    </row>
    <row r="433" spans="1:33" x14ac:dyDescent="0.25">
      <c r="A433">
        <v>2022</v>
      </c>
      <c r="B433" s="54">
        <v>44835</v>
      </c>
      <c r="C433" s="54">
        <v>44926</v>
      </c>
      <c r="D433" s="52" t="s">
        <v>82</v>
      </c>
      <c r="E433" s="2">
        <v>10</v>
      </c>
      <c r="F433" t="s">
        <v>274</v>
      </c>
      <c r="G433" t="s">
        <v>275</v>
      </c>
      <c r="H433" t="s">
        <v>4337</v>
      </c>
      <c r="I433" t="s">
        <v>4349</v>
      </c>
      <c r="J433" t="s">
        <v>409</v>
      </c>
      <c r="K433" t="s">
        <v>253</v>
      </c>
      <c r="L433" t="s">
        <v>93</v>
      </c>
      <c r="M433" s="88">
        <v>8786</v>
      </c>
      <c r="N433" t="s">
        <v>1809</v>
      </c>
      <c r="O433" s="89">
        <v>8188</v>
      </c>
      <c r="P433" t="s">
        <v>1809</v>
      </c>
      <c r="Q433" s="2"/>
      <c r="S433" s="55">
        <v>425</v>
      </c>
      <c r="T433" s="55">
        <v>425</v>
      </c>
      <c r="U433" s="55">
        <v>425</v>
      </c>
      <c r="X433" s="2"/>
      <c r="AA433" s="55">
        <v>425</v>
      </c>
      <c r="AD433" s="52" t="s">
        <v>3919</v>
      </c>
      <c r="AE433" s="29">
        <v>44931</v>
      </c>
      <c r="AF433" s="54">
        <v>44931</v>
      </c>
      <c r="AG433" t="s">
        <v>1826</v>
      </c>
    </row>
    <row r="434" spans="1:33" x14ac:dyDescent="0.25">
      <c r="A434">
        <v>2022</v>
      </c>
      <c r="B434" s="54">
        <v>44835</v>
      </c>
      <c r="C434" s="54">
        <v>44926</v>
      </c>
      <c r="D434" s="52" t="s">
        <v>82</v>
      </c>
      <c r="E434" s="2">
        <v>11</v>
      </c>
      <c r="F434" t="s">
        <v>547</v>
      </c>
      <c r="G434" t="s">
        <v>547</v>
      </c>
      <c r="H434" t="s">
        <v>4337</v>
      </c>
      <c r="I434" t="s">
        <v>4350</v>
      </c>
      <c r="J434" t="s">
        <v>228</v>
      </c>
      <c r="K434" t="s">
        <v>257</v>
      </c>
      <c r="L434" t="s">
        <v>94</v>
      </c>
      <c r="M434" s="88">
        <v>7216</v>
      </c>
      <c r="N434" t="s">
        <v>1809</v>
      </c>
      <c r="O434" s="89">
        <v>6986</v>
      </c>
      <c r="P434" t="s">
        <v>1809</v>
      </c>
      <c r="Q434" s="2"/>
      <c r="S434" s="55">
        <v>426</v>
      </c>
      <c r="T434" s="55">
        <v>426</v>
      </c>
      <c r="U434" s="55">
        <v>426</v>
      </c>
      <c r="X434" s="2"/>
      <c r="AA434" s="55">
        <v>426</v>
      </c>
      <c r="AD434" s="52" t="s">
        <v>3919</v>
      </c>
      <c r="AE434" s="29">
        <v>44931</v>
      </c>
      <c r="AF434" s="54">
        <v>44931</v>
      </c>
      <c r="AG434" t="s">
        <v>1826</v>
      </c>
    </row>
    <row r="435" spans="1:33" x14ac:dyDescent="0.25">
      <c r="A435">
        <v>2022</v>
      </c>
      <c r="B435" s="54">
        <v>44835</v>
      </c>
      <c r="C435" s="54">
        <v>44926</v>
      </c>
      <c r="D435" s="52" t="s">
        <v>82</v>
      </c>
      <c r="E435" s="2">
        <v>11</v>
      </c>
      <c r="F435" t="s">
        <v>4347</v>
      </c>
      <c r="G435" t="s">
        <v>359</v>
      </c>
      <c r="H435" t="s">
        <v>4337</v>
      </c>
      <c r="I435" t="s">
        <v>4339</v>
      </c>
      <c r="J435" t="s">
        <v>470</v>
      </c>
      <c r="K435" t="s">
        <v>243</v>
      </c>
      <c r="L435" t="s">
        <v>94</v>
      </c>
      <c r="M435" s="88">
        <v>8696</v>
      </c>
      <c r="N435" t="s">
        <v>1809</v>
      </c>
      <c r="O435" s="89">
        <v>8410</v>
      </c>
      <c r="P435" t="s">
        <v>1809</v>
      </c>
      <c r="Q435" s="2"/>
      <c r="S435" s="55">
        <v>427</v>
      </c>
      <c r="T435" s="55">
        <v>427</v>
      </c>
      <c r="U435" s="55">
        <v>427</v>
      </c>
      <c r="X435" s="2"/>
      <c r="AA435" s="55">
        <v>427</v>
      </c>
      <c r="AD435" s="52" t="s">
        <v>3919</v>
      </c>
      <c r="AE435" s="29">
        <v>44931</v>
      </c>
      <c r="AF435" s="54">
        <v>44931</v>
      </c>
      <c r="AG435" t="s">
        <v>1826</v>
      </c>
    </row>
    <row r="436" spans="1:33" x14ac:dyDescent="0.25">
      <c r="A436">
        <v>2022</v>
      </c>
      <c r="B436" s="54">
        <v>44835</v>
      </c>
      <c r="C436" s="54">
        <v>44926</v>
      </c>
      <c r="D436" s="52" t="s">
        <v>82</v>
      </c>
      <c r="E436" s="2">
        <v>11</v>
      </c>
      <c r="F436" t="s">
        <v>4347</v>
      </c>
      <c r="G436" t="s">
        <v>359</v>
      </c>
      <c r="H436" t="s">
        <v>4337</v>
      </c>
      <c r="I436" t="s">
        <v>4351</v>
      </c>
      <c r="J436" t="s">
        <v>548</v>
      </c>
      <c r="K436" t="s">
        <v>229</v>
      </c>
      <c r="L436" t="s">
        <v>94</v>
      </c>
      <c r="M436" s="88">
        <v>7718</v>
      </c>
      <c r="N436" t="s">
        <v>1809</v>
      </c>
      <c r="O436" s="89">
        <v>7718</v>
      </c>
      <c r="P436" t="s">
        <v>1809</v>
      </c>
      <c r="Q436" s="2"/>
      <c r="S436" s="55">
        <v>428</v>
      </c>
      <c r="T436" s="55">
        <v>428</v>
      </c>
      <c r="U436" s="55">
        <v>428</v>
      </c>
      <c r="X436" s="2"/>
      <c r="AA436" s="55">
        <v>428</v>
      </c>
      <c r="AD436" s="52" t="s">
        <v>3919</v>
      </c>
      <c r="AE436" s="29">
        <v>44931</v>
      </c>
      <c r="AF436" s="54">
        <v>44931</v>
      </c>
      <c r="AG436" t="s">
        <v>1826</v>
      </c>
    </row>
    <row r="437" spans="1:33" x14ac:dyDescent="0.25">
      <c r="A437">
        <v>2022</v>
      </c>
      <c r="B437" s="54">
        <v>44835</v>
      </c>
      <c r="C437" s="54">
        <v>44926</v>
      </c>
      <c r="D437" s="52" t="s">
        <v>82</v>
      </c>
      <c r="E437" s="2">
        <v>10</v>
      </c>
      <c r="F437" t="s">
        <v>320</v>
      </c>
      <c r="G437" t="s">
        <v>320</v>
      </c>
      <c r="H437" t="s">
        <v>4337</v>
      </c>
      <c r="I437" t="s">
        <v>4352</v>
      </c>
      <c r="J437" t="s">
        <v>426</v>
      </c>
      <c r="K437" t="s">
        <v>314</v>
      </c>
      <c r="L437" t="s">
        <v>94</v>
      </c>
      <c r="M437" s="88">
        <v>15434</v>
      </c>
      <c r="N437" t="s">
        <v>1809</v>
      </c>
      <c r="O437" s="89">
        <v>13696</v>
      </c>
      <c r="P437" t="s">
        <v>1809</v>
      </c>
      <c r="Q437" s="2"/>
      <c r="S437" s="55">
        <v>429</v>
      </c>
      <c r="T437" s="55">
        <v>429</v>
      </c>
      <c r="U437" s="55">
        <v>429</v>
      </c>
      <c r="X437" s="2"/>
      <c r="AA437" s="55">
        <v>429</v>
      </c>
      <c r="AD437" s="52" t="s">
        <v>3919</v>
      </c>
      <c r="AE437" s="29">
        <v>44931</v>
      </c>
      <c r="AF437" s="54">
        <v>44931</v>
      </c>
      <c r="AG437" t="s">
        <v>1826</v>
      </c>
    </row>
    <row r="438" spans="1:33" x14ac:dyDescent="0.25">
      <c r="A438">
        <v>2022</v>
      </c>
      <c r="B438" s="54">
        <v>44835</v>
      </c>
      <c r="C438" s="54">
        <v>44926</v>
      </c>
      <c r="D438" s="52" t="s">
        <v>82</v>
      </c>
      <c r="E438" s="2">
        <v>11</v>
      </c>
      <c r="F438" t="s">
        <v>3211</v>
      </c>
      <c r="G438" t="s">
        <v>537</v>
      </c>
      <c r="H438" t="s">
        <v>4337</v>
      </c>
      <c r="I438" t="s">
        <v>4353</v>
      </c>
      <c r="J438" t="s">
        <v>245</v>
      </c>
      <c r="K438" t="s">
        <v>269</v>
      </c>
      <c r="L438" t="s">
        <v>94</v>
      </c>
      <c r="M438" s="88">
        <v>8760</v>
      </c>
      <c r="N438" t="s">
        <v>1809</v>
      </c>
      <c r="O438" s="89">
        <v>8672</v>
      </c>
      <c r="P438" t="s">
        <v>1809</v>
      </c>
      <c r="Q438" s="2"/>
      <c r="S438" s="55">
        <v>430</v>
      </c>
      <c r="T438" s="55">
        <v>430</v>
      </c>
      <c r="U438" s="55">
        <v>430</v>
      </c>
      <c r="X438" s="2"/>
      <c r="AA438" s="55">
        <v>430</v>
      </c>
      <c r="AD438" s="52" t="s">
        <v>3919</v>
      </c>
      <c r="AE438" s="29">
        <v>44931</v>
      </c>
      <c r="AF438" s="54">
        <v>44931</v>
      </c>
      <c r="AG438" t="s">
        <v>1826</v>
      </c>
    </row>
    <row r="439" spans="1:33" x14ac:dyDescent="0.25">
      <c r="A439">
        <v>2022</v>
      </c>
      <c r="B439" s="54">
        <v>44835</v>
      </c>
      <c r="C439" s="54">
        <v>44926</v>
      </c>
      <c r="D439" s="52" t="s">
        <v>82</v>
      </c>
      <c r="E439" s="2">
        <v>10</v>
      </c>
      <c r="F439" t="s">
        <v>274</v>
      </c>
      <c r="G439" t="s">
        <v>275</v>
      </c>
      <c r="H439" t="s">
        <v>4337</v>
      </c>
      <c r="I439" t="s">
        <v>4354</v>
      </c>
      <c r="J439" t="s">
        <v>279</v>
      </c>
      <c r="K439" t="s">
        <v>261</v>
      </c>
      <c r="L439" t="s">
        <v>93</v>
      </c>
      <c r="M439" s="88">
        <v>12348</v>
      </c>
      <c r="N439" t="s">
        <v>1809</v>
      </c>
      <c r="O439" s="89">
        <v>12138</v>
      </c>
      <c r="P439" t="s">
        <v>1809</v>
      </c>
      <c r="Q439" s="2"/>
      <c r="S439" s="55">
        <v>431</v>
      </c>
      <c r="T439" s="55">
        <v>431</v>
      </c>
      <c r="U439" s="55">
        <v>431</v>
      </c>
      <c r="X439" s="2"/>
      <c r="AA439" s="55">
        <v>431</v>
      </c>
      <c r="AD439" s="52" t="s">
        <v>3919</v>
      </c>
      <c r="AE439" s="29">
        <v>44931</v>
      </c>
      <c r="AF439" s="54">
        <v>44931</v>
      </c>
      <c r="AG439" t="s">
        <v>1826</v>
      </c>
    </row>
    <row r="440" spans="1:33" x14ac:dyDescent="0.25">
      <c r="A440">
        <v>2022</v>
      </c>
      <c r="B440" s="54">
        <v>44835</v>
      </c>
      <c r="C440" s="54">
        <v>44926</v>
      </c>
      <c r="D440" s="52" t="s">
        <v>82</v>
      </c>
      <c r="E440" s="2">
        <v>9</v>
      </c>
      <c r="F440" t="s">
        <v>4355</v>
      </c>
      <c r="G440" t="s">
        <v>1731</v>
      </c>
      <c r="H440" t="s">
        <v>4337</v>
      </c>
      <c r="I440" t="s">
        <v>4356</v>
      </c>
      <c r="J440" t="s">
        <v>554</v>
      </c>
      <c r="K440" t="s">
        <v>4041</v>
      </c>
      <c r="L440" t="s">
        <v>94</v>
      </c>
      <c r="M440" s="88">
        <v>18950</v>
      </c>
      <c r="N440" t="s">
        <v>1809</v>
      </c>
      <c r="O440" s="89">
        <v>18000</v>
      </c>
      <c r="P440" t="s">
        <v>1809</v>
      </c>
      <c r="Q440" s="2"/>
      <c r="S440" s="55">
        <v>432</v>
      </c>
      <c r="T440" s="55">
        <v>432</v>
      </c>
      <c r="U440" s="55">
        <v>432</v>
      </c>
      <c r="X440" s="2"/>
      <c r="AA440" s="55">
        <v>432</v>
      </c>
      <c r="AD440" s="52" t="s">
        <v>3919</v>
      </c>
      <c r="AE440" s="29">
        <v>44931</v>
      </c>
      <c r="AF440" s="54">
        <v>44931</v>
      </c>
      <c r="AG440" t="s">
        <v>1826</v>
      </c>
    </row>
    <row r="441" spans="1:33" x14ac:dyDescent="0.25">
      <c r="A441">
        <v>2022</v>
      </c>
      <c r="B441" s="54">
        <v>44835</v>
      </c>
      <c r="C441" s="54">
        <v>44926</v>
      </c>
      <c r="D441" s="52" t="s">
        <v>82</v>
      </c>
      <c r="E441" s="2">
        <v>11</v>
      </c>
      <c r="F441" t="s">
        <v>529</v>
      </c>
      <c r="G441" t="s">
        <v>529</v>
      </c>
      <c r="H441" t="s">
        <v>4337</v>
      </c>
      <c r="I441" t="s">
        <v>4242</v>
      </c>
      <c r="J441" t="s">
        <v>557</v>
      </c>
      <c r="K441" t="s">
        <v>558</v>
      </c>
      <c r="L441" t="s">
        <v>94</v>
      </c>
      <c r="M441" s="88">
        <v>6106</v>
      </c>
      <c r="N441" t="s">
        <v>1809</v>
      </c>
      <c r="O441" s="89">
        <v>6106</v>
      </c>
      <c r="P441" t="s">
        <v>1809</v>
      </c>
      <c r="Q441" s="2"/>
      <c r="S441" s="55">
        <v>433</v>
      </c>
      <c r="T441" s="55">
        <v>433</v>
      </c>
      <c r="U441" s="55">
        <v>433</v>
      </c>
      <c r="X441" s="2"/>
      <c r="AA441" s="55">
        <v>433</v>
      </c>
      <c r="AD441" s="52" t="s">
        <v>3919</v>
      </c>
      <c r="AE441" s="29">
        <v>44931</v>
      </c>
      <c r="AF441" s="54">
        <v>44931</v>
      </c>
      <c r="AG441" t="s">
        <v>1826</v>
      </c>
    </row>
    <row r="442" spans="1:33" x14ac:dyDescent="0.25">
      <c r="A442">
        <v>2022</v>
      </c>
      <c r="B442" s="54">
        <v>44835</v>
      </c>
      <c r="C442" s="54">
        <v>44926</v>
      </c>
      <c r="D442" s="52" t="s">
        <v>82</v>
      </c>
      <c r="E442" s="2">
        <v>11</v>
      </c>
      <c r="F442" t="s">
        <v>4347</v>
      </c>
      <c r="G442" t="s">
        <v>359</v>
      </c>
      <c r="H442" t="s">
        <v>4337</v>
      </c>
      <c r="I442" t="s">
        <v>4357</v>
      </c>
      <c r="J442" t="s">
        <v>218</v>
      </c>
      <c r="K442" t="s">
        <v>4358</v>
      </c>
      <c r="L442" t="s">
        <v>94</v>
      </c>
      <c r="M442" s="88">
        <v>6392</v>
      </c>
      <c r="N442" t="s">
        <v>1809</v>
      </c>
      <c r="O442" s="89">
        <v>6392</v>
      </c>
      <c r="P442" t="s">
        <v>1809</v>
      </c>
      <c r="Q442" s="2"/>
      <c r="S442" s="55">
        <v>434</v>
      </c>
      <c r="T442" s="55">
        <v>434</v>
      </c>
      <c r="U442" s="55">
        <v>434</v>
      </c>
      <c r="X442" s="2"/>
      <c r="AA442" s="55">
        <v>434</v>
      </c>
      <c r="AD442" s="52" t="s">
        <v>3919</v>
      </c>
      <c r="AE442" s="29">
        <v>44931</v>
      </c>
      <c r="AF442" s="54">
        <v>44931</v>
      </c>
      <c r="AG442" t="s">
        <v>1826</v>
      </c>
    </row>
    <row r="443" spans="1:33" x14ac:dyDescent="0.25">
      <c r="A443">
        <v>2022</v>
      </c>
      <c r="B443" s="54">
        <v>44835</v>
      </c>
      <c r="C443" s="54">
        <v>44926</v>
      </c>
      <c r="D443" s="52" t="s">
        <v>82</v>
      </c>
      <c r="E443" s="2">
        <v>11</v>
      </c>
      <c r="F443" t="s">
        <v>4347</v>
      </c>
      <c r="G443" t="s">
        <v>359</v>
      </c>
      <c r="H443" t="s">
        <v>4337</v>
      </c>
      <c r="I443" t="s">
        <v>4056</v>
      </c>
      <c r="J443" t="s">
        <v>562</v>
      </c>
      <c r="K443" t="s">
        <v>409</v>
      </c>
      <c r="L443" t="s">
        <v>94</v>
      </c>
      <c r="M443" s="88">
        <v>8058</v>
      </c>
      <c r="N443" t="s">
        <v>1809</v>
      </c>
      <c r="O443" s="89">
        <v>8058</v>
      </c>
      <c r="P443" t="s">
        <v>1809</v>
      </c>
      <c r="Q443" s="2"/>
      <c r="S443" s="55">
        <v>435</v>
      </c>
      <c r="T443" s="55">
        <v>435</v>
      </c>
      <c r="U443" s="55">
        <v>435</v>
      </c>
      <c r="X443" s="2"/>
      <c r="AA443" s="55">
        <v>435</v>
      </c>
      <c r="AD443" s="52" t="s">
        <v>3919</v>
      </c>
      <c r="AE443" s="29">
        <v>44931</v>
      </c>
      <c r="AF443" s="54">
        <v>44931</v>
      </c>
      <c r="AG443" t="s">
        <v>1826</v>
      </c>
    </row>
    <row r="444" spans="1:33" x14ac:dyDescent="0.25">
      <c r="A444">
        <v>2022</v>
      </c>
      <c r="B444" s="54">
        <v>44835</v>
      </c>
      <c r="C444" s="54">
        <v>44926</v>
      </c>
      <c r="D444" s="52" t="s">
        <v>82</v>
      </c>
      <c r="E444" s="2">
        <v>10</v>
      </c>
      <c r="F444" t="s">
        <v>274</v>
      </c>
      <c r="G444" t="s">
        <v>275</v>
      </c>
      <c r="H444" t="s">
        <v>4337</v>
      </c>
      <c r="I444" t="s">
        <v>4359</v>
      </c>
      <c r="J444" t="s">
        <v>446</v>
      </c>
      <c r="K444" t="s">
        <v>447</v>
      </c>
      <c r="L444" t="s">
        <v>93</v>
      </c>
      <c r="M444" s="88">
        <v>8672</v>
      </c>
      <c r="N444" t="s">
        <v>1809</v>
      </c>
      <c r="O444" s="89">
        <v>8584</v>
      </c>
      <c r="P444" t="s">
        <v>1809</v>
      </c>
      <c r="Q444" s="2"/>
      <c r="S444" s="55">
        <v>436</v>
      </c>
      <c r="T444" s="55">
        <v>436</v>
      </c>
      <c r="U444" s="55">
        <v>436</v>
      </c>
      <c r="X444" s="2"/>
      <c r="AA444" s="55">
        <v>436</v>
      </c>
      <c r="AD444" s="52" t="s">
        <v>3919</v>
      </c>
      <c r="AE444" s="29">
        <v>44931</v>
      </c>
      <c r="AF444" s="54">
        <v>44931</v>
      </c>
      <c r="AG444" t="s">
        <v>1826</v>
      </c>
    </row>
    <row r="445" spans="1:33" x14ac:dyDescent="0.25">
      <c r="A445">
        <v>2022</v>
      </c>
      <c r="B445" s="54">
        <v>44835</v>
      </c>
      <c r="C445" s="54">
        <v>44926</v>
      </c>
      <c r="D445" s="52" t="s">
        <v>82</v>
      </c>
      <c r="E445" s="2">
        <v>11</v>
      </c>
      <c r="F445" t="s">
        <v>547</v>
      </c>
      <c r="G445" t="s">
        <v>547</v>
      </c>
      <c r="H445" t="s">
        <v>4337</v>
      </c>
      <c r="I445" t="s">
        <v>4018</v>
      </c>
      <c r="J445" t="s">
        <v>395</v>
      </c>
      <c r="K445" t="s">
        <v>470</v>
      </c>
      <c r="L445" t="s">
        <v>94</v>
      </c>
      <c r="M445" s="88">
        <v>7842</v>
      </c>
      <c r="N445" t="s">
        <v>1809</v>
      </c>
      <c r="O445" s="89">
        <v>7800</v>
      </c>
      <c r="P445" t="s">
        <v>1809</v>
      </c>
      <c r="Q445" s="2"/>
      <c r="S445" s="55">
        <v>437</v>
      </c>
      <c r="T445" s="55">
        <v>437</v>
      </c>
      <c r="U445" s="55">
        <v>437</v>
      </c>
      <c r="X445" s="2"/>
      <c r="AA445" s="55">
        <v>437</v>
      </c>
      <c r="AD445" s="52" t="s">
        <v>3919</v>
      </c>
      <c r="AE445" s="29">
        <v>44931</v>
      </c>
      <c r="AF445" s="54">
        <v>44931</v>
      </c>
      <c r="AG445" t="s">
        <v>1826</v>
      </c>
    </row>
    <row r="446" spans="1:33" x14ac:dyDescent="0.25">
      <c r="A446">
        <v>2022</v>
      </c>
      <c r="B446" s="54">
        <v>44835</v>
      </c>
      <c r="C446" s="54">
        <v>44926</v>
      </c>
      <c r="D446" s="52" t="s">
        <v>82</v>
      </c>
      <c r="E446" s="2">
        <v>10</v>
      </c>
      <c r="F446" t="s">
        <v>1521</v>
      </c>
      <c r="G446" t="s">
        <v>320</v>
      </c>
      <c r="H446" t="s">
        <v>4337</v>
      </c>
      <c r="I446" t="s">
        <v>3957</v>
      </c>
      <c r="J446" t="s">
        <v>426</v>
      </c>
      <c r="K446" t="s">
        <v>409</v>
      </c>
      <c r="L446" t="s">
        <v>94</v>
      </c>
      <c r="M446" s="88">
        <v>9956</v>
      </c>
      <c r="N446" t="s">
        <v>1809</v>
      </c>
      <c r="O446" s="89">
        <v>9352</v>
      </c>
      <c r="P446" t="s">
        <v>1809</v>
      </c>
      <c r="Q446" s="2"/>
      <c r="S446" s="55">
        <v>438</v>
      </c>
      <c r="T446" s="55">
        <v>438</v>
      </c>
      <c r="U446" s="55">
        <v>438</v>
      </c>
      <c r="X446" s="2"/>
      <c r="AA446" s="55">
        <v>438</v>
      </c>
      <c r="AD446" s="52" t="s">
        <v>3919</v>
      </c>
      <c r="AE446" s="29">
        <v>44931</v>
      </c>
      <c r="AF446" s="54">
        <v>44931</v>
      </c>
      <c r="AG446" t="s">
        <v>1826</v>
      </c>
    </row>
    <row r="447" spans="1:33" x14ac:dyDescent="0.25">
      <c r="A447">
        <v>2022</v>
      </c>
      <c r="B447" s="54">
        <v>44835</v>
      </c>
      <c r="C447" s="54">
        <v>44926</v>
      </c>
      <c r="D447" s="52" t="s">
        <v>82</v>
      </c>
      <c r="E447" s="2">
        <v>11</v>
      </c>
      <c r="F447" t="s">
        <v>3202</v>
      </c>
      <c r="G447" t="s">
        <v>537</v>
      </c>
      <c r="H447" t="s">
        <v>4337</v>
      </c>
      <c r="I447" t="s">
        <v>565</v>
      </c>
      <c r="J447" t="s">
        <v>566</v>
      </c>
      <c r="K447" t="s">
        <v>243</v>
      </c>
      <c r="L447" t="s">
        <v>94</v>
      </c>
      <c r="M447" s="88">
        <v>10848</v>
      </c>
      <c r="N447" t="s">
        <v>1809</v>
      </c>
      <c r="O447" s="89">
        <v>10626</v>
      </c>
      <c r="P447" t="s">
        <v>1809</v>
      </c>
      <c r="Q447" s="2"/>
      <c r="S447" s="55">
        <v>439</v>
      </c>
      <c r="T447" s="55">
        <v>439</v>
      </c>
      <c r="U447" s="55">
        <v>439</v>
      </c>
      <c r="X447" s="2"/>
      <c r="AA447" s="55">
        <v>439</v>
      </c>
      <c r="AD447" s="52" t="s">
        <v>3919</v>
      </c>
      <c r="AE447" s="29">
        <v>44931</v>
      </c>
      <c r="AF447" s="54">
        <v>44931</v>
      </c>
      <c r="AG447" t="s">
        <v>1826</v>
      </c>
    </row>
    <row r="448" spans="1:33" x14ac:dyDescent="0.25">
      <c r="A448">
        <v>2022</v>
      </c>
      <c r="B448" s="54">
        <v>44835</v>
      </c>
      <c r="C448" s="54">
        <v>44926</v>
      </c>
      <c r="D448" s="52" t="s">
        <v>82</v>
      </c>
      <c r="E448" s="2">
        <v>11</v>
      </c>
      <c r="F448" t="s">
        <v>1494</v>
      </c>
      <c r="G448" t="s">
        <v>537</v>
      </c>
      <c r="H448" t="s">
        <v>4337</v>
      </c>
      <c r="I448" t="s">
        <v>4360</v>
      </c>
      <c r="J448" t="s">
        <v>389</v>
      </c>
      <c r="K448" t="s">
        <v>245</v>
      </c>
      <c r="L448" t="s">
        <v>94</v>
      </c>
      <c r="M448" s="88">
        <v>8602</v>
      </c>
      <c r="N448" t="s">
        <v>1809</v>
      </c>
      <c r="O448" s="89">
        <v>8602</v>
      </c>
      <c r="P448" t="s">
        <v>1809</v>
      </c>
      <c r="Q448" s="2"/>
      <c r="S448" s="55">
        <v>440</v>
      </c>
      <c r="T448" s="55">
        <v>440</v>
      </c>
      <c r="U448" s="55">
        <v>440</v>
      </c>
      <c r="X448" s="2"/>
      <c r="AA448" s="55">
        <v>440</v>
      </c>
      <c r="AD448" s="52" t="s">
        <v>3919</v>
      </c>
      <c r="AE448" s="29">
        <v>44931</v>
      </c>
      <c r="AF448" s="54">
        <v>44931</v>
      </c>
      <c r="AG448" t="s">
        <v>1826</v>
      </c>
    </row>
    <row r="449" spans="1:33" x14ac:dyDescent="0.25">
      <c r="A449">
        <v>2022</v>
      </c>
      <c r="B449" s="54">
        <v>44835</v>
      </c>
      <c r="C449" s="54">
        <v>44926</v>
      </c>
      <c r="D449" s="52" t="s">
        <v>82</v>
      </c>
      <c r="E449" s="2">
        <v>11</v>
      </c>
      <c r="F449" t="s">
        <v>1308</v>
      </c>
      <c r="G449" t="s">
        <v>359</v>
      </c>
      <c r="H449" t="s">
        <v>4337</v>
      </c>
      <c r="I449" t="s">
        <v>4050</v>
      </c>
      <c r="J449" t="s">
        <v>280</v>
      </c>
      <c r="K449" t="s">
        <v>506</v>
      </c>
      <c r="L449" t="s">
        <v>94</v>
      </c>
      <c r="M449" s="88">
        <v>13702</v>
      </c>
      <c r="N449" t="s">
        <v>1809</v>
      </c>
      <c r="O449" s="89">
        <v>13702</v>
      </c>
      <c r="P449" t="s">
        <v>1809</v>
      </c>
      <c r="Q449" s="2"/>
      <c r="S449" s="55">
        <v>441</v>
      </c>
      <c r="T449" s="55">
        <v>441</v>
      </c>
      <c r="U449" s="55">
        <v>441</v>
      </c>
      <c r="X449" s="2"/>
      <c r="AA449" s="55">
        <v>441</v>
      </c>
      <c r="AD449" s="52" t="s">
        <v>3919</v>
      </c>
      <c r="AE449" s="29">
        <v>44931</v>
      </c>
      <c r="AF449" s="54">
        <v>44931</v>
      </c>
      <c r="AG449" t="s">
        <v>1826</v>
      </c>
    </row>
    <row r="450" spans="1:33" x14ac:dyDescent="0.25">
      <c r="A450">
        <v>2022</v>
      </c>
      <c r="B450" s="54">
        <v>44835</v>
      </c>
      <c r="C450" s="54">
        <v>44926</v>
      </c>
      <c r="D450" s="52" t="s">
        <v>82</v>
      </c>
      <c r="E450" s="2">
        <v>11</v>
      </c>
      <c r="F450" t="s">
        <v>529</v>
      </c>
      <c r="G450" t="s">
        <v>529</v>
      </c>
      <c r="H450" t="s">
        <v>4337</v>
      </c>
      <c r="I450" t="s">
        <v>4361</v>
      </c>
      <c r="J450" t="s">
        <v>258</v>
      </c>
      <c r="K450" t="s">
        <v>269</v>
      </c>
      <c r="L450" t="s">
        <v>94</v>
      </c>
      <c r="M450" s="88">
        <v>7200</v>
      </c>
      <c r="N450" t="s">
        <v>1809</v>
      </c>
      <c r="O450" s="89">
        <v>7200</v>
      </c>
      <c r="P450" t="s">
        <v>1809</v>
      </c>
      <c r="Q450" s="2"/>
      <c r="S450" s="55">
        <v>442</v>
      </c>
      <c r="T450" s="55">
        <v>442</v>
      </c>
      <c r="U450" s="55">
        <v>442</v>
      </c>
      <c r="X450" s="2"/>
      <c r="AA450" s="55">
        <v>442</v>
      </c>
      <c r="AD450" s="52" t="s">
        <v>3919</v>
      </c>
      <c r="AE450" s="29">
        <v>44931</v>
      </c>
      <c r="AF450" s="54">
        <v>44931</v>
      </c>
      <c r="AG450" t="s">
        <v>1826</v>
      </c>
    </row>
    <row r="451" spans="1:33" x14ac:dyDescent="0.25">
      <c r="A451">
        <v>2022</v>
      </c>
      <c r="B451" s="54">
        <v>44835</v>
      </c>
      <c r="C451" s="54">
        <v>44926</v>
      </c>
      <c r="D451" s="52" t="s">
        <v>82</v>
      </c>
      <c r="E451" s="2">
        <v>11</v>
      </c>
      <c r="F451" t="s">
        <v>547</v>
      </c>
      <c r="G451" t="s">
        <v>547</v>
      </c>
      <c r="H451" t="s">
        <v>4337</v>
      </c>
      <c r="I451" t="s">
        <v>4362</v>
      </c>
      <c r="J451" t="s">
        <v>571</v>
      </c>
      <c r="K451" t="s">
        <v>1436</v>
      </c>
      <c r="L451" t="s">
        <v>93</v>
      </c>
      <c r="M451" s="88">
        <v>5792</v>
      </c>
      <c r="N451" t="s">
        <v>1809</v>
      </c>
      <c r="O451" s="89">
        <v>5792</v>
      </c>
      <c r="P451" t="s">
        <v>1809</v>
      </c>
      <c r="Q451" s="2"/>
      <c r="S451" s="55">
        <v>443</v>
      </c>
      <c r="T451" s="55">
        <v>443</v>
      </c>
      <c r="U451" s="55">
        <v>443</v>
      </c>
      <c r="X451" s="2"/>
      <c r="AA451" s="55">
        <v>443</v>
      </c>
      <c r="AD451" s="52" t="s">
        <v>3919</v>
      </c>
      <c r="AE451" s="29">
        <v>44931</v>
      </c>
      <c r="AF451" s="54">
        <v>44931</v>
      </c>
      <c r="AG451" t="s">
        <v>1826</v>
      </c>
    </row>
    <row r="452" spans="1:33" x14ac:dyDescent="0.25">
      <c r="A452">
        <v>2022</v>
      </c>
      <c r="B452" s="54">
        <v>44835</v>
      </c>
      <c r="C452" s="54">
        <v>44926</v>
      </c>
      <c r="D452" s="52" t="s">
        <v>82</v>
      </c>
      <c r="E452" s="2">
        <v>9</v>
      </c>
      <c r="F452" t="s">
        <v>3220</v>
      </c>
      <c r="G452" t="s">
        <v>1731</v>
      </c>
      <c r="H452" t="s">
        <v>4337</v>
      </c>
      <c r="I452" t="s">
        <v>3957</v>
      </c>
      <c r="J452" t="s">
        <v>245</v>
      </c>
      <c r="K452" t="s">
        <v>473</v>
      </c>
      <c r="L452" t="s">
        <v>94</v>
      </c>
      <c r="M452" s="88">
        <v>21388</v>
      </c>
      <c r="N452" t="s">
        <v>1809</v>
      </c>
      <c r="O452" s="89">
        <v>20438</v>
      </c>
      <c r="P452" t="s">
        <v>1809</v>
      </c>
      <c r="Q452" s="2"/>
      <c r="S452" s="55">
        <v>444</v>
      </c>
      <c r="T452" s="55">
        <v>444</v>
      </c>
      <c r="U452" s="55">
        <v>444</v>
      </c>
      <c r="X452" s="2"/>
      <c r="AA452" s="55">
        <v>444</v>
      </c>
      <c r="AD452" s="52" t="s">
        <v>3919</v>
      </c>
      <c r="AE452" s="29">
        <v>44931</v>
      </c>
      <c r="AF452" s="54">
        <v>44931</v>
      </c>
      <c r="AG452" t="s">
        <v>1826</v>
      </c>
    </row>
    <row r="453" spans="1:33" x14ac:dyDescent="0.25">
      <c r="A453">
        <v>2022</v>
      </c>
      <c r="B453" s="54">
        <v>44835</v>
      </c>
      <c r="C453" s="54">
        <v>44926</v>
      </c>
      <c r="D453" s="52" t="s">
        <v>82</v>
      </c>
      <c r="E453" s="2">
        <v>10</v>
      </c>
      <c r="F453" t="s">
        <v>274</v>
      </c>
      <c r="G453" t="s">
        <v>275</v>
      </c>
      <c r="H453" t="s">
        <v>4337</v>
      </c>
      <c r="I453" t="s">
        <v>4363</v>
      </c>
      <c r="J453" t="s">
        <v>886</v>
      </c>
      <c r="K453" t="s">
        <v>431</v>
      </c>
      <c r="L453" t="s">
        <v>94</v>
      </c>
      <c r="M453" s="88">
        <v>13682</v>
      </c>
      <c r="N453" t="s">
        <v>1809</v>
      </c>
      <c r="O453" s="89">
        <v>13444</v>
      </c>
      <c r="P453" t="s">
        <v>1809</v>
      </c>
      <c r="Q453" s="2"/>
      <c r="S453" s="55">
        <v>445</v>
      </c>
      <c r="T453" s="55">
        <v>445</v>
      </c>
      <c r="U453" s="55">
        <v>445</v>
      </c>
      <c r="X453" s="2"/>
      <c r="AA453" s="55">
        <v>445</v>
      </c>
      <c r="AD453" s="52" t="s">
        <v>3919</v>
      </c>
      <c r="AE453" s="29">
        <v>44931</v>
      </c>
      <c r="AF453" s="54">
        <v>44931</v>
      </c>
      <c r="AG453" t="s">
        <v>1826</v>
      </c>
    </row>
    <row r="454" spans="1:33" x14ac:dyDescent="0.25">
      <c r="A454">
        <v>2022</v>
      </c>
      <c r="B454" s="54">
        <v>44835</v>
      </c>
      <c r="C454" s="54">
        <v>44926</v>
      </c>
      <c r="D454" s="52" t="s">
        <v>82</v>
      </c>
      <c r="E454" s="2">
        <v>9</v>
      </c>
      <c r="F454" t="s">
        <v>3221</v>
      </c>
      <c r="G454" t="s">
        <v>1731</v>
      </c>
      <c r="H454" t="s">
        <v>4337</v>
      </c>
      <c r="I454" t="s">
        <v>4301</v>
      </c>
      <c r="J454" t="s">
        <v>314</v>
      </c>
      <c r="K454" t="s">
        <v>245</v>
      </c>
      <c r="L454" t="s">
        <v>94</v>
      </c>
      <c r="M454" s="88">
        <v>26048</v>
      </c>
      <c r="N454" t="s">
        <v>1809</v>
      </c>
      <c r="O454" s="89">
        <v>25098</v>
      </c>
      <c r="P454" t="s">
        <v>1809</v>
      </c>
      <c r="Q454" s="2"/>
      <c r="S454" s="55">
        <v>446</v>
      </c>
      <c r="T454" s="55">
        <v>446</v>
      </c>
      <c r="U454" s="55">
        <v>446</v>
      </c>
      <c r="X454" s="2"/>
      <c r="AA454" s="55">
        <v>446</v>
      </c>
      <c r="AD454" s="52" t="s">
        <v>3919</v>
      </c>
      <c r="AE454" s="29">
        <v>44931</v>
      </c>
      <c r="AF454" s="54">
        <v>44931</v>
      </c>
      <c r="AG454" t="s">
        <v>1826</v>
      </c>
    </row>
    <row r="455" spans="1:33" x14ac:dyDescent="0.25">
      <c r="A455">
        <v>2022</v>
      </c>
      <c r="B455" s="54">
        <v>44835</v>
      </c>
      <c r="C455" s="54">
        <v>44926</v>
      </c>
      <c r="D455" s="52" t="s">
        <v>82</v>
      </c>
      <c r="E455" s="2">
        <v>11</v>
      </c>
      <c r="F455" t="s">
        <v>3222</v>
      </c>
      <c r="G455" t="s">
        <v>359</v>
      </c>
      <c r="H455" t="s">
        <v>4337</v>
      </c>
      <c r="I455" t="s">
        <v>4364</v>
      </c>
      <c r="J455" t="s">
        <v>253</v>
      </c>
      <c r="K455" t="s">
        <v>305</v>
      </c>
      <c r="L455" t="s">
        <v>94</v>
      </c>
      <c r="M455" s="88">
        <v>10688</v>
      </c>
      <c r="N455" t="s">
        <v>1809</v>
      </c>
      <c r="O455" s="89">
        <v>10046</v>
      </c>
      <c r="P455" t="s">
        <v>1809</v>
      </c>
      <c r="Q455" s="2"/>
      <c r="S455" s="55">
        <v>447</v>
      </c>
      <c r="T455" s="55">
        <v>447</v>
      </c>
      <c r="U455" s="55">
        <v>447</v>
      </c>
      <c r="X455" s="2"/>
      <c r="AA455" s="55">
        <v>447</v>
      </c>
      <c r="AD455" s="52" t="s">
        <v>3919</v>
      </c>
      <c r="AE455" s="29">
        <v>44931</v>
      </c>
      <c r="AF455" s="54">
        <v>44931</v>
      </c>
      <c r="AG455" t="s">
        <v>1826</v>
      </c>
    </row>
    <row r="456" spans="1:33" x14ac:dyDescent="0.25">
      <c r="A456">
        <v>2022</v>
      </c>
      <c r="B456" s="54">
        <v>44835</v>
      </c>
      <c r="C456" s="54">
        <v>44926</v>
      </c>
      <c r="D456" s="52" t="s">
        <v>82</v>
      </c>
      <c r="E456" s="2">
        <v>11</v>
      </c>
      <c r="F456" t="s">
        <v>4365</v>
      </c>
      <c r="G456" t="s">
        <v>537</v>
      </c>
      <c r="H456" t="s">
        <v>4337</v>
      </c>
      <c r="I456" t="s">
        <v>4366</v>
      </c>
      <c r="J456" t="s">
        <v>576</v>
      </c>
      <c r="K456" t="s">
        <v>1606</v>
      </c>
      <c r="L456" t="s">
        <v>94</v>
      </c>
      <c r="M456" s="88">
        <v>7560</v>
      </c>
      <c r="N456" t="s">
        <v>1809</v>
      </c>
      <c r="O456" s="89">
        <v>7560</v>
      </c>
      <c r="P456" t="s">
        <v>1809</v>
      </c>
      <c r="Q456" s="2"/>
      <c r="S456" s="55">
        <v>448</v>
      </c>
      <c r="T456" s="55">
        <v>448</v>
      </c>
      <c r="U456" s="55">
        <v>448</v>
      </c>
      <c r="X456" s="2"/>
      <c r="AA456" s="55">
        <v>448</v>
      </c>
      <c r="AD456" s="52" t="s">
        <v>3919</v>
      </c>
      <c r="AE456" s="29">
        <v>44931</v>
      </c>
      <c r="AF456" s="54">
        <v>44931</v>
      </c>
      <c r="AG456" t="s">
        <v>1826</v>
      </c>
    </row>
    <row r="457" spans="1:33" x14ac:dyDescent="0.25">
      <c r="A457">
        <v>2022</v>
      </c>
      <c r="B457" s="54">
        <v>44835</v>
      </c>
      <c r="C457" s="54">
        <v>44926</v>
      </c>
      <c r="D457" s="52" t="s">
        <v>82</v>
      </c>
      <c r="E457" s="2">
        <v>10</v>
      </c>
      <c r="F457" t="s">
        <v>3224</v>
      </c>
      <c r="G457" t="s">
        <v>320</v>
      </c>
      <c r="H457" t="s">
        <v>4337</v>
      </c>
      <c r="I457" t="s">
        <v>4367</v>
      </c>
      <c r="J457" t="s">
        <v>241</v>
      </c>
      <c r="K457" t="s">
        <v>228</v>
      </c>
      <c r="L457" t="s">
        <v>94</v>
      </c>
      <c r="M457" s="88">
        <v>8764</v>
      </c>
      <c r="N457" t="s">
        <v>1809</v>
      </c>
      <c r="O457" s="89">
        <v>8722</v>
      </c>
      <c r="P457" t="s">
        <v>1809</v>
      </c>
      <c r="Q457" s="2"/>
      <c r="S457" s="55">
        <v>449</v>
      </c>
      <c r="T457" s="55">
        <v>449</v>
      </c>
      <c r="U457" s="55">
        <v>449</v>
      </c>
      <c r="X457" s="2"/>
      <c r="AA457" s="55">
        <v>449</v>
      </c>
      <c r="AD457" s="52" t="s">
        <v>3919</v>
      </c>
      <c r="AE457" s="29">
        <v>44931</v>
      </c>
      <c r="AF457" s="54">
        <v>44931</v>
      </c>
      <c r="AG457" t="s">
        <v>1826</v>
      </c>
    </row>
    <row r="458" spans="1:33" x14ac:dyDescent="0.25">
      <c r="A458">
        <v>2022</v>
      </c>
      <c r="B458" s="54">
        <v>44835</v>
      </c>
      <c r="C458" s="54">
        <v>44926</v>
      </c>
      <c r="D458" s="52" t="s">
        <v>82</v>
      </c>
      <c r="E458" s="2">
        <v>11</v>
      </c>
      <c r="F458" t="s">
        <v>1308</v>
      </c>
      <c r="G458" t="s">
        <v>359</v>
      </c>
      <c r="H458" t="s">
        <v>4337</v>
      </c>
      <c r="I458" t="s">
        <v>4368</v>
      </c>
      <c r="J458" t="s">
        <v>229</v>
      </c>
      <c r="K458" t="s">
        <v>406</v>
      </c>
      <c r="L458" t="s">
        <v>94</v>
      </c>
      <c r="M458" s="88">
        <v>7996</v>
      </c>
      <c r="N458" t="s">
        <v>1809</v>
      </c>
      <c r="O458" s="89">
        <v>7996</v>
      </c>
      <c r="P458" t="s">
        <v>1809</v>
      </c>
      <c r="Q458" s="2"/>
      <c r="S458" s="55">
        <v>450</v>
      </c>
      <c r="T458" s="55">
        <v>450</v>
      </c>
      <c r="U458" s="55">
        <v>450</v>
      </c>
      <c r="X458" s="2"/>
      <c r="AA458" s="55">
        <v>450</v>
      </c>
      <c r="AD458" s="52" t="s">
        <v>3919</v>
      </c>
      <c r="AE458" s="29">
        <v>44931</v>
      </c>
      <c r="AF458" s="54">
        <v>44931</v>
      </c>
      <c r="AG458" t="s">
        <v>1826</v>
      </c>
    </row>
    <row r="459" spans="1:33" x14ac:dyDescent="0.25">
      <c r="A459">
        <v>2022</v>
      </c>
      <c r="B459" s="54">
        <v>44835</v>
      </c>
      <c r="C459" s="54">
        <v>44926</v>
      </c>
      <c r="D459" s="52" t="s">
        <v>82</v>
      </c>
      <c r="E459" s="2">
        <v>10</v>
      </c>
      <c r="F459" t="s">
        <v>1521</v>
      </c>
      <c r="G459" t="s">
        <v>320</v>
      </c>
      <c r="H459" t="s">
        <v>4337</v>
      </c>
      <c r="I459" t="s">
        <v>4367</v>
      </c>
      <c r="J459" t="s">
        <v>392</v>
      </c>
      <c r="K459" t="s">
        <v>392</v>
      </c>
      <c r="L459" t="s">
        <v>94</v>
      </c>
      <c r="M459" s="88">
        <v>9744</v>
      </c>
      <c r="N459" t="s">
        <v>1809</v>
      </c>
      <c r="O459" s="89">
        <v>8942</v>
      </c>
      <c r="P459" t="s">
        <v>1809</v>
      </c>
      <c r="Q459" s="2"/>
      <c r="S459" s="55">
        <v>451</v>
      </c>
      <c r="T459" s="55">
        <v>451</v>
      </c>
      <c r="U459" s="55">
        <v>451</v>
      </c>
      <c r="X459" s="2"/>
      <c r="AA459" s="55">
        <v>451</v>
      </c>
      <c r="AD459" s="52" t="s">
        <v>3919</v>
      </c>
      <c r="AE459" s="29">
        <v>44931</v>
      </c>
      <c r="AF459" s="54">
        <v>44931</v>
      </c>
      <c r="AG459" t="s">
        <v>1826</v>
      </c>
    </row>
    <row r="460" spans="1:33" x14ac:dyDescent="0.25">
      <c r="A460">
        <v>2022</v>
      </c>
      <c r="B460" s="54">
        <v>44835</v>
      </c>
      <c r="C460" s="54">
        <v>44926</v>
      </c>
      <c r="D460" s="52" t="s">
        <v>82</v>
      </c>
      <c r="E460" s="2">
        <v>11</v>
      </c>
      <c r="F460" t="s">
        <v>547</v>
      </c>
      <c r="G460" t="s">
        <v>547</v>
      </c>
      <c r="H460" t="s">
        <v>4337</v>
      </c>
      <c r="I460" t="s">
        <v>4369</v>
      </c>
      <c r="J460" t="s">
        <v>360</v>
      </c>
      <c r="K460" t="s">
        <v>229</v>
      </c>
      <c r="L460" t="s">
        <v>94</v>
      </c>
      <c r="M460" s="88">
        <v>6588</v>
      </c>
      <c r="N460" t="s">
        <v>1809</v>
      </c>
      <c r="O460" s="89">
        <v>6416</v>
      </c>
      <c r="P460" t="s">
        <v>1809</v>
      </c>
      <c r="Q460" s="2"/>
      <c r="S460" s="55">
        <v>452</v>
      </c>
      <c r="T460" s="55">
        <v>452</v>
      </c>
      <c r="U460" s="55">
        <v>452</v>
      </c>
      <c r="X460" s="2"/>
      <c r="AA460" s="55">
        <v>452</v>
      </c>
      <c r="AD460" s="52" t="s">
        <v>3919</v>
      </c>
      <c r="AE460" s="29">
        <v>44931</v>
      </c>
      <c r="AF460" s="54">
        <v>44931</v>
      </c>
      <c r="AG460" t="s">
        <v>1826</v>
      </c>
    </row>
    <row r="461" spans="1:33" x14ac:dyDescent="0.25">
      <c r="A461">
        <v>2022</v>
      </c>
      <c r="B461" s="54">
        <v>44835</v>
      </c>
      <c r="C461" s="54">
        <v>44926</v>
      </c>
      <c r="D461" s="52" t="s">
        <v>82</v>
      </c>
      <c r="E461" s="2">
        <v>11</v>
      </c>
      <c r="F461" t="s">
        <v>3227</v>
      </c>
      <c r="G461" t="s">
        <v>368</v>
      </c>
      <c r="H461" t="s">
        <v>4337</v>
      </c>
      <c r="I461" t="s">
        <v>4370</v>
      </c>
      <c r="J461" t="s">
        <v>360</v>
      </c>
      <c r="K461" t="s">
        <v>229</v>
      </c>
      <c r="L461" t="s">
        <v>94</v>
      </c>
      <c r="M461" s="88">
        <v>10700</v>
      </c>
      <c r="N461" t="s">
        <v>1809</v>
      </c>
      <c r="O461" s="89">
        <v>9972</v>
      </c>
      <c r="P461" t="s">
        <v>1809</v>
      </c>
      <c r="Q461" s="2"/>
      <c r="S461" s="55">
        <v>453</v>
      </c>
      <c r="T461" s="55">
        <v>453</v>
      </c>
      <c r="U461" s="55">
        <v>453</v>
      </c>
      <c r="X461" s="2"/>
      <c r="AA461" s="55">
        <v>453</v>
      </c>
      <c r="AD461" s="52" t="s">
        <v>3919</v>
      </c>
      <c r="AE461" s="29">
        <v>44931</v>
      </c>
      <c r="AF461" s="54">
        <v>44931</v>
      </c>
      <c r="AG461" t="s">
        <v>1826</v>
      </c>
    </row>
    <row r="462" spans="1:33" x14ac:dyDescent="0.25">
      <c r="A462">
        <v>2022</v>
      </c>
      <c r="B462" s="54">
        <v>44835</v>
      </c>
      <c r="C462" s="54">
        <v>44926</v>
      </c>
      <c r="D462" s="52" t="s">
        <v>82</v>
      </c>
      <c r="E462" s="2">
        <v>11</v>
      </c>
      <c r="F462" t="s">
        <v>3229</v>
      </c>
      <c r="G462" t="s">
        <v>359</v>
      </c>
      <c r="H462" t="s">
        <v>4337</v>
      </c>
      <c r="I462" t="s">
        <v>4023</v>
      </c>
      <c r="J462" t="s">
        <v>586</v>
      </c>
      <c r="K462" t="s">
        <v>257</v>
      </c>
      <c r="L462" t="s">
        <v>94</v>
      </c>
      <c r="M462" s="88">
        <v>10416</v>
      </c>
      <c r="N462" t="s">
        <v>1809</v>
      </c>
      <c r="O462" s="89">
        <v>10180</v>
      </c>
      <c r="P462" t="s">
        <v>1809</v>
      </c>
      <c r="Q462" s="2"/>
      <c r="S462" s="55">
        <v>454</v>
      </c>
      <c r="T462" s="55">
        <v>454</v>
      </c>
      <c r="U462" s="55">
        <v>454</v>
      </c>
      <c r="X462" s="2"/>
      <c r="AA462" s="55">
        <v>454</v>
      </c>
      <c r="AD462" s="52" t="s">
        <v>3919</v>
      </c>
      <c r="AE462" s="29">
        <v>44931</v>
      </c>
      <c r="AF462" s="54">
        <v>44931</v>
      </c>
      <c r="AG462" t="s">
        <v>1826</v>
      </c>
    </row>
    <row r="463" spans="1:33" x14ac:dyDescent="0.25">
      <c r="A463">
        <v>2022</v>
      </c>
      <c r="B463" s="54">
        <v>44835</v>
      </c>
      <c r="C463" s="54">
        <v>44926</v>
      </c>
      <c r="D463" s="52" t="s">
        <v>82</v>
      </c>
      <c r="E463" s="2">
        <v>11</v>
      </c>
      <c r="F463" t="s">
        <v>526</v>
      </c>
      <c r="G463" t="s">
        <v>526</v>
      </c>
      <c r="H463" t="s">
        <v>4337</v>
      </c>
      <c r="I463" t="s">
        <v>4371</v>
      </c>
      <c r="J463" t="s">
        <v>282</v>
      </c>
      <c r="K463" t="s">
        <v>307</v>
      </c>
      <c r="L463" t="s">
        <v>94</v>
      </c>
      <c r="M463" s="88">
        <v>5364</v>
      </c>
      <c r="N463" t="s">
        <v>1809</v>
      </c>
      <c r="O463" s="89">
        <v>5340</v>
      </c>
      <c r="P463" t="s">
        <v>1809</v>
      </c>
      <c r="Q463" s="2"/>
      <c r="S463" s="55">
        <v>455</v>
      </c>
      <c r="T463" s="55">
        <v>455</v>
      </c>
      <c r="U463" s="55">
        <v>455</v>
      </c>
      <c r="X463" s="2"/>
      <c r="AA463" s="55">
        <v>455</v>
      </c>
      <c r="AD463" s="52" t="s">
        <v>3919</v>
      </c>
      <c r="AE463" s="29">
        <v>44931</v>
      </c>
      <c r="AF463" s="54">
        <v>44931</v>
      </c>
      <c r="AG463" t="s">
        <v>1826</v>
      </c>
    </row>
    <row r="464" spans="1:33" x14ac:dyDescent="0.25">
      <c r="A464">
        <v>2022</v>
      </c>
      <c r="B464" s="54">
        <v>44835</v>
      </c>
      <c r="C464" s="54">
        <v>44926</v>
      </c>
      <c r="D464" s="52" t="s">
        <v>82</v>
      </c>
      <c r="E464" s="2">
        <v>11</v>
      </c>
      <c r="F464" t="s">
        <v>526</v>
      </c>
      <c r="G464" t="s">
        <v>526</v>
      </c>
      <c r="H464" t="s">
        <v>4337</v>
      </c>
      <c r="I464" t="s">
        <v>4372</v>
      </c>
      <c r="J464" t="s">
        <v>228</v>
      </c>
      <c r="K464" t="s">
        <v>589</v>
      </c>
      <c r="L464" t="s">
        <v>94</v>
      </c>
      <c r="M464" s="88">
        <v>5364</v>
      </c>
      <c r="N464" t="s">
        <v>1809</v>
      </c>
      <c r="O464" s="89">
        <v>5340</v>
      </c>
      <c r="P464" t="s">
        <v>1809</v>
      </c>
      <c r="Q464" s="2"/>
      <c r="S464" s="55">
        <v>456</v>
      </c>
      <c r="T464" s="55">
        <v>456</v>
      </c>
      <c r="U464" s="55">
        <v>456</v>
      </c>
      <c r="X464" s="2"/>
      <c r="AA464" s="55">
        <v>456</v>
      </c>
      <c r="AD464" s="52" t="s">
        <v>3919</v>
      </c>
      <c r="AE464" s="29">
        <v>44931</v>
      </c>
      <c r="AF464" s="54">
        <v>44931</v>
      </c>
      <c r="AG464" t="s">
        <v>1826</v>
      </c>
    </row>
    <row r="465" spans="1:33" x14ac:dyDescent="0.25">
      <c r="A465">
        <v>2022</v>
      </c>
      <c r="B465" s="54">
        <v>44835</v>
      </c>
      <c r="C465" s="54">
        <v>44926</v>
      </c>
      <c r="D465" s="52" t="s">
        <v>82</v>
      </c>
      <c r="E465" s="2">
        <v>11</v>
      </c>
      <c r="F465" t="s">
        <v>526</v>
      </c>
      <c r="G465" t="s">
        <v>526</v>
      </c>
      <c r="H465" t="s">
        <v>4337</v>
      </c>
      <c r="I465" t="s">
        <v>4373</v>
      </c>
      <c r="J465" t="s">
        <v>548</v>
      </c>
      <c r="K465" t="s">
        <v>324</v>
      </c>
      <c r="L465" t="s">
        <v>94</v>
      </c>
      <c r="M465" s="88">
        <v>6052</v>
      </c>
      <c r="N465" t="s">
        <v>1809</v>
      </c>
      <c r="O465" s="89">
        <v>6052</v>
      </c>
      <c r="P465" t="s">
        <v>1809</v>
      </c>
      <c r="Q465" s="2"/>
      <c r="S465" s="55">
        <v>457</v>
      </c>
      <c r="T465" s="55">
        <v>457</v>
      </c>
      <c r="U465" s="55">
        <v>457</v>
      </c>
      <c r="X465" s="2"/>
      <c r="AA465" s="55">
        <v>457</v>
      </c>
      <c r="AD465" s="52" t="s">
        <v>3919</v>
      </c>
      <c r="AE465" s="29">
        <v>44931</v>
      </c>
      <c r="AF465" s="54">
        <v>44931</v>
      </c>
      <c r="AG465" t="s">
        <v>1826</v>
      </c>
    </row>
    <row r="466" spans="1:33" x14ac:dyDescent="0.25">
      <c r="A466">
        <v>2022</v>
      </c>
      <c r="B466" s="54">
        <v>44835</v>
      </c>
      <c r="C466" s="54">
        <v>44926</v>
      </c>
      <c r="D466" s="52" t="s">
        <v>82</v>
      </c>
      <c r="E466" s="2">
        <v>10</v>
      </c>
      <c r="F466" t="s">
        <v>3232</v>
      </c>
      <c r="G466" t="s">
        <v>320</v>
      </c>
      <c r="H466" t="s">
        <v>4337</v>
      </c>
      <c r="I466" t="s">
        <v>4000</v>
      </c>
      <c r="J466" t="s">
        <v>253</v>
      </c>
      <c r="K466" t="s">
        <v>395</v>
      </c>
      <c r="L466" t="s">
        <v>94</v>
      </c>
      <c r="M466" s="88">
        <v>14572</v>
      </c>
      <c r="N466" t="s">
        <v>1809</v>
      </c>
      <c r="O466" s="89">
        <v>13424</v>
      </c>
      <c r="P466" t="s">
        <v>1809</v>
      </c>
      <c r="Q466" s="2"/>
      <c r="S466" s="55">
        <v>458</v>
      </c>
      <c r="T466" s="55">
        <v>458</v>
      </c>
      <c r="U466" s="55">
        <v>458</v>
      </c>
      <c r="X466" s="2"/>
      <c r="AA466" s="55">
        <v>458</v>
      </c>
      <c r="AD466" s="52" t="s">
        <v>3919</v>
      </c>
      <c r="AE466" s="29">
        <v>44931</v>
      </c>
      <c r="AF466" s="54">
        <v>44931</v>
      </c>
      <c r="AG466" t="s">
        <v>1826</v>
      </c>
    </row>
    <row r="467" spans="1:33" x14ac:dyDescent="0.25">
      <c r="A467">
        <v>2022</v>
      </c>
      <c r="B467" s="54">
        <v>44835</v>
      </c>
      <c r="C467" s="54">
        <v>44926</v>
      </c>
      <c r="D467" s="52" t="s">
        <v>82</v>
      </c>
      <c r="E467" s="2">
        <v>11</v>
      </c>
      <c r="F467" t="s">
        <v>547</v>
      </c>
      <c r="G467" t="s">
        <v>547</v>
      </c>
      <c r="H467" t="s">
        <v>4337</v>
      </c>
      <c r="I467" t="s">
        <v>4374</v>
      </c>
      <c r="J467" t="s">
        <v>4375</v>
      </c>
      <c r="K467" t="s">
        <v>364</v>
      </c>
      <c r="L467" t="s">
        <v>94</v>
      </c>
      <c r="M467" s="88">
        <v>7686</v>
      </c>
      <c r="N467" t="s">
        <v>1809</v>
      </c>
      <c r="O467" s="89">
        <v>7120</v>
      </c>
      <c r="P467" t="s">
        <v>1809</v>
      </c>
      <c r="Q467" s="2"/>
      <c r="S467" s="55">
        <v>459</v>
      </c>
      <c r="T467" s="55">
        <v>459</v>
      </c>
      <c r="U467" s="55">
        <v>459</v>
      </c>
      <c r="X467" s="2"/>
      <c r="AA467" s="55">
        <v>459</v>
      </c>
      <c r="AD467" s="52" t="s">
        <v>3919</v>
      </c>
      <c r="AE467" s="29">
        <v>44931</v>
      </c>
      <c r="AF467" s="54">
        <v>44931</v>
      </c>
      <c r="AG467" t="s">
        <v>1826</v>
      </c>
    </row>
    <row r="468" spans="1:33" x14ac:dyDescent="0.25">
      <c r="A468">
        <v>2022</v>
      </c>
      <c r="B468" s="54">
        <v>44835</v>
      </c>
      <c r="C468" s="54">
        <v>44926</v>
      </c>
      <c r="D468" s="52" t="s">
        <v>82</v>
      </c>
      <c r="E468" s="2">
        <v>11</v>
      </c>
      <c r="F468" t="s">
        <v>547</v>
      </c>
      <c r="G468" t="s">
        <v>547</v>
      </c>
      <c r="H468" t="s">
        <v>4337</v>
      </c>
      <c r="I468" t="s">
        <v>4027</v>
      </c>
      <c r="J468" t="s">
        <v>392</v>
      </c>
      <c r="K468" t="s">
        <v>595</v>
      </c>
      <c r="L468" t="s">
        <v>94</v>
      </c>
      <c r="M468" s="88">
        <v>10178</v>
      </c>
      <c r="N468" t="s">
        <v>1809</v>
      </c>
      <c r="O468" s="89">
        <v>9452</v>
      </c>
      <c r="P468" t="s">
        <v>1809</v>
      </c>
      <c r="Q468" s="2"/>
      <c r="S468" s="55">
        <v>460</v>
      </c>
      <c r="T468" s="55">
        <v>460</v>
      </c>
      <c r="U468" s="55">
        <v>460</v>
      </c>
      <c r="X468" s="2"/>
      <c r="AA468" s="55">
        <v>460</v>
      </c>
      <c r="AD468" s="52" t="s">
        <v>3919</v>
      </c>
      <c r="AE468" s="29">
        <v>44931</v>
      </c>
      <c r="AF468" s="54">
        <v>44931</v>
      </c>
      <c r="AG468" t="s">
        <v>1826</v>
      </c>
    </row>
    <row r="469" spans="1:33" x14ac:dyDescent="0.25">
      <c r="A469">
        <v>2022</v>
      </c>
      <c r="B469" s="54">
        <v>44835</v>
      </c>
      <c r="C469" s="54">
        <v>44926</v>
      </c>
      <c r="D469" s="52" t="s">
        <v>82</v>
      </c>
      <c r="E469" s="2">
        <v>11</v>
      </c>
      <c r="F469" t="s">
        <v>3229</v>
      </c>
      <c r="G469" t="s">
        <v>359</v>
      </c>
      <c r="H469" t="s">
        <v>4337</v>
      </c>
      <c r="I469" t="s">
        <v>4018</v>
      </c>
      <c r="J469" t="s">
        <v>432</v>
      </c>
      <c r="K469" t="s">
        <v>395</v>
      </c>
      <c r="L469" t="s">
        <v>94</v>
      </c>
      <c r="M469" s="88">
        <v>6264</v>
      </c>
      <c r="N469" t="s">
        <v>1809</v>
      </c>
      <c r="O469" s="89">
        <v>6264</v>
      </c>
      <c r="P469" t="s">
        <v>1809</v>
      </c>
      <c r="Q469" s="2"/>
      <c r="S469" s="55">
        <v>461</v>
      </c>
      <c r="T469" s="55">
        <v>461</v>
      </c>
      <c r="U469" s="55">
        <v>461</v>
      </c>
      <c r="X469" s="2"/>
      <c r="AA469" s="55">
        <v>461</v>
      </c>
      <c r="AD469" s="52" t="s">
        <v>3919</v>
      </c>
      <c r="AE469" s="29">
        <v>44931</v>
      </c>
      <c r="AF469" s="54">
        <v>44931</v>
      </c>
      <c r="AG469" t="s">
        <v>1826</v>
      </c>
    </row>
    <row r="470" spans="1:33" x14ac:dyDescent="0.25">
      <c r="A470">
        <v>2022</v>
      </c>
      <c r="B470" s="54">
        <v>44835</v>
      </c>
      <c r="C470" s="54">
        <v>44926</v>
      </c>
      <c r="D470" s="52" t="s">
        <v>82</v>
      </c>
      <c r="E470" s="2">
        <v>11</v>
      </c>
      <c r="F470" t="s">
        <v>3199</v>
      </c>
      <c r="G470" t="s">
        <v>359</v>
      </c>
      <c r="H470" t="s">
        <v>4337</v>
      </c>
      <c r="I470" t="s">
        <v>4183</v>
      </c>
      <c r="J470" t="s">
        <v>597</v>
      </c>
      <c r="K470" t="s">
        <v>598</v>
      </c>
      <c r="L470" t="s">
        <v>94</v>
      </c>
      <c r="M470" s="88">
        <v>10954</v>
      </c>
      <c r="N470" t="s">
        <v>1809</v>
      </c>
      <c r="O470" s="89">
        <v>10410</v>
      </c>
      <c r="P470" t="s">
        <v>1809</v>
      </c>
      <c r="Q470" s="2"/>
      <c r="S470" s="55">
        <v>462</v>
      </c>
      <c r="T470" s="55">
        <v>462</v>
      </c>
      <c r="U470" s="55">
        <v>462</v>
      </c>
      <c r="X470" s="2"/>
      <c r="AA470" s="55">
        <v>462</v>
      </c>
      <c r="AD470" s="52" t="s">
        <v>3919</v>
      </c>
      <c r="AE470" s="29">
        <v>44931</v>
      </c>
      <c r="AF470" s="54">
        <v>44931</v>
      </c>
      <c r="AG470" t="s">
        <v>1826</v>
      </c>
    </row>
    <row r="471" spans="1:33" x14ac:dyDescent="0.25">
      <c r="A471">
        <v>2022</v>
      </c>
      <c r="B471" s="54">
        <v>44835</v>
      </c>
      <c r="C471" s="54">
        <v>44926</v>
      </c>
      <c r="D471" s="52" t="s">
        <v>82</v>
      </c>
      <c r="E471" s="2">
        <v>11</v>
      </c>
      <c r="F471" t="s">
        <v>547</v>
      </c>
      <c r="G471" t="s">
        <v>547</v>
      </c>
      <c r="H471" t="s">
        <v>4337</v>
      </c>
      <c r="I471" t="s">
        <v>4376</v>
      </c>
      <c r="J471" t="s">
        <v>294</v>
      </c>
      <c r="K471" t="s">
        <v>279</v>
      </c>
      <c r="L471" t="s">
        <v>94</v>
      </c>
      <c r="M471" s="88">
        <v>8090</v>
      </c>
      <c r="N471" t="s">
        <v>1809</v>
      </c>
      <c r="O471" s="89">
        <v>7568</v>
      </c>
      <c r="P471" t="s">
        <v>1809</v>
      </c>
      <c r="Q471" s="2"/>
      <c r="S471" s="55">
        <v>463</v>
      </c>
      <c r="T471" s="55">
        <v>463</v>
      </c>
      <c r="U471" s="55">
        <v>463</v>
      </c>
      <c r="X471" s="2"/>
      <c r="AA471" s="55">
        <v>463</v>
      </c>
      <c r="AD471" s="52" t="s">
        <v>3919</v>
      </c>
      <c r="AE471" s="29">
        <v>44931</v>
      </c>
      <c r="AF471" s="54">
        <v>44931</v>
      </c>
      <c r="AG471" t="s">
        <v>1826</v>
      </c>
    </row>
    <row r="472" spans="1:33" x14ac:dyDescent="0.25">
      <c r="A472">
        <v>2022</v>
      </c>
      <c r="B472" s="54">
        <v>44835</v>
      </c>
      <c r="C472" s="54">
        <v>44926</v>
      </c>
      <c r="D472" s="52" t="s">
        <v>82</v>
      </c>
      <c r="E472" s="2">
        <v>11</v>
      </c>
      <c r="F472" t="s">
        <v>526</v>
      </c>
      <c r="G472" t="s">
        <v>526</v>
      </c>
      <c r="H472" t="s">
        <v>4337</v>
      </c>
      <c r="I472" t="s">
        <v>4377</v>
      </c>
      <c r="J472" t="s">
        <v>601</v>
      </c>
      <c r="K472" t="s">
        <v>280</v>
      </c>
      <c r="L472" t="s">
        <v>94</v>
      </c>
      <c r="M472" s="88">
        <v>9748</v>
      </c>
      <c r="N472" t="s">
        <v>1809</v>
      </c>
      <c r="O472" s="89">
        <v>9748</v>
      </c>
      <c r="P472" t="s">
        <v>1809</v>
      </c>
      <c r="Q472" s="2"/>
      <c r="S472" s="55">
        <v>464</v>
      </c>
      <c r="T472" s="55">
        <v>464</v>
      </c>
      <c r="U472" s="55">
        <v>464</v>
      </c>
      <c r="X472" s="2"/>
      <c r="AA472" s="55">
        <v>464</v>
      </c>
      <c r="AD472" s="52" t="s">
        <v>3919</v>
      </c>
      <c r="AE472" s="29">
        <v>44931</v>
      </c>
      <c r="AF472" s="54">
        <v>44931</v>
      </c>
      <c r="AG472" t="s">
        <v>1826</v>
      </c>
    </row>
    <row r="473" spans="1:33" x14ac:dyDescent="0.25">
      <c r="A473">
        <v>2022</v>
      </c>
      <c r="B473" s="54">
        <v>44835</v>
      </c>
      <c r="C473" s="54">
        <v>44926</v>
      </c>
      <c r="D473" s="52" t="s">
        <v>82</v>
      </c>
      <c r="E473" s="2">
        <v>11</v>
      </c>
      <c r="F473" t="s">
        <v>3222</v>
      </c>
      <c r="G473" t="s">
        <v>359</v>
      </c>
      <c r="H473" t="s">
        <v>4337</v>
      </c>
      <c r="I473" t="s">
        <v>4378</v>
      </c>
      <c r="J473" t="s">
        <v>229</v>
      </c>
      <c r="K473" t="s">
        <v>406</v>
      </c>
      <c r="L473" t="s">
        <v>93</v>
      </c>
      <c r="M473" s="88">
        <v>6200</v>
      </c>
      <c r="N473" t="s">
        <v>1809</v>
      </c>
      <c r="O473" s="89">
        <v>6200</v>
      </c>
      <c r="P473" t="s">
        <v>1809</v>
      </c>
      <c r="Q473" s="2"/>
      <c r="S473" s="55">
        <v>465</v>
      </c>
      <c r="T473" s="55">
        <v>465</v>
      </c>
      <c r="U473" s="55">
        <v>465</v>
      </c>
      <c r="X473" s="2"/>
      <c r="AA473" s="55">
        <v>465</v>
      </c>
      <c r="AD473" s="52" t="s">
        <v>3919</v>
      </c>
      <c r="AE473" s="29">
        <v>44931</v>
      </c>
      <c r="AF473" s="54">
        <v>44931</v>
      </c>
      <c r="AG473" t="s">
        <v>1826</v>
      </c>
    </row>
    <row r="474" spans="1:33" x14ac:dyDescent="0.25">
      <c r="A474">
        <v>2022</v>
      </c>
      <c r="B474" s="54">
        <v>44835</v>
      </c>
      <c r="C474" s="54">
        <v>44926</v>
      </c>
      <c r="D474" s="52" t="s">
        <v>82</v>
      </c>
      <c r="E474" s="2">
        <v>11</v>
      </c>
      <c r="F474" t="s">
        <v>529</v>
      </c>
      <c r="G474" t="s">
        <v>529</v>
      </c>
      <c r="H474" t="s">
        <v>4337</v>
      </c>
      <c r="I474" t="s">
        <v>4379</v>
      </c>
      <c r="J474" t="s">
        <v>218</v>
      </c>
      <c r="K474" t="s">
        <v>603</v>
      </c>
      <c r="L474" t="s">
        <v>94</v>
      </c>
      <c r="M474" s="88">
        <v>8986</v>
      </c>
      <c r="N474" t="s">
        <v>1809</v>
      </c>
      <c r="O474" s="89">
        <v>8682</v>
      </c>
      <c r="P474" t="s">
        <v>1809</v>
      </c>
      <c r="Q474" s="2"/>
      <c r="S474" s="55">
        <v>466</v>
      </c>
      <c r="T474" s="55">
        <v>466</v>
      </c>
      <c r="U474" s="55">
        <v>466</v>
      </c>
      <c r="X474" s="2"/>
      <c r="AA474" s="55">
        <v>466</v>
      </c>
      <c r="AD474" s="52" t="s">
        <v>3919</v>
      </c>
      <c r="AE474" s="29">
        <v>44931</v>
      </c>
      <c r="AF474" s="54">
        <v>44931</v>
      </c>
      <c r="AG474" t="s">
        <v>1826</v>
      </c>
    </row>
    <row r="475" spans="1:33" x14ac:dyDescent="0.25">
      <c r="A475">
        <v>2022</v>
      </c>
      <c r="B475" s="54">
        <v>44835</v>
      </c>
      <c r="C475" s="54">
        <v>44926</v>
      </c>
      <c r="D475" s="52" t="s">
        <v>82</v>
      </c>
      <c r="E475" s="2">
        <v>11</v>
      </c>
      <c r="F475" t="s">
        <v>547</v>
      </c>
      <c r="G475" t="s">
        <v>547</v>
      </c>
      <c r="H475" t="s">
        <v>4337</v>
      </c>
      <c r="I475" t="s">
        <v>4250</v>
      </c>
      <c r="J475" t="s">
        <v>4380</v>
      </c>
      <c r="K475" t="s">
        <v>606</v>
      </c>
      <c r="L475" t="s">
        <v>94</v>
      </c>
      <c r="M475" s="88">
        <v>6662</v>
      </c>
      <c r="N475" t="s">
        <v>1809</v>
      </c>
      <c r="O475" s="89">
        <v>6562</v>
      </c>
      <c r="P475" t="s">
        <v>1809</v>
      </c>
      <c r="Q475" s="2"/>
      <c r="S475" s="55">
        <v>467</v>
      </c>
      <c r="T475" s="55">
        <v>467</v>
      </c>
      <c r="U475" s="55">
        <v>467</v>
      </c>
      <c r="X475" s="2"/>
      <c r="AA475" s="55">
        <v>467</v>
      </c>
      <c r="AD475" s="52" t="s">
        <v>3919</v>
      </c>
      <c r="AE475" s="29">
        <v>44931</v>
      </c>
      <c r="AF475" s="54">
        <v>44931</v>
      </c>
      <c r="AG475" t="s">
        <v>1826</v>
      </c>
    </row>
    <row r="476" spans="1:33" x14ac:dyDescent="0.25">
      <c r="A476">
        <v>2022</v>
      </c>
      <c r="B476" s="54">
        <v>44835</v>
      </c>
      <c r="C476" s="54">
        <v>44926</v>
      </c>
      <c r="D476" s="52" t="s">
        <v>82</v>
      </c>
      <c r="E476" s="2">
        <v>11</v>
      </c>
      <c r="F476" t="s">
        <v>526</v>
      </c>
      <c r="G476" t="s">
        <v>526</v>
      </c>
      <c r="H476" t="s">
        <v>4337</v>
      </c>
      <c r="I476" t="s">
        <v>4024</v>
      </c>
      <c r="J476" t="s">
        <v>4381</v>
      </c>
      <c r="K476" t="s">
        <v>406</v>
      </c>
      <c r="L476" t="s">
        <v>94</v>
      </c>
      <c r="M476" s="88">
        <v>6342</v>
      </c>
      <c r="N476" t="s">
        <v>1809</v>
      </c>
      <c r="O476" s="89">
        <v>6172</v>
      </c>
      <c r="P476" t="s">
        <v>1809</v>
      </c>
      <c r="Q476" s="2"/>
      <c r="S476" s="55">
        <v>468</v>
      </c>
      <c r="T476" s="55">
        <v>468</v>
      </c>
      <c r="U476" s="55">
        <v>468</v>
      </c>
      <c r="X476" s="2"/>
      <c r="AA476" s="55">
        <v>468</v>
      </c>
      <c r="AD476" s="52" t="s">
        <v>3919</v>
      </c>
      <c r="AE476" s="29">
        <v>44931</v>
      </c>
      <c r="AF476" s="54">
        <v>44931</v>
      </c>
      <c r="AG476" t="s">
        <v>1826</v>
      </c>
    </row>
    <row r="477" spans="1:33" x14ac:dyDescent="0.25">
      <c r="A477">
        <v>2022</v>
      </c>
      <c r="B477" s="54">
        <v>44835</v>
      </c>
      <c r="C477" s="54">
        <v>44926</v>
      </c>
      <c r="D477" s="52" t="s">
        <v>82</v>
      </c>
      <c r="E477" s="2">
        <v>11</v>
      </c>
      <c r="F477" t="s">
        <v>526</v>
      </c>
      <c r="G477" t="s">
        <v>526</v>
      </c>
      <c r="H477" t="s">
        <v>4337</v>
      </c>
      <c r="I477" t="s">
        <v>4382</v>
      </c>
      <c r="J477" t="s">
        <v>229</v>
      </c>
      <c r="K477" t="s">
        <v>257</v>
      </c>
      <c r="L477" t="s">
        <v>94</v>
      </c>
      <c r="M477" s="88">
        <v>6342</v>
      </c>
      <c r="N477" t="s">
        <v>1809</v>
      </c>
      <c r="O477" s="89">
        <v>6172</v>
      </c>
      <c r="P477" t="s">
        <v>1809</v>
      </c>
      <c r="Q477" s="2"/>
      <c r="S477" s="55">
        <v>469</v>
      </c>
      <c r="T477" s="55">
        <v>469</v>
      </c>
      <c r="U477" s="55">
        <v>469</v>
      </c>
      <c r="X477" s="2"/>
      <c r="AA477" s="55">
        <v>469</v>
      </c>
      <c r="AD477" s="52" t="s">
        <v>3919</v>
      </c>
      <c r="AE477" s="29">
        <v>44931</v>
      </c>
      <c r="AF477" s="54">
        <v>44931</v>
      </c>
      <c r="AG477" t="s">
        <v>1826</v>
      </c>
    </row>
    <row r="478" spans="1:33" x14ac:dyDescent="0.25">
      <c r="A478">
        <v>2022</v>
      </c>
      <c r="B478" s="54">
        <v>44835</v>
      </c>
      <c r="C478" s="54">
        <v>44926</v>
      </c>
      <c r="D478" s="52" t="s">
        <v>82</v>
      </c>
      <c r="E478" s="2">
        <v>11</v>
      </c>
      <c r="F478" t="s">
        <v>547</v>
      </c>
      <c r="G478" t="s">
        <v>547</v>
      </c>
      <c r="H478" t="s">
        <v>4337</v>
      </c>
      <c r="I478" t="s">
        <v>4383</v>
      </c>
      <c r="J478" t="s">
        <v>259</v>
      </c>
      <c r="K478" t="s">
        <v>324</v>
      </c>
      <c r="L478" t="s">
        <v>94</v>
      </c>
      <c r="M478" s="88">
        <v>5208</v>
      </c>
      <c r="N478" t="s">
        <v>1809</v>
      </c>
      <c r="O478" s="89">
        <v>5208</v>
      </c>
      <c r="P478" t="s">
        <v>1809</v>
      </c>
      <c r="Q478" s="2"/>
      <c r="S478" s="55">
        <v>470</v>
      </c>
      <c r="T478" s="55">
        <v>470</v>
      </c>
      <c r="U478" s="55">
        <v>470</v>
      </c>
      <c r="X478" s="2"/>
      <c r="AA478" s="55">
        <v>470</v>
      </c>
      <c r="AD478" s="52" t="s">
        <v>3919</v>
      </c>
      <c r="AE478" s="29">
        <v>44931</v>
      </c>
      <c r="AF478" s="54">
        <v>44931</v>
      </c>
      <c r="AG478" t="s">
        <v>1826</v>
      </c>
    </row>
    <row r="479" spans="1:33" x14ac:dyDescent="0.25">
      <c r="A479">
        <v>2022</v>
      </c>
      <c r="B479" s="54">
        <v>44835</v>
      </c>
      <c r="C479" s="54">
        <v>44926</v>
      </c>
      <c r="D479" s="52" t="s">
        <v>82</v>
      </c>
      <c r="E479" s="2">
        <v>11</v>
      </c>
      <c r="F479" t="s">
        <v>547</v>
      </c>
      <c r="G479" t="s">
        <v>547</v>
      </c>
      <c r="H479" t="s">
        <v>4337</v>
      </c>
      <c r="I479" t="s">
        <v>4367</v>
      </c>
      <c r="J479" t="s">
        <v>611</v>
      </c>
      <c r="K479" t="s">
        <v>1436</v>
      </c>
      <c r="L479" t="s">
        <v>94</v>
      </c>
      <c r="M479" s="88">
        <v>9462</v>
      </c>
      <c r="N479" t="s">
        <v>1809</v>
      </c>
      <c r="O479" s="89">
        <v>9408</v>
      </c>
      <c r="P479" t="s">
        <v>1809</v>
      </c>
      <c r="Q479" s="2"/>
      <c r="S479" s="55">
        <v>471</v>
      </c>
      <c r="T479" s="55">
        <v>471</v>
      </c>
      <c r="U479" s="55">
        <v>471</v>
      </c>
      <c r="X479" s="2"/>
      <c r="AA479" s="55">
        <v>471</v>
      </c>
      <c r="AD479" s="52" t="s">
        <v>3919</v>
      </c>
      <c r="AE479" s="29">
        <v>44931</v>
      </c>
      <c r="AF479" s="54">
        <v>44931</v>
      </c>
      <c r="AG479" t="s">
        <v>1826</v>
      </c>
    </row>
    <row r="480" spans="1:33" x14ac:dyDescent="0.25">
      <c r="A480">
        <v>2022</v>
      </c>
      <c r="B480" s="54">
        <v>44835</v>
      </c>
      <c r="C480" s="54">
        <v>44926</v>
      </c>
      <c r="D480" s="52" t="s">
        <v>82</v>
      </c>
      <c r="E480" s="2">
        <v>11</v>
      </c>
      <c r="F480" t="s">
        <v>3227</v>
      </c>
      <c r="G480" t="s">
        <v>368</v>
      </c>
      <c r="H480" t="s">
        <v>4337</v>
      </c>
      <c r="I480" t="s">
        <v>4384</v>
      </c>
      <c r="J480" t="s">
        <v>613</v>
      </c>
      <c r="K480" t="s">
        <v>373</v>
      </c>
      <c r="L480" t="s">
        <v>94</v>
      </c>
      <c r="M480" s="88">
        <v>12880</v>
      </c>
      <c r="N480" t="s">
        <v>1809</v>
      </c>
      <c r="O480" s="89">
        <v>12314</v>
      </c>
      <c r="P480" t="s">
        <v>1809</v>
      </c>
      <c r="Q480" s="2"/>
      <c r="S480" s="55">
        <v>472</v>
      </c>
      <c r="T480" s="55">
        <v>472</v>
      </c>
      <c r="U480" s="55">
        <v>472</v>
      </c>
      <c r="X480" s="2"/>
      <c r="AA480" s="55">
        <v>472</v>
      </c>
      <c r="AD480" s="52" t="s">
        <v>3919</v>
      </c>
      <c r="AE480" s="29">
        <v>44931</v>
      </c>
      <c r="AF480" s="54">
        <v>44931</v>
      </c>
      <c r="AG480" t="s">
        <v>1826</v>
      </c>
    </row>
    <row r="481" spans="1:33" x14ac:dyDescent="0.25">
      <c r="A481">
        <v>2022</v>
      </c>
      <c r="B481" s="54">
        <v>44835</v>
      </c>
      <c r="C481" s="54">
        <v>44926</v>
      </c>
      <c r="D481" s="52" t="s">
        <v>82</v>
      </c>
      <c r="E481" s="2">
        <v>11</v>
      </c>
      <c r="F481" t="s">
        <v>526</v>
      </c>
      <c r="G481" t="s">
        <v>526</v>
      </c>
      <c r="H481" t="s">
        <v>4337</v>
      </c>
      <c r="I481" t="s">
        <v>4382</v>
      </c>
      <c r="J481" t="s">
        <v>360</v>
      </c>
      <c r="K481" t="s">
        <v>307</v>
      </c>
      <c r="L481" t="s">
        <v>94</v>
      </c>
      <c r="M481" s="88">
        <v>6322</v>
      </c>
      <c r="N481" t="s">
        <v>1809</v>
      </c>
      <c r="O481" s="89">
        <v>6154</v>
      </c>
      <c r="P481" t="s">
        <v>1809</v>
      </c>
      <c r="Q481" s="2"/>
      <c r="S481" s="55">
        <v>473</v>
      </c>
      <c r="T481" s="55">
        <v>473</v>
      </c>
      <c r="U481" s="55">
        <v>473</v>
      </c>
      <c r="X481" s="2"/>
      <c r="AA481" s="55">
        <v>473</v>
      </c>
      <c r="AD481" s="52" t="s">
        <v>3919</v>
      </c>
      <c r="AE481" s="29">
        <v>44931</v>
      </c>
      <c r="AF481" s="54">
        <v>44931</v>
      </c>
      <c r="AG481" t="s">
        <v>1826</v>
      </c>
    </row>
    <row r="482" spans="1:33" x14ac:dyDescent="0.25">
      <c r="A482">
        <v>2022</v>
      </c>
      <c r="B482" s="54">
        <v>44835</v>
      </c>
      <c r="C482" s="54">
        <v>44926</v>
      </c>
      <c r="D482" s="52" t="s">
        <v>82</v>
      </c>
      <c r="E482" s="2">
        <v>11</v>
      </c>
      <c r="F482" t="s">
        <v>547</v>
      </c>
      <c r="G482" t="s">
        <v>547</v>
      </c>
      <c r="H482" t="s">
        <v>4337</v>
      </c>
      <c r="I482" t="s">
        <v>4385</v>
      </c>
      <c r="J482" t="s">
        <v>349</v>
      </c>
      <c r="K482" t="s">
        <v>518</v>
      </c>
      <c r="L482" t="s">
        <v>94</v>
      </c>
      <c r="M482" s="88">
        <v>6772</v>
      </c>
      <c r="N482" t="s">
        <v>1809</v>
      </c>
      <c r="O482" s="89">
        <v>6556</v>
      </c>
      <c r="P482" t="s">
        <v>1809</v>
      </c>
      <c r="Q482" s="2"/>
      <c r="S482" s="55">
        <v>474</v>
      </c>
      <c r="T482" s="55">
        <v>474</v>
      </c>
      <c r="U482" s="55">
        <v>474</v>
      </c>
      <c r="X482" s="2"/>
      <c r="AA482" s="55">
        <v>474</v>
      </c>
      <c r="AD482" s="52" t="s">
        <v>3919</v>
      </c>
      <c r="AE482" s="29">
        <v>44931</v>
      </c>
      <c r="AF482" s="54">
        <v>44931</v>
      </c>
      <c r="AG482" t="s">
        <v>1826</v>
      </c>
    </row>
    <row r="483" spans="1:33" x14ac:dyDescent="0.25">
      <c r="A483">
        <v>2022</v>
      </c>
      <c r="B483" s="54">
        <v>44835</v>
      </c>
      <c r="C483" s="54">
        <v>44926</v>
      </c>
      <c r="D483" s="52" t="s">
        <v>82</v>
      </c>
      <c r="E483" s="2">
        <v>11</v>
      </c>
      <c r="F483" t="s">
        <v>3227</v>
      </c>
      <c r="G483" t="s">
        <v>368</v>
      </c>
      <c r="H483" t="s">
        <v>4337</v>
      </c>
      <c r="I483" t="s">
        <v>4386</v>
      </c>
      <c r="J483" t="s">
        <v>258</v>
      </c>
      <c r="K483" t="s">
        <v>324</v>
      </c>
      <c r="L483" t="s">
        <v>94</v>
      </c>
      <c r="M483" s="88">
        <v>7514</v>
      </c>
      <c r="N483" t="s">
        <v>1809</v>
      </c>
      <c r="O483" s="89">
        <v>7358</v>
      </c>
      <c r="P483" t="s">
        <v>1809</v>
      </c>
      <c r="Q483" s="2"/>
      <c r="S483" s="55">
        <v>475</v>
      </c>
      <c r="T483" s="55">
        <v>475</v>
      </c>
      <c r="U483" s="55">
        <v>475</v>
      </c>
      <c r="X483" s="2"/>
      <c r="AA483" s="55">
        <v>475</v>
      </c>
      <c r="AD483" s="52" t="s">
        <v>3919</v>
      </c>
      <c r="AE483" s="29">
        <v>44931</v>
      </c>
      <c r="AF483" s="54">
        <v>44931</v>
      </c>
      <c r="AG483" t="s">
        <v>1826</v>
      </c>
    </row>
    <row r="484" spans="1:33" x14ac:dyDescent="0.25">
      <c r="A484">
        <v>2022</v>
      </c>
      <c r="B484" s="54">
        <v>44835</v>
      </c>
      <c r="C484" s="54">
        <v>44926</v>
      </c>
      <c r="D484" s="52" t="s">
        <v>82</v>
      </c>
      <c r="E484" s="2">
        <v>11</v>
      </c>
      <c r="F484" t="s">
        <v>547</v>
      </c>
      <c r="G484" t="s">
        <v>547</v>
      </c>
      <c r="H484" t="s">
        <v>4337</v>
      </c>
      <c r="I484" t="s">
        <v>4333</v>
      </c>
      <c r="J484" t="s">
        <v>386</v>
      </c>
      <c r="K484" t="s">
        <v>4387</v>
      </c>
      <c r="L484" t="s">
        <v>94</v>
      </c>
      <c r="M484" s="88">
        <v>7290</v>
      </c>
      <c r="N484" t="s">
        <v>1809</v>
      </c>
      <c r="O484" s="89">
        <v>7290</v>
      </c>
      <c r="P484" t="s">
        <v>1809</v>
      </c>
      <c r="Q484" s="2"/>
      <c r="S484" s="55">
        <v>476</v>
      </c>
      <c r="T484" s="55">
        <v>476</v>
      </c>
      <c r="U484" s="55">
        <v>476</v>
      </c>
      <c r="X484" s="2"/>
      <c r="AA484" s="55">
        <v>476</v>
      </c>
      <c r="AD484" s="52" t="s">
        <v>3919</v>
      </c>
      <c r="AE484" s="29">
        <v>44931</v>
      </c>
      <c r="AF484" s="54">
        <v>44931</v>
      </c>
      <c r="AG484" t="s">
        <v>1826</v>
      </c>
    </row>
    <row r="485" spans="1:33" x14ac:dyDescent="0.25">
      <c r="A485">
        <v>2022</v>
      </c>
      <c r="B485" s="54">
        <v>44835</v>
      </c>
      <c r="C485" s="54">
        <v>44926</v>
      </c>
      <c r="D485" s="52" t="s">
        <v>82</v>
      </c>
      <c r="E485" s="2">
        <v>10</v>
      </c>
      <c r="F485" t="s">
        <v>1521</v>
      </c>
      <c r="G485" t="s">
        <v>320</v>
      </c>
      <c r="H485" t="s">
        <v>4337</v>
      </c>
      <c r="I485" t="s">
        <v>4388</v>
      </c>
      <c r="J485" t="s">
        <v>229</v>
      </c>
      <c r="K485" t="s">
        <v>258</v>
      </c>
      <c r="L485" t="s">
        <v>94</v>
      </c>
      <c r="M485" s="88">
        <v>7612</v>
      </c>
      <c r="N485" t="s">
        <v>1809</v>
      </c>
      <c r="O485" s="89">
        <v>7534</v>
      </c>
      <c r="P485" t="s">
        <v>1809</v>
      </c>
      <c r="Q485" s="2"/>
      <c r="S485" s="55">
        <v>477</v>
      </c>
      <c r="T485" s="55">
        <v>477</v>
      </c>
      <c r="U485" s="55">
        <v>477</v>
      </c>
      <c r="X485" s="2"/>
      <c r="AA485" s="55">
        <v>477</v>
      </c>
      <c r="AD485" s="52" t="s">
        <v>3919</v>
      </c>
      <c r="AE485" s="29">
        <v>44931</v>
      </c>
      <c r="AF485" s="54">
        <v>44931</v>
      </c>
      <c r="AG485" t="s">
        <v>1826</v>
      </c>
    </row>
    <row r="486" spans="1:33" x14ac:dyDescent="0.25">
      <c r="A486">
        <v>2022</v>
      </c>
      <c r="B486" s="54">
        <v>44835</v>
      </c>
      <c r="C486" s="54">
        <v>44926</v>
      </c>
      <c r="D486" s="52" t="s">
        <v>82</v>
      </c>
      <c r="E486" s="2">
        <v>11</v>
      </c>
      <c r="F486" t="s">
        <v>526</v>
      </c>
      <c r="G486" t="s">
        <v>526</v>
      </c>
      <c r="H486" t="s">
        <v>4337</v>
      </c>
      <c r="I486" t="s">
        <v>4389</v>
      </c>
      <c r="J486" t="s">
        <v>1509</v>
      </c>
      <c r="K486" t="s">
        <v>259</v>
      </c>
      <c r="L486" t="s">
        <v>94</v>
      </c>
      <c r="M486" s="88">
        <v>8668</v>
      </c>
      <c r="N486" t="s">
        <v>1809</v>
      </c>
      <c r="O486" s="89">
        <v>8114</v>
      </c>
      <c r="P486" t="s">
        <v>1809</v>
      </c>
      <c r="Q486" s="2"/>
      <c r="S486" s="55">
        <v>478</v>
      </c>
      <c r="T486" s="55">
        <v>478</v>
      </c>
      <c r="U486" s="55">
        <v>478</v>
      </c>
      <c r="X486" s="2"/>
      <c r="AA486" s="55">
        <v>478</v>
      </c>
      <c r="AD486" s="52" t="s">
        <v>3919</v>
      </c>
      <c r="AE486" s="29">
        <v>44931</v>
      </c>
      <c r="AF486" s="54">
        <v>44931</v>
      </c>
      <c r="AG486" t="s">
        <v>1826</v>
      </c>
    </row>
    <row r="487" spans="1:33" x14ac:dyDescent="0.25">
      <c r="A487">
        <v>2022</v>
      </c>
      <c r="B487" s="54">
        <v>44835</v>
      </c>
      <c r="C487" s="54">
        <v>44926</v>
      </c>
      <c r="D487" s="52" t="s">
        <v>82</v>
      </c>
      <c r="E487" s="2">
        <v>11</v>
      </c>
      <c r="F487" t="s">
        <v>526</v>
      </c>
      <c r="G487" t="s">
        <v>526</v>
      </c>
      <c r="H487" t="s">
        <v>4337</v>
      </c>
      <c r="I487" t="s">
        <v>4390</v>
      </c>
      <c r="J487" t="s">
        <v>294</v>
      </c>
      <c r="K487" t="s">
        <v>443</v>
      </c>
      <c r="L487" t="s">
        <v>94</v>
      </c>
      <c r="M487" s="88">
        <v>8504</v>
      </c>
      <c r="N487" t="s">
        <v>1809</v>
      </c>
      <c r="O487" s="89">
        <v>8504</v>
      </c>
      <c r="P487" t="s">
        <v>1809</v>
      </c>
      <c r="Q487" s="2"/>
      <c r="S487" s="55">
        <v>479</v>
      </c>
      <c r="T487" s="55">
        <v>479</v>
      </c>
      <c r="U487" s="55">
        <v>479</v>
      </c>
      <c r="X487" s="2"/>
      <c r="AA487" s="55">
        <v>479</v>
      </c>
      <c r="AD487" s="52" t="s">
        <v>3919</v>
      </c>
      <c r="AE487" s="29">
        <v>44931</v>
      </c>
      <c r="AF487" s="54">
        <v>44931</v>
      </c>
      <c r="AG487" t="s">
        <v>1826</v>
      </c>
    </row>
    <row r="488" spans="1:33" x14ac:dyDescent="0.25">
      <c r="A488">
        <v>2022</v>
      </c>
      <c r="B488" s="54">
        <v>44835</v>
      </c>
      <c r="C488" s="54">
        <v>44926</v>
      </c>
      <c r="D488" s="52" t="s">
        <v>82</v>
      </c>
      <c r="E488" s="2">
        <v>11</v>
      </c>
      <c r="F488" t="s">
        <v>547</v>
      </c>
      <c r="G488" t="s">
        <v>547</v>
      </c>
      <c r="H488" t="s">
        <v>4337</v>
      </c>
      <c r="I488" t="s">
        <v>4391</v>
      </c>
      <c r="J488" t="s">
        <v>314</v>
      </c>
      <c r="K488" t="s">
        <v>245</v>
      </c>
      <c r="L488" t="s">
        <v>94</v>
      </c>
      <c r="M488" s="88">
        <v>5952</v>
      </c>
      <c r="N488" t="s">
        <v>1809</v>
      </c>
      <c r="O488" s="89">
        <v>5952</v>
      </c>
      <c r="P488" t="s">
        <v>1809</v>
      </c>
      <c r="Q488" s="2"/>
      <c r="S488" s="55">
        <v>480</v>
      </c>
      <c r="T488" s="55">
        <v>480</v>
      </c>
      <c r="U488" s="55">
        <v>480</v>
      </c>
      <c r="X488" s="2"/>
      <c r="AA488" s="55">
        <v>480</v>
      </c>
      <c r="AD488" s="52" t="s">
        <v>3919</v>
      </c>
      <c r="AE488" s="29">
        <v>44931</v>
      </c>
      <c r="AF488" s="54">
        <v>44931</v>
      </c>
      <c r="AG488" t="s">
        <v>1826</v>
      </c>
    </row>
    <row r="489" spans="1:33" x14ac:dyDescent="0.25">
      <c r="A489">
        <v>2022</v>
      </c>
      <c r="B489" s="54">
        <v>44835</v>
      </c>
      <c r="C489" s="54">
        <v>44926</v>
      </c>
      <c r="D489" s="52" t="s">
        <v>82</v>
      </c>
      <c r="E489" s="2">
        <v>11</v>
      </c>
      <c r="F489" t="s">
        <v>3246</v>
      </c>
      <c r="G489" t="s">
        <v>3246</v>
      </c>
      <c r="H489" t="s">
        <v>4337</v>
      </c>
      <c r="I489" t="s">
        <v>3997</v>
      </c>
      <c r="J489" t="s">
        <v>429</v>
      </c>
      <c r="K489" t="s">
        <v>245</v>
      </c>
      <c r="L489" t="s">
        <v>94</v>
      </c>
      <c r="M489" s="88">
        <v>8032</v>
      </c>
      <c r="N489" t="s">
        <v>1809</v>
      </c>
      <c r="O489" s="89">
        <v>8032</v>
      </c>
      <c r="P489" t="s">
        <v>1809</v>
      </c>
      <c r="Q489" s="2"/>
      <c r="S489" s="55">
        <v>481</v>
      </c>
      <c r="T489" s="55">
        <v>481</v>
      </c>
      <c r="U489" s="55">
        <v>481</v>
      </c>
      <c r="X489" s="2"/>
      <c r="AA489" s="55">
        <v>481</v>
      </c>
      <c r="AD489" s="52" t="s">
        <v>3919</v>
      </c>
      <c r="AE489" s="29">
        <v>44931</v>
      </c>
      <c r="AF489" s="54">
        <v>44931</v>
      </c>
      <c r="AG489" t="s">
        <v>1826</v>
      </c>
    </row>
    <row r="490" spans="1:33" x14ac:dyDescent="0.25">
      <c r="A490">
        <v>2022</v>
      </c>
      <c r="B490" s="54">
        <v>44835</v>
      </c>
      <c r="C490" s="54">
        <v>44926</v>
      </c>
      <c r="D490" s="52" t="s">
        <v>82</v>
      </c>
      <c r="E490" s="2">
        <v>11</v>
      </c>
      <c r="F490" t="s">
        <v>3229</v>
      </c>
      <c r="G490" t="s">
        <v>359</v>
      </c>
      <c r="H490" t="s">
        <v>4337</v>
      </c>
      <c r="I490" t="s">
        <v>4392</v>
      </c>
      <c r="J490" t="s">
        <v>245</v>
      </c>
      <c r="K490" t="s">
        <v>295</v>
      </c>
      <c r="L490" t="s">
        <v>94</v>
      </c>
      <c r="M490" s="88">
        <v>8206</v>
      </c>
      <c r="N490" t="s">
        <v>1809</v>
      </c>
      <c r="O490" s="89">
        <v>8206</v>
      </c>
      <c r="P490" t="s">
        <v>1809</v>
      </c>
      <c r="Q490" s="2"/>
      <c r="S490" s="55">
        <v>482</v>
      </c>
      <c r="T490" s="55">
        <v>482</v>
      </c>
      <c r="U490" s="55">
        <v>482</v>
      </c>
      <c r="X490" s="2"/>
      <c r="AA490" s="55">
        <v>482</v>
      </c>
      <c r="AD490" s="52" t="s">
        <v>3919</v>
      </c>
      <c r="AE490" s="29">
        <v>44931</v>
      </c>
      <c r="AF490" s="54">
        <v>44931</v>
      </c>
      <c r="AG490" t="s">
        <v>1826</v>
      </c>
    </row>
    <row r="491" spans="1:33" x14ac:dyDescent="0.25">
      <c r="A491">
        <v>2022</v>
      </c>
      <c r="B491" s="54">
        <v>44835</v>
      </c>
      <c r="C491" s="54">
        <v>44926</v>
      </c>
      <c r="D491" s="52" t="s">
        <v>82</v>
      </c>
      <c r="E491" s="2">
        <v>11</v>
      </c>
      <c r="F491" t="s">
        <v>526</v>
      </c>
      <c r="G491" t="s">
        <v>526</v>
      </c>
      <c r="H491" t="s">
        <v>4337</v>
      </c>
      <c r="I491" t="s">
        <v>4393</v>
      </c>
      <c r="J491" t="s">
        <v>258</v>
      </c>
      <c r="K491" t="s">
        <v>940</v>
      </c>
      <c r="L491" t="s">
        <v>94</v>
      </c>
      <c r="M491" s="88">
        <v>13534</v>
      </c>
      <c r="N491" t="s">
        <v>1809</v>
      </c>
      <c r="O491" s="89">
        <v>12824</v>
      </c>
      <c r="P491" t="s">
        <v>1809</v>
      </c>
      <c r="Q491" s="2"/>
      <c r="S491" s="55">
        <v>483</v>
      </c>
      <c r="T491" s="55">
        <v>483</v>
      </c>
      <c r="U491" s="55">
        <v>483</v>
      </c>
      <c r="X491" s="2"/>
      <c r="AA491" s="55">
        <v>483</v>
      </c>
      <c r="AD491" s="52" t="s">
        <v>3919</v>
      </c>
      <c r="AE491" s="29">
        <v>44931</v>
      </c>
      <c r="AF491" s="54">
        <v>44931</v>
      </c>
      <c r="AG491" t="s">
        <v>1826</v>
      </c>
    </row>
    <row r="492" spans="1:33" x14ac:dyDescent="0.25">
      <c r="A492">
        <v>2022</v>
      </c>
      <c r="B492" s="54">
        <v>44835</v>
      </c>
      <c r="C492" s="54">
        <v>44926</v>
      </c>
      <c r="D492" s="52" t="s">
        <v>82</v>
      </c>
      <c r="E492" s="2">
        <v>11</v>
      </c>
      <c r="F492" t="s">
        <v>1308</v>
      </c>
      <c r="G492" t="s">
        <v>359</v>
      </c>
      <c r="H492" t="s">
        <v>4337</v>
      </c>
      <c r="I492" t="s">
        <v>3945</v>
      </c>
      <c r="J492" t="s">
        <v>289</v>
      </c>
      <c r="K492" t="s">
        <v>446</v>
      </c>
      <c r="L492" t="s">
        <v>94</v>
      </c>
      <c r="M492" s="88">
        <v>5452</v>
      </c>
      <c r="N492" t="s">
        <v>1809</v>
      </c>
      <c r="O492" s="89">
        <v>5452</v>
      </c>
      <c r="P492" t="s">
        <v>1809</v>
      </c>
      <c r="Q492" s="2"/>
      <c r="S492" s="55">
        <v>484</v>
      </c>
      <c r="T492" s="55">
        <v>484</v>
      </c>
      <c r="U492" s="55">
        <v>484</v>
      </c>
      <c r="X492" s="2"/>
      <c r="AA492" s="55">
        <v>484</v>
      </c>
      <c r="AD492" s="52" t="s">
        <v>3919</v>
      </c>
      <c r="AE492" s="29">
        <v>44931</v>
      </c>
      <c r="AF492" s="54">
        <v>44931</v>
      </c>
      <c r="AG492" t="s">
        <v>1826</v>
      </c>
    </row>
    <row r="493" spans="1:33" x14ac:dyDescent="0.25">
      <c r="A493">
        <v>2022</v>
      </c>
      <c r="B493" s="54">
        <v>44835</v>
      </c>
      <c r="C493" s="54">
        <v>44926</v>
      </c>
      <c r="D493" s="52" t="s">
        <v>82</v>
      </c>
      <c r="E493" s="2">
        <v>11</v>
      </c>
      <c r="F493" t="s">
        <v>4347</v>
      </c>
      <c r="G493" t="s">
        <v>359</v>
      </c>
      <c r="H493" t="s">
        <v>4337</v>
      </c>
      <c r="I493" t="s">
        <v>4394</v>
      </c>
      <c r="J493" t="s">
        <v>228</v>
      </c>
      <c r="K493" t="s">
        <v>238</v>
      </c>
      <c r="L493" t="s">
        <v>94</v>
      </c>
      <c r="M493" s="88">
        <v>9286</v>
      </c>
      <c r="N493" t="s">
        <v>1809</v>
      </c>
      <c r="O493" s="89">
        <v>8994</v>
      </c>
      <c r="P493" t="s">
        <v>1809</v>
      </c>
      <c r="Q493" s="2"/>
      <c r="S493" s="55">
        <v>485</v>
      </c>
      <c r="T493" s="55">
        <v>485</v>
      </c>
      <c r="U493" s="55">
        <v>485</v>
      </c>
      <c r="X493" s="2"/>
      <c r="AA493" s="55">
        <v>485</v>
      </c>
      <c r="AD493" s="52" t="s">
        <v>3919</v>
      </c>
      <c r="AE493" s="29">
        <v>44931</v>
      </c>
      <c r="AF493" s="54">
        <v>44931</v>
      </c>
      <c r="AG493" t="s">
        <v>1826</v>
      </c>
    </row>
    <row r="494" spans="1:33" x14ac:dyDescent="0.25">
      <c r="A494">
        <v>2022</v>
      </c>
      <c r="B494" s="54">
        <v>44835</v>
      </c>
      <c r="C494" s="54">
        <v>44926</v>
      </c>
      <c r="D494" s="52" t="s">
        <v>82</v>
      </c>
      <c r="E494" s="2">
        <v>11</v>
      </c>
      <c r="F494" t="s">
        <v>3222</v>
      </c>
      <c r="G494" t="s">
        <v>359</v>
      </c>
      <c r="H494" t="s">
        <v>4337</v>
      </c>
      <c r="I494" t="s">
        <v>4395</v>
      </c>
      <c r="J494" t="s">
        <v>630</v>
      </c>
      <c r="K494" t="s">
        <v>258</v>
      </c>
      <c r="L494" t="s">
        <v>94</v>
      </c>
      <c r="M494" s="88">
        <v>6838</v>
      </c>
      <c r="N494" t="s">
        <v>1809</v>
      </c>
      <c r="O494" s="89">
        <v>6838</v>
      </c>
      <c r="P494" t="s">
        <v>1809</v>
      </c>
      <c r="Q494" s="2"/>
      <c r="S494" s="55">
        <v>486</v>
      </c>
      <c r="T494" s="55">
        <v>486</v>
      </c>
      <c r="U494" s="55">
        <v>486</v>
      </c>
      <c r="X494" s="2"/>
      <c r="AA494" s="55">
        <v>486</v>
      </c>
      <c r="AD494" s="52" t="s">
        <v>3919</v>
      </c>
      <c r="AE494" s="29">
        <v>44931</v>
      </c>
      <c r="AF494" s="54">
        <v>44931</v>
      </c>
      <c r="AG494" t="s">
        <v>1826</v>
      </c>
    </row>
    <row r="495" spans="1:33" x14ac:dyDescent="0.25">
      <c r="A495">
        <v>2022</v>
      </c>
      <c r="B495" s="54">
        <v>44835</v>
      </c>
      <c r="C495" s="54">
        <v>44926</v>
      </c>
      <c r="D495" s="52" t="s">
        <v>82</v>
      </c>
      <c r="E495" s="2">
        <v>11</v>
      </c>
      <c r="F495" t="s">
        <v>4347</v>
      </c>
      <c r="G495" t="s">
        <v>359</v>
      </c>
      <c r="H495" t="s">
        <v>4337</v>
      </c>
      <c r="I495" t="s">
        <v>4396</v>
      </c>
      <c r="J495" t="s">
        <v>427</v>
      </c>
      <c r="K495" t="s">
        <v>258</v>
      </c>
      <c r="L495" t="s">
        <v>94</v>
      </c>
      <c r="M495" s="88">
        <v>6602</v>
      </c>
      <c r="N495" t="s">
        <v>1809</v>
      </c>
      <c r="O495" s="89">
        <v>6602</v>
      </c>
      <c r="P495" t="s">
        <v>1809</v>
      </c>
      <c r="Q495" s="2"/>
      <c r="S495" s="55">
        <v>487</v>
      </c>
      <c r="T495" s="55">
        <v>487</v>
      </c>
      <c r="U495" s="55">
        <v>487</v>
      </c>
      <c r="X495" s="2"/>
      <c r="AA495" s="55">
        <v>487</v>
      </c>
      <c r="AD495" s="52" t="s">
        <v>3919</v>
      </c>
      <c r="AE495" s="29">
        <v>44931</v>
      </c>
      <c r="AF495" s="54">
        <v>44931</v>
      </c>
      <c r="AG495" t="s">
        <v>1826</v>
      </c>
    </row>
    <row r="496" spans="1:33" x14ac:dyDescent="0.25">
      <c r="A496">
        <v>2022</v>
      </c>
      <c r="B496" s="54">
        <v>44835</v>
      </c>
      <c r="C496" s="54">
        <v>44926</v>
      </c>
      <c r="D496" s="52" t="s">
        <v>82</v>
      </c>
      <c r="E496" s="2">
        <v>11</v>
      </c>
      <c r="F496" t="s">
        <v>547</v>
      </c>
      <c r="G496" t="s">
        <v>547</v>
      </c>
      <c r="H496" t="s">
        <v>4337</v>
      </c>
      <c r="I496" t="s">
        <v>4046</v>
      </c>
      <c r="J496" t="s">
        <v>420</v>
      </c>
      <c r="K496" t="s">
        <v>920</v>
      </c>
      <c r="L496" t="s">
        <v>93</v>
      </c>
      <c r="M496" s="88">
        <v>5648</v>
      </c>
      <c r="N496" t="s">
        <v>1809</v>
      </c>
      <c r="O496" s="89">
        <v>5648</v>
      </c>
      <c r="P496" t="s">
        <v>1809</v>
      </c>
      <c r="Q496" s="2"/>
      <c r="S496" s="55">
        <v>488</v>
      </c>
      <c r="T496" s="55">
        <v>488</v>
      </c>
      <c r="U496" s="55">
        <v>488</v>
      </c>
      <c r="X496" s="2"/>
      <c r="AA496" s="55">
        <v>488</v>
      </c>
      <c r="AD496" s="52" t="s">
        <v>3919</v>
      </c>
      <c r="AE496" s="29">
        <v>44931</v>
      </c>
      <c r="AF496" s="54">
        <v>44931</v>
      </c>
      <c r="AG496" t="s">
        <v>1826</v>
      </c>
    </row>
    <row r="497" spans="1:33" x14ac:dyDescent="0.25">
      <c r="A497">
        <v>2022</v>
      </c>
      <c r="B497" s="54">
        <v>44835</v>
      </c>
      <c r="C497" s="54">
        <v>44926</v>
      </c>
      <c r="D497" s="52" t="s">
        <v>82</v>
      </c>
      <c r="E497" s="2">
        <v>11</v>
      </c>
      <c r="F497" t="s">
        <v>547</v>
      </c>
      <c r="G497" t="s">
        <v>547</v>
      </c>
      <c r="H497" t="s">
        <v>4337</v>
      </c>
      <c r="I497" t="s">
        <v>4397</v>
      </c>
      <c r="J497" t="s">
        <v>245</v>
      </c>
      <c r="K497" t="s">
        <v>406</v>
      </c>
      <c r="L497" t="s">
        <v>94</v>
      </c>
      <c r="M497" s="88">
        <v>9400</v>
      </c>
      <c r="N497" t="s">
        <v>1809</v>
      </c>
      <c r="O497" s="89">
        <v>9400</v>
      </c>
      <c r="P497" t="s">
        <v>1809</v>
      </c>
      <c r="Q497" s="2"/>
      <c r="S497" s="55">
        <v>489</v>
      </c>
      <c r="T497" s="55">
        <v>489</v>
      </c>
      <c r="U497" s="55">
        <v>489</v>
      </c>
      <c r="X497" s="2"/>
      <c r="AA497" s="55">
        <v>489</v>
      </c>
      <c r="AD497" s="52" t="s">
        <v>3919</v>
      </c>
      <c r="AE497" s="29">
        <v>44931</v>
      </c>
      <c r="AF497" s="54">
        <v>44931</v>
      </c>
      <c r="AG497" t="s">
        <v>1826</v>
      </c>
    </row>
    <row r="498" spans="1:33" x14ac:dyDescent="0.25">
      <c r="A498">
        <v>2022</v>
      </c>
      <c r="B498" s="54">
        <v>44835</v>
      </c>
      <c r="C498" s="54">
        <v>44926</v>
      </c>
      <c r="D498" s="52" t="s">
        <v>82</v>
      </c>
      <c r="E498" s="2">
        <v>11</v>
      </c>
      <c r="F498" t="s">
        <v>547</v>
      </c>
      <c r="G498" t="s">
        <v>547</v>
      </c>
      <c r="H498" t="s">
        <v>4337</v>
      </c>
      <c r="I498" t="s">
        <v>4398</v>
      </c>
      <c r="J498" t="s">
        <v>229</v>
      </c>
      <c r="K498" t="s">
        <v>261</v>
      </c>
      <c r="L498" t="s">
        <v>94</v>
      </c>
      <c r="M498" s="88">
        <v>5128</v>
      </c>
      <c r="N498" t="s">
        <v>1809</v>
      </c>
      <c r="O498" s="89">
        <v>5128</v>
      </c>
      <c r="P498" t="s">
        <v>1809</v>
      </c>
      <c r="Q498" s="2"/>
      <c r="S498" s="55">
        <v>490</v>
      </c>
      <c r="T498" s="55">
        <v>490</v>
      </c>
      <c r="U498" s="55">
        <v>490</v>
      </c>
      <c r="X498" s="2"/>
      <c r="AA498" s="55">
        <v>490</v>
      </c>
      <c r="AD498" s="52" t="s">
        <v>3919</v>
      </c>
      <c r="AE498" s="29">
        <v>44931</v>
      </c>
      <c r="AF498" s="54">
        <v>44931</v>
      </c>
      <c r="AG498" t="s">
        <v>1826</v>
      </c>
    </row>
    <row r="499" spans="1:33" x14ac:dyDescent="0.25">
      <c r="A499">
        <v>2022</v>
      </c>
      <c r="B499" s="54">
        <v>44835</v>
      </c>
      <c r="C499" s="54">
        <v>44926</v>
      </c>
      <c r="D499" s="52" t="s">
        <v>82</v>
      </c>
      <c r="E499" s="2">
        <v>11</v>
      </c>
      <c r="F499" t="s">
        <v>526</v>
      </c>
      <c r="G499" t="s">
        <v>526</v>
      </c>
      <c r="H499" t="s">
        <v>4337</v>
      </c>
      <c r="I499" t="s">
        <v>4399</v>
      </c>
      <c r="J499" t="s">
        <v>257</v>
      </c>
      <c r="K499" t="s">
        <v>253</v>
      </c>
      <c r="L499" t="s">
        <v>94</v>
      </c>
      <c r="M499" s="88">
        <v>5902</v>
      </c>
      <c r="N499" t="s">
        <v>1809</v>
      </c>
      <c r="O499" s="89">
        <v>5902</v>
      </c>
      <c r="P499" t="s">
        <v>1809</v>
      </c>
      <c r="Q499" s="2"/>
      <c r="S499" s="55">
        <v>491</v>
      </c>
      <c r="T499" s="55">
        <v>491</v>
      </c>
      <c r="U499" s="55">
        <v>491</v>
      </c>
      <c r="X499" s="2"/>
      <c r="AA499" s="55">
        <v>491</v>
      </c>
      <c r="AD499" s="52" t="s">
        <v>3919</v>
      </c>
      <c r="AE499" s="29">
        <v>44931</v>
      </c>
      <c r="AF499" s="54">
        <v>44931</v>
      </c>
      <c r="AG499" t="s">
        <v>1826</v>
      </c>
    </row>
    <row r="500" spans="1:33" x14ac:dyDescent="0.25">
      <c r="A500">
        <v>2022</v>
      </c>
      <c r="B500" s="54">
        <v>44835</v>
      </c>
      <c r="C500" s="54">
        <v>44926</v>
      </c>
      <c r="D500" s="52" t="s">
        <v>82</v>
      </c>
      <c r="E500" s="2">
        <v>11</v>
      </c>
      <c r="F500" t="s">
        <v>547</v>
      </c>
      <c r="G500" t="s">
        <v>547</v>
      </c>
      <c r="H500" t="s">
        <v>4337</v>
      </c>
      <c r="I500" t="s">
        <v>4400</v>
      </c>
      <c r="J500" t="s">
        <v>601</v>
      </c>
      <c r="K500" t="s">
        <v>236</v>
      </c>
      <c r="L500" t="s">
        <v>94</v>
      </c>
      <c r="M500" s="88">
        <v>5524</v>
      </c>
      <c r="N500" t="s">
        <v>1809</v>
      </c>
      <c r="O500" s="89">
        <v>5524</v>
      </c>
      <c r="P500" t="s">
        <v>1809</v>
      </c>
      <c r="Q500" s="2"/>
      <c r="S500" s="55">
        <v>492</v>
      </c>
      <c r="T500" s="55">
        <v>492</v>
      </c>
      <c r="U500" s="55">
        <v>492</v>
      </c>
      <c r="X500" s="2"/>
      <c r="AA500" s="55">
        <v>492</v>
      </c>
      <c r="AD500" s="52" t="s">
        <v>3919</v>
      </c>
      <c r="AE500" s="29">
        <v>44931</v>
      </c>
      <c r="AF500" s="54">
        <v>44931</v>
      </c>
      <c r="AG500" t="s">
        <v>1826</v>
      </c>
    </row>
    <row r="501" spans="1:33" x14ac:dyDescent="0.25">
      <c r="A501">
        <v>2022</v>
      </c>
      <c r="B501" s="54">
        <v>44835</v>
      </c>
      <c r="C501" s="54">
        <v>44926</v>
      </c>
      <c r="D501" s="52" t="s">
        <v>82</v>
      </c>
      <c r="E501" s="2">
        <v>11</v>
      </c>
      <c r="F501" t="s">
        <v>526</v>
      </c>
      <c r="G501" t="s">
        <v>526</v>
      </c>
      <c r="H501" t="s">
        <v>4337</v>
      </c>
      <c r="I501" t="s">
        <v>3924</v>
      </c>
      <c r="J501" t="s">
        <v>245</v>
      </c>
      <c r="K501" t="s">
        <v>487</v>
      </c>
      <c r="L501" t="s">
        <v>94</v>
      </c>
      <c r="M501" s="88">
        <v>5830</v>
      </c>
      <c r="N501" t="s">
        <v>1809</v>
      </c>
      <c r="O501" s="89">
        <v>5830</v>
      </c>
      <c r="P501" t="s">
        <v>1809</v>
      </c>
      <c r="Q501" s="2"/>
      <c r="S501" s="55">
        <v>493</v>
      </c>
      <c r="T501" s="55">
        <v>493</v>
      </c>
      <c r="U501" s="55">
        <v>493</v>
      </c>
      <c r="X501" s="2"/>
      <c r="AA501" s="55">
        <v>493</v>
      </c>
      <c r="AD501" s="52" t="s">
        <v>3919</v>
      </c>
      <c r="AE501" s="29">
        <v>44931</v>
      </c>
      <c r="AF501" s="54">
        <v>44931</v>
      </c>
      <c r="AG501" t="s">
        <v>1826</v>
      </c>
    </row>
    <row r="502" spans="1:33" x14ac:dyDescent="0.25">
      <c r="A502">
        <v>2022</v>
      </c>
      <c r="B502" s="54">
        <v>44835</v>
      </c>
      <c r="C502" s="54">
        <v>44926</v>
      </c>
      <c r="D502" s="52" t="s">
        <v>82</v>
      </c>
      <c r="E502" s="2">
        <v>11</v>
      </c>
      <c r="F502" t="s">
        <v>4347</v>
      </c>
      <c r="G502" t="s">
        <v>359</v>
      </c>
      <c r="H502" t="s">
        <v>4337</v>
      </c>
      <c r="I502" t="s">
        <v>4401</v>
      </c>
      <c r="J502" t="s">
        <v>228</v>
      </c>
      <c r="K502" t="s">
        <v>289</v>
      </c>
      <c r="L502" t="s">
        <v>94</v>
      </c>
      <c r="M502" s="88">
        <v>8818</v>
      </c>
      <c r="N502" t="s">
        <v>1809</v>
      </c>
      <c r="O502" s="89">
        <v>8668</v>
      </c>
      <c r="P502" t="s">
        <v>1809</v>
      </c>
      <c r="Q502" s="2"/>
      <c r="S502" s="55">
        <v>494</v>
      </c>
      <c r="T502" s="55">
        <v>494</v>
      </c>
      <c r="U502" s="55">
        <v>494</v>
      </c>
      <c r="X502" s="2"/>
      <c r="AA502" s="55">
        <v>494</v>
      </c>
      <c r="AD502" s="52" t="s">
        <v>3919</v>
      </c>
      <c r="AE502" s="29">
        <v>44931</v>
      </c>
      <c r="AF502" s="54">
        <v>44931</v>
      </c>
      <c r="AG502" t="s">
        <v>1826</v>
      </c>
    </row>
    <row r="503" spans="1:33" x14ac:dyDescent="0.25">
      <c r="A503">
        <v>2022</v>
      </c>
      <c r="B503" s="54">
        <v>44835</v>
      </c>
      <c r="C503" s="54">
        <v>44926</v>
      </c>
      <c r="D503" s="52" t="s">
        <v>82</v>
      </c>
      <c r="E503" s="2">
        <v>11</v>
      </c>
      <c r="F503" t="s">
        <v>547</v>
      </c>
      <c r="G503" t="s">
        <v>547</v>
      </c>
      <c r="H503" t="s">
        <v>4337</v>
      </c>
      <c r="I503" t="s">
        <v>4402</v>
      </c>
      <c r="J503" t="s">
        <v>639</v>
      </c>
      <c r="K503" t="s">
        <v>640</v>
      </c>
      <c r="L503" t="s">
        <v>94</v>
      </c>
      <c r="M503" s="88">
        <v>6052</v>
      </c>
      <c r="N503" t="s">
        <v>1809</v>
      </c>
      <c r="O503" s="89">
        <v>6052</v>
      </c>
      <c r="P503" t="s">
        <v>1809</v>
      </c>
      <c r="Q503" s="2"/>
      <c r="S503" s="55">
        <v>495</v>
      </c>
      <c r="T503" s="55">
        <v>495</v>
      </c>
      <c r="U503" s="55">
        <v>495</v>
      </c>
      <c r="X503" s="2"/>
      <c r="AA503" s="55">
        <v>495</v>
      </c>
      <c r="AD503" s="52" t="s">
        <v>3919</v>
      </c>
      <c r="AE503" s="29">
        <v>44931</v>
      </c>
      <c r="AF503" s="54">
        <v>44931</v>
      </c>
      <c r="AG503" t="s">
        <v>1826</v>
      </c>
    </row>
    <row r="504" spans="1:33" x14ac:dyDescent="0.25">
      <c r="A504">
        <v>2022</v>
      </c>
      <c r="B504" s="54">
        <v>44835</v>
      </c>
      <c r="C504" s="54">
        <v>44926</v>
      </c>
      <c r="D504" s="52" t="s">
        <v>82</v>
      </c>
      <c r="E504" s="2">
        <v>11</v>
      </c>
      <c r="F504" t="s">
        <v>547</v>
      </c>
      <c r="G504" t="s">
        <v>547</v>
      </c>
      <c r="H504" t="s">
        <v>4337</v>
      </c>
      <c r="I504" t="s">
        <v>4403</v>
      </c>
      <c r="J504" t="s">
        <v>642</v>
      </c>
      <c r="K504" t="s">
        <v>258</v>
      </c>
      <c r="L504" t="s">
        <v>94</v>
      </c>
      <c r="M504" s="88">
        <v>5854</v>
      </c>
      <c r="N504" t="s">
        <v>1809</v>
      </c>
      <c r="O504" s="89">
        <v>5854</v>
      </c>
      <c r="P504" t="s">
        <v>1809</v>
      </c>
      <c r="Q504" s="2"/>
      <c r="S504" s="55">
        <v>496</v>
      </c>
      <c r="T504" s="55">
        <v>496</v>
      </c>
      <c r="U504" s="55">
        <v>496</v>
      </c>
      <c r="X504" s="2"/>
      <c r="AA504" s="55">
        <v>496</v>
      </c>
      <c r="AD504" s="52" t="s">
        <v>3919</v>
      </c>
      <c r="AE504" s="29">
        <v>44931</v>
      </c>
      <c r="AF504" s="54">
        <v>44931</v>
      </c>
      <c r="AG504" t="s">
        <v>1826</v>
      </c>
    </row>
    <row r="505" spans="1:33" x14ac:dyDescent="0.25">
      <c r="A505">
        <v>2022</v>
      </c>
      <c r="B505" s="54">
        <v>44835</v>
      </c>
      <c r="C505" s="54">
        <v>44926</v>
      </c>
      <c r="D505" s="52" t="s">
        <v>82</v>
      </c>
      <c r="E505" s="2">
        <v>11</v>
      </c>
      <c r="F505" t="s">
        <v>547</v>
      </c>
      <c r="G505" t="s">
        <v>547</v>
      </c>
      <c r="H505" t="s">
        <v>4337</v>
      </c>
      <c r="I505" t="s">
        <v>4404</v>
      </c>
      <c r="J505" t="s">
        <v>386</v>
      </c>
      <c r="K505" t="s">
        <v>307</v>
      </c>
      <c r="L505" t="s">
        <v>94</v>
      </c>
      <c r="M505" s="88">
        <v>5850</v>
      </c>
      <c r="N505" t="s">
        <v>1809</v>
      </c>
      <c r="O505" s="89">
        <v>5850</v>
      </c>
      <c r="P505" t="s">
        <v>1809</v>
      </c>
      <c r="Q505" s="2"/>
      <c r="S505" s="55">
        <v>497</v>
      </c>
      <c r="T505" s="55">
        <v>497</v>
      </c>
      <c r="U505" s="55">
        <v>497</v>
      </c>
      <c r="X505" s="2"/>
      <c r="AA505" s="55">
        <v>497</v>
      </c>
      <c r="AD505" s="52" t="s">
        <v>3919</v>
      </c>
      <c r="AE505" s="29">
        <v>44931</v>
      </c>
      <c r="AF505" s="54">
        <v>44931</v>
      </c>
      <c r="AG505" t="s">
        <v>1826</v>
      </c>
    </row>
    <row r="506" spans="1:33" x14ac:dyDescent="0.25">
      <c r="A506">
        <v>2022</v>
      </c>
      <c r="B506" s="54">
        <v>44835</v>
      </c>
      <c r="C506" s="54">
        <v>44926</v>
      </c>
      <c r="D506" s="52" t="s">
        <v>82</v>
      </c>
      <c r="E506" s="2">
        <v>11</v>
      </c>
      <c r="F506" t="s">
        <v>547</v>
      </c>
      <c r="G506" t="s">
        <v>547</v>
      </c>
      <c r="H506" t="s">
        <v>4337</v>
      </c>
      <c r="I506" t="s">
        <v>3932</v>
      </c>
      <c r="J506" t="s">
        <v>229</v>
      </c>
      <c r="K506" t="s">
        <v>392</v>
      </c>
      <c r="L506" t="s">
        <v>94</v>
      </c>
      <c r="M506" s="88">
        <v>4970</v>
      </c>
      <c r="N506" t="s">
        <v>1809</v>
      </c>
      <c r="O506" s="89">
        <v>4970</v>
      </c>
      <c r="P506" t="s">
        <v>1809</v>
      </c>
      <c r="Q506" s="2"/>
      <c r="S506" s="55">
        <v>498</v>
      </c>
      <c r="T506" s="55">
        <v>498</v>
      </c>
      <c r="U506" s="55">
        <v>498</v>
      </c>
      <c r="X506" s="2"/>
      <c r="AA506" s="55">
        <v>498</v>
      </c>
      <c r="AD506" s="52" t="s">
        <v>3919</v>
      </c>
      <c r="AE506" s="29">
        <v>44931</v>
      </c>
      <c r="AF506" s="54">
        <v>44931</v>
      </c>
      <c r="AG506" t="s">
        <v>1826</v>
      </c>
    </row>
    <row r="507" spans="1:33" x14ac:dyDescent="0.25">
      <c r="A507">
        <v>2022</v>
      </c>
      <c r="B507" s="54">
        <v>44835</v>
      </c>
      <c r="C507" s="54">
        <v>44926</v>
      </c>
      <c r="D507" s="52" t="s">
        <v>82</v>
      </c>
      <c r="E507" s="2">
        <v>11</v>
      </c>
      <c r="F507" t="s">
        <v>547</v>
      </c>
      <c r="G507" t="s">
        <v>547</v>
      </c>
      <c r="H507" t="s">
        <v>4337</v>
      </c>
      <c r="I507" t="s">
        <v>4405</v>
      </c>
      <c r="J507" t="s">
        <v>245</v>
      </c>
      <c r="K507" t="s">
        <v>269</v>
      </c>
      <c r="L507" t="s">
        <v>94</v>
      </c>
      <c r="M507" s="88">
        <v>5798</v>
      </c>
      <c r="N507" t="s">
        <v>1809</v>
      </c>
      <c r="O507" s="89">
        <v>5798</v>
      </c>
      <c r="P507" t="s">
        <v>1809</v>
      </c>
      <c r="Q507" s="2"/>
      <c r="S507" s="55">
        <v>499</v>
      </c>
      <c r="T507" s="55">
        <v>499</v>
      </c>
      <c r="U507" s="55">
        <v>499</v>
      </c>
      <c r="X507" s="2"/>
      <c r="AA507" s="55">
        <v>499</v>
      </c>
      <c r="AD507" s="52" t="s">
        <v>3919</v>
      </c>
      <c r="AE507" s="29">
        <v>44931</v>
      </c>
      <c r="AF507" s="54">
        <v>44931</v>
      </c>
      <c r="AG507" t="s">
        <v>1826</v>
      </c>
    </row>
    <row r="508" spans="1:33" x14ac:dyDescent="0.25">
      <c r="A508">
        <v>2022</v>
      </c>
      <c r="B508" s="54">
        <v>44835</v>
      </c>
      <c r="C508" s="54">
        <v>44926</v>
      </c>
      <c r="D508" s="52" t="s">
        <v>82</v>
      </c>
      <c r="E508" s="2">
        <v>11</v>
      </c>
      <c r="F508" t="s">
        <v>547</v>
      </c>
      <c r="G508" t="s">
        <v>547</v>
      </c>
      <c r="H508" t="s">
        <v>4337</v>
      </c>
      <c r="I508" t="s">
        <v>4406</v>
      </c>
      <c r="J508" t="s">
        <v>645</v>
      </c>
      <c r="K508" t="s">
        <v>646</v>
      </c>
      <c r="L508" t="s">
        <v>94</v>
      </c>
      <c r="M508" s="88">
        <v>6176</v>
      </c>
      <c r="N508" t="s">
        <v>1809</v>
      </c>
      <c r="O508" s="89">
        <v>6176</v>
      </c>
      <c r="P508" t="s">
        <v>1809</v>
      </c>
      <c r="Q508" s="2"/>
      <c r="S508" s="55">
        <v>500</v>
      </c>
      <c r="T508" s="55">
        <v>500</v>
      </c>
      <c r="U508" s="55">
        <v>500</v>
      </c>
      <c r="X508" s="2"/>
      <c r="AA508" s="55">
        <v>500</v>
      </c>
      <c r="AD508" s="52" t="s">
        <v>3919</v>
      </c>
      <c r="AE508" s="29">
        <v>44931</v>
      </c>
      <c r="AF508" s="54">
        <v>44931</v>
      </c>
      <c r="AG508" t="s">
        <v>1826</v>
      </c>
    </row>
    <row r="509" spans="1:33" x14ac:dyDescent="0.25">
      <c r="A509">
        <v>2022</v>
      </c>
      <c r="B509" s="54">
        <v>44835</v>
      </c>
      <c r="C509" s="54">
        <v>44926</v>
      </c>
      <c r="D509" s="52" t="s">
        <v>82</v>
      </c>
      <c r="E509" s="2">
        <v>11</v>
      </c>
      <c r="F509" t="s">
        <v>547</v>
      </c>
      <c r="G509" t="s">
        <v>547</v>
      </c>
      <c r="H509" t="s">
        <v>4337</v>
      </c>
      <c r="I509" t="s">
        <v>4407</v>
      </c>
      <c r="J509" t="s">
        <v>351</v>
      </c>
      <c r="K509" t="s">
        <v>630</v>
      </c>
      <c r="L509" t="s">
        <v>94</v>
      </c>
      <c r="M509" s="88">
        <v>6250</v>
      </c>
      <c r="N509" t="s">
        <v>1809</v>
      </c>
      <c r="O509" s="89">
        <v>6250</v>
      </c>
      <c r="P509" t="s">
        <v>1809</v>
      </c>
      <c r="Q509" s="2"/>
      <c r="S509" s="55">
        <v>501</v>
      </c>
      <c r="T509" s="55">
        <v>501</v>
      </c>
      <c r="U509" s="55">
        <v>501</v>
      </c>
      <c r="X509" s="2"/>
      <c r="AA509" s="55">
        <v>501</v>
      </c>
      <c r="AD509" s="52" t="s">
        <v>3919</v>
      </c>
      <c r="AE509" s="29">
        <v>44931</v>
      </c>
      <c r="AF509" s="54">
        <v>44931</v>
      </c>
      <c r="AG509" t="s">
        <v>1826</v>
      </c>
    </row>
    <row r="510" spans="1:33" x14ac:dyDescent="0.25">
      <c r="A510">
        <v>2022</v>
      </c>
      <c r="B510" s="54">
        <v>44835</v>
      </c>
      <c r="C510" s="54">
        <v>44926</v>
      </c>
      <c r="D510" s="52" t="s">
        <v>82</v>
      </c>
      <c r="E510" s="2">
        <v>11</v>
      </c>
      <c r="F510" t="s">
        <v>547</v>
      </c>
      <c r="G510" t="s">
        <v>547</v>
      </c>
      <c r="H510" t="s">
        <v>4337</v>
      </c>
      <c r="I510" t="s">
        <v>4408</v>
      </c>
      <c r="J510" t="s">
        <v>229</v>
      </c>
      <c r="K510" t="s">
        <v>229</v>
      </c>
      <c r="L510" t="s">
        <v>93</v>
      </c>
      <c r="M510" s="88">
        <v>6052</v>
      </c>
      <c r="N510" t="s">
        <v>1809</v>
      </c>
      <c r="O510" s="89">
        <v>6052</v>
      </c>
      <c r="P510" t="s">
        <v>1809</v>
      </c>
      <c r="Q510" s="2"/>
      <c r="S510" s="55">
        <v>502</v>
      </c>
      <c r="T510" s="55">
        <v>502</v>
      </c>
      <c r="U510" s="55">
        <v>502</v>
      </c>
      <c r="X510" s="2"/>
      <c r="AA510" s="55">
        <v>502</v>
      </c>
      <c r="AD510" s="52" t="s">
        <v>3919</v>
      </c>
      <c r="AE510" s="29">
        <v>44931</v>
      </c>
      <c r="AF510" s="54">
        <v>44931</v>
      </c>
      <c r="AG510" t="s">
        <v>1826</v>
      </c>
    </row>
    <row r="511" spans="1:33" x14ac:dyDescent="0.25">
      <c r="A511">
        <v>2022</v>
      </c>
      <c r="B511" s="54">
        <v>44835</v>
      </c>
      <c r="C511" s="54">
        <v>44926</v>
      </c>
      <c r="D511" s="52" t="s">
        <v>82</v>
      </c>
      <c r="E511" s="2">
        <v>11</v>
      </c>
      <c r="F511" t="s">
        <v>526</v>
      </c>
      <c r="G511" t="s">
        <v>526</v>
      </c>
      <c r="H511" t="s">
        <v>4337</v>
      </c>
      <c r="I511" t="s">
        <v>3952</v>
      </c>
      <c r="J511" t="s">
        <v>228</v>
      </c>
      <c r="K511" t="s">
        <v>342</v>
      </c>
      <c r="L511" t="s">
        <v>94</v>
      </c>
      <c r="M511" s="88">
        <v>5850</v>
      </c>
      <c r="N511" t="s">
        <v>1809</v>
      </c>
      <c r="O511" s="89">
        <v>5850</v>
      </c>
      <c r="P511" t="s">
        <v>1809</v>
      </c>
      <c r="Q511" s="2"/>
      <c r="S511" s="55">
        <v>503</v>
      </c>
      <c r="T511" s="55">
        <v>503</v>
      </c>
      <c r="U511" s="55">
        <v>503</v>
      </c>
      <c r="X511" s="2"/>
      <c r="AA511" s="55">
        <v>503</v>
      </c>
      <c r="AD511" s="52" t="s">
        <v>3919</v>
      </c>
      <c r="AE511" s="29">
        <v>44931</v>
      </c>
      <c r="AF511" s="54">
        <v>44931</v>
      </c>
      <c r="AG511" t="s">
        <v>1826</v>
      </c>
    </row>
    <row r="512" spans="1:33" x14ac:dyDescent="0.25">
      <c r="A512">
        <v>2022</v>
      </c>
      <c r="B512" s="54">
        <v>44835</v>
      </c>
      <c r="C512" s="54">
        <v>44926</v>
      </c>
      <c r="D512" s="52" t="s">
        <v>82</v>
      </c>
      <c r="E512" s="2">
        <v>11</v>
      </c>
      <c r="F512" t="s">
        <v>529</v>
      </c>
      <c r="G512" t="s">
        <v>529</v>
      </c>
      <c r="H512" t="s">
        <v>4337</v>
      </c>
      <c r="I512" t="s">
        <v>4247</v>
      </c>
      <c r="J512" t="s">
        <v>272</v>
      </c>
      <c r="K512" t="s">
        <v>218</v>
      </c>
      <c r="L512" t="s">
        <v>94</v>
      </c>
      <c r="M512" s="88">
        <v>5524</v>
      </c>
      <c r="N512" t="s">
        <v>1809</v>
      </c>
      <c r="O512" s="89">
        <v>5524</v>
      </c>
      <c r="P512" t="s">
        <v>1809</v>
      </c>
      <c r="Q512" s="2"/>
      <c r="S512" s="55">
        <v>504</v>
      </c>
      <c r="T512" s="55">
        <v>504</v>
      </c>
      <c r="U512" s="55">
        <v>504</v>
      </c>
      <c r="X512" s="2"/>
      <c r="AA512" s="55">
        <v>504</v>
      </c>
      <c r="AD512" s="52" t="s">
        <v>3919</v>
      </c>
      <c r="AE512" s="29">
        <v>44931</v>
      </c>
      <c r="AF512" s="54">
        <v>44931</v>
      </c>
      <c r="AG512" t="s">
        <v>1826</v>
      </c>
    </row>
    <row r="513" spans="1:33" x14ac:dyDescent="0.25">
      <c r="A513">
        <v>2022</v>
      </c>
      <c r="B513" s="54">
        <v>44835</v>
      </c>
      <c r="C513" s="54">
        <v>44926</v>
      </c>
      <c r="D513" s="52" t="s">
        <v>82</v>
      </c>
      <c r="E513" s="2">
        <v>11</v>
      </c>
      <c r="F513" t="s">
        <v>4347</v>
      </c>
      <c r="G513" t="s">
        <v>359</v>
      </c>
      <c r="H513" t="s">
        <v>4337</v>
      </c>
      <c r="I513" t="s">
        <v>4409</v>
      </c>
      <c r="J513" t="s">
        <v>653</v>
      </c>
      <c r="K513" t="s">
        <v>307</v>
      </c>
      <c r="L513" t="s">
        <v>94</v>
      </c>
      <c r="M513" s="88">
        <v>8446</v>
      </c>
      <c r="N513" t="s">
        <v>1809</v>
      </c>
      <c r="O513" s="89">
        <v>8240</v>
      </c>
      <c r="P513" t="s">
        <v>1809</v>
      </c>
      <c r="Q513" s="2"/>
      <c r="S513" s="55">
        <v>505</v>
      </c>
      <c r="T513" s="55">
        <v>505</v>
      </c>
      <c r="U513" s="55">
        <v>505</v>
      </c>
      <c r="X513" s="2"/>
      <c r="AA513" s="55">
        <v>505</v>
      </c>
      <c r="AD513" s="52" t="s">
        <v>3919</v>
      </c>
      <c r="AE513" s="29">
        <v>44931</v>
      </c>
      <c r="AF513" s="54">
        <v>44931</v>
      </c>
      <c r="AG513" t="s">
        <v>1826</v>
      </c>
    </row>
    <row r="514" spans="1:33" x14ac:dyDescent="0.25">
      <c r="A514">
        <v>2022</v>
      </c>
      <c r="B514" s="54">
        <v>44835</v>
      </c>
      <c r="C514" s="54">
        <v>44926</v>
      </c>
      <c r="D514" s="52" t="s">
        <v>82</v>
      </c>
      <c r="E514" s="2">
        <v>11</v>
      </c>
      <c r="F514" t="s">
        <v>547</v>
      </c>
      <c r="G514" t="s">
        <v>547</v>
      </c>
      <c r="H514" t="s">
        <v>4337</v>
      </c>
      <c r="I514" t="s">
        <v>4239</v>
      </c>
      <c r="J514" t="s">
        <v>655</v>
      </c>
      <c r="K514" t="s">
        <v>245</v>
      </c>
      <c r="L514" t="s">
        <v>94</v>
      </c>
      <c r="M514" s="88">
        <v>9010</v>
      </c>
      <c r="N514" t="s">
        <v>1809</v>
      </c>
      <c r="O514" s="89">
        <v>8300</v>
      </c>
      <c r="P514" t="s">
        <v>1809</v>
      </c>
      <c r="Q514" s="2"/>
      <c r="S514" s="55">
        <v>506</v>
      </c>
      <c r="T514" s="55">
        <v>506</v>
      </c>
      <c r="U514" s="55">
        <v>506</v>
      </c>
      <c r="X514" s="2"/>
      <c r="AA514" s="55">
        <v>506</v>
      </c>
      <c r="AD514" s="52" t="s">
        <v>3919</v>
      </c>
      <c r="AE514" s="29">
        <v>44931</v>
      </c>
      <c r="AF514" s="54">
        <v>44931</v>
      </c>
      <c r="AG514" t="s">
        <v>1826</v>
      </c>
    </row>
    <row r="515" spans="1:33" x14ac:dyDescent="0.25">
      <c r="A515">
        <v>2022</v>
      </c>
      <c r="B515" s="54">
        <v>44835</v>
      </c>
      <c r="C515" s="54">
        <v>44926</v>
      </c>
      <c r="D515" s="52" t="s">
        <v>82</v>
      </c>
      <c r="E515" s="2">
        <v>11</v>
      </c>
      <c r="F515" t="s">
        <v>526</v>
      </c>
      <c r="G515" t="s">
        <v>526</v>
      </c>
      <c r="H515" t="s">
        <v>4337</v>
      </c>
      <c r="I515" t="s">
        <v>4410</v>
      </c>
      <c r="J515" t="s">
        <v>657</v>
      </c>
      <c r="K515" t="s">
        <v>625</v>
      </c>
      <c r="L515" t="s">
        <v>94</v>
      </c>
      <c r="M515" s="88">
        <v>5452</v>
      </c>
      <c r="N515" t="s">
        <v>1809</v>
      </c>
      <c r="O515" s="89">
        <v>5452</v>
      </c>
      <c r="P515" t="s">
        <v>1809</v>
      </c>
      <c r="Q515" s="2"/>
      <c r="S515" s="55">
        <v>507</v>
      </c>
      <c r="T515" s="55">
        <v>507</v>
      </c>
      <c r="U515" s="55">
        <v>507</v>
      </c>
      <c r="X515" s="2"/>
      <c r="AA515" s="55">
        <v>507</v>
      </c>
      <c r="AD515" s="52" t="s">
        <v>3919</v>
      </c>
      <c r="AE515" s="29">
        <v>44931</v>
      </c>
      <c r="AF515" s="54">
        <v>44931</v>
      </c>
      <c r="AG515" t="s">
        <v>1826</v>
      </c>
    </row>
    <row r="516" spans="1:33" x14ac:dyDescent="0.25">
      <c r="A516">
        <v>2022</v>
      </c>
      <c r="B516" s="54">
        <v>44835</v>
      </c>
      <c r="C516" s="54">
        <v>44926</v>
      </c>
      <c r="D516" s="52" t="s">
        <v>82</v>
      </c>
      <c r="E516" s="2">
        <v>11</v>
      </c>
      <c r="F516" t="s">
        <v>658</v>
      </c>
      <c r="G516" t="s">
        <v>658</v>
      </c>
      <c r="H516" t="s">
        <v>4337</v>
      </c>
      <c r="I516" t="s">
        <v>4036</v>
      </c>
      <c r="J516" t="s">
        <v>392</v>
      </c>
      <c r="K516" t="s">
        <v>503</v>
      </c>
      <c r="L516" t="s">
        <v>94</v>
      </c>
      <c r="M516" s="88">
        <v>7966</v>
      </c>
      <c r="N516" t="s">
        <v>1809</v>
      </c>
      <c r="O516" s="89">
        <v>7966</v>
      </c>
      <c r="P516" t="s">
        <v>1809</v>
      </c>
      <c r="Q516" s="2"/>
      <c r="S516" s="55">
        <v>508</v>
      </c>
      <c r="T516" s="55">
        <v>508</v>
      </c>
      <c r="U516" s="55">
        <v>508</v>
      </c>
      <c r="X516" s="2"/>
      <c r="AA516" s="55">
        <v>508</v>
      </c>
      <c r="AD516" s="52" t="s">
        <v>3919</v>
      </c>
      <c r="AE516" s="29">
        <v>44931</v>
      </c>
      <c r="AF516" s="54">
        <v>44931</v>
      </c>
      <c r="AG516" t="s">
        <v>1826</v>
      </c>
    </row>
    <row r="517" spans="1:33" x14ac:dyDescent="0.25">
      <c r="A517">
        <v>2022</v>
      </c>
      <c r="B517" s="54">
        <v>44835</v>
      </c>
      <c r="C517" s="54">
        <v>44926</v>
      </c>
      <c r="D517" s="52" t="s">
        <v>82</v>
      </c>
      <c r="E517" s="2">
        <v>11</v>
      </c>
      <c r="F517" t="s">
        <v>3259</v>
      </c>
      <c r="G517" t="s">
        <v>1553</v>
      </c>
      <c r="H517" t="s">
        <v>4337</v>
      </c>
      <c r="I517" t="s">
        <v>4411</v>
      </c>
      <c r="J517" t="s">
        <v>525</v>
      </c>
      <c r="K517" t="s">
        <v>394</v>
      </c>
      <c r="L517" t="s">
        <v>94</v>
      </c>
      <c r="M517" s="88">
        <v>7624</v>
      </c>
      <c r="N517" t="s">
        <v>1809</v>
      </c>
      <c r="O517" s="89">
        <v>7624</v>
      </c>
      <c r="P517" t="s">
        <v>1809</v>
      </c>
      <c r="Q517" s="2"/>
      <c r="S517" s="55">
        <v>509</v>
      </c>
      <c r="T517" s="55">
        <v>509</v>
      </c>
      <c r="U517" s="55">
        <v>509</v>
      </c>
      <c r="X517" s="2"/>
      <c r="AA517" s="55">
        <v>509</v>
      </c>
      <c r="AD517" s="52" t="s">
        <v>3919</v>
      </c>
      <c r="AE517" s="29">
        <v>44931</v>
      </c>
      <c r="AF517" s="54">
        <v>44931</v>
      </c>
      <c r="AG517" t="s">
        <v>1826</v>
      </c>
    </row>
    <row r="518" spans="1:33" x14ac:dyDescent="0.25">
      <c r="A518">
        <v>2022</v>
      </c>
      <c r="B518" s="54">
        <v>44835</v>
      </c>
      <c r="C518" s="54">
        <v>44926</v>
      </c>
      <c r="D518" s="52" t="s">
        <v>82</v>
      </c>
      <c r="E518" s="2">
        <v>11</v>
      </c>
      <c r="F518" t="s">
        <v>4412</v>
      </c>
      <c r="G518" t="s">
        <v>537</v>
      </c>
      <c r="H518" t="s">
        <v>4337</v>
      </c>
      <c r="I518" t="s">
        <v>4033</v>
      </c>
      <c r="J518" t="s">
        <v>249</v>
      </c>
      <c r="K518" t="s">
        <v>663</v>
      </c>
      <c r="L518" t="s">
        <v>94</v>
      </c>
      <c r="M518" s="88">
        <v>8540</v>
      </c>
      <c r="N518" t="s">
        <v>1809</v>
      </c>
      <c r="O518" s="89">
        <v>8502</v>
      </c>
      <c r="P518" t="s">
        <v>1809</v>
      </c>
      <c r="Q518" s="2"/>
      <c r="S518" s="55">
        <v>510</v>
      </c>
      <c r="T518" s="55">
        <v>510</v>
      </c>
      <c r="U518" s="55">
        <v>510</v>
      </c>
      <c r="X518" s="2"/>
      <c r="AA518" s="55">
        <v>510</v>
      </c>
      <c r="AD518" s="52" t="s">
        <v>3919</v>
      </c>
      <c r="AE518" s="29">
        <v>44931</v>
      </c>
      <c r="AF518" s="54">
        <v>44931</v>
      </c>
      <c r="AG518" t="s">
        <v>1826</v>
      </c>
    </row>
    <row r="519" spans="1:33" x14ac:dyDescent="0.25">
      <c r="A519">
        <v>2022</v>
      </c>
      <c r="B519" s="54">
        <v>44835</v>
      </c>
      <c r="C519" s="54">
        <v>44926</v>
      </c>
      <c r="D519" s="52" t="s">
        <v>82</v>
      </c>
      <c r="E519" s="2">
        <v>11</v>
      </c>
      <c r="F519" t="s">
        <v>4412</v>
      </c>
      <c r="G519" t="s">
        <v>537</v>
      </c>
      <c r="H519" t="s">
        <v>4337</v>
      </c>
      <c r="I519" t="s">
        <v>4413</v>
      </c>
      <c r="J519" t="s">
        <v>586</v>
      </c>
      <c r="K519" t="s">
        <v>760</v>
      </c>
      <c r="L519" t="s">
        <v>94</v>
      </c>
      <c r="M519" s="88">
        <v>9246</v>
      </c>
      <c r="N519" t="s">
        <v>1809</v>
      </c>
      <c r="O519" s="89">
        <v>8960</v>
      </c>
      <c r="P519" t="s">
        <v>1809</v>
      </c>
      <c r="Q519" s="2"/>
      <c r="S519" s="55">
        <v>511</v>
      </c>
      <c r="T519" s="55">
        <v>511</v>
      </c>
      <c r="U519" s="55">
        <v>511</v>
      </c>
      <c r="X519" s="2"/>
      <c r="AA519" s="55">
        <v>511</v>
      </c>
      <c r="AD519" s="52" t="s">
        <v>3919</v>
      </c>
      <c r="AE519" s="29">
        <v>44931</v>
      </c>
      <c r="AF519" s="54">
        <v>44931</v>
      </c>
      <c r="AG519" t="s">
        <v>1826</v>
      </c>
    </row>
    <row r="520" spans="1:33" x14ac:dyDescent="0.25">
      <c r="A520">
        <v>2022</v>
      </c>
      <c r="B520" s="54">
        <v>44835</v>
      </c>
      <c r="C520" s="54">
        <v>44926</v>
      </c>
      <c r="D520" s="52" t="s">
        <v>82</v>
      </c>
      <c r="E520" s="2">
        <v>11</v>
      </c>
      <c r="F520" t="s">
        <v>4412</v>
      </c>
      <c r="G520" t="s">
        <v>537</v>
      </c>
      <c r="H520" t="s">
        <v>4337</v>
      </c>
      <c r="I520" t="s">
        <v>4414</v>
      </c>
      <c r="J520" t="s">
        <v>586</v>
      </c>
      <c r="K520" t="s">
        <v>666</v>
      </c>
      <c r="L520" t="s">
        <v>94</v>
      </c>
      <c r="M520" s="88">
        <v>11976</v>
      </c>
      <c r="N520" t="s">
        <v>1809</v>
      </c>
      <c r="O520" s="89">
        <v>11348</v>
      </c>
      <c r="P520" t="s">
        <v>1809</v>
      </c>
      <c r="Q520" s="2"/>
      <c r="S520" s="55">
        <v>512</v>
      </c>
      <c r="T520" s="55">
        <v>512</v>
      </c>
      <c r="U520" s="55">
        <v>512</v>
      </c>
      <c r="X520" s="2"/>
      <c r="AA520" s="55">
        <v>512</v>
      </c>
      <c r="AD520" s="52" t="s">
        <v>3919</v>
      </c>
      <c r="AE520" s="29">
        <v>44931</v>
      </c>
      <c r="AF520" s="54">
        <v>44931</v>
      </c>
      <c r="AG520" t="s">
        <v>1826</v>
      </c>
    </row>
    <row r="521" spans="1:33" x14ac:dyDescent="0.25">
      <c r="A521">
        <v>2022</v>
      </c>
      <c r="B521" s="54">
        <v>44835</v>
      </c>
      <c r="C521" s="54">
        <v>44926</v>
      </c>
      <c r="D521" s="52" t="s">
        <v>82</v>
      </c>
      <c r="E521" s="2">
        <v>11</v>
      </c>
      <c r="F521" t="s">
        <v>526</v>
      </c>
      <c r="G521" t="s">
        <v>526</v>
      </c>
      <c r="H521" t="s">
        <v>4337</v>
      </c>
      <c r="I521" t="s">
        <v>4415</v>
      </c>
      <c r="J521" t="s">
        <v>667</v>
      </c>
      <c r="K521" t="s">
        <v>608</v>
      </c>
      <c r="L521" t="s">
        <v>94</v>
      </c>
      <c r="M521" s="88">
        <v>8224</v>
      </c>
      <c r="N521" t="s">
        <v>1809</v>
      </c>
      <c r="O521" s="89">
        <v>7692</v>
      </c>
      <c r="P521" t="s">
        <v>1809</v>
      </c>
      <c r="Q521" s="2"/>
      <c r="S521" s="55">
        <v>513</v>
      </c>
      <c r="T521" s="55">
        <v>513</v>
      </c>
      <c r="U521" s="55">
        <v>513</v>
      </c>
      <c r="X521" s="2"/>
      <c r="AA521" s="55">
        <v>513</v>
      </c>
      <c r="AD521" s="52" t="s">
        <v>3919</v>
      </c>
      <c r="AE521" s="29">
        <v>44931</v>
      </c>
      <c r="AF521" s="54">
        <v>44931</v>
      </c>
      <c r="AG521" t="s">
        <v>1826</v>
      </c>
    </row>
    <row r="522" spans="1:33" x14ac:dyDescent="0.25">
      <c r="A522">
        <v>2022</v>
      </c>
      <c r="B522" s="54">
        <v>44835</v>
      </c>
      <c r="C522" s="54">
        <v>44926</v>
      </c>
      <c r="D522" s="52" t="s">
        <v>82</v>
      </c>
      <c r="E522" s="2">
        <v>11</v>
      </c>
      <c r="F522" t="s">
        <v>4347</v>
      </c>
      <c r="G522" t="s">
        <v>359</v>
      </c>
      <c r="H522" t="s">
        <v>4337</v>
      </c>
      <c r="I522" t="s">
        <v>4339</v>
      </c>
      <c r="J522" t="s">
        <v>294</v>
      </c>
      <c r="K522" t="s">
        <v>669</v>
      </c>
      <c r="L522" t="s">
        <v>94</v>
      </c>
      <c r="M522" s="88">
        <v>10432</v>
      </c>
      <c r="N522" t="s">
        <v>1809</v>
      </c>
      <c r="O522" s="89">
        <v>9642</v>
      </c>
      <c r="P522" t="s">
        <v>1809</v>
      </c>
      <c r="Q522" s="2"/>
      <c r="S522" s="55">
        <v>514</v>
      </c>
      <c r="T522" s="55">
        <v>514</v>
      </c>
      <c r="U522" s="55">
        <v>514</v>
      </c>
      <c r="X522" s="2"/>
      <c r="AA522" s="55">
        <v>514</v>
      </c>
      <c r="AD522" s="52" t="s">
        <v>3919</v>
      </c>
      <c r="AE522" s="29">
        <v>44931</v>
      </c>
      <c r="AF522" s="54">
        <v>44931</v>
      </c>
      <c r="AG522" t="s">
        <v>1826</v>
      </c>
    </row>
    <row r="523" spans="1:33" x14ac:dyDescent="0.25">
      <c r="A523">
        <v>2022</v>
      </c>
      <c r="B523" s="54">
        <v>44835</v>
      </c>
      <c r="C523" s="54">
        <v>44926</v>
      </c>
      <c r="D523" s="52" t="s">
        <v>82</v>
      </c>
      <c r="E523" s="2">
        <v>9</v>
      </c>
      <c r="F523" t="s">
        <v>3263</v>
      </c>
      <c r="G523" t="s">
        <v>1731</v>
      </c>
      <c r="H523" t="s">
        <v>4337</v>
      </c>
      <c r="I523" t="s">
        <v>4346</v>
      </c>
      <c r="J523" t="s">
        <v>406</v>
      </c>
      <c r="K523" t="s">
        <v>265</v>
      </c>
      <c r="L523" t="s">
        <v>94</v>
      </c>
      <c r="M523" s="88">
        <v>18654</v>
      </c>
      <c r="N523" t="s">
        <v>1809</v>
      </c>
      <c r="O523" s="89">
        <v>17704</v>
      </c>
      <c r="P523" t="s">
        <v>1809</v>
      </c>
      <c r="Q523" s="2"/>
      <c r="S523" s="55">
        <v>515</v>
      </c>
      <c r="T523" s="55">
        <v>515</v>
      </c>
      <c r="U523" s="55">
        <v>515</v>
      </c>
      <c r="X523" s="2"/>
      <c r="AA523" s="55">
        <v>515</v>
      </c>
      <c r="AD523" s="52" t="s">
        <v>3919</v>
      </c>
      <c r="AE523" s="29">
        <v>44931</v>
      </c>
      <c r="AF523" s="54">
        <v>44931</v>
      </c>
      <c r="AG523" t="s">
        <v>1826</v>
      </c>
    </row>
    <row r="524" spans="1:33" x14ac:dyDescent="0.25">
      <c r="A524">
        <v>2022</v>
      </c>
      <c r="B524" s="54">
        <v>44835</v>
      </c>
      <c r="C524" s="54">
        <v>44926</v>
      </c>
      <c r="D524" s="52" t="s">
        <v>82</v>
      </c>
      <c r="E524" s="2">
        <v>10</v>
      </c>
      <c r="F524" t="s">
        <v>274</v>
      </c>
      <c r="G524" t="s">
        <v>275</v>
      </c>
      <c r="H524" t="s">
        <v>4337</v>
      </c>
      <c r="I524" t="s">
        <v>4416</v>
      </c>
      <c r="J524" t="s">
        <v>452</v>
      </c>
      <c r="K524" t="s">
        <v>453</v>
      </c>
      <c r="L524" t="s">
        <v>93</v>
      </c>
      <c r="M524" s="88">
        <v>7992</v>
      </c>
      <c r="N524" t="s">
        <v>1809</v>
      </c>
      <c r="O524" s="89">
        <v>7992</v>
      </c>
      <c r="P524" t="s">
        <v>1809</v>
      </c>
      <c r="Q524" s="2"/>
      <c r="S524" s="55">
        <v>516</v>
      </c>
      <c r="T524" s="55">
        <v>516</v>
      </c>
      <c r="U524" s="55">
        <v>516</v>
      </c>
      <c r="X524" s="2"/>
      <c r="AA524" s="55">
        <v>516</v>
      </c>
      <c r="AD524" s="52" t="s">
        <v>3919</v>
      </c>
      <c r="AE524" s="29">
        <v>44931</v>
      </c>
      <c r="AF524" s="54">
        <v>44931</v>
      </c>
      <c r="AG524" t="s">
        <v>1826</v>
      </c>
    </row>
    <row r="525" spans="1:33" x14ac:dyDescent="0.25">
      <c r="A525">
        <v>2022</v>
      </c>
      <c r="B525" s="54">
        <v>44835</v>
      </c>
      <c r="C525" s="54">
        <v>44926</v>
      </c>
      <c r="D525" s="52" t="s">
        <v>82</v>
      </c>
      <c r="E525" s="2">
        <v>11</v>
      </c>
      <c r="F525" t="s">
        <v>547</v>
      </c>
      <c r="G525" t="s">
        <v>547</v>
      </c>
      <c r="H525" t="s">
        <v>4337</v>
      </c>
      <c r="I525" t="s">
        <v>4114</v>
      </c>
      <c r="J525" t="s">
        <v>249</v>
      </c>
      <c r="K525" t="s">
        <v>314</v>
      </c>
      <c r="L525" t="s">
        <v>94</v>
      </c>
      <c r="M525" s="88">
        <v>6192</v>
      </c>
      <c r="N525" t="s">
        <v>1809</v>
      </c>
      <c r="O525" s="89">
        <v>6038</v>
      </c>
      <c r="P525" t="s">
        <v>1809</v>
      </c>
      <c r="Q525" s="2"/>
      <c r="S525" s="55">
        <v>517</v>
      </c>
      <c r="T525" s="55">
        <v>517</v>
      </c>
      <c r="U525" s="55">
        <v>517</v>
      </c>
      <c r="X525" s="2"/>
      <c r="AA525" s="55">
        <v>517</v>
      </c>
      <c r="AD525" s="52" t="s">
        <v>3919</v>
      </c>
      <c r="AE525" s="29">
        <v>44931</v>
      </c>
      <c r="AF525" s="54">
        <v>44931</v>
      </c>
      <c r="AG525" t="s">
        <v>1826</v>
      </c>
    </row>
    <row r="526" spans="1:33" x14ac:dyDescent="0.25">
      <c r="A526">
        <v>2022</v>
      </c>
      <c r="B526" s="54">
        <v>44835</v>
      </c>
      <c r="C526" s="54">
        <v>44926</v>
      </c>
      <c r="D526" s="52" t="s">
        <v>82</v>
      </c>
      <c r="E526" s="2">
        <v>10</v>
      </c>
      <c r="F526" t="s">
        <v>3264</v>
      </c>
      <c r="G526" t="s">
        <v>3264</v>
      </c>
      <c r="H526" t="s">
        <v>4337</v>
      </c>
      <c r="I526" t="s">
        <v>4417</v>
      </c>
      <c r="J526" t="s">
        <v>505</v>
      </c>
      <c r="K526" t="s">
        <v>245</v>
      </c>
      <c r="L526" t="s">
        <v>93</v>
      </c>
      <c r="M526" s="88">
        <v>14000</v>
      </c>
      <c r="N526" t="s">
        <v>1809</v>
      </c>
      <c r="O526" s="89">
        <v>13908</v>
      </c>
      <c r="P526" t="s">
        <v>1809</v>
      </c>
      <c r="Q526" s="2"/>
      <c r="S526" s="55">
        <v>518</v>
      </c>
      <c r="T526" s="55">
        <v>518</v>
      </c>
      <c r="U526" s="55">
        <v>518</v>
      </c>
      <c r="X526" s="2"/>
      <c r="AA526" s="55">
        <v>518</v>
      </c>
      <c r="AD526" s="52" t="s">
        <v>3919</v>
      </c>
      <c r="AE526" s="29">
        <v>44931</v>
      </c>
      <c r="AF526" s="54">
        <v>44931</v>
      </c>
      <c r="AG526" t="s">
        <v>1826</v>
      </c>
    </row>
    <row r="527" spans="1:33" x14ac:dyDescent="0.25">
      <c r="A527">
        <v>2022</v>
      </c>
      <c r="B527" s="54">
        <v>44835</v>
      </c>
      <c r="C527" s="54">
        <v>44926</v>
      </c>
      <c r="D527" s="52" t="s">
        <v>82</v>
      </c>
      <c r="E527" s="2">
        <v>11</v>
      </c>
      <c r="F527" t="s">
        <v>547</v>
      </c>
      <c r="G527" t="s">
        <v>547</v>
      </c>
      <c r="H527" t="s">
        <v>4337</v>
      </c>
      <c r="I527" t="s">
        <v>4017</v>
      </c>
      <c r="J527" t="s">
        <v>229</v>
      </c>
      <c r="K527" t="s">
        <v>1527</v>
      </c>
      <c r="L527" t="s">
        <v>94</v>
      </c>
      <c r="M527" s="88">
        <v>7924</v>
      </c>
      <c r="N527" t="s">
        <v>1809</v>
      </c>
      <c r="O527" s="89">
        <v>7398</v>
      </c>
      <c r="P527" t="s">
        <v>1809</v>
      </c>
      <c r="Q527" s="2"/>
      <c r="S527" s="55">
        <v>519</v>
      </c>
      <c r="T527" s="55">
        <v>519</v>
      </c>
      <c r="U527" s="55">
        <v>519</v>
      </c>
      <c r="X527" s="2"/>
      <c r="AA527" s="55">
        <v>519</v>
      </c>
      <c r="AD527" s="52" t="s">
        <v>3919</v>
      </c>
      <c r="AE527" s="29">
        <v>44931</v>
      </c>
      <c r="AF527" s="54">
        <v>44931</v>
      </c>
      <c r="AG527" t="s">
        <v>1826</v>
      </c>
    </row>
    <row r="528" spans="1:33" x14ac:dyDescent="0.25">
      <c r="A528">
        <v>2022</v>
      </c>
      <c r="B528" s="54">
        <v>44835</v>
      </c>
      <c r="C528" s="54">
        <v>44926</v>
      </c>
      <c r="D528" s="52" t="s">
        <v>82</v>
      </c>
      <c r="E528" s="2">
        <v>11</v>
      </c>
      <c r="F528" t="s">
        <v>3246</v>
      </c>
      <c r="G528" t="s">
        <v>3246</v>
      </c>
      <c r="H528" t="s">
        <v>4337</v>
      </c>
      <c r="I528" t="s">
        <v>3945</v>
      </c>
      <c r="J528" t="s">
        <v>673</v>
      </c>
      <c r="K528" t="s">
        <v>1697</v>
      </c>
      <c r="L528" t="s">
        <v>94</v>
      </c>
      <c r="M528" s="88">
        <v>6652</v>
      </c>
      <c r="N528" t="s">
        <v>1809</v>
      </c>
      <c r="O528" s="89">
        <v>6652</v>
      </c>
      <c r="P528" t="s">
        <v>1809</v>
      </c>
      <c r="Q528" s="2"/>
      <c r="S528" s="55">
        <v>520</v>
      </c>
      <c r="T528" s="55">
        <v>520</v>
      </c>
      <c r="U528" s="55">
        <v>520</v>
      </c>
      <c r="X528" s="2"/>
      <c r="AA528" s="55">
        <v>520</v>
      </c>
      <c r="AD528" s="52" t="s">
        <v>3919</v>
      </c>
      <c r="AE528" s="29">
        <v>44931</v>
      </c>
      <c r="AF528" s="54">
        <v>44931</v>
      </c>
      <c r="AG528" t="s">
        <v>1826</v>
      </c>
    </row>
    <row r="529" spans="1:33" x14ac:dyDescent="0.25">
      <c r="A529">
        <v>2022</v>
      </c>
      <c r="B529" s="54">
        <v>44835</v>
      </c>
      <c r="C529" s="54">
        <v>44926</v>
      </c>
      <c r="D529" s="52" t="s">
        <v>82</v>
      </c>
      <c r="E529" s="2">
        <v>10</v>
      </c>
      <c r="F529" t="s">
        <v>274</v>
      </c>
      <c r="G529" t="s">
        <v>275</v>
      </c>
      <c r="H529" t="s">
        <v>4337</v>
      </c>
      <c r="I529" t="s">
        <v>4418</v>
      </c>
      <c r="J529" t="s">
        <v>248</v>
      </c>
      <c r="K529" t="s">
        <v>249</v>
      </c>
      <c r="L529" t="s">
        <v>93</v>
      </c>
      <c r="M529" s="88">
        <v>5186</v>
      </c>
      <c r="N529" t="s">
        <v>1809</v>
      </c>
      <c r="O529" s="89">
        <v>5186</v>
      </c>
      <c r="P529" t="s">
        <v>1809</v>
      </c>
      <c r="Q529" s="2"/>
      <c r="S529" s="55">
        <v>521</v>
      </c>
      <c r="T529" s="55">
        <v>521</v>
      </c>
      <c r="U529" s="55">
        <v>521</v>
      </c>
      <c r="X529" s="2"/>
      <c r="AA529" s="55">
        <v>521</v>
      </c>
      <c r="AD529" s="52" t="s">
        <v>3919</v>
      </c>
      <c r="AE529" s="29">
        <v>44931</v>
      </c>
      <c r="AF529" s="54">
        <v>44931</v>
      </c>
      <c r="AG529" t="s">
        <v>1826</v>
      </c>
    </row>
    <row r="530" spans="1:33" x14ac:dyDescent="0.25">
      <c r="A530">
        <v>2022</v>
      </c>
      <c r="B530" s="54">
        <v>44835</v>
      </c>
      <c r="C530" s="54">
        <v>44926</v>
      </c>
      <c r="D530" s="52" t="s">
        <v>82</v>
      </c>
      <c r="E530" s="2">
        <v>10</v>
      </c>
      <c r="F530" t="s">
        <v>274</v>
      </c>
      <c r="G530" t="s">
        <v>275</v>
      </c>
      <c r="H530" t="s">
        <v>4337</v>
      </c>
      <c r="I530" t="s">
        <v>4419</v>
      </c>
      <c r="J530" t="s">
        <v>676</v>
      </c>
      <c r="K530" t="s">
        <v>294</v>
      </c>
      <c r="L530" t="s">
        <v>93</v>
      </c>
      <c r="M530" s="88">
        <v>6052</v>
      </c>
      <c r="N530" t="s">
        <v>1809</v>
      </c>
      <c r="O530" s="89">
        <v>6052</v>
      </c>
      <c r="P530" t="s">
        <v>1809</v>
      </c>
      <c r="Q530" s="2"/>
      <c r="S530" s="55">
        <v>522</v>
      </c>
      <c r="T530" s="55">
        <v>522</v>
      </c>
      <c r="U530" s="55">
        <v>522</v>
      </c>
      <c r="X530" s="2"/>
      <c r="AA530" s="55">
        <v>522</v>
      </c>
      <c r="AD530" s="52" t="s">
        <v>3919</v>
      </c>
      <c r="AE530" s="29">
        <v>44931</v>
      </c>
      <c r="AF530" s="54">
        <v>44931</v>
      </c>
      <c r="AG530" t="s">
        <v>1826</v>
      </c>
    </row>
    <row r="531" spans="1:33" x14ac:dyDescent="0.25">
      <c r="A531">
        <v>2022</v>
      </c>
      <c r="B531" s="54">
        <v>44835</v>
      </c>
      <c r="C531" s="54">
        <v>44926</v>
      </c>
      <c r="D531" s="52" t="s">
        <v>82</v>
      </c>
      <c r="E531" s="2">
        <v>11</v>
      </c>
      <c r="F531" t="s">
        <v>529</v>
      </c>
      <c r="G531" t="s">
        <v>529</v>
      </c>
      <c r="H531" t="s">
        <v>4337</v>
      </c>
      <c r="I531" t="s">
        <v>4420</v>
      </c>
      <c r="J531" t="s">
        <v>229</v>
      </c>
      <c r="K531" t="s">
        <v>279</v>
      </c>
      <c r="L531" t="s">
        <v>94</v>
      </c>
      <c r="M531" s="88">
        <v>7376</v>
      </c>
      <c r="N531" t="s">
        <v>1809</v>
      </c>
      <c r="O531" s="89">
        <v>7342</v>
      </c>
      <c r="P531" t="s">
        <v>1809</v>
      </c>
      <c r="Q531" s="2"/>
      <c r="S531" s="55">
        <v>523</v>
      </c>
      <c r="T531" s="55">
        <v>523</v>
      </c>
      <c r="U531" s="55">
        <v>523</v>
      </c>
      <c r="X531" s="2"/>
      <c r="AA531" s="55">
        <v>523</v>
      </c>
      <c r="AD531" s="52" t="s">
        <v>3919</v>
      </c>
      <c r="AE531" s="29">
        <v>44931</v>
      </c>
      <c r="AF531" s="54">
        <v>44931</v>
      </c>
      <c r="AG531" t="s">
        <v>1826</v>
      </c>
    </row>
    <row r="532" spans="1:33" x14ac:dyDescent="0.25">
      <c r="A532">
        <v>2022</v>
      </c>
      <c r="B532" s="54">
        <v>44835</v>
      </c>
      <c r="C532" s="54">
        <v>44926</v>
      </c>
      <c r="D532" s="52" t="s">
        <v>82</v>
      </c>
      <c r="E532" s="2">
        <v>11</v>
      </c>
      <c r="F532" t="s">
        <v>547</v>
      </c>
      <c r="G532" t="s">
        <v>547</v>
      </c>
      <c r="H532" t="s">
        <v>4337</v>
      </c>
      <c r="I532" t="s">
        <v>3945</v>
      </c>
      <c r="J532" t="s">
        <v>4421</v>
      </c>
      <c r="K532" t="s">
        <v>236</v>
      </c>
      <c r="L532" t="s">
        <v>94</v>
      </c>
      <c r="M532" s="88">
        <v>5840</v>
      </c>
      <c r="N532" t="s">
        <v>1809</v>
      </c>
      <c r="O532" s="89">
        <v>5840</v>
      </c>
      <c r="P532" t="s">
        <v>1809</v>
      </c>
      <c r="Q532" s="2"/>
      <c r="S532" s="55">
        <v>524</v>
      </c>
      <c r="T532" s="55">
        <v>524</v>
      </c>
      <c r="U532" s="55">
        <v>524</v>
      </c>
      <c r="X532" s="2"/>
      <c r="AA532" s="55">
        <v>524</v>
      </c>
      <c r="AD532" s="52" t="s">
        <v>3919</v>
      </c>
      <c r="AE532" s="29">
        <v>44931</v>
      </c>
      <c r="AF532" s="54">
        <v>44931</v>
      </c>
      <c r="AG532" t="s">
        <v>1826</v>
      </c>
    </row>
    <row r="533" spans="1:33" x14ac:dyDescent="0.25">
      <c r="A533">
        <v>2022</v>
      </c>
      <c r="B533" s="54">
        <v>44835</v>
      </c>
      <c r="C533" s="54">
        <v>44926</v>
      </c>
      <c r="D533" s="52" t="s">
        <v>82</v>
      </c>
      <c r="E533" s="2">
        <v>11</v>
      </c>
      <c r="F533" t="s">
        <v>658</v>
      </c>
      <c r="G533" t="s">
        <v>658</v>
      </c>
      <c r="H533" t="s">
        <v>4337</v>
      </c>
      <c r="I533" t="s">
        <v>4422</v>
      </c>
      <c r="J533" t="s">
        <v>307</v>
      </c>
      <c r="K533" t="s">
        <v>243</v>
      </c>
      <c r="L533" t="s">
        <v>94</v>
      </c>
      <c r="M533" s="88">
        <v>9580</v>
      </c>
      <c r="N533" t="s">
        <v>1809</v>
      </c>
      <c r="O533" s="89">
        <v>9284</v>
      </c>
      <c r="P533" t="s">
        <v>1809</v>
      </c>
      <c r="Q533" s="2"/>
      <c r="S533" s="55">
        <v>525</v>
      </c>
      <c r="T533" s="55">
        <v>525</v>
      </c>
      <c r="U533" s="55">
        <v>525</v>
      </c>
      <c r="X533" s="2"/>
      <c r="AA533" s="55">
        <v>525</v>
      </c>
      <c r="AD533" s="52" t="s">
        <v>3919</v>
      </c>
      <c r="AE533" s="29">
        <v>44931</v>
      </c>
      <c r="AF533" s="54">
        <v>44931</v>
      </c>
      <c r="AG533" t="s">
        <v>1826</v>
      </c>
    </row>
    <row r="534" spans="1:33" x14ac:dyDescent="0.25">
      <c r="A534">
        <v>2022</v>
      </c>
      <c r="B534" s="54">
        <v>44835</v>
      </c>
      <c r="C534" s="54">
        <v>44926</v>
      </c>
      <c r="D534" s="52" t="s">
        <v>82</v>
      </c>
      <c r="E534" s="2">
        <v>11</v>
      </c>
      <c r="F534" t="s">
        <v>1308</v>
      </c>
      <c r="G534" t="s">
        <v>359</v>
      </c>
      <c r="H534" t="s">
        <v>4337</v>
      </c>
      <c r="I534" t="s">
        <v>4350</v>
      </c>
      <c r="J534" t="s">
        <v>305</v>
      </c>
      <c r="K534" t="s">
        <v>3269</v>
      </c>
      <c r="L534" t="s">
        <v>94</v>
      </c>
      <c r="M534" s="88">
        <v>8390</v>
      </c>
      <c r="N534" t="s">
        <v>1809</v>
      </c>
      <c r="O534" s="89">
        <v>7868</v>
      </c>
      <c r="P534" t="s">
        <v>1809</v>
      </c>
      <c r="Q534" s="2"/>
      <c r="S534" s="55">
        <v>526</v>
      </c>
      <c r="T534" s="55">
        <v>526</v>
      </c>
      <c r="U534" s="55">
        <v>526</v>
      </c>
      <c r="X534" s="2"/>
      <c r="AA534" s="55">
        <v>526</v>
      </c>
      <c r="AD534" s="52" t="s">
        <v>3919</v>
      </c>
      <c r="AE534" s="29">
        <v>44931</v>
      </c>
      <c r="AF534" s="54">
        <v>44931</v>
      </c>
      <c r="AG534" t="s">
        <v>1826</v>
      </c>
    </row>
    <row r="535" spans="1:33" x14ac:dyDescent="0.25">
      <c r="A535">
        <v>2022</v>
      </c>
      <c r="B535" s="54">
        <v>44835</v>
      </c>
      <c r="C535" s="54">
        <v>44926</v>
      </c>
      <c r="D535" s="52" t="s">
        <v>82</v>
      </c>
      <c r="E535" s="2">
        <v>3</v>
      </c>
      <c r="F535" t="s">
        <v>3270</v>
      </c>
      <c r="G535" t="s">
        <v>3953</v>
      </c>
      <c r="H535" t="s">
        <v>4337</v>
      </c>
      <c r="I535" t="s">
        <v>4351</v>
      </c>
      <c r="J535" t="s">
        <v>398</v>
      </c>
      <c r="K535" t="s">
        <v>253</v>
      </c>
      <c r="L535" t="s">
        <v>94</v>
      </c>
      <c r="M535" s="88">
        <v>30972</v>
      </c>
      <c r="N535" t="s">
        <v>1809</v>
      </c>
      <c r="O535" s="89">
        <v>29530</v>
      </c>
      <c r="P535" t="s">
        <v>1809</v>
      </c>
      <c r="Q535" s="2"/>
      <c r="S535" s="55">
        <v>527</v>
      </c>
      <c r="T535" s="55">
        <v>527</v>
      </c>
      <c r="U535" s="55">
        <v>527</v>
      </c>
      <c r="X535" s="2"/>
      <c r="AA535" s="55">
        <v>527</v>
      </c>
      <c r="AD535" s="52" t="s">
        <v>3919</v>
      </c>
      <c r="AE535" s="29">
        <v>44931</v>
      </c>
      <c r="AF535" s="54">
        <v>44931</v>
      </c>
      <c r="AG535" t="s">
        <v>1826</v>
      </c>
    </row>
    <row r="536" spans="1:33" x14ac:dyDescent="0.25">
      <c r="A536">
        <v>2022</v>
      </c>
      <c r="B536" s="54">
        <v>44835</v>
      </c>
      <c r="C536" s="54">
        <v>44926</v>
      </c>
      <c r="D536" s="52" t="s">
        <v>82</v>
      </c>
      <c r="E536" s="2">
        <v>10</v>
      </c>
      <c r="F536" t="s">
        <v>3271</v>
      </c>
      <c r="G536" t="s">
        <v>320</v>
      </c>
      <c r="H536" t="s">
        <v>4337</v>
      </c>
      <c r="I536" t="s">
        <v>4423</v>
      </c>
      <c r="J536" t="s">
        <v>351</v>
      </c>
      <c r="K536" t="s">
        <v>2436</v>
      </c>
      <c r="L536" t="s">
        <v>94</v>
      </c>
      <c r="M536" s="88">
        <v>9190</v>
      </c>
      <c r="N536" t="s">
        <v>1809</v>
      </c>
      <c r="O536" s="89">
        <v>9190</v>
      </c>
      <c r="P536" t="s">
        <v>1809</v>
      </c>
      <c r="Q536" s="2"/>
      <c r="S536" s="55">
        <v>528</v>
      </c>
      <c r="T536" s="55">
        <v>528</v>
      </c>
      <c r="U536" s="55">
        <v>528</v>
      </c>
      <c r="X536" s="2"/>
      <c r="AA536" s="55">
        <v>528</v>
      </c>
      <c r="AD536" s="52" t="s">
        <v>3919</v>
      </c>
      <c r="AE536" s="29">
        <v>44931</v>
      </c>
      <c r="AF536" s="54">
        <v>44931</v>
      </c>
      <c r="AG536" t="s">
        <v>1826</v>
      </c>
    </row>
    <row r="537" spans="1:33" x14ac:dyDescent="0.25">
      <c r="A537">
        <v>2022</v>
      </c>
      <c r="B537" s="54">
        <v>44835</v>
      </c>
      <c r="C537" s="54">
        <v>44926</v>
      </c>
      <c r="D537" s="52" t="s">
        <v>82</v>
      </c>
      <c r="E537" s="2">
        <v>10</v>
      </c>
      <c r="F537" t="s">
        <v>274</v>
      </c>
      <c r="G537" t="s">
        <v>275</v>
      </c>
      <c r="H537" t="s">
        <v>4337</v>
      </c>
      <c r="I537" t="s">
        <v>4424</v>
      </c>
      <c r="J537" t="s">
        <v>505</v>
      </c>
      <c r="K537" t="s">
        <v>257</v>
      </c>
      <c r="L537" t="s">
        <v>93</v>
      </c>
      <c r="M537" s="88">
        <v>10210</v>
      </c>
      <c r="N537" t="s">
        <v>1809</v>
      </c>
      <c r="O537" s="89">
        <v>9332</v>
      </c>
      <c r="P537" t="s">
        <v>1809</v>
      </c>
      <c r="Q537" s="2"/>
      <c r="S537" s="55">
        <v>529</v>
      </c>
      <c r="T537" s="55">
        <v>529</v>
      </c>
      <c r="U537" s="55">
        <v>529</v>
      </c>
      <c r="X537" s="2"/>
      <c r="AA537" s="55">
        <v>529</v>
      </c>
      <c r="AD537" s="52" t="s">
        <v>3919</v>
      </c>
      <c r="AE537" s="29">
        <v>44931</v>
      </c>
      <c r="AF537" s="54">
        <v>44931</v>
      </c>
      <c r="AG537" t="s">
        <v>1826</v>
      </c>
    </row>
    <row r="538" spans="1:33" x14ac:dyDescent="0.25">
      <c r="A538">
        <v>2022</v>
      </c>
      <c r="B538" s="54">
        <v>44835</v>
      </c>
      <c r="C538" s="54">
        <v>44926</v>
      </c>
      <c r="D538" s="52" t="s">
        <v>82</v>
      </c>
      <c r="E538" s="2">
        <v>11</v>
      </c>
      <c r="F538" t="s">
        <v>547</v>
      </c>
      <c r="G538" t="s">
        <v>547</v>
      </c>
      <c r="H538" t="s">
        <v>4337</v>
      </c>
      <c r="I538" t="s">
        <v>4425</v>
      </c>
      <c r="J538" t="s">
        <v>1261</v>
      </c>
      <c r="K538" t="s">
        <v>765</v>
      </c>
      <c r="L538" t="s">
        <v>93</v>
      </c>
      <c r="M538" s="88">
        <v>6690</v>
      </c>
      <c r="N538" t="s">
        <v>1809</v>
      </c>
      <c r="O538" s="89">
        <v>6534</v>
      </c>
      <c r="P538" t="s">
        <v>1809</v>
      </c>
      <c r="Q538" s="2"/>
      <c r="S538" s="55">
        <v>530</v>
      </c>
      <c r="T538" s="55">
        <v>530</v>
      </c>
      <c r="U538" s="55">
        <v>530</v>
      </c>
      <c r="X538" s="2"/>
      <c r="AA538" s="55">
        <v>530</v>
      </c>
      <c r="AD538" s="52" t="s">
        <v>3919</v>
      </c>
      <c r="AE538" s="29">
        <v>44931</v>
      </c>
      <c r="AF538" s="54">
        <v>44931</v>
      </c>
      <c r="AG538" t="s">
        <v>1826</v>
      </c>
    </row>
    <row r="539" spans="1:33" x14ac:dyDescent="0.25">
      <c r="A539">
        <v>2022</v>
      </c>
      <c r="B539" s="54">
        <v>44835</v>
      </c>
      <c r="C539" s="54">
        <v>44926</v>
      </c>
      <c r="D539" s="52" t="s">
        <v>82</v>
      </c>
      <c r="E539" s="2">
        <v>11</v>
      </c>
      <c r="F539" t="s">
        <v>547</v>
      </c>
      <c r="G539" t="s">
        <v>547</v>
      </c>
      <c r="H539" t="s">
        <v>4337</v>
      </c>
      <c r="I539" t="s">
        <v>4426</v>
      </c>
      <c r="J539" t="s">
        <v>1628</v>
      </c>
      <c r="K539" t="s">
        <v>4427</v>
      </c>
      <c r="L539" t="s">
        <v>94</v>
      </c>
      <c r="M539" s="88">
        <v>7924</v>
      </c>
      <c r="N539" t="s">
        <v>1809</v>
      </c>
      <c r="O539" s="89">
        <v>7398</v>
      </c>
      <c r="P539" t="s">
        <v>1809</v>
      </c>
      <c r="Q539" s="2"/>
      <c r="S539" s="55">
        <v>531</v>
      </c>
      <c r="T539" s="55">
        <v>531</v>
      </c>
      <c r="U539" s="55">
        <v>531</v>
      </c>
      <c r="X539" s="2"/>
      <c r="AA539" s="55">
        <v>531</v>
      </c>
      <c r="AD539" s="52" t="s">
        <v>3919</v>
      </c>
      <c r="AE539" s="29">
        <v>44931</v>
      </c>
      <c r="AF539" s="54">
        <v>44931</v>
      </c>
      <c r="AG539" t="s">
        <v>1826</v>
      </c>
    </row>
    <row r="540" spans="1:33" x14ac:dyDescent="0.25">
      <c r="A540">
        <v>2022</v>
      </c>
      <c r="B540" s="54">
        <v>44835</v>
      </c>
      <c r="C540" s="54">
        <v>44926</v>
      </c>
      <c r="D540" s="52" t="s">
        <v>82</v>
      </c>
      <c r="E540" s="2">
        <v>11</v>
      </c>
      <c r="F540" t="s">
        <v>547</v>
      </c>
      <c r="G540" t="s">
        <v>547</v>
      </c>
      <c r="H540" t="s">
        <v>4337</v>
      </c>
      <c r="I540" t="s">
        <v>4428</v>
      </c>
      <c r="J540" t="s">
        <v>4429</v>
      </c>
      <c r="K540" t="s">
        <v>395</v>
      </c>
      <c r="L540" t="s">
        <v>94</v>
      </c>
      <c r="M540" s="88">
        <v>6236</v>
      </c>
      <c r="N540" t="s">
        <v>1809</v>
      </c>
      <c r="O540" s="89">
        <v>6140</v>
      </c>
      <c r="P540" t="s">
        <v>1809</v>
      </c>
      <c r="Q540" s="2"/>
      <c r="S540" s="55">
        <v>532</v>
      </c>
      <c r="T540" s="55">
        <v>532</v>
      </c>
      <c r="U540" s="55">
        <v>532</v>
      </c>
      <c r="X540" s="2"/>
      <c r="AA540" s="55">
        <v>532</v>
      </c>
      <c r="AD540" s="52" t="s">
        <v>3919</v>
      </c>
      <c r="AE540" s="29">
        <v>44931</v>
      </c>
      <c r="AF540" s="54">
        <v>44931</v>
      </c>
      <c r="AG540" t="s">
        <v>1826</v>
      </c>
    </row>
    <row r="541" spans="1:33" x14ac:dyDescent="0.25">
      <c r="A541">
        <v>2022</v>
      </c>
      <c r="B541" s="54">
        <v>44835</v>
      </c>
      <c r="C541" s="54">
        <v>44926</v>
      </c>
      <c r="D541" s="52" t="s">
        <v>82</v>
      </c>
      <c r="E541" s="2">
        <v>11</v>
      </c>
      <c r="F541" t="s">
        <v>547</v>
      </c>
      <c r="G541" t="s">
        <v>547</v>
      </c>
      <c r="H541" t="s">
        <v>4337</v>
      </c>
      <c r="I541" t="s">
        <v>4430</v>
      </c>
      <c r="J541" t="s">
        <v>4429</v>
      </c>
      <c r="K541" t="s">
        <v>586</v>
      </c>
      <c r="L541" t="s">
        <v>94</v>
      </c>
      <c r="M541" s="88">
        <v>6902</v>
      </c>
      <c r="N541" t="s">
        <v>1809</v>
      </c>
      <c r="O541" s="89">
        <v>6902</v>
      </c>
      <c r="P541" t="s">
        <v>1809</v>
      </c>
      <c r="Q541" s="2"/>
      <c r="S541" s="55">
        <v>533</v>
      </c>
      <c r="T541" s="55">
        <v>533</v>
      </c>
      <c r="U541" s="55">
        <v>533</v>
      </c>
      <c r="X541" s="2"/>
      <c r="AA541" s="55">
        <v>533</v>
      </c>
      <c r="AD541" s="52" t="s">
        <v>3919</v>
      </c>
      <c r="AE541" s="29">
        <v>44931</v>
      </c>
      <c r="AF541" s="54">
        <v>44931</v>
      </c>
      <c r="AG541" t="s">
        <v>1826</v>
      </c>
    </row>
    <row r="542" spans="1:33" x14ac:dyDescent="0.25">
      <c r="A542">
        <v>2022</v>
      </c>
      <c r="B542" s="54">
        <v>44835</v>
      </c>
      <c r="C542" s="54">
        <v>44926</v>
      </c>
      <c r="D542" s="52" t="s">
        <v>82</v>
      </c>
      <c r="E542" s="2">
        <v>11</v>
      </c>
      <c r="F542" t="s">
        <v>4347</v>
      </c>
      <c r="G542" t="s">
        <v>359</v>
      </c>
      <c r="H542" t="s">
        <v>4337</v>
      </c>
      <c r="I542" t="s">
        <v>3982</v>
      </c>
      <c r="J542" t="s">
        <v>1295</v>
      </c>
      <c r="K542" t="s">
        <v>367</v>
      </c>
      <c r="L542" t="s">
        <v>94</v>
      </c>
      <c r="M542" s="88">
        <v>9196</v>
      </c>
      <c r="N542" t="s">
        <v>1809</v>
      </c>
      <c r="O542" s="89">
        <v>9162</v>
      </c>
      <c r="P542" t="s">
        <v>1809</v>
      </c>
      <c r="Q542" s="2"/>
      <c r="S542" s="55">
        <v>534</v>
      </c>
      <c r="T542" s="55">
        <v>534</v>
      </c>
      <c r="U542" s="55">
        <v>534</v>
      </c>
      <c r="X542" s="2"/>
      <c r="AA542" s="55">
        <v>534</v>
      </c>
      <c r="AD542" s="52" t="s">
        <v>3919</v>
      </c>
      <c r="AE542" s="29">
        <v>44931</v>
      </c>
      <c r="AF542" s="54">
        <v>44931</v>
      </c>
      <c r="AG542" t="s">
        <v>1826</v>
      </c>
    </row>
    <row r="543" spans="1:33" x14ac:dyDescent="0.25">
      <c r="A543">
        <v>2022</v>
      </c>
      <c r="B543" s="54">
        <v>44835</v>
      </c>
      <c r="C543" s="54">
        <v>44926</v>
      </c>
      <c r="D543" s="52" t="s">
        <v>82</v>
      </c>
      <c r="E543" s="2">
        <v>11</v>
      </c>
      <c r="F543" t="s">
        <v>526</v>
      </c>
      <c r="G543" t="s">
        <v>526</v>
      </c>
      <c r="H543" t="s">
        <v>4337</v>
      </c>
      <c r="I543" t="s">
        <v>4248</v>
      </c>
      <c r="J543" t="s">
        <v>314</v>
      </c>
      <c r="K543" t="s">
        <v>324</v>
      </c>
      <c r="L543" t="s">
        <v>94</v>
      </c>
      <c r="M543" s="88">
        <v>5186</v>
      </c>
      <c r="N543" t="s">
        <v>1809</v>
      </c>
      <c r="O543" s="89">
        <v>5186</v>
      </c>
      <c r="P543" t="s">
        <v>1809</v>
      </c>
      <c r="Q543" s="2"/>
      <c r="S543" s="55">
        <v>535</v>
      </c>
      <c r="T543" s="55">
        <v>535</v>
      </c>
      <c r="U543" s="55">
        <v>535</v>
      </c>
      <c r="X543" s="2"/>
      <c r="AA543" s="55">
        <v>535</v>
      </c>
      <c r="AD543" s="52" t="s">
        <v>3919</v>
      </c>
      <c r="AE543" s="29">
        <v>44931</v>
      </c>
      <c r="AF543" s="54">
        <v>44931</v>
      </c>
      <c r="AG543" t="s">
        <v>1826</v>
      </c>
    </row>
    <row r="544" spans="1:33" x14ac:dyDescent="0.25">
      <c r="A544">
        <v>2022</v>
      </c>
      <c r="B544" s="54">
        <v>44835</v>
      </c>
      <c r="C544" s="54">
        <v>44926</v>
      </c>
      <c r="D544" s="52" t="s">
        <v>82</v>
      </c>
      <c r="E544" s="2">
        <v>11</v>
      </c>
      <c r="F544" t="s">
        <v>526</v>
      </c>
      <c r="G544" t="s">
        <v>526</v>
      </c>
      <c r="H544" t="s">
        <v>4337</v>
      </c>
      <c r="I544" t="s">
        <v>4431</v>
      </c>
      <c r="J544" t="s">
        <v>408</v>
      </c>
      <c r="K544" t="s">
        <v>429</v>
      </c>
      <c r="L544" t="s">
        <v>93</v>
      </c>
      <c r="M544" s="88">
        <v>5186</v>
      </c>
      <c r="N544" t="s">
        <v>1809</v>
      </c>
      <c r="O544" s="89">
        <v>5186</v>
      </c>
      <c r="P544" t="s">
        <v>1809</v>
      </c>
      <c r="Q544" s="2"/>
      <c r="S544" s="55">
        <v>536</v>
      </c>
      <c r="T544" s="55">
        <v>536</v>
      </c>
      <c r="U544" s="55">
        <v>536</v>
      </c>
      <c r="X544" s="2"/>
      <c r="AA544" s="55">
        <v>536</v>
      </c>
      <c r="AD544" s="52" t="s">
        <v>3919</v>
      </c>
      <c r="AE544" s="29">
        <v>44931</v>
      </c>
      <c r="AF544" s="54">
        <v>44931</v>
      </c>
      <c r="AG544" t="s">
        <v>1826</v>
      </c>
    </row>
    <row r="545" spans="1:33" x14ac:dyDescent="0.25">
      <c r="A545">
        <v>2022</v>
      </c>
      <c r="B545" s="54">
        <v>44835</v>
      </c>
      <c r="C545" s="54">
        <v>44926</v>
      </c>
      <c r="D545" s="52" t="s">
        <v>82</v>
      </c>
      <c r="E545" s="2">
        <v>11</v>
      </c>
      <c r="F545" t="s">
        <v>547</v>
      </c>
      <c r="G545" t="s">
        <v>547</v>
      </c>
      <c r="H545" t="s">
        <v>4337</v>
      </c>
      <c r="I545" t="s">
        <v>4432</v>
      </c>
      <c r="J545" t="s">
        <v>4433</v>
      </c>
      <c r="K545" t="s">
        <v>3352</v>
      </c>
      <c r="L545" t="s">
        <v>93</v>
      </c>
      <c r="M545" s="88">
        <v>5186</v>
      </c>
      <c r="N545" t="s">
        <v>1809</v>
      </c>
      <c r="O545" s="89">
        <v>5186</v>
      </c>
      <c r="P545" t="s">
        <v>1809</v>
      </c>
      <c r="Q545" s="2"/>
      <c r="S545" s="55">
        <v>537</v>
      </c>
      <c r="T545" s="55">
        <v>537</v>
      </c>
      <c r="U545" s="55">
        <v>537</v>
      </c>
      <c r="X545" s="2"/>
      <c r="AA545" s="55">
        <v>537</v>
      </c>
      <c r="AD545" s="52" t="s">
        <v>3919</v>
      </c>
      <c r="AE545" s="29">
        <v>44931</v>
      </c>
      <c r="AF545" s="54">
        <v>44931</v>
      </c>
      <c r="AG545" t="s">
        <v>1826</v>
      </c>
    </row>
    <row r="546" spans="1:33" x14ac:dyDescent="0.25">
      <c r="A546">
        <v>2022</v>
      </c>
      <c r="B546" s="54">
        <v>44835</v>
      </c>
      <c r="C546" s="54">
        <v>44926</v>
      </c>
      <c r="D546" s="52" t="s">
        <v>82</v>
      </c>
      <c r="E546" s="2">
        <v>11</v>
      </c>
      <c r="F546" t="s">
        <v>526</v>
      </c>
      <c r="G546" t="s">
        <v>526</v>
      </c>
      <c r="H546" t="s">
        <v>4337</v>
      </c>
      <c r="I546" t="s">
        <v>4434</v>
      </c>
      <c r="J546" t="s">
        <v>229</v>
      </c>
      <c r="K546" t="s">
        <v>782</v>
      </c>
      <c r="L546" t="s">
        <v>94</v>
      </c>
      <c r="M546" s="88">
        <v>5186</v>
      </c>
      <c r="N546" t="s">
        <v>1809</v>
      </c>
      <c r="O546" s="89">
        <v>5186</v>
      </c>
      <c r="P546" t="s">
        <v>1809</v>
      </c>
      <c r="Q546" s="2"/>
      <c r="S546" s="55">
        <v>538</v>
      </c>
      <c r="T546" s="55">
        <v>538</v>
      </c>
      <c r="U546" s="55">
        <v>538</v>
      </c>
      <c r="X546" s="2"/>
      <c r="AA546" s="55">
        <v>538</v>
      </c>
      <c r="AD546" s="52" t="s">
        <v>3919</v>
      </c>
      <c r="AE546" s="29">
        <v>44931</v>
      </c>
      <c r="AF546" s="54">
        <v>44931</v>
      </c>
      <c r="AG546" t="s">
        <v>1826</v>
      </c>
    </row>
    <row r="547" spans="1:33" x14ac:dyDescent="0.25">
      <c r="A547">
        <v>2022</v>
      </c>
      <c r="B547" s="54">
        <v>44835</v>
      </c>
      <c r="C547" s="54">
        <v>44926</v>
      </c>
      <c r="D547" s="52" t="s">
        <v>82</v>
      </c>
      <c r="E547" s="2">
        <v>11</v>
      </c>
      <c r="F547" t="s">
        <v>526</v>
      </c>
      <c r="G547" t="s">
        <v>526</v>
      </c>
      <c r="H547" t="s">
        <v>4337</v>
      </c>
      <c r="I547" t="s">
        <v>4114</v>
      </c>
      <c r="J547" t="s">
        <v>4435</v>
      </c>
      <c r="K547" t="s">
        <v>1628</v>
      </c>
      <c r="L547" t="s">
        <v>94</v>
      </c>
      <c r="M547" s="88">
        <v>5186</v>
      </c>
      <c r="N547" t="s">
        <v>1809</v>
      </c>
      <c r="O547" s="89">
        <v>5186</v>
      </c>
      <c r="P547" t="s">
        <v>1809</v>
      </c>
      <c r="Q547" s="2"/>
      <c r="S547" s="55">
        <v>539</v>
      </c>
      <c r="T547" s="55">
        <v>539</v>
      </c>
      <c r="U547" s="55">
        <v>539</v>
      </c>
      <c r="X547" s="2"/>
      <c r="AA547" s="55">
        <v>539</v>
      </c>
      <c r="AD547" s="52" t="s">
        <v>3919</v>
      </c>
      <c r="AE547" s="29">
        <v>44931</v>
      </c>
      <c r="AF547" s="54">
        <v>44931</v>
      </c>
      <c r="AG547" t="s">
        <v>1826</v>
      </c>
    </row>
    <row r="548" spans="1:33" x14ac:dyDescent="0.25">
      <c r="A548">
        <v>2022</v>
      </c>
      <c r="B548" s="54">
        <v>44835</v>
      </c>
      <c r="C548" s="54">
        <v>44926</v>
      </c>
      <c r="D548" s="52" t="s">
        <v>82</v>
      </c>
      <c r="E548" s="2">
        <v>10</v>
      </c>
      <c r="F548" t="s">
        <v>4436</v>
      </c>
      <c r="G548" t="s">
        <v>275</v>
      </c>
      <c r="H548" t="s">
        <v>4337</v>
      </c>
      <c r="I548" t="s">
        <v>4437</v>
      </c>
      <c r="J548" t="s">
        <v>890</v>
      </c>
      <c r="K548" t="s">
        <v>3477</v>
      </c>
      <c r="L548" t="s">
        <v>94</v>
      </c>
      <c r="M548" s="88">
        <v>5186</v>
      </c>
      <c r="N548" t="s">
        <v>1809</v>
      </c>
      <c r="O548" s="89">
        <v>5186</v>
      </c>
      <c r="P548" t="s">
        <v>1809</v>
      </c>
      <c r="Q548" s="2"/>
      <c r="S548" s="55">
        <v>540</v>
      </c>
      <c r="T548" s="55">
        <v>540</v>
      </c>
      <c r="U548" s="55">
        <v>540</v>
      </c>
      <c r="X548" s="2"/>
      <c r="AA548" s="55">
        <v>540</v>
      </c>
      <c r="AD548" s="52" t="s">
        <v>3919</v>
      </c>
      <c r="AE548" s="29">
        <v>44931</v>
      </c>
      <c r="AF548" s="54">
        <v>44931</v>
      </c>
      <c r="AG548" t="s">
        <v>1826</v>
      </c>
    </row>
    <row r="549" spans="1:33" x14ac:dyDescent="0.25">
      <c r="A549">
        <v>2022</v>
      </c>
      <c r="B549" s="54">
        <v>44835</v>
      </c>
      <c r="C549" s="54">
        <v>44926</v>
      </c>
      <c r="D549" s="52" t="s">
        <v>82</v>
      </c>
      <c r="E549" s="2">
        <v>3</v>
      </c>
      <c r="F549" t="s">
        <v>4438</v>
      </c>
      <c r="G549" t="s">
        <v>3953</v>
      </c>
      <c r="H549" t="s">
        <v>4439</v>
      </c>
      <c r="I549" t="s">
        <v>4440</v>
      </c>
      <c r="J549" t="s">
        <v>406</v>
      </c>
      <c r="K549" t="s">
        <v>1005</v>
      </c>
      <c r="L549" t="s">
        <v>93</v>
      </c>
      <c r="M549" s="88">
        <v>26442</v>
      </c>
      <c r="N549" t="s">
        <v>1809</v>
      </c>
      <c r="O549" s="89">
        <v>25000</v>
      </c>
      <c r="P549" t="s">
        <v>1809</v>
      </c>
      <c r="Q549" s="2"/>
      <c r="S549" s="55">
        <v>541</v>
      </c>
      <c r="T549" s="55">
        <v>541</v>
      </c>
      <c r="U549" s="55">
        <v>541</v>
      </c>
      <c r="X549" s="2"/>
      <c r="AA549" s="55">
        <v>541</v>
      </c>
      <c r="AD549" s="52" t="s">
        <v>3919</v>
      </c>
      <c r="AE549" s="29">
        <v>44931</v>
      </c>
      <c r="AF549" s="54">
        <v>44931</v>
      </c>
      <c r="AG549" t="s">
        <v>1826</v>
      </c>
    </row>
    <row r="550" spans="1:33" x14ac:dyDescent="0.25">
      <c r="A550">
        <v>2022</v>
      </c>
      <c r="B550" s="54">
        <v>44835</v>
      </c>
      <c r="C550" s="54">
        <v>44926</v>
      </c>
      <c r="D550" s="52" t="s">
        <v>82</v>
      </c>
      <c r="E550" s="2">
        <v>10</v>
      </c>
      <c r="F550" t="s">
        <v>3276</v>
      </c>
      <c r="G550" t="s">
        <v>3276</v>
      </c>
      <c r="H550" t="s">
        <v>4439</v>
      </c>
      <c r="I550" t="s">
        <v>4239</v>
      </c>
      <c r="J550" t="s">
        <v>269</v>
      </c>
      <c r="K550" t="s">
        <v>360</v>
      </c>
      <c r="L550" t="s">
        <v>94</v>
      </c>
      <c r="M550" s="88">
        <v>17654</v>
      </c>
      <c r="N550" t="s">
        <v>1809</v>
      </c>
      <c r="O550" s="89">
        <v>17028</v>
      </c>
      <c r="P550" t="s">
        <v>1809</v>
      </c>
      <c r="Q550" s="2"/>
      <c r="S550" s="55">
        <v>542</v>
      </c>
      <c r="T550" s="55">
        <v>542</v>
      </c>
      <c r="U550" s="55">
        <v>542</v>
      </c>
      <c r="X550" s="2"/>
      <c r="AA550" s="55">
        <v>542</v>
      </c>
      <c r="AD550" s="52" t="s">
        <v>3919</v>
      </c>
      <c r="AE550" s="29">
        <v>44931</v>
      </c>
      <c r="AF550" s="54">
        <v>44931</v>
      </c>
      <c r="AG550" t="s">
        <v>1826</v>
      </c>
    </row>
    <row r="551" spans="1:33" x14ac:dyDescent="0.25">
      <c r="A551">
        <v>2022</v>
      </c>
      <c r="B551" s="54">
        <v>44835</v>
      </c>
      <c r="C551" s="54">
        <v>44926</v>
      </c>
      <c r="D551" s="52" t="s">
        <v>82</v>
      </c>
      <c r="E551" s="2">
        <v>10</v>
      </c>
      <c r="F551" t="s">
        <v>3277</v>
      </c>
      <c r="G551" t="s">
        <v>4441</v>
      </c>
      <c r="H551" t="s">
        <v>4439</v>
      </c>
      <c r="I551" t="s">
        <v>4442</v>
      </c>
      <c r="J551" t="s">
        <v>1007</v>
      </c>
      <c r="K551" t="s">
        <v>360</v>
      </c>
      <c r="L551" t="s">
        <v>94</v>
      </c>
      <c r="M551" s="88">
        <v>17284</v>
      </c>
      <c r="N551" t="s">
        <v>1809</v>
      </c>
      <c r="O551" s="89">
        <v>16622</v>
      </c>
      <c r="P551" t="s">
        <v>1809</v>
      </c>
      <c r="Q551" s="2"/>
      <c r="S551" s="55">
        <v>543</v>
      </c>
      <c r="T551" s="55">
        <v>543</v>
      </c>
      <c r="U551" s="55">
        <v>543</v>
      </c>
      <c r="X551" s="2"/>
      <c r="AA551" s="55">
        <v>543</v>
      </c>
      <c r="AD551" s="52" t="s">
        <v>3919</v>
      </c>
      <c r="AE551" s="29">
        <v>44931</v>
      </c>
      <c r="AF551" s="54">
        <v>44931</v>
      </c>
      <c r="AG551" t="s">
        <v>1826</v>
      </c>
    </row>
    <row r="552" spans="1:33" x14ac:dyDescent="0.25">
      <c r="A552">
        <v>2022</v>
      </c>
      <c r="B552" s="54">
        <v>44835</v>
      </c>
      <c r="C552" s="54">
        <v>44926</v>
      </c>
      <c r="D552" s="52" t="s">
        <v>82</v>
      </c>
      <c r="E552" s="2">
        <v>9</v>
      </c>
      <c r="F552" t="s">
        <v>3278</v>
      </c>
      <c r="G552" t="s">
        <v>1731</v>
      </c>
      <c r="H552" t="s">
        <v>4439</v>
      </c>
      <c r="I552" t="s">
        <v>4137</v>
      </c>
      <c r="J552" t="s">
        <v>383</v>
      </c>
      <c r="K552" t="s">
        <v>228</v>
      </c>
      <c r="L552" t="s">
        <v>94</v>
      </c>
      <c r="M552" s="88">
        <v>21920</v>
      </c>
      <c r="N552" t="s">
        <v>1809</v>
      </c>
      <c r="O552" s="89">
        <v>20916</v>
      </c>
      <c r="P552" t="s">
        <v>1809</v>
      </c>
      <c r="Q552" s="2"/>
      <c r="S552" s="55">
        <v>544</v>
      </c>
      <c r="T552" s="55">
        <v>544</v>
      </c>
      <c r="U552" s="55">
        <v>544</v>
      </c>
      <c r="X552" s="2"/>
      <c r="AA552" s="55">
        <v>544</v>
      </c>
      <c r="AD552" s="52" t="s">
        <v>3919</v>
      </c>
      <c r="AE552" s="29">
        <v>44931</v>
      </c>
      <c r="AF552" s="54">
        <v>44931</v>
      </c>
      <c r="AG552" t="s">
        <v>1826</v>
      </c>
    </row>
    <row r="553" spans="1:33" x14ac:dyDescent="0.25">
      <c r="A553">
        <v>2022</v>
      </c>
      <c r="B553" s="54">
        <v>44835</v>
      </c>
      <c r="C553" s="54">
        <v>44926</v>
      </c>
      <c r="D553" s="52" t="s">
        <v>82</v>
      </c>
      <c r="E553" s="2">
        <v>10</v>
      </c>
      <c r="F553" t="s">
        <v>274</v>
      </c>
      <c r="G553" t="s">
        <v>275</v>
      </c>
      <c r="H553" t="s">
        <v>4439</v>
      </c>
      <c r="I553" t="s">
        <v>4443</v>
      </c>
      <c r="J553" t="s">
        <v>272</v>
      </c>
      <c r="K553" t="s">
        <v>360</v>
      </c>
      <c r="L553" t="s">
        <v>93</v>
      </c>
      <c r="M553" s="88">
        <v>17266</v>
      </c>
      <c r="N553" t="s">
        <v>1809</v>
      </c>
      <c r="O553" s="89">
        <v>16558</v>
      </c>
      <c r="P553" t="s">
        <v>1809</v>
      </c>
      <c r="Q553" s="2"/>
      <c r="S553" s="55">
        <v>545</v>
      </c>
      <c r="T553" s="55">
        <v>545</v>
      </c>
      <c r="U553" s="55">
        <v>545</v>
      </c>
      <c r="X553" s="2"/>
      <c r="AA553" s="55">
        <v>545</v>
      </c>
      <c r="AD553" s="52" t="s">
        <v>3919</v>
      </c>
      <c r="AE553" s="29">
        <v>44931</v>
      </c>
      <c r="AF553" s="54">
        <v>44931</v>
      </c>
      <c r="AG553" t="s">
        <v>1826</v>
      </c>
    </row>
    <row r="554" spans="1:33" x14ac:dyDescent="0.25">
      <c r="A554">
        <v>2022</v>
      </c>
      <c r="B554" s="54">
        <v>44835</v>
      </c>
      <c r="C554" s="54">
        <v>44926</v>
      </c>
      <c r="D554" s="52" t="s">
        <v>82</v>
      </c>
      <c r="E554" s="2">
        <v>10</v>
      </c>
      <c r="F554" t="s">
        <v>274</v>
      </c>
      <c r="G554" t="s">
        <v>275</v>
      </c>
      <c r="H554" t="s">
        <v>4439</v>
      </c>
      <c r="I554" t="s">
        <v>4122</v>
      </c>
      <c r="J554" t="s">
        <v>249</v>
      </c>
      <c r="K554" t="s">
        <v>1219</v>
      </c>
      <c r="L554" t="s">
        <v>93</v>
      </c>
      <c r="M554" s="88">
        <v>12804</v>
      </c>
      <c r="N554" t="s">
        <v>1809</v>
      </c>
      <c r="O554" s="89">
        <v>12584</v>
      </c>
      <c r="P554" t="s">
        <v>1809</v>
      </c>
      <c r="Q554" s="2"/>
      <c r="S554" s="55">
        <v>546</v>
      </c>
      <c r="T554" s="55">
        <v>546</v>
      </c>
      <c r="U554" s="55">
        <v>546</v>
      </c>
      <c r="X554" s="2"/>
      <c r="AA554" s="55">
        <v>546</v>
      </c>
      <c r="AD554" s="52" t="s">
        <v>3919</v>
      </c>
      <c r="AE554" s="29">
        <v>44931</v>
      </c>
      <c r="AF554" s="54">
        <v>44931</v>
      </c>
      <c r="AG554" t="s">
        <v>1826</v>
      </c>
    </row>
    <row r="555" spans="1:33" x14ac:dyDescent="0.25">
      <c r="A555">
        <v>2022</v>
      </c>
      <c r="B555" s="54">
        <v>44835</v>
      </c>
      <c r="C555" s="54">
        <v>44926</v>
      </c>
      <c r="D555" s="52" t="s">
        <v>82</v>
      </c>
      <c r="E555" s="2">
        <v>10</v>
      </c>
      <c r="F555" t="s">
        <v>3280</v>
      </c>
      <c r="G555" t="s">
        <v>302</v>
      </c>
      <c r="H555" t="s">
        <v>4444</v>
      </c>
      <c r="I555" t="s">
        <v>4105</v>
      </c>
      <c r="J555" t="s">
        <v>258</v>
      </c>
      <c r="K555" t="s">
        <v>305</v>
      </c>
      <c r="L555" t="s">
        <v>94</v>
      </c>
      <c r="M555" s="88">
        <v>6666</v>
      </c>
      <c r="N555" t="s">
        <v>1809</v>
      </c>
      <c r="O555" s="89">
        <v>6666</v>
      </c>
      <c r="P555" t="s">
        <v>1809</v>
      </c>
      <c r="Q555" s="2"/>
      <c r="S555" s="55">
        <v>547</v>
      </c>
      <c r="T555" s="55">
        <v>547</v>
      </c>
      <c r="U555" s="55">
        <v>547</v>
      </c>
      <c r="X555" s="2"/>
      <c r="AA555" s="55">
        <v>547</v>
      </c>
      <c r="AD555" s="52" t="s">
        <v>3919</v>
      </c>
      <c r="AE555" s="29">
        <v>44931</v>
      </c>
      <c r="AF555" s="54">
        <v>44931</v>
      </c>
      <c r="AG555" t="s">
        <v>1826</v>
      </c>
    </row>
    <row r="556" spans="1:33" x14ac:dyDescent="0.25">
      <c r="A556">
        <v>2022</v>
      </c>
      <c r="B556" s="54">
        <v>44835</v>
      </c>
      <c r="C556" s="54">
        <v>44926</v>
      </c>
      <c r="D556" s="52" t="s">
        <v>82</v>
      </c>
      <c r="E556" s="2">
        <v>10</v>
      </c>
      <c r="F556" t="s">
        <v>2277</v>
      </c>
      <c r="G556" t="s">
        <v>310</v>
      </c>
      <c r="H556" t="s">
        <v>4444</v>
      </c>
      <c r="I556" t="s">
        <v>4237</v>
      </c>
      <c r="J556" t="s">
        <v>312</v>
      </c>
      <c r="K556" t="s">
        <v>313</v>
      </c>
      <c r="L556" t="s">
        <v>94</v>
      </c>
      <c r="M556" s="88">
        <v>8774</v>
      </c>
      <c r="N556" t="s">
        <v>1809</v>
      </c>
      <c r="O556" s="89">
        <v>8232</v>
      </c>
      <c r="P556" t="s">
        <v>1809</v>
      </c>
      <c r="Q556" s="2"/>
      <c r="S556" s="55">
        <v>548</v>
      </c>
      <c r="T556" s="55">
        <v>548</v>
      </c>
      <c r="U556" s="55">
        <v>548</v>
      </c>
      <c r="X556" s="2"/>
      <c r="AA556" s="55">
        <v>548</v>
      </c>
      <c r="AD556" s="52" t="s">
        <v>3919</v>
      </c>
      <c r="AE556" s="29">
        <v>44931</v>
      </c>
      <c r="AF556" s="54">
        <v>44931</v>
      </c>
      <c r="AG556" t="s">
        <v>1826</v>
      </c>
    </row>
    <row r="557" spans="1:33" x14ac:dyDescent="0.25">
      <c r="A557">
        <v>2022</v>
      </c>
      <c r="B557" s="54">
        <v>44835</v>
      </c>
      <c r="C557" s="54">
        <v>44926</v>
      </c>
      <c r="D557" s="52" t="s">
        <v>82</v>
      </c>
      <c r="E557" s="2">
        <v>3</v>
      </c>
      <c r="F557" t="s">
        <v>4445</v>
      </c>
      <c r="G557" t="s">
        <v>3953</v>
      </c>
      <c r="H557" t="s">
        <v>4444</v>
      </c>
      <c r="I557" t="s">
        <v>4446</v>
      </c>
      <c r="J557" t="s">
        <v>317</v>
      </c>
      <c r="K557" t="s">
        <v>318</v>
      </c>
      <c r="L557" t="s">
        <v>94</v>
      </c>
      <c r="M557" s="88">
        <v>26442</v>
      </c>
      <c r="N557" t="s">
        <v>1809</v>
      </c>
      <c r="O557" s="89">
        <v>25000</v>
      </c>
      <c r="P557" t="s">
        <v>1809</v>
      </c>
      <c r="Q557" s="2"/>
      <c r="S557" s="55">
        <v>549</v>
      </c>
      <c r="T557" s="55">
        <v>549</v>
      </c>
      <c r="U557" s="55">
        <v>549</v>
      </c>
      <c r="X557" s="2"/>
      <c r="AA557" s="55">
        <v>549</v>
      </c>
      <c r="AD557" s="52" t="s">
        <v>3919</v>
      </c>
      <c r="AE557" s="29">
        <v>44931</v>
      </c>
      <c r="AF557" s="54">
        <v>44931</v>
      </c>
      <c r="AG557" t="s">
        <v>1826</v>
      </c>
    </row>
    <row r="558" spans="1:33" x14ac:dyDescent="0.25">
      <c r="A558">
        <v>2022</v>
      </c>
      <c r="B558" s="54">
        <v>44835</v>
      </c>
      <c r="C558" s="54">
        <v>44926</v>
      </c>
      <c r="D558" s="52" t="s">
        <v>82</v>
      </c>
      <c r="E558" s="2">
        <v>10</v>
      </c>
      <c r="F558" t="s">
        <v>3280</v>
      </c>
      <c r="G558" t="s">
        <v>302</v>
      </c>
      <c r="H558" t="s">
        <v>4444</v>
      </c>
      <c r="I558" t="s">
        <v>4447</v>
      </c>
      <c r="J558" t="s">
        <v>3283</v>
      </c>
      <c r="K558" t="s">
        <v>1450</v>
      </c>
      <c r="L558" t="s">
        <v>94</v>
      </c>
      <c r="M558" s="88">
        <v>6866</v>
      </c>
      <c r="N558" t="s">
        <v>1809</v>
      </c>
      <c r="O558" s="89">
        <v>6866</v>
      </c>
      <c r="P558" t="s">
        <v>1809</v>
      </c>
      <c r="Q558" s="2"/>
      <c r="S558" s="55">
        <v>550</v>
      </c>
      <c r="T558" s="55">
        <v>550</v>
      </c>
      <c r="U558" s="55">
        <v>550</v>
      </c>
      <c r="X558" s="2"/>
      <c r="AA558" s="55">
        <v>550</v>
      </c>
      <c r="AD558" s="52" t="s">
        <v>3919</v>
      </c>
      <c r="AE558" s="29">
        <v>44931</v>
      </c>
      <c r="AF558" s="54">
        <v>44931</v>
      </c>
      <c r="AG558" t="s">
        <v>1826</v>
      </c>
    </row>
    <row r="559" spans="1:33" x14ac:dyDescent="0.25">
      <c r="A559">
        <v>2022</v>
      </c>
      <c r="B559" s="54">
        <v>44835</v>
      </c>
      <c r="C559" s="54">
        <v>44926</v>
      </c>
      <c r="D559" s="52" t="s">
        <v>82</v>
      </c>
      <c r="E559" s="2">
        <v>10</v>
      </c>
      <c r="F559" t="s">
        <v>3280</v>
      </c>
      <c r="G559" t="s">
        <v>302</v>
      </c>
      <c r="H559" t="s">
        <v>4444</v>
      </c>
      <c r="I559" t="s">
        <v>4448</v>
      </c>
      <c r="J559" t="s">
        <v>3289</v>
      </c>
      <c r="K559" t="s">
        <v>3290</v>
      </c>
      <c r="L559" t="s">
        <v>93</v>
      </c>
      <c r="M559" s="88">
        <v>6480</v>
      </c>
      <c r="N559" t="s">
        <v>1809</v>
      </c>
      <c r="O559" s="89">
        <v>6296</v>
      </c>
      <c r="P559" t="s">
        <v>1809</v>
      </c>
      <c r="Q559" s="2"/>
      <c r="S559" s="55">
        <v>551</v>
      </c>
      <c r="T559" s="55">
        <v>551</v>
      </c>
      <c r="U559" s="55">
        <v>551</v>
      </c>
      <c r="X559" s="2"/>
      <c r="AA559" s="55">
        <v>551</v>
      </c>
      <c r="AD559" s="52" t="s">
        <v>3919</v>
      </c>
      <c r="AE559" s="29">
        <v>44931</v>
      </c>
      <c r="AF559" s="54">
        <v>44931</v>
      </c>
      <c r="AG559" t="s">
        <v>1826</v>
      </c>
    </row>
    <row r="560" spans="1:33" x14ac:dyDescent="0.25">
      <c r="A560">
        <v>2022</v>
      </c>
      <c r="B560" s="54">
        <v>44835</v>
      </c>
      <c r="C560" s="54">
        <v>44926</v>
      </c>
      <c r="D560" s="52" t="s">
        <v>82</v>
      </c>
      <c r="E560" s="2">
        <v>10</v>
      </c>
      <c r="F560" t="s">
        <v>274</v>
      </c>
      <c r="G560" t="s">
        <v>275</v>
      </c>
      <c r="H560" t="s">
        <v>4444</v>
      </c>
      <c r="I560" t="s">
        <v>4449</v>
      </c>
      <c r="J560" t="s">
        <v>4450</v>
      </c>
      <c r="K560" t="s">
        <v>473</v>
      </c>
      <c r="L560" t="s">
        <v>94</v>
      </c>
      <c r="M560" s="88">
        <v>5186</v>
      </c>
      <c r="N560" t="s">
        <v>1809</v>
      </c>
      <c r="O560" s="89">
        <v>5186</v>
      </c>
      <c r="P560" t="s">
        <v>1809</v>
      </c>
      <c r="Q560" s="2"/>
      <c r="S560" s="55">
        <v>552</v>
      </c>
      <c r="T560" s="55">
        <v>552</v>
      </c>
      <c r="U560" s="55">
        <v>552</v>
      </c>
      <c r="X560" s="2"/>
      <c r="AA560" s="55">
        <v>552</v>
      </c>
      <c r="AD560" s="52" t="s">
        <v>3919</v>
      </c>
      <c r="AE560" s="29">
        <v>44931</v>
      </c>
      <c r="AF560" s="54">
        <v>44931</v>
      </c>
      <c r="AG560" t="s">
        <v>1826</v>
      </c>
    </row>
    <row r="561" spans="1:33" x14ac:dyDescent="0.25">
      <c r="A561">
        <v>2022</v>
      </c>
      <c r="B561" s="54">
        <v>44835</v>
      </c>
      <c r="C561" s="54">
        <v>44926</v>
      </c>
      <c r="D561" s="52" t="s">
        <v>82</v>
      </c>
      <c r="E561" s="2">
        <v>10</v>
      </c>
      <c r="F561" t="s">
        <v>274</v>
      </c>
      <c r="G561" t="s">
        <v>275</v>
      </c>
      <c r="H561" t="s">
        <v>4444</v>
      </c>
      <c r="I561" t="s">
        <v>4451</v>
      </c>
      <c r="J561" t="s">
        <v>409</v>
      </c>
      <c r="K561" t="s">
        <v>376</v>
      </c>
      <c r="L561" t="s">
        <v>93</v>
      </c>
      <c r="M561" s="88">
        <v>5186</v>
      </c>
      <c r="N561" t="s">
        <v>1809</v>
      </c>
      <c r="O561" s="89">
        <v>5186</v>
      </c>
      <c r="P561" t="s">
        <v>1809</v>
      </c>
      <c r="Q561" s="2"/>
      <c r="S561" s="55">
        <v>553</v>
      </c>
      <c r="T561" s="55">
        <v>553</v>
      </c>
      <c r="U561" s="55">
        <v>553</v>
      </c>
      <c r="X561" s="2"/>
      <c r="AA561" s="55">
        <v>553</v>
      </c>
      <c r="AD561" s="52" t="s">
        <v>3919</v>
      </c>
      <c r="AE561" s="29">
        <v>44931</v>
      </c>
      <c r="AF561" s="54">
        <v>44931</v>
      </c>
      <c r="AG561" t="s">
        <v>1826</v>
      </c>
    </row>
    <row r="562" spans="1:33" x14ac:dyDescent="0.25">
      <c r="A562">
        <v>2022</v>
      </c>
      <c r="B562" s="54">
        <v>44835</v>
      </c>
      <c r="C562" s="54">
        <v>44926</v>
      </c>
      <c r="D562" s="52" t="s">
        <v>82</v>
      </c>
      <c r="E562" s="2">
        <v>10</v>
      </c>
      <c r="F562" t="s">
        <v>274</v>
      </c>
      <c r="G562" t="s">
        <v>275</v>
      </c>
      <c r="H562" t="s">
        <v>1433</v>
      </c>
      <c r="I562" t="s">
        <v>4452</v>
      </c>
      <c r="J562" t="s">
        <v>562</v>
      </c>
      <c r="K562" t="s">
        <v>1013</v>
      </c>
      <c r="L562" t="s">
        <v>93</v>
      </c>
      <c r="M562" s="88">
        <v>8730</v>
      </c>
      <c r="N562" t="s">
        <v>1809</v>
      </c>
      <c r="O562" s="89">
        <v>8690</v>
      </c>
      <c r="P562" t="s">
        <v>1809</v>
      </c>
      <c r="Q562" s="2"/>
      <c r="S562" s="55">
        <v>554</v>
      </c>
      <c r="T562" s="55">
        <v>554</v>
      </c>
      <c r="U562" s="55">
        <v>554</v>
      </c>
      <c r="X562" s="2"/>
      <c r="AA562" s="55">
        <v>554</v>
      </c>
      <c r="AD562" s="52" t="s">
        <v>3919</v>
      </c>
      <c r="AE562" s="29">
        <v>44931</v>
      </c>
      <c r="AF562" s="54">
        <v>44931</v>
      </c>
      <c r="AG562" t="s">
        <v>1826</v>
      </c>
    </row>
    <row r="563" spans="1:33" x14ac:dyDescent="0.25">
      <c r="A563">
        <v>2022</v>
      </c>
      <c r="B563" s="54">
        <v>44835</v>
      </c>
      <c r="C563" s="54">
        <v>44926</v>
      </c>
      <c r="D563" s="52" t="s">
        <v>82</v>
      </c>
      <c r="E563" s="2">
        <v>10</v>
      </c>
      <c r="F563" t="s">
        <v>274</v>
      </c>
      <c r="G563" t="s">
        <v>275</v>
      </c>
      <c r="H563" t="s">
        <v>1433</v>
      </c>
      <c r="I563" t="s">
        <v>4453</v>
      </c>
      <c r="J563" t="s">
        <v>360</v>
      </c>
      <c r="K563" t="s">
        <v>245</v>
      </c>
      <c r="L563" t="s">
        <v>93</v>
      </c>
      <c r="M563" s="88">
        <v>10112</v>
      </c>
      <c r="N563" t="s">
        <v>1809</v>
      </c>
      <c r="O563" s="89">
        <v>9554</v>
      </c>
      <c r="P563" t="s">
        <v>1809</v>
      </c>
      <c r="Q563" s="2"/>
      <c r="S563" s="55">
        <v>555</v>
      </c>
      <c r="T563" s="55">
        <v>555</v>
      </c>
      <c r="U563" s="55">
        <v>555</v>
      </c>
      <c r="X563" s="2"/>
      <c r="AA563" s="55">
        <v>555</v>
      </c>
      <c r="AD563" s="52" t="s">
        <v>3919</v>
      </c>
      <c r="AE563" s="29">
        <v>44931</v>
      </c>
      <c r="AF563" s="54">
        <v>44931</v>
      </c>
      <c r="AG563" t="s">
        <v>1826</v>
      </c>
    </row>
    <row r="564" spans="1:33" x14ac:dyDescent="0.25">
      <c r="A564">
        <v>2022</v>
      </c>
      <c r="B564" s="54">
        <v>44835</v>
      </c>
      <c r="C564" s="54">
        <v>44926</v>
      </c>
      <c r="D564" s="52" t="s">
        <v>82</v>
      </c>
      <c r="E564" s="2">
        <v>10</v>
      </c>
      <c r="F564" t="s">
        <v>4454</v>
      </c>
      <c r="G564" t="s">
        <v>275</v>
      </c>
      <c r="H564" t="s">
        <v>1433</v>
      </c>
      <c r="I564" t="s">
        <v>4455</v>
      </c>
      <c r="J564" t="s">
        <v>663</v>
      </c>
      <c r="K564" t="s">
        <v>228</v>
      </c>
      <c r="L564" t="s">
        <v>93</v>
      </c>
      <c r="M564" s="88">
        <v>6130</v>
      </c>
      <c r="N564" t="s">
        <v>1809</v>
      </c>
      <c r="O564" s="89">
        <v>6130</v>
      </c>
      <c r="P564" t="s">
        <v>1809</v>
      </c>
      <c r="Q564" s="2"/>
      <c r="S564" s="55">
        <v>556</v>
      </c>
      <c r="T564" s="55">
        <v>556</v>
      </c>
      <c r="U564" s="55">
        <v>556</v>
      </c>
      <c r="X564" s="2"/>
      <c r="AA564" s="55">
        <v>556</v>
      </c>
      <c r="AD564" s="52" t="s">
        <v>3919</v>
      </c>
      <c r="AE564" s="29">
        <v>44931</v>
      </c>
      <c r="AF564" s="54">
        <v>44931</v>
      </c>
      <c r="AG564" t="s">
        <v>1826</v>
      </c>
    </row>
    <row r="565" spans="1:33" x14ac:dyDescent="0.25">
      <c r="A565">
        <v>2022</v>
      </c>
      <c r="B565" s="54">
        <v>44835</v>
      </c>
      <c r="C565" s="54">
        <v>44926</v>
      </c>
      <c r="D565" s="52" t="s">
        <v>82</v>
      </c>
      <c r="E565" s="2">
        <v>10</v>
      </c>
      <c r="F565" t="s">
        <v>3293</v>
      </c>
      <c r="G565" t="s">
        <v>275</v>
      </c>
      <c r="H565" t="s">
        <v>1433</v>
      </c>
      <c r="I565" t="s">
        <v>4456</v>
      </c>
      <c r="J565" t="s">
        <v>218</v>
      </c>
      <c r="K565" t="s">
        <v>429</v>
      </c>
      <c r="L565" t="s">
        <v>93</v>
      </c>
      <c r="M565" s="88">
        <v>7700</v>
      </c>
      <c r="N565" t="s">
        <v>1809</v>
      </c>
      <c r="O565" s="89">
        <v>7700</v>
      </c>
      <c r="P565" t="s">
        <v>1809</v>
      </c>
      <c r="Q565" s="2"/>
      <c r="S565" s="55">
        <v>557</v>
      </c>
      <c r="T565" s="55">
        <v>557</v>
      </c>
      <c r="U565" s="55">
        <v>557</v>
      </c>
      <c r="X565" s="2"/>
      <c r="AA565" s="55">
        <v>557</v>
      </c>
      <c r="AD565" s="52" t="s">
        <v>3919</v>
      </c>
      <c r="AE565" s="29">
        <v>44931</v>
      </c>
      <c r="AF565" s="54">
        <v>44931</v>
      </c>
      <c r="AG565" t="s">
        <v>1826</v>
      </c>
    </row>
    <row r="566" spans="1:33" x14ac:dyDescent="0.25">
      <c r="A566">
        <v>2022</v>
      </c>
      <c r="B566" s="54">
        <v>44835</v>
      </c>
      <c r="C566" s="54">
        <v>44926</v>
      </c>
      <c r="D566" s="52" t="s">
        <v>82</v>
      </c>
      <c r="E566" s="2">
        <v>3</v>
      </c>
      <c r="F566" t="s">
        <v>3294</v>
      </c>
      <c r="G566" t="s">
        <v>3953</v>
      </c>
      <c r="H566" t="s">
        <v>1433</v>
      </c>
      <c r="I566" t="s">
        <v>4457</v>
      </c>
      <c r="J566" t="s">
        <v>249</v>
      </c>
      <c r="K566" t="s">
        <v>630</v>
      </c>
      <c r="L566" t="s">
        <v>93</v>
      </c>
      <c r="M566" s="88">
        <v>26442</v>
      </c>
      <c r="N566" t="s">
        <v>1809</v>
      </c>
      <c r="O566" s="89">
        <v>25000</v>
      </c>
      <c r="P566" t="s">
        <v>1809</v>
      </c>
      <c r="Q566" s="2"/>
      <c r="S566" s="55">
        <v>558</v>
      </c>
      <c r="T566" s="55">
        <v>558</v>
      </c>
      <c r="U566" s="55">
        <v>558</v>
      </c>
      <c r="X566" s="2"/>
      <c r="AA566" s="55">
        <v>558</v>
      </c>
      <c r="AD566" s="52" t="s">
        <v>3919</v>
      </c>
      <c r="AE566" s="29">
        <v>44931</v>
      </c>
      <c r="AF566" s="54">
        <v>44931</v>
      </c>
      <c r="AG566" t="s">
        <v>1826</v>
      </c>
    </row>
    <row r="567" spans="1:33" x14ac:dyDescent="0.25">
      <c r="A567">
        <v>2022</v>
      </c>
      <c r="B567" s="54">
        <v>44835</v>
      </c>
      <c r="C567" s="54">
        <v>44926</v>
      </c>
      <c r="D567" s="52" t="s">
        <v>82</v>
      </c>
      <c r="E567" s="2">
        <v>10</v>
      </c>
      <c r="F567" t="s">
        <v>387</v>
      </c>
      <c r="G567" t="s">
        <v>4295</v>
      </c>
      <c r="H567" t="s">
        <v>1433</v>
      </c>
      <c r="I567" t="s">
        <v>4458</v>
      </c>
      <c r="J567" t="s">
        <v>528</v>
      </c>
      <c r="K567" t="s">
        <v>294</v>
      </c>
      <c r="L567" t="s">
        <v>93</v>
      </c>
      <c r="M567" s="88">
        <v>10816</v>
      </c>
      <c r="N567" t="s">
        <v>1809</v>
      </c>
      <c r="O567" s="89">
        <v>10816</v>
      </c>
      <c r="P567" t="s">
        <v>1809</v>
      </c>
      <c r="Q567" s="2"/>
      <c r="S567" s="55">
        <v>559</v>
      </c>
      <c r="T567" s="55">
        <v>559</v>
      </c>
      <c r="U567" s="55">
        <v>559</v>
      </c>
      <c r="X567" s="2"/>
      <c r="AA567" s="55">
        <v>559</v>
      </c>
      <c r="AD567" s="52" t="s">
        <v>3919</v>
      </c>
      <c r="AE567" s="29">
        <v>44931</v>
      </c>
      <c r="AF567" s="54">
        <v>44931</v>
      </c>
      <c r="AG567" t="s">
        <v>1826</v>
      </c>
    </row>
    <row r="568" spans="1:33" x14ac:dyDescent="0.25">
      <c r="A568">
        <v>2022</v>
      </c>
      <c r="B568" s="54">
        <v>44835</v>
      </c>
      <c r="C568" s="54">
        <v>44926</v>
      </c>
      <c r="D568" s="52" t="s">
        <v>82</v>
      </c>
      <c r="E568" s="2">
        <v>10</v>
      </c>
      <c r="F568" t="s">
        <v>387</v>
      </c>
      <c r="G568" t="s">
        <v>4295</v>
      </c>
      <c r="H568" t="s">
        <v>1433</v>
      </c>
      <c r="I568" t="s">
        <v>4459</v>
      </c>
      <c r="J568" t="s">
        <v>1019</v>
      </c>
      <c r="K568" t="s">
        <v>245</v>
      </c>
      <c r="L568" t="s">
        <v>93</v>
      </c>
      <c r="M568" s="88">
        <v>8104</v>
      </c>
      <c r="N568" t="s">
        <v>1809</v>
      </c>
      <c r="O568" s="89">
        <v>8002</v>
      </c>
      <c r="P568" t="s">
        <v>1809</v>
      </c>
      <c r="Q568" s="2"/>
      <c r="S568" s="55">
        <v>560</v>
      </c>
      <c r="T568" s="55">
        <v>560</v>
      </c>
      <c r="U568" s="55">
        <v>560</v>
      </c>
      <c r="X568" s="2"/>
      <c r="AA568" s="55">
        <v>560</v>
      </c>
      <c r="AD568" s="52" t="s">
        <v>3919</v>
      </c>
      <c r="AE568" s="29">
        <v>44931</v>
      </c>
      <c r="AF568" s="54">
        <v>44931</v>
      </c>
      <c r="AG568" t="s">
        <v>1826</v>
      </c>
    </row>
    <row r="569" spans="1:33" x14ac:dyDescent="0.25">
      <c r="A569">
        <v>2022</v>
      </c>
      <c r="B569" s="54">
        <v>44835</v>
      </c>
      <c r="C569" s="54">
        <v>44926</v>
      </c>
      <c r="D569" s="52" t="s">
        <v>82</v>
      </c>
      <c r="E569" s="2">
        <v>10</v>
      </c>
      <c r="F569" t="s">
        <v>3297</v>
      </c>
      <c r="G569" t="s">
        <v>3298</v>
      </c>
      <c r="H569" t="s">
        <v>1433</v>
      </c>
      <c r="I569" t="s">
        <v>4460</v>
      </c>
      <c r="J569" t="s">
        <v>409</v>
      </c>
      <c r="K569" t="s">
        <v>1021</v>
      </c>
      <c r="L569" t="s">
        <v>93</v>
      </c>
      <c r="M569" s="88">
        <v>10552</v>
      </c>
      <c r="N569" t="s">
        <v>1809</v>
      </c>
      <c r="O569" s="89">
        <v>10000</v>
      </c>
      <c r="P569" t="s">
        <v>1809</v>
      </c>
      <c r="Q569" s="2"/>
      <c r="S569" s="55">
        <v>561</v>
      </c>
      <c r="T569" s="55">
        <v>561</v>
      </c>
      <c r="U569" s="55">
        <v>561</v>
      </c>
      <c r="X569" s="2"/>
      <c r="AA569" s="55">
        <v>561</v>
      </c>
      <c r="AD569" s="52" t="s">
        <v>3919</v>
      </c>
      <c r="AE569" s="29">
        <v>44931</v>
      </c>
      <c r="AF569" s="54">
        <v>44931</v>
      </c>
      <c r="AG569" t="s">
        <v>1826</v>
      </c>
    </row>
    <row r="570" spans="1:33" x14ac:dyDescent="0.25">
      <c r="A570">
        <v>2022</v>
      </c>
      <c r="B570" s="54">
        <v>44835</v>
      </c>
      <c r="C570" s="54">
        <v>44926</v>
      </c>
      <c r="D570" s="52" t="s">
        <v>82</v>
      </c>
      <c r="E570" s="2">
        <v>10</v>
      </c>
      <c r="F570" t="s">
        <v>274</v>
      </c>
      <c r="G570" t="s">
        <v>275</v>
      </c>
      <c r="H570" t="s">
        <v>4461</v>
      </c>
      <c r="I570" t="s">
        <v>4462</v>
      </c>
      <c r="J570" t="s">
        <v>269</v>
      </c>
      <c r="K570" t="s">
        <v>1550</v>
      </c>
      <c r="L570" t="s">
        <v>93</v>
      </c>
      <c r="M570" s="88">
        <v>6156</v>
      </c>
      <c r="N570" t="s">
        <v>1809</v>
      </c>
      <c r="O570" s="89">
        <v>6156</v>
      </c>
      <c r="P570" t="s">
        <v>1809</v>
      </c>
      <c r="Q570" s="2"/>
      <c r="S570" s="55">
        <v>562</v>
      </c>
      <c r="T570" s="55">
        <v>562</v>
      </c>
      <c r="U570" s="55">
        <v>562</v>
      </c>
      <c r="X570" s="2"/>
      <c r="AA570" s="55">
        <v>562</v>
      </c>
      <c r="AD570" s="52" t="s">
        <v>3919</v>
      </c>
      <c r="AE570" s="29">
        <v>44931</v>
      </c>
      <c r="AF570" s="54">
        <v>44931</v>
      </c>
      <c r="AG570" t="s">
        <v>1826</v>
      </c>
    </row>
    <row r="571" spans="1:33" x14ac:dyDescent="0.25">
      <c r="A571">
        <v>2022</v>
      </c>
      <c r="B571" s="54">
        <v>44835</v>
      </c>
      <c r="C571" s="54">
        <v>44926</v>
      </c>
      <c r="D571" s="52" t="s">
        <v>82</v>
      </c>
      <c r="E571" s="2">
        <v>10</v>
      </c>
      <c r="F571" t="s">
        <v>2935</v>
      </c>
      <c r="G571" t="s">
        <v>275</v>
      </c>
      <c r="H571" t="s">
        <v>4461</v>
      </c>
      <c r="I571" t="s">
        <v>4463</v>
      </c>
      <c r="J571" t="s">
        <v>241</v>
      </c>
      <c r="K571" t="s">
        <v>1143</v>
      </c>
      <c r="L571" t="s">
        <v>93</v>
      </c>
      <c r="M571" s="88">
        <v>6756</v>
      </c>
      <c r="N571" t="s">
        <v>1809</v>
      </c>
      <c r="O571" s="89">
        <v>6756</v>
      </c>
      <c r="P571" t="s">
        <v>1809</v>
      </c>
      <c r="Q571" s="2"/>
      <c r="S571" s="55">
        <v>563</v>
      </c>
      <c r="T571" s="55">
        <v>563</v>
      </c>
      <c r="U571" s="55">
        <v>563</v>
      </c>
      <c r="X571" s="2"/>
      <c r="AA571" s="55">
        <v>563</v>
      </c>
      <c r="AD571" s="52" t="s">
        <v>3919</v>
      </c>
      <c r="AE571" s="29">
        <v>44931</v>
      </c>
      <c r="AF571" s="54">
        <v>44931</v>
      </c>
      <c r="AG571" t="s">
        <v>1826</v>
      </c>
    </row>
    <row r="572" spans="1:33" x14ac:dyDescent="0.25">
      <c r="A572">
        <v>2022</v>
      </c>
      <c r="B572" s="54">
        <v>44835</v>
      </c>
      <c r="C572" s="54">
        <v>44926</v>
      </c>
      <c r="D572" s="52" t="s">
        <v>82</v>
      </c>
      <c r="E572" s="2">
        <v>10</v>
      </c>
      <c r="F572" t="s">
        <v>274</v>
      </c>
      <c r="G572" t="s">
        <v>275</v>
      </c>
      <c r="H572" t="s">
        <v>4461</v>
      </c>
      <c r="I572" t="s">
        <v>4464</v>
      </c>
      <c r="J572" t="s">
        <v>1010</v>
      </c>
      <c r="K572" t="s">
        <v>395</v>
      </c>
      <c r="L572" t="s">
        <v>93</v>
      </c>
      <c r="M572" s="88">
        <v>6312</v>
      </c>
      <c r="N572" t="s">
        <v>1809</v>
      </c>
      <c r="O572" s="89">
        <v>6312</v>
      </c>
      <c r="P572" t="s">
        <v>1809</v>
      </c>
      <c r="Q572" s="2"/>
      <c r="S572" s="55">
        <v>564</v>
      </c>
      <c r="T572" s="55">
        <v>564</v>
      </c>
      <c r="U572" s="55">
        <v>564</v>
      </c>
      <c r="X572" s="2"/>
      <c r="AA572" s="55">
        <v>564</v>
      </c>
      <c r="AD572" s="52" t="s">
        <v>3919</v>
      </c>
      <c r="AE572" s="29">
        <v>44931</v>
      </c>
      <c r="AF572" s="54">
        <v>44931</v>
      </c>
      <c r="AG572" t="s">
        <v>1826</v>
      </c>
    </row>
    <row r="573" spans="1:33" x14ac:dyDescent="0.25">
      <c r="A573">
        <v>2022</v>
      </c>
      <c r="B573" s="54">
        <v>44835</v>
      </c>
      <c r="C573" s="54">
        <v>44926</v>
      </c>
      <c r="D573" s="52" t="s">
        <v>82</v>
      </c>
      <c r="E573" s="2">
        <v>3</v>
      </c>
      <c r="F573" t="s">
        <v>3302</v>
      </c>
      <c r="G573" t="s">
        <v>3953</v>
      </c>
      <c r="H573" t="s">
        <v>4461</v>
      </c>
      <c r="I573" t="s">
        <v>4465</v>
      </c>
      <c r="J573" t="s">
        <v>253</v>
      </c>
      <c r="K573" t="s">
        <v>307</v>
      </c>
      <c r="L573" t="s">
        <v>93</v>
      </c>
      <c r="M573" s="88">
        <v>20000</v>
      </c>
      <c r="N573" t="s">
        <v>1809</v>
      </c>
      <c r="O573" s="89">
        <v>18778</v>
      </c>
      <c r="P573" t="s">
        <v>1809</v>
      </c>
      <c r="Q573" s="2"/>
      <c r="S573" s="55">
        <v>565</v>
      </c>
      <c r="T573" s="55">
        <v>565</v>
      </c>
      <c r="U573" s="55">
        <v>565</v>
      </c>
      <c r="X573" s="2"/>
      <c r="AA573" s="55">
        <v>565</v>
      </c>
      <c r="AD573" s="52" t="s">
        <v>3919</v>
      </c>
      <c r="AE573" s="29">
        <v>44931</v>
      </c>
      <c r="AF573" s="54">
        <v>44931</v>
      </c>
      <c r="AG573" t="s">
        <v>1826</v>
      </c>
    </row>
    <row r="574" spans="1:33" x14ac:dyDescent="0.25">
      <c r="A574">
        <v>2022</v>
      </c>
      <c r="B574" s="54">
        <v>44835</v>
      </c>
      <c r="C574" s="54">
        <v>44926</v>
      </c>
      <c r="D574" s="52" t="s">
        <v>82</v>
      </c>
      <c r="E574" s="2">
        <v>9</v>
      </c>
      <c r="F574" t="s">
        <v>3303</v>
      </c>
      <c r="G574" t="s">
        <v>1731</v>
      </c>
      <c r="H574" t="s">
        <v>4461</v>
      </c>
      <c r="I574" t="s">
        <v>4466</v>
      </c>
      <c r="J574" t="s">
        <v>379</v>
      </c>
      <c r="K574" t="s">
        <v>249</v>
      </c>
      <c r="L574" t="s">
        <v>94</v>
      </c>
      <c r="M574" s="88">
        <v>15000</v>
      </c>
      <c r="N574" t="s">
        <v>1809</v>
      </c>
      <c r="O574" s="89">
        <v>13996</v>
      </c>
      <c r="P574" t="s">
        <v>1809</v>
      </c>
      <c r="Q574" s="2"/>
      <c r="S574" s="55">
        <v>566</v>
      </c>
      <c r="T574" s="55">
        <v>566</v>
      </c>
      <c r="U574" s="55">
        <v>566</v>
      </c>
      <c r="X574" s="2"/>
      <c r="AA574" s="55">
        <v>566</v>
      </c>
      <c r="AD574" s="52" t="s">
        <v>3919</v>
      </c>
      <c r="AE574" s="29">
        <v>44931</v>
      </c>
      <c r="AF574" s="54">
        <v>44931</v>
      </c>
      <c r="AG574" t="s">
        <v>1826</v>
      </c>
    </row>
    <row r="575" spans="1:33" x14ac:dyDescent="0.25">
      <c r="A575">
        <v>2022</v>
      </c>
      <c r="B575" s="54">
        <v>44835</v>
      </c>
      <c r="C575" s="54">
        <v>44926</v>
      </c>
      <c r="D575" s="52" t="s">
        <v>82</v>
      </c>
      <c r="E575" s="2">
        <v>10</v>
      </c>
      <c r="F575" t="s">
        <v>274</v>
      </c>
      <c r="G575" t="s">
        <v>275</v>
      </c>
      <c r="H575" t="s">
        <v>1044</v>
      </c>
      <c r="I575" t="s">
        <v>4467</v>
      </c>
      <c r="J575" t="s">
        <v>360</v>
      </c>
      <c r="K575" t="s">
        <v>245</v>
      </c>
      <c r="L575" t="s">
        <v>93</v>
      </c>
      <c r="M575" s="88">
        <v>21064</v>
      </c>
      <c r="N575" t="s">
        <v>1809</v>
      </c>
      <c r="O575" s="89">
        <v>19312</v>
      </c>
      <c r="P575" t="s">
        <v>1809</v>
      </c>
      <c r="Q575" s="2"/>
      <c r="S575" s="55">
        <v>567</v>
      </c>
      <c r="T575" s="55">
        <v>567</v>
      </c>
      <c r="U575" s="55">
        <v>567</v>
      </c>
      <c r="X575" s="2"/>
      <c r="AA575" s="55">
        <v>567</v>
      </c>
      <c r="AD575" s="52" t="s">
        <v>3919</v>
      </c>
      <c r="AE575" s="29">
        <v>44931</v>
      </c>
      <c r="AF575" s="54">
        <v>44931</v>
      </c>
      <c r="AG575" t="s">
        <v>1826</v>
      </c>
    </row>
    <row r="576" spans="1:33" x14ac:dyDescent="0.25">
      <c r="A576">
        <v>2022</v>
      </c>
      <c r="B576" s="54">
        <v>44835</v>
      </c>
      <c r="C576" s="54">
        <v>44926</v>
      </c>
      <c r="D576" s="52" t="s">
        <v>82</v>
      </c>
      <c r="E576" s="2">
        <v>10</v>
      </c>
      <c r="F576" t="s">
        <v>274</v>
      </c>
      <c r="G576" t="s">
        <v>275</v>
      </c>
      <c r="H576" t="s">
        <v>1044</v>
      </c>
      <c r="I576" t="s">
        <v>4468</v>
      </c>
      <c r="J576" t="s">
        <v>314</v>
      </c>
      <c r="K576" t="s">
        <v>978</v>
      </c>
      <c r="L576" t="s">
        <v>93</v>
      </c>
      <c r="M576" s="88">
        <v>12222</v>
      </c>
      <c r="N576" t="s">
        <v>1809</v>
      </c>
      <c r="O576" s="89">
        <v>11610</v>
      </c>
      <c r="P576" t="s">
        <v>1809</v>
      </c>
      <c r="Q576" s="2"/>
      <c r="S576" s="55">
        <v>568</v>
      </c>
      <c r="T576" s="55">
        <v>568</v>
      </c>
      <c r="U576" s="55">
        <v>568</v>
      </c>
      <c r="X576" s="2"/>
      <c r="AA576" s="55">
        <v>568</v>
      </c>
      <c r="AD576" s="52" t="s">
        <v>3919</v>
      </c>
      <c r="AE576" s="29">
        <v>44931</v>
      </c>
      <c r="AF576" s="54">
        <v>44931</v>
      </c>
      <c r="AG576" t="s">
        <v>1826</v>
      </c>
    </row>
    <row r="577" spans="1:33" x14ac:dyDescent="0.25">
      <c r="A577">
        <v>2022</v>
      </c>
      <c r="B577" s="54">
        <v>44835</v>
      </c>
      <c r="C577" s="54">
        <v>44926</v>
      </c>
      <c r="D577" s="52" t="s">
        <v>82</v>
      </c>
      <c r="E577" s="2">
        <v>10</v>
      </c>
      <c r="F577" t="s">
        <v>274</v>
      </c>
      <c r="G577" t="s">
        <v>275</v>
      </c>
      <c r="H577" t="s">
        <v>1044</v>
      </c>
      <c r="I577" t="s">
        <v>4469</v>
      </c>
      <c r="J577" t="s">
        <v>373</v>
      </c>
      <c r="K577" t="s">
        <v>360</v>
      </c>
      <c r="L577" t="s">
        <v>93</v>
      </c>
      <c r="M577" s="88">
        <v>11004</v>
      </c>
      <c r="N577" t="s">
        <v>1809</v>
      </c>
      <c r="O577" s="89">
        <v>10852</v>
      </c>
      <c r="P577" t="s">
        <v>1809</v>
      </c>
      <c r="Q577" s="2"/>
      <c r="S577" s="55">
        <v>569</v>
      </c>
      <c r="T577" s="55">
        <v>569</v>
      </c>
      <c r="U577" s="55">
        <v>569</v>
      </c>
      <c r="X577" s="2"/>
      <c r="AA577" s="55">
        <v>569</v>
      </c>
      <c r="AD577" s="52" t="s">
        <v>3919</v>
      </c>
      <c r="AE577" s="29">
        <v>44931</v>
      </c>
      <c r="AF577" s="54">
        <v>44931</v>
      </c>
      <c r="AG577" t="s">
        <v>1826</v>
      </c>
    </row>
    <row r="578" spans="1:33" x14ac:dyDescent="0.25">
      <c r="A578">
        <v>2022</v>
      </c>
      <c r="B578" s="54">
        <v>44835</v>
      </c>
      <c r="C578" s="54">
        <v>44926</v>
      </c>
      <c r="D578" s="52" t="s">
        <v>82</v>
      </c>
      <c r="E578" s="2">
        <v>5</v>
      </c>
      <c r="F578" t="s">
        <v>3308</v>
      </c>
      <c r="G578" t="s">
        <v>1048</v>
      </c>
      <c r="H578" t="s">
        <v>1044</v>
      </c>
      <c r="I578" t="s">
        <v>4188</v>
      </c>
      <c r="J578" t="s">
        <v>249</v>
      </c>
      <c r="K578" t="s">
        <v>1049</v>
      </c>
      <c r="L578" t="s">
        <v>94</v>
      </c>
      <c r="M578" s="88">
        <v>17264</v>
      </c>
      <c r="N578" t="s">
        <v>1809</v>
      </c>
      <c r="O578" s="89">
        <v>15434</v>
      </c>
      <c r="P578" t="s">
        <v>1809</v>
      </c>
      <c r="Q578" s="2"/>
      <c r="S578" s="55">
        <v>570</v>
      </c>
      <c r="T578" s="55">
        <v>570</v>
      </c>
      <c r="U578" s="55">
        <v>570</v>
      </c>
      <c r="X578" s="2"/>
      <c r="AA578" s="55">
        <v>570</v>
      </c>
      <c r="AD578" s="52" t="s">
        <v>3919</v>
      </c>
      <c r="AE578" s="29">
        <v>44931</v>
      </c>
      <c r="AF578" s="54">
        <v>44931</v>
      </c>
      <c r="AG578" t="s">
        <v>1826</v>
      </c>
    </row>
    <row r="579" spans="1:33" x14ac:dyDescent="0.25">
      <c r="A579">
        <v>2022</v>
      </c>
      <c r="B579" s="54">
        <v>44835</v>
      </c>
      <c r="C579" s="54">
        <v>44926</v>
      </c>
      <c r="D579" s="52" t="s">
        <v>82</v>
      </c>
      <c r="E579" s="2">
        <v>10</v>
      </c>
      <c r="F579" t="s">
        <v>274</v>
      </c>
      <c r="G579" t="s">
        <v>275</v>
      </c>
      <c r="H579" t="s">
        <v>1044</v>
      </c>
      <c r="I579" t="s">
        <v>4122</v>
      </c>
      <c r="J579" t="s">
        <v>269</v>
      </c>
      <c r="K579" t="s">
        <v>253</v>
      </c>
      <c r="L579" t="s">
        <v>93</v>
      </c>
      <c r="M579" s="88">
        <v>12222</v>
      </c>
      <c r="N579" t="s">
        <v>1809</v>
      </c>
      <c r="O579" s="89">
        <v>12130</v>
      </c>
      <c r="P579" t="s">
        <v>1809</v>
      </c>
      <c r="Q579" s="2"/>
      <c r="S579" s="55">
        <v>571</v>
      </c>
      <c r="T579" s="55">
        <v>571</v>
      </c>
      <c r="U579" s="55">
        <v>571</v>
      </c>
      <c r="X579" s="2"/>
      <c r="AA579" s="55">
        <v>571</v>
      </c>
      <c r="AD579" s="52" t="s">
        <v>3919</v>
      </c>
      <c r="AE579" s="29">
        <v>44931</v>
      </c>
      <c r="AF579" s="54">
        <v>44931</v>
      </c>
      <c r="AG579" t="s">
        <v>1826</v>
      </c>
    </row>
    <row r="580" spans="1:33" x14ac:dyDescent="0.25">
      <c r="A580">
        <v>2022</v>
      </c>
      <c r="B580" s="54">
        <v>44835</v>
      </c>
      <c r="C580" s="54">
        <v>44926</v>
      </c>
      <c r="D580" s="52" t="s">
        <v>82</v>
      </c>
      <c r="E580" s="2">
        <v>10</v>
      </c>
      <c r="F580" t="s">
        <v>2932</v>
      </c>
      <c r="G580" t="s">
        <v>275</v>
      </c>
      <c r="H580" t="s">
        <v>1044</v>
      </c>
      <c r="I580" t="s">
        <v>4470</v>
      </c>
      <c r="J580" t="s">
        <v>307</v>
      </c>
      <c r="K580" t="s">
        <v>718</v>
      </c>
      <c r="L580" t="s">
        <v>93</v>
      </c>
      <c r="M580" s="88">
        <v>9000</v>
      </c>
      <c r="N580" t="s">
        <v>1809</v>
      </c>
      <c r="O580" s="89">
        <v>8840</v>
      </c>
      <c r="P580" t="s">
        <v>1809</v>
      </c>
      <c r="Q580" s="2"/>
      <c r="S580" s="55">
        <v>572</v>
      </c>
      <c r="T580" s="55">
        <v>572</v>
      </c>
      <c r="U580" s="55">
        <v>572</v>
      </c>
      <c r="X580" s="2"/>
      <c r="AA580" s="55">
        <v>572</v>
      </c>
      <c r="AD580" s="52" t="s">
        <v>3919</v>
      </c>
      <c r="AE580" s="29">
        <v>44931</v>
      </c>
      <c r="AF580" s="54">
        <v>44931</v>
      </c>
      <c r="AG580" t="s">
        <v>1826</v>
      </c>
    </row>
    <row r="581" spans="1:33" x14ac:dyDescent="0.25">
      <c r="A581">
        <v>2022</v>
      </c>
      <c r="B581" s="54">
        <v>44835</v>
      </c>
      <c r="C581" s="54">
        <v>44926</v>
      </c>
      <c r="D581" s="52" t="s">
        <v>82</v>
      </c>
      <c r="E581" s="2">
        <v>10</v>
      </c>
      <c r="F581" t="s">
        <v>274</v>
      </c>
      <c r="G581" t="s">
        <v>275</v>
      </c>
      <c r="H581" t="s">
        <v>1044</v>
      </c>
      <c r="I581" t="s">
        <v>4471</v>
      </c>
      <c r="J581" t="s">
        <v>1077</v>
      </c>
      <c r="K581" t="s">
        <v>1024</v>
      </c>
      <c r="L581" t="s">
        <v>93</v>
      </c>
      <c r="M581" s="88">
        <v>5186</v>
      </c>
      <c r="N581" t="s">
        <v>1809</v>
      </c>
      <c r="O581" s="89">
        <v>5186</v>
      </c>
      <c r="P581" t="s">
        <v>1809</v>
      </c>
      <c r="Q581" s="2"/>
      <c r="S581" s="55">
        <v>573</v>
      </c>
      <c r="T581" s="55">
        <v>573</v>
      </c>
      <c r="U581" s="55">
        <v>573</v>
      </c>
      <c r="X581" s="2"/>
      <c r="AA581" s="55">
        <v>573</v>
      </c>
      <c r="AD581" s="52" t="s">
        <v>3919</v>
      </c>
      <c r="AE581" s="29">
        <v>44931</v>
      </c>
      <c r="AF581" s="54">
        <v>44931</v>
      </c>
      <c r="AG581" t="s">
        <v>1826</v>
      </c>
    </row>
    <row r="582" spans="1:33" x14ac:dyDescent="0.25">
      <c r="A582">
        <v>2022</v>
      </c>
      <c r="B582" s="54">
        <v>44835</v>
      </c>
      <c r="C582" s="54">
        <v>44926</v>
      </c>
      <c r="D582" s="52" t="s">
        <v>82</v>
      </c>
      <c r="E582" s="2">
        <v>10</v>
      </c>
      <c r="F582" t="s">
        <v>274</v>
      </c>
      <c r="G582" t="s">
        <v>275</v>
      </c>
      <c r="H582" t="s">
        <v>1044</v>
      </c>
      <c r="I582" t="s">
        <v>4472</v>
      </c>
      <c r="J582" t="s">
        <v>1150</v>
      </c>
      <c r="K582" t="s">
        <v>300</v>
      </c>
      <c r="L582" t="s">
        <v>93</v>
      </c>
      <c r="M582" s="88">
        <v>12222</v>
      </c>
      <c r="N582" t="s">
        <v>1809</v>
      </c>
      <c r="O582" s="89">
        <v>11568</v>
      </c>
      <c r="P582" t="s">
        <v>1809</v>
      </c>
      <c r="Q582" s="2"/>
      <c r="S582" s="55">
        <v>574</v>
      </c>
      <c r="T582" s="55">
        <v>574</v>
      </c>
      <c r="U582" s="55">
        <v>574</v>
      </c>
      <c r="X582" s="2"/>
      <c r="AA582" s="55">
        <v>574</v>
      </c>
      <c r="AD582" s="52" t="s">
        <v>3919</v>
      </c>
      <c r="AE582" s="29">
        <v>44931</v>
      </c>
      <c r="AF582" s="54">
        <v>44931</v>
      </c>
      <c r="AG582" t="s">
        <v>1826</v>
      </c>
    </row>
    <row r="583" spans="1:33" x14ac:dyDescent="0.25">
      <c r="A583">
        <v>2022</v>
      </c>
      <c r="B583" s="54">
        <v>44835</v>
      </c>
      <c r="C583" s="54">
        <v>44926</v>
      </c>
      <c r="D583" s="52" t="s">
        <v>82</v>
      </c>
      <c r="E583" s="2">
        <v>10</v>
      </c>
      <c r="F583" t="s">
        <v>1524</v>
      </c>
      <c r="G583" t="s">
        <v>275</v>
      </c>
      <c r="H583" t="s">
        <v>1044</v>
      </c>
      <c r="I583" t="s">
        <v>4473</v>
      </c>
      <c r="J583" t="s">
        <v>438</v>
      </c>
      <c r="K583" t="s">
        <v>228</v>
      </c>
      <c r="L583" t="s">
        <v>93</v>
      </c>
      <c r="M583" s="88">
        <v>12070</v>
      </c>
      <c r="N583" t="s">
        <v>1809</v>
      </c>
      <c r="O583" s="89">
        <v>11982</v>
      </c>
      <c r="P583" t="s">
        <v>1809</v>
      </c>
      <c r="Q583" s="2"/>
      <c r="S583" s="55">
        <v>575</v>
      </c>
      <c r="T583" s="55">
        <v>575</v>
      </c>
      <c r="U583" s="55">
        <v>575</v>
      </c>
      <c r="X583" s="2"/>
      <c r="AA583" s="55">
        <v>575</v>
      </c>
      <c r="AD583" s="52" t="s">
        <v>3919</v>
      </c>
      <c r="AE583" s="29">
        <v>44931</v>
      </c>
      <c r="AF583" s="54">
        <v>44931</v>
      </c>
      <c r="AG583" t="s">
        <v>1826</v>
      </c>
    </row>
    <row r="584" spans="1:33" x14ac:dyDescent="0.25">
      <c r="A584">
        <v>2022</v>
      </c>
      <c r="B584" s="54">
        <v>44835</v>
      </c>
      <c r="C584" s="54">
        <v>44926</v>
      </c>
      <c r="D584" s="52" t="s">
        <v>82</v>
      </c>
      <c r="E584" s="2">
        <v>10</v>
      </c>
      <c r="F584" t="s">
        <v>274</v>
      </c>
      <c r="G584" t="s">
        <v>275</v>
      </c>
      <c r="H584" t="s">
        <v>3917</v>
      </c>
      <c r="I584" t="s">
        <v>4474</v>
      </c>
      <c r="J584" t="s">
        <v>367</v>
      </c>
      <c r="K584" t="s">
        <v>1054</v>
      </c>
      <c r="L584" t="s">
        <v>93</v>
      </c>
      <c r="M584" s="88">
        <v>9956</v>
      </c>
      <c r="N584" t="s">
        <v>1809</v>
      </c>
      <c r="O584" s="89">
        <v>9248</v>
      </c>
      <c r="P584" t="s">
        <v>1809</v>
      </c>
      <c r="Q584" s="2"/>
      <c r="S584" s="55">
        <v>576</v>
      </c>
      <c r="T584" s="55">
        <v>576</v>
      </c>
      <c r="U584" s="55">
        <v>576</v>
      </c>
      <c r="X584" s="2"/>
      <c r="AA584" s="55">
        <v>576</v>
      </c>
      <c r="AD584" s="52" t="s">
        <v>3919</v>
      </c>
      <c r="AE584" s="29">
        <v>44931</v>
      </c>
      <c r="AF584" s="54">
        <v>44931</v>
      </c>
      <c r="AG584" t="s">
        <v>1826</v>
      </c>
    </row>
    <row r="585" spans="1:33" x14ac:dyDescent="0.25">
      <c r="A585">
        <v>2022</v>
      </c>
      <c r="B585" s="54">
        <v>44835</v>
      </c>
      <c r="C585" s="54">
        <v>44926</v>
      </c>
      <c r="D585" s="52" t="s">
        <v>82</v>
      </c>
      <c r="E585" s="2">
        <v>7</v>
      </c>
      <c r="F585" t="s">
        <v>3313</v>
      </c>
      <c r="G585" t="s">
        <v>480</v>
      </c>
      <c r="H585" t="s">
        <v>3917</v>
      </c>
      <c r="I585" t="s">
        <v>4475</v>
      </c>
      <c r="J585" t="s">
        <v>635</v>
      </c>
      <c r="K585" t="s">
        <v>249</v>
      </c>
      <c r="L585" t="s">
        <v>93</v>
      </c>
      <c r="M585" s="88">
        <v>27602</v>
      </c>
      <c r="N585" t="s">
        <v>1809</v>
      </c>
      <c r="O585" s="89">
        <v>26158</v>
      </c>
      <c r="P585" t="s">
        <v>1809</v>
      </c>
      <c r="Q585" s="2"/>
      <c r="S585" s="55">
        <v>577</v>
      </c>
      <c r="T585" s="55">
        <v>577</v>
      </c>
      <c r="U585" s="55">
        <v>577</v>
      </c>
      <c r="X585" s="2"/>
      <c r="AA585" s="55">
        <v>577</v>
      </c>
      <c r="AD585" s="52" t="s">
        <v>3919</v>
      </c>
      <c r="AE585" s="29">
        <v>44931</v>
      </c>
      <c r="AF585" s="54">
        <v>44931</v>
      </c>
      <c r="AG585" t="s">
        <v>1826</v>
      </c>
    </row>
    <row r="586" spans="1:33" x14ac:dyDescent="0.25">
      <c r="A586">
        <v>2022</v>
      </c>
      <c r="B586" s="54">
        <v>44835</v>
      </c>
      <c r="C586" s="54">
        <v>44926</v>
      </c>
      <c r="D586" s="52" t="s">
        <v>82</v>
      </c>
      <c r="E586" s="2">
        <v>10</v>
      </c>
      <c r="F586" t="s">
        <v>1006</v>
      </c>
      <c r="G586" t="s">
        <v>3276</v>
      </c>
      <c r="H586" t="s">
        <v>3917</v>
      </c>
      <c r="I586" t="s">
        <v>4476</v>
      </c>
      <c r="J586" t="s">
        <v>522</v>
      </c>
      <c r="K586" t="s">
        <v>218</v>
      </c>
      <c r="L586" t="s">
        <v>94</v>
      </c>
      <c r="M586" s="88">
        <v>23624</v>
      </c>
      <c r="N586" t="s">
        <v>1809</v>
      </c>
      <c r="O586" s="89">
        <v>22224</v>
      </c>
      <c r="P586" t="s">
        <v>1809</v>
      </c>
      <c r="Q586" s="2"/>
      <c r="S586" s="55">
        <v>578</v>
      </c>
      <c r="T586" s="55">
        <v>578</v>
      </c>
      <c r="U586" s="55">
        <v>578</v>
      </c>
      <c r="X586" s="2"/>
      <c r="AA586" s="55">
        <v>578</v>
      </c>
      <c r="AD586" s="52" t="s">
        <v>3919</v>
      </c>
      <c r="AE586" s="29">
        <v>44931</v>
      </c>
      <c r="AF586" s="54">
        <v>44931</v>
      </c>
      <c r="AG586" t="s">
        <v>1826</v>
      </c>
    </row>
    <row r="587" spans="1:33" x14ac:dyDescent="0.25">
      <c r="A587">
        <v>2022</v>
      </c>
      <c r="B587" s="54">
        <v>44835</v>
      </c>
      <c r="C587" s="54">
        <v>44926</v>
      </c>
      <c r="D587" s="52" t="s">
        <v>82</v>
      </c>
      <c r="E587" s="2">
        <v>8</v>
      </c>
      <c r="F587" t="s">
        <v>3315</v>
      </c>
      <c r="G587" t="s">
        <v>502</v>
      </c>
      <c r="H587" t="s">
        <v>3917</v>
      </c>
      <c r="I587" t="s">
        <v>4019</v>
      </c>
      <c r="J587" t="s">
        <v>228</v>
      </c>
      <c r="K587" t="s">
        <v>516</v>
      </c>
      <c r="L587" t="s">
        <v>94</v>
      </c>
      <c r="M587" s="88">
        <v>35060</v>
      </c>
      <c r="N587" t="s">
        <v>1809</v>
      </c>
      <c r="O587" s="89">
        <v>30822</v>
      </c>
      <c r="P587" t="s">
        <v>1809</v>
      </c>
      <c r="Q587" s="2"/>
      <c r="S587" s="55">
        <v>579</v>
      </c>
      <c r="T587" s="55">
        <v>579</v>
      </c>
      <c r="U587" s="55">
        <v>579</v>
      </c>
      <c r="X587" s="2"/>
      <c r="AA587" s="55">
        <v>579</v>
      </c>
      <c r="AD587" s="52" t="s">
        <v>3919</v>
      </c>
      <c r="AE587" s="29">
        <v>44931</v>
      </c>
      <c r="AF587" s="54">
        <v>44931</v>
      </c>
      <c r="AG587" t="s">
        <v>1826</v>
      </c>
    </row>
    <row r="588" spans="1:33" x14ac:dyDescent="0.25">
      <c r="A588">
        <v>2022</v>
      </c>
      <c r="B588" s="54">
        <v>44835</v>
      </c>
      <c r="C588" s="54">
        <v>44926</v>
      </c>
      <c r="D588" s="52" t="s">
        <v>82</v>
      </c>
      <c r="E588" s="2">
        <v>10</v>
      </c>
      <c r="F588" t="s">
        <v>274</v>
      </c>
      <c r="G588" t="s">
        <v>275</v>
      </c>
      <c r="H588" t="s">
        <v>3917</v>
      </c>
      <c r="I588" t="s">
        <v>4477</v>
      </c>
      <c r="J588" t="s">
        <v>245</v>
      </c>
      <c r="K588" t="s">
        <v>258</v>
      </c>
      <c r="L588" t="s">
        <v>93</v>
      </c>
      <c r="M588" s="88">
        <v>5894</v>
      </c>
      <c r="N588" t="s">
        <v>1809</v>
      </c>
      <c r="O588" s="89">
        <v>5814</v>
      </c>
      <c r="P588" t="s">
        <v>1809</v>
      </c>
      <c r="Q588" s="2"/>
      <c r="S588" s="55">
        <v>580</v>
      </c>
      <c r="T588" s="55">
        <v>580</v>
      </c>
      <c r="U588" s="55">
        <v>580</v>
      </c>
      <c r="X588" s="2"/>
      <c r="AA588" s="55">
        <v>580</v>
      </c>
      <c r="AD588" s="52" t="s">
        <v>3919</v>
      </c>
      <c r="AE588" s="29">
        <v>44931</v>
      </c>
      <c r="AF588" s="54">
        <v>44931</v>
      </c>
      <c r="AG588" t="s">
        <v>1826</v>
      </c>
    </row>
    <row r="589" spans="1:33" x14ac:dyDescent="0.25">
      <c r="A589">
        <v>2022</v>
      </c>
      <c r="B589" s="54">
        <v>44835</v>
      </c>
      <c r="C589" s="54">
        <v>44926</v>
      </c>
      <c r="D589" s="52" t="s">
        <v>82</v>
      </c>
      <c r="E589" s="2">
        <v>10</v>
      </c>
      <c r="F589" t="s">
        <v>4478</v>
      </c>
      <c r="G589" t="s">
        <v>3298</v>
      </c>
      <c r="H589" t="s">
        <v>3917</v>
      </c>
      <c r="I589" t="s">
        <v>4408</v>
      </c>
      <c r="J589" t="s">
        <v>245</v>
      </c>
      <c r="K589" t="s">
        <v>557</v>
      </c>
      <c r="L589" t="s">
        <v>93</v>
      </c>
      <c r="M589" s="88">
        <v>27602</v>
      </c>
      <c r="N589" t="s">
        <v>1809</v>
      </c>
      <c r="O589" s="89">
        <v>26158</v>
      </c>
      <c r="P589" t="s">
        <v>1809</v>
      </c>
      <c r="Q589" s="2"/>
      <c r="S589" s="55">
        <v>581</v>
      </c>
      <c r="T589" s="55">
        <v>581</v>
      </c>
      <c r="U589" s="55">
        <v>581</v>
      </c>
      <c r="X589" s="2"/>
      <c r="AA589" s="55">
        <v>581</v>
      </c>
      <c r="AD589" s="52" t="s">
        <v>3919</v>
      </c>
      <c r="AE589" s="29">
        <v>44931</v>
      </c>
      <c r="AF589" s="54">
        <v>44931</v>
      </c>
      <c r="AG589" t="s">
        <v>1826</v>
      </c>
    </row>
    <row r="590" spans="1:33" x14ac:dyDescent="0.25">
      <c r="A590">
        <v>2022</v>
      </c>
      <c r="B590" s="54">
        <v>44835</v>
      </c>
      <c r="C590" s="54">
        <v>44926</v>
      </c>
      <c r="D590" s="52" t="s">
        <v>82</v>
      </c>
      <c r="E590" s="2">
        <v>10</v>
      </c>
      <c r="F590" t="s">
        <v>274</v>
      </c>
      <c r="G590" t="s">
        <v>275</v>
      </c>
      <c r="H590" t="s">
        <v>3917</v>
      </c>
      <c r="I590" t="s">
        <v>4255</v>
      </c>
      <c r="J590" t="s">
        <v>948</v>
      </c>
      <c r="K590" t="s">
        <v>394</v>
      </c>
      <c r="L590" t="s">
        <v>93</v>
      </c>
      <c r="M590" s="88">
        <v>17266</v>
      </c>
      <c r="N590" t="s">
        <v>1809</v>
      </c>
      <c r="O590" s="89">
        <v>16666</v>
      </c>
      <c r="P590" t="s">
        <v>1809</v>
      </c>
      <c r="Q590" s="2"/>
      <c r="S590" s="55">
        <v>582</v>
      </c>
      <c r="T590" s="55">
        <v>582</v>
      </c>
      <c r="U590" s="55">
        <v>582</v>
      </c>
      <c r="X590" s="2"/>
      <c r="AA590" s="55">
        <v>582</v>
      </c>
      <c r="AD590" s="52" t="s">
        <v>3919</v>
      </c>
      <c r="AE590" s="29">
        <v>44931</v>
      </c>
      <c r="AF590" s="54">
        <v>44931</v>
      </c>
      <c r="AG590" t="s">
        <v>1826</v>
      </c>
    </row>
    <row r="591" spans="1:33" x14ac:dyDescent="0.25">
      <c r="A591">
        <v>2022</v>
      </c>
      <c r="B591" s="54">
        <v>44835</v>
      </c>
      <c r="C591" s="54">
        <v>44926</v>
      </c>
      <c r="D591" s="52" t="s">
        <v>82</v>
      </c>
      <c r="E591" s="2">
        <v>10</v>
      </c>
      <c r="F591" t="s">
        <v>1062</v>
      </c>
      <c r="G591" t="s">
        <v>1062</v>
      </c>
      <c r="H591" t="s">
        <v>3917</v>
      </c>
      <c r="I591" t="s">
        <v>4105</v>
      </c>
      <c r="J591" t="s">
        <v>343</v>
      </c>
      <c r="K591" t="s">
        <v>367</v>
      </c>
      <c r="L591" t="s">
        <v>93</v>
      </c>
      <c r="M591" s="88">
        <v>6148</v>
      </c>
      <c r="N591" t="s">
        <v>1809</v>
      </c>
      <c r="O591" s="89">
        <v>6000</v>
      </c>
      <c r="P591" t="s">
        <v>1809</v>
      </c>
      <c r="Q591" s="2"/>
      <c r="S591" s="55">
        <v>583</v>
      </c>
      <c r="T591" s="55">
        <v>583</v>
      </c>
      <c r="U591" s="55">
        <v>583</v>
      </c>
      <c r="X591" s="2"/>
      <c r="AA591" s="55">
        <v>583</v>
      </c>
      <c r="AD591" s="52" t="s">
        <v>3919</v>
      </c>
      <c r="AE591" s="29">
        <v>44931</v>
      </c>
      <c r="AF591" s="54">
        <v>44931</v>
      </c>
      <c r="AG591" t="s">
        <v>1826</v>
      </c>
    </row>
    <row r="592" spans="1:33" x14ac:dyDescent="0.25">
      <c r="A592">
        <v>2022</v>
      </c>
      <c r="B592" s="54">
        <v>44835</v>
      </c>
      <c r="C592" s="54">
        <v>44926</v>
      </c>
      <c r="D592" s="52" t="s">
        <v>82</v>
      </c>
      <c r="E592" s="2">
        <v>10</v>
      </c>
      <c r="F592" t="s">
        <v>274</v>
      </c>
      <c r="G592" t="s">
        <v>275</v>
      </c>
      <c r="H592" t="s">
        <v>3917</v>
      </c>
      <c r="I592" t="s">
        <v>4078</v>
      </c>
      <c r="J592" t="s">
        <v>257</v>
      </c>
      <c r="K592" t="s">
        <v>1575</v>
      </c>
      <c r="L592" t="s">
        <v>94</v>
      </c>
      <c r="M592" s="88">
        <v>13582</v>
      </c>
      <c r="N592" t="s">
        <v>1809</v>
      </c>
      <c r="O592" s="89">
        <v>12982</v>
      </c>
      <c r="P592" t="s">
        <v>1809</v>
      </c>
      <c r="Q592" s="2"/>
      <c r="S592" s="55">
        <v>584</v>
      </c>
      <c r="T592" s="55">
        <v>584</v>
      </c>
      <c r="U592" s="55">
        <v>584</v>
      </c>
      <c r="X592" s="2"/>
      <c r="AA592" s="55">
        <v>584</v>
      </c>
      <c r="AD592" s="52" t="s">
        <v>3919</v>
      </c>
      <c r="AE592" s="29">
        <v>44931</v>
      </c>
      <c r="AF592" s="54">
        <v>44931</v>
      </c>
      <c r="AG592" t="s">
        <v>1826</v>
      </c>
    </row>
    <row r="593" spans="1:33" x14ac:dyDescent="0.25">
      <c r="A593">
        <v>2022</v>
      </c>
      <c r="B593" s="54">
        <v>44835</v>
      </c>
      <c r="C593" s="54">
        <v>44926</v>
      </c>
      <c r="D593" s="52" t="s">
        <v>82</v>
      </c>
      <c r="E593" s="2">
        <v>10</v>
      </c>
      <c r="F593" t="s">
        <v>3318</v>
      </c>
      <c r="G593" t="s">
        <v>320</v>
      </c>
      <c r="H593" t="s">
        <v>3917</v>
      </c>
      <c r="I593" t="s">
        <v>4479</v>
      </c>
      <c r="J593" t="s">
        <v>497</v>
      </c>
      <c r="K593" t="s">
        <v>1317</v>
      </c>
      <c r="L593" t="s">
        <v>93</v>
      </c>
      <c r="M593" s="88">
        <v>13142</v>
      </c>
      <c r="N593" t="s">
        <v>1809</v>
      </c>
      <c r="O593" s="89">
        <v>12904</v>
      </c>
      <c r="P593" t="s">
        <v>1809</v>
      </c>
      <c r="Q593" s="2"/>
      <c r="S593" s="55">
        <v>585</v>
      </c>
      <c r="T593" s="55">
        <v>585</v>
      </c>
      <c r="U593" s="55">
        <v>585</v>
      </c>
      <c r="X593" s="2"/>
      <c r="AA593" s="55">
        <v>585</v>
      </c>
      <c r="AD593" s="52" t="s">
        <v>3919</v>
      </c>
      <c r="AE593" s="29">
        <v>44931</v>
      </c>
      <c r="AF593" s="54">
        <v>44931</v>
      </c>
      <c r="AG593" t="s">
        <v>1826</v>
      </c>
    </row>
    <row r="594" spans="1:33" x14ac:dyDescent="0.25">
      <c r="A594">
        <v>2022</v>
      </c>
      <c r="B594" s="54">
        <v>44835</v>
      </c>
      <c r="C594" s="54">
        <v>44926</v>
      </c>
      <c r="D594" s="52" t="s">
        <v>82</v>
      </c>
      <c r="E594" s="2">
        <v>10</v>
      </c>
      <c r="F594" t="s">
        <v>274</v>
      </c>
      <c r="G594" t="s">
        <v>275</v>
      </c>
      <c r="H594" t="s">
        <v>3917</v>
      </c>
      <c r="I594" t="s">
        <v>4480</v>
      </c>
      <c r="J594" t="s">
        <v>679</v>
      </c>
      <c r="K594" t="s">
        <v>245</v>
      </c>
      <c r="L594" t="s">
        <v>93</v>
      </c>
      <c r="M594" s="88">
        <v>15700</v>
      </c>
      <c r="N594" t="s">
        <v>1809</v>
      </c>
      <c r="O594" s="89">
        <v>14572</v>
      </c>
      <c r="P594" t="s">
        <v>1809</v>
      </c>
      <c r="Q594" s="2"/>
      <c r="S594" s="55">
        <v>586</v>
      </c>
      <c r="T594" s="55">
        <v>586</v>
      </c>
      <c r="U594" s="55">
        <v>586</v>
      </c>
      <c r="X594" s="2"/>
      <c r="AA594" s="55">
        <v>586</v>
      </c>
      <c r="AD594" s="52" t="s">
        <v>3919</v>
      </c>
      <c r="AE594" s="29">
        <v>44931</v>
      </c>
      <c r="AF594" s="54">
        <v>44931</v>
      </c>
      <c r="AG594" t="s">
        <v>1826</v>
      </c>
    </row>
    <row r="595" spans="1:33" x14ac:dyDescent="0.25">
      <c r="A595">
        <v>2022</v>
      </c>
      <c r="B595" s="54">
        <v>44835</v>
      </c>
      <c r="C595" s="54">
        <v>44926</v>
      </c>
      <c r="D595" s="52" t="s">
        <v>82</v>
      </c>
      <c r="E595" s="2">
        <v>10</v>
      </c>
      <c r="F595" t="s">
        <v>274</v>
      </c>
      <c r="G595" t="s">
        <v>275</v>
      </c>
      <c r="H595" t="s">
        <v>3917</v>
      </c>
      <c r="I595" t="s">
        <v>4481</v>
      </c>
      <c r="J595" t="s">
        <v>257</v>
      </c>
      <c r="K595" t="s">
        <v>601</v>
      </c>
      <c r="L595" t="s">
        <v>93</v>
      </c>
      <c r="M595" s="88">
        <v>6372</v>
      </c>
      <c r="N595" t="s">
        <v>1809</v>
      </c>
      <c r="O595" s="89">
        <v>6372</v>
      </c>
      <c r="P595" t="s">
        <v>1809</v>
      </c>
      <c r="Q595" s="2"/>
      <c r="S595" s="55">
        <v>587</v>
      </c>
      <c r="T595" s="55">
        <v>587</v>
      </c>
      <c r="U595" s="55">
        <v>587</v>
      </c>
      <c r="X595" s="2"/>
      <c r="AA595" s="55">
        <v>587</v>
      </c>
      <c r="AD595" s="52" t="s">
        <v>3919</v>
      </c>
      <c r="AE595" s="29">
        <v>44931</v>
      </c>
      <c r="AF595" s="54">
        <v>44931</v>
      </c>
      <c r="AG595" t="s">
        <v>1826</v>
      </c>
    </row>
    <row r="596" spans="1:33" x14ac:dyDescent="0.25">
      <c r="A596">
        <v>2022</v>
      </c>
      <c r="B596" s="54">
        <v>44835</v>
      </c>
      <c r="C596" s="54">
        <v>44926</v>
      </c>
      <c r="D596" s="52" t="s">
        <v>82</v>
      </c>
      <c r="E596" s="2">
        <v>10</v>
      </c>
      <c r="F596" t="s">
        <v>480</v>
      </c>
      <c r="G596" t="s">
        <v>480</v>
      </c>
      <c r="H596" t="s">
        <v>1063</v>
      </c>
      <c r="I596" t="s">
        <v>4122</v>
      </c>
      <c r="J596" t="s">
        <v>1003</v>
      </c>
      <c r="K596" t="s">
        <v>1064</v>
      </c>
      <c r="L596" t="s">
        <v>93</v>
      </c>
      <c r="M596" s="88">
        <v>9812</v>
      </c>
      <c r="N596" t="s">
        <v>1809</v>
      </c>
      <c r="O596" s="89">
        <v>9178</v>
      </c>
      <c r="P596" t="s">
        <v>1809</v>
      </c>
      <c r="Q596" s="2"/>
      <c r="S596" s="55">
        <v>588</v>
      </c>
      <c r="T596" s="55">
        <v>588</v>
      </c>
      <c r="U596" s="55">
        <v>588</v>
      </c>
      <c r="X596" s="2"/>
      <c r="AA596" s="55">
        <v>588</v>
      </c>
      <c r="AD596" s="52" t="s">
        <v>3919</v>
      </c>
      <c r="AE596" s="29">
        <v>44931</v>
      </c>
      <c r="AF596" s="54">
        <v>44931</v>
      </c>
      <c r="AG596" t="s">
        <v>1826</v>
      </c>
    </row>
    <row r="597" spans="1:33" x14ac:dyDescent="0.25">
      <c r="A597">
        <v>2022</v>
      </c>
      <c r="B597" s="54">
        <v>44835</v>
      </c>
      <c r="C597" s="54">
        <v>44926</v>
      </c>
      <c r="D597" s="52" t="s">
        <v>82</v>
      </c>
      <c r="E597" s="2">
        <v>10</v>
      </c>
      <c r="F597" t="s">
        <v>274</v>
      </c>
      <c r="G597" t="s">
        <v>275</v>
      </c>
      <c r="H597" t="s">
        <v>1063</v>
      </c>
      <c r="I597" t="s">
        <v>4482</v>
      </c>
      <c r="J597" t="s">
        <v>253</v>
      </c>
      <c r="K597" t="s">
        <v>312</v>
      </c>
      <c r="L597" t="s">
        <v>93</v>
      </c>
      <c r="M597" s="88">
        <v>17006</v>
      </c>
      <c r="N597" t="s">
        <v>1809</v>
      </c>
      <c r="O597" s="89">
        <v>15436</v>
      </c>
      <c r="P597" t="s">
        <v>1809</v>
      </c>
      <c r="Q597" s="2"/>
      <c r="S597" s="55">
        <v>589</v>
      </c>
      <c r="T597" s="55">
        <v>589</v>
      </c>
      <c r="U597" s="55">
        <v>589</v>
      </c>
      <c r="X597" s="2"/>
      <c r="AA597" s="55">
        <v>589</v>
      </c>
      <c r="AD597" s="52" t="s">
        <v>3919</v>
      </c>
      <c r="AE597" s="29">
        <v>44931</v>
      </c>
      <c r="AF597" s="54">
        <v>44931</v>
      </c>
      <c r="AG597" t="s">
        <v>1826</v>
      </c>
    </row>
    <row r="598" spans="1:33" x14ac:dyDescent="0.25">
      <c r="A598">
        <v>2022</v>
      </c>
      <c r="B598" s="54">
        <v>44835</v>
      </c>
      <c r="C598" s="54">
        <v>44926</v>
      </c>
      <c r="D598" s="52" t="s">
        <v>82</v>
      </c>
      <c r="E598" s="2">
        <v>9</v>
      </c>
      <c r="F598" t="s">
        <v>334</v>
      </c>
      <c r="G598" t="s">
        <v>1731</v>
      </c>
      <c r="H598" t="s">
        <v>1063</v>
      </c>
      <c r="I598" t="s">
        <v>4402</v>
      </c>
      <c r="J598" t="s">
        <v>1509</v>
      </c>
      <c r="K598" t="s">
        <v>360</v>
      </c>
      <c r="L598" t="s">
        <v>94</v>
      </c>
      <c r="M598" s="88">
        <v>9520</v>
      </c>
      <c r="N598" t="s">
        <v>1809</v>
      </c>
      <c r="O598" s="89">
        <v>9328</v>
      </c>
      <c r="P598" t="s">
        <v>1809</v>
      </c>
      <c r="Q598" s="2"/>
      <c r="S598" s="55">
        <v>590</v>
      </c>
      <c r="T598" s="55">
        <v>590</v>
      </c>
      <c r="U598" s="55">
        <v>590</v>
      </c>
      <c r="X598" s="2"/>
      <c r="AA598" s="55">
        <v>590</v>
      </c>
      <c r="AD598" s="52" t="s">
        <v>3919</v>
      </c>
      <c r="AE598" s="29">
        <v>44931</v>
      </c>
      <c r="AF598" s="54">
        <v>44931</v>
      </c>
      <c r="AG598" t="s">
        <v>1826</v>
      </c>
    </row>
    <row r="599" spans="1:33" x14ac:dyDescent="0.25">
      <c r="A599">
        <v>2022</v>
      </c>
      <c r="B599" s="54">
        <v>44835</v>
      </c>
      <c r="C599" s="54">
        <v>44926</v>
      </c>
      <c r="D599" s="52" t="s">
        <v>82</v>
      </c>
      <c r="E599" s="2">
        <v>3</v>
      </c>
      <c r="F599" t="s">
        <v>3319</v>
      </c>
      <c r="G599" t="s">
        <v>3953</v>
      </c>
      <c r="H599" t="s">
        <v>1063</v>
      </c>
      <c r="I599" t="s">
        <v>4483</v>
      </c>
      <c r="J599" t="s">
        <v>409</v>
      </c>
      <c r="K599" t="s">
        <v>3027</v>
      </c>
      <c r="L599" t="s">
        <v>94</v>
      </c>
      <c r="M599" s="88">
        <v>18378</v>
      </c>
      <c r="N599" t="s">
        <v>1809</v>
      </c>
      <c r="O599" s="89">
        <v>16934</v>
      </c>
      <c r="P599" t="s">
        <v>1809</v>
      </c>
      <c r="Q599" s="2"/>
      <c r="S599" s="55">
        <v>591</v>
      </c>
      <c r="T599" s="55">
        <v>591</v>
      </c>
      <c r="U599" s="55">
        <v>591</v>
      </c>
      <c r="X599" s="2"/>
      <c r="AA599" s="55">
        <v>591</v>
      </c>
      <c r="AD599" s="52" t="s">
        <v>3919</v>
      </c>
      <c r="AE599" s="29">
        <v>44931</v>
      </c>
      <c r="AF599" s="54">
        <v>44931</v>
      </c>
      <c r="AG599" t="s">
        <v>1826</v>
      </c>
    </row>
    <row r="600" spans="1:33" x14ac:dyDescent="0.25">
      <c r="A600">
        <v>2022</v>
      </c>
      <c r="B600" s="54">
        <v>44835</v>
      </c>
      <c r="C600" s="54">
        <v>44926</v>
      </c>
      <c r="D600" s="52" t="s">
        <v>82</v>
      </c>
      <c r="E600" s="2">
        <v>10</v>
      </c>
      <c r="F600" t="s">
        <v>274</v>
      </c>
      <c r="G600" t="s">
        <v>275</v>
      </c>
      <c r="H600" t="s">
        <v>1063</v>
      </c>
      <c r="I600" t="s">
        <v>4484</v>
      </c>
      <c r="J600" t="s">
        <v>1068</v>
      </c>
      <c r="K600" t="s">
        <v>355</v>
      </c>
      <c r="L600" t="s">
        <v>93</v>
      </c>
      <c r="M600" s="88">
        <v>11590</v>
      </c>
      <c r="N600" t="s">
        <v>1809</v>
      </c>
      <c r="O600" s="89">
        <v>10482</v>
      </c>
      <c r="P600" t="s">
        <v>1809</v>
      </c>
      <c r="Q600" s="2"/>
      <c r="S600" s="55">
        <v>592</v>
      </c>
      <c r="T600" s="55">
        <v>592</v>
      </c>
      <c r="U600" s="55">
        <v>592</v>
      </c>
      <c r="X600" s="2"/>
      <c r="AA600" s="55">
        <v>592</v>
      </c>
      <c r="AD600" s="52" t="s">
        <v>3919</v>
      </c>
      <c r="AE600" s="29">
        <v>44931</v>
      </c>
      <c r="AF600" s="54">
        <v>44931</v>
      </c>
      <c r="AG600" t="s">
        <v>1826</v>
      </c>
    </row>
    <row r="601" spans="1:33" x14ac:dyDescent="0.25">
      <c r="A601">
        <v>2022</v>
      </c>
      <c r="B601" s="54">
        <v>44835</v>
      </c>
      <c r="C601" s="54">
        <v>44926</v>
      </c>
      <c r="D601" s="52" t="s">
        <v>82</v>
      </c>
      <c r="E601" s="2">
        <v>11</v>
      </c>
      <c r="F601" t="s">
        <v>1420</v>
      </c>
      <c r="G601" t="s">
        <v>1420</v>
      </c>
      <c r="H601" t="s">
        <v>1063</v>
      </c>
      <c r="I601" t="s">
        <v>4367</v>
      </c>
      <c r="J601" t="s">
        <v>1069</v>
      </c>
      <c r="K601" t="s">
        <v>393</v>
      </c>
      <c r="L601" t="s">
        <v>94</v>
      </c>
      <c r="M601" s="88">
        <v>7708</v>
      </c>
      <c r="N601" t="s">
        <v>1809</v>
      </c>
      <c r="O601" s="89">
        <v>7414</v>
      </c>
      <c r="P601" t="s">
        <v>1809</v>
      </c>
      <c r="Q601" s="2"/>
      <c r="S601" s="55">
        <v>593</v>
      </c>
      <c r="T601" s="55">
        <v>593</v>
      </c>
      <c r="U601" s="55">
        <v>593</v>
      </c>
      <c r="X601" s="2"/>
      <c r="AA601" s="55">
        <v>593</v>
      </c>
      <c r="AD601" s="52" t="s">
        <v>3919</v>
      </c>
      <c r="AE601" s="29">
        <v>44931</v>
      </c>
      <c r="AF601" s="54">
        <v>44931</v>
      </c>
      <c r="AG601" t="s">
        <v>1826</v>
      </c>
    </row>
    <row r="602" spans="1:33" x14ac:dyDescent="0.25">
      <c r="A602">
        <v>2022</v>
      </c>
      <c r="B602" s="54">
        <v>44835</v>
      </c>
      <c r="C602" s="54">
        <v>44926</v>
      </c>
      <c r="D602" s="52" t="s">
        <v>82</v>
      </c>
      <c r="E602" s="2">
        <v>11</v>
      </c>
      <c r="F602" t="s">
        <v>4485</v>
      </c>
      <c r="G602" t="s">
        <v>1070</v>
      </c>
      <c r="H602" t="s">
        <v>1063</v>
      </c>
      <c r="I602" t="s">
        <v>3945</v>
      </c>
      <c r="J602" t="s">
        <v>249</v>
      </c>
      <c r="K602" t="s">
        <v>228</v>
      </c>
      <c r="L602" t="s">
        <v>94</v>
      </c>
      <c r="M602" s="88">
        <v>9702</v>
      </c>
      <c r="N602" t="s">
        <v>1809</v>
      </c>
      <c r="O602" s="89">
        <v>8972</v>
      </c>
      <c r="P602" t="s">
        <v>1809</v>
      </c>
      <c r="Q602" s="2"/>
      <c r="S602" s="55">
        <v>594</v>
      </c>
      <c r="T602" s="55">
        <v>594</v>
      </c>
      <c r="U602" s="55">
        <v>594</v>
      </c>
      <c r="X602" s="2"/>
      <c r="AA602" s="55">
        <v>594</v>
      </c>
      <c r="AD602" s="52" t="s">
        <v>3919</v>
      </c>
      <c r="AE602" s="29">
        <v>44931</v>
      </c>
      <c r="AF602" s="54">
        <v>44931</v>
      </c>
      <c r="AG602" t="s">
        <v>1826</v>
      </c>
    </row>
    <row r="603" spans="1:33" x14ac:dyDescent="0.25">
      <c r="A603">
        <v>2022</v>
      </c>
      <c r="B603" s="54">
        <v>44835</v>
      </c>
      <c r="C603" s="54">
        <v>44926</v>
      </c>
      <c r="D603" s="52" t="s">
        <v>82</v>
      </c>
      <c r="E603" s="2">
        <v>11</v>
      </c>
      <c r="F603" t="s">
        <v>1308</v>
      </c>
      <c r="G603" t="s">
        <v>359</v>
      </c>
      <c r="H603" t="s">
        <v>1063</v>
      </c>
      <c r="I603" t="s">
        <v>4245</v>
      </c>
      <c r="J603" t="s">
        <v>702</v>
      </c>
      <c r="K603" t="s">
        <v>307</v>
      </c>
      <c r="L603" t="s">
        <v>94</v>
      </c>
      <c r="M603" s="88">
        <v>9364</v>
      </c>
      <c r="N603" t="s">
        <v>1809</v>
      </c>
      <c r="O603" s="89">
        <v>8676</v>
      </c>
      <c r="P603" t="s">
        <v>1809</v>
      </c>
      <c r="Q603" s="2"/>
      <c r="S603" s="55">
        <v>595</v>
      </c>
      <c r="T603" s="55">
        <v>595</v>
      </c>
      <c r="U603" s="55">
        <v>595</v>
      </c>
      <c r="X603" s="2"/>
      <c r="AA603" s="55">
        <v>595</v>
      </c>
      <c r="AD603" s="52" t="s">
        <v>3919</v>
      </c>
      <c r="AE603" s="29">
        <v>44931</v>
      </c>
      <c r="AF603" s="54">
        <v>44931</v>
      </c>
      <c r="AG603" t="s">
        <v>1826</v>
      </c>
    </row>
    <row r="604" spans="1:33" x14ac:dyDescent="0.25">
      <c r="A604">
        <v>2022</v>
      </c>
      <c r="B604" s="54">
        <v>44835</v>
      </c>
      <c r="C604" s="54">
        <v>44926</v>
      </c>
      <c r="D604" s="52" t="s">
        <v>82</v>
      </c>
      <c r="E604" s="2">
        <v>11</v>
      </c>
      <c r="F604" t="s">
        <v>1071</v>
      </c>
      <c r="G604" t="s">
        <v>1071</v>
      </c>
      <c r="H604" t="s">
        <v>1063</v>
      </c>
      <c r="I604" t="s">
        <v>4486</v>
      </c>
      <c r="J604" t="s">
        <v>314</v>
      </c>
      <c r="K604" t="s">
        <v>1509</v>
      </c>
      <c r="L604" t="s">
        <v>94</v>
      </c>
      <c r="M604" s="88">
        <v>9936</v>
      </c>
      <c r="N604" t="s">
        <v>1809</v>
      </c>
      <c r="O604" s="89">
        <v>9184</v>
      </c>
      <c r="P604" t="s">
        <v>1809</v>
      </c>
      <c r="Q604" s="2"/>
      <c r="S604" s="55">
        <v>596</v>
      </c>
      <c r="T604" s="55">
        <v>596</v>
      </c>
      <c r="U604" s="55">
        <v>596</v>
      </c>
      <c r="X604" s="2"/>
      <c r="AA604" s="55">
        <v>596</v>
      </c>
      <c r="AD604" s="52" t="s">
        <v>3919</v>
      </c>
      <c r="AE604" s="29">
        <v>44931</v>
      </c>
      <c r="AF604" s="54">
        <v>44931</v>
      </c>
      <c r="AG604" t="s">
        <v>1826</v>
      </c>
    </row>
    <row r="605" spans="1:33" x14ac:dyDescent="0.25">
      <c r="A605">
        <v>2022</v>
      </c>
      <c r="B605" s="54">
        <v>44835</v>
      </c>
      <c r="C605" s="54">
        <v>44926</v>
      </c>
      <c r="D605" s="52" t="s">
        <v>82</v>
      </c>
      <c r="E605" s="2">
        <v>11</v>
      </c>
      <c r="F605" t="s">
        <v>1073</v>
      </c>
      <c r="G605" t="s">
        <v>1073</v>
      </c>
      <c r="H605" t="s">
        <v>1063</v>
      </c>
      <c r="I605" t="s">
        <v>4343</v>
      </c>
      <c r="J605" t="s">
        <v>395</v>
      </c>
      <c r="K605" t="s">
        <v>765</v>
      </c>
      <c r="L605" t="s">
        <v>94</v>
      </c>
      <c r="M605" s="88">
        <v>7766</v>
      </c>
      <c r="N605" t="s">
        <v>1809</v>
      </c>
      <c r="O605" s="89">
        <v>7462</v>
      </c>
      <c r="P605" t="s">
        <v>1809</v>
      </c>
      <c r="Q605" s="2"/>
      <c r="S605" s="55">
        <v>597</v>
      </c>
      <c r="T605" s="55">
        <v>597</v>
      </c>
      <c r="U605" s="55">
        <v>597</v>
      </c>
      <c r="X605" s="2"/>
      <c r="AA605" s="55">
        <v>597</v>
      </c>
      <c r="AD605" s="52" t="s">
        <v>3919</v>
      </c>
      <c r="AE605" s="29">
        <v>44931</v>
      </c>
      <c r="AF605" s="54">
        <v>44931</v>
      </c>
      <c r="AG605" t="s">
        <v>1826</v>
      </c>
    </row>
    <row r="606" spans="1:33" x14ac:dyDescent="0.25">
      <c r="A606">
        <v>2022</v>
      </c>
      <c r="B606" s="54">
        <v>44835</v>
      </c>
      <c r="C606" s="54">
        <v>44926</v>
      </c>
      <c r="D606" s="52" t="s">
        <v>82</v>
      </c>
      <c r="E606" s="2">
        <v>11</v>
      </c>
      <c r="F606" t="s">
        <v>1073</v>
      </c>
      <c r="G606" t="s">
        <v>1073</v>
      </c>
      <c r="H606" t="s">
        <v>1063</v>
      </c>
      <c r="I606" t="s">
        <v>4487</v>
      </c>
      <c r="J606" t="s">
        <v>395</v>
      </c>
      <c r="K606" t="s">
        <v>249</v>
      </c>
      <c r="L606" t="s">
        <v>94</v>
      </c>
      <c r="M606" s="88">
        <v>7766</v>
      </c>
      <c r="N606" t="s">
        <v>1809</v>
      </c>
      <c r="O606" s="89">
        <v>7462</v>
      </c>
      <c r="P606" t="s">
        <v>1809</v>
      </c>
      <c r="Q606" s="2"/>
      <c r="S606" s="55">
        <v>598</v>
      </c>
      <c r="T606" s="55">
        <v>598</v>
      </c>
      <c r="U606" s="55">
        <v>598</v>
      </c>
      <c r="X606" s="2"/>
      <c r="AA606" s="55">
        <v>598</v>
      </c>
      <c r="AD606" s="52" t="s">
        <v>3919</v>
      </c>
      <c r="AE606" s="29">
        <v>44931</v>
      </c>
      <c r="AF606" s="54">
        <v>44931</v>
      </c>
      <c r="AG606" t="s">
        <v>1826</v>
      </c>
    </row>
    <row r="607" spans="1:33" x14ac:dyDescent="0.25">
      <c r="A607">
        <v>2022</v>
      </c>
      <c r="B607" s="54">
        <v>44835</v>
      </c>
      <c r="C607" s="54">
        <v>44926</v>
      </c>
      <c r="D607" s="52" t="s">
        <v>82</v>
      </c>
      <c r="E607" s="2">
        <v>11</v>
      </c>
      <c r="F607" t="s">
        <v>1420</v>
      </c>
      <c r="G607" t="s">
        <v>1420</v>
      </c>
      <c r="H607" t="s">
        <v>1063</v>
      </c>
      <c r="I607" t="s">
        <v>4488</v>
      </c>
      <c r="J607" t="s">
        <v>314</v>
      </c>
      <c r="K607" t="s">
        <v>1509</v>
      </c>
      <c r="L607" t="s">
        <v>94</v>
      </c>
      <c r="M607" s="88">
        <v>7144</v>
      </c>
      <c r="N607" t="s">
        <v>1809</v>
      </c>
      <c r="O607" s="89">
        <v>6946</v>
      </c>
      <c r="P607" t="s">
        <v>1809</v>
      </c>
      <c r="Q607" s="2"/>
      <c r="S607" s="55">
        <v>599</v>
      </c>
      <c r="T607" s="55">
        <v>599</v>
      </c>
      <c r="U607" s="55">
        <v>599</v>
      </c>
      <c r="X607" s="2"/>
      <c r="AA607" s="55">
        <v>599</v>
      </c>
      <c r="AD607" s="52" t="s">
        <v>3919</v>
      </c>
      <c r="AE607" s="29">
        <v>44931</v>
      </c>
      <c r="AF607" s="54">
        <v>44931</v>
      </c>
      <c r="AG607" t="s">
        <v>1826</v>
      </c>
    </row>
    <row r="608" spans="1:33" x14ac:dyDescent="0.25">
      <c r="A608">
        <v>2022</v>
      </c>
      <c r="B608" s="54">
        <v>44835</v>
      </c>
      <c r="C608" s="54">
        <v>44926</v>
      </c>
      <c r="D608" s="52" t="s">
        <v>82</v>
      </c>
      <c r="E608" s="2">
        <v>11</v>
      </c>
      <c r="F608" t="s">
        <v>1071</v>
      </c>
      <c r="G608" t="s">
        <v>1071</v>
      </c>
      <c r="H608" t="s">
        <v>1063</v>
      </c>
      <c r="I608" t="s">
        <v>4489</v>
      </c>
      <c r="J608" t="s">
        <v>1077</v>
      </c>
      <c r="K608" t="s">
        <v>257</v>
      </c>
      <c r="L608" t="s">
        <v>94</v>
      </c>
      <c r="M608" s="88">
        <v>6394</v>
      </c>
      <c r="N608" t="s">
        <v>1809</v>
      </c>
      <c r="O608" s="89">
        <v>6394</v>
      </c>
      <c r="P608" t="s">
        <v>1809</v>
      </c>
      <c r="Q608" s="2"/>
      <c r="S608" s="55">
        <v>600</v>
      </c>
      <c r="T608" s="55">
        <v>600</v>
      </c>
      <c r="U608" s="55">
        <v>600</v>
      </c>
      <c r="X608" s="2"/>
      <c r="AA608" s="55">
        <v>600</v>
      </c>
      <c r="AD608" s="52" t="s">
        <v>3919</v>
      </c>
      <c r="AE608" s="29">
        <v>44931</v>
      </c>
      <c r="AF608" s="54">
        <v>44931</v>
      </c>
      <c r="AG608" t="s">
        <v>1826</v>
      </c>
    </row>
    <row r="609" spans="1:33" x14ac:dyDescent="0.25">
      <c r="A609">
        <v>2022</v>
      </c>
      <c r="B609" s="54">
        <v>44835</v>
      </c>
      <c r="C609" s="54">
        <v>44926</v>
      </c>
      <c r="D609" s="52" t="s">
        <v>82</v>
      </c>
      <c r="E609" s="2">
        <v>11</v>
      </c>
      <c r="F609" t="s">
        <v>1308</v>
      </c>
      <c r="G609" t="s">
        <v>359</v>
      </c>
      <c r="H609" t="s">
        <v>1063</v>
      </c>
      <c r="I609" t="s">
        <v>4490</v>
      </c>
      <c r="J609" t="s">
        <v>1079</v>
      </c>
      <c r="K609" t="s">
        <v>671</v>
      </c>
      <c r="L609" t="s">
        <v>94</v>
      </c>
      <c r="M609" s="88">
        <v>7348</v>
      </c>
      <c r="N609" t="s">
        <v>1809</v>
      </c>
      <c r="O609" s="89">
        <v>7348</v>
      </c>
      <c r="P609" t="s">
        <v>1809</v>
      </c>
      <c r="Q609" s="2"/>
      <c r="S609" s="55">
        <v>601</v>
      </c>
      <c r="T609" s="55">
        <v>601</v>
      </c>
      <c r="U609" s="55">
        <v>601</v>
      </c>
      <c r="X609" s="2"/>
      <c r="AA609" s="55">
        <v>601</v>
      </c>
      <c r="AD609" s="52" t="s">
        <v>3919</v>
      </c>
      <c r="AE609" s="29">
        <v>44931</v>
      </c>
      <c r="AF609" s="54">
        <v>44931</v>
      </c>
      <c r="AG609" t="s">
        <v>1826</v>
      </c>
    </row>
    <row r="610" spans="1:33" x14ac:dyDescent="0.25">
      <c r="A610">
        <v>2022</v>
      </c>
      <c r="B610" s="54">
        <v>44835</v>
      </c>
      <c r="C610" s="54">
        <v>44926</v>
      </c>
      <c r="D610" s="52" t="s">
        <v>82</v>
      </c>
      <c r="E610" s="2">
        <v>10</v>
      </c>
      <c r="F610" t="s">
        <v>480</v>
      </c>
      <c r="G610" t="s">
        <v>480</v>
      </c>
      <c r="H610" t="s">
        <v>4491</v>
      </c>
      <c r="I610" t="s">
        <v>4492</v>
      </c>
      <c r="J610" t="s">
        <v>312</v>
      </c>
      <c r="K610" t="s">
        <v>229</v>
      </c>
      <c r="L610" t="s">
        <v>93</v>
      </c>
      <c r="M610" s="88">
        <v>6610</v>
      </c>
      <c r="N610" t="s">
        <v>1809</v>
      </c>
      <c r="O610" s="89">
        <v>6412</v>
      </c>
      <c r="P610" t="s">
        <v>1809</v>
      </c>
      <c r="Q610" s="2"/>
      <c r="S610" s="55">
        <v>602</v>
      </c>
      <c r="T610" s="55">
        <v>602</v>
      </c>
      <c r="U610" s="55">
        <v>602</v>
      </c>
      <c r="X610" s="2"/>
      <c r="AA610" s="55">
        <v>602</v>
      </c>
      <c r="AD610" s="52" t="s">
        <v>3919</v>
      </c>
      <c r="AE610" s="29">
        <v>44931</v>
      </c>
      <c r="AF610" s="54">
        <v>44931</v>
      </c>
      <c r="AG610" t="s">
        <v>1826</v>
      </c>
    </row>
    <row r="611" spans="1:33" x14ac:dyDescent="0.25">
      <c r="A611">
        <v>2022</v>
      </c>
      <c r="B611" s="54">
        <v>44835</v>
      </c>
      <c r="C611" s="54">
        <v>44926</v>
      </c>
      <c r="D611" s="52" t="s">
        <v>82</v>
      </c>
      <c r="E611" s="2">
        <v>10</v>
      </c>
      <c r="F611" t="s">
        <v>274</v>
      </c>
      <c r="G611" t="s">
        <v>275</v>
      </c>
      <c r="H611" t="s">
        <v>4491</v>
      </c>
      <c r="I611" t="s">
        <v>3997</v>
      </c>
      <c r="J611" t="s">
        <v>381</v>
      </c>
      <c r="K611" t="s">
        <v>245</v>
      </c>
      <c r="L611" t="s">
        <v>94</v>
      </c>
      <c r="M611" s="88">
        <v>10396</v>
      </c>
      <c r="N611" t="s">
        <v>1809</v>
      </c>
      <c r="O611" s="89">
        <v>9864</v>
      </c>
      <c r="P611" t="s">
        <v>1809</v>
      </c>
      <c r="Q611" s="2"/>
      <c r="S611" s="55">
        <v>603</v>
      </c>
      <c r="T611" s="55">
        <v>603</v>
      </c>
      <c r="U611" s="55">
        <v>603</v>
      </c>
      <c r="X611" s="2"/>
      <c r="AA611" s="55">
        <v>603</v>
      </c>
      <c r="AD611" s="52" t="s">
        <v>3919</v>
      </c>
      <c r="AE611" s="29">
        <v>44931</v>
      </c>
      <c r="AF611" s="54">
        <v>44931</v>
      </c>
      <c r="AG611" t="s">
        <v>1826</v>
      </c>
    </row>
    <row r="612" spans="1:33" x14ac:dyDescent="0.25">
      <c r="A612">
        <v>2022</v>
      </c>
      <c r="B612" s="54">
        <v>44835</v>
      </c>
      <c r="C612" s="54">
        <v>44926</v>
      </c>
      <c r="D612" s="52" t="s">
        <v>82</v>
      </c>
      <c r="E612" s="2">
        <v>3</v>
      </c>
      <c r="F612" t="s">
        <v>3325</v>
      </c>
      <c r="G612" t="s">
        <v>3953</v>
      </c>
      <c r="H612" t="s">
        <v>4491</v>
      </c>
      <c r="I612" t="s">
        <v>4143</v>
      </c>
      <c r="J612" t="s">
        <v>360</v>
      </c>
      <c r="K612" t="s">
        <v>229</v>
      </c>
      <c r="L612" t="s">
        <v>93</v>
      </c>
      <c r="M612" s="88">
        <v>23624</v>
      </c>
      <c r="N612" t="s">
        <v>1809</v>
      </c>
      <c r="O612" s="89">
        <v>22316</v>
      </c>
      <c r="P612" t="s">
        <v>1809</v>
      </c>
      <c r="Q612" s="2"/>
      <c r="S612" s="55">
        <v>604</v>
      </c>
      <c r="T612" s="55">
        <v>604</v>
      </c>
      <c r="U612" s="55">
        <v>604</v>
      </c>
      <c r="X612" s="2"/>
      <c r="AA612" s="55">
        <v>604</v>
      </c>
      <c r="AD612" s="52" t="s">
        <v>3919</v>
      </c>
      <c r="AE612" s="29">
        <v>44931</v>
      </c>
      <c r="AF612" s="54">
        <v>44931</v>
      </c>
      <c r="AG612" t="s">
        <v>1826</v>
      </c>
    </row>
    <row r="613" spans="1:33" x14ac:dyDescent="0.25">
      <c r="A613">
        <v>2022</v>
      </c>
      <c r="B613" s="54">
        <v>44835</v>
      </c>
      <c r="C613" s="54">
        <v>44926</v>
      </c>
      <c r="D613" s="52" t="s">
        <v>82</v>
      </c>
      <c r="E613" s="2">
        <v>10</v>
      </c>
      <c r="F613" t="s">
        <v>274</v>
      </c>
      <c r="G613" t="s">
        <v>275</v>
      </c>
      <c r="H613" t="s">
        <v>4491</v>
      </c>
      <c r="I613" t="s">
        <v>4238</v>
      </c>
      <c r="J613" t="s">
        <v>295</v>
      </c>
      <c r="K613" t="s">
        <v>297</v>
      </c>
      <c r="L613" t="s">
        <v>93</v>
      </c>
      <c r="M613" s="88">
        <v>5186</v>
      </c>
      <c r="N613" t="s">
        <v>1809</v>
      </c>
      <c r="O613" s="89">
        <v>5186</v>
      </c>
      <c r="P613" t="s">
        <v>1809</v>
      </c>
      <c r="Q613" s="2"/>
      <c r="S613" s="55">
        <v>605</v>
      </c>
      <c r="T613" s="55">
        <v>605</v>
      </c>
      <c r="U613" s="55">
        <v>605</v>
      </c>
      <c r="X613" s="2"/>
      <c r="AA613" s="55">
        <v>605</v>
      </c>
      <c r="AD613" s="52" t="s">
        <v>3919</v>
      </c>
      <c r="AE613" s="29">
        <v>44931</v>
      </c>
      <c r="AF613" s="54">
        <v>44931</v>
      </c>
      <c r="AG613" t="s">
        <v>1826</v>
      </c>
    </row>
    <row r="614" spans="1:33" x14ac:dyDescent="0.25">
      <c r="A614">
        <v>2022</v>
      </c>
      <c r="B614" s="54">
        <v>44835</v>
      </c>
      <c r="C614" s="54">
        <v>44926</v>
      </c>
      <c r="D614" s="52" t="s">
        <v>82</v>
      </c>
      <c r="E614" s="2">
        <v>10</v>
      </c>
      <c r="F614" t="s">
        <v>274</v>
      </c>
      <c r="G614" t="s">
        <v>275</v>
      </c>
      <c r="H614" t="s">
        <v>4491</v>
      </c>
      <c r="I614" t="s">
        <v>4493</v>
      </c>
      <c r="J614" t="s">
        <v>1509</v>
      </c>
      <c r="K614" t="s">
        <v>245</v>
      </c>
      <c r="L614" t="s">
        <v>93</v>
      </c>
      <c r="M614" s="88">
        <v>9116</v>
      </c>
      <c r="N614" t="s">
        <v>1809</v>
      </c>
      <c r="O614" s="89">
        <v>8438</v>
      </c>
      <c r="P614" t="s">
        <v>1809</v>
      </c>
      <c r="Q614" s="2"/>
      <c r="S614" s="55">
        <v>606</v>
      </c>
      <c r="T614" s="55">
        <v>606</v>
      </c>
      <c r="U614" s="55">
        <v>606</v>
      </c>
      <c r="X614" s="2"/>
      <c r="AA614" s="55">
        <v>606</v>
      </c>
      <c r="AD614" s="52" t="s">
        <v>3919</v>
      </c>
      <c r="AE614" s="29">
        <v>44931</v>
      </c>
      <c r="AF614" s="54">
        <v>44931</v>
      </c>
      <c r="AG614" t="s">
        <v>1826</v>
      </c>
    </row>
    <row r="615" spans="1:33" x14ac:dyDescent="0.25">
      <c r="A615">
        <v>2022</v>
      </c>
      <c r="B615" s="54">
        <v>44835</v>
      </c>
      <c r="C615" s="54">
        <v>44926</v>
      </c>
      <c r="D615" s="52" t="s">
        <v>82</v>
      </c>
      <c r="E615" s="2">
        <v>10</v>
      </c>
      <c r="F615" t="s">
        <v>3327</v>
      </c>
      <c r="G615" t="s">
        <v>275</v>
      </c>
      <c r="H615" t="s">
        <v>4491</v>
      </c>
      <c r="I615" t="s">
        <v>3934</v>
      </c>
      <c r="J615" t="s">
        <v>702</v>
      </c>
      <c r="K615" t="s">
        <v>1657</v>
      </c>
      <c r="L615" t="s">
        <v>93</v>
      </c>
      <c r="M615" s="88">
        <v>6500</v>
      </c>
      <c r="N615" t="s">
        <v>1809</v>
      </c>
      <c r="O615" s="89">
        <v>6314</v>
      </c>
      <c r="P615" t="s">
        <v>1809</v>
      </c>
      <c r="Q615" s="2"/>
      <c r="S615" s="55">
        <v>607</v>
      </c>
      <c r="T615" s="55">
        <v>607</v>
      </c>
      <c r="U615" s="55">
        <v>607</v>
      </c>
      <c r="X615" s="2"/>
      <c r="AA615" s="55">
        <v>607</v>
      </c>
      <c r="AD615" s="52" t="s">
        <v>3919</v>
      </c>
      <c r="AE615" s="29">
        <v>44931</v>
      </c>
      <c r="AF615" s="54">
        <v>44931</v>
      </c>
      <c r="AG615" t="s">
        <v>1826</v>
      </c>
    </row>
    <row r="616" spans="1:33" x14ac:dyDescent="0.25">
      <c r="A616">
        <v>2022</v>
      </c>
      <c r="B616" s="54">
        <v>44835</v>
      </c>
      <c r="C616" s="54">
        <v>44926</v>
      </c>
      <c r="D616" s="52" t="s">
        <v>82</v>
      </c>
      <c r="E616" s="2">
        <v>10</v>
      </c>
      <c r="F616" t="s">
        <v>274</v>
      </c>
      <c r="G616" t="s">
        <v>275</v>
      </c>
      <c r="H616" t="s">
        <v>4491</v>
      </c>
      <c r="I616" t="s">
        <v>4494</v>
      </c>
      <c r="J616" t="s">
        <v>228</v>
      </c>
      <c r="K616" t="s">
        <v>978</v>
      </c>
      <c r="L616" t="s">
        <v>94</v>
      </c>
      <c r="M616" s="88">
        <v>7982</v>
      </c>
      <c r="N616" t="s">
        <v>1809</v>
      </c>
      <c r="O616" s="89">
        <v>7982</v>
      </c>
      <c r="P616" t="s">
        <v>1809</v>
      </c>
      <c r="Q616" s="2"/>
      <c r="S616" s="55">
        <v>608</v>
      </c>
      <c r="T616" s="55">
        <v>608</v>
      </c>
      <c r="U616" s="55">
        <v>608</v>
      </c>
      <c r="X616" s="2"/>
      <c r="AA616" s="55">
        <v>608</v>
      </c>
      <c r="AD616" s="52" t="s">
        <v>3919</v>
      </c>
      <c r="AE616" s="29">
        <v>44931</v>
      </c>
      <c r="AF616" s="54">
        <v>44931</v>
      </c>
      <c r="AG616" t="s">
        <v>1826</v>
      </c>
    </row>
    <row r="617" spans="1:33" x14ac:dyDescent="0.25">
      <c r="A617">
        <v>2022</v>
      </c>
      <c r="B617" s="54">
        <v>44835</v>
      </c>
      <c r="C617" s="54">
        <v>44926</v>
      </c>
      <c r="D617" s="52" t="s">
        <v>82</v>
      </c>
      <c r="E617" s="2">
        <v>9</v>
      </c>
      <c r="F617" t="s">
        <v>4495</v>
      </c>
      <c r="G617" t="s">
        <v>1731</v>
      </c>
      <c r="H617" t="s">
        <v>4491</v>
      </c>
      <c r="I617" t="s">
        <v>4496</v>
      </c>
      <c r="J617" t="s">
        <v>403</v>
      </c>
      <c r="K617" t="s">
        <v>1168</v>
      </c>
      <c r="L617" t="s">
        <v>94</v>
      </c>
      <c r="M617" s="88">
        <v>17260</v>
      </c>
      <c r="N617" t="s">
        <v>1809</v>
      </c>
      <c r="O617" s="89">
        <v>16256</v>
      </c>
      <c r="P617" t="s">
        <v>1809</v>
      </c>
      <c r="Q617" s="2"/>
      <c r="S617" s="55">
        <v>609</v>
      </c>
      <c r="T617" s="55">
        <v>609</v>
      </c>
      <c r="U617" s="55">
        <v>609</v>
      </c>
      <c r="X617" s="2"/>
      <c r="AA617" s="55">
        <v>609</v>
      </c>
      <c r="AD617" s="52" t="s">
        <v>3919</v>
      </c>
      <c r="AE617" s="29">
        <v>44931</v>
      </c>
      <c r="AF617" s="54">
        <v>44931</v>
      </c>
      <c r="AG617" t="s">
        <v>1826</v>
      </c>
    </row>
    <row r="618" spans="1:33" x14ac:dyDescent="0.25">
      <c r="A618">
        <v>2022</v>
      </c>
      <c r="B618" s="54">
        <v>44835</v>
      </c>
      <c r="C618" s="54">
        <v>44926</v>
      </c>
      <c r="D618" s="52" t="s">
        <v>82</v>
      </c>
      <c r="E618" s="2">
        <v>10</v>
      </c>
      <c r="F618" t="s">
        <v>3328</v>
      </c>
      <c r="G618" t="s">
        <v>903</v>
      </c>
      <c r="H618" t="s">
        <v>4497</v>
      </c>
      <c r="I618" t="s">
        <v>4498</v>
      </c>
      <c r="J618" t="s">
        <v>426</v>
      </c>
      <c r="K618" t="s">
        <v>355</v>
      </c>
      <c r="L618" t="s">
        <v>94</v>
      </c>
      <c r="M618" s="88">
        <v>13170</v>
      </c>
      <c r="N618" t="s">
        <v>1809</v>
      </c>
      <c r="O618" s="89">
        <v>13078</v>
      </c>
      <c r="P618" t="s">
        <v>1809</v>
      </c>
      <c r="Q618" s="2"/>
      <c r="S618" s="55">
        <v>610</v>
      </c>
      <c r="T618" s="55">
        <v>610</v>
      </c>
      <c r="U618" s="55">
        <v>610</v>
      </c>
      <c r="X618" s="2"/>
      <c r="AA618" s="55">
        <v>610</v>
      </c>
      <c r="AD618" s="52" t="s">
        <v>3919</v>
      </c>
      <c r="AE618" s="29">
        <v>44931</v>
      </c>
      <c r="AF618" s="54">
        <v>44931</v>
      </c>
      <c r="AG618" t="s">
        <v>1826</v>
      </c>
    </row>
    <row r="619" spans="1:33" x14ac:dyDescent="0.25">
      <c r="A619">
        <v>2022</v>
      </c>
      <c r="B619" s="54">
        <v>44835</v>
      </c>
      <c r="C619" s="54">
        <v>44926</v>
      </c>
      <c r="D619" s="52" t="s">
        <v>82</v>
      </c>
      <c r="E619" s="2">
        <v>10</v>
      </c>
      <c r="F619" t="s">
        <v>3331</v>
      </c>
      <c r="G619" t="s">
        <v>903</v>
      </c>
      <c r="H619" t="s">
        <v>4497</v>
      </c>
      <c r="I619" t="s">
        <v>4499</v>
      </c>
      <c r="J619" t="s">
        <v>1110</v>
      </c>
      <c r="K619" t="s">
        <v>373</v>
      </c>
      <c r="L619" t="s">
        <v>94</v>
      </c>
      <c r="M619" s="88">
        <v>14630</v>
      </c>
      <c r="N619" t="s">
        <v>1809</v>
      </c>
      <c r="O619" s="89">
        <v>14026</v>
      </c>
      <c r="P619" t="s">
        <v>1809</v>
      </c>
      <c r="Q619" s="2"/>
      <c r="S619" s="55">
        <v>611</v>
      </c>
      <c r="T619" s="55">
        <v>611</v>
      </c>
      <c r="U619" s="55">
        <v>611</v>
      </c>
      <c r="X619" s="2"/>
      <c r="AA619" s="55">
        <v>611</v>
      </c>
      <c r="AD619" s="52" t="s">
        <v>3919</v>
      </c>
      <c r="AE619" s="29">
        <v>44931</v>
      </c>
      <c r="AF619" s="54">
        <v>44931</v>
      </c>
      <c r="AG619" t="s">
        <v>1826</v>
      </c>
    </row>
    <row r="620" spans="1:33" x14ac:dyDescent="0.25">
      <c r="A620">
        <v>2022</v>
      </c>
      <c r="B620" s="54">
        <v>44835</v>
      </c>
      <c r="C620" s="54">
        <v>44926</v>
      </c>
      <c r="D620" s="52" t="s">
        <v>82</v>
      </c>
      <c r="E620" s="2">
        <v>2</v>
      </c>
      <c r="F620" t="s">
        <v>1581</v>
      </c>
      <c r="G620" t="s">
        <v>277</v>
      </c>
      <c r="H620" t="s">
        <v>4497</v>
      </c>
      <c r="I620" t="s">
        <v>4500</v>
      </c>
      <c r="J620" t="s">
        <v>797</v>
      </c>
      <c r="K620" t="s">
        <v>506</v>
      </c>
      <c r="L620" t="s">
        <v>94</v>
      </c>
      <c r="M620" s="88">
        <v>40166</v>
      </c>
      <c r="N620" t="s">
        <v>1809</v>
      </c>
      <c r="O620" s="89">
        <v>35206</v>
      </c>
      <c r="P620" t="s">
        <v>1809</v>
      </c>
      <c r="Q620" s="2"/>
      <c r="S620" s="55">
        <v>612</v>
      </c>
      <c r="T620" s="55">
        <v>612</v>
      </c>
      <c r="U620" s="55">
        <v>612</v>
      </c>
      <c r="X620" s="2"/>
      <c r="AA620" s="55">
        <v>612</v>
      </c>
      <c r="AD620" s="52" t="s">
        <v>3919</v>
      </c>
      <c r="AE620" s="29">
        <v>44931</v>
      </c>
      <c r="AF620" s="54">
        <v>44931</v>
      </c>
      <c r="AG620" t="s">
        <v>1826</v>
      </c>
    </row>
    <row r="621" spans="1:33" x14ac:dyDescent="0.25">
      <c r="A621">
        <v>2022</v>
      </c>
      <c r="B621" s="54">
        <v>44835</v>
      </c>
      <c r="C621" s="54">
        <v>44926</v>
      </c>
      <c r="D621" s="52" t="s">
        <v>82</v>
      </c>
      <c r="E621" s="2">
        <v>10</v>
      </c>
      <c r="F621" t="s">
        <v>480</v>
      </c>
      <c r="G621" t="s">
        <v>480</v>
      </c>
      <c r="H621" t="s">
        <v>4497</v>
      </c>
      <c r="I621" t="s">
        <v>4501</v>
      </c>
      <c r="J621" t="s">
        <v>978</v>
      </c>
      <c r="K621" t="s">
        <v>308</v>
      </c>
      <c r="L621" t="s">
        <v>93</v>
      </c>
      <c r="M621" s="88">
        <v>7668</v>
      </c>
      <c r="N621" t="s">
        <v>1809</v>
      </c>
      <c r="O621" s="89">
        <v>7580</v>
      </c>
      <c r="P621" t="s">
        <v>1809</v>
      </c>
      <c r="Q621" s="2"/>
      <c r="S621" s="55">
        <v>613</v>
      </c>
      <c r="T621" s="55">
        <v>613</v>
      </c>
      <c r="U621" s="55">
        <v>613</v>
      </c>
      <c r="X621" s="2"/>
      <c r="AA621" s="55">
        <v>613</v>
      </c>
      <c r="AD621" s="52" t="s">
        <v>3919</v>
      </c>
      <c r="AE621" s="29">
        <v>44931</v>
      </c>
      <c r="AF621" s="54">
        <v>44931</v>
      </c>
      <c r="AG621" t="s">
        <v>1826</v>
      </c>
    </row>
    <row r="622" spans="1:33" x14ac:dyDescent="0.25">
      <c r="A622">
        <v>2022</v>
      </c>
      <c r="B622" s="54">
        <v>44835</v>
      </c>
      <c r="C622" s="54">
        <v>44926</v>
      </c>
      <c r="D622" s="52" t="s">
        <v>82</v>
      </c>
      <c r="E622" s="2">
        <v>10</v>
      </c>
      <c r="F622" t="s">
        <v>274</v>
      </c>
      <c r="G622" t="s">
        <v>275</v>
      </c>
      <c r="H622" t="s">
        <v>4497</v>
      </c>
      <c r="I622" t="s">
        <v>4502</v>
      </c>
      <c r="J622" t="s">
        <v>406</v>
      </c>
      <c r="K622" t="s">
        <v>796</v>
      </c>
      <c r="L622" t="s">
        <v>93</v>
      </c>
      <c r="M622" s="88">
        <v>11000</v>
      </c>
      <c r="N622" t="s">
        <v>1809</v>
      </c>
      <c r="O622" s="89">
        <v>10400</v>
      </c>
      <c r="P622" t="s">
        <v>1809</v>
      </c>
      <c r="Q622" s="2"/>
      <c r="S622" s="55">
        <v>614</v>
      </c>
      <c r="T622" s="55">
        <v>614</v>
      </c>
      <c r="U622" s="55">
        <v>614</v>
      </c>
      <c r="X622" s="2"/>
      <c r="AA622" s="55">
        <v>614</v>
      </c>
      <c r="AD622" s="52" t="s">
        <v>3919</v>
      </c>
      <c r="AE622" s="29">
        <v>44931</v>
      </c>
      <c r="AF622" s="54">
        <v>44931</v>
      </c>
      <c r="AG622" t="s">
        <v>1826</v>
      </c>
    </row>
    <row r="623" spans="1:33" x14ac:dyDescent="0.25">
      <c r="A623">
        <v>2022</v>
      </c>
      <c r="B623" s="54">
        <v>44835</v>
      </c>
      <c r="C623" s="54">
        <v>44926</v>
      </c>
      <c r="D623" s="52" t="s">
        <v>82</v>
      </c>
      <c r="E623" s="2">
        <v>10</v>
      </c>
      <c r="F623" t="s">
        <v>4503</v>
      </c>
      <c r="G623" t="s">
        <v>903</v>
      </c>
      <c r="H623" t="s">
        <v>4497</v>
      </c>
      <c r="I623" t="s">
        <v>4033</v>
      </c>
      <c r="J623" t="s">
        <v>236</v>
      </c>
      <c r="K623" t="s">
        <v>1114</v>
      </c>
      <c r="L623" t="s">
        <v>94</v>
      </c>
      <c r="M623" s="88">
        <v>10370</v>
      </c>
      <c r="N623" t="s">
        <v>1809</v>
      </c>
      <c r="O623" s="89">
        <v>10370</v>
      </c>
      <c r="P623" t="s">
        <v>1809</v>
      </c>
      <c r="Q623" s="2"/>
      <c r="S623" s="55">
        <v>615</v>
      </c>
      <c r="T623" s="55">
        <v>615</v>
      </c>
      <c r="U623" s="55">
        <v>615</v>
      </c>
      <c r="X623" s="2"/>
      <c r="AA623" s="55">
        <v>615</v>
      </c>
      <c r="AD623" s="52" t="s">
        <v>3919</v>
      </c>
      <c r="AE623" s="29">
        <v>44931</v>
      </c>
      <c r="AF623" s="54">
        <v>44931</v>
      </c>
      <c r="AG623" t="s">
        <v>1826</v>
      </c>
    </row>
    <row r="624" spans="1:33" x14ac:dyDescent="0.25">
      <c r="A624">
        <v>2022</v>
      </c>
      <c r="B624" s="54">
        <v>44835</v>
      </c>
      <c r="C624" s="54">
        <v>44926</v>
      </c>
      <c r="D624" s="52" t="s">
        <v>82</v>
      </c>
      <c r="E624" s="2">
        <v>10</v>
      </c>
      <c r="F624" t="s">
        <v>3333</v>
      </c>
      <c r="G624" t="s">
        <v>903</v>
      </c>
      <c r="H624" t="s">
        <v>4497</v>
      </c>
      <c r="I624" t="s">
        <v>4504</v>
      </c>
      <c r="J624" t="s">
        <v>1116</v>
      </c>
      <c r="K624" t="s">
        <v>351</v>
      </c>
      <c r="L624" t="s">
        <v>94</v>
      </c>
      <c r="M624" s="88">
        <v>18630</v>
      </c>
      <c r="N624" t="s">
        <v>1809</v>
      </c>
      <c r="O624" s="89">
        <v>17626</v>
      </c>
      <c r="P624" t="s">
        <v>1809</v>
      </c>
      <c r="Q624" s="2"/>
      <c r="S624" s="55">
        <v>616</v>
      </c>
      <c r="T624" s="55">
        <v>616</v>
      </c>
      <c r="U624" s="55">
        <v>616</v>
      </c>
      <c r="X624" s="2"/>
      <c r="AA624" s="55">
        <v>616</v>
      </c>
      <c r="AD624" s="52" t="s">
        <v>3919</v>
      </c>
      <c r="AE624" s="29">
        <v>44931</v>
      </c>
      <c r="AF624" s="54">
        <v>44931</v>
      </c>
      <c r="AG624" t="s">
        <v>1826</v>
      </c>
    </row>
    <row r="625" spans="1:33" x14ac:dyDescent="0.25">
      <c r="A625">
        <v>2022</v>
      </c>
      <c r="B625" s="54">
        <v>44835</v>
      </c>
      <c r="C625" s="54">
        <v>44926</v>
      </c>
      <c r="D625" s="52" t="s">
        <v>82</v>
      </c>
      <c r="E625" s="2">
        <v>9</v>
      </c>
      <c r="F625" t="s">
        <v>334</v>
      </c>
      <c r="G625" t="s">
        <v>1731</v>
      </c>
      <c r="H625" t="s">
        <v>4497</v>
      </c>
      <c r="I625" t="s">
        <v>4024</v>
      </c>
      <c r="J625" t="s">
        <v>373</v>
      </c>
      <c r="K625" t="s">
        <v>597</v>
      </c>
      <c r="L625" t="s">
        <v>94</v>
      </c>
      <c r="M625" s="88">
        <v>17266</v>
      </c>
      <c r="N625" t="s">
        <v>1809</v>
      </c>
      <c r="O625" s="89">
        <v>15640</v>
      </c>
      <c r="P625" t="s">
        <v>1809</v>
      </c>
      <c r="Q625" s="2"/>
      <c r="S625" s="55">
        <v>617</v>
      </c>
      <c r="T625" s="55">
        <v>617</v>
      </c>
      <c r="U625" s="55">
        <v>617</v>
      </c>
      <c r="X625" s="2"/>
      <c r="AA625" s="55">
        <v>617</v>
      </c>
      <c r="AD625" s="52" t="s">
        <v>3919</v>
      </c>
      <c r="AE625" s="29">
        <v>44931</v>
      </c>
      <c r="AF625" s="54">
        <v>44931</v>
      </c>
      <c r="AG625" t="s">
        <v>1826</v>
      </c>
    </row>
    <row r="626" spans="1:33" x14ac:dyDescent="0.25">
      <c r="A626">
        <v>2022</v>
      </c>
      <c r="B626" s="54">
        <v>44835</v>
      </c>
      <c r="C626" s="54">
        <v>44926</v>
      </c>
      <c r="D626" s="52" t="s">
        <v>82</v>
      </c>
      <c r="E626" s="2">
        <v>10</v>
      </c>
      <c r="F626" t="s">
        <v>274</v>
      </c>
      <c r="G626" t="s">
        <v>275</v>
      </c>
      <c r="H626" t="s">
        <v>4497</v>
      </c>
      <c r="I626" t="s">
        <v>4505</v>
      </c>
      <c r="J626" t="s">
        <v>249</v>
      </c>
      <c r="K626" t="s">
        <v>364</v>
      </c>
      <c r="L626" t="s">
        <v>93</v>
      </c>
      <c r="M626" s="88">
        <v>7128</v>
      </c>
      <c r="N626" t="s">
        <v>1809</v>
      </c>
      <c r="O626" s="89">
        <v>7128</v>
      </c>
      <c r="P626" t="s">
        <v>1809</v>
      </c>
      <c r="Q626" s="2"/>
      <c r="S626" s="55">
        <v>618</v>
      </c>
      <c r="T626" s="55">
        <v>618</v>
      </c>
      <c r="U626" s="55">
        <v>618</v>
      </c>
      <c r="X626" s="2"/>
      <c r="AA626" s="55">
        <v>618</v>
      </c>
      <c r="AD626" s="52" t="s">
        <v>3919</v>
      </c>
      <c r="AE626" s="29">
        <v>44931</v>
      </c>
      <c r="AF626" s="54">
        <v>44931</v>
      </c>
      <c r="AG626" t="s">
        <v>1826</v>
      </c>
    </row>
    <row r="627" spans="1:33" x14ac:dyDescent="0.25">
      <c r="A627">
        <v>2022</v>
      </c>
      <c r="B627" s="54">
        <v>44835</v>
      </c>
      <c r="C627" s="54">
        <v>44926</v>
      </c>
      <c r="D627" s="52" t="s">
        <v>82</v>
      </c>
      <c r="E627" s="2">
        <v>10</v>
      </c>
      <c r="F627" t="s">
        <v>1524</v>
      </c>
      <c r="G627" t="s">
        <v>275</v>
      </c>
      <c r="H627" t="s">
        <v>4506</v>
      </c>
      <c r="I627" t="s">
        <v>4507</v>
      </c>
      <c r="J627" t="s">
        <v>360</v>
      </c>
      <c r="K627" t="s">
        <v>305</v>
      </c>
      <c r="L627" t="s">
        <v>93</v>
      </c>
      <c r="M627" s="88">
        <v>10000</v>
      </c>
      <c r="N627" t="s">
        <v>1809</v>
      </c>
      <c r="O627" s="89">
        <v>9802</v>
      </c>
      <c r="P627" t="s">
        <v>1809</v>
      </c>
      <c r="Q627" s="2"/>
      <c r="S627" s="55">
        <v>619</v>
      </c>
      <c r="T627" s="55">
        <v>619</v>
      </c>
      <c r="U627" s="55">
        <v>619</v>
      </c>
      <c r="X627" s="2"/>
      <c r="AA627" s="55">
        <v>619</v>
      </c>
      <c r="AD627" s="52" t="s">
        <v>3919</v>
      </c>
      <c r="AE627" s="29">
        <v>44931</v>
      </c>
      <c r="AF627" s="54">
        <v>44931</v>
      </c>
      <c r="AG627" t="s">
        <v>1826</v>
      </c>
    </row>
    <row r="628" spans="1:33" x14ac:dyDescent="0.25">
      <c r="A628">
        <v>2022</v>
      </c>
      <c r="B628" s="54">
        <v>44835</v>
      </c>
      <c r="C628" s="54">
        <v>44926</v>
      </c>
      <c r="D628" s="52" t="s">
        <v>82</v>
      </c>
      <c r="E628" s="2">
        <v>2</v>
      </c>
      <c r="F628" t="s">
        <v>4508</v>
      </c>
      <c r="G628" t="s">
        <v>277</v>
      </c>
      <c r="H628" t="s">
        <v>4506</v>
      </c>
      <c r="I628" t="s">
        <v>4509</v>
      </c>
      <c r="J628" t="s">
        <v>978</v>
      </c>
      <c r="K628" t="s">
        <v>1098</v>
      </c>
      <c r="L628" t="s">
        <v>94</v>
      </c>
      <c r="M628" s="88">
        <v>40166</v>
      </c>
      <c r="N628" t="s">
        <v>1809</v>
      </c>
      <c r="O628" s="89">
        <v>35206</v>
      </c>
      <c r="P628" t="s">
        <v>1809</v>
      </c>
      <c r="Q628" s="2"/>
      <c r="S628" s="55">
        <v>620</v>
      </c>
      <c r="T628" s="55">
        <v>620</v>
      </c>
      <c r="U628" s="55">
        <v>620</v>
      </c>
      <c r="X628" s="2"/>
      <c r="AA628" s="55">
        <v>620</v>
      </c>
      <c r="AD628" s="52" t="s">
        <v>3919</v>
      </c>
      <c r="AE628" s="29">
        <v>44931</v>
      </c>
      <c r="AF628" s="54">
        <v>44931</v>
      </c>
      <c r="AG628" t="s">
        <v>1826</v>
      </c>
    </row>
    <row r="629" spans="1:33" x14ac:dyDescent="0.25">
      <c r="A629">
        <v>2022</v>
      </c>
      <c r="B629" s="54">
        <v>44835</v>
      </c>
      <c r="C629" s="54">
        <v>44926</v>
      </c>
      <c r="D629" s="52" t="s">
        <v>82</v>
      </c>
      <c r="E629" s="2">
        <v>10</v>
      </c>
      <c r="F629" t="s">
        <v>1103</v>
      </c>
      <c r="G629" t="s">
        <v>1100</v>
      </c>
      <c r="H629" t="s">
        <v>4506</v>
      </c>
      <c r="I629" t="s">
        <v>4510</v>
      </c>
      <c r="J629" t="s">
        <v>324</v>
      </c>
      <c r="K629" t="s">
        <v>245</v>
      </c>
      <c r="L629" t="s">
        <v>94</v>
      </c>
      <c r="M629" s="88">
        <v>22710</v>
      </c>
      <c r="N629" t="s">
        <v>1809</v>
      </c>
      <c r="O629" s="89">
        <v>21418</v>
      </c>
      <c r="P629" t="s">
        <v>1809</v>
      </c>
      <c r="Q629" s="2"/>
      <c r="S629" s="55">
        <v>621</v>
      </c>
      <c r="T629" s="55">
        <v>621</v>
      </c>
      <c r="U629" s="55">
        <v>621</v>
      </c>
      <c r="X629" s="2"/>
      <c r="AA629" s="55">
        <v>621</v>
      </c>
      <c r="AD629" s="52" t="s">
        <v>3919</v>
      </c>
      <c r="AE629" s="29">
        <v>44931</v>
      </c>
      <c r="AF629" s="54">
        <v>44931</v>
      </c>
      <c r="AG629" t="s">
        <v>1826</v>
      </c>
    </row>
    <row r="630" spans="1:33" x14ac:dyDescent="0.25">
      <c r="A630">
        <v>2022</v>
      </c>
      <c r="B630" s="54">
        <v>44835</v>
      </c>
      <c r="C630" s="54">
        <v>44926</v>
      </c>
      <c r="D630" s="52" t="s">
        <v>82</v>
      </c>
      <c r="E630" s="2">
        <v>10</v>
      </c>
      <c r="F630" t="s">
        <v>274</v>
      </c>
      <c r="G630" t="s">
        <v>275</v>
      </c>
      <c r="H630" t="s">
        <v>4506</v>
      </c>
      <c r="I630" t="s">
        <v>4126</v>
      </c>
      <c r="J630" t="s">
        <v>681</v>
      </c>
      <c r="K630" t="s">
        <v>409</v>
      </c>
      <c r="L630" t="s">
        <v>93</v>
      </c>
      <c r="M630" s="88">
        <v>9966</v>
      </c>
      <c r="N630" t="s">
        <v>1809</v>
      </c>
      <c r="O630" s="89">
        <v>9966</v>
      </c>
      <c r="P630" t="s">
        <v>1809</v>
      </c>
      <c r="Q630" s="2"/>
      <c r="S630" s="55">
        <v>622</v>
      </c>
      <c r="T630" s="55">
        <v>622</v>
      </c>
      <c r="U630" s="55">
        <v>622</v>
      </c>
      <c r="X630" s="2"/>
      <c r="AA630" s="55">
        <v>622</v>
      </c>
      <c r="AD630" s="52" t="s">
        <v>3919</v>
      </c>
      <c r="AE630" s="29">
        <v>44931</v>
      </c>
      <c r="AF630" s="54">
        <v>44931</v>
      </c>
      <c r="AG630" t="s">
        <v>1826</v>
      </c>
    </row>
    <row r="631" spans="1:33" x14ac:dyDescent="0.25">
      <c r="A631">
        <v>2022</v>
      </c>
      <c r="B631" s="54">
        <v>44835</v>
      </c>
      <c r="C631" s="54">
        <v>44926</v>
      </c>
      <c r="D631" s="52" t="s">
        <v>82</v>
      </c>
      <c r="E631" s="2">
        <v>10</v>
      </c>
      <c r="F631" t="s">
        <v>3338</v>
      </c>
      <c r="G631" t="s">
        <v>275</v>
      </c>
      <c r="H631" t="s">
        <v>4506</v>
      </c>
      <c r="I631" t="s">
        <v>4122</v>
      </c>
      <c r="J631" t="s">
        <v>522</v>
      </c>
      <c r="K631" t="s">
        <v>360</v>
      </c>
      <c r="L631" t="s">
        <v>93</v>
      </c>
      <c r="M631" s="88">
        <v>15814</v>
      </c>
      <c r="N631" t="s">
        <v>1809</v>
      </c>
      <c r="O631" s="89">
        <v>15000</v>
      </c>
      <c r="P631" t="s">
        <v>1809</v>
      </c>
      <c r="Q631" s="2"/>
      <c r="S631" s="55">
        <v>623</v>
      </c>
      <c r="T631" s="55">
        <v>623</v>
      </c>
      <c r="U631" s="55">
        <v>623</v>
      </c>
      <c r="X631" s="2"/>
      <c r="AA631" s="55">
        <v>623</v>
      </c>
      <c r="AD631" s="52" t="s">
        <v>3919</v>
      </c>
      <c r="AE631" s="29">
        <v>44931</v>
      </c>
      <c r="AF631" s="54">
        <v>44931</v>
      </c>
      <c r="AG631" t="s">
        <v>1826</v>
      </c>
    </row>
    <row r="632" spans="1:33" x14ac:dyDescent="0.25">
      <c r="A632">
        <v>2022</v>
      </c>
      <c r="B632" s="54">
        <v>44835</v>
      </c>
      <c r="C632" s="54">
        <v>44926</v>
      </c>
      <c r="D632" s="52" t="s">
        <v>82</v>
      </c>
      <c r="E632" s="2">
        <v>10</v>
      </c>
      <c r="F632" t="s">
        <v>1106</v>
      </c>
      <c r="G632" t="s">
        <v>1100</v>
      </c>
      <c r="H632" t="s">
        <v>4506</v>
      </c>
      <c r="I632" t="s">
        <v>4511</v>
      </c>
      <c r="J632" t="s">
        <v>761</v>
      </c>
      <c r="K632" t="s">
        <v>1107</v>
      </c>
      <c r="L632" t="s">
        <v>94</v>
      </c>
      <c r="M632" s="88">
        <v>23610</v>
      </c>
      <c r="N632" t="s">
        <v>1809</v>
      </c>
      <c r="O632" s="89">
        <v>22146</v>
      </c>
      <c r="P632" t="s">
        <v>1809</v>
      </c>
      <c r="Q632" s="2"/>
      <c r="S632" s="55">
        <v>624</v>
      </c>
      <c r="T632" s="55">
        <v>624</v>
      </c>
      <c r="U632" s="55">
        <v>624</v>
      </c>
      <c r="X632" s="2"/>
      <c r="AA632" s="55">
        <v>624</v>
      </c>
      <c r="AD632" s="52" t="s">
        <v>3919</v>
      </c>
      <c r="AE632" s="29">
        <v>44931</v>
      </c>
      <c r="AF632" s="54">
        <v>44931</v>
      </c>
      <c r="AG632" t="s">
        <v>1826</v>
      </c>
    </row>
    <row r="633" spans="1:33" x14ac:dyDescent="0.25">
      <c r="A633">
        <v>2022</v>
      </c>
      <c r="B633" s="54">
        <v>44835</v>
      </c>
      <c r="C633" s="54">
        <v>44926</v>
      </c>
      <c r="D633" s="52" t="s">
        <v>82</v>
      </c>
      <c r="E633" s="2">
        <v>10</v>
      </c>
      <c r="F633" t="s">
        <v>3338</v>
      </c>
      <c r="G633" t="s">
        <v>275</v>
      </c>
      <c r="H633" t="s">
        <v>4506</v>
      </c>
      <c r="I633" t="s">
        <v>4512</v>
      </c>
      <c r="J633" t="s">
        <v>940</v>
      </c>
      <c r="K633" t="s">
        <v>314</v>
      </c>
      <c r="L633" t="s">
        <v>93</v>
      </c>
      <c r="M633" s="88">
        <v>11092</v>
      </c>
      <c r="N633" t="s">
        <v>1809</v>
      </c>
      <c r="O633" s="89">
        <v>10464</v>
      </c>
      <c r="P633" t="s">
        <v>1809</v>
      </c>
      <c r="Q633" s="2"/>
      <c r="S633" s="55">
        <v>625</v>
      </c>
      <c r="T633" s="55">
        <v>625</v>
      </c>
      <c r="U633" s="55">
        <v>625</v>
      </c>
      <c r="X633" s="2"/>
      <c r="AA633" s="55">
        <v>625</v>
      </c>
      <c r="AD633" s="52" t="s">
        <v>3919</v>
      </c>
      <c r="AE633" s="29">
        <v>44931</v>
      </c>
      <c r="AF633" s="54">
        <v>44931</v>
      </c>
      <c r="AG633" t="s">
        <v>1826</v>
      </c>
    </row>
    <row r="634" spans="1:33" x14ac:dyDescent="0.25">
      <c r="A634">
        <v>2022</v>
      </c>
      <c r="B634" s="54">
        <v>44835</v>
      </c>
      <c r="C634" s="54">
        <v>44926</v>
      </c>
      <c r="D634" s="52" t="s">
        <v>82</v>
      </c>
      <c r="E634" s="2">
        <v>10</v>
      </c>
      <c r="F634" t="s">
        <v>274</v>
      </c>
      <c r="G634" t="s">
        <v>275</v>
      </c>
      <c r="H634" t="s">
        <v>4506</v>
      </c>
      <c r="I634" t="s">
        <v>4513</v>
      </c>
      <c r="J634" t="s">
        <v>257</v>
      </c>
      <c r="K634" t="s">
        <v>671</v>
      </c>
      <c r="L634" t="s">
        <v>94</v>
      </c>
      <c r="M634" s="88">
        <v>11004</v>
      </c>
      <c r="N634" t="s">
        <v>1809</v>
      </c>
      <c r="O634" s="89">
        <v>10848</v>
      </c>
      <c r="P634" t="s">
        <v>1809</v>
      </c>
      <c r="Q634" s="2"/>
      <c r="S634" s="55">
        <v>626</v>
      </c>
      <c r="T634" s="55">
        <v>626</v>
      </c>
      <c r="U634" s="55">
        <v>626</v>
      </c>
      <c r="X634" s="2"/>
      <c r="AA634" s="55">
        <v>626</v>
      </c>
      <c r="AD634" s="52" t="s">
        <v>3919</v>
      </c>
      <c r="AE634" s="29">
        <v>44931</v>
      </c>
      <c r="AF634" s="54">
        <v>44931</v>
      </c>
      <c r="AG634" t="s">
        <v>1826</v>
      </c>
    </row>
    <row r="635" spans="1:33" x14ac:dyDescent="0.25">
      <c r="A635">
        <v>2022</v>
      </c>
      <c r="B635" s="54">
        <v>44835</v>
      </c>
      <c r="C635" s="54">
        <v>44926</v>
      </c>
      <c r="D635" s="52" t="s">
        <v>82</v>
      </c>
      <c r="E635" s="2">
        <v>9</v>
      </c>
      <c r="F635" t="s">
        <v>3339</v>
      </c>
      <c r="G635" t="s">
        <v>1731</v>
      </c>
      <c r="H635" t="s">
        <v>4506</v>
      </c>
      <c r="I635" t="s">
        <v>4385</v>
      </c>
      <c r="J635" t="s">
        <v>1724</v>
      </c>
      <c r="K635" t="s">
        <v>258</v>
      </c>
      <c r="L635" t="s">
        <v>94</v>
      </c>
      <c r="M635" s="88">
        <v>21578</v>
      </c>
      <c r="N635" t="s">
        <v>1809</v>
      </c>
      <c r="O635" s="89">
        <v>19260</v>
      </c>
      <c r="P635" t="s">
        <v>1809</v>
      </c>
      <c r="Q635" s="2"/>
      <c r="S635" s="55">
        <v>627</v>
      </c>
      <c r="T635" s="55">
        <v>627</v>
      </c>
      <c r="U635" s="55">
        <v>627</v>
      </c>
      <c r="X635" s="2"/>
      <c r="AA635" s="55">
        <v>627</v>
      </c>
      <c r="AD635" s="52" t="s">
        <v>3919</v>
      </c>
      <c r="AE635" s="29">
        <v>44931</v>
      </c>
      <c r="AF635" s="54">
        <v>44931</v>
      </c>
      <c r="AG635" t="s">
        <v>1826</v>
      </c>
    </row>
    <row r="636" spans="1:33" x14ac:dyDescent="0.25">
      <c r="A636">
        <v>2022</v>
      </c>
      <c r="B636" s="54">
        <v>44835</v>
      </c>
      <c r="C636" s="54">
        <v>44926</v>
      </c>
      <c r="D636" s="52" t="s">
        <v>82</v>
      </c>
      <c r="E636" s="2">
        <v>10</v>
      </c>
      <c r="F636" t="s">
        <v>1099</v>
      </c>
      <c r="G636" t="s">
        <v>1100</v>
      </c>
      <c r="H636" t="s">
        <v>4506</v>
      </c>
      <c r="I636" t="s">
        <v>4514</v>
      </c>
      <c r="J636" t="s">
        <v>253</v>
      </c>
      <c r="K636" t="s">
        <v>424</v>
      </c>
      <c r="L636" t="s">
        <v>94</v>
      </c>
      <c r="M636" s="88">
        <v>23610</v>
      </c>
      <c r="N636" t="s">
        <v>1809</v>
      </c>
      <c r="O636" s="89">
        <v>21078</v>
      </c>
      <c r="P636" t="s">
        <v>1809</v>
      </c>
      <c r="Q636" s="2"/>
      <c r="S636" s="55">
        <v>628</v>
      </c>
      <c r="T636" s="55">
        <v>628</v>
      </c>
      <c r="U636" s="55">
        <v>628</v>
      </c>
      <c r="X636" s="2"/>
      <c r="AA636" s="55">
        <v>628</v>
      </c>
      <c r="AD636" s="52" t="s">
        <v>3919</v>
      </c>
      <c r="AE636" s="29">
        <v>44931</v>
      </c>
      <c r="AF636" s="54">
        <v>44931</v>
      </c>
      <c r="AG636" t="s">
        <v>1826</v>
      </c>
    </row>
    <row r="637" spans="1:33" x14ac:dyDescent="0.25">
      <c r="A637">
        <v>2022</v>
      </c>
      <c r="B637" s="54">
        <v>44835</v>
      </c>
      <c r="C637" s="54">
        <v>44926</v>
      </c>
      <c r="D637" s="52" t="s">
        <v>82</v>
      </c>
      <c r="E637" s="2">
        <v>9</v>
      </c>
      <c r="F637" t="s">
        <v>3341</v>
      </c>
      <c r="G637" t="s">
        <v>1731</v>
      </c>
      <c r="H637" t="s">
        <v>4506</v>
      </c>
      <c r="I637" t="s">
        <v>4065</v>
      </c>
      <c r="J637" t="s">
        <v>253</v>
      </c>
      <c r="K637" t="s">
        <v>3342</v>
      </c>
      <c r="L637" t="s">
        <v>94</v>
      </c>
      <c r="M637" s="88">
        <v>21476</v>
      </c>
      <c r="N637" t="s">
        <v>1809</v>
      </c>
      <c r="O637" s="89">
        <v>19180</v>
      </c>
      <c r="P637" t="s">
        <v>1809</v>
      </c>
      <c r="Q637" s="2"/>
      <c r="S637" s="55">
        <v>629</v>
      </c>
      <c r="T637" s="55">
        <v>629</v>
      </c>
      <c r="U637" s="55">
        <v>629</v>
      </c>
      <c r="X637" s="2"/>
      <c r="AA637" s="55">
        <v>629</v>
      </c>
      <c r="AD637" s="52" t="s">
        <v>3919</v>
      </c>
      <c r="AE637" s="29">
        <v>44931</v>
      </c>
      <c r="AF637" s="54">
        <v>44931</v>
      </c>
      <c r="AG637" t="s">
        <v>1826</v>
      </c>
    </row>
    <row r="638" spans="1:33" x14ac:dyDescent="0.25">
      <c r="A638">
        <v>2022</v>
      </c>
      <c r="B638" s="54">
        <v>44835</v>
      </c>
      <c r="C638" s="54">
        <v>44926</v>
      </c>
      <c r="D638" s="52" t="s">
        <v>82</v>
      </c>
      <c r="E638" s="2">
        <v>10</v>
      </c>
      <c r="F638" t="s">
        <v>274</v>
      </c>
      <c r="G638" t="s">
        <v>275</v>
      </c>
      <c r="H638" t="s">
        <v>4506</v>
      </c>
      <c r="I638" t="s">
        <v>4515</v>
      </c>
      <c r="J638" t="s">
        <v>229</v>
      </c>
      <c r="K638" t="s">
        <v>3344</v>
      </c>
      <c r="L638" t="s">
        <v>94</v>
      </c>
      <c r="M638" s="88">
        <v>8600</v>
      </c>
      <c r="N638" t="s">
        <v>1809</v>
      </c>
      <c r="O638" s="89">
        <v>8402</v>
      </c>
      <c r="P638" t="s">
        <v>1809</v>
      </c>
      <c r="Q638" s="2"/>
      <c r="S638" s="55">
        <v>630</v>
      </c>
      <c r="T638" s="55">
        <v>630</v>
      </c>
      <c r="U638" s="55">
        <v>630</v>
      </c>
      <c r="X638" s="2"/>
      <c r="AA638" s="55">
        <v>630</v>
      </c>
      <c r="AD638" s="52" t="s">
        <v>3919</v>
      </c>
      <c r="AE638" s="29">
        <v>44931</v>
      </c>
      <c r="AF638" s="54">
        <v>44931</v>
      </c>
      <c r="AG638" t="s">
        <v>1826</v>
      </c>
    </row>
    <row r="639" spans="1:33" x14ac:dyDescent="0.25">
      <c r="A639">
        <v>2022</v>
      </c>
      <c r="B639" s="54">
        <v>44835</v>
      </c>
      <c r="C639" s="54">
        <v>44926</v>
      </c>
      <c r="D639" s="52" t="s">
        <v>82</v>
      </c>
      <c r="E639" s="2">
        <v>10</v>
      </c>
      <c r="F639" t="s">
        <v>3345</v>
      </c>
      <c r="G639" t="s">
        <v>275</v>
      </c>
      <c r="H639" t="s">
        <v>4506</v>
      </c>
      <c r="I639" t="s">
        <v>4516</v>
      </c>
      <c r="J639" t="s">
        <v>253</v>
      </c>
      <c r="K639" t="s">
        <v>503</v>
      </c>
      <c r="L639" t="s">
        <v>93</v>
      </c>
      <c r="M639" s="88">
        <v>11092</v>
      </c>
      <c r="N639" t="s">
        <v>1809</v>
      </c>
      <c r="O639" s="89">
        <v>10464</v>
      </c>
      <c r="P639" t="s">
        <v>1809</v>
      </c>
      <c r="Q639" s="2"/>
      <c r="S639" s="55">
        <v>631</v>
      </c>
      <c r="T639" s="55">
        <v>631</v>
      </c>
      <c r="U639" s="55">
        <v>631</v>
      </c>
      <c r="X639" s="2"/>
      <c r="AA639" s="55">
        <v>631</v>
      </c>
      <c r="AD639" s="52" t="s">
        <v>3919</v>
      </c>
      <c r="AE639" s="29">
        <v>44931</v>
      </c>
      <c r="AF639" s="54">
        <v>44931</v>
      </c>
      <c r="AG639" t="s">
        <v>1826</v>
      </c>
    </row>
    <row r="640" spans="1:33" x14ac:dyDescent="0.25">
      <c r="A640">
        <v>2022</v>
      </c>
      <c r="B640" s="54">
        <v>44835</v>
      </c>
      <c r="C640" s="54">
        <v>44926</v>
      </c>
      <c r="D640" s="52" t="s">
        <v>82</v>
      </c>
      <c r="E640" s="2">
        <v>9</v>
      </c>
      <c r="F640" t="s">
        <v>4517</v>
      </c>
      <c r="G640" t="s">
        <v>1731</v>
      </c>
      <c r="H640" t="s">
        <v>4518</v>
      </c>
      <c r="I640" t="s">
        <v>4519</v>
      </c>
      <c r="J640" t="s">
        <v>1081</v>
      </c>
      <c r="K640" t="s">
        <v>655</v>
      </c>
      <c r="L640" t="s">
        <v>94</v>
      </c>
      <c r="M640" s="88">
        <v>18966</v>
      </c>
      <c r="N640" t="s">
        <v>1809</v>
      </c>
      <c r="O640" s="89">
        <v>18094</v>
      </c>
      <c r="P640" t="s">
        <v>1809</v>
      </c>
      <c r="Q640" s="2"/>
      <c r="S640" s="55">
        <v>632</v>
      </c>
      <c r="T640" s="55">
        <v>632</v>
      </c>
      <c r="U640" s="55">
        <v>632</v>
      </c>
      <c r="X640" s="2"/>
      <c r="AA640" s="55">
        <v>632</v>
      </c>
      <c r="AD640" s="52" t="s">
        <v>3919</v>
      </c>
      <c r="AE640" s="29">
        <v>44931</v>
      </c>
      <c r="AF640" s="54">
        <v>44931</v>
      </c>
      <c r="AG640" t="s">
        <v>1826</v>
      </c>
    </row>
    <row r="641" spans="1:33" x14ac:dyDescent="0.25">
      <c r="A641">
        <v>2022</v>
      </c>
      <c r="B641" s="54">
        <v>44835</v>
      </c>
      <c r="C641" s="54">
        <v>44926</v>
      </c>
      <c r="D641" s="52" t="s">
        <v>82</v>
      </c>
      <c r="E641" s="2">
        <v>2</v>
      </c>
      <c r="F641" t="s">
        <v>4520</v>
      </c>
      <c r="G641" t="s">
        <v>277</v>
      </c>
      <c r="H641" t="s">
        <v>4518</v>
      </c>
      <c r="I641" t="s">
        <v>4521</v>
      </c>
      <c r="J641" t="s">
        <v>305</v>
      </c>
      <c r="K641" t="s">
        <v>1093</v>
      </c>
      <c r="L641" t="s">
        <v>94</v>
      </c>
      <c r="M641" s="88">
        <v>40166</v>
      </c>
      <c r="N641" t="s">
        <v>1809</v>
      </c>
      <c r="O641" s="89">
        <v>35206</v>
      </c>
      <c r="P641" t="s">
        <v>1809</v>
      </c>
      <c r="Q641" s="2"/>
      <c r="S641" s="55">
        <v>633</v>
      </c>
      <c r="T641" s="55">
        <v>633</v>
      </c>
      <c r="U641" s="55">
        <v>633</v>
      </c>
      <c r="X641" s="2"/>
      <c r="AA641" s="55">
        <v>633</v>
      </c>
      <c r="AD641" s="52" t="s">
        <v>3919</v>
      </c>
      <c r="AE641" s="29">
        <v>44931</v>
      </c>
      <c r="AF641" s="54">
        <v>44931</v>
      </c>
      <c r="AG641" t="s">
        <v>1826</v>
      </c>
    </row>
    <row r="642" spans="1:33" x14ac:dyDescent="0.25">
      <c r="A642">
        <v>2022</v>
      </c>
      <c r="B642" s="54">
        <v>44835</v>
      </c>
      <c r="C642" s="54">
        <v>44926</v>
      </c>
      <c r="D642" s="52" t="s">
        <v>82</v>
      </c>
      <c r="E642" s="2">
        <v>9</v>
      </c>
      <c r="F642" t="s">
        <v>4522</v>
      </c>
      <c r="G642" t="s">
        <v>1731</v>
      </c>
      <c r="H642" t="s">
        <v>4518</v>
      </c>
      <c r="I642" t="s">
        <v>4523</v>
      </c>
      <c r="J642" t="s">
        <v>228</v>
      </c>
      <c r="K642" t="s">
        <v>3352</v>
      </c>
      <c r="L642" t="s">
        <v>93</v>
      </c>
      <c r="M642" s="88">
        <v>11000</v>
      </c>
      <c r="N642" t="s">
        <v>1809</v>
      </c>
      <c r="O642" s="89">
        <v>10400</v>
      </c>
      <c r="P642" t="s">
        <v>1809</v>
      </c>
      <c r="Q642" s="2"/>
      <c r="S642" s="55">
        <v>634</v>
      </c>
      <c r="T642" s="55">
        <v>634</v>
      </c>
      <c r="U642" s="55">
        <v>634</v>
      </c>
      <c r="X642" s="2"/>
      <c r="AA642" s="55">
        <v>634</v>
      </c>
      <c r="AD642" s="52" t="s">
        <v>3919</v>
      </c>
      <c r="AE642" s="29">
        <v>44931</v>
      </c>
      <c r="AF642" s="54">
        <v>44931</v>
      </c>
      <c r="AG642" t="s">
        <v>1826</v>
      </c>
    </row>
    <row r="643" spans="1:33" x14ac:dyDescent="0.25">
      <c r="A643">
        <v>2022</v>
      </c>
      <c r="B643" s="54">
        <v>44835</v>
      </c>
      <c r="C643" s="54">
        <v>44926</v>
      </c>
      <c r="D643" s="52" t="s">
        <v>82</v>
      </c>
      <c r="E643" s="2">
        <v>9</v>
      </c>
      <c r="F643" t="s">
        <v>3353</v>
      </c>
      <c r="G643" t="s">
        <v>1731</v>
      </c>
      <c r="H643" t="s">
        <v>4518</v>
      </c>
      <c r="I643" t="s">
        <v>4524</v>
      </c>
      <c r="J643" t="s">
        <v>253</v>
      </c>
      <c r="K643" t="s">
        <v>243</v>
      </c>
      <c r="L643" t="s">
        <v>93</v>
      </c>
      <c r="M643" s="88">
        <v>10168</v>
      </c>
      <c r="N643" t="s">
        <v>1809</v>
      </c>
      <c r="O643" s="89">
        <v>9996</v>
      </c>
      <c r="P643" t="s">
        <v>1809</v>
      </c>
      <c r="Q643" s="2"/>
      <c r="S643" s="55">
        <v>635</v>
      </c>
      <c r="T643" s="55">
        <v>635</v>
      </c>
      <c r="U643" s="55">
        <v>635</v>
      </c>
      <c r="X643" s="2"/>
      <c r="AA643" s="55">
        <v>635</v>
      </c>
      <c r="AD643" s="52" t="s">
        <v>3919</v>
      </c>
      <c r="AE643" s="29">
        <v>44931</v>
      </c>
      <c r="AF643" s="54">
        <v>44931</v>
      </c>
      <c r="AG643" t="s">
        <v>1826</v>
      </c>
    </row>
    <row r="644" spans="1:33" x14ac:dyDescent="0.25">
      <c r="A644">
        <v>2022</v>
      </c>
      <c r="B644" s="54">
        <v>44835</v>
      </c>
      <c r="C644" s="54">
        <v>44926</v>
      </c>
      <c r="D644" s="52" t="s">
        <v>82</v>
      </c>
      <c r="E644" s="2">
        <v>9</v>
      </c>
      <c r="F644" t="s">
        <v>4525</v>
      </c>
      <c r="G644" t="s">
        <v>1731</v>
      </c>
      <c r="H644" t="s">
        <v>4518</v>
      </c>
      <c r="I644" t="s">
        <v>4526</v>
      </c>
      <c r="J644" t="s">
        <v>1083</v>
      </c>
      <c r="K644" t="s">
        <v>305</v>
      </c>
      <c r="L644" t="s">
        <v>94</v>
      </c>
      <c r="M644" s="88">
        <v>17000</v>
      </c>
      <c r="N644" t="s">
        <v>1809</v>
      </c>
      <c r="O644" s="89">
        <v>16446</v>
      </c>
      <c r="P644" t="s">
        <v>1809</v>
      </c>
      <c r="Q644" s="2"/>
      <c r="S644" s="55">
        <v>636</v>
      </c>
      <c r="T644" s="55">
        <v>636</v>
      </c>
      <c r="U644" s="55">
        <v>636</v>
      </c>
      <c r="X644" s="2"/>
      <c r="AA644" s="55">
        <v>636</v>
      </c>
      <c r="AD644" s="52" t="s">
        <v>3919</v>
      </c>
      <c r="AE644" s="29">
        <v>44931</v>
      </c>
      <c r="AF644" s="54">
        <v>44931</v>
      </c>
      <c r="AG644" t="s">
        <v>1826</v>
      </c>
    </row>
    <row r="645" spans="1:33" x14ac:dyDescent="0.25">
      <c r="A645">
        <v>2022</v>
      </c>
      <c r="B645" s="54">
        <v>44835</v>
      </c>
      <c r="C645" s="54">
        <v>44926</v>
      </c>
      <c r="D645" s="52" t="s">
        <v>82</v>
      </c>
      <c r="E645" s="2">
        <v>10</v>
      </c>
      <c r="F645" t="s">
        <v>274</v>
      </c>
      <c r="G645" t="s">
        <v>275</v>
      </c>
      <c r="H645" t="s">
        <v>4518</v>
      </c>
      <c r="I645" t="s">
        <v>4235</v>
      </c>
      <c r="J645" t="s">
        <v>257</v>
      </c>
      <c r="K645" t="s">
        <v>1085</v>
      </c>
      <c r="L645" t="s">
        <v>94</v>
      </c>
      <c r="M645" s="88">
        <v>8676</v>
      </c>
      <c r="N645" t="s">
        <v>1809</v>
      </c>
      <c r="O645" s="89">
        <v>8676</v>
      </c>
      <c r="P645" t="s">
        <v>1809</v>
      </c>
      <c r="Q645" s="2"/>
      <c r="S645" s="55">
        <v>637</v>
      </c>
      <c r="T645" s="55">
        <v>637</v>
      </c>
      <c r="U645" s="55">
        <v>637</v>
      </c>
      <c r="X645" s="2"/>
      <c r="AA645" s="55">
        <v>637</v>
      </c>
      <c r="AD645" s="52" t="s">
        <v>3919</v>
      </c>
      <c r="AE645" s="29">
        <v>44931</v>
      </c>
      <c r="AF645" s="54">
        <v>44931</v>
      </c>
      <c r="AG645" t="s">
        <v>1826</v>
      </c>
    </row>
    <row r="646" spans="1:33" x14ac:dyDescent="0.25">
      <c r="A646">
        <v>2022</v>
      </c>
      <c r="B646" s="54">
        <v>44835</v>
      </c>
      <c r="C646" s="54">
        <v>44926</v>
      </c>
      <c r="D646" s="52" t="s">
        <v>82</v>
      </c>
      <c r="E646" s="2">
        <v>9</v>
      </c>
      <c r="F646" t="s">
        <v>4527</v>
      </c>
      <c r="G646" t="s">
        <v>1731</v>
      </c>
      <c r="H646" t="s">
        <v>4518</v>
      </c>
      <c r="I646" t="s">
        <v>4528</v>
      </c>
      <c r="J646" t="s">
        <v>360</v>
      </c>
      <c r="K646" t="s">
        <v>432</v>
      </c>
      <c r="L646" t="s">
        <v>93</v>
      </c>
      <c r="M646" s="88">
        <v>12222</v>
      </c>
      <c r="N646" t="s">
        <v>1809</v>
      </c>
      <c r="O646" s="89">
        <v>11668</v>
      </c>
      <c r="P646" t="s">
        <v>1809</v>
      </c>
      <c r="Q646" s="2"/>
      <c r="S646" s="55">
        <v>638</v>
      </c>
      <c r="T646" s="55">
        <v>638</v>
      </c>
      <c r="U646" s="55">
        <v>638</v>
      </c>
      <c r="X646" s="2"/>
      <c r="AA646" s="55">
        <v>638</v>
      </c>
      <c r="AD646" s="52" t="s">
        <v>3919</v>
      </c>
      <c r="AE646" s="29">
        <v>44931</v>
      </c>
      <c r="AF646" s="54">
        <v>44931</v>
      </c>
      <c r="AG646" t="s">
        <v>1826</v>
      </c>
    </row>
    <row r="647" spans="1:33" x14ac:dyDescent="0.25">
      <c r="A647">
        <v>2022</v>
      </c>
      <c r="B647" s="54">
        <v>44835</v>
      </c>
      <c r="C647" s="54">
        <v>44926</v>
      </c>
      <c r="D647" s="52" t="s">
        <v>82</v>
      </c>
      <c r="E647" s="2">
        <v>2</v>
      </c>
      <c r="F647" t="s">
        <v>1503</v>
      </c>
      <c r="G647" t="s">
        <v>480</v>
      </c>
      <c r="H647" t="s">
        <v>3359</v>
      </c>
      <c r="I647" t="s">
        <v>4529</v>
      </c>
      <c r="J647" t="s">
        <v>525</v>
      </c>
      <c r="K647" t="s">
        <v>394</v>
      </c>
      <c r="L647" t="s">
        <v>93</v>
      </c>
      <c r="M647" s="88">
        <v>40166</v>
      </c>
      <c r="N647" t="s">
        <v>1809</v>
      </c>
      <c r="O647" s="89">
        <v>35206</v>
      </c>
      <c r="P647" t="s">
        <v>1809</v>
      </c>
      <c r="Q647" s="2"/>
      <c r="S647" s="55">
        <v>639</v>
      </c>
      <c r="T647" s="55">
        <v>639</v>
      </c>
      <c r="U647" s="55">
        <v>639</v>
      </c>
      <c r="X647" s="2"/>
      <c r="AA647" s="55">
        <v>639</v>
      </c>
      <c r="AD647" s="52" t="s">
        <v>3919</v>
      </c>
      <c r="AE647" s="29">
        <v>44931</v>
      </c>
      <c r="AF647" s="54">
        <v>44931</v>
      </c>
      <c r="AG647" t="s">
        <v>1826</v>
      </c>
    </row>
    <row r="648" spans="1:33" x14ac:dyDescent="0.25">
      <c r="A648">
        <v>2022</v>
      </c>
      <c r="B648" s="54">
        <v>44835</v>
      </c>
      <c r="C648" s="54">
        <v>44926</v>
      </c>
      <c r="D648" s="52" t="s">
        <v>82</v>
      </c>
      <c r="E648" s="2">
        <v>7</v>
      </c>
      <c r="F648" t="s">
        <v>3313</v>
      </c>
      <c r="G648" t="s">
        <v>277</v>
      </c>
      <c r="H648" t="s">
        <v>3359</v>
      </c>
      <c r="I648" t="s">
        <v>4530</v>
      </c>
      <c r="J648" t="s">
        <v>796</v>
      </c>
      <c r="K648" t="s">
        <v>505</v>
      </c>
      <c r="L648" t="s">
        <v>94</v>
      </c>
      <c r="M648" s="88">
        <v>18966</v>
      </c>
      <c r="N648" t="s">
        <v>1809</v>
      </c>
      <c r="O648" s="89">
        <v>18094</v>
      </c>
      <c r="P648" t="s">
        <v>1809</v>
      </c>
      <c r="Q648" s="2"/>
      <c r="S648" s="55">
        <v>640</v>
      </c>
      <c r="T648" s="55">
        <v>640</v>
      </c>
      <c r="U648" s="55">
        <v>640</v>
      </c>
      <c r="X648" s="2"/>
      <c r="AA648" s="55">
        <v>640</v>
      </c>
      <c r="AD648" s="52" t="s">
        <v>3919</v>
      </c>
      <c r="AE648" s="29">
        <v>44931</v>
      </c>
      <c r="AF648" s="54">
        <v>44931</v>
      </c>
      <c r="AG648" t="s">
        <v>1826</v>
      </c>
    </row>
    <row r="649" spans="1:33" x14ac:dyDescent="0.25">
      <c r="A649">
        <v>2022</v>
      </c>
      <c r="B649" s="54">
        <v>44835</v>
      </c>
      <c r="C649" s="54">
        <v>44926</v>
      </c>
      <c r="D649" s="52" t="s">
        <v>82</v>
      </c>
      <c r="E649" s="2">
        <v>10</v>
      </c>
      <c r="F649" t="s">
        <v>3156</v>
      </c>
      <c r="G649" t="s">
        <v>400</v>
      </c>
      <c r="H649" t="s">
        <v>3359</v>
      </c>
      <c r="I649" t="s">
        <v>4417</v>
      </c>
      <c r="J649" t="s">
        <v>392</v>
      </c>
      <c r="K649" t="s">
        <v>822</v>
      </c>
      <c r="L649" t="s">
        <v>93</v>
      </c>
      <c r="M649" s="88">
        <v>12456</v>
      </c>
      <c r="N649" t="s">
        <v>1809</v>
      </c>
      <c r="O649" s="89">
        <v>11192</v>
      </c>
      <c r="P649" t="s">
        <v>1809</v>
      </c>
      <c r="Q649" s="2"/>
      <c r="S649" s="55">
        <v>641</v>
      </c>
      <c r="T649" s="55">
        <v>641</v>
      </c>
      <c r="U649" s="55">
        <v>641</v>
      </c>
      <c r="X649" s="2"/>
      <c r="AA649" s="55">
        <v>641</v>
      </c>
      <c r="AD649" s="52" t="s">
        <v>3919</v>
      </c>
      <c r="AE649" s="29">
        <v>44931</v>
      </c>
      <c r="AF649" s="54">
        <v>44931</v>
      </c>
      <c r="AG649" t="s">
        <v>1826</v>
      </c>
    </row>
    <row r="650" spans="1:33" x14ac:dyDescent="0.25">
      <c r="A650">
        <v>2022</v>
      </c>
      <c r="B650" s="54">
        <v>44835</v>
      </c>
      <c r="C650" s="54">
        <v>44926</v>
      </c>
      <c r="D650" s="52" t="s">
        <v>82</v>
      </c>
      <c r="E650" s="2">
        <v>9</v>
      </c>
      <c r="F650" t="s">
        <v>1522</v>
      </c>
      <c r="G650" t="s">
        <v>1731</v>
      </c>
      <c r="H650" t="s">
        <v>3359</v>
      </c>
      <c r="I650" t="s">
        <v>4531</v>
      </c>
      <c r="J650" t="s">
        <v>2276</v>
      </c>
      <c r="K650" t="s">
        <v>432</v>
      </c>
      <c r="L650" t="s">
        <v>93</v>
      </c>
      <c r="M650" s="88">
        <v>17268</v>
      </c>
      <c r="N650" t="s">
        <v>1809</v>
      </c>
      <c r="O650" s="89">
        <v>16176</v>
      </c>
      <c r="P650" t="s">
        <v>1809</v>
      </c>
      <c r="Q650" s="2"/>
      <c r="S650" s="55">
        <v>642</v>
      </c>
      <c r="T650" s="55">
        <v>642</v>
      </c>
      <c r="U650" s="55">
        <v>642</v>
      </c>
      <c r="X650" s="2"/>
      <c r="AA650" s="55">
        <v>642</v>
      </c>
      <c r="AD650" s="52" t="s">
        <v>3919</v>
      </c>
      <c r="AE650" s="29">
        <v>44931</v>
      </c>
      <c r="AF650" s="54">
        <v>44931</v>
      </c>
      <c r="AG650" t="s">
        <v>1826</v>
      </c>
    </row>
    <row r="651" spans="1:33" x14ac:dyDescent="0.25">
      <c r="A651">
        <v>2022</v>
      </c>
      <c r="B651" s="54">
        <v>44835</v>
      </c>
      <c r="C651" s="54">
        <v>44926</v>
      </c>
      <c r="D651" s="52" t="s">
        <v>82</v>
      </c>
      <c r="E651" s="2">
        <v>10</v>
      </c>
      <c r="F651" t="s">
        <v>3361</v>
      </c>
      <c r="G651" t="s">
        <v>275</v>
      </c>
      <c r="H651" t="s">
        <v>3359</v>
      </c>
      <c r="I651" t="s">
        <v>4532</v>
      </c>
      <c r="J651" t="s">
        <v>2509</v>
      </c>
      <c r="K651" t="s">
        <v>362</v>
      </c>
      <c r="L651" t="s">
        <v>93</v>
      </c>
      <c r="M651" s="88">
        <v>10148</v>
      </c>
      <c r="N651" t="s">
        <v>1809</v>
      </c>
      <c r="O651" s="89">
        <v>10148</v>
      </c>
      <c r="P651" t="s">
        <v>1809</v>
      </c>
      <c r="Q651" s="2"/>
      <c r="S651" s="55">
        <v>643</v>
      </c>
      <c r="T651" s="55">
        <v>643</v>
      </c>
      <c r="U651" s="55">
        <v>643</v>
      </c>
      <c r="X651" s="2"/>
      <c r="AA651" s="55">
        <v>643</v>
      </c>
      <c r="AD651" s="52" t="s">
        <v>3919</v>
      </c>
      <c r="AE651" s="29">
        <v>44931</v>
      </c>
      <c r="AF651" s="54">
        <v>44931</v>
      </c>
      <c r="AG651" t="s">
        <v>1826</v>
      </c>
    </row>
    <row r="652" spans="1:33" x14ac:dyDescent="0.25">
      <c r="A652">
        <v>2022</v>
      </c>
      <c r="B652" s="54">
        <v>44835</v>
      </c>
      <c r="C652" s="54">
        <v>44926</v>
      </c>
      <c r="D652" s="52" t="s">
        <v>82</v>
      </c>
      <c r="E652" s="2">
        <v>10</v>
      </c>
      <c r="F652" t="s">
        <v>3361</v>
      </c>
      <c r="G652" t="s">
        <v>275</v>
      </c>
      <c r="H652" t="s">
        <v>3359</v>
      </c>
      <c r="I652" t="s">
        <v>4056</v>
      </c>
      <c r="J652" t="s">
        <v>305</v>
      </c>
      <c r="K652" t="s">
        <v>228</v>
      </c>
      <c r="L652" t="s">
        <v>94</v>
      </c>
      <c r="M652" s="88">
        <v>9866</v>
      </c>
      <c r="N652" t="s">
        <v>1809</v>
      </c>
      <c r="O652" s="89">
        <v>9866</v>
      </c>
      <c r="P652" t="s">
        <v>1809</v>
      </c>
      <c r="Q652" s="2"/>
      <c r="S652" s="55">
        <v>644</v>
      </c>
      <c r="T652" s="55">
        <v>644</v>
      </c>
      <c r="U652" s="55">
        <v>644</v>
      </c>
      <c r="X652" s="2"/>
      <c r="AA652" s="55">
        <v>644</v>
      </c>
      <c r="AD652" s="52" t="s">
        <v>3919</v>
      </c>
      <c r="AE652" s="29">
        <v>44931</v>
      </c>
      <c r="AF652" s="54">
        <v>44931</v>
      </c>
      <c r="AG652" t="s">
        <v>1826</v>
      </c>
    </row>
    <row r="653" spans="1:33" x14ac:dyDescent="0.25">
      <c r="A653">
        <v>2022</v>
      </c>
      <c r="B653" s="54">
        <v>44835</v>
      </c>
      <c r="C653" s="54">
        <v>44926</v>
      </c>
      <c r="D653" s="52" t="s">
        <v>82</v>
      </c>
      <c r="E653" s="2">
        <v>10</v>
      </c>
      <c r="F653" t="s">
        <v>274</v>
      </c>
      <c r="G653" t="s">
        <v>275</v>
      </c>
      <c r="H653" t="s">
        <v>4533</v>
      </c>
      <c r="I653" t="s">
        <v>4534</v>
      </c>
      <c r="J653" t="s">
        <v>1122</v>
      </c>
      <c r="K653" t="s">
        <v>1123</v>
      </c>
      <c r="L653" t="s">
        <v>93</v>
      </c>
      <c r="M653" s="88">
        <v>8674</v>
      </c>
      <c r="N653" t="s">
        <v>1809</v>
      </c>
      <c r="O653" s="89">
        <v>8626</v>
      </c>
      <c r="P653" t="s">
        <v>1809</v>
      </c>
      <c r="Q653" s="2"/>
      <c r="S653" s="55">
        <v>645</v>
      </c>
      <c r="T653" s="55">
        <v>645</v>
      </c>
      <c r="U653" s="55">
        <v>645</v>
      </c>
      <c r="X653" s="2"/>
      <c r="AA653" s="55">
        <v>645</v>
      </c>
      <c r="AD653" s="52" t="s">
        <v>3919</v>
      </c>
      <c r="AE653" s="29">
        <v>44931</v>
      </c>
      <c r="AF653" s="54">
        <v>44931</v>
      </c>
      <c r="AG653" t="s">
        <v>1826</v>
      </c>
    </row>
    <row r="654" spans="1:33" x14ac:dyDescent="0.25">
      <c r="A654">
        <v>2022</v>
      </c>
      <c r="B654" s="54">
        <v>44835</v>
      </c>
      <c r="C654" s="54">
        <v>44926</v>
      </c>
      <c r="D654" s="52" t="s">
        <v>82</v>
      </c>
      <c r="E654" s="2">
        <v>2</v>
      </c>
      <c r="F654" t="s">
        <v>1638</v>
      </c>
      <c r="G654" t="s">
        <v>277</v>
      </c>
      <c r="H654" t="s">
        <v>4533</v>
      </c>
      <c r="I654" t="s">
        <v>4535</v>
      </c>
      <c r="J654" t="s">
        <v>1005</v>
      </c>
      <c r="K654" t="s">
        <v>253</v>
      </c>
      <c r="L654" t="s">
        <v>94</v>
      </c>
      <c r="M654" s="88">
        <v>40166</v>
      </c>
      <c r="N654" t="s">
        <v>1809</v>
      </c>
      <c r="O654" s="89">
        <v>35206</v>
      </c>
      <c r="P654" t="s">
        <v>1809</v>
      </c>
      <c r="Q654" s="2"/>
      <c r="S654" s="55">
        <v>646</v>
      </c>
      <c r="T654" s="55">
        <v>646</v>
      </c>
      <c r="U654" s="55">
        <v>646</v>
      </c>
      <c r="X654" s="2"/>
      <c r="AA654" s="55">
        <v>646</v>
      </c>
      <c r="AD654" s="52" t="s">
        <v>3919</v>
      </c>
      <c r="AE654" s="29">
        <v>44931</v>
      </c>
      <c r="AF654" s="54">
        <v>44931</v>
      </c>
      <c r="AG654" t="s">
        <v>1826</v>
      </c>
    </row>
    <row r="655" spans="1:33" x14ac:dyDescent="0.25">
      <c r="A655">
        <v>2022</v>
      </c>
      <c r="B655" s="54">
        <v>44835</v>
      </c>
      <c r="C655" s="54">
        <v>44926</v>
      </c>
      <c r="D655" s="52" t="s">
        <v>82</v>
      </c>
      <c r="E655" s="2">
        <v>10</v>
      </c>
      <c r="F655" t="s">
        <v>1524</v>
      </c>
      <c r="G655" t="s">
        <v>275</v>
      </c>
      <c r="H655" t="s">
        <v>4533</v>
      </c>
      <c r="I655" t="s">
        <v>4536</v>
      </c>
      <c r="J655" t="s">
        <v>307</v>
      </c>
      <c r="K655" t="s">
        <v>245</v>
      </c>
      <c r="L655" t="s">
        <v>93</v>
      </c>
      <c r="M655" s="88">
        <v>15596</v>
      </c>
      <c r="N655" t="s">
        <v>1809</v>
      </c>
      <c r="O655" s="89">
        <v>14306</v>
      </c>
      <c r="P655" t="s">
        <v>1809</v>
      </c>
      <c r="Q655" s="2"/>
      <c r="S655" s="55">
        <v>647</v>
      </c>
      <c r="T655" s="55">
        <v>647</v>
      </c>
      <c r="U655" s="55">
        <v>647</v>
      </c>
      <c r="X655" s="2"/>
      <c r="AA655" s="55">
        <v>647</v>
      </c>
      <c r="AD655" s="52" t="s">
        <v>3919</v>
      </c>
      <c r="AE655" s="29">
        <v>44931</v>
      </c>
      <c r="AF655" s="54">
        <v>44931</v>
      </c>
      <c r="AG655" t="s">
        <v>1826</v>
      </c>
    </row>
    <row r="656" spans="1:33" x14ac:dyDescent="0.25">
      <c r="A656">
        <v>2022</v>
      </c>
      <c r="B656" s="54">
        <v>44835</v>
      </c>
      <c r="C656" s="54">
        <v>44926</v>
      </c>
      <c r="D656" s="52" t="s">
        <v>82</v>
      </c>
      <c r="E656" s="2">
        <v>10</v>
      </c>
      <c r="F656" t="s">
        <v>3369</v>
      </c>
      <c r="G656" t="s">
        <v>1136</v>
      </c>
      <c r="H656" t="s">
        <v>3370</v>
      </c>
      <c r="I656" t="s">
        <v>4537</v>
      </c>
      <c r="J656" t="s">
        <v>249</v>
      </c>
      <c r="K656" t="s">
        <v>229</v>
      </c>
      <c r="L656" t="s">
        <v>93</v>
      </c>
      <c r="M656" s="88">
        <v>13836</v>
      </c>
      <c r="N656" t="s">
        <v>1809</v>
      </c>
      <c r="O656" s="89">
        <v>12504</v>
      </c>
      <c r="P656" t="s">
        <v>1809</v>
      </c>
      <c r="Q656" s="2"/>
      <c r="S656" s="55">
        <v>648</v>
      </c>
      <c r="T656" s="55">
        <v>648</v>
      </c>
      <c r="U656" s="55">
        <v>648</v>
      </c>
      <c r="X656" s="2"/>
      <c r="AA656" s="55">
        <v>648</v>
      </c>
      <c r="AD656" s="52" t="s">
        <v>3919</v>
      </c>
      <c r="AE656" s="29">
        <v>44931</v>
      </c>
      <c r="AF656" s="54">
        <v>44931</v>
      </c>
      <c r="AG656" t="s">
        <v>1826</v>
      </c>
    </row>
    <row r="657" spans="1:33" x14ac:dyDescent="0.25">
      <c r="A657">
        <v>2022</v>
      </c>
      <c r="B657" s="54">
        <v>44835</v>
      </c>
      <c r="C657" s="54">
        <v>44926</v>
      </c>
      <c r="D657" s="52" t="s">
        <v>82</v>
      </c>
      <c r="E657" s="2">
        <v>10</v>
      </c>
      <c r="F657" t="s">
        <v>2932</v>
      </c>
      <c r="G657" t="s">
        <v>275</v>
      </c>
      <c r="H657" t="s">
        <v>3370</v>
      </c>
      <c r="I657" t="s">
        <v>4538</v>
      </c>
      <c r="J657" t="s">
        <v>241</v>
      </c>
      <c r="K657" t="s">
        <v>1143</v>
      </c>
      <c r="L657" t="s">
        <v>93</v>
      </c>
      <c r="M657" s="88">
        <v>9000</v>
      </c>
      <c r="N657" t="s">
        <v>1809</v>
      </c>
      <c r="O657" s="89">
        <v>8706</v>
      </c>
      <c r="P657" t="s">
        <v>1809</v>
      </c>
      <c r="Q657" s="2"/>
      <c r="S657" s="55">
        <v>649</v>
      </c>
      <c r="T657" s="55">
        <v>649</v>
      </c>
      <c r="U657" s="55">
        <v>649</v>
      </c>
      <c r="X657" s="2"/>
      <c r="AA657" s="55">
        <v>649</v>
      </c>
      <c r="AD657" s="52" t="s">
        <v>3919</v>
      </c>
      <c r="AE657" s="29">
        <v>44931</v>
      </c>
      <c r="AF657" s="54">
        <v>44931</v>
      </c>
      <c r="AG657" t="s">
        <v>1826</v>
      </c>
    </row>
    <row r="658" spans="1:33" x14ac:dyDescent="0.25">
      <c r="A658">
        <v>2022</v>
      </c>
      <c r="B658" s="54">
        <v>44835</v>
      </c>
      <c r="C658" s="54">
        <v>44926</v>
      </c>
      <c r="D658" s="52" t="s">
        <v>82</v>
      </c>
      <c r="E658" s="2">
        <v>10</v>
      </c>
      <c r="F658" t="s">
        <v>274</v>
      </c>
      <c r="G658" t="s">
        <v>275</v>
      </c>
      <c r="H658" t="s">
        <v>3370</v>
      </c>
      <c r="I658" t="s">
        <v>4047</v>
      </c>
      <c r="J658" t="s">
        <v>473</v>
      </c>
      <c r="K658" t="s">
        <v>289</v>
      </c>
      <c r="L658" t="s">
        <v>93</v>
      </c>
      <c r="M658" s="88">
        <v>13022</v>
      </c>
      <c r="N658" t="s">
        <v>1809</v>
      </c>
      <c r="O658" s="89">
        <v>12992</v>
      </c>
      <c r="P658" t="s">
        <v>1809</v>
      </c>
      <c r="Q658" s="2"/>
      <c r="S658" s="55">
        <v>650</v>
      </c>
      <c r="T658" s="55">
        <v>650</v>
      </c>
      <c r="U658" s="55">
        <v>650</v>
      </c>
      <c r="X658" s="2"/>
      <c r="AA658" s="55">
        <v>650</v>
      </c>
      <c r="AD658" s="52" t="s">
        <v>3919</v>
      </c>
      <c r="AE658" s="29">
        <v>44931</v>
      </c>
      <c r="AF658" s="54">
        <v>44931</v>
      </c>
      <c r="AG658" t="s">
        <v>1826</v>
      </c>
    </row>
    <row r="659" spans="1:33" x14ac:dyDescent="0.25">
      <c r="A659">
        <v>2022</v>
      </c>
      <c r="B659" s="54">
        <v>44835</v>
      </c>
      <c r="C659" s="54">
        <v>44926</v>
      </c>
      <c r="D659" s="52" t="s">
        <v>82</v>
      </c>
      <c r="E659" s="2">
        <v>10</v>
      </c>
      <c r="F659" t="s">
        <v>274</v>
      </c>
      <c r="G659" t="s">
        <v>275</v>
      </c>
      <c r="H659" t="s">
        <v>3370</v>
      </c>
      <c r="I659" t="s">
        <v>4539</v>
      </c>
      <c r="J659" t="s">
        <v>245</v>
      </c>
      <c r="K659" t="s">
        <v>460</v>
      </c>
      <c r="L659" t="s">
        <v>93</v>
      </c>
      <c r="M659" s="88">
        <v>7842</v>
      </c>
      <c r="N659" t="s">
        <v>1809</v>
      </c>
      <c r="O659" s="89">
        <v>7800</v>
      </c>
      <c r="P659" t="s">
        <v>1809</v>
      </c>
      <c r="Q659" s="2"/>
      <c r="S659" s="55">
        <v>651</v>
      </c>
      <c r="T659" s="55">
        <v>651</v>
      </c>
      <c r="U659" s="55">
        <v>651</v>
      </c>
      <c r="X659" s="2"/>
      <c r="AA659" s="55">
        <v>651</v>
      </c>
      <c r="AD659" s="52" t="s">
        <v>3919</v>
      </c>
      <c r="AE659" s="29">
        <v>44931</v>
      </c>
      <c r="AF659" s="54">
        <v>44931</v>
      </c>
      <c r="AG659" t="s">
        <v>1826</v>
      </c>
    </row>
    <row r="660" spans="1:33" x14ac:dyDescent="0.25">
      <c r="A660">
        <v>2022</v>
      </c>
      <c r="B660" s="54">
        <v>44835</v>
      </c>
      <c r="C660" s="54">
        <v>44926</v>
      </c>
      <c r="D660" s="52" t="s">
        <v>82</v>
      </c>
      <c r="E660" s="2">
        <v>2</v>
      </c>
      <c r="F660" t="s">
        <v>1339</v>
      </c>
      <c r="G660" t="s">
        <v>480</v>
      </c>
      <c r="H660" t="s">
        <v>3370</v>
      </c>
      <c r="I660" t="s">
        <v>4540</v>
      </c>
      <c r="J660" t="s">
        <v>250</v>
      </c>
      <c r="K660" t="s">
        <v>1027</v>
      </c>
      <c r="L660" t="s">
        <v>93</v>
      </c>
      <c r="M660" s="88">
        <v>40166</v>
      </c>
      <c r="N660" t="s">
        <v>1809</v>
      </c>
      <c r="O660" s="89">
        <v>35206</v>
      </c>
      <c r="P660" t="s">
        <v>1809</v>
      </c>
      <c r="Q660" s="2"/>
      <c r="S660" s="55">
        <v>652</v>
      </c>
      <c r="T660" s="55">
        <v>652</v>
      </c>
      <c r="U660" s="55">
        <v>652</v>
      </c>
      <c r="X660" s="2"/>
      <c r="AA660" s="55">
        <v>652</v>
      </c>
      <c r="AD660" s="52" t="s">
        <v>3919</v>
      </c>
      <c r="AE660" s="29">
        <v>44931</v>
      </c>
      <c r="AF660" s="54">
        <v>44931</v>
      </c>
      <c r="AG660" t="s">
        <v>1826</v>
      </c>
    </row>
    <row r="661" spans="1:33" x14ac:dyDescent="0.25">
      <c r="A661">
        <v>2022</v>
      </c>
      <c r="B661" s="54">
        <v>44835</v>
      </c>
      <c r="C661" s="54">
        <v>44926</v>
      </c>
      <c r="D661" s="52" t="s">
        <v>82</v>
      </c>
      <c r="E661" s="2">
        <v>10</v>
      </c>
      <c r="F661" t="s">
        <v>2932</v>
      </c>
      <c r="G661" t="s">
        <v>275</v>
      </c>
      <c r="H661" t="s">
        <v>3370</v>
      </c>
      <c r="I661" t="s">
        <v>4541</v>
      </c>
      <c r="J661" t="s">
        <v>505</v>
      </c>
      <c r="K661" t="s">
        <v>299</v>
      </c>
      <c r="L661" t="s">
        <v>93</v>
      </c>
      <c r="M661" s="88">
        <v>13890</v>
      </c>
      <c r="N661" t="s">
        <v>1809</v>
      </c>
      <c r="O661" s="89">
        <v>13356</v>
      </c>
      <c r="P661" t="s">
        <v>1809</v>
      </c>
      <c r="Q661" s="2"/>
      <c r="S661" s="55">
        <v>653</v>
      </c>
      <c r="T661" s="55">
        <v>653</v>
      </c>
      <c r="U661" s="55">
        <v>653</v>
      </c>
      <c r="X661" s="2"/>
      <c r="AA661" s="55">
        <v>653</v>
      </c>
      <c r="AD661" s="52" t="s">
        <v>3919</v>
      </c>
      <c r="AE661" s="29">
        <v>44931</v>
      </c>
      <c r="AF661" s="54">
        <v>44931</v>
      </c>
      <c r="AG661" t="s">
        <v>1826</v>
      </c>
    </row>
    <row r="662" spans="1:33" x14ac:dyDescent="0.25">
      <c r="A662">
        <v>2022</v>
      </c>
      <c r="B662" s="54">
        <v>44835</v>
      </c>
      <c r="C662" s="54">
        <v>44926</v>
      </c>
      <c r="D662" s="52" t="s">
        <v>82</v>
      </c>
      <c r="E662" s="2">
        <v>10</v>
      </c>
      <c r="F662" t="s">
        <v>274</v>
      </c>
      <c r="G662" t="s">
        <v>275</v>
      </c>
      <c r="H662" t="s">
        <v>3370</v>
      </c>
      <c r="I662" t="s">
        <v>4542</v>
      </c>
      <c r="J662" t="s">
        <v>323</v>
      </c>
      <c r="K662" t="s">
        <v>229</v>
      </c>
      <c r="L662" t="s">
        <v>93</v>
      </c>
      <c r="M662" s="88">
        <v>15562</v>
      </c>
      <c r="N662" t="s">
        <v>1809</v>
      </c>
      <c r="O662" s="89">
        <v>14702</v>
      </c>
      <c r="P662" t="s">
        <v>1809</v>
      </c>
      <c r="Q662" s="2"/>
      <c r="S662" s="55">
        <v>654</v>
      </c>
      <c r="T662" s="55">
        <v>654</v>
      </c>
      <c r="U662" s="55">
        <v>654</v>
      </c>
      <c r="X662" s="2"/>
      <c r="AA662" s="55">
        <v>654</v>
      </c>
      <c r="AD662" s="52" t="s">
        <v>3919</v>
      </c>
      <c r="AE662" s="29">
        <v>44931</v>
      </c>
      <c r="AF662" s="54">
        <v>44931</v>
      </c>
      <c r="AG662" t="s">
        <v>1826</v>
      </c>
    </row>
    <row r="663" spans="1:33" x14ac:dyDescent="0.25">
      <c r="A663">
        <v>2022</v>
      </c>
      <c r="B663" s="54">
        <v>44835</v>
      </c>
      <c r="C663" s="54">
        <v>44926</v>
      </c>
      <c r="D663" s="52" t="s">
        <v>82</v>
      </c>
      <c r="E663" s="2">
        <v>9</v>
      </c>
      <c r="F663" t="s">
        <v>377</v>
      </c>
      <c r="G663" t="s">
        <v>1731</v>
      </c>
      <c r="H663" t="s">
        <v>3370</v>
      </c>
      <c r="I663" t="s">
        <v>4165</v>
      </c>
      <c r="J663" t="s">
        <v>1140</v>
      </c>
      <c r="K663" t="s">
        <v>279</v>
      </c>
      <c r="L663" t="s">
        <v>93</v>
      </c>
      <c r="M663" s="88">
        <v>17260</v>
      </c>
      <c r="N663" t="s">
        <v>1809</v>
      </c>
      <c r="O663" s="89">
        <v>16256</v>
      </c>
      <c r="P663" t="s">
        <v>1809</v>
      </c>
      <c r="Q663" s="2"/>
      <c r="S663" s="55">
        <v>655</v>
      </c>
      <c r="T663" s="55">
        <v>655</v>
      </c>
      <c r="U663" s="55">
        <v>655</v>
      </c>
      <c r="X663" s="2"/>
      <c r="AA663" s="55">
        <v>655</v>
      </c>
      <c r="AD663" s="52" t="s">
        <v>3919</v>
      </c>
      <c r="AE663" s="29">
        <v>44931</v>
      </c>
      <c r="AF663" s="54">
        <v>44931</v>
      </c>
      <c r="AG663" t="s">
        <v>1826</v>
      </c>
    </row>
    <row r="664" spans="1:33" x14ac:dyDescent="0.25">
      <c r="A664">
        <v>2022</v>
      </c>
      <c r="B664" s="54">
        <v>44835</v>
      </c>
      <c r="C664" s="54">
        <v>44926</v>
      </c>
      <c r="D664" s="52" t="s">
        <v>82</v>
      </c>
      <c r="E664" s="2">
        <v>9</v>
      </c>
      <c r="F664" t="s">
        <v>4543</v>
      </c>
      <c r="G664" t="s">
        <v>1731</v>
      </c>
      <c r="H664" t="s">
        <v>3370</v>
      </c>
      <c r="I664" t="s">
        <v>3949</v>
      </c>
      <c r="J664" t="s">
        <v>505</v>
      </c>
      <c r="K664" t="s">
        <v>2711</v>
      </c>
      <c r="L664" t="s">
        <v>94</v>
      </c>
      <c r="M664" s="88">
        <v>21736</v>
      </c>
      <c r="N664" t="s">
        <v>1809</v>
      </c>
      <c r="O664" s="89">
        <v>20080</v>
      </c>
      <c r="P664" t="s">
        <v>1809</v>
      </c>
      <c r="Q664" s="2"/>
      <c r="S664" s="55">
        <v>656</v>
      </c>
      <c r="T664" s="55">
        <v>656</v>
      </c>
      <c r="U664" s="55">
        <v>656</v>
      </c>
      <c r="X664" s="2"/>
      <c r="AA664" s="55">
        <v>656</v>
      </c>
      <c r="AD664" s="52" t="s">
        <v>3919</v>
      </c>
      <c r="AE664" s="29">
        <v>44931</v>
      </c>
      <c r="AF664" s="54">
        <v>44931</v>
      </c>
      <c r="AG664" t="s">
        <v>1826</v>
      </c>
    </row>
    <row r="665" spans="1:33" x14ac:dyDescent="0.25">
      <c r="A665">
        <v>2022</v>
      </c>
      <c r="B665" s="54">
        <v>44835</v>
      </c>
      <c r="C665" s="54">
        <v>44926</v>
      </c>
      <c r="D665" s="52" t="s">
        <v>82</v>
      </c>
      <c r="E665" s="2">
        <v>10</v>
      </c>
      <c r="F665" t="s">
        <v>274</v>
      </c>
      <c r="G665" t="s">
        <v>275</v>
      </c>
      <c r="H665" t="s">
        <v>3370</v>
      </c>
      <c r="I665" t="s">
        <v>4544</v>
      </c>
      <c r="J665" t="s">
        <v>294</v>
      </c>
      <c r="K665" t="s">
        <v>245</v>
      </c>
      <c r="L665" t="s">
        <v>94</v>
      </c>
      <c r="M665" s="88">
        <v>6266</v>
      </c>
      <c r="N665" t="s">
        <v>1809</v>
      </c>
      <c r="O665" s="89">
        <v>6266</v>
      </c>
      <c r="P665" t="s">
        <v>1809</v>
      </c>
      <c r="Q665" s="2"/>
      <c r="S665" s="55">
        <v>657</v>
      </c>
      <c r="T665" s="55">
        <v>657</v>
      </c>
      <c r="U665" s="55">
        <v>657</v>
      </c>
      <c r="X665" s="2"/>
      <c r="AA665" s="55">
        <v>657</v>
      </c>
      <c r="AD665" s="52" t="s">
        <v>3919</v>
      </c>
      <c r="AE665" s="29">
        <v>44931</v>
      </c>
      <c r="AF665" s="54">
        <v>44931</v>
      </c>
      <c r="AG665" t="s">
        <v>1826</v>
      </c>
    </row>
    <row r="666" spans="1:33" x14ac:dyDescent="0.25">
      <c r="A666">
        <v>2022</v>
      </c>
      <c r="B666" s="54">
        <v>44835</v>
      </c>
      <c r="C666" s="54">
        <v>44926</v>
      </c>
      <c r="D666" s="52" t="s">
        <v>82</v>
      </c>
      <c r="E666" s="2">
        <v>10</v>
      </c>
      <c r="F666" t="s">
        <v>4295</v>
      </c>
      <c r="G666" t="s">
        <v>4295</v>
      </c>
      <c r="H666" t="s">
        <v>4545</v>
      </c>
      <c r="I666" t="s">
        <v>4546</v>
      </c>
      <c r="J666" t="s">
        <v>908</v>
      </c>
      <c r="K666" t="s">
        <v>839</v>
      </c>
      <c r="L666" t="s">
        <v>93</v>
      </c>
      <c r="M666" s="88">
        <v>19442</v>
      </c>
      <c r="N666" t="s">
        <v>1809</v>
      </c>
      <c r="O666" s="89">
        <v>18350</v>
      </c>
      <c r="P666" t="s">
        <v>1809</v>
      </c>
      <c r="Q666" s="2"/>
      <c r="S666" s="55">
        <v>658</v>
      </c>
      <c r="T666" s="55">
        <v>658</v>
      </c>
      <c r="U666" s="55">
        <v>658</v>
      </c>
      <c r="X666" s="2"/>
      <c r="AA666" s="55">
        <v>658</v>
      </c>
      <c r="AD666" s="52" t="s">
        <v>3919</v>
      </c>
      <c r="AE666" s="29">
        <v>44931</v>
      </c>
      <c r="AF666" s="54">
        <v>44931</v>
      </c>
      <c r="AG666" t="s">
        <v>1826</v>
      </c>
    </row>
    <row r="667" spans="1:33" x14ac:dyDescent="0.25">
      <c r="A667">
        <v>2022</v>
      </c>
      <c r="B667" s="54">
        <v>44835</v>
      </c>
      <c r="C667" s="54">
        <v>44926</v>
      </c>
      <c r="D667" s="52" t="s">
        <v>82</v>
      </c>
      <c r="E667" s="2">
        <v>7</v>
      </c>
      <c r="F667" t="s">
        <v>4547</v>
      </c>
      <c r="G667" t="s">
        <v>277</v>
      </c>
      <c r="H667" t="s">
        <v>4545</v>
      </c>
      <c r="I667" t="s">
        <v>4548</v>
      </c>
      <c r="J667" t="s">
        <v>673</v>
      </c>
      <c r="K667" t="s">
        <v>908</v>
      </c>
      <c r="L667" t="s">
        <v>94</v>
      </c>
      <c r="M667" s="88">
        <v>14000</v>
      </c>
      <c r="N667" t="s">
        <v>1809</v>
      </c>
      <c r="O667" s="89">
        <v>13326</v>
      </c>
      <c r="P667" t="s">
        <v>1809</v>
      </c>
      <c r="Q667" s="2"/>
      <c r="S667" s="55">
        <v>659</v>
      </c>
      <c r="T667" s="55">
        <v>659</v>
      </c>
      <c r="U667" s="55">
        <v>659</v>
      </c>
      <c r="X667" s="2"/>
      <c r="AA667" s="55">
        <v>659</v>
      </c>
      <c r="AD667" s="52" t="s">
        <v>3919</v>
      </c>
      <c r="AE667" s="29">
        <v>44931</v>
      </c>
      <c r="AF667" s="54">
        <v>44931</v>
      </c>
      <c r="AG667" t="s">
        <v>1826</v>
      </c>
    </row>
    <row r="668" spans="1:33" x14ac:dyDescent="0.25">
      <c r="A668">
        <v>2022</v>
      </c>
      <c r="B668" s="54">
        <v>44835</v>
      </c>
      <c r="C668" s="54">
        <v>44926</v>
      </c>
      <c r="D668" s="52" t="s">
        <v>82</v>
      </c>
      <c r="E668" s="2">
        <v>10</v>
      </c>
      <c r="F668" t="s">
        <v>439</v>
      </c>
      <c r="G668" t="s">
        <v>439</v>
      </c>
      <c r="H668" t="s">
        <v>4545</v>
      </c>
      <c r="I668" t="s">
        <v>4549</v>
      </c>
      <c r="J668" t="s">
        <v>897</v>
      </c>
      <c r="K668" t="s">
        <v>1135</v>
      </c>
      <c r="L668" t="s">
        <v>93</v>
      </c>
      <c r="M668" s="88">
        <v>8368</v>
      </c>
      <c r="N668" t="s">
        <v>1809</v>
      </c>
      <c r="O668" s="89">
        <v>8276</v>
      </c>
      <c r="P668" t="s">
        <v>1809</v>
      </c>
      <c r="Q668" s="2"/>
      <c r="S668" s="55">
        <v>660</v>
      </c>
      <c r="T668" s="55">
        <v>660</v>
      </c>
      <c r="U668" s="55">
        <v>660</v>
      </c>
      <c r="X668" s="2"/>
      <c r="AA668" s="55">
        <v>660</v>
      </c>
      <c r="AD668" s="52" t="s">
        <v>3919</v>
      </c>
      <c r="AE668" s="29">
        <v>44931</v>
      </c>
      <c r="AF668" s="54">
        <v>44931</v>
      </c>
      <c r="AG668" t="s">
        <v>1826</v>
      </c>
    </row>
    <row r="669" spans="1:33" x14ac:dyDescent="0.25">
      <c r="A669">
        <v>2022</v>
      </c>
      <c r="B669" s="54">
        <v>44835</v>
      </c>
      <c r="C669" s="54">
        <v>44926</v>
      </c>
      <c r="D669" s="52" t="s">
        <v>82</v>
      </c>
      <c r="E669" s="2">
        <v>3</v>
      </c>
      <c r="F669" t="s">
        <v>3377</v>
      </c>
      <c r="G669" t="s">
        <v>3953</v>
      </c>
      <c r="H669" t="s">
        <v>1491</v>
      </c>
      <c r="I669" t="s">
        <v>4550</v>
      </c>
      <c r="J669" t="s">
        <v>473</v>
      </c>
      <c r="K669" t="s">
        <v>1142</v>
      </c>
      <c r="L669" t="s">
        <v>93</v>
      </c>
      <c r="M669" s="88">
        <v>26912</v>
      </c>
      <c r="N669" t="s">
        <v>1809</v>
      </c>
      <c r="O669" s="89">
        <v>25370</v>
      </c>
      <c r="P669" t="s">
        <v>1809</v>
      </c>
      <c r="Q669" s="2"/>
      <c r="S669" s="55">
        <v>661</v>
      </c>
      <c r="T669" s="55">
        <v>661</v>
      </c>
      <c r="U669" s="55">
        <v>661</v>
      </c>
      <c r="X669" s="2"/>
      <c r="AA669" s="55">
        <v>661</v>
      </c>
      <c r="AD669" s="52" t="s">
        <v>3919</v>
      </c>
      <c r="AE669" s="29">
        <v>44931</v>
      </c>
      <c r="AF669" s="54">
        <v>44931</v>
      </c>
      <c r="AG669" t="s">
        <v>1826</v>
      </c>
    </row>
    <row r="670" spans="1:33" x14ac:dyDescent="0.25">
      <c r="A670">
        <v>2022</v>
      </c>
      <c r="B670" s="54">
        <v>44835</v>
      </c>
      <c r="C670" s="54">
        <v>44926</v>
      </c>
      <c r="D670" s="52" t="s">
        <v>82</v>
      </c>
      <c r="E670" s="2">
        <v>10</v>
      </c>
      <c r="F670" t="s">
        <v>1672</v>
      </c>
      <c r="G670" t="s">
        <v>1672</v>
      </c>
      <c r="H670" t="s">
        <v>4551</v>
      </c>
      <c r="I670" t="s">
        <v>4552</v>
      </c>
      <c r="J670" t="s">
        <v>1150</v>
      </c>
      <c r="K670" t="s">
        <v>1151</v>
      </c>
      <c r="L670" t="s">
        <v>94</v>
      </c>
      <c r="M670" s="88">
        <v>14618</v>
      </c>
      <c r="N670" t="s">
        <v>1809</v>
      </c>
      <c r="O670" s="89">
        <v>12918</v>
      </c>
      <c r="P670" t="s">
        <v>1809</v>
      </c>
      <c r="Q670" s="2"/>
      <c r="S670" s="55">
        <v>662</v>
      </c>
      <c r="T670" s="55">
        <v>662</v>
      </c>
      <c r="U670" s="55">
        <v>662</v>
      </c>
      <c r="X670" s="2"/>
      <c r="AA670" s="55">
        <v>662</v>
      </c>
      <c r="AD670" s="52" t="s">
        <v>3919</v>
      </c>
      <c r="AE670" s="29">
        <v>44931</v>
      </c>
      <c r="AF670" s="54">
        <v>44931</v>
      </c>
      <c r="AG670" t="s">
        <v>1826</v>
      </c>
    </row>
    <row r="671" spans="1:33" x14ac:dyDescent="0.25">
      <c r="A671">
        <v>2022</v>
      </c>
      <c r="B671" s="54">
        <v>44835</v>
      </c>
      <c r="C671" s="54">
        <v>44926</v>
      </c>
      <c r="D671" s="52" t="s">
        <v>82</v>
      </c>
      <c r="E671" s="2">
        <v>10</v>
      </c>
      <c r="F671" t="s">
        <v>1672</v>
      </c>
      <c r="G671" t="s">
        <v>1672</v>
      </c>
      <c r="H671" t="s">
        <v>4551</v>
      </c>
      <c r="I671" t="s">
        <v>4553</v>
      </c>
      <c r="J671" t="s">
        <v>280</v>
      </c>
      <c r="K671" t="s">
        <v>4421</v>
      </c>
      <c r="L671" t="s">
        <v>93</v>
      </c>
      <c r="M671" s="88">
        <v>14618</v>
      </c>
      <c r="N671" t="s">
        <v>1809</v>
      </c>
      <c r="O671" s="89">
        <v>12918</v>
      </c>
      <c r="P671" t="s">
        <v>1809</v>
      </c>
      <c r="Q671" s="2"/>
      <c r="S671" s="55">
        <v>663</v>
      </c>
      <c r="T671" s="55">
        <v>663</v>
      </c>
      <c r="U671" s="55">
        <v>663</v>
      </c>
      <c r="X671" s="2"/>
      <c r="AA671" s="55">
        <v>663</v>
      </c>
      <c r="AD671" s="52" t="s">
        <v>3919</v>
      </c>
      <c r="AE671" s="29">
        <v>44931</v>
      </c>
      <c r="AF671" s="54">
        <v>44931</v>
      </c>
      <c r="AG671" t="s">
        <v>1826</v>
      </c>
    </row>
    <row r="672" spans="1:33" x14ac:dyDescent="0.25">
      <c r="A672">
        <v>2022</v>
      </c>
      <c r="B672" s="54">
        <v>44835</v>
      </c>
      <c r="C672" s="54">
        <v>44926</v>
      </c>
      <c r="D672" s="52" t="s">
        <v>82</v>
      </c>
      <c r="E672" s="2">
        <v>10</v>
      </c>
      <c r="F672" t="s">
        <v>1672</v>
      </c>
      <c r="G672" t="s">
        <v>1672</v>
      </c>
      <c r="H672" t="s">
        <v>4551</v>
      </c>
      <c r="I672" t="s">
        <v>4554</v>
      </c>
      <c r="J672" t="s">
        <v>269</v>
      </c>
      <c r="K672" t="s">
        <v>280</v>
      </c>
      <c r="L672" t="s">
        <v>93</v>
      </c>
      <c r="M672" s="88">
        <v>14618</v>
      </c>
      <c r="N672" t="s">
        <v>1809</v>
      </c>
      <c r="O672" s="89">
        <v>12918</v>
      </c>
      <c r="P672" t="s">
        <v>1809</v>
      </c>
      <c r="Q672" s="2"/>
      <c r="S672" s="55">
        <v>664</v>
      </c>
      <c r="T672" s="55">
        <v>664</v>
      </c>
      <c r="U672" s="55">
        <v>664</v>
      </c>
      <c r="X672" s="2"/>
      <c r="AA672" s="55">
        <v>664</v>
      </c>
      <c r="AD672" s="52" t="s">
        <v>3919</v>
      </c>
      <c r="AE672" s="29">
        <v>44931</v>
      </c>
      <c r="AF672" s="54">
        <v>44931</v>
      </c>
      <c r="AG672" t="s">
        <v>1826</v>
      </c>
    </row>
    <row r="673" spans="1:33" x14ac:dyDescent="0.25">
      <c r="A673">
        <v>2022</v>
      </c>
      <c r="B673" s="54">
        <v>44835</v>
      </c>
      <c r="C673" s="54">
        <v>44926</v>
      </c>
      <c r="D673" s="52" t="s">
        <v>82</v>
      </c>
      <c r="E673" s="2">
        <v>10</v>
      </c>
      <c r="F673" t="s">
        <v>1672</v>
      </c>
      <c r="G673" t="s">
        <v>1672</v>
      </c>
      <c r="H673" t="s">
        <v>4551</v>
      </c>
      <c r="I673" t="s">
        <v>4555</v>
      </c>
      <c r="J673" t="s">
        <v>663</v>
      </c>
      <c r="K673" t="s">
        <v>528</v>
      </c>
      <c r="L673" t="s">
        <v>93</v>
      </c>
      <c r="M673" s="88">
        <v>14618</v>
      </c>
      <c r="N673" t="s">
        <v>1809</v>
      </c>
      <c r="O673" s="89">
        <v>12918</v>
      </c>
      <c r="P673" t="s">
        <v>1809</v>
      </c>
      <c r="Q673" s="2"/>
      <c r="S673" s="55">
        <v>665</v>
      </c>
      <c r="T673" s="55">
        <v>665</v>
      </c>
      <c r="U673" s="55">
        <v>665</v>
      </c>
      <c r="X673" s="2"/>
      <c r="AA673" s="55">
        <v>665</v>
      </c>
      <c r="AD673" s="52" t="s">
        <v>3919</v>
      </c>
      <c r="AE673" s="29">
        <v>44931</v>
      </c>
      <c r="AF673" s="54">
        <v>44931</v>
      </c>
      <c r="AG673" t="s">
        <v>1826</v>
      </c>
    </row>
    <row r="674" spans="1:33" x14ac:dyDescent="0.25">
      <c r="A674">
        <v>2022</v>
      </c>
      <c r="B674" s="54">
        <v>44835</v>
      </c>
      <c r="C674" s="54">
        <v>44926</v>
      </c>
      <c r="D674" s="52" t="s">
        <v>82</v>
      </c>
      <c r="E674" s="2">
        <v>10</v>
      </c>
      <c r="F674" t="s">
        <v>1672</v>
      </c>
      <c r="G674" t="s">
        <v>1672</v>
      </c>
      <c r="H674" t="s">
        <v>4551</v>
      </c>
      <c r="I674" t="s">
        <v>4200</v>
      </c>
      <c r="J674" t="s">
        <v>435</v>
      </c>
      <c r="K674" t="s">
        <v>771</v>
      </c>
      <c r="L674" t="s">
        <v>94</v>
      </c>
      <c r="M674" s="88">
        <v>14618</v>
      </c>
      <c r="N674" t="s">
        <v>1809</v>
      </c>
      <c r="O674" s="89">
        <v>12918</v>
      </c>
      <c r="P674" t="s">
        <v>1809</v>
      </c>
      <c r="Q674" s="2"/>
      <c r="S674" s="55">
        <v>666</v>
      </c>
      <c r="T674" s="55">
        <v>666</v>
      </c>
      <c r="U674" s="55">
        <v>666</v>
      </c>
      <c r="X674" s="2"/>
      <c r="AA674" s="55">
        <v>666</v>
      </c>
      <c r="AD674" s="52" t="s">
        <v>3919</v>
      </c>
      <c r="AE674" s="29">
        <v>44931</v>
      </c>
      <c r="AF674" s="54">
        <v>44931</v>
      </c>
      <c r="AG674" t="s">
        <v>1826</v>
      </c>
    </row>
    <row r="675" spans="1:33" x14ac:dyDescent="0.25">
      <c r="A675">
        <v>2022</v>
      </c>
      <c r="B675" s="54">
        <v>44835</v>
      </c>
      <c r="C675" s="54">
        <v>44926</v>
      </c>
      <c r="D675" s="52" t="s">
        <v>82</v>
      </c>
      <c r="E675" s="2">
        <v>10</v>
      </c>
      <c r="F675" t="s">
        <v>1672</v>
      </c>
      <c r="G675" t="s">
        <v>1672</v>
      </c>
      <c r="H675" t="s">
        <v>4551</v>
      </c>
      <c r="I675" t="s">
        <v>4169</v>
      </c>
      <c r="J675" t="s">
        <v>388</v>
      </c>
      <c r="K675" t="s">
        <v>245</v>
      </c>
      <c r="L675" t="s">
        <v>94</v>
      </c>
      <c r="M675" s="88">
        <v>14618</v>
      </c>
      <c r="N675" t="s">
        <v>1809</v>
      </c>
      <c r="O675" s="89">
        <v>12918</v>
      </c>
      <c r="P675" t="s">
        <v>1809</v>
      </c>
      <c r="Q675" s="2"/>
      <c r="S675" s="55">
        <v>667</v>
      </c>
      <c r="T675" s="55">
        <v>667</v>
      </c>
      <c r="U675" s="55">
        <v>667</v>
      </c>
      <c r="X675" s="2"/>
      <c r="AA675" s="55">
        <v>667</v>
      </c>
      <c r="AD675" s="52" t="s">
        <v>3919</v>
      </c>
      <c r="AE675" s="29">
        <v>44931</v>
      </c>
      <c r="AF675" s="54">
        <v>44931</v>
      </c>
      <c r="AG675" t="s">
        <v>1826</v>
      </c>
    </row>
    <row r="676" spans="1:33" x14ac:dyDescent="0.25">
      <c r="A676">
        <v>2022</v>
      </c>
      <c r="B676" s="54">
        <v>44835</v>
      </c>
      <c r="C676" s="54">
        <v>44926</v>
      </c>
      <c r="D676" s="52" t="s">
        <v>82</v>
      </c>
      <c r="E676" s="2">
        <v>3</v>
      </c>
      <c r="F676" t="s">
        <v>4556</v>
      </c>
      <c r="G676" t="s">
        <v>3953</v>
      </c>
      <c r="H676" t="s">
        <v>4551</v>
      </c>
      <c r="I676" t="s">
        <v>4557</v>
      </c>
      <c r="J676" t="s">
        <v>718</v>
      </c>
      <c r="K676" t="s">
        <v>395</v>
      </c>
      <c r="L676" t="s">
        <v>93</v>
      </c>
      <c r="M676" s="88">
        <v>14410</v>
      </c>
      <c r="N676" t="s">
        <v>1809</v>
      </c>
      <c r="O676" s="89">
        <v>12754</v>
      </c>
      <c r="P676" t="s">
        <v>1809</v>
      </c>
      <c r="Q676" s="2"/>
      <c r="S676" s="55">
        <v>668</v>
      </c>
      <c r="T676" s="55">
        <v>668</v>
      </c>
      <c r="U676" s="55">
        <v>668</v>
      </c>
      <c r="X676" s="2"/>
      <c r="AA676" s="55">
        <v>668</v>
      </c>
      <c r="AD676" s="52" t="s">
        <v>3919</v>
      </c>
      <c r="AE676" s="29">
        <v>44931</v>
      </c>
      <c r="AF676" s="54">
        <v>44931</v>
      </c>
      <c r="AG676" t="s">
        <v>1826</v>
      </c>
    </row>
    <row r="677" spans="1:33" x14ac:dyDescent="0.25">
      <c r="A677">
        <v>2022</v>
      </c>
      <c r="B677" s="54">
        <v>44835</v>
      </c>
      <c r="C677" s="54">
        <v>44926</v>
      </c>
      <c r="D677" s="52" t="s">
        <v>82</v>
      </c>
      <c r="E677" s="2">
        <v>9</v>
      </c>
      <c r="F677" t="s">
        <v>4558</v>
      </c>
      <c r="G677" t="s">
        <v>1731</v>
      </c>
      <c r="H677" t="s">
        <v>4551</v>
      </c>
      <c r="I677" t="s">
        <v>4559</v>
      </c>
      <c r="J677" t="s">
        <v>249</v>
      </c>
      <c r="K677" t="s">
        <v>312</v>
      </c>
      <c r="L677" t="s">
        <v>94</v>
      </c>
      <c r="M677" s="88">
        <v>9000</v>
      </c>
      <c r="N677" t="s">
        <v>1809</v>
      </c>
      <c r="O677" s="89">
        <v>8292</v>
      </c>
      <c r="P677" t="s">
        <v>1809</v>
      </c>
      <c r="Q677" s="2"/>
      <c r="S677" s="55">
        <v>669</v>
      </c>
      <c r="T677" s="55">
        <v>669</v>
      </c>
      <c r="U677" s="55">
        <v>669</v>
      </c>
      <c r="X677" s="2"/>
      <c r="AA677" s="55">
        <v>669</v>
      </c>
      <c r="AD677" s="52" t="s">
        <v>3919</v>
      </c>
      <c r="AE677" s="29">
        <v>44931</v>
      </c>
      <c r="AF677" s="54">
        <v>44931</v>
      </c>
      <c r="AG677" t="s">
        <v>1826</v>
      </c>
    </row>
    <row r="678" spans="1:33" x14ac:dyDescent="0.25">
      <c r="A678">
        <v>2022</v>
      </c>
      <c r="B678" s="54">
        <v>44835</v>
      </c>
      <c r="C678" s="54">
        <v>44926</v>
      </c>
      <c r="D678" s="52" t="s">
        <v>82</v>
      </c>
      <c r="E678" s="2">
        <v>3</v>
      </c>
      <c r="F678" t="s">
        <v>4560</v>
      </c>
      <c r="G678" t="s">
        <v>3953</v>
      </c>
      <c r="H678" t="s">
        <v>4561</v>
      </c>
      <c r="I678" t="s">
        <v>4562</v>
      </c>
      <c r="J678" t="s">
        <v>313</v>
      </c>
      <c r="K678" t="s">
        <v>890</v>
      </c>
      <c r="L678" t="s">
        <v>93</v>
      </c>
      <c r="M678" s="88">
        <v>17260</v>
      </c>
      <c r="N678" t="s">
        <v>1809</v>
      </c>
      <c r="O678" s="89">
        <v>14996</v>
      </c>
      <c r="P678" t="s">
        <v>1809</v>
      </c>
      <c r="Q678" s="2"/>
      <c r="S678" s="55">
        <v>670</v>
      </c>
      <c r="T678" s="55">
        <v>670</v>
      </c>
      <c r="U678" s="55">
        <v>670</v>
      </c>
      <c r="X678" s="2"/>
      <c r="AA678" s="55">
        <v>670</v>
      </c>
      <c r="AD678" s="52" t="s">
        <v>3919</v>
      </c>
      <c r="AE678" s="29">
        <v>44931</v>
      </c>
      <c r="AF678" s="54">
        <v>44931</v>
      </c>
      <c r="AG678" t="s">
        <v>1826</v>
      </c>
    </row>
    <row r="679" spans="1:33" x14ac:dyDescent="0.25">
      <c r="A679">
        <v>2022</v>
      </c>
      <c r="B679" s="54">
        <v>44835</v>
      </c>
      <c r="C679" s="54">
        <v>44926</v>
      </c>
      <c r="D679" s="52" t="s">
        <v>82</v>
      </c>
      <c r="E679" s="2">
        <v>10</v>
      </c>
      <c r="F679" t="s">
        <v>274</v>
      </c>
      <c r="G679" t="s">
        <v>275</v>
      </c>
      <c r="H679" t="s">
        <v>4561</v>
      </c>
      <c r="I679" t="s">
        <v>4563</v>
      </c>
      <c r="J679" t="s">
        <v>860</v>
      </c>
      <c r="K679" t="s">
        <v>360</v>
      </c>
      <c r="L679" t="s">
        <v>93</v>
      </c>
      <c r="M679" s="88">
        <v>8674</v>
      </c>
      <c r="N679" t="s">
        <v>1809</v>
      </c>
      <c r="O679" s="89">
        <v>8000</v>
      </c>
      <c r="P679" t="s">
        <v>1809</v>
      </c>
      <c r="Q679" s="2"/>
      <c r="S679" s="55">
        <v>671</v>
      </c>
      <c r="T679" s="55">
        <v>671</v>
      </c>
      <c r="U679" s="55">
        <v>671</v>
      </c>
      <c r="X679" s="2"/>
      <c r="AA679" s="55">
        <v>671</v>
      </c>
      <c r="AD679" s="52" t="s">
        <v>3919</v>
      </c>
      <c r="AE679" s="29">
        <v>44931</v>
      </c>
      <c r="AF679" s="54">
        <v>44931</v>
      </c>
      <c r="AG679" t="s">
        <v>1826</v>
      </c>
    </row>
    <row r="680" spans="1:33" x14ac:dyDescent="0.25">
      <c r="A680">
        <v>2022</v>
      </c>
      <c r="B680" s="54">
        <v>44835</v>
      </c>
      <c r="C680" s="54">
        <v>44926</v>
      </c>
      <c r="D680" s="52" t="s">
        <v>82</v>
      </c>
      <c r="E680" s="2">
        <v>10</v>
      </c>
      <c r="F680" t="s">
        <v>1704</v>
      </c>
      <c r="G680" t="s">
        <v>903</v>
      </c>
      <c r="H680" t="s">
        <v>4561</v>
      </c>
      <c r="I680" t="s">
        <v>4564</v>
      </c>
      <c r="J680" t="s">
        <v>229</v>
      </c>
      <c r="K680" t="s">
        <v>376</v>
      </c>
      <c r="L680" t="s">
        <v>93</v>
      </c>
      <c r="M680" s="88">
        <v>8674</v>
      </c>
      <c r="N680" t="s">
        <v>1809</v>
      </c>
      <c r="O680" s="89">
        <v>8000</v>
      </c>
      <c r="P680" t="s">
        <v>1809</v>
      </c>
      <c r="Q680" s="2"/>
      <c r="S680" s="55">
        <v>672</v>
      </c>
      <c r="T680" s="55">
        <v>672</v>
      </c>
      <c r="U680" s="55">
        <v>672</v>
      </c>
      <c r="X680" s="2"/>
      <c r="AA680" s="55">
        <v>672</v>
      </c>
      <c r="AD680" s="52" t="s">
        <v>3919</v>
      </c>
      <c r="AE680" s="29">
        <v>44931</v>
      </c>
      <c r="AF680" s="54">
        <v>44931</v>
      </c>
      <c r="AG680" t="s">
        <v>1826</v>
      </c>
    </row>
    <row r="681" spans="1:33" x14ac:dyDescent="0.25">
      <c r="A681">
        <v>2022</v>
      </c>
      <c r="B681" s="54">
        <v>44835</v>
      </c>
      <c r="C681" s="54">
        <v>44926</v>
      </c>
      <c r="D681" s="52" t="s">
        <v>82</v>
      </c>
      <c r="E681" s="2">
        <v>10</v>
      </c>
      <c r="F681" t="s">
        <v>274</v>
      </c>
      <c r="G681" t="s">
        <v>275</v>
      </c>
      <c r="H681" t="s">
        <v>4561</v>
      </c>
      <c r="I681" t="s">
        <v>4565</v>
      </c>
      <c r="J681" t="s">
        <v>470</v>
      </c>
      <c r="K681" t="s">
        <v>417</v>
      </c>
      <c r="L681" t="s">
        <v>93</v>
      </c>
      <c r="M681" s="88">
        <v>7000</v>
      </c>
      <c r="N681" t="s">
        <v>1809</v>
      </c>
      <c r="O681" s="89">
        <v>6758</v>
      </c>
      <c r="P681" t="s">
        <v>1809</v>
      </c>
      <c r="Q681" s="2"/>
      <c r="S681" s="55">
        <v>673</v>
      </c>
      <c r="T681" s="55">
        <v>673</v>
      </c>
      <c r="U681" s="55">
        <v>673</v>
      </c>
      <c r="X681" s="2"/>
      <c r="AA681" s="55">
        <v>673</v>
      </c>
      <c r="AD681" s="52" t="s">
        <v>3919</v>
      </c>
      <c r="AE681" s="29">
        <v>44931</v>
      </c>
      <c r="AF681" s="54">
        <v>44931</v>
      </c>
      <c r="AG681" t="s">
        <v>1826</v>
      </c>
    </row>
    <row r="682" spans="1:33" x14ac:dyDescent="0.25">
      <c r="A682">
        <v>2022</v>
      </c>
      <c r="B682" s="54">
        <v>44835</v>
      </c>
      <c r="C682" s="54">
        <v>44926</v>
      </c>
      <c r="D682" s="52" t="s">
        <v>82</v>
      </c>
      <c r="E682" s="2">
        <v>10</v>
      </c>
      <c r="F682" t="s">
        <v>274</v>
      </c>
      <c r="G682" t="s">
        <v>275</v>
      </c>
      <c r="H682" t="s">
        <v>4561</v>
      </c>
      <c r="I682" t="s">
        <v>4566</v>
      </c>
      <c r="J682" t="s">
        <v>562</v>
      </c>
      <c r="K682" t="s">
        <v>233</v>
      </c>
      <c r="L682" t="s">
        <v>93</v>
      </c>
      <c r="M682" s="88">
        <v>5000</v>
      </c>
      <c r="N682" t="s">
        <v>1809</v>
      </c>
      <c r="O682" s="89">
        <v>5000</v>
      </c>
      <c r="P682" t="s">
        <v>1809</v>
      </c>
      <c r="Q682" s="2"/>
      <c r="S682" s="55">
        <v>674</v>
      </c>
      <c r="T682" s="55">
        <v>674</v>
      </c>
      <c r="U682" s="55">
        <v>674</v>
      </c>
      <c r="X682" s="2"/>
      <c r="AA682" s="55">
        <v>674</v>
      </c>
      <c r="AD682" s="52" t="s">
        <v>3919</v>
      </c>
      <c r="AE682" s="29">
        <v>44931</v>
      </c>
      <c r="AF682" s="54">
        <v>44931</v>
      </c>
      <c r="AG682" t="s">
        <v>1826</v>
      </c>
    </row>
    <row r="683" spans="1:33" x14ac:dyDescent="0.25">
      <c r="A683">
        <v>2022</v>
      </c>
      <c r="B683" s="54">
        <v>44835</v>
      </c>
      <c r="C683" s="54">
        <v>44926</v>
      </c>
      <c r="D683" s="52" t="s">
        <v>82</v>
      </c>
      <c r="E683" s="2">
        <v>10</v>
      </c>
      <c r="F683" t="s">
        <v>274</v>
      </c>
      <c r="G683" t="s">
        <v>275</v>
      </c>
      <c r="H683" t="s">
        <v>4561</v>
      </c>
      <c r="I683" t="s">
        <v>4467</v>
      </c>
      <c r="J683" t="s">
        <v>1192</v>
      </c>
      <c r="K683" t="s">
        <v>4567</v>
      </c>
      <c r="L683" t="s">
        <v>93</v>
      </c>
      <c r="M683" s="88">
        <v>5172</v>
      </c>
      <c r="N683" t="s">
        <v>1809</v>
      </c>
      <c r="O683" s="89">
        <v>5172</v>
      </c>
      <c r="P683" t="s">
        <v>1809</v>
      </c>
      <c r="Q683" s="2"/>
      <c r="S683" s="55">
        <v>675</v>
      </c>
      <c r="T683" s="55">
        <v>675</v>
      </c>
      <c r="U683" s="55">
        <v>675</v>
      </c>
      <c r="X683" s="2"/>
      <c r="AA683" s="55">
        <v>675</v>
      </c>
      <c r="AD683" s="52" t="s">
        <v>3919</v>
      </c>
      <c r="AE683" s="29">
        <v>44931</v>
      </c>
      <c r="AF683" s="54">
        <v>44931</v>
      </c>
      <c r="AG683" t="s">
        <v>1826</v>
      </c>
    </row>
    <row r="684" spans="1:33" x14ac:dyDescent="0.25">
      <c r="A684">
        <v>2022</v>
      </c>
      <c r="B684" s="54">
        <v>44835</v>
      </c>
      <c r="C684" s="54">
        <v>44926</v>
      </c>
      <c r="D684" s="52" t="s">
        <v>82</v>
      </c>
      <c r="E684" s="2">
        <v>10</v>
      </c>
      <c r="F684" t="s">
        <v>274</v>
      </c>
      <c r="G684" t="s">
        <v>275</v>
      </c>
      <c r="H684" t="s">
        <v>4561</v>
      </c>
      <c r="I684" t="s">
        <v>4369</v>
      </c>
      <c r="J684" t="s">
        <v>229</v>
      </c>
      <c r="K684" t="s">
        <v>253</v>
      </c>
      <c r="L684" t="s">
        <v>94</v>
      </c>
      <c r="M684" s="88">
        <v>7000</v>
      </c>
      <c r="N684" t="s">
        <v>1809</v>
      </c>
      <c r="O684" s="89">
        <v>6758</v>
      </c>
      <c r="P684" t="s">
        <v>1809</v>
      </c>
      <c r="Q684" s="2"/>
      <c r="S684" s="55">
        <v>676</v>
      </c>
      <c r="T684" s="55">
        <v>676</v>
      </c>
      <c r="U684" s="55">
        <v>676</v>
      </c>
      <c r="X684" s="2"/>
      <c r="AA684" s="55">
        <v>676</v>
      </c>
      <c r="AD684" s="52" t="s">
        <v>3919</v>
      </c>
      <c r="AE684" s="29">
        <v>44931</v>
      </c>
      <c r="AF684" s="54">
        <v>44931</v>
      </c>
      <c r="AG684" t="s">
        <v>1826</v>
      </c>
    </row>
    <row r="685" spans="1:33" x14ac:dyDescent="0.25">
      <c r="A685">
        <v>2022</v>
      </c>
      <c r="B685" s="54">
        <v>44835</v>
      </c>
      <c r="C685" s="54">
        <v>44926</v>
      </c>
      <c r="D685" s="52" t="s">
        <v>82</v>
      </c>
      <c r="E685" s="2">
        <v>10</v>
      </c>
      <c r="F685" t="s">
        <v>4568</v>
      </c>
      <c r="G685" t="s">
        <v>1672</v>
      </c>
      <c r="H685" t="s">
        <v>4569</v>
      </c>
      <c r="I685" t="s">
        <v>4570</v>
      </c>
      <c r="J685" t="s">
        <v>305</v>
      </c>
      <c r="K685" t="s">
        <v>846</v>
      </c>
      <c r="L685" t="s">
        <v>93</v>
      </c>
      <c r="M685" s="88">
        <v>14618</v>
      </c>
      <c r="N685" t="s">
        <v>1809</v>
      </c>
      <c r="O685" s="89">
        <v>12918</v>
      </c>
      <c r="P685" t="s">
        <v>1809</v>
      </c>
      <c r="Q685" s="2"/>
      <c r="S685" s="55">
        <v>677</v>
      </c>
      <c r="T685" s="55">
        <v>677</v>
      </c>
      <c r="U685" s="55">
        <v>677</v>
      </c>
      <c r="X685" s="2"/>
      <c r="AA685" s="55">
        <v>677</v>
      </c>
      <c r="AD685" s="52" t="s">
        <v>3919</v>
      </c>
      <c r="AE685" s="29">
        <v>44931</v>
      </c>
      <c r="AF685" s="54">
        <v>44931</v>
      </c>
      <c r="AG685" t="s">
        <v>1826</v>
      </c>
    </row>
    <row r="686" spans="1:33" x14ac:dyDescent="0.25">
      <c r="A686">
        <v>2022</v>
      </c>
      <c r="B686" s="54">
        <v>44835</v>
      </c>
      <c r="C686" s="54">
        <v>44926</v>
      </c>
      <c r="D686" s="52" t="s">
        <v>82</v>
      </c>
      <c r="E686" s="2">
        <v>10</v>
      </c>
      <c r="F686" t="s">
        <v>4568</v>
      </c>
      <c r="G686" t="s">
        <v>1672</v>
      </c>
      <c r="H686" t="s">
        <v>4569</v>
      </c>
      <c r="I686" t="s">
        <v>3930</v>
      </c>
      <c r="J686" t="s">
        <v>386</v>
      </c>
      <c r="K686" t="s">
        <v>601</v>
      </c>
      <c r="L686" t="s">
        <v>94</v>
      </c>
      <c r="M686" s="88">
        <v>14618</v>
      </c>
      <c r="N686" t="s">
        <v>1809</v>
      </c>
      <c r="O686" s="89">
        <v>12918</v>
      </c>
      <c r="P686" t="s">
        <v>1809</v>
      </c>
      <c r="Q686" s="2"/>
      <c r="S686" s="55">
        <v>678</v>
      </c>
      <c r="T686" s="55">
        <v>678</v>
      </c>
      <c r="U686" s="55">
        <v>678</v>
      </c>
      <c r="X686" s="2"/>
      <c r="AA686" s="55">
        <v>678</v>
      </c>
      <c r="AD686" s="52" t="s">
        <v>3919</v>
      </c>
      <c r="AE686" s="29">
        <v>44931</v>
      </c>
      <c r="AF686" s="54">
        <v>44931</v>
      </c>
      <c r="AG686" t="s">
        <v>1826</v>
      </c>
    </row>
    <row r="687" spans="1:33" x14ac:dyDescent="0.25">
      <c r="A687">
        <v>2022</v>
      </c>
      <c r="B687" s="54">
        <v>44835</v>
      </c>
      <c r="C687" s="54">
        <v>44926</v>
      </c>
      <c r="D687" s="52" t="s">
        <v>82</v>
      </c>
      <c r="E687" s="2">
        <v>3</v>
      </c>
      <c r="F687" t="s">
        <v>3389</v>
      </c>
      <c r="G687" t="s">
        <v>3953</v>
      </c>
      <c r="H687" t="s">
        <v>4569</v>
      </c>
      <c r="I687" t="s">
        <v>4571</v>
      </c>
      <c r="J687" t="s">
        <v>516</v>
      </c>
      <c r="K687" t="s">
        <v>589</v>
      </c>
      <c r="L687" t="s">
        <v>94</v>
      </c>
      <c r="M687" s="88">
        <v>25000</v>
      </c>
      <c r="N687" t="s">
        <v>1809</v>
      </c>
      <c r="O687" s="89">
        <v>21082</v>
      </c>
      <c r="P687" t="s">
        <v>1809</v>
      </c>
      <c r="Q687" s="2"/>
      <c r="S687" s="55">
        <v>679</v>
      </c>
      <c r="T687" s="55">
        <v>679</v>
      </c>
      <c r="U687" s="55">
        <v>679</v>
      </c>
      <c r="X687" s="2"/>
      <c r="AA687" s="55">
        <v>679</v>
      </c>
      <c r="AD687" s="52" t="s">
        <v>3919</v>
      </c>
      <c r="AE687" s="29">
        <v>44931</v>
      </c>
      <c r="AF687" s="54">
        <v>44931</v>
      </c>
      <c r="AG687" t="s">
        <v>1826</v>
      </c>
    </row>
    <row r="688" spans="1:33" x14ac:dyDescent="0.25">
      <c r="A688">
        <v>2022</v>
      </c>
      <c r="B688" s="54">
        <v>44835</v>
      </c>
      <c r="C688" s="54">
        <v>44926</v>
      </c>
      <c r="D688" s="52" t="s">
        <v>82</v>
      </c>
      <c r="E688" s="2">
        <v>3</v>
      </c>
      <c r="F688" t="s">
        <v>4572</v>
      </c>
      <c r="G688" t="s">
        <v>3953</v>
      </c>
      <c r="H688" t="s">
        <v>4573</v>
      </c>
      <c r="I688" t="s">
        <v>4574</v>
      </c>
      <c r="J688" t="s">
        <v>243</v>
      </c>
      <c r="K688" t="s">
        <v>294</v>
      </c>
      <c r="L688" t="s">
        <v>93</v>
      </c>
      <c r="M688" s="88">
        <v>14410</v>
      </c>
      <c r="N688" t="s">
        <v>1809</v>
      </c>
      <c r="O688" s="89">
        <v>12754</v>
      </c>
      <c r="P688" t="s">
        <v>1809</v>
      </c>
      <c r="Q688" s="2"/>
      <c r="S688" s="55">
        <v>680</v>
      </c>
      <c r="T688" s="55">
        <v>680</v>
      </c>
      <c r="U688" s="55">
        <v>680</v>
      </c>
      <c r="X688" s="2"/>
      <c r="AA688" s="55">
        <v>680</v>
      </c>
      <c r="AD688" s="52" t="s">
        <v>3919</v>
      </c>
      <c r="AE688" s="29">
        <v>44931</v>
      </c>
      <c r="AF688" s="54">
        <v>44931</v>
      </c>
      <c r="AG688" t="s">
        <v>1826</v>
      </c>
    </row>
    <row r="689" spans="1:33" x14ac:dyDescent="0.25">
      <c r="A689">
        <v>2022</v>
      </c>
      <c r="B689" s="54">
        <v>44835</v>
      </c>
      <c r="C689" s="54">
        <v>44926</v>
      </c>
      <c r="D689" s="52" t="s">
        <v>82</v>
      </c>
      <c r="E689" s="2">
        <v>10</v>
      </c>
      <c r="F689" t="s">
        <v>1690</v>
      </c>
      <c r="G689" t="s">
        <v>1672</v>
      </c>
      <c r="H689" t="s">
        <v>1674</v>
      </c>
      <c r="I689" t="s">
        <v>4405</v>
      </c>
      <c r="J689" t="s">
        <v>1720</v>
      </c>
      <c r="K689" t="s">
        <v>257</v>
      </c>
      <c r="L689" t="s">
        <v>94</v>
      </c>
      <c r="M689" s="88">
        <v>21050</v>
      </c>
      <c r="N689" t="s">
        <v>1809</v>
      </c>
      <c r="O689" s="89">
        <v>17976</v>
      </c>
      <c r="P689" t="s">
        <v>1809</v>
      </c>
      <c r="Q689" s="2"/>
      <c r="S689" s="55">
        <v>681</v>
      </c>
      <c r="T689" s="55">
        <v>681</v>
      </c>
      <c r="U689" s="55">
        <v>681</v>
      </c>
      <c r="X689" s="2"/>
      <c r="AA689" s="55">
        <v>681</v>
      </c>
      <c r="AD689" s="52" t="s">
        <v>3919</v>
      </c>
      <c r="AE689" s="29">
        <v>44931</v>
      </c>
      <c r="AF689" s="54">
        <v>44931</v>
      </c>
      <c r="AG689" t="s">
        <v>1826</v>
      </c>
    </row>
    <row r="690" spans="1:33" x14ac:dyDescent="0.25">
      <c r="A690">
        <v>2022</v>
      </c>
      <c r="B690" s="54">
        <v>44835</v>
      </c>
      <c r="C690" s="54">
        <v>44926</v>
      </c>
      <c r="D690" s="52" t="s">
        <v>82</v>
      </c>
      <c r="E690" s="2">
        <v>10</v>
      </c>
      <c r="F690" t="s">
        <v>1673</v>
      </c>
      <c r="G690" t="s">
        <v>1672</v>
      </c>
      <c r="H690" t="s">
        <v>1674</v>
      </c>
      <c r="I690" t="s">
        <v>4575</v>
      </c>
      <c r="J690" t="s">
        <v>1162</v>
      </c>
      <c r="K690" t="s">
        <v>1163</v>
      </c>
      <c r="L690" t="s">
        <v>94</v>
      </c>
      <c r="M690" s="88">
        <v>17540</v>
      </c>
      <c r="N690" t="s">
        <v>1809</v>
      </c>
      <c r="O690" s="89">
        <v>15216</v>
      </c>
      <c r="P690" t="s">
        <v>1809</v>
      </c>
      <c r="Q690" s="2"/>
      <c r="S690" s="55">
        <v>682</v>
      </c>
      <c r="T690" s="55">
        <v>682</v>
      </c>
      <c r="U690" s="55">
        <v>682</v>
      </c>
      <c r="X690" s="2"/>
      <c r="AA690" s="55">
        <v>682</v>
      </c>
      <c r="AD690" s="52" t="s">
        <v>3919</v>
      </c>
      <c r="AE690" s="29">
        <v>44931</v>
      </c>
      <c r="AF690" s="54">
        <v>44931</v>
      </c>
      <c r="AG690" t="s">
        <v>1826</v>
      </c>
    </row>
    <row r="691" spans="1:33" x14ac:dyDescent="0.25">
      <c r="A691">
        <v>2022</v>
      </c>
      <c r="B691" s="54">
        <v>44835</v>
      </c>
      <c r="C691" s="54">
        <v>44926</v>
      </c>
      <c r="D691" s="52" t="s">
        <v>82</v>
      </c>
      <c r="E691" s="2">
        <v>10</v>
      </c>
      <c r="F691" t="s">
        <v>1673</v>
      </c>
      <c r="G691" t="s">
        <v>1672</v>
      </c>
      <c r="H691" t="s">
        <v>1674</v>
      </c>
      <c r="I691" t="s">
        <v>4186</v>
      </c>
      <c r="J691" t="s">
        <v>1164</v>
      </c>
      <c r="K691" t="s">
        <v>1165</v>
      </c>
      <c r="L691" t="s">
        <v>94</v>
      </c>
      <c r="M691" s="88">
        <v>17540</v>
      </c>
      <c r="N691" t="s">
        <v>1809</v>
      </c>
      <c r="O691" s="89">
        <v>15216</v>
      </c>
      <c r="P691" t="s">
        <v>1809</v>
      </c>
      <c r="Q691" s="2"/>
      <c r="S691" s="55">
        <v>683</v>
      </c>
      <c r="T691" s="55">
        <v>683</v>
      </c>
      <c r="U691" s="55">
        <v>683</v>
      </c>
      <c r="X691" s="2"/>
      <c r="AA691" s="55">
        <v>683</v>
      </c>
      <c r="AD691" s="52" t="s">
        <v>3919</v>
      </c>
      <c r="AE691" s="29">
        <v>44931</v>
      </c>
      <c r="AF691" s="54">
        <v>44931</v>
      </c>
      <c r="AG691" t="s">
        <v>1826</v>
      </c>
    </row>
    <row r="692" spans="1:33" x14ac:dyDescent="0.25">
      <c r="A692">
        <v>2022</v>
      </c>
      <c r="B692" s="54">
        <v>44835</v>
      </c>
      <c r="C692" s="54">
        <v>44926</v>
      </c>
      <c r="D692" s="52" t="s">
        <v>82</v>
      </c>
      <c r="E692" s="2">
        <v>10</v>
      </c>
      <c r="F692" t="s">
        <v>1673</v>
      </c>
      <c r="G692" t="s">
        <v>1672</v>
      </c>
      <c r="H692" t="s">
        <v>1674</v>
      </c>
      <c r="I692" t="s">
        <v>4576</v>
      </c>
      <c r="J692" t="s">
        <v>707</v>
      </c>
      <c r="K692" t="s">
        <v>233</v>
      </c>
      <c r="L692" t="s">
        <v>94</v>
      </c>
      <c r="M692" s="88">
        <v>17540</v>
      </c>
      <c r="N692" t="s">
        <v>1809</v>
      </c>
      <c r="O692" s="89">
        <v>15216</v>
      </c>
      <c r="P692" t="s">
        <v>1809</v>
      </c>
      <c r="Q692" s="2"/>
      <c r="S692" s="55">
        <v>684</v>
      </c>
      <c r="T692" s="55">
        <v>684</v>
      </c>
      <c r="U692" s="55">
        <v>684</v>
      </c>
      <c r="X692" s="2"/>
      <c r="AA692" s="55">
        <v>684</v>
      </c>
      <c r="AD692" s="52" t="s">
        <v>3919</v>
      </c>
      <c r="AE692" s="29">
        <v>44931</v>
      </c>
      <c r="AF692" s="54">
        <v>44931</v>
      </c>
      <c r="AG692" t="s">
        <v>1826</v>
      </c>
    </row>
    <row r="693" spans="1:33" x14ac:dyDescent="0.25">
      <c r="A693">
        <v>2022</v>
      </c>
      <c r="B693" s="54">
        <v>44835</v>
      </c>
      <c r="C693" s="54">
        <v>44926</v>
      </c>
      <c r="D693" s="52" t="s">
        <v>82</v>
      </c>
      <c r="E693" s="2">
        <v>10</v>
      </c>
      <c r="F693" t="s">
        <v>1673</v>
      </c>
      <c r="G693" t="s">
        <v>1672</v>
      </c>
      <c r="H693" t="s">
        <v>1674</v>
      </c>
      <c r="I693" t="s">
        <v>4577</v>
      </c>
      <c r="J693" t="s">
        <v>1168</v>
      </c>
      <c r="K693" t="s">
        <v>1169</v>
      </c>
      <c r="L693" t="s">
        <v>94</v>
      </c>
      <c r="M693" s="88">
        <v>17540</v>
      </c>
      <c r="N693" t="s">
        <v>1809</v>
      </c>
      <c r="O693" s="89">
        <v>14862</v>
      </c>
      <c r="P693" t="s">
        <v>1809</v>
      </c>
      <c r="Q693" s="2"/>
      <c r="S693" s="55">
        <v>685</v>
      </c>
      <c r="T693" s="55">
        <v>685</v>
      </c>
      <c r="U693" s="55">
        <v>685</v>
      </c>
      <c r="X693" s="2"/>
      <c r="AA693" s="55">
        <v>685</v>
      </c>
      <c r="AD693" s="52" t="s">
        <v>3919</v>
      </c>
      <c r="AE693" s="29">
        <v>44931</v>
      </c>
      <c r="AF693" s="54">
        <v>44931</v>
      </c>
      <c r="AG693" t="s">
        <v>1826</v>
      </c>
    </row>
    <row r="694" spans="1:33" x14ac:dyDescent="0.25">
      <c r="A694">
        <v>2022</v>
      </c>
      <c r="B694" s="54">
        <v>44835</v>
      </c>
      <c r="C694" s="54">
        <v>44926</v>
      </c>
      <c r="D694" s="52" t="s">
        <v>82</v>
      </c>
      <c r="E694" s="2">
        <v>10</v>
      </c>
      <c r="F694" t="s">
        <v>1690</v>
      </c>
      <c r="G694" t="s">
        <v>1672</v>
      </c>
      <c r="H694" t="s">
        <v>1674</v>
      </c>
      <c r="I694" t="s">
        <v>4571</v>
      </c>
      <c r="J694" t="s">
        <v>307</v>
      </c>
      <c r="K694" t="s">
        <v>1170</v>
      </c>
      <c r="L694" t="s">
        <v>94</v>
      </c>
      <c r="M694" s="88">
        <v>21050</v>
      </c>
      <c r="N694" t="s">
        <v>1809</v>
      </c>
      <c r="O694" s="89">
        <v>17976</v>
      </c>
      <c r="P694" t="s">
        <v>1809</v>
      </c>
      <c r="Q694" s="2"/>
      <c r="S694" s="55">
        <v>686</v>
      </c>
      <c r="T694" s="55">
        <v>686</v>
      </c>
      <c r="U694" s="55">
        <v>686</v>
      </c>
      <c r="X694" s="2"/>
      <c r="AA694" s="55">
        <v>686</v>
      </c>
      <c r="AD694" s="52" t="s">
        <v>3919</v>
      </c>
      <c r="AE694" s="29">
        <v>44931</v>
      </c>
      <c r="AF694" s="54">
        <v>44931</v>
      </c>
      <c r="AG694" t="s">
        <v>1826</v>
      </c>
    </row>
    <row r="695" spans="1:33" x14ac:dyDescent="0.25">
      <c r="A695">
        <v>2022</v>
      </c>
      <c r="B695" s="54">
        <v>44835</v>
      </c>
      <c r="C695" s="54">
        <v>44926</v>
      </c>
      <c r="D695" s="52" t="s">
        <v>82</v>
      </c>
      <c r="E695" s="2">
        <v>10</v>
      </c>
      <c r="F695" t="s">
        <v>1673</v>
      </c>
      <c r="G695" t="s">
        <v>1672</v>
      </c>
      <c r="H695" t="s">
        <v>1674</v>
      </c>
      <c r="I695" t="s">
        <v>3922</v>
      </c>
      <c r="J695" t="s">
        <v>479</v>
      </c>
      <c r="K695" t="s">
        <v>1230</v>
      </c>
      <c r="L695" t="s">
        <v>94</v>
      </c>
      <c r="M695" s="88">
        <v>17540</v>
      </c>
      <c r="N695" t="s">
        <v>1809</v>
      </c>
      <c r="O695" s="89">
        <v>15216</v>
      </c>
      <c r="P695" t="s">
        <v>1809</v>
      </c>
      <c r="Q695" s="2"/>
      <c r="S695" s="55">
        <v>687</v>
      </c>
      <c r="T695" s="55">
        <v>687</v>
      </c>
      <c r="U695" s="55">
        <v>687</v>
      </c>
      <c r="X695" s="2"/>
      <c r="AA695" s="55">
        <v>687</v>
      </c>
      <c r="AD695" s="52" t="s">
        <v>3919</v>
      </c>
      <c r="AE695" s="29">
        <v>44931</v>
      </c>
      <c r="AF695" s="54">
        <v>44931</v>
      </c>
      <c r="AG695" t="s">
        <v>1826</v>
      </c>
    </row>
    <row r="696" spans="1:33" x14ac:dyDescent="0.25">
      <c r="A696">
        <v>2022</v>
      </c>
      <c r="B696" s="54">
        <v>44835</v>
      </c>
      <c r="C696" s="54">
        <v>44926</v>
      </c>
      <c r="D696" s="52" t="s">
        <v>82</v>
      </c>
      <c r="E696" s="2">
        <v>10</v>
      </c>
      <c r="F696" t="s">
        <v>1672</v>
      </c>
      <c r="G696" t="s">
        <v>1672</v>
      </c>
      <c r="H696" t="s">
        <v>1674</v>
      </c>
      <c r="I696" t="s">
        <v>4578</v>
      </c>
      <c r="J696" t="s">
        <v>225</v>
      </c>
      <c r="K696" t="s">
        <v>872</v>
      </c>
      <c r="L696" t="s">
        <v>94</v>
      </c>
      <c r="M696" s="88">
        <v>14618</v>
      </c>
      <c r="N696" t="s">
        <v>1809</v>
      </c>
      <c r="O696" s="89">
        <v>12918</v>
      </c>
      <c r="P696" t="s">
        <v>1809</v>
      </c>
      <c r="Q696" s="2"/>
      <c r="S696" s="55">
        <v>688</v>
      </c>
      <c r="T696" s="55">
        <v>688</v>
      </c>
      <c r="U696" s="55">
        <v>688</v>
      </c>
      <c r="X696" s="2"/>
      <c r="AA696" s="55">
        <v>688</v>
      </c>
      <c r="AD696" s="52" t="s">
        <v>3919</v>
      </c>
      <c r="AE696" s="29">
        <v>44931</v>
      </c>
      <c r="AF696" s="54">
        <v>44931</v>
      </c>
      <c r="AG696" t="s">
        <v>1826</v>
      </c>
    </row>
    <row r="697" spans="1:33" x14ac:dyDescent="0.25">
      <c r="A697">
        <v>2022</v>
      </c>
      <c r="B697" s="54">
        <v>44835</v>
      </c>
      <c r="C697" s="54">
        <v>44926</v>
      </c>
      <c r="D697" s="52" t="s">
        <v>82</v>
      </c>
      <c r="E697" s="2">
        <v>10</v>
      </c>
      <c r="F697" t="s">
        <v>1672</v>
      </c>
      <c r="G697" t="s">
        <v>1672</v>
      </c>
      <c r="H697" t="s">
        <v>1674</v>
      </c>
      <c r="I697" t="s">
        <v>4579</v>
      </c>
      <c r="J697" t="s">
        <v>229</v>
      </c>
      <c r="K697" t="s">
        <v>1173</v>
      </c>
      <c r="L697" t="s">
        <v>94</v>
      </c>
      <c r="M697" s="88">
        <v>14618</v>
      </c>
      <c r="N697" t="s">
        <v>1809</v>
      </c>
      <c r="O697" s="89">
        <v>12918</v>
      </c>
      <c r="P697" t="s">
        <v>1809</v>
      </c>
      <c r="Q697" s="2"/>
      <c r="S697" s="55">
        <v>689</v>
      </c>
      <c r="T697" s="55">
        <v>689</v>
      </c>
      <c r="U697" s="55">
        <v>689</v>
      </c>
      <c r="X697" s="2"/>
      <c r="AA697" s="55">
        <v>689</v>
      </c>
      <c r="AD697" s="52" t="s">
        <v>3919</v>
      </c>
      <c r="AE697" s="29">
        <v>44931</v>
      </c>
      <c r="AF697" s="54">
        <v>44931</v>
      </c>
      <c r="AG697" t="s">
        <v>1826</v>
      </c>
    </row>
    <row r="698" spans="1:33" x14ac:dyDescent="0.25">
      <c r="A698">
        <v>2022</v>
      </c>
      <c r="B698" s="54">
        <v>44835</v>
      </c>
      <c r="C698" s="54">
        <v>44926</v>
      </c>
      <c r="D698" s="52" t="s">
        <v>82</v>
      </c>
      <c r="E698" s="2">
        <v>10</v>
      </c>
      <c r="F698" t="s">
        <v>1673</v>
      </c>
      <c r="G698" t="s">
        <v>1672</v>
      </c>
      <c r="H698" t="s">
        <v>1674</v>
      </c>
      <c r="I698" t="s">
        <v>4580</v>
      </c>
      <c r="J698" t="s">
        <v>1175</v>
      </c>
      <c r="K698" t="s">
        <v>691</v>
      </c>
      <c r="L698" t="s">
        <v>94</v>
      </c>
      <c r="M698" s="88">
        <v>17540</v>
      </c>
      <c r="N698" t="s">
        <v>1809</v>
      </c>
      <c r="O698" s="89">
        <v>15216</v>
      </c>
      <c r="P698" t="s">
        <v>1809</v>
      </c>
      <c r="Q698" s="2"/>
      <c r="S698" s="55">
        <v>690</v>
      </c>
      <c r="T698" s="55">
        <v>690</v>
      </c>
      <c r="U698" s="55">
        <v>690</v>
      </c>
      <c r="X698" s="2"/>
      <c r="AA698" s="55">
        <v>690</v>
      </c>
      <c r="AD698" s="52" t="s">
        <v>3919</v>
      </c>
      <c r="AE698" s="29">
        <v>44931</v>
      </c>
      <c r="AF698" s="54">
        <v>44931</v>
      </c>
      <c r="AG698" t="s">
        <v>1826</v>
      </c>
    </row>
    <row r="699" spans="1:33" x14ac:dyDescent="0.25">
      <c r="A699">
        <v>2022</v>
      </c>
      <c r="B699" s="54">
        <v>44835</v>
      </c>
      <c r="C699" s="54">
        <v>44926</v>
      </c>
      <c r="D699" s="52" t="s">
        <v>82</v>
      </c>
      <c r="E699" s="2">
        <v>10</v>
      </c>
      <c r="F699" t="s">
        <v>1673</v>
      </c>
      <c r="G699" t="s">
        <v>1672</v>
      </c>
      <c r="H699" t="s">
        <v>1674</v>
      </c>
      <c r="I699" t="s">
        <v>4581</v>
      </c>
      <c r="J699" t="s">
        <v>1177</v>
      </c>
      <c r="K699" t="s">
        <v>1178</v>
      </c>
      <c r="L699" t="s">
        <v>94</v>
      </c>
      <c r="M699" s="88">
        <v>17540</v>
      </c>
      <c r="N699" t="s">
        <v>1809</v>
      </c>
      <c r="O699" s="89">
        <v>15216</v>
      </c>
      <c r="P699" t="s">
        <v>1809</v>
      </c>
      <c r="Q699" s="2"/>
      <c r="S699" s="55">
        <v>691</v>
      </c>
      <c r="T699" s="55">
        <v>691</v>
      </c>
      <c r="U699" s="55">
        <v>691</v>
      </c>
      <c r="X699" s="2"/>
      <c r="AA699" s="55">
        <v>691</v>
      </c>
      <c r="AD699" s="52" t="s">
        <v>3919</v>
      </c>
      <c r="AE699" s="29">
        <v>44931</v>
      </c>
      <c r="AF699" s="54">
        <v>44931</v>
      </c>
      <c r="AG699" t="s">
        <v>1826</v>
      </c>
    </row>
    <row r="700" spans="1:33" x14ac:dyDescent="0.25">
      <c r="A700">
        <v>2022</v>
      </c>
      <c r="B700" s="54">
        <v>44835</v>
      </c>
      <c r="C700" s="54">
        <v>44926</v>
      </c>
      <c r="D700" s="52" t="s">
        <v>82</v>
      </c>
      <c r="E700" s="2">
        <v>10</v>
      </c>
      <c r="F700" t="s">
        <v>1673</v>
      </c>
      <c r="G700" t="s">
        <v>1672</v>
      </c>
      <c r="H700" t="s">
        <v>1674</v>
      </c>
      <c r="I700" t="s">
        <v>4224</v>
      </c>
      <c r="J700" t="s">
        <v>360</v>
      </c>
      <c r="K700" t="s">
        <v>406</v>
      </c>
      <c r="L700" t="s">
        <v>94</v>
      </c>
      <c r="M700" s="88">
        <v>17540</v>
      </c>
      <c r="N700" t="s">
        <v>1809</v>
      </c>
      <c r="O700" s="89">
        <v>15216</v>
      </c>
      <c r="P700" t="s">
        <v>1809</v>
      </c>
      <c r="Q700" s="2"/>
      <c r="S700" s="55">
        <v>692</v>
      </c>
      <c r="T700" s="55">
        <v>692</v>
      </c>
      <c r="U700" s="55">
        <v>692</v>
      </c>
      <c r="X700" s="2"/>
      <c r="AA700" s="55">
        <v>692</v>
      </c>
      <c r="AD700" s="52" t="s">
        <v>3919</v>
      </c>
      <c r="AE700" s="29">
        <v>44931</v>
      </c>
      <c r="AF700" s="54">
        <v>44931</v>
      </c>
      <c r="AG700" t="s">
        <v>1826</v>
      </c>
    </row>
    <row r="701" spans="1:33" x14ac:dyDescent="0.25">
      <c r="A701">
        <v>2022</v>
      </c>
      <c r="B701" s="54">
        <v>44835</v>
      </c>
      <c r="C701" s="54">
        <v>44926</v>
      </c>
      <c r="D701" s="52" t="s">
        <v>82</v>
      </c>
      <c r="E701" s="2">
        <v>10</v>
      </c>
      <c r="F701" t="s">
        <v>1706</v>
      </c>
      <c r="G701" t="s">
        <v>1672</v>
      </c>
      <c r="H701" t="s">
        <v>1674</v>
      </c>
      <c r="I701" t="s">
        <v>4582</v>
      </c>
      <c r="J701" t="s">
        <v>229</v>
      </c>
      <c r="K701" t="s">
        <v>1180</v>
      </c>
      <c r="L701" t="s">
        <v>94</v>
      </c>
      <c r="M701" s="88">
        <v>14618</v>
      </c>
      <c r="N701" t="s">
        <v>1809</v>
      </c>
      <c r="O701" s="89">
        <v>12622</v>
      </c>
      <c r="P701" t="s">
        <v>1809</v>
      </c>
      <c r="Q701" s="2"/>
      <c r="S701" s="55">
        <v>693</v>
      </c>
      <c r="T701" s="55">
        <v>693</v>
      </c>
      <c r="U701" s="55">
        <v>693</v>
      </c>
      <c r="X701" s="2"/>
      <c r="AA701" s="55">
        <v>693</v>
      </c>
      <c r="AD701" s="52" t="s">
        <v>3919</v>
      </c>
      <c r="AE701" s="29">
        <v>44931</v>
      </c>
      <c r="AF701" s="54">
        <v>44931</v>
      </c>
      <c r="AG701" t="s">
        <v>1826</v>
      </c>
    </row>
    <row r="702" spans="1:33" x14ac:dyDescent="0.25">
      <c r="A702">
        <v>2022</v>
      </c>
      <c r="B702" s="54">
        <v>44835</v>
      </c>
      <c r="C702" s="54">
        <v>44926</v>
      </c>
      <c r="D702" s="52" t="s">
        <v>82</v>
      </c>
      <c r="E702" s="2">
        <v>10</v>
      </c>
      <c r="F702" t="s">
        <v>1673</v>
      </c>
      <c r="G702" t="s">
        <v>1672</v>
      </c>
      <c r="H702" t="s">
        <v>1674</v>
      </c>
      <c r="I702" t="s">
        <v>3952</v>
      </c>
      <c r="J702" t="s">
        <v>360</v>
      </c>
      <c r="K702" t="s">
        <v>1181</v>
      </c>
      <c r="L702" t="s">
        <v>94</v>
      </c>
      <c r="M702" s="88">
        <v>14618</v>
      </c>
      <c r="N702" t="s">
        <v>1809</v>
      </c>
      <c r="O702" s="89">
        <v>12622</v>
      </c>
      <c r="P702" t="s">
        <v>1809</v>
      </c>
      <c r="Q702" s="2"/>
      <c r="S702" s="55">
        <v>694</v>
      </c>
      <c r="T702" s="55">
        <v>694</v>
      </c>
      <c r="U702" s="55">
        <v>694</v>
      </c>
      <c r="X702" s="2"/>
      <c r="AA702" s="55">
        <v>694</v>
      </c>
      <c r="AD702" s="52" t="s">
        <v>3919</v>
      </c>
      <c r="AE702" s="29">
        <v>44931</v>
      </c>
      <c r="AF702" s="54">
        <v>44931</v>
      </c>
      <c r="AG702" t="s">
        <v>1826</v>
      </c>
    </row>
    <row r="703" spans="1:33" x14ac:dyDescent="0.25">
      <c r="A703">
        <v>2022</v>
      </c>
      <c r="B703" s="54">
        <v>44835</v>
      </c>
      <c r="C703" s="54">
        <v>44926</v>
      </c>
      <c r="D703" s="52" t="s">
        <v>82</v>
      </c>
      <c r="E703" s="2">
        <v>10</v>
      </c>
      <c r="F703" t="s">
        <v>1672</v>
      </c>
      <c r="G703" t="s">
        <v>1672</v>
      </c>
      <c r="H703" t="s">
        <v>1674</v>
      </c>
      <c r="I703" t="s">
        <v>4583</v>
      </c>
      <c r="J703" t="s">
        <v>245</v>
      </c>
      <c r="K703" t="s">
        <v>1183</v>
      </c>
      <c r="L703" t="s">
        <v>94</v>
      </c>
      <c r="M703" s="88">
        <v>14618</v>
      </c>
      <c r="N703" t="s">
        <v>1809</v>
      </c>
      <c r="O703" s="89">
        <v>12918</v>
      </c>
      <c r="P703" t="s">
        <v>1809</v>
      </c>
      <c r="Q703" s="2"/>
      <c r="S703" s="55">
        <v>695</v>
      </c>
      <c r="T703" s="55">
        <v>695</v>
      </c>
      <c r="U703" s="55">
        <v>695</v>
      </c>
      <c r="X703" s="2"/>
      <c r="AA703" s="55">
        <v>695</v>
      </c>
      <c r="AD703" s="52" t="s">
        <v>3919</v>
      </c>
      <c r="AE703" s="29">
        <v>44931</v>
      </c>
      <c r="AF703" s="54">
        <v>44931</v>
      </c>
      <c r="AG703" t="s">
        <v>1826</v>
      </c>
    </row>
    <row r="704" spans="1:33" x14ac:dyDescent="0.25">
      <c r="A704">
        <v>2022</v>
      </c>
      <c r="B704" s="54">
        <v>44835</v>
      </c>
      <c r="C704" s="54">
        <v>44926</v>
      </c>
      <c r="D704" s="52" t="s">
        <v>82</v>
      </c>
      <c r="E704" s="2">
        <v>10</v>
      </c>
      <c r="F704" t="s">
        <v>1690</v>
      </c>
      <c r="G704" t="s">
        <v>1672</v>
      </c>
      <c r="H704" t="s">
        <v>1674</v>
      </c>
      <c r="I704" t="s">
        <v>4409</v>
      </c>
      <c r="J704" t="s">
        <v>1184</v>
      </c>
      <c r="K704" t="s">
        <v>247</v>
      </c>
      <c r="L704" t="s">
        <v>94</v>
      </c>
      <c r="M704" s="88">
        <v>21050</v>
      </c>
      <c r="N704" t="s">
        <v>1809</v>
      </c>
      <c r="O704" s="89">
        <v>17976</v>
      </c>
      <c r="P704" t="s">
        <v>1809</v>
      </c>
      <c r="Q704" s="2"/>
      <c r="S704" s="55">
        <v>696</v>
      </c>
      <c r="T704" s="55">
        <v>696</v>
      </c>
      <c r="U704" s="55">
        <v>696</v>
      </c>
      <c r="X704" s="2"/>
      <c r="AA704" s="55">
        <v>696</v>
      </c>
      <c r="AD704" s="52" t="s">
        <v>3919</v>
      </c>
      <c r="AE704" s="29">
        <v>44931</v>
      </c>
      <c r="AF704" s="54">
        <v>44931</v>
      </c>
      <c r="AG704" t="s">
        <v>1826</v>
      </c>
    </row>
    <row r="705" spans="1:33" x14ac:dyDescent="0.25">
      <c r="A705">
        <v>2022</v>
      </c>
      <c r="B705" s="54">
        <v>44835</v>
      </c>
      <c r="C705" s="54">
        <v>44926</v>
      </c>
      <c r="D705" s="52" t="s">
        <v>82</v>
      </c>
      <c r="E705" s="2">
        <v>10</v>
      </c>
      <c r="F705" t="s">
        <v>1689</v>
      </c>
      <c r="G705" t="s">
        <v>1672</v>
      </c>
      <c r="H705" t="s">
        <v>1674</v>
      </c>
      <c r="I705" t="s">
        <v>4584</v>
      </c>
      <c r="J705" t="s">
        <v>1102</v>
      </c>
      <c r="K705" t="s">
        <v>786</v>
      </c>
      <c r="L705" t="s">
        <v>93</v>
      </c>
      <c r="M705" s="88">
        <v>25258</v>
      </c>
      <c r="N705" t="s">
        <v>1809</v>
      </c>
      <c r="O705" s="89">
        <v>21286</v>
      </c>
      <c r="P705" t="s">
        <v>1809</v>
      </c>
      <c r="Q705" s="2"/>
      <c r="S705" s="55">
        <v>697</v>
      </c>
      <c r="T705" s="55">
        <v>697</v>
      </c>
      <c r="U705" s="55">
        <v>697</v>
      </c>
      <c r="X705" s="2"/>
      <c r="AA705" s="55">
        <v>697</v>
      </c>
      <c r="AD705" s="52" t="s">
        <v>3919</v>
      </c>
      <c r="AE705" s="29">
        <v>44931</v>
      </c>
      <c r="AF705" s="54">
        <v>44931</v>
      </c>
      <c r="AG705" t="s">
        <v>1826</v>
      </c>
    </row>
    <row r="706" spans="1:33" x14ac:dyDescent="0.25">
      <c r="A706">
        <v>2022</v>
      </c>
      <c r="B706" s="54">
        <v>44835</v>
      </c>
      <c r="C706" s="54">
        <v>44926</v>
      </c>
      <c r="D706" s="52" t="s">
        <v>82</v>
      </c>
      <c r="E706" s="2">
        <v>10</v>
      </c>
      <c r="F706" t="s">
        <v>1673</v>
      </c>
      <c r="G706" t="s">
        <v>1672</v>
      </c>
      <c r="H706" t="s">
        <v>1674</v>
      </c>
      <c r="I706" t="s">
        <v>4368</v>
      </c>
      <c r="J706" t="s">
        <v>229</v>
      </c>
      <c r="K706" t="s">
        <v>782</v>
      </c>
      <c r="L706" t="s">
        <v>94</v>
      </c>
      <c r="M706" s="88">
        <v>17540</v>
      </c>
      <c r="N706" t="s">
        <v>1809</v>
      </c>
      <c r="O706" s="89">
        <v>15216</v>
      </c>
      <c r="P706" t="s">
        <v>1809</v>
      </c>
      <c r="Q706" s="2"/>
      <c r="S706" s="55">
        <v>698</v>
      </c>
      <c r="T706" s="55">
        <v>698</v>
      </c>
      <c r="U706" s="55">
        <v>698</v>
      </c>
      <c r="X706" s="2"/>
      <c r="AA706" s="55">
        <v>698</v>
      </c>
      <c r="AD706" s="52" t="s">
        <v>3919</v>
      </c>
      <c r="AE706" s="29">
        <v>44931</v>
      </c>
      <c r="AF706" s="54">
        <v>44931</v>
      </c>
      <c r="AG706" t="s">
        <v>1826</v>
      </c>
    </row>
    <row r="707" spans="1:33" x14ac:dyDescent="0.25">
      <c r="A707">
        <v>2022</v>
      </c>
      <c r="B707" s="54">
        <v>44835</v>
      </c>
      <c r="C707" s="54">
        <v>44926</v>
      </c>
      <c r="D707" s="52" t="s">
        <v>82</v>
      </c>
      <c r="E707" s="2">
        <v>10</v>
      </c>
      <c r="F707" t="s">
        <v>1672</v>
      </c>
      <c r="G707" t="s">
        <v>1672</v>
      </c>
      <c r="H707" t="s">
        <v>1674</v>
      </c>
      <c r="I707" t="s">
        <v>4186</v>
      </c>
      <c r="J707" t="s">
        <v>269</v>
      </c>
      <c r="K707" t="s">
        <v>245</v>
      </c>
      <c r="L707" t="s">
        <v>94</v>
      </c>
      <c r="M707" s="88">
        <v>14618</v>
      </c>
      <c r="N707" t="s">
        <v>1809</v>
      </c>
      <c r="O707" s="89">
        <v>12918</v>
      </c>
      <c r="P707" t="s">
        <v>1809</v>
      </c>
      <c r="Q707" s="2"/>
      <c r="S707" s="55">
        <v>699</v>
      </c>
      <c r="T707" s="55">
        <v>699</v>
      </c>
      <c r="U707" s="55">
        <v>699</v>
      </c>
      <c r="X707" s="2"/>
      <c r="AA707" s="55">
        <v>699</v>
      </c>
      <c r="AD707" s="52" t="s">
        <v>3919</v>
      </c>
      <c r="AE707" s="29">
        <v>44931</v>
      </c>
      <c r="AF707" s="54">
        <v>44931</v>
      </c>
      <c r="AG707" t="s">
        <v>1826</v>
      </c>
    </row>
    <row r="708" spans="1:33" x14ac:dyDescent="0.25">
      <c r="A708">
        <v>2022</v>
      </c>
      <c r="B708" s="54">
        <v>44835</v>
      </c>
      <c r="C708" s="54">
        <v>44926</v>
      </c>
      <c r="D708" s="52" t="s">
        <v>82</v>
      </c>
      <c r="E708" s="2">
        <v>10</v>
      </c>
      <c r="F708" t="s">
        <v>1672</v>
      </c>
      <c r="G708" t="s">
        <v>1672</v>
      </c>
      <c r="H708" t="s">
        <v>1674</v>
      </c>
      <c r="I708" t="s">
        <v>4585</v>
      </c>
      <c r="J708" t="s">
        <v>229</v>
      </c>
      <c r="K708" t="s">
        <v>1188</v>
      </c>
      <c r="L708" t="s">
        <v>93</v>
      </c>
      <c r="M708" s="88">
        <v>14618</v>
      </c>
      <c r="N708" t="s">
        <v>1809</v>
      </c>
      <c r="O708" s="89">
        <v>12918</v>
      </c>
      <c r="P708" t="s">
        <v>1809</v>
      </c>
      <c r="Q708" s="2"/>
      <c r="S708" s="55">
        <v>700</v>
      </c>
      <c r="T708" s="55">
        <v>700</v>
      </c>
      <c r="U708" s="55">
        <v>700</v>
      </c>
      <c r="X708" s="2"/>
      <c r="AA708" s="55">
        <v>700</v>
      </c>
      <c r="AD708" s="52" t="s">
        <v>3919</v>
      </c>
      <c r="AE708" s="29">
        <v>44931</v>
      </c>
      <c r="AF708" s="54">
        <v>44931</v>
      </c>
      <c r="AG708" t="s">
        <v>1826</v>
      </c>
    </row>
    <row r="709" spans="1:33" x14ac:dyDescent="0.25">
      <c r="A709">
        <v>2022</v>
      </c>
      <c r="B709" s="54">
        <v>44835</v>
      </c>
      <c r="C709" s="54">
        <v>44926</v>
      </c>
      <c r="D709" s="52" t="s">
        <v>82</v>
      </c>
      <c r="E709" s="2">
        <v>10</v>
      </c>
      <c r="F709" t="s">
        <v>1672</v>
      </c>
      <c r="G709" t="s">
        <v>1672</v>
      </c>
      <c r="H709" t="s">
        <v>1674</v>
      </c>
      <c r="I709" t="s">
        <v>4413</v>
      </c>
      <c r="J709" t="s">
        <v>533</v>
      </c>
      <c r="K709" t="s">
        <v>630</v>
      </c>
      <c r="L709" t="s">
        <v>94</v>
      </c>
      <c r="M709" s="88">
        <v>14618</v>
      </c>
      <c r="N709" t="s">
        <v>1809</v>
      </c>
      <c r="O709" s="89">
        <v>12918</v>
      </c>
      <c r="P709" t="s">
        <v>1809</v>
      </c>
      <c r="Q709" s="2"/>
      <c r="S709" s="55">
        <v>701</v>
      </c>
      <c r="T709" s="55">
        <v>701</v>
      </c>
      <c r="U709" s="55">
        <v>701</v>
      </c>
      <c r="X709" s="2"/>
      <c r="AA709" s="55">
        <v>701</v>
      </c>
      <c r="AD709" s="52" t="s">
        <v>3919</v>
      </c>
      <c r="AE709" s="29">
        <v>44931</v>
      </c>
      <c r="AF709" s="54">
        <v>44931</v>
      </c>
      <c r="AG709" t="s">
        <v>1826</v>
      </c>
    </row>
    <row r="710" spans="1:33" x14ac:dyDescent="0.25">
      <c r="A710">
        <v>2022</v>
      </c>
      <c r="B710" s="54">
        <v>44835</v>
      </c>
      <c r="C710" s="54">
        <v>44926</v>
      </c>
      <c r="D710" s="52" t="s">
        <v>82</v>
      </c>
      <c r="E710" s="2">
        <v>10</v>
      </c>
      <c r="F710" t="s">
        <v>1673</v>
      </c>
      <c r="G710" t="s">
        <v>1672</v>
      </c>
      <c r="H710" t="s">
        <v>1674</v>
      </c>
      <c r="I710" t="s">
        <v>4018</v>
      </c>
      <c r="J710" t="s">
        <v>586</v>
      </c>
      <c r="K710" t="s">
        <v>229</v>
      </c>
      <c r="L710" t="s">
        <v>94</v>
      </c>
      <c r="M710" s="88">
        <v>17540</v>
      </c>
      <c r="N710" t="s">
        <v>1809</v>
      </c>
      <c r="O710" s="89">
        <v>15216</v>
      </c>
      <c r="P710" t="s">
        <v>1809</v>
      </c>
      <c r="Q710" s="2"/>
      <c r="S710" s="55">
        <v>702</v>
      </c>
      <c r="T710" s="55">
        <v>702</v>
      </c>
      <c r="U710" s="55">
        <v>702</v>
      </c>
      <c r="X710" s="2"/>
      <c r="AA710" s="55">
        <v>702</v>
      </c>
      <c r="AD710" s="52" t="s">
        <v>3919</v>
      </c>
      <c r="AE710" s="29">
        <v>44931</v>
      </c>
      <c r="AF710" s="54">
        <v>44931</v>
      </c>
      <c r="AG710" t="s">
        <v>1826</v>
      </c>
    </row>
    <row r="711" spans="1:33" x14ac:dyDescent="0.25">
      <c r="A711">
        <v>2022</v>
      </c>
      <c r="B711" s="54">
        <v>44835</v>
      </c>
      <c r="C711" s="54">
        <v>44926</v>
      </c>
      <c r="D711" s="52" t="s">
        <v>82</v>
      </c>
      <c r="E711" s="2">
        <v>10</v>
      </c>
      <c r="F711" t="s">
        <v>1690</v>
      </c>
      <c r="G711" t="s">
        <v>1672</v>
      </c>
      <c r="H711" t="s">
        <v>1674</v>
      </c>
      <c r="I711" t="s">
        <v>4586</v>
      </c>
      <c r="J711" t="s">
        <v>1040</v>
      </c>
      <c r="K711" t="s">
        <v>229</v>
      </c>
      <c r="L711" t="s">
        <v>94</v>
      </c>
      <c r="M711" s="88">
        <v>21050</v>
      </c>
      <c r="N711" t="s">
        <v>1809</v>
      </c>
      <c r="O711" s="89">
        <v>17976</v>
      </c>
      <c r="P711" t="s">
        <v>1809</v>
      </c>
      <c r="Q711" s="2"/>
      <c r="S711" s="55">
        <v>703</v>
      </c>
      <c r="T711" s="55">
        <v>703</v>
      </c>
      <c r="U711" s="55">
        <v>703</v>
      </c>
      <c r="X711" s="2"/>
      <c r="AA711" s="55">
        <v>703</v>
      </c>
      <c r="AD711" s="52" t="s">
        <v>3919</v>
      </c>
      <c r="AE711" s="29">
        <v>44931</v>
      </c>
      <c r="AF711" s="54">
        <v>44931</v>
      </c>
      <c r="AG711" t="s">
        <v>1826</v>
      </c>
    </row>
    <row r="712" spans="1:33" x14ac:dyDescent="0.25">
      <c r="A712">
        <v>2022</v>
      </c>
      <c r="B712" s="54">
        <v>44835</v>
      </c>
      <c r="C712" s="54">
        <v>44926</v>
      </c>
      <c r="D712" s="52" t="s">
        <v>82</v>
      </c>
      <c r="E712" s="2">
        <v>10</v>
      </c>
      <c r="F712" t="s">
        <v>1673</v>
      </c>
      <c r="G712" t="s">
        <v>1672</v>
      </c>
      <c r="H712" t="s">
        <v>1674</v>
      </c>
      <c r="I712" t="s">
        <v>3930</v>
      </c>
      <c r="J712" t="s">
        <v>245</v>
      </c>
      <c r="K712" t="s">
        <v>307</v>
      </c>
      <c r="L712" t="s">
        <v>94</v>
      </c>
      <c r="M712" s="88">
        <v>14618</v>
      </c>
      <c r="N712" t="s">
        <v>1809</v>
      </c>
      <c r="O712" s="89">
        <v>12622</v>
      </c>
      <c r="P712" t="s">
        <v>1809</v>
      </c>
      <c r="Q712" s="2"/>
      <c r="S712" s="55">
        <v>704</v>
      </c>
      <c r="T712" s="55">
        <v>704</v>
      </c>
      <c r="U712" s="55">
        <v>704</v>
      </c>
      <c r="X712" s="2"/>
      <c r="AA712" s="55">
        <v>704</v>
      </c>
      <c r="AD712" s="52" t="s">
        <v>3919</v>
      </c>
      <c r="AE712" s="29">
        <v>44931</v>
      </c>
      <c r="AF712" s="54">
        <v>44931</v>
      </c>
      <c r="AG712" t="s">
        <v>1826</v>
      </c>
    </row>
    <row r="713" spans="1:33" x14ac:dyDescent="0.25">
      <c r="A713">
        <v>2022</v>
      </c>
      <c r="B713" s="54">
        <v>44835</v>
      </c>
      <c r="C713" s="54">
        <v>44926</v>
      </c>
      <c r="D713" s="52" t="s">
        <v>82</v>
      </c>
      <c r="E713" s="2">
        <v>10</v>
      </c>
      <c r="F713" t="s">
        <v>1690</v>
      </c>
      <c r="G713" t="s">
        <v>1672</v>
      </c>
      <c r="H713" t="s">
        <v>1674</v>
      </c>
      <c r="I713" t="s">
        <v>4587</v>
      </c>
      <c r="J713" t="s">
        <v>314</v>
      </c>
      <c r="K713" t="s">
        <v>236</v>
      </c>
      <c r="L713" t="s">
        <v>94</v>
      </c>
      <c r="M713" s="88">
        <v>21050</v>
      </c>
      <c r="N713" t="s">
        <v>1809</v>
      </c>
      <c r="O713" s="89">
        <v>17976</v>
      </c>
      <c r="P713" t="s">
        <v>1809</v>
      </c>
      <c r="Q713" s="2"/>
      <c r="S713" s="55">
        <v>705</v>
      </c>
      <c r="T713" s="55">
        <v>705</v>
      </c>
      <c r="U713" s="55">
        <v>705</v>
      </c>
      <c r="X713" s="2"/>
      <c r="AA713" s="55">
        <v>705</v>
      </c>
      <c r="AD713" s="52" t="s">
        <v>3919</v>
      </c>
      <c r="AE713" s="29">
        <v>44931</v>
      </c>
      <c r="AF713" s="54">
        <v>44931</v>
      </c>
      <c r="AG713" t="s">
        <v>1826</v>
      </c>
    </row>
    <row r="714" spans="1:33" x14ac:dyDescent="0.25">
      <c r="A714">
        <v>2022</v>
      </c>
      <c r="B714" s="54">
        <v>44835</v>
      </c>
      <c r="C714" s="54">
        <v>44926</v>
      </c>
      <c r="D714" s="52" t="s">
        <v>82</v>
      </c>
      <c r="E714" s="2">
        <v>9</v>
      </c>
      <c r="F714" t="s">
        <v>334</v>
      </c>
      <c r="G714" t="s">
        <v>1731</v>
      </c>
      <c r="H714" t="s">
        <v>1674</v>
      </c>
      <c r="I714" t="s">
        <v>4033</v>
      </c>
      <c r="J714" t="s">
        <v>360</v>
      </c>
      <c r="K714" t="s">
        <v>395</v>
      </c>
      <c r="L714" t="s">
        <v>94</v>
      </c>
      <c r="M714" s="88">
        <v>17540</v>
      </c>
      <c r="N714" t="s">
        <v>1809</v>
      </c>
      <c r="O714" s="89">
        <v>15216</v>
      </c>
      <c r="P714" t="s">
        <v>1809</v>
      </c>
      <c r="Q714" s="2"/>
      <c r="S714" s="55">
        <v>706</v>
      </c>
      <c r="T714" s="55">
        <v>706</v>
      </c>
      <c r="U714" s="55">
        <v>706</v>
      </c>
      <c r="X714" s="2"/>
      <c r="AA714" s="55">
        <v>706</v>
      </c>
      <c r="AD714" s="52" t="s">
        <v>3919</v>
      </c>
      <c r="AE714" s="29">
        <v>44931</v>
      </c>
      <c r="AF714" s="54">
        <v>44931</v>
      </c>
      <c r="AG714" t="s">
        <v>1826</v>
      </c>
    </row>
    <row r="715" spans="1:33" x14ac:dyDescent="0.25">
      <c r="A715">
        <v>2022</v>
      </c>
      <c r="B715" s="54">
        <v>44835</v>
      </c>
      <c r="C715" s="54">
        <v>44926</v>
      </c>
      <c r="D715" s="52" t="s">
        <v>82</v>
      </c>
      <c r="E715" s="2">
        <v>10</v>
      </c>
      <c r="F715" t="s">
        <v>1689</v>
      </c>
      <c r="G715" t="s">
        <v>1672</v>
      </c>
      <c r="H715" t="s">
        <v>1674</v>
      </c>
      <c r="I715" t="s">
        <v>4401</v>
      </c>
      <c r="J715" t="s">
        <v>243</v>
      </c>
      <c r="K715" t="s">
        <v>1027</v>
      </c>
      <c r="L715" t="s">
        <v>94</v>
      </c>
      <c r="M715" s="88">
        <v>25258</v>
      </c>
      <c r="N715" t="s">
        <v>1809</v>
      </c>
      <c r="O715" s="89">
        <v>21286</v>
      </c>
      <c r="P715" t="s">
        <v>1809</v>
      </c>
      <c r="Q715" s="2"/>
      <c r="S715" s="55">
        <v>707</v>
      </c>
      <c r="T715" s="55">
        <v>707</v>
      </c>
      <c r="U715" s="55">
        <v>707</v>
      </c>
      <c r="X715" s="2"/>
      <c r="AA715" s="55">
        <v>707</v>
      </c>
      <c r="AD715" s="52" t="s">
        <v>3919</v>
      </c>
      <c r="AE715" s="29">
        <v>44931</v>
      </c>
      <c r="AF715" s="54">
        <v>44931</v>
      </c>
      <c r="AG715" t="s">
        <v>1826</v>
      </c>
    </row>
    <row r="716" spans="1:33" x14ac:dyDescent="0.25">
      <c r="A716">
        <v>2022</v>
      </c>
      <c r="B716" s="54">
        <v>44835</v>
      </c>
      <c r="C716" s="54">
        <v>44926</v>
      </c>
      <c r="D716" s="52" t="s">
        <v>82</v>
      </c>
      <c r="E716" s="2">
        <v>10</v>
      </c>
      <c r="F716" t="s">
        <v>1672</v>
      </c>
      <c r="G716" t="s">
        <v>1672</v>
      </c>
      <c r="H716" t="s">
        <v>1674</v>
      </c>
      <c r="I716" t="s">
        <v>3922</v>
      </c>
      <c r="J716" t="s">
        <v>269</v>
      </c>
      <c r="K716" t="s">
        <v>395</v>
      </c>
      <c r="L716" t="s">
        <v>94</v>
      </c>
      <c r="M716" s="88">
        <v>14618</v>
      </c>
      <c r="N716" t="s">
        <v>1809</v>
      </c>
      <c r="O716" s="89">
        <v>12918</v>
      </c>
      <c r="P716" t="s">
        <v>1809</v>
      </c>
      <c r="Q716" s="2"/>
      <c r="S716" s="55">
        <v>708</v>
      </c>
      <c r="T716" s="55">
        <v>708</v>
      </c>
      <c r="U716" s="55">
        <v>708</v>
      </c>
      <c r="X716" s="2"/>
      <c r="AA716" s="55">
        <v>708</v>
      </c>
      <c r="AD716" s="52" t="s">
        <v>3919</v>
      </c>
      <c r="AE716" s="29">
        <v>44931</v>
      </c>
      <c r="AF716" s="54">
        <v>44931</v>
      </c>
      <c r="AG716" t="s">
        <v>1826</v>
      </c>
    </row>
    <row r="717" spans="1:33" x14ac:dyDescent="0.25">
      <c r="A717">
        <v>2022</v>
      </c>
      <c r="B717" s="54">
        <v>44835</v>
      </c>
      <c r="C717" s="54">
        <v>44926</v>
      </c>
      <c r="D717" s="52" t="s">
        <v>82</v>
      </c>
      <c r="E717" s="2">
        <v>10</v>
      </c>
      <c r="F717" t="s">
        <v>1689</v>
      </c>
      <c r="G717" t="s">
        <v>1672</v>
      </c>
      <c r="H717" t="s">
        <v>1674</v>
      </c>
      <c r="I717" t="s">
        <v>4588</v>
      </c>
      <c r="J717" t="s">
        <v>238</v>
      </c>
      <c r="K717" t="s">
        <v>846</v>
      </c>
      <c r="L717" t="s">
        <v>94</v>
      </c>
      <c r="M717" s="88">
        <v>25258</v>
      </c>
      <c r="N717" t="s">
        <v>1809</v>
      </c>
      <c r="O717" s="89">
        <v>21286</v>
      </c>
      <c r="P717" t="s">
        <v>1809</v>
      </c>
      <c r="Q717" s="2"/>
      <c r="S717" s="55">
        <v>709</v>
      </c>
      <c r="T717" s="55">
        <v>709</v>
      </c>
      <c r="U717" s="55">
        <v>709</v>
      </c>
      <c r="X717" s="2"/>
      <c r="AA717" s="55">
        <v>709</v>
      </c>
      <c r="AD717" s="52" t="s">
        <v>3919</v>
      </c>
      <c r="AE717" s="29">
        <v>44931</v>
      </c>
      <c r="AF717" s="54">
        <v>44931</v>
      </c>
      <c r="AG717" t="s">
        <v>1826</v>
      </c>
    </row>
    <row r="718" spans="1:33" x14ac:dyDescent="0.25">
      <c r="A718">
        <v>2022</v>
      </c>
      <c r="B718" s="54">
        <v>44835</v>
      </c>
      <c r="C718" s="54">
        <v>44926</v>
      </c>
      <c r="D718" s="52" t="s">
        <v>82</v>
      </c>
      <c r="E718" s="2">
        <v>10</v>
      </c>
      <c r="F718" t="s">
        <v>1690</v>
      </c>
      <c r="G718" t="s">
        <v>1672</v>
      </c>
      <c r="H718" t="s">
        <v>1674</v>
      </c>
      <c r="I718" t="s">
        <v>4589</v>
      </c>
      <c r="J718" t="s">
        <v>218</v>
      </c>
      <c r="K718" t="s">
        <v>261</v>
      </c>
      <c r="L718" t="s">
        <v>94</v>
      </c>
      <c r="M718" s="88">
        <v>20142</v>
      </c>
      <c r="N718" t="s">
        <v>1809</v>
      </c>
      <c r="O718" s="89">
        <v>17262</v>
      </c>
      <c r="P718" t="s">
        <v>1809</v>
      </c>
      <c r="Q718" s="2"/>
      <c r="S718" s="55">
        <v>710</v>
      </c>
      <c r="T718" s="55">
        <v>710</v>
      </c>
      <c r="U718" s="55">
        <v>710</v>
      </c>
      <c r="X718" s="2"/>
      <c r="AA718" s="55">
        <v>710</v>
      </c>
      <c r="AD718" s="52" t="s">
        <v>3919</v>
      </c>
      <c r="AE718" s="29">
        <v>44931</v>
      </c>
      <c r="AF718" s="54">
        <v>44931</v>
      </c>
      <c r="AG718" t="s">
        <v>1826</v>
      </c>
    </row>
    <row r="719" spans="1:33" x14ac:dyDescent="0.25">
      <c r="A719">
        <v>2022</v>
      </c>
      <c r="B719" s="54">
        <v>44835</v>
      </c>
      <c r="C719" s="54">
        <v>44926</v>
      </c>
      <c r="D719" s="52" t="s">
        <v>82</v>
      </c>
      <c r="E719" s="2">
        <v>10</v>
      </c>
      <c r="F719" t="s">
        <v>1672</v>
      </c>
      <c r="G719" t="s">
        <v>1672</v>
      </c>
      <c r="H719" t="s">
        <v>1674</v>
      </c>
      <c r="I719" t="s">
        <v>4590</v>
      </c>
      <c r="J719" t="s">
        <v>1192</v>
      </c>
      <c r="K719" t="s">
        <v>295</v>
      </c>
      <c r="L719" t="s">
        <v>93</v>
      </c>
      <c r="M719" s="88">
        <v>14616</v>
      </c>
      <c r="N719" t="s">
        <v>1809</v>
      </c>
      <c r="O719" s="89">
        <v>12916</v>
      </c>
      <c r="P719" t="s">
        <v>1809</v>
      </c>
      <c r="Q719" s="2"/>
      <c r="S719" s="55">
        <v>711</v>
      </c>
      <c r="T719" s="55">
        <v>711</v>
      </c>
      <c r="U719" s="55">
        <v>711</v>
      </c>
      <c r="X719" s="2"/>
      <c r="AA719" s="55">
        <v>711</v>
      </c>
      <c r="AD719" s="52" t="s">
        <v>3919</v>
      </c>
      <c r="AE719" s="29">
        <v>44931</v>
      </c>
      <c r="AF719" s="54">
        <v>44931</v>
      </c>
      <c r="AG719" t="s">
        <v>1826</v>
      </c>
    </row>
    <row r="720" spans="1:33" x14ac:dyDescent="0.25">
      <c r="A720">
        <v>2022</v>
      </c>
      <c r="B720" s="54">
        <v>44835</v>
      </c>
      <c r="C720" s="54">
        <v>44926</v>
      </c>
      <c r="D720" s="52" t="s">
        <v>82</v>
      </c>
      <c r="E720" s="2">
        <v>10</v>
      </c>
      <c r="F720" t="s">
        <v>1673</v>
      </c>
      <c r="G720" t="s">
        <v>1672</v>
      </c>
      <c r="H720" t="s">
        <v>1674</v>
      </c>
      <c r="I720" t="s">
        <v>4027</v>
      </c>
      <c r="J720" t="s">
        <v>908</v>
      </c>
      <c r="K720" t="s">
        <v>702</v>
      </c>
      <c r="L720" t="s">
        <v>94</v>
      </c>
      <c r="M720" s="88">
        <v>17540</v>
      </c>
      <c r="N720" t="s">
        <v>1809</v>
      </c>
      <c r="O720" s="89">
        <v>15044</v>
      </c>
      <c r="P720" t="s">
        <v>1809</v>
      </c>
      <c r="Q720" s="2"/>
      <c r="S720" s="55">
        <v>712</v>
      </c>
      <c r="T720" s="55">
        <v>712</v>
      </c>
      <c r="U720" s="55">
        <v>712</v>
      </c>
      <c r="X720" s="2"/>
      <c r="AA720" s="55">
        <v>712</v>
      </c>
      <c r="AD720" s="52" t="s">
        <v>3919</v>
      </c>
      <c r="AE720" s="29">
        <v>44931</v>
      </c>
      <c r="AF720" s="54">
        <v>44931</v>
      </c>
      <c r="AG720" t="s">
        <v>1826</v>
      </c>
    </row>
    <row r="721" spans="1:33" x14ac:dyDescent="0.25">
      <c r="A721">
        <v>2022</v>
      </c>
      <c r="B721" s="54">
        <v>44835</v>
      </c>
      <c r="C721" s="54">
        <v>44926</v>
      </c>
      <c r="D721" s="52" t="s">
        <v>82</v>
      </c>
      <c r="E721" s="2">
        <v>10</v>
      </c>
      <c r="F721" t="s">
        <v>1690</v>
      </c>
      <c r="G721" t="s">
        <v>1672</v>
      </c>
      <c r="H721" t="s">
        <v>1674</v>
      </c>
      <c r="I721" t="s">
        <v>4183</v>
      </c>
      <c r="J721" t="s">
        <v>601</v>
      </c>
      <c r="K721" t="s">
        <v>1258</v>
      </c>
      <c r="L721" t="s">
        <v>94</v>
      </c>
      <c r="M721" s="88">
        <v>21050</v>
      </c>
      <c r="N721" t="s">
        <v>1809</v>
      </c>
      <c r="O721" s="89">
        <v>17976</v>
      </c>
      <c r="P721" t="s">
        <v>1809</v>
      </c>
      <c r="Q721" s="2"/>
      <c r="S721" s="55">
        <v>713</v>
      </c>
      <c r="T721" s="55">
        <v>713</v>
      </c>
      <c r="U721" s="55">
        <v>713</v>
      </c>
      <c r="X721" s="2"/>
      <c r="AA721" s="55">
        <v>713</v>
      </c>
      <c r="AD721" s="52" t="s">
        <v>3919</v>
      </c>
      <c r="AE721" s="29">
        <v>44931</v>
      </c>
      <c r="AF721" s="54">
        <v>44931</v>
      </c>
      <c r="AG721" t="s">
        <v>1826</v>
      </c>
    </row>
    <row r="722" spans="1:33" x14ac:dyDescent="0.25">
      <c r="A722">
        <v>2022</v>
      </c>
      <c r="B722" s="54">
        <v>44835</v>
      </c>
      <c r="C722" s="54">
        <v>44926</v>
      </c>
      <c r="D722" s="52" t="s">
        <v>82</v>
      </c>
      <c r="E722" s="2">
        <v>10</v>
      </c>
      <c r="F722" t="s">
        <v>1672</v>
      </c>
      <c r="G722" t="s">
        <v>1672</v>
      </c>
      <c r="H722" t="s">
        <v>1674</v>
      </c>
      <c r="I722" t="s">
        <v>4591</v>
      </c>
      <c r="J722" t="s">
        <v>253</v>
      </c>
      <c r="K722" t="s">
        <v>261</v>
      </c>
      <c r="L722" t="s">
        <v>94</v>
      </c>
      <c r="M722" s="88">
        <v>14618</v>
      </c>
      <c r="N722" t="s">
        <v>1809</v>
      </c>
      <c r="O722" s="89">
        <v>12918</v>
      </c>
      <c r="P722" t="s">
        <v>1809</v>
      </c>
      <c r="Q722" s="2"/>
      <c r="S722" s="55">
        <v>714</v>
      </c>
      <c r="T722" s="55">
        <v>714</v>
      </c>
      <c r="U722" s="55">
        <v>714</v>
      </c>
      <c r="X722" s="2"/>
      <c r="AA722" s="55">
        <v>714</v>
      </c>
      <c r="AD722" s="52" t="s">
        <v>3919</v>
      </c>
      <c r="AE722" s="29">
        <v>44931</v>
      </c>
      <c r="AF722" s="54">
        <v>44931</v>
      </c>
      <c r="AG722" t="s">
        <v>1826</v>
      </c>
    </row>
    <row r="723" spans="1:33" x14ac:dyDescent="0.25">
      <c r="A723">
        <v>2022</v>
      </c>
      <c r="B723" s="54">
        <v>44835</v>
      </c>
      <c r="C723" s="54">
        <v>44926</v>
      </c>
      <c r="D723" s="52" t="s">
        <v>82</v>
      </c>
      <c r="E723" s="2">
        <v>10</v>
      </c>
      <c r="F723" t="s">
        <v>1673</v>
      </c>
      <c r="G723" t="s">
        <v>1672</v>
      </c>
      <c r="H723" t="s">
        <v>1674</v>
      </c>
      <c r="I723" t="s">
        <v>4592</v>
      </c>
      <c r="J723" t="s">
        <v>280</v>
      </c>
      <c r="K723" t="s">
        <v>229</v>
      </c>
      <c r="L723" t="s">
        <v>94</v>
      </c>
      <c r="M723" s="88">
        <v>17540</v>
      </c>
      <c r="N723" t="s">
        <v>1809</v>
      </c>
      <c r="O723" s="89">
        <v>15216</v>
      </c>
      <c r="P723" t="s">
        <v>1809</v>
      </c>
      <c r="Q723" s="2"/>
      <c r="S723" s="55">
        <v>715</v>
      </c>
      <c r="T723" s="55">
        <v>715</v>
      </c>
      <c r="U723" s="55">
        <v>715</v>
      </c>
      <c r="X723" s="2"/>
      <c r="AA723" s="55">
        <v>715</v>
      </c>
      <c r="AD723" s="52" t="s">
        <v>3919</v>
      </c>
      <c r="AE723" s="29">
        <v>44931</v>
      </c>
      <c r="AF723" s="54">
        <v>44931</v>
      </c>
      <c r="AG723" t="s">
        <v>1826</v>
      </c>
    </row>
    <row r="724" spans="1:33" x14ac:dyDescent="0.25">
      <c r="A724">
        <v>2022</v>
      </c>
      <c r="B724" s="54">
        <v>44835</v>
      </c>
      <c r="C724" s="54">
        <v>44926</v>
      </c>
      <c r="D724" s="52" t="s">
        <v>82</v>
      </c>
      <c r="E724" s="2">
        <v>10</v>
      </c>
      <c r="F724" t="s">
        <v>1673</v>
      </c>
      <c r="G724" t="s">
        <v>1672</v>
      </c>
      <c r="H724" t="s">
        <v>1674</v>
      </c>
      <c r="I724" t="s">
        <v>4379</v>
      </c>
      <c r="J724" t="s">
        <v>395</v>
      </c>
      <c r="K724" t="s">
        <v>1195</v>
      </c>
      <c r="L724" t="s">
        <v>94</v>
      </c>
      <c r="M724" s="88">
        <v>17540</v>
      </c>
      <c r="N724" t="s">
        <v>1809</v>
      </c>
      <c r="O724" s="89">
        <v>15216</v>
      </c>
      <c r="P724" t="s">
        <v>1809</v>
      </c>
      <c r="Q724" s="2"/>
      <c r="S724" s="55">
        <v>716</v>
      </c>
      <c r="T724" s="55">
        <v>716</v>
      </c>
      <c r="U724" s="55">
        <v>716</v>
      </c>
      <c r="X724" s="2"/>
      <c r="AA724" s="55">
        <v>716</v>
      </c>
      <c r="AD724" s="52" t="s">
        <v>3919</v>
      </c>
      <c r="AE724" s="29">
        <v>44931</v>
      </c>
      <c r="AF724" s="54">
        <v>44931</v>
      </c>
      <c r="AG724" t="s">
        <v>1826</v>
      </c>
    </row>
    <row r="725" spans="1:33" x14ac:dyDescent="0.25">
      <c r="A725">
        <v>2022</v>
      </c>
      <c r="B725" s="54">
        <v>44835</v>
      </c>
      <c r="C725" s="54">
        <v>44926</v>
      </c>
      <c r="D725" s="52" t="s">
        <v>82</v>
      </c>
      <c r="E725" s="2">
        <v>10</v>
      </c>
      <c r="F725" t="s">
        <v>1673</v>
      </c>
      <c r="G725" t="s">
        <v>1672</v>
      </c>
      <c r="H725" t="s">
        <v>1674</v>
      </c>
      <c r="I725" t="s">
        <v>4593</v>
      </c>
      <c r="J725" t="s">
        <v>245</v>
      </c>
      <c r="K725" t="s">
        <v>245</v>
      </c>
      <c r="L725" t="s">
        <v>94</v>
      </c>
      <c r="M725" s="88">
        <v>17540</v>
      </c>
      <c r="N725" t="s">
        <v>1809</v>
      </c>
      <c r="O725" s="89">
        <v>15216</v>
      </c>
      <c r="P725" t="s">
        <v>1809</v>
      </c>
      <c r="Q725" s="2"/>
      <c r="S725" s="55">
        <v>717</v>
      </c>
      <c r="T725" s="55">
        <v>717</v>
      </c>
      <c r="U725" s="55">
        <v>717</v>
      </c>
      <c r="X725" s="2"/>
      <c r="AA725" s="55">
        <v>717</v>
      </c>
      <c r="AD725" s="52" t="s">
        <v>3919</v>
      </c>
      <c r="AE725" s="29">
        <v>44931</v>
      </c>
      <c r="AF725" s="54">
        <v>44931</v>
      </c>
      <c r="AG725" t="s">
        <v>1826</v>
      </c>
    </row>
    <row r="726" spans="1:33" x14ac:dyDescent="0.25">
      <c r="A726">
        <v>2022</v>
      </c>
      <c r="B726" s="54">
        <v>44835</v>
      </c>
      <c r="C726" s="54">
        <v>44926</v>
      </c>
      <c r="D726" s="52" t="s">
        <v>82</v>
      </c>
      <c r="E726" s="2">
        <v>10</v>
      </c>
      <c r="F726" t="s">
        <v>1672</v>
      </c>
      <c r="G726" t="s">
        <v>1672</v>
      </c>
      <c r="H726" t="s">
        <v>1674</v>
      </c>
      <c r="I726" t="s">
        <v>4015</v>
      </c>
      <c r="J726" t="s">
        <v>917</v>
      </c>
      <c r="K726" t="s">
        <v>374</v>
      </c>
      <c r="L726" t="s">
        <v>94</v>
      </c>
      <c r="M726" s="88">
        <v>14618</v>
      </c>
      <c r="N726" t="s">
        <v>1809</v>
      </c>
      <c r="O726" s="89">
        <v>12918</v>
      </c>
      <c r="P726" t="s">
        <v>1809</v>
      </c>
      <c r="Q726" s="2"/>
      <c r="S726" s="55">
        <v>718</v>
      </c>
      <c r="T726" s="55">
        <v>718</v>
      </c>
      <c r="U726" s="55">
        <v>718</v>
      </c>
      <c r="X726" s="2"/>
      <c r="AA726" s="55">
        <v>718</v>
      </c>
      <c r="AD726" s="52" t="s">
        <v>3919</v>
      </c>
      <c r="AE726" s="29">
        <v>44931</v>
      </c>
      <c r="AF726" s="54">
        <v>44931</v>
      </c>
      <c r="AG726" t="s">
        <v>1826</v>
      </c>
    </row>
    <row r="727" spans="1:33" x14ac:dyDescent="0.25">
      <c r="A727">
        <v>2022</v>
      </c>
      <c r="B727" s="54">
        <v>44835</v>
      </c>
      <c r="C727" s="54">
        <v>44926</v>
      </c>
      <c r="D727" s="52" t="s">
        <v>82</v>
      </c>
      <c r="E727" s="2">
        <v>10</v>
      </c>
      <c r="F727" t="s">
        <v>1673</v>
      </c>
      <c r="G727" t="s">
        <v>1672</v>
      </c>
      <c r="H727" t="s">
        <v>1674</v>
      </c>
      <c r="I727" t="s">
        <v>4397</v>
      </c>
      <c r="J727" t="s">
        <v>324</v>
      </c>
      <c r="K727" t="s">
        <v>249</v>
      </c>
      <c r="L727" t="s">
        <v>94</v>
      </c>
      <c r="M727" s="88">
        <v>17540</v>
      </c>
      <c r="N727" t="s">
        <v>1809</v>
      </c>
      <c r="O727" s="89">
        <v>15216</v>
      </c>
      <c r="P727" t="s">
        <v>1809</v>
      </c>
      <c r="Q727" s="2"/>
      <c r="S727" s="55">
        <v>719</v>
      </c>
      <c r="T727" s="55">
        <v>719</v>
      </c>
      <c r="U727" s="55">
        <v>719</v>
      </c>
      <c r="X727" s="2"/>
      <c r="AA727" s="55">
        <v>719</v>
      </c>
      <c r="AD727" s="52" t="s">
        <v>3919</v>
      </c>
      <c r="AE727" s="29">
        <v>44931</v>
      </c>
      <c r="AF727" s="54">
        <v>44931</v>
      </c>
      <c r="AG727" t="s">
        <v>1826</v>
      </c>
    </row>
    <row r="728" spans="1:33" x14ac:dyDescent="0.25">
      <c r="A728">
        <v>2022</v>
      </c>
      <c r="B728" s="54">
        <v>44835</v>
      </c>
      <c r="C728" s="54">
        <v>44926</v>
      </c>
      <c r="D728" s="52" t="s">
        <v>82</v>
      </c>
      <c r="E728" s="2">
        <v>10</v>
      </c>
      <c r="F728" t="s">
        <v>1673</v>
      </c>
      <c r="G728" t="s">
        <v>1672</v>
      </c>
      <c r="H728" t="s">
        <v>1674</v>
      </c>
      <c r="I728" t="s">
        <v>4050</v>
      </c>
      <c r="J728" t="s">
        <v>522</v>
      </c>
      <c r="K728" t="s">
        <v>295</v>
      </c>
      <c r="L728" t="s">
        <v>94</v>
      </c>
      <c r="M728" s="88">
        <v>14618</v>
      </c>
      <c r="N728" t="s">
        <v>1809</v>
      </c>
      <c r="O728" s="89">
        <v>12774</v>
      </c>
      <c r="P728" t="s">
        <v>1809</v>
      </c>
      <c r="Q728" s="2"/>
      <c r="S728" s="55">
        <v>720</v>
      </c>
      <c r="T728" s="55">
        <v>720</v>
      </c>
      <c r="U728" s="55">
        <v>720</v>
      </c>
      <c r="X728" s="2"/>
      <c r="AA728" s="55">
        <v>720</v>
      </c>
      <c r="AD728" s="52" t="s">
        <v>3919</v>
      </c>
      <c r="AE728" s="29">
        <v>44931</v>
      </c>
      <c r="AF728" s="54">
        <v>44931</v>
      </c>
      <c r="AG728" t="s">
        <v>1826</v>
      </c>
    </row>
    <row r="729" spans="1:33" x14ac:dyDescent="0.25">
      <c r="A729">
        <v>2022</v>
      </c>
      <c r="B729" s="54">
        <v>44835</v>
      </c>
      <c r="C729" s="54">
        <v>44926</v>
      </c>
      <c r="D729" s="52" t="s">
        <v>82</v>
      </c>
      <c r="E729" s="2">
        <v>10</v>
      </c>
      <c r="F729" t="s">
        <v>1673</v>
      </c>
      <c r="G729" t="s">
        <v>1672</v>
      </c>
      <c r="H729" t="s">
        <v>1674</v>
      </c>
      <c r="I729" t="s">
        <v>4594</v>
      </c>
      <c r="J729" t="s">
        <v>217</v>
      </c>
      <c r="K729" t="s">
        <v>312</v>
      </c>
      <c r="L729" t="s">
        <v>94</v>
      </c>
      <c r="M729" s="88">
        <v>17540</v>
      </c>
      <c r="N729" t="s">
        <v>1809</v>
      </c>
      <c r="O729" s="89">
        <v>15216</v>
      </c>
      <c r="P729" t="s">
        <v>1809</v>
      </c>
      <c r="Q729" s="2"/>
      <c r="S729" s="55">
        <v>721</v>
      </c>
      <c r="T729" s="55">
        <v>721</v>
      </c>
      <c r="U729" s="55">
        <v>721</v>
      </c>
      <c r="X729" s="2"/>
      <c r="AA729" s="55">
        <v>721</v>
      </c>
      <c r="AD729" s="52" t="s">
        <v>3919</v>
      </c>
      <c r="AE729" s="29">
        <v>44931</v>
      </c>
      <c r="AF729" s="54">
        <v>44931</v>
      </c>
      <c r="AG729" t="s">
        <v>1826</v>
      </c>
    </row>
    <row r="730" spans="1:33" x14ac:dyDescent="0.25">
      <c r="A730">
        <v>2022</v>
      </c>
      <c r="B730" s="54">
        <v>44835</v>
      </c>
      <c r="C730" s="54">
        <v>44926</v>
      </c>
      <c r="D730" s="52" t="s">
        <v>82</v>
      </c>
      <c r="E730" s="2">
        <v>10</v>
      </c>
      <c r="F730" t="s">
        <v>1672</v>
      </c>
      <c r="G730" t="s">
        <v>1672</v>
      </c>
      <c r="H730" t="s">
        <v>1674</v>
      </c>
      <c r="I730" t="s">
        <v>4248</v>
      </c>
      <c r="J730" t="s">
        <v>243</v>
      </c>
      <c r="K730" t="s">
        <v>3409</v>
      </c>
      <c r="L730" t="s">
        <v>94</v>
      </c>
      <c r="M730" s="88">
        <v>14618</v>
      </c>
      <c r="N730" t="s">
        <v>1809</v>
      </c>
      <c r="O730" s="89">
        <v>12918</v>
      </c>
      <c r="P730" t="s">
        <v>1809</v>
      </c>
      <c r="Q730" s="2"/>
      <c r="S730" s="55">
        <v>722</v>
      </c>
      <c r="T730" s="55">
        <v>722</v>
      </c>
      <c r="U730" s="55">
        <v>722</v>
      </c>
      <c r="X730" s="2"/>
      <c r="AA730" s="55">
        <v>722</v>
      </c>
      <c r="AD730" s="52" t="s">
        <v>3919</v>
      </c>
      <c r="AE730" s="29">
        <v>44931</v>
      </c>
      <c r="AF730" s="54">
        <v>44931</v>
      </c>
      <c r="AG730" t="s">
        <v>1826</v>
      </c>
    </row>
    <row r="731" spans="1:33" x14ac:dyDescent="0.25">
      <c r="A731">
        <v>2022</v>
      </c>
      <c r="B731" s="54">
        <v>44835</v>
      </c>
      <c r="C731" s="54">
        <v>44926</v>
      </c>
      <c r="D731" s="52" t="s">
        <v>82</v>
      </c>
      <c r="E731" s="2">
        <v>10</v>
      </c>
      <c r="F731" t="s">
        <v>1673</v>
      </c>
      <c r="G731" t="s">
        <v>1672</v>
      </c>
      <c r="H731" t="s">
        <v>1674</v>
      </c>
      <c r="I731" t="s">
        <v>4393</v>
      </c>
      <c r="J731" t="s">
        <v>420</v>
      </c>
      <c r="K731" t="s">
        <v>314</v>
      </c>
      <c r="L731" t="s">
        <v>94</v>
      </c>
      <c r="M731" s="88">
        <v>17540</v>
      </c>
      <c r="N731" t="s">
        <v>1809</v>
      </c>
      <c r="O731" s="89">
        <v>15216</v>
      </c>
      <c r="P731" t="s">
        <v>1809</v>
      </c>
      <c r="Q731" s="2"/>
      <c r="S731" s="55">
        <v>723</v>
      </c>
      <c r="T731" s="55">
        <v>723</v>
      </c>
      <c r="U731" s="55">
        <v>723</v>
      </c>
      <c r="X731" s="2"/>
      <c r="AA731" s="55">
        <v>723</v>
      </c>
      <c r="AD731" s="52" t="s">
        <v>3919</v>
      </c>
      <c r="AE731" s="29">
        <v>44931</v>
      </c>
      <c r="AF731" s="54">
        <v>44931</v>
      </c>
      <c r="AG731" t="s">
        <v>1826</v>
      </c>
    </row>
    <row r="732" spans="1:33" x14ac:dyDescent="0.25">
      <c r="A732">
        <v>2022</v>
      </c>
      <c r="B732" s="54">
        <v>44835</v>
      </c>
      <c r="C732" s="54">
        <v>44926</v>
      </c>
      <c r="D732" s="52" t="s">
        <v>82</v>
      </c>
      <c r="E732" s="2">
        <v>10</v>
      </c>
      <c r="F732" t="s">
        <v>1673</v>
      </c>
      <c r="G732" t="s">
        <v>1672</v>
      </c>
      <c r="H732" t="s">
        <v>1674</v>
      </c>
      <c r="I732" t="s">
        <v>4595</v>
      </c>
      <c r="J732" t="s">
        <v>630</v>
      </c>
      <c r="K732" t="s">
        <v>733</v>
      </c>
      <c r="L732" t="s">
        <v>94</v>
      </c>
      <c r="M732" s="88">
        <v>14618</v>
      </c>
      <c r="N732" t="s">
        <v>1809</v>
      </c>
      <c r="O732" s="89">
        <v>12622</v>
      </c>
      <c r="P732" t="s">
        <v>1809</v>
      </c>
      <c r="Q732" s="2"/>
      <c r="S732" s="55">
        <v>724</v>
      </c>
      <c r="T732" s="55">
        <v>724</v>
      </c>
      <c r="U732" s="55">
        <v>724</v>
      </c>
      <c r="X732" s="2"/>
      <c r="AA732" s="55">
        <v>724</v>
      </c>
      <c r="AD732" s="52" t="s">
        <v>3919</v>
      </c>
      <c r="AE732" s="29">
        <v>44931</v>
      </c>
      <c r="AF732" s="54">
        <v>44931</v>
      </c>
      <c r="AG732" t="s">
        <v>1826</v>
      </c>
    </row>
    <row r="733" spans="1:33" x14ac:dyDescent="0.25">
      <c r="A733">
        <v>2022</v>
      </c>
      <c r="B733" s="54">
        <v>44835</v>
      </c>
      <c r="C733" s="54">
        <v>44926</v>
      </c>
      <c r="D733" s="52" t="s">
        <v>82</v>
      </c>
      <c r="E733" s="2">
        <v>10</v>
      </c>
      <c r="F733" t="s">
        <v>1672</v>
      </c>
      <c r="G733" t="s">
        <v>1672</v>
      </c>
      <c r="H733" t="s">
        <v>1674</v>
      </c>
      <c r="I733" t="s">
        <v>4521</v>
      </c>
      <c r="J733" t="s">
        <v>917</v>
      </c>
      <c r="K733" t="s">
        <v>374</v>
      </c>
      <c r="L733" t="s">
        <v>94</v>
      </c>
      <c r="M733" s="88">
        <v>14618</v>
      </c>
      <c r="N733" t="s">
        <v>1809</v>
      </c>
      <c r="O733" s="89">
        <v>12918</v>
      </c>
      <c r="P733" t="s">
        <v>1809</v>
      </c>
      <c r="Q733" s="2"/>
      <c r="S733" s="55">
        <v>725</v>
      </c>
      <c r="T733" s="55">
        <v>725</v>
      </c>
      <c r="U733" s="55">
        <v>725</v>
      </c>
      <c r="X733" s="2"/>
      <c r="AA733" s="55">
        <v>725</v>
      </c>
      <c r="AD733" s="52" t="s">
        <v>3919</v>
      </c>
      <c r="AE733" s="29">
        <v>44931</v>
      </c>
      <c r="AF733" s="54">
        <v>44931</v>
      </c>
      <c r="AG733" t="s">
        <v>1826</v>
      </c>
    </row>
    <row r="734" spans="1:33" x14ac:dyDescent="0.25">
      <c r="A734">
        <v>2022</v>
      </c>
      <c r="B734" s="54">
        <v>44835</v>
      </c>
      <c r="C734" s="54">
        <v>44926</v>
      </c>
      <c r="D734" s="52" t="s">
        <v>82</v>
      </c>
      <c r="E734" s="2">
        <v>10</v>
      </c>
      <c r="F734" t="s">
        <v>1672</v>
      </c>
      <c r="G734" t="s">
        <v>1672</v>
      </c>
      <c r="H734" t="s">
        <v>1674</v>
      </c>
      <c r="I734" t="s">
        <v>4596</v>
      </c>
      <c r="J734" t="s">
        <v>1201</v>
      </c>
      <c r="K734" t="s">
        <v>355</v>
      </c>
      <c r="L734" t="s">
        <v>94</v>
      </c>
      <c r="M734" s="88">
        <v>14618</v>
      </c>
      <c r="N734" t="s">
        <v>1809</v>
      </c>
      <c r="O734" s="89">
        <v>12918</v>
      </c>
      <c r="P734" t="s">
        <v>1809</v>
      </c>
      <c r="Q734" s="2"/>
      <c r="S734" s="55">
        <v>726</v>
      </c>
      <c r="T734" s="55">
        <v>726</v>
      </c>
      <c r="U734" s="55">
        <v>726</v>
      </c>
      <c r="X734" s="2"/>
      <c r="AA734" s="55">
        <v>726</v>
      </c>
      <c r="AD734" s="52" t="s">
        <v>3919</v>
      </c>
      <c r="AE734" s="29">
        <v>44931</v>
      </c>
      <c r="AF734" s="54">
        <v>44931</v>
      </c>
      <c r="AG734" t="s">
        <v>1826</v>
      </c>
    </row>
    <row r="735" spans="1:33" x14ac:dyDescent="0.25">
      <c r="A735">
        <v>2022</v>
      </c>
      <c r="B735" s="54">
        <v>44835</v>
      </c>
      <c r="C735" s="54">
        <v>44926</v>
      </c>
      <c r="D735" s="52" t="s">
        <v>82</v>
      </c>
      <c r="E735" s="2">
        <v>10</v>
      </c>
      <c r="F735" t="s">
        <v>1673</v>
      </c>
      <c r="G735" t="s">
        <v>1672</v>
      </c>
      <c r="H735" t="s">
        <v>1674</v>
      </c>
      <c r="I735" t="s">
        <v>4597</v>
      </c>
      <c r="J735" t="s">
        <v>245</v>
      </c>
      <c r="K735" t="s">
        <v>386</v>
      </c>
      <c r="L735" t="s">
        <v>93</v>
      </c>
      <c r="M735" s="88">
        <v>14618</v>
      </c>
      <c r="N735" t="s">
        <v>1809</v>
      </c>
      <c r="O735" s="89">
        <v>12774</v>
      </c>
      <c r="P735" t="s">
        <v>1809</v>
      </c>
      <c r="Q735" s="2"/>
      <c r="S735" s="55">
        <v>727</v>
      </c>
      <c r="T735" s="55">
        <v>727</v>
      </c>
      <c r="U735" s="55">
        <v>727</v>
      </c>
      <c r="X735" s="2"/>
      <c r="AA735" s="55">
        <v>727</v>
      </c>
      <c r="AD735" s="52" t="s">
        <v>3919</v>
      </c>
      <c r="AE735" s="29">
        <v>44931</v>
      </c>
      <c r="AF735" s="54">
        <v>44931</v>
      </c>
      <c r="AG735" t="s">
        <v>1826</v>
      </c>
    </row>
    <row r="736" spans="1:33" x14ac:dyDescent="0.25">
      <c r="A736">
        <v>2022</v>
      </c>
      <c r="B736" s="54">
        <v>44835</v>
      </c>
      <c r="C736" s="54">
        <v>44926</v>
      </c>
      <c r="D736" s="52" t="s">
        <v>82</v>
      </c>
      <c r="E736" s="2">
        <v>10</v>
      </c>
      <c r="F736" t="s">
        <v>1690</v>
      </c>
      <c r="G736" t="s">
        <v>1672</v>
      </c>
      <c r="H736" t="s">
        <v>1674</v>
      </c>
      <c r="I736" t="s">
        <v>4340</v>
      </c>
      <c r="J736" t="s">
        <v>314</v>
      </c>
      <c r="K736" t="s">
        <v>289</v>
      </c>
      <c r="L736" t="s">
        <v>94</v>
      </c>
      <c r="M736" s="88">
        <v>21050</v>
      </c>
      <c r="N736" t="s">
        <v>1809</v>
      </c>
      <c r="O736" s="89">
        <v>17976</v>
      </c>
      <c r="P736" t="s">
        <v>1809</v>
      </c>
      <c r="Q736" s="2"/>
      <c r="S736" s="55">
        <v>728</v>
      </c>
      <c r="T736" s="55">
        <v>728</v>
      </c>
      <c r="U736" s="55">
        <v>728</v>
      </c>
      <c r="X736" s="2"/>
      <c r="AA736" s="55">
        <v>728</v>
      </c>
      <c r="AD736" s="52" t="s">
        <v>3919</v>
      </c>
      <c r="AE736" s="29">
        <v>44931</v>
      </c>
      <c r="AF736" s="54">
        <v>44931</v>
      </c>
      <c r="AG736" t="s">
        <v>1826</v>
      </c>
    </row>
    <row r="737" spans="1:33" x14ac:dyDescent="0.25">
      <c r="A737">
        <v>2022</v>
      </c>
      <c r="B737" s="54">
        <v>44835</v>
      </c>
      <c r="C737" s="54">
        <v>44926</v>
      </c>
      <c r="D737" s="52" t="s">
        <v>82</v>
      </c>
      <c r="E737" s="2">
        <v>10</v>
      </c>
      <c r="F737" t="s">
        <v>1672</v>
      </c>
      <c r="G737" t="s">
        <v>1672</v>
      </c>
      <c r="H737" t="s">
        <v>1674</v>
      </c>
      <c r="I737" t="s">
        <v>4178</v>
      </c>
      <c r="J737" t="s">
        <v>258</v>
      </c>
      <c r="K737" t="s">
        <v>443</v>
      </c>
      <c r="L737" t="s">
        <v>93</v>
      </c>
      <c r="M737" s="88">
        <v>14618</v>
      </c>
      <c r="N737" t="s">
        <v>1809</v>
      </c>
      <c r="O737" s="89">
        <v>12918</v>
      </c>
      <c r="P737" t="s">
        <v>1809</v>
      </c>
      <c r="Q737" s="2"/>
      <c r="S737" s="55">
        <v>729</v>
      </c>
      <c r="T737" s="55">
        <v>729</v>
      </c>
      <c r="U737" s="55">
        <v>729</v>
      </c>
      <c r="X737" s="2"/>
      <c r="AA737" s="55">
        <v>729</v>
      </c>
      <c r="AD737" s="52" t="s">
        <v>3919</v>
      </c>
      <c r="AE737" s="29">
        <v>44931</v>
      </c>
      <c r="AF737" s="54">
        <v>44931</v>
      </c>
      <c r="AG737" t="s">
        <v>1826</v>
      </c>
    </row>
    <row r="738" spans="1:33" x14ac:dyDescent="0.25">
      <c r="A738">
        <v>2022</v>
      </c>
      <c r="B738" s="54">
        <v>44835</v>
      </c>
      <c r="C738" s="54">
        <v>44926</v>
      </c>
      <c r="D738" s="52" t="s">
        <v>82</v>
      </c>
      <c r="E738" s="2">
        <v>10</v>
      </c>
      <c r="F738" t="s">
        <v>1673</v>
      </c>
      <c r="G738" t="s">
        <v>1672</v>
      </c>
      <c r="H738" t="s">
        <v>1674</v>
      </c>
      <c r="I738" t="s">
        <v>4393</v>
      </c>
      <c r="J738" t="s">
        <v>571</v>
      </c>
      <c r="K738" t="s">
        <v>783</v>
      </c>
      <c r="L738" t="s">
        <v>94</v>
      </c>
      <c r="M738" s="88">
        <v>17540</v>
      </c>
      <c r="N738" t="s">
        <v>1809</v>
      </c>
      <c r="O738" s="89">
        <v>15216</v>
      </c>
      <c r="P738" t="s">
        <v>1809</v>
      </c>
      <c r="Q738" s="2"/>
      <c r="S738" s="55">
        <v>730</v>
      </c>
      <c r="T738" s="55">
        <v>730</v>
      </c>
      <c r="U738" s="55">
        <v>730</v>
      </c>
      <c r="X738" s="2"/>
      <c r="AA738" s="55">
        <v>730</v>
      </c>
      <c r="AD738" s="52" t="s">
        <v>3919</v>
      </c>
      <c r="AE738" s="29">
        <v>44931</v>
      </c>
      <c r="AF738" s="54">
        <v>44931</v>
      </c>
      <c r="AG738" t="s">
        <v>1826</v>
      </c>
    </row>
    <row r="739" spans="1:33" x14ac:dyDescent="0.25">
      <c r="A739">
        <v>2022</v>
      </c>
      <c r="B739" s="54">
        <v>44835</v>
      </c>
      <c r="C739" s="54">
        <v>44926</v>
      </c>
      <c r="D739" s="52" t="s">
        <v>82</v>
      </c>
      <c r="E739" s="2">
        <v>10</v>
      </c>
      <c r="F739" t="s">
        <v>1672</v>
      </c>
      <c r="G739" t="s">
        <v>1672</v>
      </c>
      <c r="H739" t="s">
        <v>1674</v>
      </c>
      <c r="I739" t="s">
        <v>4598</v>
      </c>
      <c r="J739" t="s">
        <v>299</v>
      </c>
      <c r="K739" t="s">
        <v>238</v>
      </c>
      <c r="L739" t="s">
        <v>93</v>
      </c>
      <c r="M739" s="88">
        <v>14618</v>
      </c>
      <c r="N739" t="s">
        <v>1809</v>
      </c>
      <c r="O739" s="89">
        <v>12918</v>
      </c>
      <c r="P739" t="s">
        <v>1809</v>
      </c>
      <c r="Q739" s="2"/>
      <c r="S739" s="55">
        <v>731</v>
      </c>
      <c r="T739" s="55">
        <v>731</v>
      </c>
      <c r="U739" s="55">
        <v>731</v>
      </c>
      <c r="X739" s="2"/>
      <c r="AA739" s="55">
        <v>731</v>
      </c>
      <c r="AD739" s="52" t="s">
        <v>3919</v>
      </c>
      <c r="AE739" s="29">
        <v>44931</v>
      </c>
      <c r="AF739" s="54">
        <v>44931</v>
      </c>
      <c r="AG739" t="s">
        <v>1826</v>
      </c>
    </row>
    <row r="740" spans="1:33" x14ac:dyDescent="0.25">
      <c r="A740">
        <v>2022</v>
      </c>
      <c r="B740" s="54">
        <v>44835</v>
      </c>
      <c r="C740" s="54">
        <v>44926</v>
      </c>
      <c r="D740" s="52" t="s">
        <v>82</v>
      </c>
      <c r="E740" s="2">
        <v>10</v>
      </c>
      <c r="F740" t="s">
        <v>1673</v>
      </c>
      <c r="G740" t="s">
        <v>1672</v>
      </c>
      <c r="H740" t="s">
        <v>1674</v>
      </c>
      <c r="I740" t="s">
        <v>4599</v>
      </c>
      <c r="J740" t="s">
        <v>279</v>
      </c>
      <c r="K740" t="s">
        <v>243</v>
      </c>
      <c r="L740" t="s">
        <v>94</v>
      </c>
      <c r="M740" s="88">
        <v>17540</v>
      </c>
      <c r="N740" t="s">
        <v>1809</v>
      </c>
      <c r="O740" s="89">
        <v>15216</v>
      </c>
      <c r="P740" t="s">
        <v>1809</v>
      </c>
      <c r="Q740" s="2"/>
      <c r="S740" s="55">
        <v>732</v>
      </c>
      <c r="T740" s="55">
        <v>732</v>
      </c>
      <c r="U740" s="55">
        <v>732</v>
      </c>
      <c r="X740" s="2"/>
      <c r="AA740" s="55">
        <v>732</v>
      </c>
      <c r="AD740" s="52" t="s">
        <v>3919</v>
      </c>
      <c r="AE740" s="29">
        <v>44931</v>
      </c>
      <c r="AF740" s="54">
        <v>44931</v>
      </c>
      <c r="AG740" t="s">
        <v>1826</v>
      </c>
    </row>
    <row r="741" spans="1:33" x14ac:dyDescent="0.25">
      <c r="A741">
        <v>2022</v>
      </c>
      <c r="B741" s="54">
        <v>44835</v>
      </c>
      <c r="C741" s="54">
        <v>44926</v>
      </c>
      <c r="D741" s="52" t="s">
        <v>82</v>
      </c>
      <c r="E741" s="2">
        <v>10</v>
      </c>
      <c r="F741" t="s">
        <v>1672</v>
      </c>
      <c r="G741" t="s">
        <v>1672</v>
      </c>
      <c r="H741" t="s">
        <v>1674</v>
      </c>
      <c r="I741" t="s">
        <v>4340</v>
      </c>
      <c r="J741" t="s">
        <v>364</v>
      </c>
      <c r="K741" t="s">
        <v>1205</v>
      </c>
      <c r="L741" t="s">
        <v>94</v>
      </c>
      <c r="M741" s="88">
        <v>14618</v>
      </c>
      <c r="N741" t="s">
        <v>1809</v>
      </c>
      <c r="O741" s="89">
        <v>12918</v>
      </c>
      <c r="P741" t="s">
        <v>1809</v>
      </c>
      <c r="Q741" s="2"/>
      <c r="S741" s="55">
        <v>733</v>
      </c>
      <c r="T741" s="55">
        <v>733</v>
      </c>
      <c r="U741" s="55">
        <v>733</v>
      </c>
      <c r="X741" s="2"/>
      <c r="AA741" s="55">
        <v>733</v>
      </c>
      <c r="AD741" s="52" t="s">
        <v>3919</v>
      </c>
      <c r="AE741" s="29">
        <v>44931</v>
      </c>
      <c r="AF741" s="54">
        <v>44931</v>
      </c>
      <c r="AG741" t="s">
        <v>1826</v>
      </c>
    </row>
    <row r="742" spans="1:33" x14ac:dyDescent="0.25">
      <c r="A742">
        <v>2022</v>
      </c>
      <c r="B742" s="54">
        <v>44835</v>
      </c>
      <c r="C742" s="54">
        <v>44926</v>
      </c>
      <c r="D742" s="52" t="s">
        <v>82</v>
      </c>
      <c r="E742" s="2">
        <v>10</v>
      </c>
      <c r="F742" t="s">
        <v>1672</v>
      </c>
      <c r="G742" t="s">
        <v>1672</v>
      </c>
      <c r="H742" t="s">
        <v>1674</v>
      </c>
      <c r="I742" t="s">
        <v>4600</v>
      </c>
      <c r="J742" t="s">
        <v>243</v>
      </c>
      <c r="K742" t="s">
        <v>503</v>
      </c>
      <c r="L742" t="s">
        <v>93</v>
      </c>
      <c r="M742" s="88">
        <v>11694</v>
      </c>
      <c r="N742" t="s">
        <v>1809</v>
      </c>
      <c r="O742" s="89">
        <v>10566</v>
      </c>
      <c r="P742" t="s">
        <v>1809</v>
      </c>
      <c r="Q742" s="2"/>
      <c r="S742" s="55">
        <v>734</v>
      </c>
      <c r="T742" s="55">
        <v>734</v>
      </c>
      <c r="U742" s="55">
        <v>734</v>
      </c>
      <c r="X742" s="2"/>
      <c r="AA742" s="55">
        <v>734</v>
      </c>
      <c r="AD742" s="52" t="s">
        <v>3919</v>
      </c>
      <c r="AE742" s="29">
        <v>44931</v>
      </c>
      <c r="AF742" s="54">
        <v>44931</v>
      </c>
      <c r="AG742" t="s">
        <v>1826</v>
      </c>
    </row>
    <row r="743" spans="1:33" x14ac:dyDescent="0.25">
      <c r="A743">
        <v>2022</v>
      </c>
      <c r="B743" s="54">
        <v>44835</v>
      </c>
      <c r="C743" s="54">
        <v>44926</v>
      </c>
      <c r="D743" s="52" t="s">
        <v>82</v>
      </c>
      <c r="E743" s="2">
        <v>10</v>
      </c>
      <c r="F743" t="s">
        <v>1672</v>
      </c>
      <c r="G743" t="s">
        <v>1672</v>
      </c>
      <c r="H743" t="s">
        <v>1674</v>
      </c>
      <c r="I743" t="s">
        <v>4123</v>
      </c>
      <c r="J743" t="s">
        <v>258</v>
      </c>
      <c r="K743" t="s">
        <v>1206</v>
      </c>
      <c r="L743" t="s">
        <v>94</v>
      </c>
      <c r="M743" s="88">
        <v>4386</v>
      </c>
      <c r="N743" t="s">
        <v>1809</v>
      </c>
      <c r="O743" s="89">
        <v>4386</v>
      </c>
      <c r="P743" t="s">
        <v>1809</v>
      </c>
      <c r="Q743" s="2"/>
      <c r="S743" s="55">
        <v>735</v>
      </c>
      <c r="T743" s="55">
        <v>735</v>
      </c>
      <c r="U743" s="55">
        <v>735</v>
      </c>
      <c r="X743" s="2"/>
      <c r="AA743" s="55">
        <v>735</v>
      </c>
      <c r="AD743" s="52" t="s">
        <v>3919</v>
      </c>
      <c r="AE743" s="29">
        <v>44931</v>
      </c>
      <c r="AF743" s="54">
        <v>44931</v>
      </c>
      <c r="AG743" t="s">
        <v>1826</v>
      </c>
    </row>
    <row r="744" spans="1:33" x14ac:dyDescent="0.25">
      <c r="A744">
        <v>2022</v>
      </c>
      <c r="B744" s="54">
        <v>44835</v>
      </c>
      <c r="C744" s="54">
        <v>44926</v>
      </c>
      <c r="D744" s="52" t="s">
        <v>82</v>
      </c>
      <c r="E744" s="2">
        <v>10</v>
      </c>
      <c r="F744" t="s">
        <v>1672</v>
      </c>
      <c r="G744" t="s">
        <v>1672</v>
      </c>
      <c r="H744" t="s">
        <v>1674</v>
      </c>
      <c r="I744" t="s">
        <v>4601</v>
      </c>
      <c r="J744" t="s">
        <v>1208</v>
      </c>
      <c r="K744" t="s">
        <v>908</v>
      </c>
      <c r="L744" t="s">
        <v>94</v>
      </c>
      <c r="M744" s="88">
        <v>14618</v>
      </c>
      <c r="N744" t="s">
        <v>1809</v>
      </c>
      <c r="O744" s="89">
        <v>12918</v>
      </c>
      <c r="P744" t="s">
        <v>1809</v>
      </c>
      <c r="Q744" s="2"/>
      <c r="S744" s="55">
        <v>736</v>
      </c>
      <c r="T744" s="55">
        <v>736</v>
      </c>
      <c r="U744" s="55">
        <v>736</v>
      </c>
      <c r="X744" s="2"/>
      <c r="AA744" s="55">
        <v>736</v>
      </c>
      <c r="AD744" s="52" t="s">
        <v>3919</v>
      </c>
      <c r="AE744" s="29">
        <v>44931</v>
      </c>
      <c r="AF744" s="54">
        <v>44931</v>
      </c>
      <c r="AG744" t="s">
        <v>1826</v>
      </c>
    </row>
    <row r="745" spans="1:33" x14ac:dyDescent="0.25">
      <c r="A745">
        <v>2022</v>
      </c>
      <c r="B745" s="54">
        <v>44835</v>
      </c>
      <c r="C745" s="54">
        <v>44926</v>
      </c>
      <c r="D745" s="52" t="s">
        <v>82</v>
      </c>
      <c r="E745" s="2">
        <v>10</v>
      </c>
      <c r="F745" t="s">
        <v>1672</v>
      </c>
      <c r="G745" t="s">
        <v>1672</v>
      </c>
      <c r="H745" t="s">
        <v>1674</v>
      </c>
      <c r="I745" t="s">
        <v>4602</v>
      </c>
      <c r="J745" t="s">
        <v>395</v>
      </c>
      <c r="K745" t="s">
        <v>2667</v>
      </c>
      <c r="L745" t="s">
        <v>94</v>
      </c>
      <c r="M745" s="88">
        <v>14618</v>
      </c>
      <c r="N745" t="s">
        <v>1809</v>
      </c>
      <c r="O745" s="89">
        <v>12918</v>
      </c>
      <c r="P745" t="s">
        <v>1809</v>
      </c>
      <c r="Q745" s="2"/>
      <c r="S745" s="55">
        <v>737</v>
      </c>
      <c r="T745" s="55">
        <v>737</v>
      </c>
      <c r="U745" s="55">
        <v>737</v>
      </c>
      <c r="X745" s="2"/>
      <c r="AA745" s="55">
        <v>737</v>
      </c>
      <c r="AD745" s="52" t="s">
        <v>3919</v>
      </c>
      <c r="AE745" s="29">
        <v>44931</v>
      </c>
      <c r="AF745" s="54">
        <v>44931</v>
      </c>
      <c r="AG745" t="s">
        <v>1826</v>
      </c>
    </row>
    <row r="746" spans="1:33" x14ac:dyDescent="0.25">
      <c r="A746">
        <v>2022</v>
      </c>
      <c r="B746" s="54">
        <v>44835</v>
      </c>
      <c r="C746" s="54">
        <v>44926</v>
      </c>
      <c r="D746" s="52" t="s">
        <v>82</v>
      </c>
      <c r="E746" s="2">
        <v>10</v>
      </c>
      <c r="F746" t="s">
        <v>1672</v>
      </c>
      <c r="G746" t="s">
        <v>1672</v>
      </c>
      <c r="H746" t="s">
        <v>1674</v>
      </c>
      <c r="I746" t="s">
        <v>4603</v>
      </c>
      <c r="J746" t="s">
        <v>924</v>
      </c>
      <c r="K746" t="s">
        <v>1211</v>
      </c>
      <c r="L746" t="s">
        <v>94</v>
      </c>
      <c r="M746" s="88">
        <v>14618</v>
      </c>
      <c r="N746" t="s">
        <v>1809</v>
      </c>
      <c r="O746" s="89">
        <v>12918</v>
      </c>
      <c r="P746" t="s">
        <v>1809</v>
      </c>
      <c r="Q746" s="2"/>
      <c r="S746" s="55">
        <v>738</v>
      </c>
      <c r="T746" s="55">
        <v>738</v>
      </c>
      <c r="U746" s="55">
        <v>738</v>
      </c>
      <c r="X746" s="2"/>
      <c r="AA746" s="55">
        <v>738</v>
      </c>
      <c r="AD746" s="52" t="s">
        <v>3919</v>
      </c>
      <c r="AE746" s="29">
        <v>44931</v>
      </c>
      <c r="AF746" s="54">
        <v>44931</v>
      </c>
      <c r="AG746" t="s">
        <v>1826</v>
      </c>
    </row>
    <row r="747" spans="1:33" x14ac:dyDescent="0.25">
      <c r="A747">
        <v>2022</v>
      </c>
      <c r="B747" s="54">
        <v>44835</v>
      </c>
      <c r="C747" s="54">
        <v>44926</v>
      </c>
      <c r="D747" s="52" t="s">
        <v>82</v>
      </c>
      <c r="E747" s="2">
        <v>10</v>
      </c>
      <c r="F747" t="s">
        <v>1672</v>
      </c>
      <c r="G747" t="s">
        <v>1672</v>
      </c>
      <c r="H747" t="s">
        <v>1674</v>
      </c>
      <c r="I747" t="s">
        <v>4604</v>
      </c>
      <c r="J747" t="s">
        <v>1213</v>
      </c>
      <c r="K747" t="s">
        <v>481</v>
      </c>
      <c r="L747" t="s">
        <v>94</v>
      </c>
      <c r="M747" s="88">
        <v>14618</v>
      </c>
      <c r="N747" t="s">
        <v>1809</v>
      </c>
      <c r="O747" s="89">
        <v>12918</v>
      </c>
      <c r="P747" t="s">
        <v>1809</v>
      </c>
      <c r="Q747" s="2"/>
      <c r="S747" s="55">
        <v>739</v>
      </c>
      <c r="T747" s="55">
        <v>739</v>
      </c>
      <c r="U747" s="55">
        <v>739</v>
      </c>
      <c r="X747" s="2"/>
      <c r="AA747" s="55">
        <v>739</v>
      </c>
      <c r="AD747" s="52" t="s">
        <v>3919</v>
      </c>
      <c r="AE747" s="29">
        <v>44931</v>
      </c>
      <c r="AF747" s="54">
        <v>44931</v>
      </c>
      <c r="AG747" t="s">
        <v>1826</v>
      </c>
    </row>
    <row r="748" spans="1:33" x14ac:dyDescent="0.25">
      <c r="A748">
        <v>2022</v>
      </c>
      <c r="B748" s="54">
        <v>44835</v>
      </c>
      <c r="C748" s="54">
        <v>44926</v>
      </c>
      <c r="D748" s="52" t="s">
        <v>82</v>
      </c>
      <c r="E748" s="2">
        <v>10</v>
      </c>
      <c r="F748" t="s">
        <v>1672</v>
      </c>
      <c r="G748" t="s">
        <v>1672</v>
      </c>
      <c r="H748" t="s">
        <v>1674</v>
      </c>
      <c r="I748" t="s">
        <v>4188</v>
      </c>
      <c r="J748" t="s">
        <v>374</v>
      </c>
      <c r="K748" t="s">
        <v>295</v>
      </c>
      <c r="L748" t="s">
        <v>94</v>
      </c>
      <c r="M748" s="88">
        <v>14618</v>
      </c>
      <c r="N748" t="s">
        <v>1809</v>
      </c>
      <c r="O748" s="89">
        <v>12918</v>
      </c>
      <c r="P748" t="s">
        <v>1809</v>
      </c>
      <c r="Q748" s="2"/>
      <c r="S748" s="55">
        <v>740</v>
      </c>
      <c r="T748" s="55">
        <v>740</v>
      </c>
      <c r="U748" s="55">
        <v>740</v>
      </c>
      <c r="X748" s="2"/>
      <c r="AA748" s="55">
        <v>740</v>
      </c>
      <c r="AD748" s="52" t="s">
        <v>3919</v>
      </c>
      <c r="AE748" s="29">
        <v>44931</v>
      </c>
      <c r="AF748" s="54">
        <v>44931</v>
      </c>
      <c r="AG748" t="s">
        <v>1826</v>
      </c>
    </row>
    <row r="749" spans="1:33" x14ac:dyDescent="0.25">
      <c r="A749">
        <v>2022</v>
      </c>
      <c r="B749" s="54">
        <v>44835</v>
      </c>
      <c r="C749" s="54">
        <v>44926</v>
      </c>
      <c r="D749" s="52" t="s">
        <v>82</v>
      </c>
      <c r="E749" s="2">
        <v>10</v>
      </c>
      <c r="F749" t="s">
        <v>1672</v>
      </c>
      <c r="G749" t="s">
        <v>1672</v>
      </c>
      <c r="H749" t="s">
        <v>1674</v>
      </c>
      <c r="I749" t="s">
        <v>4605</v>
      </c>
      <c r="J749" t="s">
        <v>257</v>
      </c>
      <c r="K749" t="s">
        <v>245</v>
      </c>
      <c r="L749" t="s">
        <v>94</v>
      </c>
      <c r="M749" s="88">
        <v>14618</v>
      </c>
      <c r="N749" t="s">
        <v>1809</v>
      </c>
      <c r="O749" s="89">
        <v>12918</v>
      </c>
      <c r="P749" t="s">
        <v>1809</v>
      </c>
      <c r="Q749" s="2"/>
      <c r="S749" s="55">
        <v>741</v>
      </c>
      <c r="T749" s="55">
        <v>741</v>
      </c>
      <c r="U749" s="55">
        <v>741</v>
      </c>
      <c r="X749" s="2"/>
      <c r="AA749" s="55">
        <v>741</v>
      </c>
      <c r="AD749" s="52" t="s">
        <v>3919</v>
      </c>
      <c r="AE749" s="29">
        <v>44931</v>
      </c>
      <c r="AF749" s="54">
        <v>44931</v>
      </c>
      <c r="AG749" t="s">
        <v>1826</v>
      </c>
    </row>
    <row r="750" spans="1:33" x14ac:dyDescent="0.25">
      <c r="A750">
        <v>2022</v>
      </c>
      <c r="B750" s="54">
        <v>44835</v>
      </c>
      <c r="C750" s="54">
        <v>44926</v>
      </c>
      <c r="D750" s="52" t="s">
        <v>82</v>
      </c>
      <c r="E750" s="2">
        <v>10</v>
      </c>
      <c r="F750" t="s">
        <v>1672</v>
      </c>
      <c r="G750" t="s">
        <v>1672</v>
      </c>
      <c r="H750" t="s">
        <v>1674</v>
      </c>
      <c r="I750" t="s">
        <v>4606</v>
      </c>
      <c r="J750" t="s">
        <v>389</v>
      </c>
      <c r="K750" t="s">
        <v>438</v>
      </c>
      <c r="L750" t="s">
        <v>94</v>
      </c>
      <c r="M750" s="88">
        <v>14618</v>
      </c>
      <c r="N750" t="s">
        <v>1809</v>
      </c>
      <c r="O750" s="89">
        <v>12918</v>
      </c>
      <c r="P750" t="s">
        <v>1809</v>
      </c>
      <c r="Q750" s="2"/>
      <c r="S750" s="55">
        <v>742</v>
      </c>
      <c r="T750" s="55">
        <v>742</v>
      </c>
      <c r="U750" s="55">
        <v>742</v>
      </c>
      <c r="X750" s="2"/>
      <c r="AA750" s="55">
        <v>742</v>
      </c>
      <c r="AD750" s="52" t="s">
        <v>3919</v>
      </c>
      <c r="AE750" s="29">
        <v>44931</v>
      </c>
      <c r="AF750" s="54">
        <v>44931</v>
      </c>
      <c r="AG750" t="s">
        <v>1826</v>
      </c>
    </row>
    <row r="751" spans="1:33" x14ac:dyDescent="0.25">
      <c r="A751">
        <v>2022</v>
      </c>
      <c r="B751" s="54">
        <v>44835</v>
      </c>
      <c r="C751" s="54">
        <v>44926</v>
      </c>
      <c r="D751" s="52" t="s">
        <v>82</v>
      </c>
      <c r="E751" s="2">
        <v>10</v>
      </c>
      <c r="F751" t="s">
        <v>1672</v>
      </c>
      <c r="G751" t="s">
        <v>1672</v>
      </c>
      <c r="H751" t="s">
        <v>1674</v>
      </c>
      <c r="I751" t="s">
        <v>4607</v>
      </c>
      <c r="J751" t="s">
        <v>245</v>
      </c>
      <c r="K751" t="s">
        <v>289</v>
      </c>
      <c r="L751" t="s">
        <v>94</v>
      </c>
      <c r="M751" s="88">
        <v>14618</v>
      </c>
      <c r="N751" t="s">
        <v>1809</v>
      </c>
      <c r="O751" s="89">
        <v>12918</v>
      </c>
      <c r="P751" t="s">
        <v>1809</v>
      </c>
      <c r="Q751" s="2"/>
      <c r="S751" s="55">
        <v>743</v>
      </c>
      <c r="T751" s="55">
        <v>743</v>
      </c>
      <c r="U751" s="55">
        <v>743</v>
      </c>
      <c r="X751" s="2"/>
      <c r="AA751" s="55">
        <v>743</v>
      </c>
      <c r="AD751" s="52" t="s">
        <v>3919</v>
      </c>
      <c r="AE751" s="29">
        <v>44931</v>
      </c>
      <c r="AF751" s="54">
        <v>44931</v>
      </c>
      <c r="AG751" t="s">
        <v>1826</v>
      </c>
    </row>
    <row r="752" spans="1:33" x14ac:dyDescent="0.25">
      <c r="A752">
        <v>2022</v>
      </c>
      <c r="B752" s="54">
        <v>44835</v>
      </c>
      <c r="C752" s="54">
        <v>44926</v>
      </c>
      <c r="D752" s="52" t="s">
        <v>82</v>
      </c>
      <c r="E752" s="2">
        <v>10</v>
      </c>
      <c r="F752" t="s">
        <v>1672</v>
      </c>
      <c r="G752" t="s">
        <v>1672</v>
      </c>
      <c r="H752" t="s">
        <v>1674</v>
      </c>
      <c r="I752" t="s">
        <v>4608</v>
      </c>
      <c r="J752" t="s">
        <v>1218</v>
      </c>
      <c r="K752" t="s">
        <v>1219</v>
      </c>
      <c r="L752" t="s">
        <v>94</v>
      </c>
      <c r="M752" s="88">
        <v>14618</v>
      </c>
      <c r="N752" t="s">
        <v>1809</v>
      </c>
      <c r="O752" s="89">
        <v>12918</v>
      </c>
      <c r="P752" t="s">
        <v>1809</v>
      </c>
      <c r="Q752" s="2"/>
      <c r="S752" s="55">
        <v>744</v>
      </c>
      <c r="T752" s="55">
        <v>744</v>
      </c>
      <c r="U752" s="55">
        <v>744</v>
      </c>
      <c r="X752" s="2"/>
      <c r="AA752" s="55">
        <v>744</v>
      </c>
      <c r="AD752" s="52" t="s">
        <v>3919</v>
      </c>
      <c r="AE752" s="29">
        <v>44931</v>
      </c>
      <c r="AF752" s="54">
        <v>44931</v>
      </c>
      <c r="AG752" t="s">
        <v>1826</v>
      </c>
    </row>
    <row r="753" spans="1:33" x14ac:dyDescent="0.25">
      <c r="A753">
        <v>2022</v>
      </c>
      <c r="B753" s="54">
        <v>44835</v>
      </c>
      <c r="C753" s="54">
        <v>44926</v>
      </c>
      <c r="D753" s="52" t="s">
        <v>82</v>
      </c>
      <c r="E753" s="2">
        <v>10</v>
      </c>
      <c r="F753" t="s">
        <v>1672</v>
      </c>
      <c r="G753" t="s">
        <v>1672</v>
      </c>
      <c r="H753" t="s">
        <v>1674</v>
      </c>
      <c r="I753" t="s">
        <v>4609</v>
      </c>
      <c r="J753" t="s">
        <v>491</v>
      </c>
      <c r="K753" t="s">
        <v>258</v>
      </c>
      <c r="L753" t="s">
        <v>94</v>
      </c>
      <c r="M753" s="88">
        <v>14618</v>
      </c>
      <c r="N753" t="s">
        <v>1809</v>
      </c>
      <c r="O753" s="89">
        <v>12918</v>
      </c>
      <c r="P753" t="s">
        <v>1809</v>
      </c>
      <c r="Q753" s="2"/>
      <c r="S753" s="55">
        <v>745</v>
      </c>
      <c r="T753" s="55">
        <v>745</v>
      </c>
      <c r="U753" s="55">
        <v>745</v>
      </c>
      <c r="X753" s="2"/>
      <c r="AA753" s="55">
        <v>745</v>
      </c>
      <c r="AD753" s="52" t="s">
        <v>3919</v>
      </c>
      <c r="AE753" s="29">
        <v>44931</v>
      </c>
      <c r="AF753" s="54">
        <v>44931</v>
      </c>
      <c r="AG753" t="s">
        <v>1826</v>
      </c>
    </row>
    <row r="754" spans="1:33" x14ac:dyDescent="0.25">
      <c r="A754">
        <v>2022</v>
      </c>
      <c r="B754" s="54">
        <v>44835</v>
      </c>
      <c r="C754" s="54">
        <v>44926</v>
      </c>
      <c r="D754" s="52" t="s">
        <v>82</v>
      </c>
      <c r="E754" s="2">
        <v>10</v>
      </c>
      <c r="F754" t="s">
        <v>1672</v>
      </c>
      <c r="G754" t="s">
        <v>1672</v>
      </c>
      <c r="H754" t="s">
        <v>1674</v>
      </c>
      <c r="I754" t="s">
        <v>4169</v>
      </c>
      <c r="J754" t="s">
        <v>243</v>
      </c>
      <c r="K754" t="s">
        <v>229</v>
      </c>
      <c r="L754" t="s">
        <v>94</v>
      </c>
      <c r="M754" s="88">
        <v>14618</v>
      </c>
      <c r="N754" t="s">
        <v>1809</v>
      </c>
      <c r="O754" s="89">
        <v>12918</v>
      </c>
      <c r="P754" t="s">
        <v>1809</v>
      </c>
      <c r="Q754" s="2"/>
      <c r="S754" s="55">
        <v>746</v>
      </c>
      <c r="T754" s="55">
        <v>746</v>
      </c>
      <c r="U754" s="55">
        <v>746</v>
      </c>
      <c r="X754" s="2"/>
      <c r="AA754" s="55">
        <v>746</v>
      </c>
      <c r="AD754" s="52" t="s">
        <v>3919</v>
      </c>
      <c r="AE754" s="29">
        <v>44931</v>
      </c>
      <c r="AF754" s="54">
        <v>44931</v>
      </c>
      <c r="AG754" t="s">
        <v>1826</v>
      </c>
    </row>
    <row r="755" spans="1:33" x14ac:dyDescent="0.25">
      <c r="A755">
        <v>2022</v>
      </c>
      <c r="B755" s="54">
        <v>44835</v>
      </c>
      <c r="C755" s="54">
        <v>44926</v>
      </c>
      <c r="D755" s="52" t="s">
        <v>82</v>
      </c>
      <c r="E755" s="2">
        <v>10</v>
      </c>
      <c r="F755" t="s">
        <v>1672</v>
      </c>
      <c r="G755" t="s">
        <v>1672</v>
      </c>
      <c r="H755" t="s">
        <v>1674</v>
      </c>
      <c r="I755" t="s">
        <v>4351</v>
      </c>
      <c r="J755" t="s">
        <v>429</v>
      </c>
      <c r="K755" t="s">
        <v>940</v>
      </c>
      <c r="L755" t="s">
        <v>94</v>
      </c>
      <c r="M755" s="88">
        <v>14618</v>
      </c>
      <c r="N755" t="s">
        <v>1809</v>
      </c>
      <c r="O755" s="89">
        <v>12918</v>
      </c>
      <c r="P755" t="s">
        <v>1809</v>
      </c>
      <c r="Q755" s="2"/>
      <c r="S755" s="55">
        <v>747</v>
      </c>
      <c r="T755" s="55">
        <v>747</v>
      </c>
      <c r="U755" s="55">
        <v>747</v>
      </c>
      <c r="X755" s="2"/>
      <c r="AA755" s="55">
        <v>747</v>
      </c>
      <c r="AD755" s="52" t="s">
        <v>3919</v>
      </c>
      <c r="AE755" s="29">
        <v>44931</v>
      </c>
      <c r="AF755" s="54">
        <v>44931</v>
      </c>
      <c r="AG755" t="s">
        <v>1826</v>
      </c>
    </row>
    <row r="756" spans="1:33" x14ac:dyDescent="0.25">
      <c r="A756">
        <v>2022</v>
      </c>
      <c r="B756" s="54">
        <v>44835</v>
      </c>
      <c r="C756" s="54">
        <v>44926</v>
      </c>
      <c r="D756" s="52" t="s">
        <v>82</v>
      </c>
      <c r="E756" s="2">
        <v>10</v>
      </c>
      <c r="F756" t="s">
        <v>1672</v>
      </c>
      <c r="G756" t="s">
        <v>1672</v>
      </c>
      <c r="H756" t="s">
        <v>1674</v>
      </c>
      <c r="I756" t="s">
        <v>4369</v>
      </c>
      <c r="J756" t="s">
        <v>1221</v>
      </c>
      <c r="K756" t="s">
        <v>245</v>
      </c>
      <c r="L756" t="s">
        <v>94</v>
      </c>
      <c r="M756" s="88">
        <v>14618</v>
      </c>
      <c r="N756" t="s">
        <v>1809</v>
      </c>
      <c r="O756" s="89">
        <v>12918</v>
      </c>
      <c r="P756" t="s">
        <v>1809</v>
      </c>
      <c r="Q756" s="2"/>
      <c r="S756" s="55">
        <v>748</v>
      </c>
      <c r="T756" s="55">
        <v>748</v>
      </c>
      <c r="U756" s="55">
        <v>748</v>
      </c>
      <c r="X756" s="2"/>
      <c r="AA756" s="55">
        <v>748</v>
      </c>
      <c r="AD756" s="52" t="s">
        <v>3919</v>
      </c>
      <c r="AE756" s="29">
        <v>44931</v>
      </c>
      <c r="AF756" s="54">
        <v>44931</v>
      </c>
      <c r="AG756" t="s">
        <v>1826</v>
      </c>
    </row>
    <row r="757" spans="1:33" x14ac:dyDescent="0.25">
      <c r="A757">
        <v>2022</v>
      </c>
      <c r="B757" s="54">
        <v>44835</v>
      </c>
      <c r="C757" s="54">
        <v>44926</v>
      </c>
      <c r="D757" s="52" t="s">
        <v>82</v>
      </c>
      <c r="E757" s="2">
        <v>10</v>
      </c>
      <c r="F757" t="s">
        <v>1672</v>
      </c>
      <c r="G757" t="s">
        <v>1672</v>
      </c>
      <c r="H757" t="s">
        <v>1674</v>
      </c>
      <c r="I757" t="s">
        <v>4610</v>
      </c>
      <c r="J757" t="s">
        <v>922</v>
      </c>
      <c r="K757" t="s">
        <v>229</v>
      </c>
      <c r="L757" t="s">
        <v>94</v>
      </c>
      <c r="M757" s="88">
        <v>11694</v>
      </c>
      <c r="N757" t="s">
        <v>1809</v>
      </c>
      <c r="O757" s="89">
        <v>10566</v>
      </c>
      <c r="P757" t="s">
        <v>1809</v>
      </c>
      <c r="Q757" s="2"/>
      <c r="S757" s="55">
        <v>749</v>
      </c>
      <c r="T757" s="55">
        <v>749</v>
      </c>
      <c r="U757" s="55">
        <v>749</v>
      </c>
      <c r="X757" s="2"/>
      <c r="AA757" s="55">
        <v>749</v>
      </c>
      <c r="AD757" s="52" t="s">
        <v>3919</v>
      </c>
      <c r="AE757" s="29">
        <v>44931</v>
      </c>
      <c r="AF757" s="54">
        <v>44931</v>
      </c>
      <c r="AG757" t="s">
        <v>1826</v>
      </c>
    </row>
    <row r="758" spans="1:33" x14ac:dyDescent="0.25">
      <c r="A758">
        <v>2022</v>
      </c>
      <c r="B758" s="54">
        <v>44835</v>
      </c>
      <c r="C758" s="54">
        <v>44926</v>
      </c>
      <c r="D758" s="52" t="s">
        <v>82</v>
      </c>
      <c r="E758" s="2">
        <v>10</v>
      </c>
      <c r="F758" t="s">
        <v>1672</v>
      </c>
      <c r="G758" t="s">
        <v>1672</v>
      </c>
      <c r="H758" t="s">
        <v>1674</v>
      </c>
      <c r="I758" t="s">
        <v>3982</v>
      </c>
      <c r="J758" t="s">
        <v>280</v>
      </c>
      <c r="K758" t="s">
        <v>229</v>
      </c>
      <c r="L758" t="s">
        <v>94</v>
      </c>
      <c r="M758" s="88">
        <v>14618</v>
      </c>
      <c r="N758" t="s">
        <v>1809</v>
      </c>
      <c r="O758" s="89">
        <v>12918</v>
      </c>
      <c r="P758" t="s">
        <v>1809</v>
      </c>
      <c r="Q758" s="2"/>
      <c r="S758" s="55">
        <v>750</v>
      </c>
      <c r="T758" s="55">
        <v>750</v>
      </c>
      <c r="U758" s="55">
        <v>750</v>
      </c>
      <c r="X758" s="2"/>
      <c r="AA758" s="55">
        <v>750</v>
      </c>
      <c r="AD758" s="52" t="s">
        <v>3919</v>
      </c>
      <c r="AE758" s="29">
        <v>44931</v>
      </c>
      <c r="AF758" s="54">
        <v>44931</v>
      </c>
      <c r="AG758" t="s">
        <v>1826</v>
      </c>
    </row>
    <row r="759" spans="1:33" x14ac:dyDescent="0.25">
      <c r="A759">
        <v>2022</v>
      </c>
      <c r="B759" s="54">
        <v>44835</v>
      </c>
      <c r="C759" s="54">
        <v>44926</v>
      </c>
      <c r="D759" s="52" t="s">
        <v>82</v>
      </c>
      <c r="E759" s="2">
        <v>10</v>
      </c>
      <c r="F759" t="s">
        <v>1672</v>
      </c>
      <c r="G759" t="s">
        <v>1672</v>
      </c>
      <c r="H759" t="s">
        <v>1674</v>
      </c>
      <c r="I759" t="s">
        <v>4611</v>
      </c>
      <c r="J759" t="s">
        <v>1224</v>
      </c>
      <c r="K759" t="s">
        <v>257</v>
      </c>
      <c r="L759" t="s">
        <v>94</v>
      </c>
      <c r="M759" s="88">
        <v>14618</v>
      </c>
      <c r="N759" t="s">
        <v>1809</v>
      </c>
      <c r="O759" s="89">
        <v>12918</v>
      </c>
      <c r="P759" t="s">
        <v>1809</v>
      </c>
      <c r="Q759" s="2"/>
      <c r="S759" s="55">
        <v>751</v>
      </c>
      <c r="T759" s="55">
        <v>751</v>
      </c>
      <c r="U759" s="55">
        <v>751</v>
      </c>
      <c r="X759" s="2"/>
      <c r="AA759" s="55">
        <v>751</v>
      </c>
      <c r="AD759" s="52" t="s">
        <v>3919</v>
      </c>
      <c r="AE759" s="29">
        <v>44931</v>
      </c>
      <c r="AF759" s="54">
        <v>44931</v>
      </c>
      <c r="AG759" t="s">
        <v>1826</v>
      </c>
    </row>
    <row r="760" spans="1:33" x14ac:dyDescent="0.25">
      <c r="A760">
        <v>2022</v>
      </c>
      <c r="B760" s="54">
        <v>44835</v>
      </c>
      <c r="C760" s="54">
        <v>44926</v>
      </c>
      <c r="D760" s="52" t="s">
        <v>82</v>
      </c>
      <c r="E760" s="2">
        <v>10</v>
      </c>
      <c r="F760" t="s">
        <v>1672</v>
      </c>
      <c r="G760" t="s">
        <v>1672</v>
      </c>
      <c r="H760" t="s">
        <v>1674</v>
      </c>
      <c r="I760" t="s">
        <v>4612</v>
      </c>
      <c r="J760" t="s">
        <v>289</v>
      </c>
      <c r="K760" t="s">
        <v>420</v>
      </c>
      <c r="L760" t="s">
        <v>93</v>
      </c>
      <c r="M760" s="88">
        <v>14618</v>
      </c>
      <c r="N760" t="s">
        <v>1809</v>
      </c>
      <c r="O760" s="89">
        <v>12918</v>
      </c>
      <c r="P760" t="s">
        <v>1809</v>
      </c>
      <c r="Q760" s="2"/>
      <c r="S760" s="55">
        <v>752</v>
      </c>
      <c r="T760" s="55">
        <v>752</v>
      </c>
      <c r="U760" s="55">
        <v>752</v>
      </c>
      <c r="X760" s="2"/>
      <c r="AA760" s="55">
        <v>752</v>
      </c>
      <c r="AD760" s="52" t="s">
        <v>3919</v>
      </c>
      <c r="AE760" s="29">
        <v>44931</v>
      </c>
      <c r="AF760" s="54">
        <v>44931</v>
      </c>
      <c r="AG760" t="s">
        <v>1826</v>
      </c>
    </row>
    <row r="761" spans="1:33" x14ac:dyDescent="0.25">
      <c r="A761">
        <v>2022</v>
      </c>
      <c r="B761" s="54">
        <v>44835</v>
      </c>
      <c r="C761" s="54">
        <v>44926</v>
      </c>
      <c r="D761" s="52" t="s">
        <v>82</v>
      </c>
      <c r="E761" s="2">
        <v>10</v>
      </c>
      <c r="F761" t="s">
        <v>1672</v>
      </c>
      <c r="G761" t="s">
        <v>1672</v>
      </c>
      <c r="H761" t="s">
        <v>1674</v>
      </c>
      <c r="I761" t="s">
        <v>4613</v>
      </c>
      <c r="J761" t="s">
        <v>228</v>
      </c>
      <c r="K761" t="s">
        <v>473</v>
      </c>
      <c r="L761" t="s">
        <v>94</v>
      </c>
      <c r="M761" s="88">
        <v>14618</v>
      </c>
      <c r="N761" t="s">
        <v>1809</v>
      </c>
      <c r="O761" s="89">
        <v>12918</v>
      </c>
      <c r="P761" t="s">
        <v>1809</v>
      </c>
      <c r="Q761" s="2"/>
      <c r="S761" s="55">
        <v>753</v>
      </c>
      <c r="T761" s="55">
        <v>753</v>
      </c>
      <c r="U761" s="55">
        <v>753</v>
      </c>
      <c r="X761" s="2"/>
      <c r="AA761" s="55">
        <v>753</v>
      </c>
      <c r="AD761" s="52" t="s">
        <v>3919</v>
      </c>
      <c r="AE761" s="29">
        <v>44931</v>
      </c>
      <c r="AF761" s="54">
        <v>44931</v>
      </c>
      <c r="AG761" t="s">
        <v>1826</v>
      </c>
    </row>
    <row r="762" spans="1:33" x14ac:dyDescent="0.25">
      <c r="A762">
        <v>2022</v>
      </c>
      <c r="B762" s="54">
        <v>44835</v>
      </c>
      <c r="C762" s="54">
        <v>44926</v>
      </c>
      <c r="D762" s="52" t="s">
        <v>82</v>
      </c>
      <c r="E762" s="2">
        <v>10</v>
      </c>
      <c r="F762" t="s">
        <v>1672</v>
      </c>
      <c r="G762" t="s">
        <v>1672</v>
      </c>
      <c r="H762" t="s">
        <v>1674</v>
      </c>
      <c r="I762" t="s">
        <v>4614</v>
      </c>
      <c r="J762" t="s">
        <v>245</v>
      </c>
      <c r="K762" t="s">
        <v>245</v>
      </c>
      <c r="L762" t="s">
        <v>94</v>
      </c>
      <c r="M762" s="88">
        <v>14618</v>
      </c>
      <c r="N762" t="s">
        <v>1809</v>
      </c>
      <c r="O762" s="89">
        <v>12918</v>
      </c>
      <c r="P762" t="s">
        <v>1809</v>
      </c>
      <c r="Q762" s="2"/>
      <c r="S762" s="55">
        <v>754</v>
      </c>
      <c r="T762" s="55">
        <v>754</v>
      </c>
      <c r="U762" s="55">
        <v>754</v>
      </c>
      <c r="X762" s="2"/>
      <c r="AA762" s="55">
        <v>754</v>
      </c>
      <c r="AD762" s="52" t="s">
        <v>3919</v>
      </c>
      <c r="AE762" s="29">
        <v>44931</v>
      </c>
      <c r="AF762" s="54">
        <v>44931</v>
      </c>
      <c r="AG762" t="s">
        <v>1826</v>
      </c>
    </row>
    <row r="763" spans="1:33" x14ac:dyDescent="0.25">
      <c r="A763">
        <v>2022</v>
      </c>
      <c r="B763" s="54">
        <v>44835</v>
      </c>
      <c r="C763" s="54">
        <v>44926</v>
      </c>
      <c r="D763" s="52" t="s">
        <v>82</v>
      </c>
      <c r="E763" s="2">
        <v>10</v>
      </c>
      <c r="F763" t="s">
        <v>1672</v>
      </c>
      <c r="G763" t="s">
        <v>1672</v>
      </c>
      <c r="H763" t="s">
        <v>1674</v>
      </c>
      <c r="I763" t="s">
        <v>4339</v>
      </c>
      <c r="J763" t="s">
        <v>324</v>
      </c>
      <c r="K763" t="s">
        <v>279</v>
      </c>
      <c r="L763" t="s">
        <v>94</v>
      </c>
      <c r="M763" s="88">
        <v>14618</v>
      </c>
      <c r="N763" t="s">
        <v>1809</v>
      </c>
      <c r="O763" s="89">
        <v>12918</v>
      </c>
      <c r="P763" t="s">
        <v>1809</v>
      </c>
      <c r="Q763" s="2"/>
      <c r="S763" s="55">
        <v>755</v>
      </c>
      <c r="T763" s="55">
        <v>755</v>
      </c>
      <c r="U763" s="55">
        <v>755</v>
      </c>
      <c r="X763" s="2"/>
      <c r="AA763" s="55">
        <v>755</v>
      </c>
      <c r="AD763" s="52" t="s">
        <v>3919</v>
      </c>
      <c r="AE763" s="29">
        <v>44931</v>
      </c>
      <c r="AF763" s="54">
        <v>44931</v>
      </c>
      <c r="AG763" t="s">
        <v>1826</v>
      </c>
    </row>
    <row r="764" spans="1:33" x14ac:dyDescent="0.25">
      <c r="A764">
        <v>2022</v>
      </c>
      <c r="B764" s="54">
        <v>44835</v>
      </c>
      <c r="C764" s="54">
        <v>44926</v>
      </c>
      <c r="D764" s="52" t="s">
        <v>82</v>
      </c>
      <c r="E764" s="2">
        <v>10</v>
      </c>
      <c r="F764" t="s">
        <v>1673</v>
      </c>
      <c r="G764" t="s">
        <v>1672</v>
      </c>
      <c r="H764" t="s">
        <v>1674</v>
      </c>
      <c r="I764" t="s">
        <v>4615</v>
      </c>
      <c r="J764" t="s">
        <v>228</v>
      </c>
      <c r="K764" t="s">
        <v>245</v>
      </c>
      <c r="L764" t="s">
        <v>93</v>
      </c>
      <c r="M764" s="88">
        <v>17540</v>
      </c>
      <c r="N764" t="s">
        <v>1809</v>
      </c>
      <c r="O764" s="89">
        <v>15216</v>
      </c>
      <c r="P764" t="s">
        <v>1809</v>
      </c>
      <c r="Q764" s="2"/>
      <c r="S764" s="55">
        <v>756</v>
      </c>
      <c r="T764" s="55">
        <v>756</v>
      </c>
      <c r="U764" s="55">
        <v>756</v>
      </c>
      <c r="X764" s="2"/>
      <c r="AA764" s="55">
        <v>756</v>
      </c>
      <c r="AD764" s="52" t="s">
        <v>3919</v>
      </c>
      <c r="AE764" s="29">
        <v>44931</v>
      </c>
      <c r="AF764" s="54">
        <v>44931</v>
      </c>
      <c r="AG764" t="s">
        <v>1826</v>
      </c>
    </row>
    <row r="765" spans="1:33" x14ac:dyDescent="0.25">
      <c r="A765">
        <v>2022</v>
      </c>
      <c r="B765" s="54">
        <v>44835</v>
      </c>
      <c r="C765" s="54">
        <v>44926</v>
      </c>
      <c r="D765" s="52" t="s">
        <v>82</v>
      </c>
      <c r="E765" s="2">
        <v>10</v>
      </c>
      <c r="F765" t="s">
        <v>1672</v>
      </c>
      <c r="G765" t="s">
        <v>1672</v>
      </c>
      <c r="H765" t="s">
        <v>1674</v>
      </c>
      <c r="I765" t="s">
        <v>4346</v>
      </c>
      <c r="J765" t="s">
        <v>229</v>
      </c>
      <c r="K765" t="s">
        <v>360</v>
      </c>
      <c r="L765" t="s">
        <v>94</v>
      </c>
      <c r="M765" s="88">
        <v>14618</v>
      </c>
      <c r="N765" t="s">
        <v>1809</v>
      </c>
      <c r="O765" s="89">
        <v>12918</v>
      </c>
      <c r="P765" t="s">
        <v>1809</v>
      </c>
      <c r="Q765" s="2"/>
      <c r="S765" s="55">
        <v>757</v>
      </c>
      <c r="T765" s="55">
        <v>757</v>
      </c>
      <c r="U765" s="55">
        <v>757</v>
      </c>
      <c r="X765" s="2"/>
      <c r="AA765" s="55">
        <v>757</v>
      </c>
      <c r="AD765" s="52" t="s">
        <v>3919</v>
      </c>
      <c r="AE765" s="29">
        <v>44931</v>
      </c>
      <c r="AF765" s="54">
        <v>44931</v>
      </c>
      <c r="AG765" t="s">
        <v>1826</v>
      </c>
    </row>
    <row r="766" spans="1:33" x14ac:dyDescent="0.25">
      <c r="A766">
        <v>2022</v>
      </c>
      <c r="B766" s="54">
        <v>44835</v>
      </c>
      <c r="C766" s="54">
        <v>44926</v>
      </c>
      <c r="D766" s="52" t="s">
        <v>82</v>
      </c>
      <c r="E766" s="2">
        <v>10</v>
      </c>
      <c r="F766" t="s">
        <v>1672</v>
      </c>
      <c r="G766" t="s">
        <v>1672</v>
      </c>
      <c r="H766" t="s">
        <v>1674</v>
      </c>
      <c r="I766" t="s">
        <v>4616</v>
      </c>
      <c r="J766" t="s">
        <v>805</v>
      </c>
      <c r="K766" t="s">
        <v>1230</v>
      </c>
      <c r="L766" t="s">
        <v>93</v>
      </c>
      <c r="M766" s="88">
        <v>4386</v>
      </c>
      <c r="N766" t="s">
        <v>1809</v>
      </c>
      <c r="O766" s="89">
        <v>4386</v>
      </c>
      <c r="P766" t="s">
        <v>1809</v>
      </c>
      <c r="Q766" s="2"/>
      <c r="S766" s="55">
        <v>758</v>
      </c>
      <c r="T766" s="55">
        <v>758</v>
      </c>
      <c r="U766" s="55">
        <v>758</v>
      </c>
      <c r="X766" s="2"/>
      <c r="AA766" s="55">
        <v>758</v>
      </c>
      <c r="AD766" s="52" t="s">
        <v>3919</v>
      </c>
      <c r="AE766" s="29">
        <v>44931</v>
      </c>
      <c r="AF766" s="54">
        <v>44931</v>
      </c>
      <c r="AG766" t="s">
        <v>1826</v>
      </c>
    </row>
    <row r="767" spans="1:33" x14ac:dyDescent="0.25">
      <c r="A767">
        <v>2022</v>
      </c>
      <c r="B767" s="54">
        <v>44835</v>
      </c>
      <c r="C767" s="54">
        <v>44926</v>
      </c>
      <c r="D767" s="52" t="s">
        <v>82</v>
      </c>
      <c r="E767" s="2">
        <v>10</v>
      </c>
      <c r="F767" t="s">
        <v>1672</v>
      </c>
      <c r="G767" t="s">
        <v>1672</v>
      </c>
      <c r="H767" t="s">
        <v>1674</v>
      </c>
      <c r="I767" t="s">
        <v>4617</v>
      </c>
      <c r="J767" t="s">
        <v>1232</v>
      </c>
      <c r="K767" t="s">
        <v>257</v>
      </c>
      <c r="L767" t="s">
        <v>94</v>
      </c>
      <c r="M767" s="88">
        <v>14618</v>
      </c>
      <c r="N767" t="s">
        <v>1809</v>
      </c>
      <c r="O767" s="89">
        <v>12918</v>
      </c>
      <c r="P767" t="s">
        <v>1809</v>
      </c>
      <c r="Q767" s="2"/>
      <c r="S767" s="55">
        <v>759</v>
      </c>
      <c r="T767" s="55">
        <v>759</v>
      </c>
      <c r="U767" s="55">
        <v>759</v>
      </c>
      <c r="X767" s="2"/>
      <c r="AA767" s="55">
        <v>759</v>
      </c>
      <c r="AD767" s="52" t="s">
        <v>3919</v>
      </c>
      <c r="AE767" s="29">
        <v>44931</v>
      </c>
      <c r="AF767" s="54">
        <v>44931</v>
      </c>
      <c r="AG767" t="s">
        <v>1826</v>
      </c>
    </row>
    <row r="768" spans="1:33" x14ac:dyDescent="0.25">
      <c r="A768">
        <v>2022</v>
      </c>
      <c r="B768" s="54">
        <v>44835</v>
      </c>
      <c r="C768" s="54">
        <v>44926</v>
      </c>
      <c r="D768" s="52" t="s">
        <v>82</v>
      </c>
      <c r="E768" s="2">
        <v>10</v>
      </c>
      <c r="F768" t="s">
        <v>1672</v>
      </c>
      <c r="G768" t="s">
        <v>1672</v>
      </c>
      <c r="H768" t="s">
        <v>1674</v>
      </c>
      <c r="I768" t="s">
        <v>4618</v>
      </c>
      <c r="J768" t="s">
        <v>299</v>
      </c>
      <c r="K768" t="s">
        <v>706</v>
      </c>
      <c r="L768" t="s">
        <v>94</v>
      </c>
      <c r="M768" s="88">
        <v>14618</v>
      </c>
      <c r="N768" t="s">
        <v>1809</v>
      </c>
      <c r="O768" s="89">
        <v>12918</v>
      </c>
      <c r="P768" t="s">
        <v>1809</v>
      </c>
      <c r="Q768" s="2"/>
      <c r="S768" s="55">
        <v>760</v>
      </c>
      <c r="T768" s="55">
        <v>760</v>
      </c>
      <c r="U768" s="55">
        <v>760</v>
      </c>
      <c r="X768" s="2"/>
      <c r="AA768" s="55">
        <v>760</v>
      </c>
      <c r="AD768" s="52" t="s">
        <v>3919</v>
      </c>
      <c r="AE768" s="29">
        <v>44931</v>
      </c>
      <c r="AF768" s="54">
        <v>44931</v>
      </c>
      <c r="AG768" t="s">
        <v>1826</v>
      </c>
    </row>
    <row r="769" spans="1:33" x14ac:dyDescent="0.25">
      <c r="A769">
        <v>2022</v>
      </c>
      <c r="B769" s="54">
        <v>44835</v>
      </c>
      <c r="C769" s="54">
        <v>44926</v>
      </c>
      <c r="D769" s="52" t="s">
        <v>82</v>
      </c>
      <c r="E769" s="2">
        <v>10</v>
      </c>
      <c r="F769" t="s">
        <v>1672</v>
      </c>
      <c r="G769" t="s">
        <v>1672</v>
      </c>
      <c r="H769" t="s">
        <v>1674</v>
      </c>
      <c r="I769" t="s">
        <v>4619</v>
      </c>
      <c r="J769" t="s">
        <v>890</v>
      </c>
      <c r="K769" t="s">
        <v>1235</v>
      </c>
      <c r="L769" t="s">
        <v>94</v>
      </c>
      <c r="M769" s="88">
        <v>14618</v>
      </c>
      <c r="N769" t="s">
        <v>1809</v>
      </c>
      <c r="O769" s="89">
        <v>12918</v>
      </c>
      <c r="P769" t="s">
        <v>1809</v>
      </c>
      <c r="Q769" s="2"/>
      <c r="S769" s="55">
        <v>761</v>
      </c>
      <c r="T769" s="55">
        <v>761</v>
      </c>
      <c r="U769" s="55">
        <v>761</v>
      </c>
      <c r="X769" s="2"/>
      <c r="AA769" s="55">
        <v>761</v>
      </c>
      <c r="AD769" s="52" t="s">
        <v>3919</v>
      </c>
      <c r="AE769" s="29">
        <v>44931</v>
      </c>
      <c r="AF769" s="54">
        <v>44931</v>
      </c>
      <c r="AG769" t="s">
        <v>1826</v>
      </c>
    </row>
    <row r="770" spans="1:33" x14ac:dyDescent="0.25">
      <c r="A770">
        <v>2022</v>
      </c>
      <c r="B770" s="54">
        <v>44835</v>
      </c>
      <c r="C770" s="54">
        <v>44926</v>
      </c>
      <c r="D770" s="52" t="s">
        <v>82</v>
      </c>
      <c r="E770" s="2">
        <v>10</v>
      </c>
      <c r="F770" t="s">
        <v>1672</v>
      </c>
      <c r="G770" t="s">
        <v>1672</v>
      </c>
      <c r="H770" t="s">
        <v>1674</v>
      </c>
      <c r="I770" t="s">
        <v>4620</v>
      </c>
      <c r="J770" t="s">
        <v>1237</v>
      </c>
      <c r="K770" t="s">
        <v>1238</v>
      </c>
      <c r="L770" t="s">
        <v>94</v>
      </c>
      <c r="M770" s="88">
        <v>14618</v>
      </c>
      <c r="N770" t="s">
        <v>1809</v>
      </c>
      <c r="O770" s="89">
        <v>12918</v>
      </c>
      <c r="P770" t="s">
        <v>1809</v>
      </c>
      <c r="Q770" s="2"/>
      <c r="S770" s="55">
        <v>762</v>
      </c>
      <c r="T770" s="55">
        <v>762</v>
      </c>
      <c r="U770" s="55">
        <v>762</v>
      </c>
      <c r="X770" s="2"/>
      <c r="AA770" s="55">
        <v>762</v>
      </c>
      <c r="AD770" s="52" t="s">
        <v>3919</v>
      </c>
      <c r="AE770" s="29">
        <v>44931</v>
      </c>
      <c r="AF770" s="54">
        <v>44931</v>
      </c>
      <c r="AG770" t="s">
        <v>1826</v>
      </c>
    </row>
    <row r="771" spans="1:33" x14ac:dyDescent="0.25">
      <c r="A771">
        <v>2022</v>
      </c>
      <c r="B771" s="54">
        <v>44835</v>
      </c>
      <c r="C771" s="54">
        <v>44926</v>
      </c>
      <c r="D771" s="52" t="s">
        <v>82</v>
      </c>
      <c r="E771" s="2">
        <v>10</v>
      </c>
      <c r="F771" t="s">
        <v>1672</v>
      </c>
      <c r="G771" t="s">
        <v>1672</v>
      </c>
      <c r="H771" t="s">
        <v>1674</v>
      </c>
      <c r="I771" t="s">
        <v>4621</v>
      </c>
      <c r="J771" t="s">
        <v>258</v>
      </c>
      <c r="K771" t="s">
        <v>305</v>
      </c>
      <c r="L771" t="s">
        <v>94</v>
      </c>
      <c r="M771" s="88">
        <v>14618</v>
      </c>
      <c r="N771" t="s">
        <v>1809</v>
      </c>
      <c r="O771" s="89">
        <v>12918</v>
      </c>
      <c r="P771" t="s">
        <v>1809</v>
      </c>
      <c r="Q771" s="2"/>
      <c r="S771" s="55">
        <v>763</v>
      </c>
      <c r="T771" s="55">
        <v>763</v>
      </c>
      <c r="U771" s="55">
        <v>763</v>
      </c>
      <c r="X771" s="2"/>
      <c r="AA771" s="55">
        <v>763</v>
      </c>
      <c r="AD771" s="52" t="s">
        <v>3919</v>
      </c>
      <c r="AE771" s="29">
        <v>44931</v>
      </c>
      <c r="AF771" s="54">
        <v>44931</v>
      </c>
      <c r="AG771" t="s">
        <v>1826</v>
      </c>
    </row>
    <row r="772" spans="1:33" x14ac:dyDescent="0.25">
      <c r="A772">
        <v>2022</v>
      </c>
      <c r="B772" s="54">
        <v>44835</v>
      </c>
      <c r="C772" s="54">
        <v>44926</v>
      </c>
      <c r="D772" s="52" t="s">
        <v>82</v>
      </c>
      <c r="E772" s="2">
        <v>10</v>
      </c>
      <c r="F772" t="s">
        <v>1672</v>
      </c>
      <c r="G772" t="s">
        <v>1672</v>
      </c>
      <c r="H772" t="s">
        <v>1674</v>
      </c>
      <c r="I772" t="s">
        <v>4464</v>
      </c>
      <c r="J772" t="s">
        <v>1240</v>
      </c>
      <c r="K772" t="s">
        <v>228</v>
      </c>
      <c r="L772" t="s">
        <v>93</v>
      </c>
      <c r="M772" s="88">
        <v>14618</v>
      </c>
      <c r="N772" t="s">
        <v>1809</v>
      </c>
      <c r="O772" s="89">
        <v>12918</v>
      </c>
      <c r="P772" t="s">
        <v>1809</v>
      </c>
      <c r="Q772" s="2"/>
      <c r="S772" s="55">
        <v>764</v>
      </c>
      <c r="T772" s="55">
        <v>764</v>
      </c>
      <c r="U772" s="55">
        <v>764</v>
      </c>
      <c r="X772" s="2"/>
      <c r="AA772" s="55">
        <v>764</v>
      </c>
      <c r="AD772" s="52" t="s">
        <v>3919</v>
      </c>
      <c r="AE772" s="29">
        <v>44931</v>
      </c>
      <c r="AF772" s="54">
        <v>44931</v>
      </c>
      <c r="AG772" t="s">
        <v>1826</v>
      </c>
    </row>
    <row r="773" spans="1:33" x14ac:dyDescent="0.25">
      <c r="A773">
        <v>2022</v>
      </c>
      <c r="B773" s="54">
        <v>44835</v>
      </c>
      <c r="C773" s="54">
        <v>44926</v>
      </c>
      <c r="D773" s="52" t="s">
        <v>82</v>
      </c>
      <c r="E773" s="2">
        <v>10</v>
      </c>
      <c r="F773" t="s">
        <v>1672</v>
      </c>
      <c r="G773" t="s">
        <v>1672</v>
      </c>
      <c r="H773" t="s">
        <v>1674</v>
      </c>
      <c r="I773" t="s">
        <v>4622</v>
      </c>
      <c r="J773" t="s">
        <v>258</v>
      </c>
      <c r="K773" t="s">
        <v>388</v>
      </c>
      <c r="L773" t="s">
        <v>94</v>
      </c>
      <c r="M773" s="88">
        <v>14618</v>
      </c>
      <c r="N773" t="s">
        <v>1809</v>
      </c>
      <c r="O773" s="89">
        <v>12918</v>
      </c>
      <c r="P773" t="s">
        <v>1809</v>
      </c>
      <c r="Q773" s="2"/>
      <c r="S773" s="55">
        <v>765</v>
      </c>
      <c r="T773" s="55">
        <v>765</v>
      </c>
      <c r="U773" s="55">
        <v>765</v>
      </c>
      <c r="X773" s="2"/>
      <c r="AA773" s="55">
        <v>765</v>
      </c>
      <c r="AD773" s="52" t="s">
        <v>3919</v>
      </c>
      <c r="AE773" s="29">
        <v>44931</v>
      </c>
      <c r="AF773" s="54">
        <v>44931</v>
      </c>
      <c r="AG773" t="s">
        <v>1826</v>
      </c>
    </row>
    <row r="774" spans="1:33" x14ac:dyDescent="0.25">
      <c r="A774">
        <v>2022</v>
      </c>
      <c r="B774" s="54">
        <v>44835</v>
      </c>
      <c r="C774" s="54">
        <v>44926</v>
      </c>
      <c r="D774" s="52" t="s">
        <v>82</v>
      </c>
      <c r="E774" s="2">
        <v>10</v>
      </c>
      <c r="F774" t="s">
        <v>1672</v>
      </c>
      <c r="G774" t="s">
        <v>1672</v>
      </c>
      <c r="H774" t="s">
        <v>1674</v>
      </c>
      <c r="I774" t="s">
        <v>4367</v>
      </c>
      <c r="J774" t="s">
        <v>258</v>
      </c>
      <c r="K774" t="s">
        <v>1242</v>
      </c>
      <c r="L774" t="s">
        <v>94</v>
      </c>
      <c r="M774" s="88">
        <v>14618</v>
      </c>
      <c r="N774" t="s">
        <v>1809</v>
      </c>
      <c r="O774" s="89">
        <v>12918</v>
      </c>
      <c r="P774" t="s">
        <v>1809</v>
      </c>
      <c r="Q774" s="2"/>
      <c r="S774" s="55">
        <v>766</v>
      </c>
      <c r="T774" s="55">
        <v>766</v>
      </c>
      <c r="U774" s="55">
        <v>766</v>
      </c>
      <c r="X774" s="2"/>
      <c r="AA774" s="55">
        <v>766</v>
      </c>
      <c r="AD774" s="52" t="s">
        <v>3919</v>
      </c>
      <c r="AE774" s="29">
        <v>44931</v>
      </c>
      <c r="AF774" s="54">
        <v>44931</v>
      </c>
      <c r="AG774" t="s">
        <v>1826</v>
      </c>
    </row>
    <row r="775" spans="1:33" x14ac:dyDescent="0.25">
      <c r="A775">
        <v>2022</v>
      </c>
      <c r="B775" s="54">
        <v>44835</v>
      </c>
      <c r="C775" s="54">
        <v>44926</v>
      </c>
      <c r="D775" s="52" t="s">
        <v>82</v>
      </c>
      <c r="E775" s="2">
        <v>10</v>
      </c>
      <c r="F775" t="s">
        <v>1672</v>
      </c>
      <c r="G775" t="s">
        <v>1672</v>
      </c>
      <c r="H775" t="s">
        <v>1674</v>
      </c>
      <c r="I775" t="s">
        <v>4623</v>
      </c>
      <c r="J775" t="s">
        <v>384</v>
      </c>
      <c r="K775" t="s">
        <v>1245</v>
      </c>
      <c r="L775" t="s">
        <v>93</v>
      </c>
      <c r="M775" s="88">
        <v>14618</v>
      </c>
      <c r="N775" t="s">
        <v>1809</v>
      </c>
      <c r="O775" s="89">
        <v>12918</v>
      </c>
      <c r="P775" t="s">
        <v>1809</v>
      </c>
      <c r="Q775" s="2"/>
      <c r="S775" s="55">
        <v>767</v>
      </c>
      <c r="T775" s="55">
        <v>767</v>
      </c>
      <c r="U775" s="55">
        <v>767</v>
      </c>
      <c r="X775" s="2"/>
      <c r="AA775" s="55">
        <v>767</v>
      </c>
      <c r="AD775" s="52" t="s">
        <v>3919</v>
      </c>
      <c r="AE775" s="29">
        <v>44931</v>
      </c>
      <c r="AF775" s="54">
        <v>44931</v>
      </c>
      <c r="AG775" t="s">
        <v>1826</v>
      </c>
    </row>
    <row r="776" spans="1:33" x14ac:dyDescent="0.25">
      <c r="A776">
        <v>2022</v>
      </c>
      <c r="B776" s="54">
        <v>44835</v>
      </c>
      <c r="C776" s="54">
        <v>44926</v>
      </c>
      <c r="D776" s="52" t="s">
        <v>82</v>
      </c>
      <c r="E776" s="2">
        <v>10</v>
      </c>
      <c r="F776" t="s">
        <v>1672</v>
      </c>
      <c r="G776" t="s">
        <v>1672</v>
      </c>
      <c r="H776" t="s">
        <v>1674</v>
      </c>
      <c r="I776" t="s">
        <v>4624</v>
      </c>
      <c r="J776" t="s">
        <v>913</v>
      </c>
      <c r="K776" t="s">
        <v>269</v>
      </c>
      <c r="L776" t="s">
        <v>94</v>
      </c>
      <c r="M776" s="88">
        <v>14618</v>
      </c>
      <c r="N776" t="s">
        <v>1809</v>
      </c>
      <c r="O776" s="89">
        <v>12918</v>
      </c>
      <c r="P776" t="s">
        <v>1809</v>
      </c>
      <c r="Q776" s="2"/>
      <c r="S776" s="55">
        <v>768</v>
      </c>
      <c r="T776" s="55">
        <v>768</v>
      </c>
      <c r="U776" s="55">
        <v>768</v>
      </c>
      <c r="X776" s="2"/>
      <c r="AA776" s="55">
        <v>768</v>
      </c>
      <c r="AD776" s="52" t="s">
        <v>3919</v>
      </c>
      <c r="AE776" s="29">
        <v>44931</v>
      </c>
      <c r="AF776" s="54">
        <v>44931</v>
      </c>
      <c r="AG776" t="s">
        <v>1826</v>
      </c>
    </row>
    <row r="777" spans="1:33" x14ac:dyDescent="0.25">
      <c r="A777">
        <v>2022</v>
      </c>
      <c r="B777" s="54">
        <v>44835</v>
      </c>
      <c r="C777" s="54">
        <v>44926</v>
      </c>
      <c r="D777" s="52" t="s">
        <v>82</v>
      </c>
      <c r="E777" s="2">
        <v>10</v>
      </c>
      <c r="F777" t="s">
        <v>1672</v>
      </c>
      <c r="G777" t="s">
        <v>1672</v>
      </c>
      <c r="H777" t="s">
        <v>1674</v>
      </c>
      <c r="I777" t="s">
        <v>4625</v>
      </c>
      <c r="J777" t="s">
        <v>822</v>
      </c>
      <c r="K777" t="s">
        <v>243</v>
      </c>
      <c r="L777" t="s">
        <v>94</v>
      </c>
      <c r="M777" s="88">
        <v>14618</v>
      </c>
      <c r="N777" t="s">
        <v>1809</v>
      </c>
      <c r="O777" s="89">
        <v>12918</v>
      </c>
      <c r="P777" t="s">
        <v>1809</v>
      </c>
      <c r="Q777" s="2"/>
      <c r="S777" s="55">
        <v>769</v>
      </c>
      <c r="T777" s="55">
        <v>769</v>
      </c>
      <c r="U777" s="55">
        <v>769</v>
      </c>
      <c r="X777" s="2"/>
      <c r="AA777" s="55">
        <v>769</v>
      </c>
      <c r="AD777" s="52" t="s">
        <v>3919</v>
      </c>
      <c r="AE777" s="29">
        <v>44931</v>
      </c>
      <c r="AF777" s="54">
        <v>44931</v>
      </c>
      <c r="AG777" t="s">
        <v>1826</v>
      </c>
    </row>
    <row r="778" spans="1:33" x14ac:dyDescent="0.25">
      <c r="A778">
        <v>2022</v>
      </c>
      <c r="B778" s="54">
        <v>44835</v>
      </c>
      <c r="C778" s="54">
        <v>44926</v>
      </c>
      <c r="D778" s="52" t="s">
        <v>82</v>
      </c>
      <c r="E778" s="2">
        <v>10</v>
      </c>
      <c r="F778" t="s">
        <v>1672</v>
      </c>
      <c r="G778" t="s">
        <v>1672</v>
      </c>
      <c r="H778" t="s">
        <v>1674</v>
      </c>
      <c r="I778" t="s">
        <v>4626</v>
      </c>
      <c r="J778" t="s">
        <v>1248</v>
      </c>
      <c r="K778" t="s">
        <v>257</v>
      </c>
      <c r="L778" t="s">
        <v>93</v>
      </c>
      <c r="M778" s="88">
        <v>14618</v>
      </c>
      <c r="N778" t="s">
        <v>1809</v>
      </c>
      <c r="O778" s="89">
        <v>12918</v>
      </c>
      <c r="P778" t="s">
        <v>1809</v>
      </c>
      <c r="Q778" s="2"/>
      <c r="S778" s="55">
        <v>770</v>
      </c>
      <c r="T778" s="55">
        <v>770</v>
      </c>
      <c r="U778" s="55">
        <v>770</v>
      </c>
      <c r="X778" s="2"/>
      <c r="AA778" s="55">
        <v>770</v>
      </c>
      <c r="AD778" s="52" t="s">
        <v>3919</v>
      </c>
      <c r="AE778" s="29">
        <v>44931</v>
      </c>
      <c r="AF778" s="54">
        <v>44931</v>
      </c>
      <c r="AG778" t="s">
        <v>1826</v>
      </c>
    </row>
    <row r="779" spans="1:33" x14ac:dyDescent="0.25">
      <c r="A779">
        <v>2022</v>
      </c>
      <c r="B779" s="54">
        <v>44835</v>
      </c>
      <c r="C779" s="54">
        <v>44926</v>
      </c>
      <c r="D779" s="52" t="s">
        <v>82</v>
      </c>
      <c r="E779" s="2">
        <v>10</v>
      </c>
      <c r="F779" t="s">
        <v>1672</v>
      </c>
      <c r="G779" t="s">
        <v>1672</v>
      </c>
      <c r="H779" t="s">
        <v>1674</v>
      </c>
      <c r="I779" t="s">
        <v>4627</v>
      </c>
      <c r="J779" t="s">
        <v>597</v>
      </c>
      <c r="K779" t="s">
        <v>673</v>
      </c>
      <c r="L779" t="s">
        <v>93</v>
      </c>
      <c r="M779" s="88">
        <v>14618</v>
      </c>
      <c r="N779" t="s">
        <v>1809</v>
      </c>
      <c r="O779" s="89">
        <v>12918</v>
      </c>
      <c r="P779" t="s">
        <v>1809</v>
      </c>
      <c r="Q779" s="2"/>
      <c r="S779" s="55">
        <v>771</v>
      </c>
      <c r="T779" s="55">
        <v>771</v>
      </c>
      <c r="U779" s="55">
        <v>771</v>
      </c>
      <c r="X779" s="2"/>
      <c r="AA779" s="55">
        <v>771</v>
      </c>
      <c r="AD779" s="52" t="s">
        <v>3919</v>
      </c>
      <c r="AE779" s="29">
        <v>44931</v>
      </c>
      <c r="AF779" s="54">
        <v>44931</v>
      </c>
      <c r="AG779" t="s">
        <v>1826</v>
      </c>
    </row>
    <row r="780" spans="1:33" x14ac:dyDescent="0.25">
      <c r="A780">
        <v>2022</v>
      </c>
      <c r="B780" s="54">
        <v>44835</v>
      </c>
      <c r="C780" s="54">
        <v>44926</v>
      </c>
      <c r="D780" s="52" t="s">
        <v>82</v>
      </c>
      <c r="E780" s="2">
        <v>10</v>
      </c>
      <c r="F780" t="s">
        <v>1672</v>
      </c>
      <c r="G780" t="s">
        <v>1672</v>
      </c>
      <c r="H780" t="s">
        <v>1674</v>
      </c>
      <c r="I780" t="s">
        <v>4026</v>
      </c>
      <c r="J780" t="s">
        <v>663</v>
      </c>
      <c r="K780" t="s">
        <v>663</v>
      </c>
      <c r="L780" t="s">
        <v>94</v>
      </c>
      <c r="M780" s="88">
        <v>14618</v>
      </c>
      <c r="N780" t="s">
        <v>1809</v>
      </c>
      <c r="O780" s="89">
        <v>12918</v>
      </c>
      <c r="P780" t="s">
        <v>1809</v>
      </c>
      <c r="Q780" s="2"/>
      <c r="S780" s="55">
        <v>772</v>
      </c>
      <c r="T780" s="55">
        <v>772</v>
      </c>
      <c r="U780" s="55">
        <v>772</v>
      </c>
      <c r="X780" s="2"/>
      <c r="AA780" s="55">
        <v>772</v>
      </c>
      <c r="AD780" s="52" t="s">
        <v>3919</v>
      </c>
      <c r="AE780" s="29">
        <v>44931</v>
      </c>
      <c r="AF780" s="54">
        <v>44931</v>
      </c>
      <c r="AG780" t="s">
        <v>1826</v>
      </c>
    </row>
    <row r="781" spans="1:33" x14ac:dyDescent="0.25">
      <c r="A781">
        <v>2022</v>
      </c>
      <c r="B781" s="54">
        <v>44835</v>
      </c>
      <c r="C781" s="54">
        <v>44926</v>
      </c>
      <c r="D781" s="52" t="s">
        <v>82</v>
      </c>
      <c r="E781" s="2">
        <v>10</v>
      </c>
      <c r="F781" t="s">
        <v>1672</v>
      </c>
      <c r="G781" t="s">
        <v>1672</v>
      </c>
      <c r="H781" t="s">
        <v>1674</v>
      </c>
      <c r="I781" t="s">
        <v>4628</v>
      </c>
      <c r="J781" t="s">
        <v>1251</v>
      </c>
      <c r="K781" t="s">
        <v>505</v>
      </c>
      <c r="L781" t="s">
        <v>94</v>
      </c>
      <c r="M781" s="88">
        <v>14618</v>
      </c>
      <c r="N781" t="s">
        <v>1809</v>
      </c>
      <c r="O781" s="89">
        <v>12918</v>
      </c>
      <c r="P781" t="s">
        <v>1809</v>
      </c>
      <c r="Q781" s="2"/>
      <c r="S781" s="55">
        <v>773</v>
      </c>
      <c r="T781" s="55">
        <v>773</v>
      </c>
      <c r="U781" s="55">
        <v>773</v>
      </c>
      <c r="X781" s="2"/>
      <c r="AA781" s="55">
        <v>773</v>
      </c>
      <c r="AD781" s="52" t="s">
        <v>3919</v>
      </c>
      <c r="AE781" s="29">
        <v>44931</v>
      </c>
      <c r="AF781" s="54">
        <v>44931</v>
      </c>
      <c r="AG781" t="s">
        <v>1826</v>
      </c>
    </row>
    <row r="782" spans="1:33" x14ac:dyDescent="0.25">
      <c r="A782">
        <v>2022</v>
      </c>
      <c r="B782" s="54">
        <v>44835</v>
      </c>
      <c r="C782" s="54">
        <v>44926</v>
      </c>
      <c r="D782" s="52" t="s">
        <v>82</v>
      </c>
      <c r="E782" s="2">
        <v>10</v>
      </c>
      <c r="F782" t="s">
        <v>1672</v>
      </c>
      <c r="G782" t="s">
        <v>1672</v>
      </c>
      <c r="H782" t="s">
        <v>1674</v>
      </c>
      <c r="I782" t="s">
        <v>4629</v>
      </c>
      <c r="J782" t="s">
        <v>913</v>
      </c>
      <c r="K782" t="s">
        <v>1230</v>
      </c>
      <c r="L782" t="s">
        <v>94</v>
      </c>
      <c r="M782" s="88">
        <v>14618</v>
      </c>
      <c r="N782" t="s">
        <v>1809</v>
      </c>
      <c r="O782" s="89">
        <v>12918</v>
      </c>
      <c r="P782" t="s">
        <v>1809</v>
      </c>
      <c r="Q782" s="2"/>
      <c r="S782" s="55">
        <v>774</v>
      </c>
      <c r="T782" s="55">
        <v>774</v>
      </c>
      <c r="U782" s="55">
        <v>774</v>
      </c>
      <c r="X782" s="2"/>
      <c r="AA782" s="55">
        <v>774</v>
      </c>
      <c r="AD782" s="52" t="s">
        <v>3919</v>
      </c>
      <c r="AE782" s="29">
        <v>44931</v>
      </c>
      <c r="AF782" s="54">
        <v>44931</v>
      </c>
      <c r="AG782" t="s">
        <v>1826</v>
      </c>
    </row>
    <row r="783" spans="1:33" x14ac:dyDescent="0.25">
      <c r="A783">
        <v>2022</v>
      </c>
      <c r="B783" s="54">
        <v>44835</v>
      </c>
      <c r="C783" s="54">
        <v>44926</v>
      </c>
      <c r="D783" s="52" t="s">
        <v>82</v>
      </c>
      <c r="E783" s="2">
        <v>10</v>
      </c>
      <c r="F783" t="s">
        <v>1672</v>
      </c>
      <c r="G783" t="s">
        <v>1672</v>
      </c>
      <c r="H783" t="s">
        <v>1674</v>
      </c>
      <c r="I783" t="s">
        <v>4630</v>
      </c>
      <c r="J783" t="s">
        <v>245</v>
      </c>
      <c r="K783" t="s">
        <v>1255</v>
      </c>
      <c r="L783" t="s">
        <v>93</v>
      </c>
      <c r="M783" s="88">
        <v>14618</v>
      </c>
      <c r="N783" t="s">
        <v>1809</v>
      </c>
      <c r="O783" s="89">
        <v>12918</v>
      </c>
      <c r="P783" t="s">
        <v>1809</v>
      </c>
      <c r="Q783" s="2"/>
      <c r="S783" s="55">
        <v>775</v>
      </c>
      <c r="T783" s="55">
        <v>775</v>
      </c>
      <c r="U783" s="55">
        <v>775</v>
      </c>
      <c r="X783" s="2"/>
      <c r="AA783" s="55">
        <v>775</v>
      </c>
      <c r="AD783" s="52" t="s">
        <v>3919</v>
      </c>
      <c r="AE783" s="29">
        <v>44931</v>
      </c>
      <c r="AF783" s="54">
        <v>44931</v>
      </c>
      <c r="AG783" t="s">
        <v>1826</v>
      </c>
    </row>
    <row r="784" spans="1:33" x14ac:dyDescent="0.25">
      <c r="A784">
        <v>2022</v>
      </c>
      <c r="B784" s="54">
        <v>44835</v>
      </c>
      <c r="C784" s="54">
        <v>44926</v>
      </c>
      <c r="D784" s="52" t="s">
        <v>82</v>
      </c>
      <c r="E784" s="2">
        <v>10</v>
      </c>
      <c r="F784" t="s">
        <v>1672</v>
      </c>
      <c r="G784" t="s">
        <v>1672</v>
      </c>
      <c r="H784" t="s">
        <v>1674</v>
      </c>
      <c r="I784" t="s">
        <v>4631</v>
      </c>
      <c r="J784" t="s">
        <v>473</v>
      </c>
      <c r="K784" t="s">
        <v>308</v>
      </c>
      <c r="L784" t="s">
        <v>93</v>
      </c>
      <c r="M784" s="88">
        <v>14618</v>
      </c>
      <c r="N784" t="s">
        <v>1809</v>
      </c>
      <c r="O784" s="89">
        <v>12918</v>
      </c>
      <c r="P784" t="s">
        <v>1809</v>
      </c>
      <c r="Q784" s="2"/>
      <c r="S784" s="55">
        <v>776</v>
      </c>
      <c r="T784" s="55">
        <v>776</v>
      </c>
      <c r="U784" s="55">
        <v>776</v>
      </c>
      <c r="X784" s="2"/>
      <c r="AA784" s="55">
        <v>776</v>
      </c>
      <c r="AD784" s="52" t="s">
        <v>3919</v>
      </c>
      <c r="AE784" s="29">
        <v>44931</v>
      </c>
      <c r="AF784" s="54">
        <v>44931</v>
      </c>
      <c r="AG784" t="s">
        <v>1826</v>
      </c>
    </row>
    <row r="785" spans="1:33" x14ac:dyDescent="0.25">
      <c r="A785">
        <v>2022</v>
      </c>
      <c r="B785" s="54">
        <v>44835</v>
      </c>
      <c r="C785" s="54">
        <v>44926</v>
      </c>
      <c r="D785" s="52" t="s">
        <v>82</v>
      </c>
      <c r="E785" s="2">
        <v>10</v>
      </c>
      <c r="F785" t="s">
        <v>1672</v>
      </c>
      <c r="G785" t="s">
        <v>1672</v>
      </c>
      <c r="H785" t="s">
        <v>1674</v>
      </c>
      <c r="I785" t="s">
        <v>4632</v>
      </c>
      <c r="J785" t="s">
        <v>245</v>
      </c>
      <c r="K785" t="s">
        <v>1258</v>
      </c>
      <c r="L785" t="s">
        <v>94</v>
      </c>
      <c r="M785" s="88">
        <v>14618</v>
      </c>
      <c r="N785" t="s">
        <v>1809</v>
      </c>
      <c r="O785" s="89">
        <v>12918</v>
      </c>
      <c r="P785" t="s">
        <v>1809</v>
      </c>
      <c r="Q785" s="2"/>
      <c r="S785" s="55">
        <v>777</v>
      </c>
      <c r="T785" s="55">
        <v>777</v>
      </c>
      <c r="U785" s="55">
        <v>777</v>
      </c>
      <c r="X785" s="2"/>
      <c r="AA785" s="55">
        <v>777</v>
      </c>
      <c r="AD785" s="52" t="s">
        <v>3919</v>
      </c>
      <c r="AE785" s="29">
        <v>44931</v>
      </c>
      <c r="AF785" s="54">
        <v>44931</v>
      </c>
      <c r="AG785" t="s">
        <v>1826</v>
      </c>
    </row>
    <row r="786" spans="1:33" x14ac:dyDescent="0.25">
      <c r="A786">
        <v>2022</v>
      </c>
      <c r="B786" s="54">
        <v>44835</v>
      </c>
      <c r="C786" s="54">
        <v>44926</v>
      </c>
      <c r="D786" s="52" t="s">
        <v>82</v>
      </c>
      <c r="E786" s="2">
        <v>10</v>
      </c>
      <c r="F786" t="s">
        <v>1672</v>
      </c>
      <c r="G786" t="s">
        <v>1672</v>
      </c>
      <c r="H786" t="s">
        <v>1674</v>
      </c>
      <c r="I786" t="s">
        <v>4301</v>
      </c>
      <c r="J786" t="s">
        <v>228</v>
      </c>
      <c r="K786" t="s">
        <v>245</v>
      </c>
      <c r="L786" t="s">
        <v>94</v>
      </c>
      <c r="M786" s="88">
        <v>14618</v>
      </c>
      <c r="N786" t="s">
        <v>1809</v>
      </c>
      <c r="O786" s="89">
        <v>12918</v>
      </c>
      <c r="P786" t="s">
        <v>1809</v>
      </c>
      <c r="Q786" s="2"/>
      <c r="S786" s="55">
        <v>778</v>
      </c>
      <c r="T786" s="55">
        <v>778</v>
      </c>
      <c r="U786" s="55">
        <v>778</v>
      </c>
      <c r="X786" s="2"/>
      <c r="AA786" s="55">
        <v>778</v>
      </c>
      <c r="AD786" s="52" t="s">
        <v>3919</v>
      </c>
      <c r="AE786" s="29">
        <v>44931</v>
      </c>
      <c r="AF786" s="54">
        <v>44931</v>
      </c>
      <c r="AG786" t="s">
        <v>1826</v>
      </c>
    </row>
    <row r="787" spans="1:33" x14ac:dyDescent="0.25">
      <c r="A787">
        <v>2022</v>
      </c>
      <c r="B787" s="54">
        <v>44835</v>
      </c>
      <c r="C787" s="54">
        <v>44926</v>
      </c>
      <c r="D787" s="52" t="s">
        <v>82</v>
      </c>
      <c r="E787" s="2">
        <v>10</v>
      </c>
      <c r="F787" t="s">
        <v>1672</v>
      </c>
      <c r="G787" t="s">
        <v>1672</v>
      </c>
      <c r="H787" t="s">
        <v>1674</v>
      </c>
      <c r="I787" t="s">
        <v>4633</v>
      </c>
      <c r="J787" t="s">
        <v>1698</v>
      </c>
      <c r="K787" t="s">
        <v>314</v>
      </c>
      <c r="L787" t="s">
        <v>94</v>
      </c>
      <c r="M787" s="88">
        <v>14618</v>
      </c>
      <c r="N787" t="s">
        <v>1809</v>
      </c>
      <c r="O787" s="89">
        <v>12918</v>
      </c>
      <c r="P787" t="s">
        <v>1809</v>
      </c>
      <c r="Q787" s="2"/>
      <c r="S787" s="55">
        <v>779</v>
      </c>
      <c r="T787" s="55">
        <v>779</v>
      </c>
      <c r="U787" s="55">
        <v>779</v>
      </c>
      <c r="X787" s="2"/>
      <c r="AA787" s="55">
        <v>779</v>
      </c>
      <c r="AD787" s="52" t="s">
        <v>3919</v>
      </c>
      <c r="AE787" s="29">
        <v>44931</v>
      </c>
      <c r="AF787" s="54">
        <v>44931</v>
      </c>
      <c r="AG787" t="s">
        <v>1826</v>
      </c>
    </row>
    <row r="788" spans="1:33" x14ac:dyDescent="0.25">
      <c r="A788">
        <v>2022</v>
      </c>
      <c r="B788" s="54">
        <v>44835</v>
      </c>
      <c r="C788" s="54">
        <v>44926</v>
      </c>
      <c r="D788" s="52" t="s">
        <v>82</v>
      </c>
      <c r="E788" s="2">
        <v>10</v>
      </c>
      <c r="F788" t="s">
        <v>1672</v>
      </c>
      <c r="G788" t="s">
        <v>1672</v>
      </c>
      <c r="H788" t="s">
        <v>1674</v>
      </c>
      <c r="I788" t="s">
        <v>4291</v>
      </c>
      <c r="J788" t="s">
        <v>279</v>
      </c>
      <c r="K788" t="s">
        <v>243</v>
      </c>
      <c r="L788" t="s">
        <v>94</v>
      </c>
      <c r="M788" s="88">
        <v>14618</v>
      </c>
      <c r="N788" t="s">
        <v>1809</v>
      </c>
      <c r="O788" s="89">
        <v>12918</v>
      </c>
      <c r="P788" t="s">
        <v>1809</v>
      </c>
      <c r="Q788" s="2"/>
      <c r="S788" s="55">
        <v>780</v>
      </c>
      <c r="T788" s="55">
        <v>780</v>
      </c>
      <c r="U788" s="55">
        <v>780</v>
      </c>
      <c r="X788" s="2"/>
      <c r="AA788" s="55">
        <v>780</v>
      </c>
      <c r="AD788" s="52" t="s">
        <v>3919</v>
      </c>
      <c r="AE788" s="29">
        <v>44931</v>
      </c>
      <c r="AF788" s="54">
        <v>44931</v>
      </c>
      <c r="AG788" t="s">
        <v>1826</v>
      </c>
    </row>
    <row r="789" spans="1:33" x14ac:dyDescent="0.25">
      <c r="A789">
        <v>2022</v>
      </c>
      <c r="B789" s="54">
        <v>44835</v>
      </c>
      <c r="C789" s="54">
        <v>44926</v>
      </c>
      <c r="D789" s="52" t="s">
        <v>82</v>
      </c>
      <c r="E789" s="2">
        <v>10</v>
      </c>
      <c r="F789" t="s">
        <v>1672</v>
      </c>
      <c r="G789" t="s">
        <v>1672</v>
      </c>
      <c r="H789" t="s">
        <v>1674</v>
      </c>
      <c r="I789" t="s">
        <v>4027</v>
      </c>
      <c r="J789" t="s">
        <v>438</v>
      </c>
      <c r="K789" t="s">
        <v>432</v>
      </c>
      <c r="L789" t="s">
        <v>94</v>
      </c>
      <c r="M789" s="88">
        <v>14618</v>
      </c>
      <c r="N789" t="s">
        <v>1809</v>
      </c>
      <c r="O789" s="89">
        <v>12918</v>
      </c>
      <c r="P789" t="s">
        <v>1809</v>
      </c>
      <c r="Q789" s="2"/>
      <c r="S789" s="55">
        <v>781</v>
      </c>
      <c r="T789" s="55">
        <v>781</v>
      </c>
      <c r="U789" s="55">
        <v>781</v>
      </c>
      <c r="X789" s="2"/>
      <c r="AA789" s="55">
        <v>781</v>
      </c>
      <c r="AD789" s="52" t="s">
        <v>3919</v>
      </c>
      <c r="AE789" s="29">
        <v>44931</v>
      </c>
      <c r="AF789" s="54">
        <v>44931</v>
      </c>
      <c r="AG789" t="s">
        <v>1826</v>
      </c>
    </row>
    <row r="790" spans="1:33" x14ac:dyDescent="0.25">
      <c r="A790">
        <v>2022</v>
      </c>
      <c r="B790" s="54">
        <v>44835</v>
      </c>
      <c r="C790" s="54">
        <v>44926</v>
      </c>
      <c r="D790" s="52" t="s">
        <v>82</v>
      </c>
      <c r="E790" s="2">
        <v>3</v>
      </c>
      <c r="F790" t="s">
        <v>4634</v>
      </c>
      <c r="G790" t="s">
        <v>3953</v>
      </c>
      <c r="H790" t="s">
        <v>1674</v>
      </c>
      <c r="I790" t="s">
        <v>4379</v>
      </c>
      <c r="J790" t="s">
        <v>635</v>
      </c>
      <c r="K790" t="s">
        <v>653</v>
      </c>
      <c r="L790" t="s">
        <v>94</v>
      </c>
      <c r="M790" s="88">
        <v>27000</v>
      </c>
      <c r="N790" t="s">
        <v>1809</v>
      </c>
      <c r="O790" s="89">
        <v>22648</v>
      </c>
      <c r="P790" t="s">
        <v>1809</v>
      </c>
      <c r="Q790" s="2"/>
      <c r="S790" s="55">
        <v>782</v>
      </c>
      <c r="T790" s="55">
        <v>782</v>
      </c>
      <c r="U790" s="55">
        <v>782</v>
      </c>
      <c r="X790" s="2"/>
      <c r="AA790" s="55">
        <v>782</v>
      </c>
      <c r="AD790" s="52" t="s">
        <v>3919</v>
      </c>
      <c r="AE790" s="29">
        <v>44931</v>
      </c>
      <c r="AF790" s="54">
        <v>44931</v>
      </c>
      <c r="AG790" t="s">
        <v>1826</v>
      </c>
    </row>
    <row r="791" spans="1:33" x14ac:dyDescent="0.25">
      <c r="A791">
        <v>2022</v>
      </c>
      <c r="B791" s="54">
        <v>44835</v>
      </c>
      <c r="C791" s="54">
        <v>44926</v>
      </c>
      <c r="D791" s="52" t="s">
        <v>82</v>
      </c>
      <c r="E791" s="2">
        <v>10</v>
      </c>
      <c r="F791" t="s">
        <v>1672</v>
      </c>
      <c r="G791" t="s">
        <v>1672</v>
      </c>
      <c r="H791" t="s">
        <v>1674</v>
      </c>
      <c r="I791" t="s">
        <v>4405</v>
      </c>
      <c r="J791" t="s">
        <v>245</v>
      </c>
      <c r="K791" t="s">
        <v>245</v>
      </c>
      <c r="L791" t="s">
        <v>94</v>
      </c>
      <c r="M791" s="88">
        <v>14618</v>
      </c>
      <c r="N791" t="s">
        <v>1809</v>
      </c>
      <c r="O791" s="89">
        <v>12918</v>
      </c>
      <c r="P791" t="s">
        <v>1809</v>
      </c>
      <c r="Q791" s="2"/>
      <c r="S791" s="55">
        <v>783</v>
      </c>
      <c r="T791" s="55">
        <v>783</v>
      </c>
      <c r="U791" s="55">
        <v>783</v>
      </c>
      <c r="X791" s="2"/>
      <c r="AA791" s="55">
        <v>783</v>
      </c>
      <c r="AD791" s="52" t="s">
        <v>3919</v>
      </c>
      <c r="AE791" s="29">
        <v>44931</v>
      </c>
      <c r="AF791" s="54">
        <v>44931</v>
      </c>
      <c r="AG791" t="s">
        <v>1826</v>
      </c>
    </row>
    <row r="792" spans="1:33" x14ac:dyDescent="0.25">
      <c r="A792">
        <v>2022</v>
      </c>
      <c r="B792" s="54">
        <v>44835</v>
      </c>
      <c r="C792" s="54">
        <v>44926</v>
      </c>
      <c r="D792" s="52" t="s">
        <v>82</v>
      </c>
      <c r="E792" s="2">
        <v>10</v>
      </c>
      <c r="F792" t="s">
        <v>1672</v>
      </c>
      <c r="G792" t="s">
        <v>1672</v>
      </c>
      <c r="H792" t="s">
        <v>1674</v>
      </c>
      <c r="I792" t="s">
        <v>4635</v>
      </c>
      <c r="J792" t="s">
        <v>1262</v>
      </c>
      <c r="K792" t="s">
        <v>364</v>
      </c>
      <c r="L792" t="s">
        <v>94</v>
      </c>
      <c r="M792" s="88">
        <v>14618</v>
      </c>
      <c r="N792" t="s">
        <v>1809</v>
      </c>
      <c r="O792" s="89">
        <v>12918</v>
      </c>
      <c r="P792" t="s">
        <v>1809</v>
      </c>
      <c r="Q792" s="2"/>
      <c r="S792" s="55">
        <v>784</v>
      </c>
      <c r="T792" s="55">
        <v>784</v>
      </c>
      <c r="U792" s="55">
        <v>784</v>
      </c>
      <c r="X792" s="2"/>
      <c r="AA792" s="55">
        <v>784</v>
      </c>
      <c r="AD792" s="52" t="s">
        <v>3919</v>
      </c>
      <c r="AE792" s="29">
        <v>44931</v>
      </c>
      <c r="AF792" s="54">
        <v>44931</v>
      </c>
      <c r="AG792" t="s">
        <v>1826</v>
      </c>
    </row>
    <row r="793" spans="1:33" x14ac:dyDescent="0.25">
      <c r="A793">
        <v>2022</v>
      </c>
      <c r="B793" s="54">
        <v>44835</v>
      </c>
      <c r="C793" s="54">
        <v>44926</v>
      </c>
      <c r="D793" s="52" t="s">
        <v>82</v>
      </c>
      <c r="E793" s="2">
        <v>10</v>
      </c>
      <c r="F793" t="s">
        <v>1672</v>
      </c>
      <c r="G793" t="s">
        <v>1672</v>
      </c>
      <c r="H793" t="s">
        <v>1674</v>
      </c>
      <c r="I793" t="s">
        <v>4636</v>
      </c>
      <c r="J793" t="s">
        <v>243</v>
      </c>
      <c r="K793" t="s">
        <v>1163</v>
      </c>
      <c r="L793" t="s">
        <v>94</v>
      </c>
      <c r="M793" s="88">
        <v>14618</v>
      </c>
      <c r="N793" t="s">
        <v>1809</v>
      </c>
      <c r="O793" s="89">
        <v>12918</v>
      </c>
      <c r="P793" t="s">
        <v>1809</v>
      </c>
      <c r="Q793" s="2"/>
      <c r="S793" s="55">
        <v>785</v>
      </c>
      <c r="T793" s="55">
        <v>785</v>
      </c>
      <c r="U793" s="55">
        <v>785</v>
      </c>
      <c r="X793" s="2"/>
      <c r="AA793" s="55">
        <v>785</v>
      </c>
      <c r="AD793" s="52" t="s">
        <v>3919</v>
      </c>
      <c r="AE793" s="29">
        <v>44931</v>
      </c>
      <c r="AF793" s="54">
        <v>44931</v>
      </c>
      <c r="AG793" t="s">
        <v>1826</v>
      </c>
    </row>
    <row r="794" spans="1:33" x14ac:dyDescent="0.25">
      <c r="A794">
        <v>2022</v>
      </c>
      <c r="B794" s="54">
        <v>44835</v>
      </c>
      <c r="C794" s="54">
        <v>44926</v>
      </c>
      <c r="D794" s="52" t="s">
        <v>82</v>
      </c>
      <c r="E794" s="2">
        <v>10</v>
      </c>
      <c r="F794" t="s">
        <v>1672</v>
      </c>
      <c r="G794" t="s">
        <v>1672</v>
      </c>
      <c r="H794" t="s">
        <v>1674</v>
      </c>
      <c r="I794" t="s">
        <v>4637</v>
      </c>
      <c r="J794" t="s">
        <v>324</v>
      </c>
      <c r="K794" t="s">
        <v>2674</v>
      </c>
      <c r="L794" t="s">
        <v>94</v>
      </c>
      <c r="M794" s="88">
        <v>14618</v>
      </c>
      <c r="N794" t="s">
        <v>1809</v>
      </c>
      <c r="O794" s="89">
        <v>12918</v>
      </c>
      <c r="P794" t="s">
        <v>1809</v>
      </c>
      <c r="Q794" s="2"/>
      <c r="S794" s="55">
        <v>786</v>
      </c>
      <c r="T794" s="55">
        <v>786</v>
      </c>
      <c r="U794" s="55">
        <v>786</v>
      </c>
      <c r="X794" s="2"/>
      <c r="AA794" s="55">
        <v>786</v>
      </c>
      <c r="AD794" s="52" t="s">
        <v>3919</v>
      </c>
      <c r="AE794" s="29">
        <v>44931</v>
      </c>
      <c r="AF794" s="54">
        <v>44931</v>
      </c>
      <c r="AG794" t="s">
        <v>1826</v>
      </c>
    </row>
    <row r="795" spans="1:33" x14ac:dyDescent="0.25">
      <c r="A795">
        <v>2022</v>
      </c>
      <c r="B795" s="54">
        <v>44835</v>
      </c>
      <c r="C795" s="54">
        <v>44926</v>
      </c>
      <c r="D795" s="52" t="s">
        <v>82</v>
      </c>
      <c r="E795" s="2">
        <v>10</v>
      </c>
      <c r="F795" t="s">
        <v>1672</v>
      </c>
      <c r="G795" t="s">
        <v>1672</v>
      </c>
      <c r="H795" t="s">
        <v>1674</v>
      </c>
      <c r="I795" t="s">
        <v>4638</v>
      </c>
      <c r="J795" t="s">
        <v>324</v>
      </c>
      <c r="K795" t="s">
        <v>1716</v>
      </c>
      <c r="L795" t="s">
        <v>94</v>
      </c>
      <c r="M795" s="88">
        <v>14618</v>
      </c>
      <c r="N795" t="s">
        <v>1809</v>
      </c>
      <c r="O795" s="89">
        <v>12918</v>
      </c>
      <c r="P795" t="s">
        <v>1809</v>
      </c>
      <c r="Q795" s="2"/>
      <c r="S795" s="55">
        <v>787</v>
      </c>
      <c r="T795" s="55">
        <v>787</v>
      </c>
      <c r="U795" s="55">
        <v>787</v>
      </c>
      <c r="X795" s="2"/>
      <c r="AA795" s="55">
        <v>787</v>
      </c>
      <c r="AD795" s="52" t="s">
        <v>3919</v>
      </c>
      <c r="AE795" s="29">
        <v>44931</v>
      </c>
      <c r="AF795" s="54">
        <v>44931</v>
      </c>
      <c r="AG795" t="s">
        <v>1826</v>
      </c>
    </row>
    <row r="796" spans="1:33" x14ac:dyDescent="0.25">
      <c r="A796">
        <v>2022</v>
      </c>
      <c r="B796" s="54">
        <v>44835</v>
      </c>
      <c r="C796" s="54">
        <v>44926</v>
      </c>
      <c r="D796" s="52" t="s">
        <v>82</v>
      </c>
      <c r="E796" s="2">
        <v>10</v>
      </c>
      <c r="F796" t="s">
        <v>1672</v>
      </c>
      <c r="G796" t="s">
        <v>1672</v>
      </c>
      <c r="H796" t="s">
        <v>1674</v>
      </c>
      <c r="I796" t="s">
        <v>4639</v>
      </c>
      <c r="J796" t="s">
        <v>420</v>
      </c>
      <c r="K796" t="s">
        <v>307</v>
      </c>
      <c r="L796" t="s">
        <v>94</v>
      </c>
      <c r="M796" s="88">
        <v>14618</v>
      </c>
      <c r="N796" t="s">
        <v>1809</v>
      </c>
      <c r="O796" s="89">
        <v>12918</v>
      </c>
      <c r="P796" t="s">
        <v>1809</v>
      </c>
      <c r="Q796" s="2"/>
      <c r="S796" s="55">
        <v>788</v>
      </c>
      <c r="T796" s="55">
        <v>788</v>
      </c>
      <c r="U796" s="55">
        <v>788</v>
      </c>
      <c r="X796" s="2"/>
      <c r="AA796" s="55">
        <v>788</v>
      </c>
      <c r="AD796" s="52" t="s">
        <v>3919</v>
      </c>
      <c r="AE796" s="29">
        <v>44931</v>
      </c>
      <c r="AF796" s="54">
        <v>44931</v>
      </c>
      <c r="AG796" t="s">
        <v>1826</v>
      </c>
    </row>
    <row r="797" spans="1:33" x14ac:dyDescent="0.25">
      <c r="A797">
        <v>2022</v>
      </c>
      <c r="B797" s="54">
        <v>44835</v>
      </c>
      <c r="C797" s="54">
        <v>44926</v>
      </c>
      <c r="D797" s="52" t="s">
        <v>82</v>
      </c>
      <c r="E797" s="2">
        <v>10</v>
      </c>
      <c r="F797" t="s">
        <v>1672</v>
      </c>
      <c r="G797" t="s">
        <v>1672</v>
      </c>
      <c r="H797" t="s">
        <v>1674</v>
      </c>
      <c r="I797" t="s">
        <v>4027</v>
      </c>
      <c r="J797" t="s">
        <v>1265</v>
      </c>
      <c r="K797" t="s">
        <v>228</v>
      </c>
      <c r="L797" t="s">
        <v>94</v>
      </c>
      <c r="M797" s="88">
        <v>14618</v>
      </c>
      <c r="N797" t="s">
        <v>1809</v>
      </c>
      <c r="O797" s="89">
        <v>12918</v>
      </c>
      <c r="P797" t="s">
        <v>1809</v>
      </c>
      <c r="Q797" s="2"/>
      <c r="S797" s="55">
        <v>789</v>
      </c>
      <c r="T797" s="55">
        <v>789</v>
      </c>
      <c r="U797" s="55">
        <v>789</v>
      </c>
      <c r="X797" s="2"/>
      <c r="AA797" s="55">
        <v>789</v>
      </c>
      <c r="AD797" s="52" t="s">
        <v>3919</v>
      </c>
      <c r="AE797" s="29">
        <v>44931</v>
      </c>
      <c r="AF797" s="54">
        <v>44931</v>
      </c>
      <c r="AG797" t="s">
        <v>1826</v>
      </c>
    </row>
    <row r="798" spans="1:33" x14ac:dyDescent="0.25">
      <c r="A798">
        <v>2022</v>
      </c>
      <c r="B798" s="54">
        <v>44835</v>
      </c>
      <c r="C798" s="54">
        <v>44926</v>
      </c>
      <c r="D798" s="52" t="s">
        <v>82</v>
      </c>
      <c r="E798" s="2">
        <v>8</v>
      </c>
      <c r="F798" t="s">
        <v>4640</v>
      </c>
      <c r="G798" t="s">
        <v>502</v>
      </c>
      <c r="H798" t="s">
        <v>1674</v>
      </c>
      <c r="I798" t="s">
        <v>4641</v>
      </c>
      <c r="J798" t="s">
        <v>438</v>
      </c>
      <c r="K798" t="s">
        <v>1299</v>
      </c>
      <c r="L798" t="s">
        <v>94</v>
      </c>
      <c r="M798" s="88">
        <v>13410</v>
      </c>
      <c r="N798" t="s">
        <v>1809</v>
      </c>
      <c r="O798" s="89">
        <v>11968</v>
      </c>
      <c r="P798" t="s">
        <v>1809</v>
      </c>
      <c r="Q798" s="2"/>
      <c r="S798" s="55">
        <v>790</v>
      </c>
      <c r="T798" s="55">
        <v>790</v>
      </c>
      <c r="U798" s="55">
        <v>790</v>
      </c>
      <c r="X798" s="2"/>
      <c r="AA798" s="55">
        <v>790</v>
      </c>
      <c r="AD798" s="52" t="s">
        <v>3919</v>
      </c>
      <c r="AE798" s="29">
        <v>44931</v>
      </c>
      <c r="AF798" s="54">
        <v>44931</v>
      </c>
      <c r="AG798" t="s">
        <v>1826</v>
      </c>
    </row>
    <row r="799" spans="1:33" x14ac:dyDescent="0.25">
      <c r="A799">
        <v>2022</v>
      </c>
      <c r="B799" s="54">
        <v>44835</v>
      </c>
      <c r="C799" s="54">
        <v>44926</v>
      </c>
      <c r="D799" s="52" t="s">
        <v>82</v>
      </c>
      <c r="E799" s="2">
        <v>10</v>
      </c>
      <c r="F799" t="s">
        <v>1672</v>
      </c>
      <c r="G799" t="s">
        <v>1672</v>
      </c>
      <c r="H799" t="s">
        <v>1674</v>
      </c>
      <c r="I799" t="s">
        <v>4642</v>
      </c>
      <c r="J799" t="s">
        <v>1266</v>
      </c>
      <c r="K799" t="s">
        <v>351</v>
      </c>
      <c r="L799" t="s">
        <v>93</v>
      </c>
      <c r="M799" s="88">
        <v>14618</v>
      </c>
      <c r="N799" t="s">
        <v>1809</v>
      </c>
      <c r="O799" s="89">
        <v>12918</v>
      </c>
      <c r="P799" t="s">
        <v>1809</v>
      </c>
      <c r="Q799" s="2"/>
      <c r="S799" s="55">
        <v>791</v>
      </c>
      <c r="T799" s="55">
        <v>791</v>
      </c>
      <c r="U799" s="55">
        <v>791</v>
      </c>
      <c r="X799" s="2"/>
      <c r="AA799" s="55">
        <v>791</v>
      </c>
      <c r="AD799" s="52" t="s">
        <v>3919</v>
      </c>
      <c r="AE799" s="29">
        <v>44931</v>
      </c>
      <c r="AF799" s="54">
        <v>44931</v>
      </c>
      <c r="AG799" t="s">
        <v>1826</v>
      </c>
    </row>
    <row r="800" spans="1:33" x14ac:dyDescent="0.25">
      <c r="A800">
        <v>2022</v>
      </c>
      <c r="B800" s="54">
        <v>44835</v>
      </c>
      <c r="C800" s="54">
        <v>44926</v>
      </c>
      <c r="D800" s="52" t="s">
        <v>82</v>
      </c>
      <c r="E800" s="2">
        <v>10</v>
      </c>
      <c r="F800" t="s">
        <v>1672</v>
      </c>
      <c r="G800" t="s">
        <v>1672</v>
      </c>
      <c r="H800" t="s">
        <v>1674</v>
      </c>
      <c r="I800" t="s">
        <v>4643</v>
      </c>
      <c r="J800" t="s">
        <v>374</v>
      </c>
      <c r="K800" t="s">
        <v>267</v>
      </c>
      <c r="L800" t="s">
        <v>94</v>
      </c>
      <c r="M800" s="88">
        <v>14618</v>
      </c>
      <c r="N800" t="s">
        <v>1809</v>
      </c>
      <c r="O800" s="89">
        <v>12918</v>
      </c>
      <c r="P800" t="s">
        <v>1809</v>
      </c>
      <c r="Q800" s="2"/>
      <c r="S800" s="55">
        <v>792</v>
      </c>
      <c r="T800" s="55">
        <v>792</v>
      </c>
      <c r="U800" s="55">
        <v>792</v>
      </c>
      <c r="X800" s="2"/>
      <c r="AA800" s="55">
        <v>792</v>
      </c>
      <c r="AD800" s="52" t="s">
        <v>3919</v>
      </c>
      <c r="AE800" s="29">
        <v>44931</v>
      </c>
      <c r="AF800" s="54">
        <v>44931</v>
      </c>
      <c r="AG800" t="s">
        <v>1826</v>
      </c>
    </row>
    <row r="801" spans="1:33" x14ac:dyDescent="0.25">
      <c r="A801">
        <v>2022</v>
      </c>
      <c r="B801" s="54">
        <v>44835</v>
      </c>
      <c r="C801" s="54">
        <v>44926</v>
      </c>
      <c r="D801" s="52" t="s">
        <v>82</v>
      </c>
      <c r="E801" s="2">
        <v>10</v>
      </c>
      <c r="F801" t="s">
        <v>1672</v>
      </c>
      <c r="G801" t="s">
        <v>1672</v>
      </c>
      <c r="H801" t="s">
        <v>1674</v>
      </c>
      <c r="I801" t="s">
        <v>4644</v>
      </c>
      <c r="J801" t="s">
        <v>776</v>
      </c>
      <c r="K801" t="s">
        <v>238</v>
      </c>
      <c r="L801" t="s">
        <v>93</v>
      </c>
      <c r="M801" s="88">
        <v>14618</v>
      </c>
      <c r="N801" t="s">
        <v>1809</v>
      </c>
      <c r="O801" s="89">
        <v>12918</v>
      </c>
      <c r="P801" t="s">
        <v>1809</v>
      </c>
      <c r="Q801" s="2"/>
      <c r="S801" s="55">
        <v>793</v>
      </c>
      <c r="T801" s="55">
        <v>793</v>
      </c>
      <c r="U801" s="55">
        <v>793</v>
      </c>
      <c r="X801" s="2"/>
      <c r="AA801" s="55">
        <v>793</v>
      </c>
      <c r="AD801" s="52" t="s">
        <v>3919</v>
      </c>
      <c r="AE801" s="29">
        <v>44931</v>
      </c>
      <c r="AF801" s="54">
        <v>44931</v>
      </c>
      <c r="AG801" t="s">
        <v>1826</v>
      </c>
    </row>
    <row r="802" spans="1:33" x14ac:dyDescent="0.25">
      <c r="A802">
        <v>2022</v>
      </c>
      <c r="B802" s="54">
        <v>44835</v>
      </c>
      <c r="C802" s="54">
        <v>44926</v>
      </c>
      <c r="D802" s="52" t="s">
        <v>82</v>
      </c>
      <c r="E802" s="2">
        <v>10</v>
      </c>
      <c r="F802" t="s">
        <v>1672</v>
      </c>
      <c r="G802" t="s">
        <v>1672</v>
      </c>
      <c r="H802" t="s">
        <v>1674</v>
      </c>
      <c r="I802" t="s">
        <v>4645</v>
      </c>
      <c r="J802" t="s">
        <v>314</v>
      </c>
      <c r="K802" t="s">
        <v>233</v>
      </c>
      <c r="L802" t="s">
        <v>94</v>
      </c>
      <c r="M802" s="88">
        <v>14618</v>
      </c>
      <c r="N802" t="s">
        <v>1809</v>
      </c>
      <c r="O802" s="89">
        <v>12918</v>
      </c>
      <c r="P802" t="s">
        <v>1809</v>
      </c>
      <c r="Q802" s="2"/>
      <c r="S802" s="55">
        <v>794</v>
      </c>
      <c r="T802" s="55">
        <v>794</v>
      </c>
      <c r="U802" s="55">
        <v>794</v>
      </c>
      <c r="X802" s="2"/>
      <c r="AA802" s="55">
        <v>794</v>
      </c>
      <c r="AD802" s="52" t="s">
        <v>3919</v>
      </c>
      <c r="AE802" s="29">
        <v>44931</v>
      </c>
      <c r="AF802" s="54">
        <v>44931</v>
      </c>
      <c r="AG802" t="s">
        <v>1826</v>
      </c>
    </row>
    <row r="803" spans="1:33" x14ac:dyDescent="0.25">
      <c r="A803">
        <v>2022</v>
      </c>
      <c r="B803" s="54">
        <v>44835</v>
      </c>
      <c r="C803" s="54">
        <v>44926</v>
      </c>
      <c r="D803" s="52" t="s">
        <v>82</v>
      </c>
      <c r="E803" s="2">
        <v>10</v>
      </c>
      <c r="F803" t="s">
        <v>1672</v>
      </c>
      <c r="G803" t="s">
        <v>1672</v>
      </c>
      <c r="H803" t="s">
        <v>1674</v>
      </c>
      <c r="I803" t="s">
        <v>4646</v>
      </c>
      <c r="J803" t="s">
        <v>740</v>
      </c>
      <c r="K803" t="s">
        <v>1273</v>
      </c>
      <c r="L803" t="s">
        <v>94</v>
      </c>
      <c r="M803" s="88">
        <v>14618</v>
      </c>
      <c r="N803" t="s">
        <v>1809</v>
      </c>
      <c r="O803" s="89">
        <v>12918</v>
      </c>
      <c r="P803" t="s">
        <v>1809</v>
      </c>
      <c r="Q803" s="2"/>
      <c r="S803" s="55">
        <v>795</v>
      </c>
      <c r="T803" s="55">
        <v>795</v>
      </c>
      <c r="U803" s="55">
        <v>795</v>
      </c>
      <c r="X803" s="2"/>
      <c r="AA803" s="55">
        <v>795</v>
      </c>
      <c r="AD803" s="52" t="s">
        <v>3919</v>
      </c>
      <c r="AE803" s="29">
        <v>44931</v>
      </c>
      <c r="AF803" s="54">
        <v>44931</v>
      </c>
      <c r="AG803" t="s">
        <v>1826</v>
      </c>
    </row>
    <row r="804" spans="1:33" x14ac:dyDescent="0.25">
      <c r="A804">
        <v>2022</v>
      </c>
      <c r="B804" s="54">
        <v>44835</v>
      </c>
      <c r="C804" s="54">
        <v>44926</v>
      </c>
      <c r="D804" s="52" t="s">
        <v>82</v>
      </c>
      <c r="E804" s="2">
        <v>10</v>
      </c>
      <c r="F804" t="s">
        <v>1672</v>
      </c>
      <c r="G804" t="s">
        <v>1672</v>
      </c>
      <c r="H804" t="s">
        <v>1674</v>
      </c>
      <c r="I804" t="s">
        <v>4647</v>
      </c>
      <c r="J804" t="s">
        <v>294</v>
      </c>
      <c r="K804" t="s">
        <v>294</v>
      </c>
      <c r="L804" t="s">
        <v>94</v>
      </c>
      <c r="M804" s="88">
        <v>14618</v>
      </c>
      <c r="N804" t="s">
        <v>1809</v>
      </c>
      <c r="O804" s="89">
        <v>12918</v>
      </c>
      <c r="P804" t="s">
        <v>1809</v>
      </c>
      <c r="Q804" s="2"/>
      <c r="S804" s="55">
        <v>796</v>
      </c>
      <c r="T804" s="55">
        <v>796</v>
      </c>
      <c r="U804" s="55">
        <v>796</v>
      </c>
      <c r="X804" s="2"/>
      <c r="AA804" s="55">
        <v>796</v>
      </c>
      <c r="AD804" s="52" t="s">
        <v>3919</v>
      </c>
      <c r="AE804" s="29">
        <v>44931</v>
      </c>
      <c r="AF804" s="54">
        <v>44931</v>
      </c>
      <c r="AG804" t="s">
        <v>1826</v>
      </c>
    </row>
    <row r="805" spans="1:33" x14ac:dyDescent="0.25">
      <c r="A805">
        <v>2022</v>
      </c>
      <c r="B805" s="54">
        <v>44835</v>
      </c>
      <c r="C805" s="54">
        <v>44926</v>
      </c>
      <c r="D805" s="52" t="s">
        <v>82</v>
      </c>
      <c r="E805" s="2">
        <v>10</v>
      </c>
      <c r="F805" t="s">
        <v>1672</v>
      </c>
      <c r="G805" t="s">
        <v>1672</v>
      </c>
      <c r="H805" t="s">
        <v>1674</v>
      </c>
      <c r="I805" t="s">
        <v>4648</v>
      </c>
      <c r="J805" t="s">
        <v>386</v>
      </c>
      <c r="K805" t="s">
        <v>1003</v>
      </c>
      <c r="L805" t="s">
        <v>93</v>
      </c>
      <c r="M805" s="88">
        <v>14618</v>
      </c>
      <c r="N805" t="s">
        <v>1809</v>
      </c>
      <c r="O805" s="89">
        <v>12918</v>
      </c>
      <c r="P805" t="s">
        <v>1809</v>
      </c>
      <c r="Q805" s="2"/>
      <c r="S805" s="55">
        <v>797</v>
      </c>
      <c r="T805" s="55">
        <v>797</v>
      </c>
      <c r="U805" s="55">
        <v>797</v>
      </c>
      <c r="X805" s="2"/>
      <c r="AA805" s="55">
        <v>797</v>
      </c>
      <c r="AD805" s="52" t="s">
        <v>3919</v>
      </c>
      <c r="AE805" s="29">
        <v>44931</v>
      </c>
      <c r="AF805" s="54">
        <v>44931</v>
      </c>
      <c r="AG805" t="s">
        <v>1826</v>
      </c>
    </row>
    <row r="806" spans="1:33" x14ac:dyDescent="0.25">
      <c r="A806">
        <v>2022</v>
      </c>
      <c r="B806" s="54">
        <v>44835</v>
      </c>
      <c r="C806" s="54">
        <v>44926</v>
      </c>
      <c r="D806" s="52" t="s">
        <v>82</v>
      </c>
      <c r="E806" s="2">
        <v>10</v>
      </c>
      <c r="F806" t="s">
        <v>1672</v>
      </c>
      <c r="G806" t="s">
        <v>1672</v>
      </c>
      <c r="H806" t="s">
        <v>1674</v>
      </c>
      <c r="I806" t="s">
        <v>4649</v>
      </c>
      <c r="J806" t="s">
        <v>1717</v>
      </c>
      <c r="K806" t="s">
        <v>667</v>
      </c>
      <c r="L806" t="s">
        <v>94</v>
      </c>
      <c r="M806" s="88">
        <v>14618</v>
      </c>
      <c r="N806" t="s">
        <v>1809</v>
      </c>
      <c r="O806" s="89">
        <v>12918</v>
      </c>
      <c r="P806" t="s">
        <v>1809</v>
      </c>
      <c r="Q806" s="2"/>
      <c r="S806" s="55">
        <v>798</v>
      </c>
      <c r="T806" s="55">
        <v>798</v>
      </c>
      <c r="U806" s="55">
        <v>798</v>
      </c>
      <c r="X806" s="2"/>
      <c r="AA806" s="55">
        <v>798</v>
      </c>
      <c r="AD806" s="52" t="s">
        <v>3919</v>
      </c>
      <c r="AE806" s="29">
        <v>44931</v>
      </c>
      <c r="AF806" s="54">
        <v>44931</v>
      </c>
      <c r="AG806" t="s">
        <v>1826</v>
      </c>
    </row>
    <row r="807" spans="1:33" x14ac:dyDescent="0.25">
      <c r="A807">
        <v>2022</v>
      </c>
      <c r="B807" s="54">
        <v>44835</v>
      </c>
      <c r="C807" s="54">
        <v>44926</v>
      </c>
      <c r="D807" s="52" t="s">
        <v>82</v>
      </c>
      <c r="E807" s="2">
        <v>10</v>
      </c>
      <c r="F807" t="s">
        <v>1672</v>
      </c>
      <c r="G807" t="s">
        <v>1672</v>
      </c>
      <c r="H807" t="s">
        <v>1674</v>
      </c>
      <c r="I807" t="s">
        <v>4650</v>
      </c>
      <c r="J807" t="s">
        <v>1734</v>
      </c>
      <c r="K807" t="s">
        <v>4651</v>
      </c>
      <c r="L807" t="s">
        <v>94</v>
      </c>
      <c r="M807" s="88">
        <v>14618</v>
      </c>
      <c r="N807" t="s">
        <v>1809</v>
      </c>
      <c r="O807" s="89">
        <v>12918</v>
      </c>
      <c r="P807" t="s">
        <v>1809</v>
      </c>
      <c r="Q807" s="2"/>
      <c r="S807" s="55">
        <v>799</v>
      </c>
      <c r="T807" s="55">
        <v>799</v>
      </c>
      <c r="U807" s="55">
        <v>799</v>
      </c>
      <c r="X807" s="2"/>
      <c r="AA807" s="55">
        <v>799</v>
      </c>
      <c r="AD807" s="52" t="s">
        <v>3919</v>
      </c>
      <c r="AE807" s="29">
        <v>44931</v>
      </c>
      <c r="AF807" s="54">
        <v>44931</v>
      </c>
      <c r="AG807" t="s">
        <v>1826</v>
      </c>
    </row>
    <row r="808" spans="1:33" x14ac:dyDescent="0.25">
      <c r="A808">
        <v>2022</v>
      </c>
      <c r="B808" s="54">
        <v>44835</v>
      </c>
      <c r="C808" s="54">
        <v>44926</v>
      </c>
      <c r="D808" s="52" t="s">
        <v>82</v>
      </c>
      <c r="E808" s="2">
        <v>10</v>
      </c>
      <c r="F808" t="s">
        <v>1672</v>
      </c>
      <c r="G808" t="s">
        <v>1672</v>
      </c>
      <c r="H808" t="s">
        <v>1674</v>
      </c>
      <c r="I808" t="s">
        <v>4019</v>
      </c>
      <c r="J808" t="s">
        <v>229</v>
      </c>
      <c r="K808" t="s">
        <v>1705</v>
      </c>
      <c r="L808" t="s">
        <v>94</v>
      </c>
      <c r="M808" s="88">
        <v>14618</v>
      </c>
      <c r="N808" t="s">
        <v>1809</v>
      </c>
      <c r="O808" s="89">
        <v>12918</v>
      </c>
      <c r="P808" t="s">
        <v>1809</v>
      </c>
      <c r="Q808" s="2"/>
      <c r="S808" s="55">
        <v>800</v>
      </c>
      <c r="T808" s="55">
        <v>800</v>
      </c>
      <c r="U808" s="55">
        <v>800</v>
      </c>
      <c r="X808" s="2"/>
      <c r="AA808" s="55">
        <v>800</v>
      </c>
      <c r="AD808" s="52" t="s">
        <v>3919</v>
      </c>
      <c r="AE808" s="29">
        <v>44931</v>
      </c>
      <c r="AF808" s="54">
        <v>44931</v>
      </c>
      <c r="AG808" t="s">
        <v>1826</v>
      </c>
    </row>
    <row r="809" spans="1:33" x14ac:dyDescent="0.25">
      <c r="A809">
        <v>2022</v>
      </c>
      <c r="B809" s="54">
        <v>44835</v>
      </c>
      <c r="C809" s="54">
        <v>44926</v>
      </c>
      <c r="D809" s="52" t="s">
        <v>82</v>
      </c>
      <c r="E809" s="2">
        <v>10</v>
      </c>
      <c r="F809" t="s">
        <v>1672</v>
      </c>
      <c r="G809" t="s">
        <v>1672</v>
      </c>
      <c r="H809" t="s">
        <v>1674</v>
      </c>
      <c r="I809" t="s">
        <v>4652</v>
      </c>
      <c r="J809" t="s">
        <v>940</v>
      </c>
      <c r="K809" t="s">
        <v>282</v>
      </c>
      <c r="L809" t="s">
        <v>94</v>
      </c>
      <c r="M809" s="88">
        <v>14618</v>
      </c>
      <c r="N809" t="s">
        <v>1809</v>
      </c>
      <c r="O809" s="89">
        <v>12918</v>
      </c>
      <c r="P809" t="s">
        <v>1809</v>
      </c>
      <c r="Q809" s="2"/>
      <c r="S809" s="55">
        <v>801</v>
      </c>
      <c r="T809" s="55">
        <v>801</v>
      </c>
      <c r="U809" s="55">
        <v>801</v>
      </c>
      <c r="X809" s="2"/>
      <c r="AA809" s="55">
        <v>801</v>
      </c>
      <c r="AD809" s="52" t="s">
        <v>3919</v>
      </c>
      <c r="AE809" s="29">
        <v>44931</v>
      </c>
      <c r="AF809" s="54">
        <v>44931</v>
      </c>
      <c r="AG809" t="s">
        <v>1826</v>
      </c>
    </row>
    <row r="810" spans="1:33" x14ac:dyDescent="0.25">
      <c r="A810">
        <v>2022</v>
      </c>
      <c r="B810" s="54">
        <v>44835</v>
      </c>
      <c r="C810" s="54">
        <v>44926</v>
      </c>
      <c r="D810" s="52" t="s">
        <v>82</v>
      </c>
      <c r="E810" s="2">
        <v>10</v>
      </c>
      <c r="F810" t="s">
        <v>1672</v>
      </c>
      <c r="G810" t="s">
        <v>1672</v>
      </c>
      <c r="H810" t="s">
        <v>1674</v>
      </c>
      <c r="I810" t="s">
        <v>4653</v>
      </c>
      <c r="J810" t="s">
        <v>253</v>
      </c>
      <c r="K810" t="s">
        <v>351</v>
      </c>
      <c r="L810" t="s">
        <v>94</v>
      </c>
      <c r="M810" s="88">
        <v>14618</v>
      </c>
      <c r="N810" t="s">
        <v>1809</v>
      </c>
      <c r="O810" s="89">
        <v>12918</v>
      </c>
      <c r="P810" t="s">
        <v>1809</v>
      </c>
      <c r="Q810" s="2"/>
      <c r="S810" s="55">
        <v>802</v>
      </c>
      <c r="T810" s="55">
        <v>802</v>
      </c>
      <c r="U810" s="55">
        <v>802</v>
      </c>
      <c r="X810" s="2"/>
      <c r="AA810" s="55">
        <v>802</v>
      </c>
      <c r="AD810" s="52" t="s">
        <v>3919</v>
      </c>
      <c r="AE810" s="29">
        <v>44931</v>
      </c>
      <c r="AF810" s="54">
        <v>44931</v>
      </c>
      <c r="AG810" t="s">
        <v>1826</v>
      </c>
    </row>
    <row r="811" spans="1:33" x14ac:dyDescent="0.25">
      <c r="A811">
        <v>2022</v>
      </c>
      <c r="B811" s="54">
        <v>44835</v>
      </c>
      <c r="C811" s="54">
        <v>44926</v>
      </c>
      <c r="D811" s="52" t="s">
        <v>82</v>
      </c>
      <c r="E811" s="2">
        <v>10</v>
      </c>
      <c r="F811" t="s">
        <v>1672</v>
      </c>
      <c r="G811" t="s">
        <v>1672</v>
      </c>
      <c r="H811" t="s">
        <v>1674</v>
      </c>
      <c r="I811" t="s">
        <v>4654</v>
      </c>
      <c r="J811" t="s">
        <v>1679</v>
      </c>
      <c r="K811" t="s">
        <v>1680</v>
      </c>
      <c r="L811" t="s">
        <v>94</v>
      </c>
      <c r="M811" s="88">
        <v>14618</v>
      </c>
      <c r="N811" t="s">
        <v>1809</v>
      </c>
      <c r="O811" s="89">
        <v>12918</v>
      </c>
      <c r="P811" t="s">
        <v>1809</v>
      </c>
      <c r="Q811" s="2"/>
      <c r="S811" s="55">
        <v>803</v>
      </c>
      <c r="T811" s="55">
        <v>803</v>
      </c>
      <c r="U811" s="55">
        <v>803</v>
      </c>
      <c r="X811" s="2"/>
      <c r="AA811" s="55">
        <v>803</v>
      </c>
      <c r="AD811" s="52" t="s">
        <v>3919</v>
      </c>
      <c r="AE811" s="29">
        <v>44931</v>
      </c>
      <c r="AF811" s="54">
        <v>44931</v>
      </c>
      <c r="AG811" t="s">
        <v>1826</v>
      </c>
    </row>
    <row r="812" spans="1:33" x14ac:dyDescent="0.25">
      <c r="A812">
        <v>2022</v>
      </c>
      <c r="B812" s="54">
        <v>44835</v>
      </c>
      <c r="C812" s="54">
        <v>44926</v>
      </c>
      <c r="D812" s="52" t="s">
        <v>82</v>
      </c>
      <c r="E812" s="2">
        <v>11</v>
      </c>
      <c r="F812" t="s">
        <v>1308</v>
      </c>
      <c r="G812" t="s">
        <v>359</v>
      </c>
      <c r="H812" t="s">
        <v>1674</v>
      </c>
      <c r="I812" t="s">
        <v>4655</v>
      </c>
      <c r="J812" t="s">
        <v>228</v>
      </c>
      <c r="K812" t="s">
        <v>367</v>
      </c>
      <c r="L812" t="s">
        <v>94</v>
      </c>
      <c r="M812" s="88">
        <v>4056</v>
      </c>
      <c r="N812" t="s">
        <v>1809</v>
      </c>
      <c r="O812" s="89">
        <v>4056</v>
      </c>
      <c r="P812" t="s">
        <v>1809</v>
      </c>
      <c r="Q812" s="2"/>
      <c r="S812" s="55">
        <v>804</v>
      </c>
      <c r="T812" s="55">
        <v>804</v>
      </c>
      <c r="U812" s="55">
        <v>804</v>
      </c>
      <c r="X812" s="2"/>
      <c r="AA812" s="55">
        <v>804</v>
      </c>
      <c r="AD812" s="52" t="s">
        <v>3919</v>
      </c>
      <c r="AE812" s="29">
        <v>44931</v>
      </c>
      <c r="AF812" s="54">
        <v>44931</v>
      </c>
      <c r="AG812" t="s">
        <v>1826</v>
      </c>
    </row>
    <row r="813" spans="1:33" x14ac:dyDescent="0.25">
      <c r="A813">
        <v>2022</v>
      </c>
      <c r="B813" s="54">
        <v>44835</v>
      </c>
      <c r="C813" s="54">
        <v>44926</v>
      </c>
      <c r="D813" s="52" t="s">
        <v>82</v>
      </c>
      <c r="E813" s="2">
        <v>10</v>
      </c>
      <c r="F813" t="s">
        <v>1672</v>
      </c>
      <c r="G813" t="s">
        <v>1672</v>
      </c>
      <c r="H813" t="s">
        <v>1674</v>
      </c>
      <c r="I813" t="s">
        <v>3964</v>
      </c>
      <c r="J813" t="s">
        <v>505</v>
      </c>
      <c r="K813" t="s">
        <v>481</v>
      </c>
      <c r="L813" t="s">
        <v>93</v>
      </c>
      <c r="M813" s="88">
        <v>14618</v>
      </c>
      <c r="N813" t="s">
        <v>1809</v>
      </c>
      <c r="O813" s="89">
        <v>12918</v>
      </c>
      <c r="P813" t="s">
        <v>1809</v>
      </c>
      <c r="Q813" s="2"/>
      <c r="S813" s="55">
        <v>805</v>
      </c>
      <c r="T813" s="55">
        <v>805</v>
      </c>
      <c r="U813" s="55">
        <v>805</v>
      </c>
      <c r="X813" s="2"/>
      <c r="AA813" s="55">
        <v>805</v>
      </c>
      <c r="AD813" s="52" t="s">
        <v>3919</v>
      </c>
      <c r="AE813" s="29">
        <v>44931</v>
      </c>
      <c r="AF813" s="54">
        <v>44931</v>
      </c>
      <c r="AG813" t="s">
        <v>1826</v>
      </c>
    </row>
    <row r="814" spans="1:33" x14ac:dyDescent="0.25">
      <c r="A814">
        <v>2022</v>
      </c>
      <c r="B814" s="54">
        <v>44835</v>
      </c>
      <c r="C814" s="54">
        <v>44926</v>
      </c>
      <c r="D814" s="52" t="s">
        <v>82</v>
      </c>
      <c r="E814" s="2">
        <v>10</v>
      </c>
      <c r="F814" t="s">
        <v>1672</v>
      </c>
      <c r="G814" t="s">
        <v>1672</v>
      </c>
      <c r="H814" t="s">
        <v>1674</v>
      </c>
      <c r="I814" t="s">
        <v>4656</v>
      </c>
      <c r="J814" t="s">
        <v>655</v>
      </c>
      <c r="K814" t="s">
        <v>1682</v>
      </c>
      <c r="L814" t="s">
        <v>94</v>
      </c>
      <c r="M814" s="88">
        <v>14618</v>
      </c>
      <c r="N814" t="s">
        <v>1809</v>
      </c>
      <c r="O814" s="89">
        <v>12918</v>
      </c>
      <c r="P814" t="s">
        <v>1809</v>
      </c>
      <c r="Q814" s="2"/>
      <c r="S814" s="55">
        <v>806</v>
      </c>
      <c r="T814" s="55">
        <v>806</v>
      </c>
      <c r="U814" s="55">
        <v>806</v>
      </c>
      <c r="X814" s="2"/>
      <c r="AA814" s="55">
        <v>806</v>
      </c>
      <c r="AD814" s="52" t="s">
        <v>3919</v>
      </c>
      <c r="AE814" s="29">
        <v>44931</v>
      </c>
      <c r="AF814" s="54">
        <v>44931</v>
      </c>
      <c r="AG814" t="s">
        <v>1826</v>
      </c>
    </row>
    <row r="815" spans="1:33" x14ac:dyDescent="0.25">
      <c r="A815">
        <v>2022</v>
      </c>
      <c r="B815" s="54">
        <v>44835</v>
      </c>
      <c r="C815" s="54">
        <v>44926</v>
      </c>
      <c r="D815" s="52" t="s">
        <v>82</v>
      </c>
      <c r="E815" s="2">
        <v>10</v>
      </c>
      <c r="F815" t="s">
        <v>1672</v>
      </c>
      <c r="G815" t="s">
        <v>1672</v>
      </c>
      <c r="H815" t="s">
        <v>1674</v>
      </c>
      <c r="I815" t="s">
        <v>4225</v>
      </c>
      <c r="J815" t="s">
        <v>280</v>
      </c>
      <c r="K815" t="s">
        <v>2984</v>
      </c>
      <c r="L815" t="s">
        <v>94</v>
      </c>
      <c r="M815" s="88">
        <v>14618</v>
      </c>
      <c r="N815" t="s">
        <v>1809</v>
      </c>
      <c r="O815" s="89">
        <v>12918</v>
      </c>
      <c r="P815" t="s">
        <v>1809</v>
      </c>
      <c r="Q815" s="2"/>
      <c r="S815" s="55">
        <v>807</v>
      </c>
      <c r="T815" s="55">
        <v>807</v>
      </c>
      <c r="U815" s="55">
        <v>807</v>
      </c>
      <c r="X815" s="2"/>
      <c r="AA815" s="55">
        <v>807</v>
      </c>
      <c r="AD815" s="52" t="s">
        <v>3919</v>
      </c>
      <c r="AE815" s="29">
        <v>44931</v>
      </c>
      <c r="AF815" s="54">
        <v>44931</v>
      </c>
      <c r="AG815" t="s">
        <v>1826</v>
      </c>
    </row>
    <row r="816" spans="1:33" x14ac:dyDescent="0.25">
      <c r="A816">
        <v>2022</v>
      </c>
      <c r="B816" s="54">
        <v>44835</v>
      </c>
      <c r="C816" s="54">
        <v>44926</v>
      </c>
      <c r="D816" s="52" t="s">
        <v>82</v>
      </c>
      <c r="E816" s="2">
        <v>10</v>
      </c>
      <c r="F816" t="s">
        <v>1672</v>
      </c>
      <c r="G816" t="s">
        <v>1672</v>
      </c>
      <c r="H816" t="s">
        <v>1674</v>
      </c>
      <c r="I816" t="s">
        <v>4657</v>
      </c>
      <c r="J816" t="s">
        <v>386</v>
      </c>
      <c r="K816" t="s">
        <v>548</v>
      </c>
      <c r="L816" t="s">
        <v>94</v>
      </c>
      <c r="M816" s="88">
        <v>14618</v>
      </c>
      <c r="N816" t="s">
        <v>1809</v>
      </c>
      <c r="O816" s="89">
        <v>12918</v>
      </c>
      <c r="P816" t="s">
        <v>1809</v>
      </c>
      <c r="Q816" s="2"/>
      <c r="S816" s="55">
        <v>808</v>
      </c>
      <c r="T816" s="55">
        <v>808</v>
      </c>
      <c r="U816" s="55">
        <v>808</v>
      </c>
      <c r="X816" s="2"/>
      <c r="AA816" s="55">
        <v>808</v>
      </c>
      <c r="AD816" s="52" t="s">
        <v>3919</v>
      </c>
      <c r="AE816" s="29">
        <v>44931</v>
      </c>
      <c r="AF816" s="54">
        <v>44931</v>
      </c>
      <c r="AG816" t="s">
        <v>1826</v>
      </c>
    </row>
    <row r="817" spans="1:33" x14ac:dyDescent="0.25">
      <c r="A817">
        <v>2022</v>
      </c>
      <c r="B817" s="54">
        <v>44835</v>
      </c>
      <c r="C817" s="54">
        <v>44926</v>
      </c>
      <c r="D817" s="52" t="s">
        <v>82</v>
      </c>
      <c r="E817" s="2">
        <v>10</v>
      </c>
      <c r="F817" t="s">
        <v>1672</v>
      </c>
      <c r="G817" t="s">
        <v>1672</v>
      </c>
      <c r="H817" t="s">
        <v>1674</v>
      </c>
      <c r="I817" t="s">
        <v>4658</v>
      </c>
      <c r="J817" t="s">
        <v>432</v>
      </c>
      <c r="K817" t="s">
        <v>3440</v>
      </c>
      <c r="L817" t="s">
        <v>93</v>
      </c>
      <c r="M817" s="88">
        <v>14618</v>
      </c>
      <c r="N817" t="s">
        <v>1809</v>
      </c>
      <c r="O817" s="89">
        <v>12918</v>
      </c>
      <c r="P817" t="s">
        <v>1809</v>
      </c>
      <c r="Q817" s="2"/>
      <c r="S817" s="55">
        <v>809</v>
      </c>
      <c r="T817" s="55">
        <v>809</v>
      </c>
      <c r="U817" s="55">
        <v>809</v>
      </c>
      <c r="X817" s="2"/>
      <c r="AA817" s="55">
        <v>809</v>
      </c>
      <c r="AD817" s="52" t="s">
        <v>3919</v>
      </c>
      <c r="AE817" s="29">
        <v>44931</v>
      </c>
      <c r="AF817" s="54">
        <v>44931</v>
      </c>
      <c r="AG817" t="s">
        <v>1826</v>
      </c>
    </row>
    <row r="818" spans="1:33" x14ac:dyDescent="0.25">
      <c r="A818">
        <v>2022</v>
      </c>
      <c r="B818" s="54">
        <v>44835</v>
      </c>
      <c r="C818" s="54">
        <v>44926</v>
      </c>
      <c r="D818" s="52" t="s">
        <v>82</v>
      </c>
      <c r="E818" s="2">
        <v>10</v>
      </c>
      <c r="F818" t="s">
        <v>1672</v>
      </c>
      <c r="G818" t="s">
        <v>1672</v>
      </c>
      <c r="H818" t="s">
        <v>1674</v>
      </c>
      <c r="I818" t="s">
        <v>4237</v>
      </c>
      <c r="J818" t="s">
        <v>917</v>
      </c>
      <c r="K818" t="s">
        <v>374</v>
      </c>
      <c r="L818" t="s">
        <v>94</v>
      </c>
      <c r="M818" s="88">
        <v>14618</v>
      </c>
      <c r="N818" t="s">
        <v>1809</v>
      </c>
      <c r="O818" s="89">
        <v>12918</v>
      </c>
      <c r="P818" t="s">
        <v>1809</v>
      </c>
      <c r="Q818" s="2"/>
      <c r="S818" s="55">
        <v>810</v>
      </c>
      <c r="T818" s="55">
        <v>810</v>
      </c>
      <c r="U818" s="55">
        <v>810</v>
      </c>
      <c r="X818" s="2"/>
      <c r="AA818" s="55">
        <v>810</v>
      </c>
      <c r="AD818" s="52" t="s">
        <v>3919</v>
      </c>
      <c r="AE818" s="29">
        <v>44931</v>
      </c>
      <c r="AF818" s="54">
        <v>44931</v>
      </c>
      <c r="AG818" t="s">
        <v>1826</v>
      </c>
    </row>
    <row r="819" spans="1:33" x14ac:dyDescent="0.25">
      <c r="A819">
        <v>2022</v>
      </c>
      <c r="B819" s="54">
        <v>44835</v>
      </c>
      <c r="C819" s="54">
        <v>44926</v>
      </c>
      <c r="D819" s="52" t="s">
        <v>82</v>
      </c>
      <c r="E819" s="2">
        <v>10</v>
      </c>
      <c r="F819" t="s">
        <v>1672</v>
      </c>
      <c r="G819" t="s">
        <v>1672</v>
      </c>
      <c r="H819" t="s">
        <v>1674</v>
      </c>
      <c r="I819" t="s">
        <v>4649</v>
      </c>
      <c r="J819" t="s">
        <v>487</v>
      </c>
      <c r="K819" t="s">
        <v>314</v>
      </c>
      <c r="L819" t="s">
        <v>94</v>
      </c>
      <c r="M819" s="88">
        <v>14618</v>
      </c>
      <c r="N819" t="s">
        <v>1809</v>
      </c>
      <c r="O819" s="89">
        <v>12918</v>
      </c>
      <c r="P819" t="s">
        <v>1809</v>
      </c>
      <c r="Q819" s="2"/>
      <c r="S819" s="55">
        <v>811</v>
      </c>
      <c r="T819" s="55">
        <v>811</v>
      </c>
      <c r="U819" s="55">
        <v>811</v>
      </c>
      <c r="X819" s="2"/>
      <c r="AA819" s="55">
        <v>811</v>
      </c>
      <c r="AD819" s="52" t="s">
        <v>3919</v>
      </c>
      <c r="AE819" s="29">
        <v>44931</v>
      </c>
      <c r="AF819" s="54">
        <v>44931</v>
      </c>
      <c r="AG819" t="s">
        <v>1826</v>
      </c>
    </row>
    <row r="820" spans="1:33" x14ac:dyDescent="0.25">
      <c r="A820">
        <v>2022</v>
      </c>
      <c r="B820" s="54">
        <v>44835</v>
      </c>
      <c r="C820" s="54">
        <v>44926</v>
      </c>
      <c r="D820" s="52" t="s">
        <v>82</v>
      </c>
      <c r="E820" s="2">
        <v>10</v>
      </c>
      <c r="F820" t="s">
        <v>1672</v>
      </c>
      <c r="G820" t="s">
        <v>1672</v>
      </c>
      <c r="H820" t="s">
        <v>1674</v>
      </c>
      <c r="I820" t="s">
        <v>4659</v>
      </c>
      <c r="J820" t="s">
        <v>1682</v>
      </c>
      <c r="K820" t="s">
        <v>3442</v>
      </c>
      <c r="L820" t="s">
        <v>94</v>
      </c>
      <c r="M820" s="88">
        <v>14618</v>
      </c>
      <c r="N820" t="s">
        <v>1809</v>
      </c>
      <c r="O820" s="89">
        <v>12918</v>
      </c>
      <c r="P820" t="s">
        <v>1809</v>
      </c>
      <c r="Q820" s="2"/>
      <c r="S820" s="55">
        <v>812</v>
      </c>
      <c r="T820" s="55">
        <v>812</v>
      </c>
      <c r="U820" s="55">
        <v>812</v>
      </c>
      <c r="X820" s="2"/>
      <c r="AA820" s="55">
        <v>812</v>
      </c>
      <c r="AD820" s="52" t="s">
        <v>3919</v>
      </c>
      <c r="AE820" s="29">
        <v>44931</v>
      </c>
      <c r="AF820" s="54">
        <v>44931</v>
      </c>
      <c r="AG820" t="s">
        <v>1826</v>
      </c>
    </row>
    <row r="821" spans="1:33" x14ac:dyDescent="0.25">
      <c r="A821">
        <v>2022</v>
      </c>
      <c r="B821" s="54">
        <v>44835</v>
      </c>
      <c r="C821" s="54">
        <v>44926</v>
      </c>
      <c r="D821" s="52" t="s">
        <v>82</v>
      </c>
      <c r="E821" s="2">
        <v>10</v>
      </c>
      <c r="F821" t="s">
        <v>1672</v>
      </c>
      <c r="G821" t="s">
        <v>1672</v>
      </c>
      <c r="H821" t="s">
        <v>1674</v>
      </c>
      <c r="I821" t="s">
        <v>4649</v>
      </c>
      <c r="J821" t="s">
        <v>3443</v>
      </c>
      <c r="K821" t="s">
        <v>360</v>
      </c>
      <c r="L821" t="s">
        <v>94</v>
      </c>
      <c r="M821" s="88">
        <v>14618</v>
      </c>
      <c r="N821" t="s">
        <v>1809</v>
      </c>
      <c r="O821" s="89">
        <v>12918</v>
      </c>
      <c r="P821" t="s">
        <v>1809</v>
      </c>
      <c r="Q821" s="2"/>
      <c r="S821" s="55">
        <v>813</v>
      </c>
      <c r="T821" s="55">
        <v>813</v>
      </c>
      <c r="U821" s="55">
        <v>813</v>
      </c>
      <c r="X821" s="2"/>
      <c r="AA821" s="55">
        <v>813</v>
      </c>
      <c r="AD821" s="52" t="s">
        <v>3919</v>
      </c>
      <c r="AE821" s="29">
        <v>44931</v>
      </c>
      <c r="AF821" s="54">
        <v>44931</v>
      </c>
      <c r="AG821" t="s">
        <v>1826</v>
      </c>
    </row>
    <row r="822" spans="1:33" x14ac:dyDescent="0.25">
      <c r="A822">
        <v>2022</v>
      </c>
      <c r="B822" s="54">
        <v>44835</v>
      </c>
      <c r="C822" s="54">
        <v>44926</v>
      </c>
      <c r="D822" s="52" t="s">
        <v>82</v>
      </c>
      <c r="E822" s="2">
        <v>10</v>
      </c>
      <c r="F822" t="s">
        <v>1672</v>
      </c>
      <c r="G822" t="s">
        <v>1672</v>
      </c>
      <c r="H822" t="s">
        <v>1674</v>
      </c>
      <c r="I822" t="s">
        <v>4660</v>
      </c>
      <c r="J822" t="s">
        <v>435</v>
      </c>
      <c r="K822" t="s">
        <v>245</v>
      </c>
      <c r="L822" t="s">
        <v>93</v>
      </c>
      <c r="M822" s="88">
        <v>14618</v>
      </c>
      <c r="N822" t="s">
        <v>1809</v>
      </c>
      <c r="O822" s="89">
        <v>12918</v>
      </c>
      <c r="P822" t="s">
        <v>1809</v>
      </c>
      <c r="Q822" s="2"/>
      <c r="S822" s="55">
        <v>814</v>
      </c>
      <c r="T822" s="55">
        <v>814</v>
      </c>
      <c r="U822" s="55">
        <v>814</v>
      </c>
      <c r="X822" s="2"/>
      <c r="AA822" s="55">
        <v>814</v>
      </c>
      <c r="AD822" s="52" t="s">
        <v>3919</v>
      </c>
      <c r="AE822" s="29">
        <v>44931</v>
      </c>
      <c r="AF822" s="54">
        <v>44931</v>
      </c>
      <c r="AG822" t="s">
        <v>1826</v>
      </c>
    </row>
    <row r="823" spans="1:33" x14ac:dyDescent="0.25">
      <c r="A823">
        <v>2022</v>
      </c>
      <c r="B823" s="54">
        <v>44835</v>
      </c>
      <c r="C823" s="54">
        <v>44926</v>
      </c>
      <c r="D823" s="52" t="s">
        <v>82</v>
      </c>
      <c r="E823" s="2">
        <v>10</v>
      </c>
      <c r="F823" t="s">
        <v>1672</v>
      </c>
      <c r="G823" t="s">
        <v>1672</v>
      </c>
      <c r="H823" t="s">
        <v>1674</v>
      </c>
      <c r="I823" t="s">
        <v>4418</v>
      </c>
      <c r="J823" t="s">
        <v>314</v>
      </c>
      <c r="K823" t="s">
        <v>3445</v>
      </c>
      <c r="L823" t="s">
        <v>93</v>
      </c>
      <c r="M823" s="88">
        <v>14618</v>
      </c>
      <c r="N823" t="s">
        <v>1809</v>
      </c>
      <c r="O823" s="89">
        <v>12918</v>
      </c>
      <c r="P823" t="s">
        <v>1809</v>
      </c>
      <c r="Q823" s="2"/>
      <c r="S823" s="55">
        <v>815</v>
      </c>
      <c r="T823" s="55">
        <v>815</v>
      </c>
      <c r="U823" s="55">
        <v>815</v>
      </c>
      <c r="X823" s="2"/>
      <c r="AA823" s="55">
        <v>815</v>
      </c>
      <c r="AD823" s="52" t="s">
        <v>3919</v>
      </c>
      <c r="AE823" s="29">
        <v>44931</v>
      </c>
      <c r="AF823" s="54">
        <v>44931</v>
      </c>
      <c r="AG823" t="s">
        <v>1826</v>
      </c>
    </row>
    <row r="824" spans="1:33" x14ac:dyDescent="0.25">
      <c r="A824">
        <v>2022</v>
      </c>
      <c r="B824" s="54">
        <v>44835</v>
      </c>
      <c r="C824" s="54">
        <v>44926</v>
      </c>
      <c r="D824" s="52" t="s">
        <v>82</v>
      </c>
      <c r="E824" s="2">
        <v>10</v>
      </c>
      <c r="F824" t="s">
        <v>1672</v>
      </c>
      <c r="G824" t="s">
        <v>1672</v>
      </c>
      <c r="H824" t="s">
        <v>1674</v>
      </c>
      <c r="I824" t="s">
        <v>4661</v>
      </c>
      <c r="J824" t="s">
        <v>3447</v>
      </c>
      <c r="K824" t="s">
        <v>3448</v>
      </c>
      <c r="L824" t="s">
        <v>94</v>
      </c>
      <c r="M824" s="88">
        <v>14618</v>
      </c>
      <c r="N824" t="s">
        <v>1809</v>
      </c>
      <c r="O824" s="89">
        <v>12918</v>
      </c>
      <c r="P824" t="s">
        <v>1809</v>
      </c>
      <c r="Q824" s="2"/>
      <c r="S824" s="55">
        <v>816</v>
      </c>
      <c r="T824" s="55">
        <v>816</v>
      </c>
      <c r="U824" s="55">
        <v>816</v>
      </c>
      <c r="X824" s="2"/>
      <c r="AA824" s="55">
        <v>816</v>
      </c>
      <c r="AD824" s="52" t="s">
        <v>3919</v>
      </c>
      <c r="AE824" s="29">
        <v>44931</v>
      </c>
      <c r="AF824" s="54">
        <v>44931</v>
      </c>
      <c r="AG824" t="s">
        <v>1826</v>
      </c>
    </row>
    <row r="825" spans="1:33" x14ac:dyDescent="0.25">
      <c r="A825">
        <v>2022</v>
      </c>
      <c r="B825" s="54">
        <v>44835</v>
      </c>
      <c r="C825" s="54">
        <v>44926</v>
      </c>
      <c r="D825" s="52" t="s">
        <v>82</v>
      </c>
      <c r="E825" s="2">
        <v>10</v>
      </c>
      <c r="F825" t="s">
        <v>1672</v>
      </c>
      <c r="G825" t="s">
        <v>1672</v>
      </c>
      <c r="H825" t="s">
        <v>1674</v>
      </c>
      <c r="I825" t="s">
        <v>4662</v>
      </c>
      <c r="J825" t="s">
        <v>3450</v>
      </c>
      <c r="K825" t="s">
        <v>3451</v>
      </c>
      <c r="L825" t="s">
        <v>93</v>
      </c>
      <c r="M825" s="88">
        <v>14618</v>
      </c>
      <c r="N825" t="s">
        <v>1809</v>
      </c>
      <c r="O825" s="89">
        <v>12918</v>
      </c>
      <c r="P825" t="s">
        <v>1809</v>
      </c>
      <c r="Q825" s="2"/>
      <c r="S825" s="55">
        <v>817</v>
      </c>
      <c r="T825" s="55">
        <v>817</v>
      </c>
      <c r="U825" s="55">
        <v>817</v>
      </c>
      <c r="X825" s="2"/>
      <c r="AA825" s="55">
        <v>817</v>
      </c>
      <c r="AD825" s="52" t="s">
        <v>3919</v>
      </c>
      <c r="AE825" s="29">
        <v>44931</v>
      </c>
      <c r="AF825" s="54">
        <v>44931</v>
      </c>
      <c r="AG825" t="s">
        <v>1826</v>
      </c>
    </row>
    <row r="826" spans="1:33" x14ac:dyDescent="0.25">
      <c r="A826">
        <v>2022</v>
      </c>
      <c r="B826" s="54">
        <v>44835</v>
      </c>
      <c r="C826" s="54">
        <v>44926</v>
      </c>
      <c r="D826" s="52" t="s">
        <v>82</v>
      </c>
      <c r="E826" s="2">
        <v>10</v>
      </c>
      <c r="F826" t="s">
        <v>1672</v>
      </c>
      <c r="G826" t="s">
        <v>1672</v>
      </c>
      <c r="H826" t="s">
        <v>1674</v>
      </c>
      <c r="I826" t="s">
        <v>4663</v>
      </c>
      <c r="J826" t="s">
        <v>3453</v>
      </c>
      <c r="K826" t="s">
        <v>1720</v>
      </c>
      <c r="L826" t="s">
        <v>94</v>
      </c>
      <c r="M826" s="88">
        <v>14618</v>
      </c>
      <c r="N826" t="s">
        <v>1809</v>
      </c>
      <c r="O826" s="89">
        <v>12918</v>
      </c>
      <c r="P826" t="s">
        <v>1809</v>
      </c>
      <c r="Q826" s="2"/>
      <c r="S826" s="55">
        <v>818</v>
      </c>
      <c r="T826" s="55">
        <v>818</v>
      </c>
      <c r="U826" s="55">
        <v>818</v>
      </c>
      <c r="X826" s="2"/>
      <c r="AA826" s="55">
        <v>818</v>
      </c>
      <c r="AD826" s="52" t="s">
        <v>3919</v>
      </c>
      <c r="AE826" s="29">
        <v>44931</v>
      </c>
      <c r="AF826" s="54">
        <v>44931</v>
      </c>
      <c r="AG826" t="s">
        <v>1826</v>
      </c>
    </row>
    <row r="827" spans="1:33" x14ac:dyDescent="0.25">
      <c r="A827">
        <v>2022</v>
      </c>
      <c r="B827" s="54">
        <v>44835</v>
      </c>
      <c r="C827" s="54">
        <v>44926</v>
      </c>
      <c r="D827" s="52" t="s">
        <v>82</v>
      </c>
      <c r="E827" s="2">
        <v>10</v>
      </c>
      <c r="F827" t="s">
        <v>1672</v>
      </c>
      <c r="G827" t="s">
        <v>1672</v>
      </c>
      <c r="H827" t="s">
        <v>1674</v>
      </c>
      <c r="I827" t="s">
        <v>4244</v>
      </c>
      <c r="J827" t="s">
        <v>394</v>
      </c>
      <c r="K827" t="s">
        <v>468</v>
      </c>
      <c r="L827" t="s">
        <v>94</v>
      </c>
      <c r="M827" s="88">
        <v>14618</v>
      </c>
      <c r="N827" t="s">
        <v>1809</v>
      </c>
      <c r="O827" s="89">
        <v>12918</v>
      </c>
      <c r="P827" t="s">
        <v>1809</v>
      </c>
      <c r="Q827" s="2"/>
      <c r="S827" s="55">
        <v>819</v>
      </c>
      <c r="T827" s="55">
        <v>819</v>
      </c>
      <c r="U827" s="55">
        <v>819</v>
      </c>
      <c r="X827" s="2"/>
      <c r="AA827" s="55">
        <v>819</v>
      </c>
      <c r="AD827" s="52" t="s">
        <v>3919</v>
      </c>
      <c r="AE827" s="29">
        <v>44931</v>
      </c>
      <c r="AF827" s="54">
        <v>44931</v>
      </c>
      <c r="AG827" t="s">
        <v>1826</v>
      </c>
    </row>
    <row r="828" spans="1:33" x14ac:dyDescent="0.25">
      <c r="A828">
        <v>2022</v>
      </c>
      <c r="B828" s="54">
        <v>44835</v>
      </c>
      <c r="C828" s="54">
        <v>44926</v>
      </c>
      <c r="D828" s="52" t="s">
        <v>82</v>
      </c>
      <c r="E828" s="2">
        <v>10</v>
      </c>
      <c r="F828" t="s">
        <v>1672</v>
      </c>
      <c r="G828" t="s">
        <v>1672</v>
      </c>
      <c r="H828" t="s">
        <v>1674</v>
      </c>
      <c r="I828" t="s">
        <v>4664</v>
      </c>
      <c r="J828" t="s">
        <v>245</v>
      </c>
      <c r="K828" t="s">
        <v>245</v>
      </c>
      <c r="L828" t="s">
        <v>94</v>
      </c>
      <c r="M828" s="88">
        <v>14618</v>
      </c>
      <c r="N828" t="s">
        <v>1809</v>
      </c>
      <c r="O828" s="89">
        <v>12918</v>
      </c>
      <c r="P828" t="s">
        <v>1809</v>
      </c>
      <c r="Q828" s="2"/>
      <c r="S828" s="55">
        <v>820</v>
      </c>
      <c r="T828" s="55">
        <v>820</v>
      </c>
      <c r="U828" s="55">
        <v>820</v>
      </c>
      <c r="X828" s="2"/>
      <c r="AA828" s="55">
        <v>820</v>
      </c>
      <c r="AD828" s="52" t="s">
        <v>3919</v>
      </c>
      <c r="AE828" s="29">
        <v>44931</v>
      </c>
      <c r="AF828" s="54">
        <v>44931</v>
      </c>
      <c r="AG828" t="s">
        <v>1826</v>
      </c>
    </row>
    <row r="829" spans="1:33" x14ac:dyDescent="0.25">
      <c r="A829">
        <v>2022</v>
      </c>
      <c r="B829" s="54">
        <v>44835</v>
      </c>
      <c r="C829" s="54">
        <v>44926</v>
      </c>
      <c r="D829" s="52" t="s">
        <v>82</v>
      </c>
      <c r="E829" s="2">
        <v>10</v>
      </c>
      <c r="F829" t="s">
        <v>1672</v>
      </c>
      <c r="G829" t="s">
        <v>1672</v>
      </c>
      <c r="H829" t="s">
        <v>1674</v>
      </c>
      <c r="I829" t="s">
        <v>4665</v>
      </c>
      <c r="J829" t="s">
        <v>257</v>
      </c>
      <c r="K829" t="s">
        <v>243</v>
      </c>
      <c r="L829" t="s">
        <v>93</v>
      </c>
      <c r="M829" s="88">
        <v>14618</v>
      </c>
      <c r="N829" t="s">
        <v>1809</v>
      </c>
      <c r="O829" s="89">
        <v>12918</v>
      </c>
      <c r="P829" t="s">
        <v>1809</v>
      </c>
      <c r="Q829" s="2"/>
      <c r="S829" s="55">
        <v>821</v>
      </c>
      <c r="T829" s="55">
        <v>821</v>
      </c>
      <c r="U829" s="55">
        <v>821</v>
      </c>
      <c r="X829" s="2"/>
      <c r="AA829" s="55">
        <v>821</v>
      </c>
      <c r="AD829" s="52" t="s">
        <v>3919</v>
      </c>
      <c r="AE829" s="29">
        <v>44931</v>
      </c>
      <c r="AF829" s="54">
        <v>44931</v>
      </c>
      <c r="AG829" t="s">
        <v>1826</v>
      </c>
    </row>
    <row r="830" spans="1:33" x14ac:dyDescent="0.25">
      <c r="A830">
        <v>2022</v>
      </c>
      <c r="B830" s="54">
        <v>44835</v>
      </c>
      <c r="C830" s="54">
        <v>44926</v>
      </c>
      <c r="D830" s="52" t="s">
        <v>82</v>
      </c>
      <c r="E830" s="2">
        <v>10</v>
      </c>
      <c r="F830" t="s">
        <v>1672</v>
      </c>
      <c r="G830" t="s">
        <v>1672</v>
      </c>
      <c r="H830" t="s">
        <v>1674</v>
      </c>
      <c r="I830" t="s">
        <v>4078</v>
      </c>
      <c r="J830" t="s">
        <v>360</v>
      </c>
      <c r="K830" t="s">
        <v>249</v>
      </c>
      <c r="L830" t="s">
        <v>94</v>
      </c>
      <c r="M830" s="88">
        <v>14618</v>
      </c>
      <c r="N830" t="s">
        <v>1809</v>
      </c>
      <c r="O830" s="89">
        <v>12918</v>
      </c>
      <c r="P830" t="s">
        <v>1809</v>
      </c>
      <c r="Q830" s="2"/>
      <c r="S830" s="55">
        <v>822</v>
      </c>
      <c r="T830" s="55">
        <v>822</v>
      </c>
      <c r="U830" s="55">
        <v>822</v>
      </c>
      <c r="X830" s="2"/>
      <c r="AA830" s="55">
        <v>822</v>
      </c>
      <c r="AD830" s="52" t="s">
        <v>3919</v>
      </c>
      <c r="AE830" s="29">
        <v>44931</v>
      </c>
      <c r="AF830" s="54">
        <v>44931</v>
      </c>
      <c r="AG830" t="s">
        <v>1826</v>
      </c>
    </row>
    <row r="831" spans="1:33" x14ac:dyDescent="0.25">
      <c r="A831">
        <v>2022</v>
      </c>
      <c r="B831" s="54">
        <v>44835</v>
      </c>
      <c r="C831" s="54">
        <v>44926</v>
      </c>
      <c r="D831" s="52" t="s">
        <v>82</v>
      </c>
      <c r="E831" s="2">
        <v>10</v>
      </c>
      <c r="F831" t="s">
        <v>274</v>
      </c>
      <c r="G831" t="s">
        <v>275</v>
      </c>
      <c r="H831" t="s">
        <v>1674</v>
      </c>
      <c r="I831" t="s">
        <v>4666</v>
      </c>
      <c r="J831" t="s">
        <v>314</v>
      </c>
      <c r="K831" t="s">
        <v>217</v>
      </c>
      <c r="L831" t="s">
        <v>94</v>
      </c>
      <c r="M831" s="88">
        <v>7552</v>
      </c>
      <c r="N831" t="s">
        <v>1809</v>
      </c>
      <c r="O831" s="89">
        <v>7000</v>
      </c>
      <c r="P831" t="s">
        <v>1809</v>
      </c>
      <c r="Q831" s="2"/>
      <c r="S831" s="55">
        <v>823</v>
      </c>
      <c r="T831" s="55">
        <v>823</v>
      </c>
      <c r="U831" s="55">
        <v>823</v>
      </c>
      <c r="X831" s="2"/>
      <c r="AA831" s="55">
        <v>823</v>
      </c>
      <c r="AD831" s="52" t="s">
        <v>3919</v>
      </c>
      <c r="AE831" s="29">
        <v>44931</v>
      </c>
      <c r="AF831" s="54">
        <v>44931</v>
      </c>
      <c r="AG831" t="s">
        <v>1826</v>
      </c>
    </row>
    <row r="832" spans="1:33" x14ac:dyDescent="0.25">
      <c r="A832">
        <v>2022</v>
      </c>
      <c r="B832" s="54">
        <v>44835</v>
      </c>
      <c r="C832" s="54">
        <v>44926</v>
      </c>
      <c r="D832" s="52" t="s">
        <v>82</v>
      </c>
      <c r="E832" s="2">
        <v>10</v>
      </c>
      <c r="F832" t="s">
        <v>1672</v>
      </c>
      <c r="G832" t="s">
        <v>1672</v>
      </c>
      <c r="H832" t="s">
        <v>1674</v>
      </c>
      <c r="I832" t="s">
        <v>4667</v>
      </c>
      <c r="J832" t="s">
        <v>245</v>
      </c>
      <c r="K832" t="s">
        <v>3747</v>
      </c>
      <c r="L832" t="s">
        <v>94</v>
      </c>
      <c r="M832" s="88">
        <v>14618</v>
      </c>
      <c r="N832" t="s">
        <v>1809</v>
      </c>
      <c r="O832" s="89">
        <v>12918</v>
      </c>
      <c r="P832" t="s">
        <v>1809</v>
      </c>
      <c r="Q832" s="2"/>
      <c r="S832" s="55">
        <v>824</v>
      </c>
      <c r="T832" s="55">
        <v>824</v>
      </c>
      <c r="U832" s="55">
        <v>824</v>
      </c>
      <c r="X832" s="2"/>
      <c r="AA832" s="55">
        <v>824</v>
      </c>
      <c r="AD832" s="52" t="s">
        <v>3919</v>
      </c>
      <c r="AE832" s="29">
        <v>44931</v>
      </c>
      <c r="AF832" s="54">
        <v>44931</v>
      </c>
      <c r="AG832" t="s">
        <v>1826</v>
      </c>
    </row>
    <row r="833" spans="1:33" x14ac:dyDescent="0.25">
      <c r="A833">
        <v>2022</v>
      </c>
      <c r="B833" s="54">
        <v>44835</v>
      </c>
      <c r="C833" s="54">
        <v>44926</v>
      </c>
      <c r="D833" s="52" t="s">
        <v>82</v>
      </c>
      <c r="E833" s="2">
        <v>10</v>
      </c>
      <c r="F833" t="s">
        <v>1672</v>
      </c>
      <c r="G833" t="s">
        <v>1672</v>
      </c>
      <c r="H833" t="s">
        <v>1674</v>
      </c>
      <c r="I833" t="s">
        <v>4668</v>
      </c>
      <c r="J833" t="s">
        <v>1140</v>
      </c>
      <c r="K833" t="s">
        <v>4669</v>
      </c>
      <c r="L833" t="s">
        <v>93</v>
      </c>
      <c r="M833" s="88">
        <v>14618</v>
      </c>
      <c r="N833" t="s">
        <v>1809</v>
      </c>
      <c r="O833" s="89">
        <v>12918</v>
      </c>
      <c r="P833" t="s">
        <v>1809</v>
      </c>
      <c r="Q833" s="2"/>
      <c r="S833" s="55">
        <v>825</v>
      </c>
      <c r="T833" s="55">
        <v>825</v>
      </c>
      <c r="U833" s="55">
        <v>825</v>
      </c>
      <c r="X833" s="2"/>
      <c r="AA833" s="55">
        <v>825</v>
      </c>
      <c r="AD833" s="52" t="s">
        <v>3919</v>
      </c>
      <c r="AE833" s="29">
        <v>44931</v>
      </c>
      <c r="AF833" s="54">
        <v>44931</v>
      </c>
      <c r="AG833" t="s">
        <v>1826</v>
      </c>
    </row>
    <row r="834" spans="1:33" x14ac:dyDescent="0.25">
      <c r="A834">
        <v>2022</v>
      </c>
      <c r="B834" s="54">
        <v>44835</v>
      </c>
      <c r="C834" s="54">
        <v>44926</v>
      </c>
      <c r="D834" s="52" t="s">
        <v>82</v>
      </c>
      <c r="E834" s="2">
        <v>10</v>
      </c>
      <c r="F834" t="s">
        <v>1672</v>
      </c>
      <c r="G834" t="s">
        <v>1672</v>
      </c>
      <c r="H834" t="s">
        <v>1674</v>
      </c>
      <c r="I834" t="s">
        <v>4670</v>
      </c>
      <c r="J834" t="s">
        <v>601</v>
      </c>
      <c r="K834" t="s">
        <v>4041</v>
      </c>
      <c r="L834" t="s">
        <v>94</v>
      </c>
      <c r="M834" s="88">
        <v>14618</v>
      </c>
      <c r="N834" t="s">
        <v>1809</v>
      </c>
      <c r="O834" s="89">
        <v>12918</v>
      </c>
      <c r="P834" t="s">
        <v>1809</v>
      </c>
      <c r="Q834" s="2"/>
      <c r="S834" s="55">
        <v>826</v>
      </c>
      <c r="T834" s="55">
        <v>826</v>
      </c>
      <c r="U834" s="55">
        <v>826</v>
      </c>
      <c r="X834" s="2"/>
      <c r="AA834" s="55">
        <v>826</v>
      </c>
      <c r="AD834" s="52" t="s">
        <v>3919</v>
      </c>
      <c r="AE834" s="29">
        <v>44931</v>
      </c>
      <c r="AF834" s="54">
        <v>44931</v>
      </c>
      <c r="AG834" t="s">
        <v>1826</v>
      </c>
    </row>
    <row r="835" spans="1:33" x14ac:dyDescent="0.25">
      <c r="A835">
        <v>2022</v>
      </c>
      <c r="B835" s="54">
        <v>44835</v>
      </c>
      <c r="C835" s="54">
        <v>44926</v>
      </c>
      <c r="D835" s="52" t="s">
        <v>82</v>
      </c>
      <c r="E835" s="2">
        <v>10</v>
      </c>
      <c r="F835" t="s">
        <v>1672</v>
      </c>
      <c r="G835" t="s">
        <v>1672</v>
      </c>
      <c r="H835" t="s">
        <v>1674</v>
      </c>
      <c r="I835" t="s">
        <v>4225</v>
      </c>
      <c r="J835" t="s">
        <v>3440</v>
      </c>
      <c r="K835" t="s">
        <v>1436</v>
      </c>
      <c r="L835" t="s">
        <v>94</v>
      </c>
      <c r="M835" s="88">
        <v>14618</v>
      </c>
      <c r="N835" t="s">
        <v>1809</v>
      </c>
      <c r="O835" s="89">
        <v>12918</v>
      </c>
      <c r="P835" t="s">
        <v>1809</v>
      </c>
      <c r="Q835" s="2"/>
      <c r="S835" s="55">
        <v>827</v>
      </c>
      <c r="T835" s="55">
        <v>827</v>
      </c>
      <c r="U835" s="55">
        <v>827</v>
      </c>
      <c r="X835" s="2"/>
      <c r="AA835" s="55">
        <v>827</v>
      </c>
      <c r="AD835" s="52" t="s">
        <v>3919</v>
      </c>
      <c r="AE835" s="29">
        <v>44931</v>
      </c>
      <c r="AF835" s="54">
        <v>44931</v>
      </c>
      <c r="AG835" t="s">
        <v>1826</v>
      </c>
    </row>
    <row r="836" spans="1:33" x14ac:dyDescent="0.25">
      <c r="A836">
        <v>2022</v>
      </c>
      <c r="B836" s="54">
        <v>44835</v>
      </c>
      <c r="C836" s="54">
        <v>44926</v>
      </c>
      <c r="D836" s="52" t="s">
        <v>82</v>
      </c>
      <c r="E836" s="2">
        <v>10</v>
      </c>
      <c r="F836" t="s">
        <v>1672</v>
      </c>
      <c r="G836" t="s">
        <v>1672</v>
      </c>
      <c r="H836" t="s">
        <v>1674</v>
      </c>
      <c r="I836" t="s">
        <v>4671</v>
      </c>
      <c r="J836" t="s">
        <v>4672</v>
      </c>
      <c r="K836" t="s">
        <v>4673</v>
      </c>
      <c r="L836" t="s">
        <v>94</v>
      </c>
      <c r="M836" s="88">
        <v>14618</v>
      </c>
      <c r="N836" t="s">
        <v>1809</v>
      </c>
      <c r="O836" s="89">
        <v>12918</v>
      </c>
      <c r="P836" t="s">
        <v>1809</v>
      </c>
      <c r="Q836" s="2"/>
      <c r="S836" s="55">
        <v>828</v>
      </c>
      <c r="T836" s="55">
        <v>828</v>
      </c>
      <c r="U836" s="55">
        <v>828</v>
      </c>
      <c r="X836" s="2"/>
      <c r="AA836" s="55">
        <v>828</v>
      </c>
      <c r="AD836" s="52" t="s">
        <v>3919</v>
      </c>
      <c r="AE836" s="29">
        <v>44931</v>
      </c>
      <c r="AF836" s="54">
        <v>44931</v>
      </c>
      <c r="AG836" t="s">
        <v>1826</v>
      </c>
    </row>
    <row r="837" spans="1:33" x14ac:dyDescent="0.25">
      <c r="A837">
        <v>2022</v>
      </c>
      <c r="B837" s="54">
        <v>44835</v>
      </c>
      <c r="C837" s="54">
        <v>44926</v>
      </c>
      <c r="D837" s="52" t="s">
        <v>82</v>
      </c>
      <c r="E837" s="2">
        <v>10</v>
      </c>
      <c r="F837" t="s">
        <v>1672</v>
      </c>
      <c r="G837" t="s">
        <v>1672</v>
      </c>
      <c r="H837" t="s">
        <v>1674</v>
      </c>
      <c r="I837" t="s">
        <v>4209</v>
      </c>
      <c r="J837" t="s">
        <v>1380</v>
      </c>
      <c r="K837" t="s">
        <v>258</v>
      </c>
      <c r="L837" t="s">
        <v>94</v>
      </c>
      <c r="M837" s="88">
        <v>14618</v>
      </c>
      <c r="N837" t="s">
        <v>1809</v>
      </c>
      <c r="O837" s="89">
        <v>12918</v>
      </c>
      <c r="P837" t="s">
        <v>1809</v>
      </c>
      <c r="Q837" s="2"/>
      <c r="S837" s="55">
        <v>829</v>
      </c>
      <c r="T837" s="55">
        <v>829</v>
      </c>
      <c r="U837" s="55">
        <v>829</v>
      </c>
      <c r="X837" s="2"/>
      <c r="AA837" s="55">
        <v>829</v>
      </c>
      <c r="AD837" s="52" t="s">
        <v>3919</v>
      </c>
      <c r="AE837" s="29">
        <v>44931</v>
      </c>
      <c r="AF837" s="54">
        <v>44931</v>
      </c>
      <c r="AG837" t="s">
        <v>1826</v>
      </c>
    </row>
    <row r="838" spans="1:33" x14ac:dyDescent="0.25">
      <c r="A838">
        <v>2022</v>
      </c>
      <c r="B838" s="54">
        <v>44835</v>
      </c>
      <c r="C838" s="54">
        <v>44926</v>
      </c>
      <c r="D838" s="52" t="s">
        <v>82</v>
      </c>
      <c r="E838" s="2">
        <v>10</v>
      </c>
      <c r="F838" t="s">
        <v>1672</v>
      </c>
      <c r="G838" t="s">
        <v>1672</v>
      </c>
      <c r="H838" t="s">
        <v>1674</v>
      </c>
      <c r="I838" t="s">
        <v>4674</v>
      </c>
      <c r="J838" t="s">
        <v>4675</v>
      </c>
      <c r="K838" t="s">
        <v>279</v>
      </c>
      <c r="L838" t="s">
        <v>93</v>
      </c>
      <c r="M838" s="88">
        <v>14618</v>
      </c>
      <c r="N838" t="s">
        <v>1809</v>
      </c>
      <c r="O838" s="89">
        <v>12918</v>
      </c>
      <c r="P838" t="s">
        <v>1809</v>
      </c>
      <c r="Q838" s="2"/>
      <c r="S838" s="55">
        <v>830</v>
      </c>
      <c r="T838" s="55">
        <v>830</v>
      </c>
      <c r="U838" s="55">
        <v>830</v>
      </c>
      <c r="X838" s="2"/>
      <c r="AA838" s="55">
        <v>830</v>
      </c>
      <c r="AD838" s="52" t="s">
        <v>3919</v>
      </c>
      <c r="AE838" s="29">
        <v>44931</v>
      </c>
      <c r="AF838" s="54">
        <v>44931</v>
      </c>
      <c r="AG838" t="s">
        <v>1826</v>
      </c>
    </row>
    <row r="839" spans="1:33" x14ac:dyDescent="0.25">
      <c r="A839">
        <v>2022</v>
      </c>
      <c r="B839" s="54">
        <v>44835</v>
      </c>
      <c r="C839" s="54">
        <v>44926</v>
      </c>
      <c r="D839" s="52" t="s">
        <v>82</v>
      </c>
      <c r="E839" s="2">
        <v>10</v>
      </c>
      <c r="F839" t="s">
        <v>1672</v>
      </c>
      <c r="G839" t="s">
        <v>1672</v>
      </c>
      <c r="H839" t="s">
        <v>1674</v>
      </c>
      <c r="I839" t="s">
        <v>4237</v>
      </c>
      <c r="J839" t="s">
        <v>309</v>
      </c>
      <c r="K839" t="s">
        <v>4676</v>
      </c>
      <c r="L839" t="s">
        <v>94</v>
      </c>
      <c r="M839" s="88">
        <v>14618</v>
      </c>
      <c r="N839" t="s">
        <v>1809</v>
      </c>
      <c r="O839" s="89">
        <v>12918</v>
      </c>
      <c r="P839" t="s">
        <v>1809</v>
      </c>
      <c r="Q839" s="2"/>
      <c r="S839" s="55">
        <v>831</v>
      </c>
      <c r="T839" s="55">
        <v>831</v>
      </c>
      <c r="U839" s="55">
        <v>831</v>
      </c>
      <c r="X839" s="2"/>
      <c r="AA839" s="55">
        <v>831</v>
      </c>
      <c r="AD839" s="52" t="s">
        <v>3919</v>
      </c>
      <c r="AE839" s="29">
        <v>44931</v>
      </c>
      <c r="AF839" s="54">
        <v>44931</v>
      </c>
      <c r="AG839" t="s">
        <v>1826</v>
      </c>
    </row>
    <row r="840" spans="1:33" x14ac:dyDescent="0.25">
      <c r="A840">
        <v>2022</v>
      </c>
      <c r="B840" s="54">
        <v>44835</v>
      </c>
      <c r="C840" s="54">
        <v>44926</v>
      </c>
      <c r="D840" s="52" t="s">
        <v>82</v>
      </c>
      <c r="E840" s="2">
        <v>10</v>
      </c>
      <c r="F840" t="s">
        <v>1672</v>
      </c>
      <c r="G840" t="s">
        <v>1672</v>
      </c>
      <c r="H840" t="s">
        <v>1674</v>
      </c>
      <c r="I840" t="s">
        <v>4677</v>
      </c>
      <c r="J840" t="s">
        <v>4678</v>
      </c>
      <c r="K840" t="s">
        <v>2711</v>
      </c>
      <c r="L840" t="s">
        <v>93</v>
      </c>
      <c r="M840" s="88">
        <v>14618</v>
      </c>
      <c r="N840" t="s">
        <v>1809</v>
      </c>
      <c r="O840" s="89">
        <v>12918</v>
      </c>
      <c r="P840" t="s">
        <v>1809</v>
      </c>
      <c r="Q840" s="2"/>
      <c r="S840" s="55">
        <v>832</v>
      </c>
      <c r="T840" s="55">
        <v>832</v>
      </c>
      <c r="U840" s="55">
        <v>832</v>
      </c>
      <c r="X840" s="2"/>
      <c r="AA840" s="55">
        <v>832</v>
      </c>
      <c r="AD840" s="52" t="s">
        <v>3919</v>
      </c>
      <c r="AE840" s="29">
        <v>44931</v>
      </c>
      <c r="AF840" s="54">
        <v>44931</v>
      </c>
      <c r="AG840" t="s">
        <v>1826</v>
      </c>
    </row>
    <row r="841" spans="1:33" x14ac:dyDescent="0.25">
      <c r="A841">
        <v>2022</v>
      </c>
      <c r="B841" s="54">
        <v>44835</v>
      </c>
      <c r="C841" s="54">
        <v>44926</v>
      </c>
      <c r="D841" s="52" t="s">
        <v>82</v>
      </c>
      <c r="E841" s="2">
        <v>10</v>
      </c>
      <c r="F841" t="s">
        <v>1672</v>
      </c>
      <c r="G841" t="s">
        <v>1672</v>
      </c>
      <c r="H841" t="s">
        <v>1674</v>
      </c>
      <c r="I841" t="s">
        <v>4679</v>
      </c>
      <c r="J841" t="s">
        <v>4680</v>
      </c>
      <c r="K841" t="s">
        <v>229</v>
      </c>
      <c r="L841" t="s">
        <v>93</v>
      </c>
      <c r="M841" s="88">
        <v>14618</v>
      </c>
      <c r="N841" t="s">
        <v>1809</v>
      </c>
      <c r="O841" s="89">
        <v>12918</v>
      </c>
      <c r="P841" t="s">
        <v>1809</v>
      </c>
      <c r="Q841" s="2"/>
      <c r="S841" s="55">
        <v>833</v>
      </c>
      <c r="T841" s="55">
        <v>833</v>
      </c>
      <c r="U841" s="55">
        <v>833</v>
      </c>
      <c r="X841" s="2"/>
      <c r="AA841" s="55">
        <v>833</v>
      </c>
      <c r="AD841" s="52" t="s">
        <v>3919</v>
      </c>
      <c r="AE841" s="29">
        <v>44931</v>
      </c>
      <c r="AF841" s="54">
        <v>44931</v>
      </c>
      <c r="AG841" t="s">
        <v>1826</v>
      </c>
    </row>
    <row r="842" spans="1:33" x14ac:dyDescent="0.25">
      <c r="A842">
        <v>2022</v>
      </c>
      <c r="B842" s="54">
        <v>44835</v>
      </c>
      <c r="C842" s="54">
        <v>44926</v>
      </c>
      <c r="D842" s="52" t="s">
        <v>82</v>
      </c>
      <c r="E842" s="2">
        <v>10</v>
      </c>
      <c r="F842" t="s">
        <v>274</v>
      </c>
      <c r="G842" t="s">
        <v>275</v>
      </c>
      <c r="H842" t="s">
        <v>1674</v>
      </c>
      <c r="I842" t="s">
        <v>4186</v>
      </c>
      <c r="J842" t="s">
        <v>250</v>
      </c>
      <c r="K842" t="s">
        <v>395</v>
      </c>
      <c r="L842" t="s">
        <v>94</v>
      </c>
      <c r="M842" s="88">
        <v>18532</v>
      </c>
      <c r="N842" t="s">
        <v>1809</v>
      </c>
      <c r="O842" s="89">
        <v>15996</v>
      </c>
      <c r="P842" t="s">
        <v>1809</v>
      </c>
      <c r="Q842" s="2"/>
      <c r="S842" s="55">
        <v>834</v>
      </c>
      <c r="T842" s="55">
        <v>834</v>
      </c>
      <c r="U842" s="55">
        <v>834</v>
      </c>
      <c r="X842" s="2"/>
      <c r="AA842" s="55">
        <v>834</v>
      </c>
      <c r="AD842" s="52" t="s">
        <v>3919</v>
      </c>
      <c r="AE842" s="29">
        <v>44931</v>
      </c>
      <c r="AF842" s="54">
        <v>44931</v>
      </c>
      <c r="AG842" t="s">
        <v>1826</v>
      </c>
    </row>
    <row r="843" spans="1:33" x14ac:dyDescent="0.25">
      <c r="A843">
        <v>2022</v>
      </c>
      <c r="B843" s="54">
        <v>44835</v>
      </c>
      <c r="C843" s="54">
        <v>44926</v>
      </c>
      <c r="D843" s="52" t="s">
        <v>82</v>
      </c>
      <c r="E843" s="2">
        <v>10</v>
      </c>
      <c r="F843" t="s">
        <v>1672</v>
      </c>
      <c r="G843" t="s">
        <v>1672</v>
      </c>
      <c r="H843" t="s">
        <v>1674</v>
      </c>
      <c r="I843" t="s">
        <v>4681</v>
      </c>
      <c r="J843" t="s">
        <v>295</v>
      </c>
      <c r="K843" t="s">
        <v>716</v>
      </c>
      <c r="L843" t="s">
        <v>94</v>
      </c>
      <c r="M843" s="88">
        <v>14618</v>
      </c>
      <c r="N843" t="s">
        <v>1809</v>
      </c>
      <c r="O843" s="89">
        <v>12918</v>
      </c>
      <c r="P843" t="s">
        <v>1809</v>
      </c>
      <c r="Q843" s="2"/>
      <c r="S843" s="55">
        <v>835</v>
      </c>
      <c r="T843" s="55">
        <v>835</v>
      </c>
      <c r="U843" s="55">
        <v>835</v>
      </c>
      <c r="X843" s="2"/>
      <c r="AA843" s="55">
        <v>835</v>
      </c>
      <c r="AD843" s="52" t="s">
        <v>3919</v>
      </c>
      <c r="AE843" s="29">
        <v>44931</v>
      </c>
      <c r="AF843" s="54">
        <v>44931</v>
      </c>
      <c r="AG843" t="s">
        <v>1826</v>
      </c>
    </row>
    <row r="844" spans="1:33" x14ac:dyDescent="0.25">
      <c r="A844">
        <v>2022</v>
      </c>
      <c r="B844" s="54">
        <v>44835</v>
      </c>
      <c r="C844" s="54">
        <v>44926</v>
      </c>
      <c r="D844" s="52" t="s">
        <v>82</v>
      </c>
      <c r="E844" s="2">
        <v>10</v>
      </c>
      <c r="F844" t="s">
        <v>1673</v>
      </c>
      <c r="G844" t="s">
        <v>1672</v>
      </c>
      <c r="H844" t="s">
        <v>4682</v>
      </c>
      <c r="I844" t="s">
        <v>3952</v>
      </c>
      <c r="J844" t="s">
        <v>796</v>
      </c>
      <c r="K844" t="s">
        <v>1274</v>
      </c>
      <c r="L844" t="s">
        <v>94</v>
      </c>
      <c r="M844" s="88">
        <v>17540</v>
      </c>
      <c r="N844" t="s">
        <v>1809</v>
      </c>
      <c r="O844" s="89">
        <v>15216</v>
      </c>
      <c r="P844" t="s">
        <v>1809</v>
      </c>
      <c r="Q844" s="2"/>
      <c r="S844" s="55">
        <v>836</v>
      </c>
      <c r="T844" s="55">
        <v>836</v>
      </c>
      <c r="U844" s="55">
        <v>836</v>
      </c>
      <c r="X844" s="2"/>
      <c r="AA844" s="55">
        <v>836</v>
      </c>
      <c r="AD844" s="52" t="s">
        <v>3919</v>
      </c>
      <c r="AE844" s="29">
        <v>44931</v>
      </c>
      <c r="AF844" s="54">
        <v>44931</v>
      </c>
      <c r="AG844" t="s">
        <v>1826</v>
      </c>
    </row>
    <row r="845" spans="1:33" x14ac:dyDescent="0.25">
      <c r="A845">
        <v>2022</v>
      </c>
      <c r="B845" s="54">
        <v>44835</v>
      </c>
      <c r="C845" s="54">
        <v>44926</v>
      </c>
      <c r="D845" s="52" t="s">
        <v>82</v>
      </c>
      <c r="E845" s="2">
        <v>10</v>
      </c>
      <c r="F845" t="s">
        <v>1672</v>
      </c>
      <c r="G845" t="s">
        <v>1672</v>
      </c>
      <c r="H845" t="s">
        <v>4682</v>
      </c>
      <c r="I845" t="s">
        <v>4649</v>
      </c>
      <c r="J845" t="s">
        <v>355</v>
      </c>
      <c r="K845" t="s">
        <v>919</v>
      </c>
      <c r="L845" t="s">
        <v>94</v>
      </c>
      <c r="M845" s="88">
        <v>14618</v>
      </c>
      <c r="N845" t="s">
        <v>1809</v>
      </c>
      <c r="O845" s="89">
        <v>12918</v>
      </c>
      <c r="P845" t="s">
        <v>1809</v>
      </c>
      <c r="Q845" s="2"/>
      <c r="S845" s="55">
        <v>837</v>
      </c>
      <c r="T845" s="55">
        <v>837</v>
      </c>
      <c r="U845" s="55">
        <v>837</v>
      </c>
      <c r="X845" s="2"/>
      <c r="AA845" s="55">
        <v>837</v>
      </c>
      <c r="AD845" s="52" t="s">
        <v>3919</v>
      </c>
      <c r="AE845" s="29">
        <v>44931</v>
      </c>
      <c r="AF845" s="54">
        <v>44931</v>
      </c>
      <c r="AG845" t="s">
        <v>1826</v>
      </c>
    </row>
    <row r="846" spans="1:33" x14ac:dyDescent="0.25">
      <c r="A846">
        <v>2022</v>
      </c>
      <c r="B846" s="54">
        <v>44835</v>
      </c>
      <c r="C846" s="54">
        <v>44926</v>
      </c>
      <c r="D846" s="52" t="s">
        <v>82</v>
      </c>
      <c r="E846" s="2">
        <v>10</v>
      </c>
      <c r="F846" t="s">
        <v>1673</v>
      </c>
      <c r="G846" t="s">
        <v>1672</v>
      </c>
      <c r="H846" t="s">
        <v>4682</v>
      </c>
      <c r="I846" t="s">
        <v>4683</v>
      </c>
      <c r="J846" t="s">
        <v>218</v>
      </c>
      <c r="K846" t="s">
        <v>261</v>
      </c>
      <c r="L846" t="s">
        <v>94</v>
      </c>
      <c r="M846" s="88">
        <v>17540</v>
      </c>
      <c r="N846" t="s">
        <v>1809</v>
      </c>
      <c r="O846" s="89">
        <v>15216</v>
      </c>
      <c r="P846" t="s">
        <v>1809</v>
      </c>
      <c r="Q846" s="2"/>
      <c r="S846" s="55">
        <v>838</v>
      </c>
      <c r="T846" s="55">
        <v>838</v>
      </c>
      <c r="U846" s="55">
        <v>838</v>
      </c>
      <c r="X846" s="2"/>
      <c r="AA846" s="55">
        <v>838</v>
      </c>
      <c r="AD846" s="52" t="s">
        <v>3919</v>
      </c>
      <c r="AE846" s="29">
        <v>44931</v>
      </c>
      <c r="AF846" s="54">
        <v>44931</v>
      </c>
      <c r="AG846" t="s">
        <v>1826</v>
      </c>
    </row>
    <row r="847" spans="1:33" x14ac:dyDescent="0.25">
      <c r="A847">
        <v>2022</v>
      </c>
      <c r="B847" s="54">
        <v>44835</v>
      </c>
      <c r="C847" s="54">
        <v>44926</v>
      </c>
      <c r="D847" s="52" t="s">
        <v>82</v>
      </c>
      <c r="E847" s="2">
        <v>10</v>
      </c>
      <c r="F847" t="s">
        <v>1673</v>
      </c>
      <c r="G847" t="s">
        <v>1672</v>
      </c>
      <c r="H847" t="s">
        <v>4682</v>
      </c>
      <c r="I847" t="s">
        <v>4684</v>
      </c>
      <c r="J847" t="s">
        <v>491</v>
      </c>
      <c r="K847" t="s">
        <v>364</v>
      </c>
      <c r="L847" t="s">
        <v>94</v>
      </c>
      <c r="M847" s="88">
        <v>17540</v>
      </c>
      <c r="N847" t="s">
        <v>1809</v>
      </c>
      <c r="O847" s="89">
        <v>15216</v>
      </c>
      <c r="P847" t="s">
        <v>1809</v>
      </c>
      <c r="Q847" s="2"/>
      <c r="S847" s="55">
        <v>839</v>
      </c>
      <c r="T847" s="55">
        <v>839</v>
      </c>
      <c r="U847" s="55">
        <v>839</v>
      </c>
      <c r="X847" s="2"/>
      <c r="AA847" s="55">
        <v>839</v>
      </c>
      <c r="AD847" s="52" t="s">
        <v>3919</v>
      </c>
      <c r="AE847" s="29">
        <v>44931</v>
      </c>
      <c r="AF847" s="54">
        <v>44931</v>
      </c>
      <c r="AG847" t="s">
        <v>1826</v>
      </c>
    </row>
    <row r="848" spans="1:33" x14ac:dyDescent="0.25">
      <c r="A848">
        <v>2022</v>
      </c>
      <c r="B848" s="54">
        <v>44835</v>
      </c>
      <c r="C848" s="54">
        <v>44926</v>
      </c>
      <c r="D848" s="52" t="s">
        <v>82</v>
      </c>
      <c r="E848" s="2">
        <v>10</v>
      </c>
      <c r="F848" t="s">
        <v>1672</v>
      </c>
      <c r="G848" t="s">
        <v>1672</v>
      </c>
      <c r="H848" t="s">
        <v>4682</v>
      </c>
      <c r="I848" t="s">
        <v>4649</v>
      </c>
      <c r="J848" t="s">
        <v>249</v>
      </c>
      <c r="K848" t="s">
        <v>1278</v>
      </c>
      <c r="L848" t="s">
        <v>94</v>
      </c>
      <c r="M848" s="88">
        <v>14618</v>
      </c>
      <c r="N848" t="s">
        <v>1809</v>
      </c>
      <c r="O848" s="89">
        <v>12918</v>
      </c>
      <c r="P848" t="s">
        <v>1809</v>
      </c>
      <c r="Q848" s="2"/>
      <c r="S848" s="55">
        <v>840</v>
      </c>
      <c r="T848" s="55">
        <v>840</v>
      </c>
      <c r="U848" s="55">
        <v>840</v>
      </c>
      <c r="X848" s="2"/>
      <c r="AA848" s="55">
        <v>840</v>
      </c>
      <c r="AD848" s="52" t="s">
        <v>3919</v>
      </c>
      <c r="AE848" s="29">
        <v>44931</v>
      </c>
      <c r="AF848" s="54">
        <v>44931</v>
      </c>
      <c r="AG848" t="s">
        <v>1826</v>
      </c>
    </row>
    <row r="849" spans="1:33" x14ac:dyDescent="0.25">
      <c r="A849">
        <v>2022</v>
      </c>
      <c r="B849" s="54">
        <v>44835</v>
      </c>
      <c r="C849" s="54">
        <v>44926</v>
      </c>
      <c r="D849" s="52" t="s">
        <v>82</v>
      </c>
      <c r="E849" s="2">
        <v>10</v>
      </c>
      <c r="F849" t="s">
        <v>1672</v>
      </c>
      <c r="G849" t="s">
        <v>1672</v>
      </c>
      <c r="H849" t="s">
        <v>4682</v>
      </c>
      <c r="I849" t="s">
        <v>4645</v>
      </c>
      <c r="J849" t="s">
        <v>4685</v>
      </c>
      <c r="K849" t="s">
        <v>360</v>
      </c>
      <c r="L849" t="s">
        <v>94</v>
      </c>
      <c r="M849" s="88">
        <v>14618</v>
      </c>
      <c r="N849" t="s">
        <v>1809</v>
      </c>
      <c r="O849" s="89">
        <v>12918</v>
      </c>
      <c r="P849" t="s">
        <v>1809</v>
      </c>
      <c r="Q849" s="2"/>
      <c r="S849" s="55">
        <v>841</v>
      </c>
      <c r="T849" s="55">
        <v>841</v>
      </c>
      <c r="U849" s="55">
        <v>841</v>
      </c>
      <c r="X849" s="2"/>
      <c r="AA849" s="55">
        <v>841</v>
      </c>
      <c r="AD849" s="52" t="s">
        <v>3919</v>
      </c>
      <c r="AE849" s="29">
        <v>44931</v>
      </c>
      <c r="AF849" s="54">
        <v>44931</v>
      </c>
      <c r="AG849" t="s">
        <v>1826</v>
      </c>
    </row>
    <row r="850" spans="1:33" x14ac:dyDescent="0.25">
      <c r="A850">
        <v>2022</v>
      </c>
      <c r="B850" s="54">
        <v>44835</v>
      </c>
      <c r="C850" s="54">
        <v>44926</v>
      </c>
      <c r="D850" s="52" t="s">
        <v>82</v>
      </c>
      <c r="E850" s="2">
        <v>10</v>
      </c>
      <c r="F850" t="s">
        <v>1672</v>
      </c>
      <c r="G850" t="s">
        <v>1672</v>
      </c>
      <c r="H850" t="s">
        <v>4682</v>
      </c>
      <c r="I850" t="s">
        <v>4686</v>
      </c>
      <c r="J850" t="s">
        <v>1697</v>
      </c>
      <c r="K850" t="s">
        <v>734</v>
      </c>
      <c r="L850" t="s">
        <v>94</v>
      </c>
      <c r="M850" s="88">
        <v>14618</v>
      </c>
      <c r="N850" t="s">
        <v>1809</v>
      </c>
      <c r="O850" s="89">
        <v>12918</v>
      </c>
      <c r="P850" t="s">
        <v>1809</v>
      </c>
      <c r="Q850" s="2"/>
      <c r="S850" s="55">
        <v>842</v>
      </c>
      <c r="T850" s="55">
        <v>842</v>
      </c>
      <c r="U850" s="55">
        <v>842</v>
      </c>
      <c r="X850" s="2"/>
      <c r="AA850" s="55">
        <v>842</v>
      </c>
      <c r="AD850" s="52" t="s">
        <v>3919</v>
      </c>
      <c r="AE850" s="29">
        <v>44931</v>
      </c>
      <c r="AF850" s="54">
        <v>44931</v>
      </c>
      <c r="AG850" t="s">
        <v>1826</v>
      </c>
    </row>
    <row r="851" spans="1:33" x14ac:dyDescent="0.25">
      <c r="A851">
        <v>2022</v>
      </c>
      <c r="B851" s="54">
        <v>44835</v>
      </c>
      <c r="C851" s="54">
        <v>44926</v>
      </c>
      <c r="D851" s="52" t="s">
        <v>82</v>
      </c>
      <c r="E851" s="2">
        <v>10</v>
      </c>
      <c r="F851" t="s">
        <v>1672</v>
      </c>
      <c r="G851" t="s">
        <v>1672</v>
      </c>
      <c r="H851" t="s">
        <v>4682</v>
      </c>
      <c r="I851" t="s">
        <v>4401</v>
      </c>
      <c r="J851" t="s">
        <v>3352</v>
      </c>
      <c r="K851" t="s">
        <v>1724</v>
      </c>
      <c r="L851" t="s">
        <v>94</v>
      </c>
      <c r="M851" s="88">
        <v>14618</v>
      </c>
      <c r="N851" t="s">
        <v>1809</v>
      </c>
      <c r="O851" s="89">
        <v>12918</v>
      </c>
      <c r="P851" t="s">
        <v>1809</v>
      </c>
      <c r="Q851" s="2"/>
      <c r="S851" s="55">
        <v>843</v>
      </c>
      <c r="T851" s="55">
        <v>843</v>
      </c>
      <c r="U851" s="55">
        <v>843</v>
      </c>
      <c r="X851" s="2"/>
      <c r="AA851" s="55">
        <v>843</v>
      </c>
      <c r="AD851" s="52" t="s">
        <v>3919</v>
      </c>
      <c r="AE851" s="29">
        <v>44931</v>
      </c>
      <c r="AF851" s="54">
        <v>44931</v>
      </c>
      <c r="AG851" t="s">
        <v>1826</v>
      </c>
    </row>
    <row r="852" spans="1:33" x14ac:dyDescent="0.25">
      <c r="A852">
        <v>2022</v>
      </c>
      <c r="B852" s="54">
        <v>44835</v>
      </c>
      <c r="C852" s="54">
        <v>44926</v>
      </c>
      <c r="D852" s="52" t="s">
        <v>82</v>
      </c>
      <c r="E852" s="2">
        <v>10</v>
      </c>
      <c r="F852" t="s">
        <v>1672</v>
      </c>
      <c r="G852" t="s">
        <v>1672</v>
      </c>
      <c r="H852" t="s">
        <v>4682</v>
      </c>
      <c r="I852" t="s">
        <v>4687</v>
      </c>
      <c r="J852" t="s">
        <v>872</v>
      </c>
      <c r="K852" t="s">
        <v>314</v>
      </c>
      <c r="L852" t="s">
        <v>94</v>
      </c>
      <c r="M852" s="88">
        <v>14618</v>
      </c>
      <c r="N852" t="s">
        <v>1809</v>
      </c>
      <c r="O852" s="89">
        <v>12918</v>
      </c>
      <c r="P852" t="s">
        <v>1809</v>
      </c>
      <c r="Q852" s="2"/>
      <c r="S852" s="55">
        <v>844</v>
      </c>
      <c r="T852" s="55">
        <v>844</v>
      </c>
      <c r="U852" s="55">
        <v>844</v>
      </c>
      <c r="X852" s="2"/>
      <c r="AA852" s="55">
        <v>844</v>
      </c>
      <c r="AD852" s="52" t="s">
        <v>3919</v>
      </c>
      <c r="AE852" s="29">
        <v>44931</v>
      </c>
      <c r="AF852" s="54">
        <v>44931</v>
      </c>
      <c r="AG852" t="s">
        <v>1826</v>
      </c>
    </row>
    <row r="853" spans="1:33" x14ac:dyDescent="0.25">
      <c r="A853">
        <v>2022</v>
      </c>
      <c r="B853" s="54">
        <v>44835</v>
      </c>
      <c r="C853" s="54">
        <v>44926</v>
      </c>
      <c r="D853" s="52" t="s">
        <v>82</v>
      </c>
      <c r="E853" s="2">
        <v>10</v>
      </c>
      <c r="F853" t="s">
        <v>1672</v>
      </c>
      <c r="G853" t="s">
        <v>1672</v>
      </c>
      <c r="H853" t="s">
        <v>4682</v>
      </c>
      <c r="I853" t="s">
        <v>3997</v>
      </c>
      <c r="J853" t="s">
        <v>314</v>
      </c>
      <c r="K853" t="s">
        <v>245</v>
      </c>
      <c r="L853" t="s">
        <v>94</v>
      </c>
      <c r="M853" s="88">
        <v>14618</v>
      </c>
      <c r="N853" t="s">
        <v>1809</v>
      </c>
      <c r="O853" s="89">
        <v>12918</v>
      </c>
      <c r="P853" t="s">
        <v>1809</v>
      </c>
      <c r="Q853" s="2"/>
      <c r="S853" s="55">
        <v>845</v>
      </c>
      <c r="T853" s="55">
        <v>845</v>
      </c>
      <c r="U853" s="55">
        <v>845</v>
      </c>
      <c r="X853" s="2"/>
      <c r="AA853" s="55">
        <v>845</v>
      </c>
      <c r="AD853" s="52" t="s">
        <v>3919</v>
      </c>
      <c r="AE853" s="29">
        <v>44931</v>
      </c>
      <c r="AF853" s="54">
        <v>44931</v>
      </c>
      <c r="AG853" t="s">
        <v>1826</v>
      </c>
    </row>
    <row r="854" spans="1:33" x14ac:dyDescent="0.25">
      <c r="A854">
        <v>2022</v>
      </c>
      <c r="B854" s="54">
        <v>44835</v>
      </c>
      <c r="C854" s="54">
        <v>44926</v>
      </c>
      <c r="D854" s="52" t="s">
        <v>82</v>
      </c>
      <c r="E854" s="2">
        <v>10</v>
      </c>
      <c r="F854" t="s">
        <v>1672</v>
      </c>
      <c r="G854" t="s">
        <v>1672</v>
      </c>
      <c r="H854" t="s">
        <v>4682</v>
      </c>
      <c r="I854" t="s">
        <v>4490</v>
      </c>
      <c r="J854" t="s">
        <v>587</v>
      </c>
      <c r="K854" t="s">
        <v>249</v>
      </c>
      <c r="L854" t="s">
        <v>94</v>
      </c>
      <c r="M854" s="88">
        <v>4386</v>
      </c>
      <c r="N854" t="s">
        <v>1809</v>
      </c>
      <c r="O854" s="89">
        <v>4386</v>
      </c>
      <c r="P854" t="s">
        <v>1809</v>
      </c>
      <c r="Q854" s="2"/>
      <c r="S854" s="55">
        <v>846</v>
      </c>
      <c r="T854" s="55">
        <v>846</v>
      </c>
      <c r="U854" s="55">
        <v>846</v>
      </c>
      <c r="X854" s="2"/>
      <c r="AA854" s="55">
        <v>846</v>
      </c>
      <c r="AD854" s="52" t="s">
        <v>3919</v>
      </c>
      <c r="AE854" s="29">
        <v>44931</v>
      </c>
      <c r="AF854" s="54">
        <v>44931</v>
      </c>
      <c r="AG854" t="s">
        <v>1826</v>
      </c>
    </row>
    <row r="855" spans="1:33" x14ac:dyDescent="0.25">
      <c r="A855">
        <v>2022</v>
      </c>
      <c r="B855" s="54">
        <v>44835</v>
      </c>
      <c r="C855" s="54">
        <v>44926</v>
      </c>
      <c r="D855" s="52" t="s">
        <v>82</v>
      </c>
      <c r="E855" s="2">
        <v>10</v>
      </c>
      <c r="F855" t="s">
        <v>1672</v>
      </c>
      <c r="G855" t="s">
        <v>1672</v>
      </c>
      <c r="H855" t="s">
        <v>4682</v>
      </c>
      <c r="I855" t="s">
        <v>4688</v>
      </c>
      <c r="J855" t="s">
        <v>756</v>
      </c>
      <c r="K855" t="s">
        <v>4689</v>
      </c>
      <c r="L855" t="s">
        <v>94</v>
      </c>
      <c r="M855" s="88">
        <v>14618</v>
      </c>
      <c r="N855" t="s">
        <v>1809</v>
      </c>
      <c r="O855" s="89">
        <v>12918</v>
      </c>
      <c r="P855" t="s">
        <v>1809</v>
      </c>
      <c r="Q855" s="2"/>
      <c r="S855" s="55">
        <v>847</v>
      </c>
      <c r="T855" s="55">
        <v>847</v>
      </c>
      <c r="U855" s="55">
        <v>847</v>
      </c>
      <c r="X855" s="2"/>
      <c r="AA855" s="55">
        <v>847</v>
      </c>
      <c r="AD855" s="52" t="s">
        <v>3919</v>
      </c>
      <c r="AE855" s="29">
        <v>44931</v>
      </c>
      <c r="AF855" s="54">
        <v>44931</v>
      </c>
      <c r="AG855" t="s">
        <v>1826</v>
      </c>
    </row>
    <row r="856" spans="1:33" x14ac:dyDescent="0.25">
      <c r="A856">
        <v>2022</v>
      </c>
      <c r="B856" s="54">
        <v>44835</v>
      </c>
      <c r="C856" s="54">
        <v>44926</v>
      </c>
      <c r="D856" s="52" t="s">
        <v>82</v>
      </c>
      <c r="E856" s="2">
        <v>10</v>
      </c>
      <c r="F856" t="s">
        <v>1672</v>
      </c>
      <c r="G856" t="s">
        <v>1672</v>
      </c>
      <c r="H856" t="s">
        <v>4682</v>
      </c>
      <c r="I856" t="s">
        <v>4078</v>
      </c>
      <c r="J856" t="s">
        <v>245</v>
      </c>
      <c r="K856" t="s">
        <v>243</v>
      </c>
      <c r="L856" t="s">
        <v>94</v>
      </c>
      <c r="M856" s="88">
        <v>14618</v>
      </c>
      <c r="N856" t="s">
        <v>1809</v>
      </c>
      <c r="O856" s="89">
        <v>12918</v>
      </c>
      <c r="P856" t="s">
        <v>1809</v>
      </c>
      <c r="Q856" s="2"/>
      <c r="S856" s="55">
        <v>848</v>
      </c>
      <c r="T856" s="55">
        <v>848</v>
      </c>
      <c r="U856" s="55">
        <v>848</v>
      </c>
      <c r="X856" s="2"/>
      <c r="AA856" s="55">
        <v>848</v>
      </c>
      <c r="AD856" s="52" t="s">
        <v>3919</v>
      </c>
      <c r="AE856" s="29">
        <v>44931</v>
      </c>
      <c r="AF856" s="54">
        <v>44931</v>
      </c>
      <c r="AG856" t="s">
        <v>1826</v>
      </c>
    </row>
    <row r="857" spans="1:33" x14ac:dyDescent="0.25">
      <c r="A857">
        <v>2022</v>
      </c>
      <c r="B857" s="54">
        <v>44835</v>
      </c>
      <c r="C857" s="54">
        <v>44926</v>
      </c>
      <c r="D857" s="52" t="s">
        <v>82</v>
      </c>
      <c r="E857" s="2">
        <v>10</v>
      </c>
      <c r="F857" t="s">
        <v>1672</v>
      </c>
      <c r="G857" t="s">
        <v>1672</v>
      </c>
      <c r="H857" t="s">
        <v>4682</v>
      </c>
      <c r="I857" t="s">
        <v>4235</v>
      </c>
      <c r="J857" t="s">
        <v>245</v>
      </c>
      <c r="K857" t="s">
        <v>245</v>
      </c>
      <c r="L857" t="s">
        <v>94</v>
      </c>
      <c r="M857" s="88">
        <v>4386</v>
      </c>
      <c r="N857" t="s">
        <v>1809</v>
      </c>
      <c r="O857" s="89">
        <v>4386</v>
      </c>
      <c r="P857" t="s">
        <v>1809</v>
      </c>
      <c r="Q857" s="2"/>
      <c r="S857" s="55">
        <v>849</v>
      </c>
      <c r="T857" s="55">
        <v>849</v>
      </c>
      <c r="U857" s="55">
        <v>849</v>
      </c>
      <c r="X857" s="2"/>
      <c r="AA857" s="55">
        <v>849</v>
      </c>
      <c r="AD857" s="52" t="s">
        <v>3919</v>
      </c>
      <c r="AE857" s="29">
        <v>44931</v>
      </c>
      <c r="AF857" s="54">
        <v>44931</v>
      </c>
      <c r="AG857" t="s">
        <v>1826</v>
      </c>
    </row>
    <row r="858" spans="1:33" x14ac:dyDescent="0.25">
      <c r="A858">
        <v>2022</v>
      </c>
      <c r="B858" s="54">
        <v>44835</v>
      </c>
      <c r="C858" s="54">
        <v>44926</v>
      </c>
      <c r="D858" s="52" t="s">
        <v>82</v>
      </c>
      <c r="E858" s="2">
        <v>10</v>
      </c>
      <c r="F858" t="s">
        <v>1672</v>
      </c>
      <c r="G858" t="s">
        <v>1672</v>
      </c>
      <c r="H858" t="s">
        <v>4682</v>
      </c>
      <c r="I858" t="s">
        <v>4690</v>
      </c>
      <c r="J858" t="s">
        <v>1242</v>
      </c>
      <c r="K858" t="s">
        <v>258</v>
      </c>
      <c r="L858" t="s">
        <v>94</v>
      </c>
      <c r="M858" s="88">
        <v>14618</v>
      </c>
      <c r="N858" t="s">
        <v>1809</v>
      </c>
      <c r="O858" s="89">
        <v>12918</v>
      </c>
      <c r="P858" t="s">
        <v>1809</v>
      </c>
      <c r="Q858" s="2"/>
      <c r="S858" s="55">
        <v>850</v>
      </c>
      <c r="T858" s="55">
        <v>850</v>
      </c>
      <c r="U858" s="55">
        <v>850</v>
      </c>
      <c r="X858" s="2"/>
      <c r="AA858" s="55">
        <v>850</v>
      </c>
      <c r="AD858" s="52" t="s">
        <v>3919</v>
      </c>
      <c r="AE858" s="29">
        <v>44931</v>
      </c>
      <c r="AF858" s="54">
        <v>44931</v>
      </c>
      <c r="AG858" t="s">
        <v>1826</v>
      </c>
    </row>
    <row r="859" spans="1:33" x14ac:dyDescent="0.25">
      <c r="A859">
        <v>2022</v>
      </c>
      <c r="B859" s="54">
        <v>44835</v>
      </c>
      <c r="C859" s="54">
        <v>44926</v>
      </c>
      <c r="D859" s="52" t="s">
        <v>82</v>
      </c>
      <c r="E859" s="2">
        <v>10</v>
      </c>
      <c r="F859" t="s">
        <v>1672</v>
      </c>
      <c r="G859" t="s">
        <v>1672</v>
      </c>
      <c r="H859" t="s">
        <v>4682</v>
      </c>
      <c r="I859" t="s">
        <v>4691</v>
      </c>
      <c r="J859" t="s">
        <v>360</v>
      </c>
      <c r="K859" t="s">
        <v>314</v>
      </c>
      <c r="L859" t="s">
        <v>94</v>
      </c>
      <c r="M859" s="88">
        <v>14618</v>
      </c>
      <c r="N859" t="s">
        <v>1809</v>
      </c>
      <c r="O859" s="89">
        <v>12918</v>
      </c>
      <c r="P859" t="s">
        <v>1809</v>
      </c>
      <c r="Q859" s="2"/>
      <c r="S859" s="55">
        <v>851</v>
      </c>
      <c r="T859" s="55">
        <v>851</v>
      </c>
      <c r="U859" s="55">
        <v>851</v>
      </c>
      <c r="X859" s="2"/>
      <c r="AA859" s="55">
        <v>851</v>
      </c>
      <c r="AD859" s="52" t="s">
        <v>3919</v>
      </c>
      <c r="AE859" s="29">
        <v>44931</v>
      </c>
      <c r="AF859" s="54">
        <v>44931</v>
      </c>
      <c r="AG859" t="s">
        <v>1826</v>
      </c>
    </row>
    <row r="860" spans="1:33" x14ac:dyDescent="0.25">
      <c r="A860">
        <v>2022</v>
      </c>
      <c r="B860" s="54">
        <v>44835</v>
      </c>
      <c r="C860" s="54">
        <v>44926</v>
      </c>
      <c r="D860" s="52" t="s">
        <v>82</v>
      </c>
      <c r="E860" s="2">
        <v>10</v>
      </c>
      <c r="F860" t="s">
        <v>1672</v>
      </c>
      <c r="G860" t="s">
        <v>1672</v>
      </c>
      <c r="H860" t="s">
        <v>4682</v>
      </c>
      <c r="I860" t="s">
        <v>4692</v>
      </c>
      <c r="J860" t="s">
        <v>253</v>
      </c>
      <c r="K860" t="s">
        <v>245</v>
      </c>
      <c r="L860" t="s">
        <v>94</v>
      </c>
      <c r="M860" s="88">
        <v>14618</v>
      </c>
      <c r="N860" t="s">
        <v>1809</v>
      </c>
      <c r="O860" s="89">
        <v>12918</v>
      </c>
      <c r="P860" t="s">
        <v>1809</v>
      </c>
      <c r="Q860" s="2"/>
      <c r="S860" s="55">
        <v>852</v>
      </c>
      <c r="T860" s="55">
        <v>852</v>
      </c>
      <c r="U860" s="55">
        <v>852</v>
      </c>
      <c r="X860" s="2"/>
      <c r="AA860" s="55">
        <v>852</v>
      </c>
      <c r="AD860" s="52" t="s">
        <v>3919</v>
      </c>
      <c r="AE860" s="29">
        <v>44931</v>
      </c>
      <c r="AF860" s="54">
        <v>44931</v>
      </c>
      <c r="AG860" t="s">
        <v>1826</v>
      </c>
    </row>
    <row r="861" spans="1:33" x14ac:dyDescent="0.25">
      <c r="A861">
        <v>2022</v>
      </c>
      <c r="B861" s="54">
        <v>44835</v>
      </c>
      <c r="C861" s="54">
        <v>44926</v>
      </c>
      <c r="D861" s="52" t="s">
        <v>82</v>
      </c>
      <c r="E861" s="2">
        <v>10</v>
      </c>
      <c r="F861" t="s">
        <v>1672</v>
      </c>
      <c r="G861" t="s">
        <v>1672</v>
      </c>
      <c r="H861" t="s">
        <v>4682</v>
      </c>
      <c r="I861" t="s">
        <v>4344</v>
      </c>
      <c r="J861" t="s">
        <v>217</v>
      </c>
      <c r="K861" t="s">
        <v>249</v>
      </c>
      <c r="L861" t="s">
        <v>94</v>
      </c>
      <c r="M861" s="88">
        <v>14618</v>
      </c>
      <c r="N861" t="s">
        <v>1809</v>
      </c>
      <c r="O861" s="89">
        <v>12918</v>
      </c>
      <c r="P861" t="s">
        <v>1809</v>
      </c>
      <c r="Q861" s="2"/>
      <c r="S861" s="55">
        <v>853</v>
      </c>
      <c r="T861" s="55">
        <v>853</v>
      </c>
      <c r="U861" s="55">
        <v>853</v>
      </c>
      <c r="X861" s="2"/>
      <c r="AA861" s="55">
        <v>853</v>
      </c>
      <c r="AD861" s="52" t="s">
        <v>3919</v>
      </c>
      <c r="AE861" s="29">
        <v>44931</v>
      </c>
      <c r="AF861" s="54">
        <v>44931</v>
      </c>
      <c r="AG861" t="s">
        <v>1826</v>
      </c>
    </row>
    <row r="862" spans="1:33" x14ac:dyDescent="0.25">
      <c r="A862">
        <v>2022</v>
      </c>
      <c r="B862" s="54">
        <v>44835</v>
      </c>
      <c r="C862" s="54">
        <v>44926</v>
      </c>
      <c r="D862" s="52" t="s">
        <v>82</v>
      </c>
      <c r="E862" s="2">
        <v>10</v>
      </c>
      <c r="F862" t="s">
        <v>1672</v>
      </c>
      <c r="G862" t="s">
        <v>1672</v>
      </c>
      <c r="H862" t="s">
        <v>4682</v>
      </c>
      <c r="I862" t="s">
        <v>3997</v>
      </c>
      <c r="J862" t="s">
        <v>625</v>
      </c>
      <c r="K862" t="s">
        <v>253</v>
      </c>
      <c r="L862" t="s">
        <v>94</v>
      </c>
      <c r="M862" s="88">
        <v>14618</v>
      </c>
      <c r="N862" t="s">
        <v>1809</v>
      </c>
      <c r="O862" s="89">
        <v>12918</v>
      </c>
      <c r="P862" t="s">
        <v>1809</v>
      </c>
      <c r="Q862" s="2"/>
      <c r="S862" s="55">
        <v>854</v>
      </c>
      <c r="T862" s="55">
        <v>854</v>
      </c>
      <c r="U862" s="55">
        <v>854</v>
      </c>
      <c r="X862" s="2"/>
      <c r="AA862" s="55">
        <v>854</v>
      </c>
      <c r="AD862" s="52" t="s">
        <v>3919</v>
      </c>
      <c r="AE862" s="29">
        <v>44931</v>
      </c>
      <c r="AF862" s="54">
        <v>44931</v>
      </c>
      <c r="AG862" t="s">
        <v>1826</v>
      </c>
    </row>
    <row r="863" spans="1:33" x14ac:dyDescent="0.25">
      <c r="A863">
        <v>2022</v>
      </c>
      <c r="B863" s="54">
        <v>44835</v>
      </c>
      <c r="C863" s="54">
        <v>44926</v>
      </c>
      <c r="D863" s="52" t="s">
        <v>82</v>
      </c>
      <c r="E863" s="2">
        <v>10</v>
      </c>
      <c r="F863" t="s">
        <v>1672</v>
      </c>
      <c r="G863" t="s">
        <v>1672</v>
      </c>
      <c r="H863" t="s">
        <v>4682</v>
      </c>
      <c r="I863" t="s">
        <v>4693</v>
      </c>
      <c r="J863" t="s">
        <v>633</v>
      </c>
      <c r="K863" t="s">
        <v>967</v>
      </c>
      <c r="L863" t="s">
        <v>94</v>
      </c>
      <c r="M863" s="88">
        <v>14618</v>
      </c>
      <c r="N863" t="s">
        <v>1809</v>
      </c>
      <c r="O863" s="89">
        <v>12918</v>
      </c>
      <c r="P863" t="s">
        <v>1809</v>
      </c>
      <c r="Q863" s="2"/>
      <c r="S863" s="55">
        <v>855</v>
      </c>
      <c r="T863" s="55">
        <v>855</v>
      </c>
      <c r="U863" s="55">
        <v>855</v>
      </c>
      <c r="X863" s="2"/>
      <c r="AA863" s="55">
        <v>855</v>
      </c>
      <c r="AD863" s="52" t="s">
        <v>3919</v>
      </c>
      <c r="AE863" s="29">
        <v>44931</v>
      </c>
      <c r="AF863" s="54">
        <v>44931</v>
      </c>
      <c r="AG863" t="s">
        <v>1826</v>
      </c>
    </row>
    <row r="864" spans="1:33" x14ac:dyDescent="0.25">
      <c r="A864">
        <v>2022</v>
      </c>
      <c r="B864" s="54">
        <v>44835</v>
      </c>
      <c r="C864" s="54">
        <v>44926</v>
      </c>
      <c r="D864" s="52" t="s">
        <v>82</v>
      </c>
      <c r="E864" s="2">
        <v>10</v>
      </c>
      <c r="F864" t="s">
        <v>1672</v>
      </c>
      <c r="G864" t="s">
        <v>1672</v>
      </c>
      <c r="H864" t="s">
        <v>4682</v>
      </c>
      <c r="I864" t="s">
        <v>4694</v>
      </c>
      <c r="J864" t="s">
        <v>1286</v>
      </c>
      <c r="K864" t="s">
        <v>1682</v>
      </c>
      <c r="L864" t="s">
        <v>94</v>
      </c>
      <c r="M864" s="88">
        <v>14618</v>
      </c>
      <c r="N864" t="s">
        <v>1809</v>
      </c>
      <c r="O864" s="89">
        <v>12918</v>
      </c>
      <c r="P864" t="s">
        <v>1809</v>
      </c>
      <c r="Q864" s="2"/>
      <c r="S864" s="55">
        <v>856</v>
      </c>
      <c r="T864" s="55">
        <v>856</v>
      </c>
      <c r="U864" s="55">
        <v>856</v>
      </c>
      <c r="X864" s="2"/>
      <c r="AA864" s="55">
        <v>856</v>
      </c>
      <c r="AD864" s="52" t="s">
        <v>3919</v>
      </c>
      <c r="AE864" s="29">
        <v>44931</v>
      </c>
      <c r="AF864" s="54">
        <v>44931</v>
      </c>
      <c r="AG864" t="s">
        <v>1826</v>
      </c>
    </row>
    <row r="865" spans="1:33" x14ac:dyDescent="0.25">
      <c r="A865">
        <v>2022</v>
      </c>
      <c r="B865" s="54">
        <v>44835</v>
      </c>
      <c r="C865" s="54">
        <v>44926</v>
      </c>
      <c r="D865" s="52" t="s">
        <v>82</v>
      </c>
      <c r="E865" s="2">
        <v>10</v>
      </c>
      <c r="F865" t="s">
        <v>1672</v>
      </c>
      <c r="G865" t="s">
        <v>1672</v>
      </c>
      <c r="H865" t="s">
        <v>4682</v>
      </c>
      <c r="I865" t="s">
        <v>4239</v>
      </c>
      <c r="J865" t="s">
        <v>432</v>
      </c>
      <c r="K865" t="s">
        <v>253</v>
      </c>
      <c r="L865" t="s">
        <v>94</v>
      </c>
      <c r="M865" s="88">
        <v>4386</v>
      </c>
      <c r="N865" t="s">
        <v>1809</v>
      </c>
      <c r="O865" s="89">
        <v>4386</v>
      </c>
      <c r="P865" t="s">
        <v>1809</v>
      </c>
      <c r="Q865" s="2"/>
      <c r="S865" s="55">
        <v>857</v>
      </c>
      <c r="T865" s="55">
        <v>857</v>
      </c>
      <c r="U865" s="55">
        <v>857</v>
      </c>
      <c r="X865" s="2"/>
      <c r="AA865" s="55">
        <v>857</v>
      </c>
      <c r="AD865" s="52" t="s">
        <v>3919</v>
      </c>
      <c r="AE865" s="29">
        <v>44931</v>
      </c>
      <c r="AF865" s="54">
        <v>44931</v>
      </c>
      <c r="AG865" t="s">
        <v>1826</v>
      </c>
    </row>
    <row r="866" spans="1:33" x14ac:dyDescent="0.25">
      <c r="A866">
        <v>2022</v>
      </c>
      <c r="B866" s="54">
        <v>44835</v>
      </c>
      <c r="C866" s="54">
        <v>44926</v>
      </c>
      <c r="D866" s="52" t="s">
        <v>82</v>
      </c>
      <c r="E866" s="2">
        <v>10</v>
      </c>
      <c r="F866" t="s">
        <v>1672</v>
      </c>
      <c r="G866" t="s">
        <v>1672</v>
      </c>
      <c r="H866" t="s">
        <v>4682</v>
      </c>
      <c r="I866" t="s">
        <v>4695</v>
      </c>
      <c r="J866" t="s">
        <v>682</v>
      </c>
      <c r="K866" t="s">
        <v>1288</v>
      </c>
      <c r="L866" t="s">
        <v>93</v>
      </c>
      <c r="M866" s="88">
        <v>14618</v>
      </c>
      <c r="N866" t="s">
        <v>1809</v>
      </c>
      <c r="O866" s="89">
        <v>12918</v>
      </c>
      <c r="P866" t="s">
        <v>1809</v>
      </c>
      <c r="Q866" s="2"/>
      <c r="S866" s="55">
        <v>858</v>
      </c>
      <c r="T866" s="55">
        <v>858</v>
      </c>
      <c r="U866" s="55">
        <v>858</v>
      </c>
      <c r="X866" s="2"/>
      <c r="AA866" s="55">
        <v>858</v>
      </c>
      <c r="AD866" s="52" t="s">
        <v>3919</v>
      </c>
      <c r="AE866" s="29">
        <v>44931</v>
      </c>
      <c r="AF866" s="54">
        <v>44931</v>
      </c>
      <c r="AG866" t="s">
        <v>1826</v>
      </c>
    </row>
    <row r="867" spans="1:33" x14ac:dyDescent="0.25">
      <c r="A867">
        <v>2022</v>
      </c>
      <c r="B867" s="54">
        <v>44835</v>
      </c>
      <c r="C867" s="54">
        <v>44926</v>
      </c>
      <c r="D867" s="52" t="s">
        <v>82</v>
      </c>
      <c r="E867" s="2">
        <v>10</v>
      </c>
      <c r="F867" t="s">
        <v>1672</v>
      </c>
      <c r="G867" t="s">
        <v>1672</v>
      </c>
      <c r="H867" t="s">
        <v>4682</v>
      </c>
      <c r="I867" t="s">
        <v>4696</v>
      </c>
      <c r="J867" t="s">
        <v>395</v>
      </c>
      <c r="K867" t="s">
        <v>1290</v>
      </c>
      <c r="L867" t="s">
        <v>94</v>
      </c>
      <c r="M867" s="88">
        <v>14618</v>
      </c>
      <c r="N867" t="s">
        <v>1809</v>
      </c>
      <c r="O867" s="89">
        <v>12918</v>
      </c>
      <c r="P867" t="s">
        <v>1809</v>
      </c>
      <c r="Q867" s="2"/>
      <c r="S867" s="55">
        <v>859</v>
      </c>
      <c r="T867" s="55">
        <v>859</v>
      </c>
      <c r="U867" s="55">
        <v>859</v>
      </c>
      <c r="X867" s="2"/>
      <c r="AA867" s="55">
        <v>859</v>
      </c>
      <c r="AD867" s="52" t="s">
        <v>3919</v>
      </c>
      <c r="AE867" s="29">
        <v>44931</v>
      </c>
      <c r="AF867" s="54">
        <v>44931</v>
      </c>
      <c r="AG867" t="s">
        <v>1826</v>
      </c>
    </row>
    <row r="868" spans="1:33" x14ac:dyDescent="0.25">
      <c r="A868">
        <v>2022</v>
      </c>
      <c r="B868" s="54">
        <v>44835</v>
      </c>
      <c r="C868" s="54">
        <v>44926</v>
      </c>
      <c r="D868" s="52" t="s">
        <v>82</v>
      </c>
      <c r="E868" s="2">
        <v>3</v>
      </c>
      <c r="F868" t="s">
        <v>4697</v>
      </c>
      <c r="G868" t="s">
        <v>3953</v>
      </c>
      <c r="H868" t="s">
        <v>4682</v>
      </c>
      <c r="I868" t="s">
        <v>4698</v>
      </c>
      <c r="J868" t="s">
        <v>1028</v>
      </c>
      <c r="K868" t="s">
        <v>767</v>
      </c>
      <c r="L868" t="s">
        <v>94</v>
      </c>
      <c r="M868" s="88">
        <v>13410</v>
      </c>
      <c r="N868" t="s">
        <v>1809</v>
      </c>
      <c r="O868" s="89">
        <v>11968</v>
      </c>
      <c r="P868" t="s">
        <v>1809</v>
      </c>
      <c r="Q868" s="2"/>
      <c r="S868" s="55">
        <v>860</v>
      </c>
      <c r="T868" s="55">
        <v>860</v>
      </c>
      <c r="U868" s="55">
        <v>860</v>
      </c>
      <c r="X868" s="2"/>
      <c r="AA868" s="55">
        <v>860</v>
      </c>
      <c r="AD868" s="52" t="s">
        <v>3919</v>
      </c>
      <c r="AE868" s="29">
        <v>44931</v>
      </c>
      <c r="AF868" s="54">
        <v>44931</v>
      </c>
      <c r="AG868" t="s">
        <v>1826</v>
      </c>
    </row>
    <row r="869" spans="1:33" x14ac:dyDescent="0.25">
      <c r="A869">
        <v>2022</v>
      </c>
      <c r="B869" s="54">
        <v>44835</v>
      </c>
      <c r="C869" s="54">
        <v>44926</v>
      </c>
      <c r="D869" s="52" t="s">
        <v>82</v>
      </c>
      <c r="E869" s="2">
        <v>10</v>
      </c>
      <c r="F869" t="s">
        <v>356</v>
      </c>
      <c r="G869" t="s">
        <v>356</v>
      </c>
      <c r="H869" t="s">
        <v>4682</v>
      </c>
      <c r="I869" t="s">
        <v>4699</v>
      </c>
      <c r="J869" t="s">
        <v>1261</v>
      </c>
      <c r="K869" t="s">
        <v>279</v>
      </c>
      <c r="L869" t="s">
        <v>93</v>
      </c>
      <c r="M869" s="88">
        <v>4346</v>
      </c>
      <c r="N869" t="s">
        <v>1809</v>
      </c>
      <c r="O869" s="89">
        <v>4346</v>
      </c>
      <c r="P869" t="s">
        <v>1809</v>
      </c>
      <c r="Q869" s="2"/>
      <c r="S869" s="55">
        <v>861</v>
      </c>
      <c r="T869" s="55">
        <v>861</v>
      </c>
      <c r="U869" s="55">
        <v>861</v>
      </c>
      <c r="X869" s="2"/>
      <c r="AA869" s="55">
        <v>861</v>
      </c>
      <c r="AD869" s="52" t="s">
        <v>3919</v>
      </c>
      <c r="AE869" s="29">
        <v>44931</v>
      </c>
      <c r="AF869" s="54">
        <v>44931</v>
      </c>
      <c r="AG869" t="s">
        <v>1826</v>
      </c>
    </row>
    <row r="870" spans="1:33" x14ac:dyDescent="0.25">
      <c r="A870">
        <v>2022</v>
      </c>
      <c r="B870" s="54">
        <v>44835</v>
      </c>
      <c r="C870" s="54">
        <v>44926</v>
      </c>
      <c r="D870" s="52" t="s">
        <v>82</v>
      </c>
      <c r="E870" s="2">
        <v>10</v>
      </c>
      <c r="F870" t="s">
        <v>1672</v>
      </c>
      <c r="G870" t="s">
        <v>1672</v>
      </c>
      <c r="H870" t="s">
        <v>4682</v>
      </c>
      <c r="I870" t="s">
        <v>4700</v>
      </c>
      <c r="J870" t="s">
        <v>228</v>
      </c>
      <c r="K870" t="s">
        <v>874</v>
      </c>
      <c r="L870" t="s">
        <v>94</v>
      </c>
      <c r="M870" s="88">
        <v>14618</v>
      </c>
      <c r="N870" t="s">
        <v>1809</v>
      </c>
      <c r="O870" s="89">
        <v>12918</v>
      </c>
      <c r="P870" t="s">
        <v>1809</v>
      </c>
      <c r="Q870" s="2"/>
      <c r="S870" s="55">
        <v>862</v>
      </c>
      <c r="T870" s="55">
        <v>862</v>
      </c>
      <c r="U870" s="55">
        <v>862</v>
      </c>
      <c r="X870" s="2"/>
      <c r="AA870" s="55">
        <v>862</v>
      </c>
      <c r="AD870" s="52" t="s">
        <v>3919</v>
      </c>
      <c r="AE870" s="29">
        <v>44931</v>
      </c>
      <c r="AF870" s="54">
        <v>44931</v>
      </c>
      <c r="AG870" t="s">
        <v>1826</v>
      </c>
    </row>
    <row r="871" spans="1:33" x14ac:dyDescent="0.25">
      <c r="A871">
        <v>2022</v>
      </c>
      <c r="B871" s="54">
        <v>44835</v>
      </c>
      <c r="C871" s="54">
        <v>44926</v>
      </c>
      <c r="D871" s="52" t="s">
        <v>82</v>
      </c>
      <c r="E871" s="2">
        <v>10</v>
      </c>
      <c r="F871" t="s">
        <v>1672</v>
      </c>
      <c r="G871" t="s">
        <v>1672</v>
      </c>
      <c r="H871" t="s">
        <v>4682</v>
      </c>
      <c r="I871" t="s">
        <v>4220</v>
      </c>
      <c r="J871" t="s">
        <v>228</v>
      </c>
      <c r="K871" t="s">
        <v>874</v>
      </c>
      <c r="L871" t="s">
        <v>94</v>
      </c>
      <c r="M871" s="88">
        <v>14618</v>
      </c>
      <c r="N871" t="s">
        <v>1809</v>
      </c>
      <c r="O871" s="89">
        <v>12918</v>
      </c>
      <c r="P871" t="s">
        <v>1809</v>
      </c>
      <c r="Q871" s="2"/>
      <c r="S871" s="55">
        <v>863</v>
      </c>
      <c r="T871" s="55">
        <v>863</v>
      </c>
      <c r="U871" s="55">
        <v>863</v>
      </c>
      <c r="X871" s="2"/>
      <c r="AA871" s="55">
        <v>863</v>
      </c>
      <c r="AD871" s="52" t="s">
        <v>3919</v>
      </c>
      <c r="AE871" s="29">
        <v>44931</v>
      </c>
      <c r="AF871" s="54">
        <v>44931</v>
      </c>
      <c r="AG871" t="s">
        <v>1826</v>
      </c>
    </row>
    <row r="872" spans="1:33" x14ac:dyDescent="0.25">
      <c r="A872">
        <v>2022</v>
      </c>
      <c r="B872" s="54">
        <v>44835</v>
      </c>
      <c r="C872" s="54">
        <v>44926</v>
      </c>
      <c r="D872" s="52" t="s">
        <v>82</v>
      </c>
      <c r="E872" s="2">
        <v>10</v>
      </c>
      <c r="F872" t="s">
        <v>1672</v>
      </c>
      <c r="G872" t="s">
        <v>1672</v>
      </c>
      <c r="H872" t="s">
        <v>4682</v>
      </c>
      <c r="I872" t="s">
        <v>4701</v>
      </c>
      <c r="J872" t="s">
        <v>1269</v>
      </c>
      <c r="K872" t="s">
        <v>1270</v>
      </c>
      <c r="L872" t="s">
        <v>94</v>
      </c>
      <c r="M872" s="88">
        <v>14618</v>
      </c>
      <c r="N872" t="s">
        <v>1809</v>
      </c>
      <c r="O872" s="89">
        <v>12918</v>
      </c>
      <c r="P872" t="s">
        <v>1809</v>
      </c>
      <c r="Q872" s="2"/>
      <c r="S872" s="55">
        <v>864</v>
      </c>
      <c r="T872" s="55">
        <v>864</v>
      </c>
      <c r="U872" s="55">
        <v>864</v>
      </c>
      <c r="X872" s="2"/>
      <c r="AA872" s="55">
        <v>864</v>
      </c>
      <c r="AD872" s="52" t="s">
        <v>3919</v>
      </c>
      <c r="AE872" s="29">
        <v>44931</v>
      </c>
      <c r="AF872" s="54">
        <v>44931</v>
      </c>
      <c r="AG872" t="s">
        <v>1826</v>
      </c>
    </row>
    <row r="873" spans="1:33" x14ac:dyDescent="0.25">
      <c r="A873">
        <v>2022</v>
      </c>
      <c r="B873" s="54">
        <v>44835</v>
      </c>
      <c r="C873" s="54">
        <v>44926</v>
      </c>
      <c r="D873" s="52" t="s">
        <v>82</v>
      </c>
      <c r="E873" s="2">
        <v>10</v>
      </c>
      <c r="F873" t="s">
        <v>1672</v>
      </c>
      <c r="G873" t="s">
        <v>1672</v>
      </c>
      <c r="H873" t="s">
        <v>4682</v>
      </c>
      <c r="I873" t="s">
        <v>4050</v>
      </c>
      <c r="J873" t="s">
        <v>1114</v>
      </c>
      <c r="K873" t="s">
        <v>258</v>
      </c>
      <c r="L873" t="s">
        <v>94</v>
      </c>
      <c r="M873" s="88">
        <v>14618</v>
      </c>
      <c r="N873" t="s">
        <v>1809</v>
      </c>
      <c r="O873" s="89">
        <v>12918</v>
      </c>
      <c r="P873" t="s">
        <v>1809</v>
      </c>
      <c r="Q873" s="2"/>
      <c r="S873" s="55">
        <v>865</v>
      </c>
      <c r="T873" s="55">
        <v>865</v>
      </c>
      <c r="U873" s="55">
        <v>865</v>
      </c>
      <c r="X873" s="2"/>
      <c r="AA873" s="55">
        <v>865</v>
      </c>
      <c r="AD873" s="52" t="s">
        <v>3919</v>
      </c>
      <c r="AE873" s="29">
        <v>44931</v>
      </c>
      <c r="AF873" s="54">
        <v>44931</v>
      </c>
      <c r="AG873" t="s">
        <v>1826</v>
      </c>
    </row>
    <row r="874" spans="1:33" x14ac:dyDescent="0.25">
      <c r="A874">
        <v>2022</v>
      </c>
      <c r="B874" s="54">
        <v>44835</v>
      </c>
      <c r="C874" s="54">
        <v>44926</v>
      </c>
      <c r="D874" s="52" t="s">
        <v>82</v>
      </c>
      <c r="E874" s="2">
        <v>10</v>
      </c>
      <c r="F874" t="s">
        <v>1672</v>
      </c>
      <c r="G874" t="s">
        <v>1672</v>
      </c>
      <c r="H874" t="s">
        <v>4682</v>
      </c>
      <c r="I874" t="s">
        <v>4702</v>
      </c>
      <c r="J874" t="s">
        <v>3460</v>
      </c>
      <c r="K874" t="s">
        <v>245</v>
      </c>
      <c r="L874" t="s">
        <v>93</v>
      </c>
      <c r="M874" s="88">
        <v>14618</v>
      </c>
      <c r="N874" t="s">
        <v>1809</v>
      </c>
      <c r="O874" s="89">
        <v>12918</v>
      </c>
      <c r="P874" t="s">
        <v>1809</v>
      </c>
      <c r="Q874" s="2"/>
      <c r="S874" s="55">
        <v>866</v>
      </c>
      <c r="T874" s="55">
        <v>866</v>
      </c>
      <c r="U874" s="55">
        <v>866</v>
      </c>
      <c r="X874" s="2"/>
      <c r="AA874" s="55">
        <v>866</v>
      </c>
      <c r="AD874" s="52" t="s">
        <v>3919</v>
      </c>
      <c r="AE874" s="29">
        <v>44931</v>
      </c>
      <c r="AF874" s="54">
        <v>44931</v>
      </c>
      <c r="AG874" t="s">
        <v>1826</v>
      </c>
    </row>
    <row r="875" spans="1:33" x14ac:dyDescent="0.25">
      <c r="A875">
        <v>2022</v>
      </c>
      <c r="B875" s="54">
        <v>44835</v>
      </c>
      <c r="C875" s="54">
        <v>44926</v>
      </c>
      <c r="D875" s="52" t="s">
        <v>82</v>
      </c>
      <c r="E875" s="2">
        <v>10</v>
      </c>
      <c r="F875" t="s">
        <v>1673</v>
      </c>
      <c r="G875" t="s">
        <v>1672</v>
      </c>
      <c r="H875" t="s">
        <v>4703</v>
      </c>
      <c r="I875" t="s">
        <v>4443</v>
      </c>
      <c r="J875" t="s">
        <v>503</v>
      </c>
      <c r="K875" t="s">
        <v>294</v>
      </c>
      <c r="L875" t="s">
        <v>93</v>
      </c>
      <c r="M875" s="88">
        <v>17540</v>
      </c>
      <c r="N875" t="s">
        <v>1809</v>
      </c>
      <c r="O875" s="89">
        <v>15216</v>
      </c>
      <c r="P875" t="s">
        <v>1809</v>
      </c>
      <c r="Q875" s="2"/>
      <c r="S875" s="55">
        <v>867</v>
      </c>
      <c r="T875" s="55">
        <v>867</v>
      </c>
      <c r="U875" s="55">
        <v>867</v>
      </c>
      <c r="X875" s="2"/>
      <c r="AA875" s="55">
        <v>867</v>
      </c>
      <c r="AD875" s="52" t="s">
        <v>3919</v>
      </c>
      <c r="AE875" s="29">
        <v>44931</v>
      </c>
      <c r="AF875" s="54">
        <v>44931</v>
      </c>
      <c r="AG875" t="s">
        <v>1826</v>
      </c>
    </row>
    <row r="876" spans="1:33" x14ac:dyDescent="0.25">
      <c r="A876">
        <v>2022</v>
      </c>
      <c r="B876" s="54">
        <v>44835</v>
      </c>
      <c r="C876" s="54">
        <v>44926</v>
      </c>
      <c r="D876" s="52" t="s">
        <v>82</v>
      </c>
      <c r="E876" s="2">
        <v>3</v>
      </c>
      <c r="F876" t="s">
        <v>4704</v>
      </c>
      <c r="G876" t="s">
        <v>3953</v>
      </c>
      <c r="H876" t="s">
        <v>4703</v>
      </c>
      <c r="I876" t="s">
        <v>4705</v>
      </c>
      <c r="J876" t="s">
        <v>1294</v>
      </c>
      <c r="K876" t="s">
        <v>408</v>
      </c>
      <c r="L876" t="s">
        <v>94</v>
      </c>
      <c r="M876" s="88">
        <v>13410</v>
      </c>
      <c r="N876" t="s">
        <v>1809</v>
      </c>
      <c r="O876" s="89">
        <v>11968</v>
      </c>
      <c r="P876" t="s">
        <v>1809</v>
      </c>
      <c r="Q876" s="2"/>
      <c r="S876" s="55">
        <v>868</v>
      </c>
      <c r="T876" s="55">
        <v>868</v>
      </c>
      <c r="U876" s="55">
        <v>868</v>
      </c>
      <c r="X876" s="2"/>
      <c r="AA876" s="55">
        <v>868</v>
      </c>
      <c r="AD876" s="52" t="s">
        <v>3919</v>
      </c>
      <c r="AE876" s="29">
        <v>44931</v>
      </c>
      <c r="AF876" s="54">
        <v>44931</v>
      </c>
      <c r="AG876" t="s">
        <v>1826</v>
      </c>
    </row>
    <row r="877" spans="1:33" x14ac:dyDescent="0.25">
      <c r="A877">
        <v>2022</v>
      </c>
      <c r="B877" s="54">
        <v>44835</v>
      </c>
      <c r="C877" s="54">
        <v>44926</v>
      </c>
      <c r="D877" s="52" t="s">
        <v>82</v>
      </c>
      <c r="E877" s="2">
        <v>9</v>
      </c>
      <c r="F877" t="s">
        <v>334</v>
      </c>
      <c r="G877" t="s">
        <v>1731</v>
      </c>
      <c r="H877" t="s">
        <v>4703</v>
      </c>
      <c r="I877" t="s">
        <v>4422</v>
      </c>
      <c r="J877" t="s">
        <v>245</v>
      </c>
      <c r="K877" t="s">
        <v>661</v>
      </c>
      <c r="L877" t="s">
        <v>94</v>
      </c>
      <c r="M877" s="88">
        <v>11000</v>
      </c>
      <c r="N877" t="s">
        <v>1809</v>
      </c>
      <c r="O877" s="89">
        <v>9996</v>
      </c>
      <c r="P877" t="s">
        <v>1809</v>
      </c>
      <c r="Q877" s="2"/>
      <c r="S877" s="55">
        <v>869</v>
      </c>
      <c r="T877" s="55">
        <v>869</v>
      </c>
      <c r="U877" s="55">
        <v>869</v>
      </c>
      <c r="X877" s="2"/>
      <c r="AA877" s="55">
        <v>869</v>
      </c>
      <c r="AD877" s="52" t="s">
        <v>3919</v>
      </c>
      <c r="AE877" s="29">
        <v>44931</v>
      </c>
      <c r="AF877" s="54">
        <v>44931</v>
      </c>
      <c r="AG877" t="s">
        <v>1826</v>
      </c>
    </row>
    <row r="878" spans="1:33" x14ac:dyDescent="0.25">
      <c r="A878">
        <v>2022</v>
      </c>
      <c r="B878" s="54">
        <v>44835</v>
      </c>
      <c r="C878" s="54">
        <v>44926</v>
      </c>
      <c r="D878" s="52" t="s">
        <v>82</v>
      </c>
      <c r="E878" s="2">
        <v>10</v>
      </c>
      <c r="F878" t="s">
        <v>1672</v>
      </c>
      <c r="G878" t="s">
        <v>1672</v>
      </c>
      <c r="H878" t="s">
        <v>4703</v>
      </c>
      <c r="I878" t="s">
        <v>4706</v>
      </c>
      <c r="J878" t="s">
        <v>471</v>
      </c>
      <c r="K878" t="s">
        <v>3027</v>
      </c>
      <c r="L878" t="s">
        <v>93</v>
      </c>
      <c r="M878" s="88">
        <v>14618</v>
      </c>
      <c r="N878" t="s">
        <v>1809</v>
      </c>
      <c r="O878" s="89">
        <v>12918</v>
      </c>
      <c r="P878" t="s">
        <v>1809</v>
      </c>
      <c r="Q878" s="2"/>
      <c r="S878" s="55">
        <v>870</v>
      </c>
      <c r="T878" s="55">
        <v>870</v>
      </c>
      <c r="U878" s="55">
        <v>870</v>
      </c>
      <c r="X878" s="2"/>
      <c r="AA878" s="55">
        <v>870</v>
      </c>
      <c r="AD878" s="52" t="s">
        <v>3919</v>
      </c>
      <c r="AE878" s="29">
        <v>44931</v>
      </c>
      <c r="AF878" s="54">
        <v>44931</v>
      </c>
      <c r="AG878" t="s">
        <v>1826</v>
      </c>
    </row>
    <row r="879" spans="1:33" x14ac:dyDescent="0.25">
      <c r="A879">
        <v>2022</v>
      </c>
      <c r="B879" s="54">
        <v>44835</v>
      </c>
      <c r="C879" s="54">
        <v>44926</v>
      </c>
      <c r="D879" s="52" t="s">
        <v>82</v>
      </c>
      <c r="E879" s="2">
        <v>10</v>
      </c>
      <c r="F879" t="s">
        <v>274</v>
      </c>
      <c r="G879" t="s">
        <v>275</v>
      </c>
      <c r="H879" t="s">
        <v>4703</v>
      </c>
      <c r="I879" t="s">
        <v>4707</v>
      </c>
      <c r="J879" t="s">
        <v>245</v>
      </c>
      <c r="K879" t="s">
        <v>1288</v>
      </c>
      <c r="L879" t="s">
        <v>93</v>
      </c>
      <c r="M879" s="88">
        <v>9000</v>
      </c>
      <c r="N879" t="s">
        <v>1809</v>
      </c>
      <c r="O879" s="89">
        <v>8292</v>
      </c>
      <c r="P879" t="s">
        <v>1809</v>
      </c>
      <c r="Q879" s="2"/>
      <c r="S879" s="55">
        <v>871</v>
      </c>
      <c r="T879" s="55">
        <v>871</v>
      </c>
      <c r="U879" s="55">
        <v>871</v>
      </c>
      <c r="X879" s="2"/>
      <c r="AA879" s="55">
        <v>871</v>
      </c>
      <c r="AD879" s="52" t="s">
        <v>3919</v>
      </c>
      <c r="AE879" s="29">
        <v>44931</v>
      </c>
      <c r="AF879" s="54">
        <v>44931</v>
      </c>
      <c r="AG879" t="s">
        <v>1826</v>
      </c>
    </row>
    <row r="880" spans="1:33" x14ac:dyDescent="0.25">
      <c r="A880">
        <v>2022</v>
      </c>
      <c r="B880" s="54">
        <v>44835</v>
      </c>
      <c r="C880" s="54">
        <v>44926</v>
      </c>
      <c r="D880" s="52" t="s">
        <v>82</v>
      </c>
      <c r="E880" s="2">
        <v>7</v>
      </c>
      <c r="F880" t="s">
        <v>1738</v>
      </c>
      <c r="G880" t="s">
        <v>277</v>
      </c>
      <c r="H880" t="s">
        <v>4708</v>
      </c>
      <c r="I880" t="s">
        <v>4709</v>
      </c>
      <c r="J880" t="s">
        <v>249</v>
      </c>
      <c r="K880" t="s">
        <v>505</v>
      </c>
      <c r="L880" t="s">
        <v>94</v>
      </c>
      <c r="M880" s="88">
        <v>29584</v>
      </c>
      <c r="N880" t="s">
        <v>1809</v>
      </c>
      <c r="O880" s="89">
        <v>24624</v>
      </c>
      <c r="P880" t="s">
        <v>1809</v>
      </c>
      <c r="Q880" s="2"/>
      <c r="S880" s="55">
        <v>872</v>
      </c>
      <c r="T880" s="55">
        <v>872</v>
      </c>
      <c r="U880" s="55">
        <v>872</v>
      </c>
      <c r="X880" s="2"/>
      <c r="AA880" s="55">
        <v>872</v>
      </c>
      <c r="AD880" s="52" t="s">
        <v>3919</v>
      </c>
      <c r="AE880" s="29">
        <v>44931</v>
      </c>
      <c r="AF880" s="54">
        <v>44931</v>
      </c>
      <c r="AG880" t="s">
        <v>1826</v>
      </c>
    </row>
    <row r="881" spans="1:33" x14ac:dyDescent="0.25">
      <c r="A881">
        <v>2022</v>
      </c>
      <c r="B881" s="54">
        <v>44835</v>
      </c>
      <c r="C881" s="54">
        <v>44926</v>
      </c>
      <c r="D881" s="52" t="s">
        <v>82</v>
      </c>
      <c r="E881" s="2">
        <v>9</v>
      </c>
      <c r="F881" t="s">
        <v>4710</v>
      </c>
      <c r="G881" t="s">
        <v>1731</v>
      </c>
      <c r="H881" t="s">
        <v>4708</v>
      </c>
      <c r="I881" t="s">
        <v>4711</v>
      </c>
      <c r="J881" t="s">
        <v>286</v>
      </c>
      <c r="K881" t="s">
        <v>4712</v>
      </c>
      <c r="L881" t="s">
        <v>93</v>
      </c>
      <c r="M881" s="88">
        <v>7000</v>
      </c>
      <c r="N881" t="s">
        <v>1809</v>
      </c>
      <c r="O881" s="89">
        <v>6758</v>
      </c>
      <c r="P881" t="s">
        <v>1809</v>
      </c>
      <c r="Q881" s="2"/>
      <c r="S881" s="55">
        <v>873</v>
      </c>
      <c r="T881" s="55">
        <v>873</v>
      </c>
      <c r="U881" s="55">
        <v>873</v>
      </c>
      <c r="X881" s="2"/>
      <c r="AA881" s="55">
        <v>873</v>
      </c>
      <c r="AD881" s="52" t="s">
        <v>3919</v>
      </c>
      <c r="AE881" s="29">
        <v>44931</v>
      </c>
      <c r="AF881" s="54">
        <v>44931</v>
      </c>
      <c r="AG881" t="s">
        <v>1826</v>
      </c>
    </row>
    <row r="882" spans="1:33" x14ac:dyDescent="0.25">
      <c r="A882">
        <v>2022</v>
      </c>
      <c r="B882" s="54">
        <v>44835</v>
      </c>
      <c r="C882" s="54">
        <v>44926</v>
      </c>
      <c r="D882" s="52" t="s">
        <v>82</v>
      </c>
      <c r="E882" s="2">
        <v>10</v>
      </c>
      <c r="F882" t="s">
        <v>1300</v>
      </c>
      <c r="G882" t="s">
        <v>1300</v>
      </c>
      <c r="H882" t="s">
        <v>4713</v>
      </c>
      <c r="I882" t="s">
        <v>4067</v>
      </c>
      <c r="J882" t="s">
        <v>1301</v>
      </c>
      <c r="K882" t="s">
        <v>1302</v>
      </c>
      <c r="L882" t="s">
        <v>93</v>
      </c>
      <c r="M882" s="88">
        <v>26168</v>
      </c>
      <c r="N882" t="s">
        <v>1809</v>
      </c>
      <c r="O882" s="89">
        <v>22000</v>
      </c>
      <c r="P882" t="s">
        <v>1809</v>
      </c>
      <c r="Q882" s="2"/>
      <c r="S882" s="55">
        <v>874</v>
      </c>
      <c r="T882" s="55">
        <v>874</v>
      </c>
      <c r="U882" s="55">
        <v>874</v>
      </c>
      <c r="X882" s="2"/>
      <c r="AA882" s="55">
        <v>874</v>
      </c>
      <c r="AD882" s="52" t="s">
        <v>3919</v>
      </c>
      <c r="AE882" s="29">
        <v>44931</v>
      </c>
      <c r="AF882" s="54">
        <v>44931</v>
      </c>
      <c r="AG882" t="s">
        <v>1826</v>
      </c>
    </row>
    <row r="883" spans="1:33" x14ac:dyDescent="0.25">
      <c r="A883">
        <v>2022</v>
      </c>
      <c r="B883" s="54">
        <v>44835</v>
      </c>
      <c r="C883" s="54">
        <v>44926</v>
      </c>
      <c r="D883" s="52" t="s">
        <v>82</v>
      </c>
      <c r="E883" s="2">
        <v>10</v>
      </c>
      <c r="F883" t="s">
        <v>274</v>
      </c>
      <c r="G883" t="s">
        <v>275</v>
      </c>
      <c r="H883" t="s">
        <v>4713</v>
      </c>
      <c r="I883" t="s">
        <v>4714</v>
      </c>
      <c r="J883" t="s">
        <v>355</v>
      </c>
      <c r="K883" t="s">
        <v>355</v>
      </c>
      <c r="L883" t="s">
        <v>93</v>
      </c>
      <c r="M883" s="88">
        <v>7000</v>
      </c>
      <c r="N883" t="s">
        <v>1809</v>
      </c>
      <c r="O883" s="89">
        <v>6758</v>
      </c>
      <c r="P883" t="s">
        <v>1809</v>
      </c>
      <c r="Q883" s="2"/>
      <c r="S883" s="55">
        <v>875</v>
      </c>
      <c r="T883" s="55">
        <v>875</v>
      </c>
      <c r="U883" s="55">
        <v>875</v>
      </c>
      <c r="X883" s="2"/>
      <c r="AA883" s="55">
        <v>875</v>
      </c>
      <c r="AD883" s="52" t="s">
        <v>3919</v>
      </c>
      <c r="AE883" s="29">
        <v>44931</v>
      </c>
      <c r="AF883" s="54">
        <v>44931</v>
      </c>
      <c r="AG883" t="s">
        <v>1826</v>
      </c>
    </row>
    <row r="884" spans="1:33" x14ac:dyDescent="0.25">
      <c r="A884">
        <v>2022</v>
      </c>
      <c r="B884" s="54">
        <v>44835</v>
      </c>
      <c r="C884" s="54">
        <v>44926</v>
      </c>
      <c r="D884" s="52" t="s">
        <v>82</v>
      </c>
      <c r="E884" s="2">
        <v>10</v>
      </c>
      <c r="F884" t="s">
        <v>1672</v>
      </c>
      <c r="G884" t="s">
        <v>1672</v>
      </c>
      <c r="H884" t="s">
        <v>4713</v>
      </c>
      <c r="I884" t="s">
        <v>4715</v>
      </c>
      <c r="J884" t="s">
        <v>2801</v>
      </c>
      <c r="K884" t="s">
        <v>978</v>
      </c>
      <c r="L884" t="s">
        <v>94</v>
      </c>
      <c r="M884" s="88">
        <v>17266</v>
      </c>
      <c r="N884" t="s">
        <v>1809</v>
      </c>
      <c r="O884" s="89">
        <v>15000</v>
      </c>
      <c r="P884" t="s">
        <v>1809</v>
      </c>
      <c r="Q884" s="2"/>
      <c r="S884" s="55">
        <v>876</v>
      </c>
      <c r="T884" s="55">
        <v>876</v>
      </c>
      <c r="U884" s="55">
        <v>876</v>
      </c>
      <c r="X884" s="2"/>
      <c r="AA884" s="55">
        <v>876</v>
      </c>
      <c r="AD884" s="52" t="s">
        <v>3919</v>
      </c>
      <c r="AE884" s="29">
        <v>44931</v>
      </c>
      <c r="AF884" s="54">
        <v>44931</v>
      </c>
      <c r="AG884" t="s">
        <v>1826</v>
      </c>
    </row>
    <row r="885" spans="1:33" x14ac:dyDescent="0.25">
      <c r="A885">
        <v>2022</v>
      </c>
      <c r="B885" s="54">
        <v>44835</v>
      </c>
      <c r="C885" s="54">
        <v>44926</v>
      </c>
      <c r="D885" s="52" t="s">
        <v>82</v>
      </c>
      <c r="E885" s="2">
        <v>2</v>
      </c>
      <c r="F885" t="s">
        <v>3466</v>
      </c>
      <c r="G885" t="s">
        <v>277</v>
      </c>
      <c r="H885" t="s">
        <v>4713</v>
      </c>
      <c r="I885" t="s">
        <v>4716</v>
      </c>
      <c r="J885" t="s">
        <v>249</v>
      </c>
      <c r="K885" t="s">
        <v>1069</v>
      </c>
      <c r="L885" t="s">
        <v>94</v>
      </c>
      <c r="M885" s="88">
        <v>29584</v>
      </c>
      <c r="N885" t="s">
        <v>1809</v>
      </c>
      <c r="O885" s="89">
        <v>24624</v>
      </c>
      <c r="P885" t="s">
        <v>1809</v>
      </c>
      <c r="Q885" s="2"/>
      <c r="S885" s="55">
        <v>877</v>
      </c>
      <c r="T885" s="55">
        <v>877</v>
      </c>
      <c r="U885" s="55">
        <v>877</v>
      </c>
      <c r="X885" s="2"/>
      <c r="AA885" s="55">
        <v>877</v>
      </c>
      <c r="AD885" s="52" t="s">
        <v>3919</v>
      </c>
      <c r="AE885" s="29">
        <v>44931</v>
      </c>
      <c r="AF885" s="54">
        <v>44931</v>
      </c>
      <c r="AG885" t="s">
        <v>1826</v>
      </c>
    </row>
    <row r="886" spans="1:33" x14ac:dyDescent="0.25">
      <c r="A886">
        <v>2022</v>
      </c>
      <c r="B886" s="54">
        <v>44835</v>
      </c>
      <c r="C886" s="54">
        <v>44926</v>
      </c>
      <c r="D886" s="52" t="s">
        <v>82</v>
      </c>
      <c r="E886" s="2">
        <v>10</v>
      </c>
      <c r="F886" t="s">
        <v>1672</v>
      </c>
      <c r="G886" t="s">
        <v>1672</v>
      </c>
      <c r="H886" t="s">
        <v>1491</v>
      </c>
      <c r="I886" t="s">
        <v>4114</v>
      </c>
      <c r="J886" t="s">
        <v>1303</v>
      </c>
      <c r="K886" t="s">
        <v>1304</v>
      </c>
      <c r="L886" t="s">
        <v>94</v>
      </c>
      <c r="M886" s="88">
        <v>14618</v>
      </c>
      <c r="N886" t="s">
        <v>1809</v>
      </c>
      <c r="O886" s="89">
        <v>12918</v>
      </c>
      <c r="P886" t="s">
        <v>1809</v>
      </c>
      <c r="Q886" s="2"/>
      <c r="S886" s="55">
        <v>878</v>
      </c>
      <c r="T886" s="55">
        <v>878</v>
      </c>
      <c r="U886" s="55">
        <v>878</v>
      </c>
      <c r="X886" s="2"/>
      <c r="AA886" s="55">
        <v>878</v>
      </c>
      <c r="AD886" s="52" t="s">
        <v>3919</v>
      </c>
      <c r="AE886" s="29">
        <v>44931</v>
      </c>
      <c r="AF886" s="54">
        <v>44931</v>
      </c>
      <c r="AG886" t="s">
        <v>1826</v>
      </c>
    </row>
    <row r="887" spans="1:33" x14ac:dyDescent="0.25">
      <c r="A887">
        <v>2022</v>
      </c>
      <c r="B887" s="54">
        <v>44835</v>
      </c>
      <c r="C887" s="54">
        <v>44926</v>
      </c>
      <c r="D887" s="52" t="s">
        <v>82</v>
      </c>
      <c r="E887" s="2">
        <v>10</v>
      </c>
      <c r="F887" t="s">
        <v>274</v>
      </c>
      <c r="G887" t="s">
        <v>275</v>
      </c>
      <c r="H887" t="s">
        <v>1491</v>
      </c>
      <c r="I887" t="s">
        <v>4717</v>
      </c>
      <c r="J887" t="s">
        <v>1219</v>
      </c>
      <c r="K887" t="s">
        <v>4718</v>
      </c>
      <c r="L887" t="s">
        <v>93</v>
      </c>
      <c r="M887" s="88">
        <v>5000</v>
      </c>
      <c r="N887" t="s">
        <v>1809</v>
      </c>
      <c r="O887" s="89">
        <v>5000</v>
      </c>
      <c r="P887" t="s">
        <v>1809</v>
      </c>
      <c r="Q887" s="2"/>
      <c r="S887" s="55">
        <v>879</v>
      </c>
      <c r="T887" s="55">
        <v>879</v>
      </c>
      <c r="U887" s="55">
        <v>879</v>
      </c>
      <c r="X887" s="2"/>
      <c r="AA887" s="55">
        <v>879</v>
      </c>
      <c r="AD887" s="52" t="s">
        <v>3919</v>
      </c>
      <c r="AE887" s="29">
        <v>44931</v>
      </c>
      <c r="AF887" s="54">
        <v>44931</v>
      </c>
      <c r="AG887" t="s">
        <v>1826</v>
      </c>
    </row>
    <row r="888" spans="1:33" x14ac:dyDescent="0.25">
      <c r="A888">
        <v>2022</v>
      </c>
      <c r="B888" s="54">
        <v>44835</v>
      </c>
      <c r="C888" s="54">
        <v>44926</v>
      </c>
      <c r="D888" s="52" t="s">
        <v>82</v>
      </c>
      <c r="E888" s="2">
        <v>10</v>
      </c>
      <c r="F888" t="s">
        <v>1524</v>
      </c>
      <c r="G888" t="s">
        <v>275</v>
      </c>
      <c r="H888" t="s">
        <v>4007</v>
      </c>
      <c r="I888" t="s">
        <v>4023</v>
      </c>
      <c r="J888" t="s">
        <v>245</v>
      </c>
      <c r="K888" t="s">
        <v>307</v>
      </c>
      <c r="L888" t="s">
        <v>94</v>
      </c>
      <c r="M888" s="89">
        <v>17266</v>
      </c>
      <c r="N888" t="s">
        <v>1809</v>
      </c>
      <c r="O888" s="89">
        <v>15000</v>
      </c>
      <c r="P888" t="s">
        <v>1809</v>
      </c>
      <c r="Q888" s="2"/>
      <c r="S888" s="55">
        <v>880</v>
      </c>
      <c r="T888" s="55">
        <v>880</v>
      </c>
      <c r="U888" s="55">
        <v>880</v>
      </c>
      <c r="X888" s="2"/>
      <c r="AA888" s="55">
        <v>880</v>
      </c>
      <c r="AD888" s="52" t="s">
        <v>3919</v>
      </c>
      <c r="AE888" s="29">
        <v>44931</v>
      </c>
      <c r="AF888" s="54">
        <v>44931</v>
      </c>
      <c r="AG888" t="s">
        <v>1826</v>
      </c>
    </row>
    <row r="889" spans="1:33" x14ac:dyDescent="0.25">
      <c r="A889">
        <v>2022</v>
      </c>
      <c r="B889" s="54">
        <v>44835</v>
      </c>
      <c r="C889" s="54">
        <v>44926</v>
      </c>
      <c r="D889" s="52" t="s">
        <v>82</v>
      </c>
      <c r="E889" s="2">
        <v>11</v>
      </c>
      <c r="F889" t="s">
        <v>1553</v>
      </c>
      <c r="G889" t="s">
        <v>1553</v>
      </c>
      <c r="H889" t="s">
        <v>1442</v>
      </c>
      <c r="I889" t="s">
        <v>4719</v>
      </c>
      <c r="J889" t="s">
        <v>294</v>
      </c>
      <c r="K889" t="s">
        <v>349</v>
      </c>
      <c r="L889" t="s">
        <v>94</v>
      </c>
      <c r="M889" s="89">
        <v>11922</v>
      </c>
      <c r="N889" t="s">
        <v>1809</v>
      </c>
      <c r="O889" s="89">
        <v>10754</v>
      </c>
      <c r="P889" t="s">
        <v>1809</v>
      </c>
      <c r="Q889" s="2"/>
      <c r="S889" s="55">
        <v>881</v>
      </c>
      <c r="T889" s="55">
        <v>881</v>
      </c>
      <c r="U889" s="55">
        <v>881</v>
      </c>
      <c r="X889" s="2"/>
      <c r="AA889" s="55">
        <v>881</v>
      </c>
      <c r="AD889" s="52" t="s">
        <v>3919</v>
      </c>
      <c r="AE889" s="29">
        <v>44931</v>
      </c>
      <c r="AF889" s="54">
        <v>44931</v>
      </c>
      <c r="AG889" t="s">
        <v>1826</v>
      </c>
    </row>
    <row r="890" spans="1:33" x14ac:dyDescent="0.25">
      <c r="A890">
        <v>2022</v>
      </c>
      <c r="B890" s="54">
        <v>44835</v>
      </c>
      <c r="C890" s="54">
        <v>44926</v>
      </c>
      <c r="D890" s="52" t="s">
        <v>82</v>
      </c>
      <c r="E890" s="2">
        <v>11</v>
      </c>
      <c r="F890" t="s">
        <v>382</v>
      </c>
      <c r="G890" t="s">
        <v>382</v>
      </c>
      <c r="H890" t="s">
        <v>1442</v>
      </c>
      <c r="I890" t="s">
        <v>4167</v>
      </c>
      <c r="J890" t="s">
        <v>1398</v>
      </c>
      <c r="K890" t="s">
        <v>238</v>
      </c>
      <c r="L890" t="s">
        <v>93</v>
      </c>
      <c r="M890" s="89">
        <v>5430</v>
      </c>
      <c r="N890" t="s">
        <v>1809</v>
      </c>
      <c r="O890" s="89">
        <v>5400</v>
      </c>
      <c r="P890" t="s">
        <v>1809</v>
      </c>
      <c r="Q890" s="2"/>
      <c r="S890" s="55">
        <v>882</v>
      </c>
      <c r="T890" s="55">
        <v>882</v>
      </c>
      <c r="U890" s="55">
        <v>882</v>
      </c>
      <c r="X890" s="2"/>
      <c r="AA890" s="55">
        <v>882</v>
      </c>
      <c r="AD890" s="52" t="s">
        <v>3919</v>
      </c>
      <c r="AE890" s="29">
        <v>44931</v>
      </c>
      <c r="AF890" s="54">
        <v>44931</v>
      </c>
      <c r="AG890" t="s">
        <v>1826</v>
      </c>
    </row>
    <row r="891" spans="1:33" x14ac:dyDescent="0.25">
      <c r="A891">
        <v>2022</v>
      </c>
      <c r="B891" s="54">
        <v>44835</v>
      </c>
      <c r="C891" s="54">
        <v>44926</v>
      </c>
      <c r="D891" s="52" t="s">
        <v>82</v>
      </c>
      <c r="E891" s="2">
        <v>11</v>
      </c>
      <c r="F891" t="s">
        <v>382</v>
      </c>
      <c r="G891" t="s">
        <v>382</v>
      </c>
      <c r="H891" t="s">
        <v>1442</v>
      </c>
      <c r="I891" t="s">
        <v>4720</v>
      </c>
      <c r="J891" t="s">
        <v>257</v>
      </c>
      <c r="K891" t="s">
        <v>548</v>
      </c>
      <c r="L891" t="s">
        <v>93</v>
      </c>
      <c r="M891" s="89">
        <v>5430</v>
      </c>
      <c r="N891" t="s">
        <v>1809</v>
      </c>
      <c r="O891" s="89">
        <v>5400</v>
      </c>
      <c r="P891" t="s">
        <v>1809</v>
      </c>
      <c r="Q891" s="2"/>
      <c r="S891" s="55">
        <v>883</v>
      </c>
      <c r="T891" s="55">
        <v>883</v>
      </c>
      <c r="U891" s="55">
        <v>883</v>
      </c>
      <c r="X891" s="2"/>
      <c r="AA891" s="55">
        <v>883</v>
      </c>
      <c r="AD891" s="52" t="s">
        <v>3919</v>
      </c>
      <c r="AE891" s="29">
        <v>44931</v>
      </c>
      <c r="AF891" s="54">
        <v>44931</v>
      </c>
      <c r="AG891" t="s">
        <v>1826</v>
      </c>
    </row>
    <row r="892" spans="1:33" x14ac:dyDescent="0.25">
      <c r="A892">
        <v>2022</v>
      </c>
      <c r="B892" s="54">
        <v>44835</v>
      </c>
      <c r="C892" s="54">
        <v>44926</v>
      </c>
      <c r="D892" s="52" t="s">
        <v>82</v>
      </c>
      <c r="E892" s="2">
        <v>11</v>
      </c>
      <c r="F892" t="s">
        <v>382</v>
      </c>
      <c r="G892" t="s">
        <v>382</v>
      </c>
      <c r="H892" t="s">
        <v>1442</v>
      </c>
      <c r="I892" t="s">
        <v>4721</v>
      </c>
      <c r="J892" t="s">
        <v>236</v>
      </c>
      <c r="K892" t="s">
        <v>1402</v>
      </c>
      <c r="L892" t="s">
        <v>93</v>
      </c>
      <c r="M892" s="89">
        <v>6180</v>
      </c>
      <c r="N892" t="s">
        <v>1809</v>
      </c>
      <c r="O892" s="89">
        <v>6028</v>
      </c>
      <c r="P892" t="s">
        <v>1809</v>
      </c>
      <c r="Q892" s="2"/>
      <c r="S892" s="55">
        <v>884</v>
      </c>
      <c r="T892" s="55">
        <v>884</v>
      </c>
      <c r="U892" s="55">
        <v>884</v>
      </c>
      <c r="X892" s="2"/>
      <c r="AA892" s="55">
        <v>884</v>
      </c>
      <c r="AD892" s="52" t="s">
        <v>3919</v>
      </c>
      <c r="AE892" s="29">
        <v>44931</v>
      </c>
      <c r="AF892" s="54">
        <v>44931</v>
      </c>
      <c r="AG892" t="s">
        <v>1826</v>
      </c>
    </row>
    <row r="893" spans="1:33" x14ac:dyDescent="0.25">
      <c r="A893">
        <v>2022</v>
      </c>
      <c r="B893" s="54">
        <v>44835</v>
      </c>
      <c r="C893" s="54">
        <v>44926</v>
      </c>
      <c r="D893" s="52" t="s">
        <v>82</v>
      </c>
      <c r="E893" s="2">
        <v>11</v>
      </c>
      <c r="F893" t="s">
        <v>382</v>
      </c>
      <c r="G893" t="s">
        <v>382</v>
      </c>
      <c r="H893" t="s">
        <v>1442</v>
      </c>
      <c r="I893" t="s">
        <v>4722</v>
      </c>
      <c r="J893" t="s">
        <v>923</v>
      </c>
      <c r="K893" t="s">
        <v>1753</v>
      </c>
      <c r="L893" t="s">
        <v>93</v>
      </c>
      <c r="M893" s="89">
        <v>5430</v>
      </c>
      <c r="N893" t="s">
        <v>1809</v>
      </c>
      <c r="O893" s="89">
        <v>5400</v>
      </c>
      <c r="P893" t="s">
        <v>1809</v>
      </c>
      <c r="Q893" s="2"/>
      <c r="S893" s="55">
        <v>885</v>
      </c>
      <c r="T893" s="55">
        <v>885</v>
      </c>
      <c r="U893" s="55">
        <v>885</v>
      </c>
      <c r="X893" s="2"/>
      <c r="AA893" s="55">
        <v>885</v>
      </c>
      <c r="AD893" s="52" t="s">
        <v>3919</v>
      </c>
      <c r="AE893" s="29">
        <v>44931</v>
      </c>
      <c r="AF893" s="54">
        <v>44931</v>
      </c>
      <c r="AG893" t="s">
        <v>1826</v>
      </c>
    </row>
    <row r="894" spans="1:33" x14ac:dyDescent="0.25">
      <c r="A894">
        <v>2022</v>
      </c>
      <c r="B894" s="54">
        <v>44835</v>
      </c>
      <c r="C894" s="54">
        <v>44926</v>
      </c>
      <c r="D894" s="52" t="s">
        <v>82</v>
      </c>
      <c r="E894" s="2">
        <v>11</v>
      </c>
      <c r="F894" t="s">
        <v>382</v>
      </c>
      <c r="G894" t="s">
        <v>382</v>
      </c>
      <c r="H894" t="s">
        <v>1442</v>
      </c>
      <c r="I894" t="s">
        <v>4538</v>
      </c>
      <c r="J894" t="s">
        <v>409</v>
      </c>
      <c r="K894" t="s">
        <v>245</v>
      </c>
      <c r="L894" t="s">
        <v>93</v>
      </c>
      <c r="M894" s="89">
        <v>5430</v>
      </c>
      <c r="N894" t="s">
        <v>1809</v>
      </c>
      <c r="O894" s="89">
        <v>5400</v>
      </c>
      <c r="P894" t="s">
        <v>1809</v>
      </c>
      <c r="Q894" s="2"/>
      <c r="S894" s="55">
        <v>886</v>
      </c>
      <c r="T894" s="55">
        <v>886</v>
      </c>
      <c r="U894" s="55">
        <v>886</v>
      </c>
      <c r="X894" s="2"/>
      <c r="AA894" s="55">
        <v>886</v>
      </c>
      <c r="AD894" s="52" t="s">
        <v>3919</v>
      </c>
      <c r="AE894" s="29">
        <v>44931</v>
      </c>
      <c r="AF894" s="54">
        <v>44931</v>
      </c>
      <c r="AG894" t="s">
        <v>1826</v>
      </c>
    </row>
    <row r="895" spans="1:33" x14ac:dyDescent="0.25">
      <c r="A895">
        <v>2022</v>
      </c>
      <c r="B895" s="54">
        <v>44835</v>
      </c>
      <c r="C895" s="54">
        <v>44926</v>
      </c>
      <c r="D895" s="52" t="s">
        <v>82</v>
      </c>
      <c r="E895" s="2">
        <v>10</v>
      </c>
      <c r="F895" t="s">
        <v>274</v>
      </c>
      <c r="G895" t="s">
        <v>275</v>
      </c>
      <c r="H895" t="s">
        <v>1442</v>
      </c>
      <c r="I895" t="s">
        <v>4000</v>
      </c>
      <c r="J895" t="s">
        <v>1626</v>
      </c>
      <c r="K895" t="s">
        <v>4723</v>
      </c>
      <c r="L895" t="s">
        <v>94</v>
      </c>
      <c r="M895" s="89">
        <v>10410</v>
      </c>
      <c r="N895" t="s">
        <v>1809</v>
      </c>
      <c r="O895" s="89">
        <v>9500</v>
      </c>
      <c r="P895" t="s">
        <v>1809</v>
      </c>
      <c r="Q895" s="2"/>
      <c r="S895" s="55">
        <v>887</v>
      </c>
      <c r="T895" s="55">
        <v>887</v>
      </c>
      <c r="U895" s="55">
        <v>887</v>
      </c>
      <c r="X895" s="2"/>
      <c r="AA895" s="55">
        <v>887</v>
      </c>
      <c r="AD895" s="52" t="s">
        <v>3919</v>
      </c>
      <c r="AE895" s="29">
        <v>44931</v>
      </c>
      <c r="AF895" s="54">
        <v>44931</v>
      </c>
      <c r="AG895" t="s">
        <v>1826</v>
      </c>
    </row>
    <row r="896" spans="1:33" x14ac:dyDescent="0.25">
      <c r="A896">
        <v>2022</v>
      </c>
      <c r="B896" s="54">
        <v>44835</v>
      </c>
      <c r="C896" s="54">
        <v>44926</v>
      </c>
      <c r="D896" s="52" t="s">
        <v>82</v>
      </c>
      <c r="E896" s="2">
        <v>11</v>
      </c>
      <c r="F896" t="s">
        <v>1553</v>
      </c>
      <c r="G896" t="s">
        <v>1553</v>
      </c>
      <c r="H896" t="s">
        <v>1442</v>
      </c>
      <c r="I896" t="s">
        <v>4724</v>
      </c>
      <c r="J896" t="s">
        <v>258</v>
      </c>
      <c r="K896" t="s">
        <v>4725</v>
      </c>
      <c r="L896" t="s">
        <v>94</v>
      </c>
      <c r="M896" s="89">
        <v>13098</v>
      </c>
      <c r="N896" t="s">
        <v>1809</v>
      </c>
      <c r="O896" s="89">
        <v>11718</v>
      </c>
      <c r="P896" t="s">
        <v>1809</v>
      </c>
      <c r="Q896" s="2"/>
      <c r="S896" s="55">
        <v>888</v>
      </c>
      <c r="T896" s="55">
        <v>888</v>
      </c>
      <c r="U896" s="55">
        <v>888</v>
      </c>
      <c r="X896" s="2"/>
      <c r="AA896" s="55">
        <v>888</v>
      </c>
      <c r="AD896" s="52" t="s">
        <v>3919</v>
      </c>
      <c r="AE896" s="29">
        <v>44931</v>
      </c>
      <c r="AF896" s="54">
        <v>44931</v>
      </c>
      <c r="AG896" t="s">
        <v>1826</v>
      </c>
    </row>
    <row r="897" spans="1:33" x14ac:dyDescent="0.25">
      <c r="A897">
        <v>2022</v>
      </c>
      <c r="B897" s="54">
        <v>44835</v>
      </c>
      <c r="C897" s="54">
        <v>44926</v>
      </c>
      <c r="D897" s="52" t="s">
        <v>82</v>
      </c>
      <c r="E897" s="2">
        <v>10</v>
      </c>
      <c r="F897" t="s">
        <v>370</v>
      </c>
      <c r="G897" t="s">
        <v>275</v>
      </c>
      <c r="H897" t="s">
        <v>4096</v>
      </c>
      <c r="I897" t="s">
        <v>4726</v>
      </c>
      <c r="J897" t="s">
        <v>1757</v>
      </c>
      <c r="K897" t="s">
        <v>1404</v>
      </c>
      <c r="L897" t="s">
        <v>93</v>
      </c>
      <c r="M897" s="89">
        <v>17268</v>
      </c>
      <c r="N897" t="s">
        <v>1809</v>
      </c>
      <c r="O897" s="89">
        <v>15002</v>
      </c>
      <c r="P897" t="s">
        <v>1809</v>
      </c>
      <c r="Q897" s="2"/>
      <c r="S897" s="55">
        <v>889</v>
      </c>
      <c r="T897" s="55">
        <v>889</v>
      </c>
      <c r="U897" s="55">
        <v>889</v>
      </c>
      <c r="X897" s="2"/>
      <c r="AA897" s="55">
        <v>889</v>
      </c>
      <c r="AD897" s="52" t="s">
        <v>3919</v>
      </c>
      <c r="AE897" s="29">
        <v>44931</v>
      </c>
      <c r="AF897" s="54">
        <v>44931</v>
      </c>
      <c r="AG897" t="s">
        <v>1826</v>
      </c>
    </row>
    <row r="898" spans="1:33" x14ac:dyDescent="0.25">
      <c r="A898">
        <v>2022</v>
      </c>
      <c r="B898" s="54">
        <v>44835</v>
      </c>
      <c r="C898" s="54">
        <v>44926</v>
      </c>
      <c r="D898" s="52" t="s">
        <v>82</v>
      </c>
      <c r="E898" s="2">
        <v>10</v>
      </c>
      <c r="F898" t="s">
        <v>2992</v>
      </c>
      <c r="G898" t="s">
        <v>2988</v>
      </c>
      <c r="H898" t="s">
        <v>4096</v>
      </c>
      <c r="I898" t="s">
        <v>4709</v>
      </c>
      <c r="J898" t="s">
        <v>470</v>
      </c>
      <c r="K898" t="s">
        <v>279</v>
      </c>
      <c r="L898" t="s">
        <v>94</v>
      </c>
      <c r="M898" s="89">
        <v>23626</v>
      </c>
      <c r="N898" t="s">
        <v>1809</v>
      </c>
      <c r="O898" s="89">
        <v>20002</v>
      </c>
      <c r="P898" t="s">
        <v>1809</v>
      </c>
      <c r="Q898" s="2"/>
      <c r="S898" s="55">
        <v>890</v>
      </c>
      <c r="T898" s="55">
        <v>890</v>
      </c>
      <c r="U898" s="55">
        <v>890</v>
      </c>
      <c r="X898" s="2"/>
      <c r="AA898" s="55">
        <v>890</v>
      </c>
      <c r="AD898" s="52" t="s">
        <v>3919</v>
      </c>
      <c r="AE898" s="29">
        <v>44931</v>
      </c>
      <c r="AF898" s="54">
        <v>44931</v>
      </c>
      <c r="AG898" t="s">
        <v>1826</v>
      </c>
    </row>
    <row r="899" spans="1:33" x14ac:dyDescent="0.25">
      <c r="A899">
        <v>2022</v>
      </c>
      <c r="B899" s="54">
        <v>44835</v>
      </c>
      <c r="C899" s="54">
        <v>44926</v>
      </c>
      <c r="D899" s="52" t="s">
        <v>82</v>
      </c>
      <c r="E899" s="2">
        <v>10</v>
      </c>
      <c r="F899" t="s">
        <v>2992</v>
      </c>
      <c r="G899" t="s">
        <v>2988</v>
      </c>
      <c r="H899" t="s">
        <v>4096</v>
      </c>
      <c r="I899" t="s">
        <v>4727</v>
      </c>
      <c r="J899" t="s">
        <v>1208</v>
      </c>
      <c r="K899" t="s">
        <v>4728</v>
      </c>
      <c r="L899" t="s">
        <v>93</v>
      </c>
      <c r="M899" s="89">
        <v>9814</v>
      </c>
      <c r="N899" t="s">
        <v>1809</v>
      </c>
      <c r="O899" s="89">
        <v>9000</v>
      </c>
      <c r="P899" t="s">
        <v>1809</v>
      </c>
      <c r="Q899" s="2"/>
      <c r="S899" s="55">
        <v>891</v>
      </c>
      <c r="T899" s="55">
        <v>891</v>
      </c>
      <c r="U899" s="55">
        <v>891</v>
      </c>
      <c r="X899" s="2"/>
      <c r="AA899" s="55">
        <v>891</v>
      </c>
      <c r="AD899" s="52" t="s">
        <v>3919</v>
      </c>
      <c r="AE899" s="29">
        <v>44931</v>
      </c>
      <c r="AF899" s="54">
        <v>44931</v>
      </c>
      <c r="AG899" t="s">
        <v>1826</v>
      </c>
    </row>
    <row r="900" spans="1:33" x14ac:dyDescent="0.25">
      <c r="A900">
        <v>2022</v>
      </c>
      <c r="B900" s="54">
        <v>44835</v>
      </c>
      <c r="C900" s="54">
        <v>44926</v>
      </c>
      <c r="D900" s="52" t="s">
        <v>82</v>
      </c>
      <c r="E900" s="2">
        <v>10</v>
      </c>
      <c r="F900" t="s">
        <v>2995</v>
      </c>
      <c r="G900" t="s">
        <v>320</v>
      </c>
      <c r="H900" t="s">
        <v>1668</v>
      </c>
      <c r="I900" t="s">
        <v>4729</v>
      </c>
      <c r="J900" t="s">
        <v>245</v>
      </c>
      <c r="K900" t="s">
        <v>229</v>
      </c>
      <c r="L900" t="s">
        <v>93</v>
      </c>
      <c r="M900" s="89">
        <v>5186</v>
      </c>
      <c r="N900" t="s">
        <v>1809</v>
      </c>
      <c r="O900" s="89">
        <v>5186</v>
      </c>
      <c r="P900" t="s">
        <v>1809</v>
      </c>
      <c r="Q900" s="2"/>
      <c r="S900" s="55">
        <v>892</v>
      </c>
      <c r="T900" s="55">
        <v>892</v>
      </c>
      <c r="U900" s="55">
        <v>892</v>
      </c>
      <c r="X900" s="2"/>
      <c r="AA900" s="55">
        <v>892</v>
      </c>
      <c r="AD900" s="52" t="s">
        <v>3919</v>
      </c>
      <c r="AE900" s="29">
        <v>44931</v>
      </c>
      <c r="AF900" s="54">
        <v>44931</v>
      </c>
      <c r="AG900" t="s">
        <v>1826</v>
      </c>
    </row>
    <row r="901" spans="1:33" x14ac:dyDescent="0.25">
      <c r="A901">
        <v>2022</v>
      </c>
      <c r="B901" s="54">
        <v>44835</v>
      </c>
      <c r="C901" s="54">
        <v>44926</v>
      </c>
      <c r="D901" s="52" t="s">
        <v>82</v>
      </c>
      <c r="E901" s="2">
        <v>11</v>
      </c>
      <c r="F901" t="s">
        <v>371</v>
      </c>
      <c r="G901" t="s">
        <v>371</v>
      </c>
      <c r="H901" t="s">
        <v>1469</v>
      </c>
      <c r="I901" t="s">
        <v>4730</v>
      </c>
      <c r="J901" t="s">
        <v>228</v>
      </c>
      <c r="K901" t="s">
        <v>279</v>
      </c>
      <c r="L901" t="s">
        <v>94</v>
      </c>
      <c r="M901" s="89">
        <v>7290</v>
      </c>
      <c r="N901" t="s">
        <v>1809</v>
      </c>
      <c r="O901" s="89">
        <v>6768</v>
      </c>
      <c r="P901" t="s">
        <v>1809</v>
      </c>
      <c r="Q901" s="2"/>
      <c r="S901" s="55">
        <v>893</v>
      </c>
      <c r="T901" s="55">
        <v>893</v>
      </c>
      <c r="U901" s="55">
        <v>893</v>
      </c>
      <c r="X901" s="2"/>
      <c r="AA901" s="55">
        <v>893</v>
      </c>
      <c r="AD901" s="52" t="s">
        <v>3919</v>
      </c>
      <c r="AE901" s="29">
        <v>44931</v>
      </c>
      <c r="AF901" s="54">
        <v>44931</v>
      </c>
      <c r="AG901" t="s">
        <v>1826</v>
      </c>
    </row>
    <row r="902" spans="1:33" x14ac:dyDescent="0.25">
      <c r="A902">
        <v>2022</v>
      </c>
      <c r="B902" s="54">
        <v>44835</v>
      </c>
      <c r="C902" s="54">
        <v>44926</v>
      </c>
      <c r="D902" s="52" t="s">
        <v>82</v>
      </c>
      <c r="E902" s="2">
        <v>11</v>
      </c>
      <c r="F902" t="s">
        <v>382</v>
      </c>
      <c r="G902" t="s">
        <v>382</v>
      </c>
      <c r="H902" t="s">
        <v>1469</v>
      </c>
      <c r="I902" t="s">
        <v>4731</v>
      </c>
      <c r="J902" t="s">
        <v>3820</v>
      </c>
      <c r="K902" t="s">
        <v>4732</v>
      </c>
      <c r="L902" t="s">
        <v>93</v>
      </c>
      <c r="M902" s="89">
        <v>5186</v>
      </c>
      <c r="N902" t="s">
        <v>1809</v>
      </c>
      <c r="O902" s="89">
        <v>5186</v>
      </c>
      <c r="P902" t="s">
        <v>1809</v>
      </c>
      <c r="Q902" s="2"/>
      <c r="S902" s="55">
        <v>894</v>
      </c>
      <c r="T902" s="55">
        <v>894</v>
      </c>
      <c r="U902" s="55">
        <v>894</v>
      </c>
      <c r="X902" s="2"/>
      <c r="AA902" s="55">
        <v>894</v>
      </c>
      <c r="AD902" s="52" t="s">
        <v>3919</v>
      </c>
      <c r="AE902" s="29">
        <v>44931</v>
      </c>
      <c r="AF902" s="54">
        <v>44931</v>
      </c>
      <c r="AG902" t="s">
        <v>1826</v>
      </c>
    </row>
    <row r="903" spans="1:33" x14ac:dyDescent="0.25">
      <c r="A903">
        <v>2022</v>
      </c>
      <c r="B903" s="54">
        <v>44835</v>
      </c>
      <c r="C903" s="54">
        <v>44926</v>
      </c>
      <c r="D903" s="52" t="s">
        <v>82</v>
      </c>
      <c r="E903" s="2">
        <v>11</v>
      </c>
      <c r="F903" t="s">
        <v>371</v>
      </c>
      <c r="G903" t="s">
        <v>371</v>
      </c>
      <c r="H903" t="s">
        <v>1469</v>
      </c>
      <c r="I903" t="s">
        <v>4733</v>
      </c>
      <c r="J903" t="s">
        <v>395</v>
      </c>
      <c r="K903" t="s">
        <v>1410</v>
      </c>
      <c r="L903" t="s">
        <v>94</v>
      </c>
      <c r="M903" s="89">
        <v>5186</v>
      </c>
      <c r="N903" t="s">
        <v>1809</v>
      </c>
      <c r="O903" s="89">
        <v>5186</v>
      </c>
      <c r="P903" t="s">
        <v>1809</v>
      </c>
      <c r="Q903" s="2"/>
      <c r="S903" s="55">
        <v>895</v>
      </c>
      <c r="T903" s="55">
        <v>895</v>
      </c>
      <c r="U903" s="55">
        <v>895</v>
      </c>
      <c r="X903" s="2"/>
      <c r="AA903" s="55">
        <v>895</v>
      </c>
      <c r="AD903" s="52" t="s">
        <v>3919</v>
      </c>
      <c r="AE903" s="29">
        <v>44931</v>
      </c>
      <c r="AF903" s="54">
        <v>44931</v>
      </c>
      <c r="AG903" t="s">
        <v>1826</v>
      </c>
    </row>
    <row r="904" spans="1:33" x14ac:dyDescent="0.25">
      <c r="A904">
        <v>2022</v>
      </c>
      <c r="B904" s="54">
        <v>44835</v>
      </c>
      <c r="C904" s="54">
        <v>44926</v>
      </c>
      <c r="D904" s="52" t="s">
        <v>82</v>
      </c>
      <c r="E904" s="2">
        <v>10</v>
      </c>
      <c r="F904" t="s">
        <v>274</v>
      </c>
      <c r="G904" t="s">
        <v>275</v>
      </c>
      <c r="H904" t="s">
        <v>4199</v>
      </c>
      <c r="I904" t="s">
        <v>4734</v>
      </c>
      <c r="J904" t="s">
        <v>3027</v>
      </c>
      <c r="K904" t="s">
        <v>1051</v>
      </c>
      <c r="L904" t="s">
        <v>93</v>
      </c>
      <c r="M904" s="89">
        <v>10254</v>
      </c>
      <c r="N904" t="s">
        <v>1809</v>
      </c>
      <c r="O904" s="89">
        <v>9370</v>
      </c>
      <c r="P904" t="s">
        <v>1809</v>
      </c>
      <c r="Q904" s="2"/>
      <c r="S904" s="55">
        <v>896</v>
      </c>
      <c r="T904" s="55">
        <v>896</v>
      </c>
      <c r="U904" s="55">
        <v>896</v>
      </c>
      <c r="X904" s="2"/>
      <c r="AA904" s="55">
        <v>896</v>
      </c>
      <c r="AD904" s="52" t="s">
        <v>3919</v>
      </c>
      <c r="AE904" s="29">
        <v>44931</v>
      </c>
      <c r="AF904" s="54">
        <v>44931</v>
      </c>
      <c r="AG904" t="s">
        <v>1826</v>
      </c>
    </row>
    <row r="905" spans="1:33" x14ac:dyDescent="0.25">
      <c r="A905">
        <v>2022</v>
      </c>
      <c r="B905" s="54">
        <v>44835</v>
      </c>
      <c r="C905" s="54">
        <v>44926</v>
      </c>
      <c r="D905" s="52" t="s">
        <v>82</v>
      </c>
      <c r="E905" s="2">
        <v>10</v>
      </c>
      <c r="F905" t="s">
        <v>3083</v>
      </c>
      <c r="G905" t="s">
        <v>484</v>
      </c>
      <c r="H905" t="s">
        <v>4199</v>
      </c>
      <c r="I905" t="s">
        <v>4735</v>
      </c>
      <c r="J905" t="s">
        <v>253</v>
      </c>
      <c r="K905" t="s">
        <v>1342</v>
      </c>
      <c r="L905" t="s">
        <v>94</v>
      </c>
      <c r="M905" s="89">
        <v>8674</v>
      </c>
      <c r="N905" t="s">
        <v>1809</v>
      </c>
      <c r="O905" s="89">
        <v>8000</v>
      </c>
      <c r="P905" t="s">
        <v>1809</v>
      </c>
      <c r="Q905" s="2"/>
      <c r="S905" s="55">
        <v>897</v>
      </c>
      <c r="T905" s="55">
        <v>897</v>
      </c>
      <c r="U905" s="55">
        <v>897</v>
      </c>
      <c r="X905" s="2"/>
      <c r="AA905" s="55">
        <v>897</v>
      </c>
      <c r="AD905" s="52" t="s">
        <v>3919</v>
      </c>
      <c r="AE905" s="29">
        <v>44931</v>
      </c>
      <c r="AF905" s="54">
        <v>44931</v>
      </c>
      <c r="AG905" t="s">
        <v>1826</v>
      </c>
    </row>
    <row r="906" spans="1:33" x14ac:dyDescent="0.25">
      <c r="A906">
        <v>2022</v>
      </c>
      <c r="B906" s="54">
        <v>44835</v>
      </c>
      <c r="C906" s="54">
        <v>44926</v>
      </c>
      <c r="D906" s="52" t="s">
        <v>82</v>
      </c>
      <c r="E906" s="2">
        <v>10</v>
      </c>
      <c r="F906" t="s">
        <v>3083</v>
      </c>
      <c r="G906" t="s">
        <v>484</v>
      </c>
      <c r="H906" t="s">
        <v>4199</v>
      </c>
      <c r="I906" t="s">
        <v>4736</v>
      </c>
      <c r="J906" t="s">
        <v>1748</v>
      </c>
      <c r="K906" t="s">
        <v>360</v>
      </c>
      <c r="L906" t="s">
        <v>94</v>
      </c>
      <c r="M906" s="89">
        <v>13092</v>
      </c>
      <c r="N906" t="s">
        <v>1809</v>
      </c>
      <c r="O906" s="89">
        <v>11714</v>
      </c>
      <c r="P906" t="s">
        <v>1809</v>
      </c>
      <c r="Q906" s="2"/>
      <c r="S906" s="55">
        <v>898</v>
      </c>
      <c r="T906" s="55">
        <v>898</v>
      </c>
      <c r="U906" s="55">
        <v>898</v>
      </c>
      <c r="X906" s="2"/>
      <c r="AA906" s="55">
        <v>898</v>
      </c>
      <c r="AD906" s="52" t="s">
        <v>3919</v>
      </c>
      <c r="AE906" s="29">
        <v>44931</v>
      </c>
      <c r="AF906" s="54">
        <v>44931</v>
      </c>
      <c r="AG906" t="s">
        <v>1826</v>
      </c>
    </row>
    <row r="907" spans="1:33" x14ac:dyDescent="0.25">
      <c r="A907">
        <v>2022</v>
      </c>
      <c r="B907" s="54">
        <v>44835</v>
      </c>
      <c r="C907" s="54">
        <v>44926</v>
      </c>
      <c r="D907" s="52" t="s">
        <v>82</v>
      </c>
      <c r="E907" s="2">
        <v>10</v>
      </c>
      <c r="F907" t="s">
        <v>3083</v>
      </c>
      <c r="G907" t="s">
        <v>484</v>
      </c>
      <c r="H907" t="s">
        <v>4199</v>
      </c>
      <c r="I907" t="s">
        <v>4737</v>
      </c>
      <c r="J907" t="s">
        <v>601</v>
      </c>
      <c r="K907" t="s">
        <v>349</v>
      </c>
      <c r="L907" t="s">
        <v>94</v>
      </c>
      <c r="M907" s="89">
        <v>8674</v>
      </c>
      <c r="N907" t="s">
        <v>1809</v>
      </c>
      <c r="O907" s="89">
        <v>8000</v>
      </c>
      <c r="P907" t="s">
        <v>1809</v>
      </c>
      <c r="Q907" s="2"/>
      <c r="S907" s="55">
        <v>899</v>
      </c>
      <c r="T907" s="55">
        <v>899</v>
      </c>
      <c r="U907" s="55">
        <v>899</v>
      </c>
      <c r="X907" s="2"/>
      <c r="AA907" s="55">
        <v>899</v>
      </c>
      <c r="AD907" s="52" t="s">
        <v>3919</v>
      </c>
      <c r="AE907" s="29">
        <v>44931</v>
      </c>
      <c r="AF907" s="54">
        <v>44931</v>
      </c>
      <c r="AG907" t="s">
        <v>1826</v>
      </c>
    </row>
    <row r="908" spans="1:33" x14ac:dyDescent="0.25">
      <c r="A908">
        <v>2022</v>
      </c>
      <c r="B908" s="54">
        <v>44835</v>
      </c>
      <c r="C908" s="54">
        <v>44926</v>
      </c>
      <c r="D908" s="52" t="s">
        <v>82</v>
      </c>
      <c r="E908" s="2">
        <v>11</v>
      </c>
      <c r="F908" t="s">
        <v>1308</v>
      </c>
      <c r="G908" t="s">
        <v>359</v>
      </c>
      <c r="H908" t="s">
        <v>1440</v>
      </c>
      <c r="I908" t="s">
        <v>4369</v>
      </c>
      <c r="J908" t="s">
        <v>776</v>
      </c>
      <c r="K908" t="s">
        <v>289</v>
      </c>
      <c r="L908" t="s">
        <v>94</v>
      </c>
      <c r="M908" s="89">
        <v>7290</v>
      </c>
      <c r="N908" t="s">
        <v>1809</v>
      </c>
      <c r="O908" s="89">
        <v>6768</v>
      </c>
      <c r="P908" t="s">
        <v>1809</v>
      </c>
      <c r="Q908" s="2"/>
      <c r="S908" s="55">
        <v>900</v>
      </c>
      <c r="T908" s="55">
        <v>900</v>
      </c>
      <c r="U908" s="55">
        <v>900</v>
      </c>
      <c r="X908" s="2"/>
      <c r="AA908" s="55">
        <v>900</v>
      </c>
      <c r="AD908" s="52" t="s">
        <v>3919</v>
      </c>
      <c r="AE908" s="29">
        <v>44931</v>
      </c>
      <c r="AF908" s="54">
        <v>44931</v>
      </c>
      <c r="AG908" t="s">
        <v>1826</v>
      </c>
    </row>
    <row r="909" spans="1:33" x14ac:dyDescent="0.25">
      <c r="A909">
        <v>2022</v>
      </c>
      <c r="B909" s="54">
        <v>44835</v>
      </c>
      <c r="C909" s="54">
        <v>44926</v>
      </c>
      <c r="D909" s="52" t="s">
        <v>82</v>
      </c>
      <c r="E909" s="2">
        <v>10</v>
      </c>
      <c r="F909" t="s">
        <v>1569</v>
      </c>
      <c r="G909" t="s">
        <v>514</v>
      </c>
      <c r="H909" t="s">
        <v>1440</v>
      </c>
      <c r="I909" t="s">
        <v>4738</v>
      </c>
      <c r="J909" t="s">
        <v>417</v>
      </c>
      <c r="K909" t="s">
        <v>978</v>
      </c>
      <c r="L909" t="s">
        <v>94</v>
      </c>
      <c r="M909" s="89">
        <v>13092</v>
      </c>
      <c r="N909" t="s">
        <v>1809</v>
      </c>
      <c r="O909" s="89">
        <v>11714</v>
      </c>
      <c r="P909" t="s">
        <v>1809</v>
      </c>
      <c r="Q909" s="2"/>
      <c r="S909" s="55">
        <v>901</v>
      </c>
      <c r="T909" s="55">
        <v>901</v>
      </c>
      <c r="U909" s="55">
        <v>901</v>
      </c>
      <c r="X909" s="2"/>
      <c r="AA909" s="55">
        <v>901</v>
      </c>
      <c r="AD909" s="52" t="s">
        <v>3919</v>
      </c>
      <c r="AE909" s="29">
        <v>44931</v>
      </c>
      <c r="AF909" s="54">
        <v>44931</v>
      </c>
      <c r="AG909" t="s">
        <v>1826</v>
      </c>
    </row>
    <row r="910" spans="1:33" x14ac:dyDescent="0.25">
      <c r="A910">
        <v>2022</v>
      </c>
      <c r="B910" s="54">
        <v>44835</v>
      </c>
      <c r="C910" s="54">
        <v>44926</v>
      </c>
      <c r="D910" s="52" t="s">
        <v>82</v>
      </c>
      <c r="E910" s="2">
        <v>10</v>
      </c>
      <c r="F910" t="s">
        <v>274</v>
      </c>
      <c r="G910" t="s">
        <v>275</v>
      </c>
      <c r="H910" t="s">
        <v>4219</v>
      </c>
      <c r="I910" t="s">
        <v>4739</v>
      </c>
      <c r="J910" t="s">
        <v>257</v>
      </c>
      <c r="K910" t="s">
        <v>630</v>
      </c>
      <c r="L910" t="s">
        <v>93</v>
      </c>
      <c r="M910" s="89">
        <v>7290</v>
      </c>
      <c r="N910" t="s">
        <v>1809</v>
      </c>
      <c r="O910" s="89">
        <v>6768</v>
      </c>
      <c r="P910" t="s">
        <v>1809</v>
      </c>
      <c r="Q910" s="2"/>
      <c r="S910" s="55">
        <v>902</v>
      </c>
      <c r="T910" s="55">
        <v>902</v>
      </c>
      <c r="U910" s="55">
        <v>902</v>
      </c>
      <c r="X910" s="2"/>
      <c r="AA910" s="55">
        <v>902</v>
      </c>
      <c r="AD910" s="52" t="s">
        <v>3919</v>
      </c>
      <c r="AE910" s="29">
        <v>44931</v>
      </c>
      <c r="AF910" s="54">
        <v>44931</v>
      </c>
      <c r="AG910" t="s">
        <v>1826</v>
      </c>
    </row>
    <row r="911" spans="1:33" x14ac:dyDescent="0.25">
      <c r="A911">
        <v>2022</v>
      </c>
      <c r="B911" s="54">
        <v>44835</v>
      </c>
      <c r="C911" s="54">
        <v>44926</v>
      </c>
      <c r="D911" s="52" t="s">
        <v>82</v>
      </c>
      <c r="E911" s="2">
        <v>10</v>
      </c>
      <c r="F911" t="s">
        <v>3108</v>
      </c>
      <c r="G911" t="s">
        <v>275</v>
      </c>
      <c r="H911" t="s">
        <v>4219</v>
      </c>
      <c r="I911" t="s">
        <v>4740</v>
      </c>
      <c r="J911" t="s">
        <v>1317</v>
      </c>
      <c r="K911" t="s">
        <v>473</v>
      </c>
      <c r="L911" t="s">
        <v>94</v>
      </c>
      <c r="M911" s="89">
        <v>10210</v>
      </c>
      <c r="N911" t="s">
        <v>1809</v>
      </c>
      <c r="O911" s="89">
        <v>9332</v>
      </c>
      <c r="P911" t="s">
        <v>1809</v>
      </c>
      <c r="Q911" s="2"/>
      <c r="S911" s="55">
        <v>903</v>
      </c>
      <c r="T911" s="55">
        <v>903</v>
      </c>
      <c r="U911" s="55">
        <v>903</v>
      </c>
      <c r="X911" s="2"/>
      <c r="AA911" s="55">
        <v>903</v>
      </c>
      <c r="AD911" s="52" t="s">
        <v>3919</v>
      </c>
      <c r="AE911" s="29">
        <v>44931</v>
      </c>
      <c r="AF911" s="54">
        <v>44931</v>
      </c>
      <c r="AG911" t="s">
        <v>1826</v>
      </c>
    </row>
    <row r="912" spans="1:33" x14ac:dyDescent="0.25">
      <c r="A912">
        <v>2022</v>
      </c>
      <c r="B912" s="54">
        <v>44835</v>
      </c>
      <c r="C912" s="54">
        <v>44926</v>
      </c>
      <c r="D912" s="52" t="s">
        <v>82</v>
      </c>
      <c r="E912" s="2">
        <v>10</v>
      </c>
      <c r="F912" t="s">
        <v>274</v>
      </c>
      <c r="G912" t="s">
        <v>275</v>
      </c>
      <c r="H912" t="s">
        <v>4219</v>
      </c>
      <c r="I912" t="s">
        <v>4319</v>
      </c>
      <c r="J912" t="s">
        <v>228</v>
      </c>
      <c r="K912" t="s">
        <v>245</v>
      </c>
      <c r="L912" t="s">
        <v>93</v>
      </c>
      <c r="M912" s="89">
        <v>5594</v>
      </c>
      <c r="N912" t="s">
        <v>1809</v>
      </c>
      <c r="O912" s="89">
        <v>5546</v>
      </c>
      <c r="P912" t="s">
        <v>1809</v>
      </c>
      <c r="Q912" s="2"/>
      <c r="S912" s="55">
        <v>904</v>
      </c>
      <c r="T912" s="55">
        <v>904</v>
      </c>
      <c r="U912" s="55">
        <v>904</v>
      </c>
      <c r="X912" s="2"/>
      <c r="AA912" s="55">
        <v>904</v>
      </c>
      <c r="AD912" s="52" t="s">
        <v>3919</v>
      </c>
      <c r="AE912" s="29">
        <v>44931</v>
      </c>
      <c r="AF912" s="54">
        <v>44931</v>
      </c>
      <c r="AG912" t="s">
        <v>1826</v>
      </c>
    </row>
    <row r="913" spans="1:33" x14ac:dyDescent="0.25">
      <c r="A913">
        <v>2022</v>
      </c>
      <c r="B913" s="54">
        <v>44835</v>
      </c>
      <c r="C913" s="54">
        <v>44926</v>
      </c>
      <c r="D913" s="52" t="s">
        <v>82</v>
      </c>
      <c r="E913" s="2">
        <v>10</v>
      </c>
      <c r="F913" t="s">
        <v>1524</v>
      </c>
      <c r="G913" t="s">
        <v>275</v>
      </c>
      <c r="H913" t="s">
        <v>1434</v>
      </c>
      <c r="I913" t="s">
        <v>3997</v>
      </c>
      <c r="J913" t="s">
        <v>417</v>
      </c>
      <c r="K913" t="s">
        <v>403</v>
      </c>
      <c r="L913" t="s">
        <v>94</v>
      </c>
      <c r="M913" s="89">
        <v>17268</v>
      </c>
      <c r="N913" t="s">
        <v>1809</v>
      </c>
      <c r="O913" s="89">
        <v>15002</v>
      </c>
      <c r="P913" t="s">
        <v>1809</v>
      </c>
      <c r="Q913" s="2"/>
      <c r="S913" s="55">
        <v>905</v>
      </c>
      <c r="T913" s="55">
        <v>905</v>
      </c>
      <c r="U913" s="55">
        <v>905</v>
      </c>
      <c r="X913" s="2"/>
      <c r="AA913" s="55">
        <v>905</v>
      </c>
      <c r="AD913" s="52" t="s">
        <v>3919</v>
      </c>
      <c r="AE913" s="29">
        <v>44931</v>
      </c>
      <c r="AF913" s="54">
        <v>44931</v>
      </c>
      <c r="AG913" t="s">
        <v>1826</v>
      </c>
    </row>
    <row r="914" spans="1:33" x14ac:dyDescent="0.25">
      <c r="A914">
        <v>2022</v>
      </c>
      <c r="B914" s="54">
        <v>44835</v>
      </c>
      <c r="C914" s="54">
        <v>44926</v>
      </c>
      <c r="D914" s="52" t="s">
        <v>82</v>
      </c>
      <c r="E914" s="2">
        <v>10</v>
      </c>
      <c r="F914" t="s">
        <v>274</v>
      </c>
      <c r="G914" t="s">
        <v>275</v>
      </c>
      <c r="H914" t="s">
        <v>1453</v>
      </c>
      <c r="I914" t="s">
        <v>4188</v>
      </c>
      <c r="J914" t="s">
        <v>233</v>
      </c>
      <c r="K914" t="s">
        <v>324</v>
      </c>
      <c r="L914" t="s">
        <v>94</v>
      </c>
      <c r="M914" s="89">
        <v>7500</v>
      </c>
      <c r="N914" t="s">
        <v>1809</v>
      </c>
      <c r="O914" s="89">
        <v>6954</v>
      </c>
      <c r="P914" t="s">
        <v>1809</v>
      </c>
      <c r="Q914" s="2"/>
      <c r="S914" s="55">
        <v>906</v>
      </c>
      <c r="T914" s="55">
        <v>906</v>
      </c>
      <c r="U914" s="55">
        <v>906</v>
      </c>
      <c r="X914" s="2"/>
      <c r="AA914" s="55">
        <v>906</v>
      </c>
      <c r="AD914" s="52" t="s">
        <v>3919</v>
      </c>
      <c r="AE914" s="29">
        <v>44931</v>
      </c>
      <c r="AF914" s="54">
        <v>44931</v>
      </c>
      <c r="AG914" t="s">
        <v>1826</v>
      </c>
    </row>
    <row r="915" spans="1:33" ht="15" customHeight="1" x14ac:dyDescent="0.25">
      <c r="A915">
        <v>2022</v>
      </c>
      <c r="B915" s="54">
        <v>44835</v>
      </c>
      <c r="C915" s="54">
        <v>44926</v>
      </c>
      <c r="D915" s="52" t="s">
        <v>82</v>
      </c>
      <c r="E915" s="2">
        <v>10</v>
      </c>
      <c r="F915" t="s">
        <v>274</v>
      </c>
      <c r="G915" t="s">
        <v>275</v>
      </c>
      <c r="H915" t="s">
        <v>1453</v>
      </c>
      <c r="I915" t="s">
        <v>4741</v>
      </c>
      <c r="J915" t="s">
        <v>1412</v>
      </c>
      <c r="K915" t="s">
        <v>314</v>
      </c>
      <c r="L915" t="s">
        <v>93</v>
      </c>
      <c r="M915" s="89">
        <v>6104</v>
      </c>
      <c r="N915" t="s">
        <v>1809</v>
      </c>
      <c r="O915" s="89">
        <v>6002</v>
      </c>
      <c r="P915" t="s">
        <v>1809</v>
      </c>
      <c r="Q915" s="2"/>
      <c r="S915" s="55">
        <v>907</v>
      </c>
      <c r="T915" s="55">
        <v>907</v>
      </c>
      <c r="U915" s="55">
        <v>907</v>
      </c>
      <c r="X915" s="2"/>
      <c r="AA915" s="55">
        <v>907</v>
      </c>
      <c r="AD915" s="52" t="s">
        <v>3919</v>
      </c>
      <c r="AE915" s="29">
        <v>44931</v>
      </c>
      <c r="AF915" s="54">
        <v>44931</v>
      </c>
      <c r="AG915" t="s">
        <v>1826</v>
      </c>
    </row>
    <row r="916" spans="1:33" x14ac:dyDescent="0.25">
      <c r="A916">
        <v>2022</v>
      </c>
      <c r="B916" s="54">
        <v>44835</v>
      </c>
      <c r="C916" s="54">
        <v>44926</v>
      </c>
      <c r="D916" s="52" t="s">
        <v>82</v>
      </c>
      <c r="E916" s="2">
        <v>11</v>
      </c>
      <c r="F916" t="s">
        <v>1308</v>
      </c>
      <c r="G916" t="s">
        <v>359</v>
      </c>
      <c r="H916" t="s">
        <v>4337</v>
      </c>
      <c r="I916" t="s">
        <v>4742</v>
      </c>
      <c r="J916" t="s">
        <v>245</v>
      </c>
      <c r="K916" t="s">
        <v>269</v>
      </c>
      <c r="L916" t="s">
        <v>94</v>
      </c>
      <c r="M916" s="89">
        <v>7290</v>
      </c>
      <c r="N916" t="s">
        <v>1809</v>
      </c>
      <c r="O916" s="89">
        <v>6768</v>
      </c>
      <c r="P916" t="s">
        <v>1809</v>
      </c>
      <c r="Q916" s="2"/>
      <c r="S916" s="55">
        <v>908</v>
      </c>
      <c r="T916" s="55">
        <v>908</v>
      </c>
      <c r="U916" s="55">
        <v>908</v>
      </c>
      <c r="X916" s="2"/>
      <c r="AA916" s="55">
        <v>908</v>
      </c>
      <c r="AD916" s="52" t="s">
        <v>3919</v>
      </c>
      <c r="AE916" s="29">
        <v>44931</v>
      </c>
      <c r="AF916" s="54">
        <v>44931</v>
      </c>
      <c r="AG916" t="s">
        <v>1826</v>
      </c>
    </row>
    <row r="917" spans="1:33" x14ac:dyDescent="0.25">
      <c r="A917">
        <v>2022</v>
      </c>
      <c r="B917" s="54">
        <v>44835</v>
      </c>
      <c r="C917" s="54">
        <v>44926</v>
      </c>
      <c r="D917" s="52" t="s">
        <v>82</v>
      </c>
      <c r="E917" s="2">
        <v>11</v>
      </c>
      <c r="F917" t="s">
        <v>3500</v>
      </c>
      <c r="G917" t="s">
        <v>537</v>
      </c>
      <c r="H917" t="s">
        <v>4337</v>
      </c>
      <c r="I917" t="s">
        <v>4489</v>
      </c>
      <c r="J917" t="s">
        <v>272</v>
      </c>
      <c r="K917" t="s">
        <v>253</v>
      </c>
      <c r="L917" t="s">
        <v>94</v>
      </c>
      <c r="M917" s="89">
        <v>14902</v>
      </c>
      <c r="N917" t="s">
        <v>1809</v>
      </c>
      <c r="O917" s="89">
        <v>13142</v>
      </c>
      <c r="P917" t="s">
        <v>1809</v>
      </c>
      <c r="Q917" s="2"/>
      <c r="S917" s="55">
        <v>909</v>
      </c>
      <c r="T917" s="55">
        <v>909</v>
      </c>
      <c r="U917" s="55">
        <v>909</v>
      </c>
      <c r="X917" s="2"/>
      <c r="AA917" s="55">
        <v>909</v>
      </c>
      <c r="AD917" s="52" t="s">
        <v>3919</v>
      </c>
      <c r="AE917" s="29">
        <v>44931</v>
      </c>
      <c r="AF917" s="54">
        <v>44931</v>
      </c>
      <c r="AG917" t="s">
        <v>1826</v>
      </c>
    </row>
    <row r="918" spans="1:33" x14ac:dyDescent="0.25">
      <c r="A918">
        <v>2022</v>
      </c>
      <c r="B918" s="54">
        <v>44835</v>
      </c>
      <c r="C918" s="54">
        <v>44926</v>
      </c>
      <c r="D918" s="52" t="s">
        <v>82</v>
      </c>
      <c r="E918" s="2">
        <v>11</v>
      </c>
      <c r="F918" t="s">
        <v>4412</v>
      </c>
      <c r="G918" t="s">
        <v>537</v>
      </c>
      <c r="H918" t="s">
        <v>4337</v>
      </c>
      <c r="I918" t="s">
        <v>4743</v>
      </c>
      <c r="J918" t="s">
        <v>562</v>
      </c>
      <c r="K918" t="s">
        <v>443</v>
      </c>
      <c r="L918" t="s">
        <v>94</v>
      </c>
      <c r="M918" s="89">
        <v>7290</v>
      </c>
      <c r="N918" t="s">
        <v>1809</v>
      </c>
      <c r="O918" s="89">
        <v>6768</v>
      </c>
      <c r="P918" t="s">
        <v>1809</v>
      </c>
      <c r="Q918" s="2"/>
      <c r="S918" s="55">
        <v>910</v>
      </c>
      <c r="T918" s="55">
        <v>910</v>
      </c>
      <c r="U918" s="55">
        <v>910</v>
      </c>
      <c r="X918" s="2"/>
      <c r="AA918" s="55">
        <v>910</v>
      </c>
      <c r="AD918" s="52" t="s">
        <v>3919</v>
      </c>
      <c r="AE918" s="29">
        <v>44931</v>
      </c>
      <c r="AF918" s="54">
        <v>44931</v>
      </c>
      <c r="AG918" t="s">
        <v>1826</v>
      </c>
    </row>
    <row r="919" spans="1:33" x14ac:dyDescent="0.25">
      <c r="A919">
        <v>2022</v>
      </c>
      <c r="B919" s="54">
        <v>44835</v>
      </c>
      <c r="C919" s="54">
        <v>44926</v>
      </c>
      <c r="D919" s="52" t="s">
        <v>82</v>
      </c>
      <c r="E919" s="2">
        <v>11</v>
      </c>
      <c r="F919" t="s">
        <v>547</v>
      </c>
      <c r="G919" t="s">
        <v>547</v>
      </c>
      <c r="H919" t="s">
        <v>4337</v>
      </c>
      <c r="I919" t="s">
        <v>4744</v>
      </c>
      <c r="J919" t="s">
        <v>630</v>
      </c>
      <c r="K919" t="s">
        <v>1208</v>
      </c>
      <c r="L919" t="s">
        <v>94</v>
      </c>
      <c r="M919" s="89">
        <v>8024</v>
      </c>
      <c r="N919" t="s">
        <v>1809</v>
      </c>
      <c r="O919" s="89">
        <v>7422</v>
      </c>
      <c r="P919" t="s">
        <v>1809</v>
      </c>
      <c r="Q919" s="2"/>
      <c r="S919" s="55">
        <v>911</v>
      </c>
      <c r="T919" s="55">
        <v>911</v>
      </c>
      <c r="U919" s="55">
        <v>911</v>
      </c>
      <c r="X919" s="2"/>
      <c r="AA919" s="55">
        <v>911</v>
      </c>
      <c r="AD919" s="52" t="s">
        <v>3919</v>
      </c>
      <c r="AE919" s="29">
        <v>44931</v>
      </c>
      <c r="AF919" s="54">
        <v>44931</v>
      </c>
      <c r="AG919" t="s">
        <v>1826</v>
      </c>
    </row>
    <row r="920" spans="1:33" x14ac:dyDescent="0.25">
      <c r="A920">
        <v>2022</v>
      </c>
      <c r="B920" s="54">
        <v>44835</v>
      </c>
      <c r="C920" s="54">
        <v>44926</v>
      </c>
      <c r="D920" s="52" t="s">
        <v>82</v>
      </c>
      <c r="E920" s="2">
        <v>11</v>
      </c>
      <c r="F920" t="s">
        <v>4412</v>
      </c>
      <c r="G920" t="s">
        <v>537</v>
      </c>
      <c r="H920" t="s">
        <v>4337</v>
      </c>
      <c r="I920" t="s">
        <v>4389</v>
      </c>
      <c r="J920" t="s">
        <v>279</v>
      </c>
      <c r="K920" t="s">
        <v>245</v>
      </c>
      <c r="L920" t="s">
        <v>94</v>
      </c>
      <c r="M920" s="89">
        <v>9250</v>
      </c>
      <c r="N920" t="s">
        <v>1809</v>
      </c>
      <c r="O920" s="89">
        <v>8514</v>
      </c>
      <c r="P920" t="s">
        <v>1809</v>
      </c>
      <c r="Q920" s="2"/>
      <c r="S920" s="55">
        <v>912</v>
      </c>
      <c r="T920" s="55">
        <v>912</v>
      </c>
      <c r="U920" s="55">
        <v>912</v>
      </c>
      <c r="X920" s="2"/>
      <c r="AA920" s="55">
        <v>912</v>
      </c>
      <c r="AD920" s="52" t="s">
        <v>3919</v>
      </c>
      <c r="AE920" s="29">
        <v>44931</v>
      </c>
      <c r="AF920" s="54">
        <v>44931</v>
      </c>
      <c r="AG920" t="s">
        <v>1826</v>
      </c>
    </row>
    <row r="921" spans="1:33" x14ac:dyDescent="0.25">
      <c r="A921">
        <v>2022</v>
      </c>
      <c r="B921" s="54">
        <v>44835</v>
      </c>
      <c r="C921" s="54">
        <v>44926</v>
      </c>
      <c r="D921" s="52" t="s">
        <v>82</v>
      </c>
      <c r="E921" s="2">
        <v>11</v>
      </c>
      <c r="F921" t="s">
        <v>1308</v>
      </c>
      <c r="G921" t="s">
        <v>359</v>
      </c>
      <c r="H921" t="s">
        <v>4337</v>
      </c>
      <c r="I921" t="s">
        <v>4745</v>
      </c>
      <c r="J921" t="s">
        <v>1371</v>
      </c>
      <c r="K921" t="s">
        <v>294</v>
      </c>
      <c r="L921" t="s">
        <v>94</v>
      </c>
      <c r="M921" s="89">
        <v>7290</v>
      </c>
      <c r="N921" t="s">
        <v>1809</v>
      </c>
      <c r="O921" s="89">
        <v>6768</v>
      </c>
      <c r="P921" t="s">
        <v>1809</v>
      </c>
      <c r="Q921" s="2"/>
      <c r="S921" s="55">
        <v>913</v>
      </c>
      <c r="T921" s="55">
        <v>913</v>
      </c>
      <c r="U921" s="55">
        <v>913</v>
      </c>
      <c r="X921" s="2"/>
      <c r="AA921" s="55">
        <v>913</v>
      </c>
      <c r="AD921" s="52" t="s">
        <v>3919</v>
      </c>
      <c r="AE921" s="29">
        <v>44931</v>
      </c>
      <c r="AF921" s="54">
        <v>44931</v>
      </c>
      <c r="AG921" t="s">
        <v>1826</v>
      </c>
    </row>
    <row r="922" spans="1:33" x14ac:dyDescent="0.25">
      <c r="A922">
        <v>2022</v>
      </c>
      <c r="B922" s="54">
        <v>44835</v>
      </c>
      <c r="C922" s="54">
        <v>44926</v>
      </c>
      <c r="D922" s="52" t="s">
        <v>82</v>
      </c>
      <c r="E922" s="2">
        <v>11</v>
      </c>
      <c r="F922" t="s">
        <v>3504</v>
      </c>
      <c r="G922" t="s">
        <v>1351</v>
      </c>
      <c r="H922" t="s">
        <v>4337</v>
      </c>
      <c r="I922" t="s">
        <v>4746</v>
      </c>
      <c r="J922" t="s">
        <v>307</v>
      </c>
      <c r="K922" t="s">
        <v>279</v>
      </c>
      <c r="L922" t="s">
        <v>94</v>
      </c>
      <c r="M922" s="89">
        <v>10430</v>
      </c>
      <c r="N922" t="s">
        <v>1809</v>
      </c>
      <c r="O922" s="89">
        <v>9518</v>
      </c>
      <c r="P922" t="s">
        <v>1809</v>
      </c>
      <c r="Q922" s="2"/>
      <c r="S922" s="55">
        <v>914</v>
      </c>
      <c r="T922" s="55">
        <v>914</v>
      </c>
      <c r="U922" s="55">
        <v>914</v>
      </c>
      <c r="X922" s="2"/>
      <c r="AA922" s="55">
        <v>914</v>
      </c>
      <c r="AD922" s="52" t="s">
        <v>3919</v>
      </c>
      <c r="AE922" s="29">
        <v>44931</v>
      </c>
      <c r="AF922" s="54">
        <v>44931</v>
      </c>
      <c r="AG922" t="s">
        <v>1826</v>
      </c>
    </row>
    <row r="923" spans="1:33" x14ac:dyDescent="0.25">
      <c r="A923">
        <v>2022</v>
      </c>
      <c r="B923" s="54">
        <v>44835</v>
      </c>
      <c r="C923" s="54">
        <v>44926</v>
      </c>
      <c r="D923" s="52" t="s">
        <v>82</v>
      </c>
      <c r="E923" s="2">
        <v>11</v>
      </c>
      <c r="F923" t="s">
        <v>4412</v>
      </c>
      <c r="G923" t="s">
        <v>537</v>
      </c>
      <c r="H923" t="s">
        <v>4337</v>
      </c>
      <c r="I923" t="s">
        <v>4747</v>
      </c>
      <c r="J923" t="s">
        <v>257</v>
      </c>
      <c r="K923" t="s">
        <v>360</v>
      </c>
      <c r="L923" t="s">
        <v>94</v>
      </c>
      <c r="M923" s="89">
        <v>13302</v>
      </c>
      <c r="N923" t="s">
        <v>1809</v>
      </c>
      <c r="O923" s="89">
        <v>11882</v>
      </c>
      <c r="P923" t="s">
        <v>1809</v>
      </c>
      <c r="Q923" s="2"/>
      <c r="S923" s="55">
        <v>915</v>
      </c>
      <c r="T923" s="55">
        <v>915</v>
      </c>
      <c r="U923" s="55">
        <v>915</v>
      </c>
      <c r="X923" s="2"/>
      <c r="AA923" s="55">
        <v>915</v>
      </c>
      <c r="AD923" s="52" t="s">
        <v>3919</v>
      </c>
      <c r="AE923" s="29">
        <v>44931</v>
      </c>
      <c r="AF923" s="54">
        <v>44931</v>
      </c>
      <c r="AG923" t="s">
        <v>1826</v>
      </c>
    </row>
    <row r="924" spans="1:33" x14ac:dyDescent="0.25">
      <c r="A924">
        <v>2022</v>
      </c>
      <c r="B924" s="54">
        <v>44835</v>
      </c>
      <c r="C924" s="54">
        <v>44926</v>
      </c>
      <c r="D924" s="52" t="s">
        <v>82</v>
      </c>
      <c r="E924" s="2">
        <v>11</v>
      </c>
      <c r="F924" t="s">
        <v>1308</v>
      </c>
      <c r="G924" t="s">
        <v>359</v>
      </c>
      <c r="H924" t="s">
        <v>4337</v>
      </c>
      <c r="I924" t="s">
        <v>4645</v>
      </c>
      <c r="J924" t="s">
        <v>822</v>
      </c>
      <c r="K924" t="s">
        <v>393</v>
      </c>
      <c r="L924" t="s">
        <v>94</v>
      </c>
      <c r="M924" s="89">
        <v>7290</v>
      </c>
      <c r="N924" t="s">
        <v>1809</v>
      </c>
      <c r="O924" s="89">
        <v>6768</v>
      </c>
      <c r="P924" t="s">
        <v>1809</v>
      </c>
      <c r="Q924" s="2"/>
      <c r="S924" s="55">
        <v>916</v>
      </c>
      <c r="T924" s="55">
        <v>916</v>
      </c>
      <c r="U924" s="55">
        <v>916</v>
      </c>
      <c r="X924" s="2"/>
      <c r="AA924" s="55">
        <v>916</v>
      </c>
      <c r="AD924" s="52" t="s">
        <v>3919</v>
      </c>
      <c r="AE924" s="29">
        <v>44931</v>
      </c>
      <c r="AF924" s="54">
        <v>44931</v>
      </c>
      <c r="AG924" t="s">
        <v>1826</v>
      </c>
    </row>
    <row r="925" spans="1:33" x14ac:dyDescent="0.25">
      <c r="A925">
        <v>2022</v>
      </c>
      <c r="B925" s="54">
        <v>44835</v>
      </c>
      <c r="C925" s="54">
        <v>44926</v>
      </c>
      <c r="D925" s="52" t="s">
        <v>82</v>
      </c>
      <c r="E925" s="2">
        <v>10</v>
      </c>
      <c r="F925" t="s">
        <v>3506</v>
      </c>
      <c r="G925" t="s">
        <v>320</v>
      </c>
      <c r="H925" t="s">
        <v>4337</v>
      </c>
      <c r="I925" t="s">
        <v>4748</v>
      </c>
      <c r="J925" t="s">
        <v>245</v>
      </c>
      <c r="K925" t="s">
        <v>432</v>
      </c>
      <c r="L925" t="s">
        <v>94</v>
      </c>
      <c r="M925" s="89">
        <v>8090</v>
      </c>
      <c r="N925" t="s">
        <v>1809</v>
      </c>
      <c r="O925" s="89">
        <v>7480</v>
      </c>
      <c r="P925" t="s">
        <v>1809</v>
      </c>
      <c r="Q925" s="2"/>
      <c r="S925" s="55">
        <v>917</v>
      </c>
      <c r="T925" s="55">
        <v>917</v>
      </c>
      <c r="U925" s="55">
        <v>917</v>
      </c>
      <c r="X925" s="2"/>
      <c r="AA925" s="55">
        <v>917</v>
      </c>
      <c r="AD925" s="52" t="s">
        <v>3919</v>
      </c>
      <c r="AE925" s="29">
        <v>44931</v>
      </c>
      <c r="AF925" s="54">
        <v>44931</v>
      </c>
      <c r="AG925" t="s">
        <v>1826</v>
      </c>
    </row>
    <row r="926" spans="1:33" x14ac:dyDescent="0.25">
      <c r="A926">
        <v>2022</v>
      </c>
      <c r="B926" s="54">
        <v>44835</v>
      </c>
      <c r="C926" s="54">
        <v>44926</v>
      </c>
      <c r="D926" s="52" t="s">
        <v>82</v>
      </c>
      <c r="E926" s="2">
        <v>11</v>
      </c>
      <c r="F926" t="s">
        <v>547</v>
      </c>
      <c r="G926" t="s">
        <v>547</v>
      </c>
      <c r="H926" t="s">
        <v>4337</v>
      </c>
      <c r="I926" t="s">
        <v>4749</v>
      </c>
      <c r="J926" t="s">
        <v>630</v>
      </c>
      <c r="K926" t="s">
        <v>1208</v>
      </c>
      <c r="L926" t="s">
        <v>94</v>
      </c>
      <c r="M926" s="89">
        <v>8090</v>
      </c>
      <c r="N926" t="s">
        <v>1809</v>
      </c>
      <c r="O926" s="89">
        <v>7480</v>
      </c>
      <c r="P926" t="s">
        <v>1809</v>
      </c>
      <c r="Q926" s="2"/>
      <c r="S926" s="55">
        <v>918</v>
      </c>
      <c r="T926" s="55">
        <v>918</v>
      </c>
      <c r="U926" s="55">
        <v>918</v>
      </c>
      <c r="X926" s="2"/>
      <c r="AA926" s="55">
        <v>918</v>
      </c>
      <c r="AD926" s="52" t="s">
        <v>3919</v>
      </c>
      <c r="AE926" s="29">
        <v>44931</v>
      </c>
      <c r="AF926" s="54">
        <v>44931</v>
      </c>
      <c r="AG926" t="s">
        <v>1826</v>
      </c>
    </row>
    <row r="927" spans="1:33" x14ac:dyDescent="0.25">
      <c r="A927">
        <v>2022</v>
      </c>
      <c r="B927" s="54">
        <v>44835</v>
      </c>
      <c r="C927" s="54">
        <v>44926</v>
      </c>
      <c r="D927" s="52" t="s">
        <v>82</v>
      </c>
      <c r="E927" s="2">
        <v>11</v>
      </c>
      <c r="F927" t="s">
        <v>547</v>
      </c>
      <c r="G927" t="s">
        <v>547</v>
      </c>
      <c r="H927" t="s">
        <v>4337</v>
      </c>
      <c r="I927" t="s">
        <v>4750</v>
      </c>
      <c r="J927" t="s">
        <v>611</v>
      </c>
      <c r="K927" t="s">
        <v>771</v>
      </c>
      <c r="L927" t="s">
        <v>94</v>
      </c>
      <c r="M927" s="89">
        <v>5186</v>
      </c>
      <c r="N927" t="s">
        <v>1809</v>
      </c>
      <c r="O927" s="89">
        <v>5186</v>
      </c>
      <c r="P927" t="s">
        <v>1809</v>
      </c>
      <c r="Q927" s="2"/>
      <c r="S927" s="55">
        <v>919</v>
      </c>
      <c r="T927" s="55">
        <v>919</v>
      </c>
      <c r="U927" s="55">
        <v>919</v>
      </c>
      <c r="X927" s="2"/>
      <c r="AA927" s="55">
        <v>919</v>
      </c>
      <c r="AD927" s="52" t="s">
        <v>3919</v>
      </c>
      <c r="AE927" s="29">
        <v>44931</v>
      </c>
      <c r="AF927" s="54">
        <v>44931</v>
      </c>
      <c r="AG927" t="s">
        <v>1826</v>
      </c>
    </row>
    <row r="928" spans="1:33" x14ac:dyDescent="0.25">
      <c r="A928">
        <v>2022</v>
      </c>
      <c r="B928" s="54">
        <v>44835</v>
      </c>
      <c r="C928" s="54">
        <v>44926</v>
      </c>
      <c r="D928" s="52" t="s">
        <v>82</v>
      </c>
      <c r="E928" s="2">
        <v>11</v>
      </c>
      <c r="F928" t="s">
        <v>547</v>
      </c>
      <c r="G928" t="s">
        <v>547</v>
      </c>
      <c r="H928" t="s">
        <v>4337</v>
      </c>
      <c r="I928" t="s">
        <v>4368</v>
      </c>
      <c r="J928" t="s">
        <v>3027</v>
      </c>
      <c r="K928" t="s">
        <v>919</v>
      </c>
      <c r="L928" t="s">
        <v>94</v>
      </c>
      <c r="M928" s="89">
        <v>5186</v>
      </c>
      <c r="N928" t="s">
        <v>1809</v>
      </c>
      <c r="O928" s="89">
        <v>5186</v>
      </c>
      <c r="P928" t="s">
        <v>1809</v>
      </c>
      <c r="Q928" s="2"/>
      <c r="S928" s="55">
        <v>920</v>
      </c>
      <c r="T928" s="55">
        <v>920</v>
      </c>
      <c r="U928" s="55">
        <v>920</v>
      </c>
      <c r="X928" s="2"/>
      <c r="AA928" s="55">
        <v>920</v>
      </c>
      <c r="AD928" s="52" t="s">
        <v>3919</v>
      </c>
      <c r="AE928" s="29">
        <v>44931</v>
      </c>
      <c r="AF928" s="54">
        <v>44931</v>
      </c>
      <c r="AG928" t="s">
        <v>1826</v>
      </c>
    </row>
    <row r="929" spans="1:33" x14ac:dyDescent="0.25">
      <c r="A929">
        <v>2022</v>
      </c>
      <c r="B929" s="54">
        <v>44835</v>
      </c>
      <c r="C929" s="54">
        <v>44926</v>
      </c>
      <c r="D929" s="52" t="s">
        <v>82</v>
      </c>
      <c r="E929" s="2">
        <v>11</v>
      </c>
      <c r="F929" t="s">
        <v>547</v>
      </c>
      <c r="G929" t="s">
        <v>547</v>
      </c>
      <c r="H929" t="s">
        <v>4337</v>
      </c>
      <c r="I929" t="s">
        <v>4751</v>
      </c>
      <c r="J929" t="s">
        <v>613</v>
      </c>
      <c r="K929" t="s">
        <v>503</v>
      </c>
      <c r="L929" t="s">
        <v>94</v>
      </c>
      <c r="M929" s="89">
        <v>5684</v>
      </c>
      <c r="N929" t="s">
        <v>1809</v>
      </c>
      <c r="O929" s="89">
        <v>5626</v>
      </c>
      <c r="P929" t="s">
        <v>1809</v>
      </c>
      <c r="Q929" s="2"/>
      <c r="S929" s="55">
        <v>921</v>
      </c>
      <c r="T929" s="55">
        <v>921</v>
      </c>
      <c r="U929" s="55">
        <v>921</v>
      </c>
      <c r="X929" s="2"/>
      <c r="AA929" s="55">
        <v>921</v>
      </c>
      <c r="AD929" s="52" t="s">
        <v>3919</v>
      </c>
      <c r="AE929" s="29">
        <v>44931</v>
      </c>
      <c r="AF929" s="54">
        <v>44931</v>
      </c>
      <c r="AG929" t="s">
        <v>1826</v>
      </c>
    </row>
    <row r="930" spans="1:33" x14ac:dyDescent="0.25">
      <c r="A930">
        <v>2022</v>
      </c>
      <c r="B930" s="54">
        <v>44835</v>
      </c>
      <c r="C930" s="54">
        <v>44926</v>
      </c>
      <c r="D930" s="52" t="s">
        <v>82</v>
      </c>
      <c r="E930" s="2">
        <v>11</v>
      </c>
      <c r="F930" t="s">
        <v>547</v>
      </c>
      <c r="G930" t="s">
        <v>547</v>
      </c>
      <c r="H930" t="s">
        <v>4337</v>
      </c>
      <c r="I930" t="s">
        <v>4752</v>
      </c>
      <c r="J930" t="s">
        <v>613</v>
      </c>
      <c r="K930" t="s">
        <v>1358</v>
      </c>
      <c r="L930" t="s">
        <v>93</v>
      </c>
      <c r="M930" s="89">
        <v>5186</v>
      </c>
      <c r="N930" t="s">
        <v>1809</v>
      </c>
      <c r="O930" s="89">
        <v>5186</v>
      </c>
      <c r="P930" t="s">
        <v>1809</v>
      </c>
      <c r="Q930" s="2"/>
      <c r="S930" s="55">
        <v>922</v>
      </c>
      <c r="T930" s="55">
        <v>922</v>
      </c>
      <c r="U930" s="55">
        <v>922</v>
      </c>
      <c r="X930" s="2"/>
      <c r="AA930" s="55">
        <v>922</v>
      </c>
      <c r="AD930" s="52" t="s">
        <v>3919</v>
      </c>
      <c r="AE930" s="29">
        <v>44931</v>
      </c>
      <c r="AF930" s="54">
        <v>44931</v>
      </c>
      <c r="AG930" t="s">
        <v>1826</v>
      </c>
    </row>
    <row r="931" spans="1:33" x14ac:dyDescent="0.25">
      <c r="A931">
        <v>2022</v>
      </c>
      <c r="B931" s="54">
        <v>44835</v>
      </c>
      <c r="C931" s="54">
        <v>44926</v>
      </c>
      <c r="D931" s="52" t="s">
        <v>82</v>
      </c>
      <c r="E931" s="2">
        <v>11</v>
      </c>
      <c r="F931" t="s">
        <v>547</v>
      </c>
      <c r="G931" t="s">
        <v>547</v>
      </c>
      <c r="H931" t="s">
        <v>4337</v>
      </c>
      <c r="I931" t="s">
        <v>4200</v>
      </c>
      <c r="J931" t="s">
        <v>642</v>
      </c>
      <c r="K931" t="s">
        <v>245</v>
      </c>
      <c r="L931" t="s">
        <v>94</v>
      </c>
      <c r="M931" s="89">
        <v>5186</v>
      </c>
      <c r="N931" t="s">
        <v>1809</v>
      </c>
      <c r="O931" s="89">
        <v>5186</v>
      </c>
      <c r="P931" t="s">
        <v>1809</v>
      </c>
      <c r="Q931" s="2"/>
      <c r="S931" s="55">
        <v>923</v>
      </c>
      <c r="T931" s="55">
        <v>923</v>
      </c>
      <c r="U931" s="55">
        <v>923</v>
      </c>
      <c r="X931" s="2"/>
      <c r="AA931" s="55">
        <v>923</v>
      </c>
      <c r="AD931" s="52" t="s">
        <v>3919</v>
      </c>
      <c r="AE931" s="29">
        <v>44931</v>
      </c>
      <c r="AF931" s="54">
        <v>44931</v>
      </c>
      <c r="AG931" t="s">
        <v>1826</v>
      </c>
    </row>
    <row r="932" spans="1:33" x14ac:dyDescent="0.25">
      <c r="A932">
        <v>2022</v>
      </c>
      <c r="B932" s="54">
        <v>44835</v>
      </c>
      <c r="C932" s="54">
        <v>44926</v>
      </c>
      <c r="D932" s="52" t="s">
        <v>82</v>
      </c>
      <c r="E932" s="2">
        <v>11</v>
      </c>
      <c r="F932" t="s">
        <v>547</v>
      </c>
      <c r="G932" t="s">
        <v>547</v>
      </c>
      <c r="H932" t="s">
        <v>4337</v>
      </c>
      <c r="I932" t="s">
        <v>4753</v>
      </c>
      <c r="J932" t="s">
        <v>642</v>
      </c>
      <c r="K932" t="s">
        <v>1754</v>
      </c>
      <c r="L932" t="s">
        <v>94</v>
      </c>
      <c r="M932" s="89">
        <v>6180</v>
      </c>
      <c r="N932" t="s">
        <v>1809</v>
      </c>
      <c r="O932" s="89">
        <v>6028</v>
      </c>
      <c r="P932" t="s">
        <v>1809</v>
      </c>
      <c r="Q932" s="2"/>
      <c r="S932" s="55">
        <v>924</v>
      </c>
      <c r="T932" s="55">
        <v>924</v>
      </c>
      <c r="U932" s="55">
        <v>924</v>
      </c>
      <c r="X932" s="2"/>
      <c r="AA932" s="55">
        <v>924</v>
      </c>
      <c r="AD932" s="52" t="s">
        <v>3919</v>
      </c>
      <c r="AE932" s="29">
        <v>44931</v>
      </c>
      <c r="AF932" s="54">
        <v>44931</v>
      </c>
      <c r="AG932" t="s">
        <v>1826</v>
      </c>
    </row>
    <row r="933" spans="1:33" x14ac:dyDescent="0.25">
      <c r="A933">
        <v>2022</v>
      </c>
      <c r="B933" s="54">
        <v>44835</v>
      </c>
      <c r="C933" s="54">
        <v>44926</v>
      </c>
      <c r="D933" s="52" t="s">
        <v>82</v>
      </c>
      <c r="E933" s="2">
        <v>11</v>
      </c>
      <c r="F933" t="s">
        <v>547</v>
      </c>
      <c r="G933" t="s">
        <v>547</v>
      </c>
      <c r="H933" t="s">
        <v>4337</v>
      </c>
      <c r="I933" t="s">
        <v>3957</v>
      </c>
      <c r="J933" t="s">
        <v>1360</v>
      </c>
      <c r="K933" t="s">
        <v>360</v>
      </c>
      <c r="L933" t="s">
        <v>94</v>
      </c>
      <c r="M933" s="89">
        <v>6004</v>
      </c>
      <c r="N933" t="s">
        <v>1809</v>
      </c>
      <c r="O933" s="89">
        <v>5912</v>
      </c>
      <c r="P933" t="s">
        <v>1809</v>
      </c>
      <c r="Q933" s="2"/>
      <c r="S933" s="55">
        <v>925</v>
      </c>
      <c r="T933" s="55">
        <v>925</v>
      </c>
      <c r="U933" s="55">
        <v>925</v>
      </c>
      <c r="X933" s="2"/>
      <c r="AA933" s="55">
        <v>925</v>
      </c>
      <c r="AD933" s="52" t="s">
        <v>3919</v>
      </c>
      <c r="AE933" s="29">
        <v>44931</v>
      </c>
      <c r="AF933" s="54">
        <v>44931</v>
      </c>
      <c r="AG933" t="s">
        <v>1826</v>
      </c>
    </row>
    <row r="934" spans="1:33" x14ac:dyDescent="0.25">
      <c r="A934">
        <v>2022</v>
      </c>
      <c r="B934" s="54">
        <v>44835</v>
      </c>
      <c r="C934" s="54">
        <v>44926</v>
      </c>
      <c r="D934" s="52" t="s">
        <v>82</v>
      </c>
      <c r="E934" s="2">
        <v>11</v>
      </c>
      <c r="F934" t="s">
        <v>547</v>
      </c>
      <c r="G934" t="s">
        <v>547</v>
      </c>
      <c r="H934" t="s">
        <v>4337</v>
      </c>
      <c r="I934" t="s">
        <v>4027</v>
      </c>
      <c r="J934" t="s">
        <v>919</v>
      </c>
      <c r="K934" t="s">
        <v>305</v>
      </c>
      <c r="L934" t="s">
        <v>94</v>
      </c>
      <c r="M934" s="89">
        <v>5686</v>
      </c>
      <c r="N934" t="s">
        <v>1809</v>
      </c>
      <c r="O934" s="89">
        <v>5628</v>
      </c>
      <c r="P934" t="s">
        <v>1809</v>
      </c>
      <c r="Q934" s="2"/>
      <c r="S934" s="55">
        <v>926</v>
      </c>
      <c r="T934" s="55">
        <v>926</v>
      </c>
      <c r="U934" s="55">
        <v>926</v>
      </c>
      <c r="X934" s="2"/>
      <c r="AA934" s="55">
        <v>926</v>
      </c>
      <c r="AD934" s="52" t="s">
        <v>3919</v>
      </c>
      <c r="AE934" s="29">
        <v>44931</v>
      </c>
      <c r="AF934" s="54">
        <v>44931</v>
      </c>
      <c r="AG934" t="s">
        <v>1826</v>
      </c>
    </row>
    <row r="935" spans="1:33" x14ac:dyDescent="0.25">
      <c r="A935">
        <v>2022</v>
      </c>
      <c r="B935" s="54">
        <v>44835</v>
      </c>
      <c r="C935" s="54">
        <v>44926</v>
      </c>
      <c r="D935" s="52" t="s">
        <v>82</v>
      </c>
      <c r="E935" s="2">
        <v>11</v>
      </c>
      <c r="F935" t="s">
        <v>547</v>
      </c>
      <c r="G935" t="s">
        <v>547</v>
      </c>
      <c r="H935" t="s">
        <v>4337</v>
      </c>
      <c r="I935" t="s">
        <v>4350</v>
      </c>
      <c r="J935" t="s">
        <v>258</v>
      </c>
      <c r="K935" t="s">
        <v>4754</v>
      </c>
      <c r="L935" t="s">
        <v>94</v>
      </c>
      <c r="M935" s="89">
        <v>5186</v>
      </c>
      <c r="N935" t="s">
        <v>1809</v>
      </c>
      <c r="O935" s="89">
        <v>5186</v>
      </c>
      <c r="P935" t="s">
        <v>1809</v>
      </c>
      <c r="Q935" s="2"/>
      <c r="S935" s="55">
        <v>927</v>
      </c>
      <c r="T935" s="55">
        <v>927</v>
      </c>
      <c r="U935" s="55">
        <v>927</v>
      </c>
      <c r="X935" s="2"/>
      <c r="AA935" s="55">
        <v>927</v>
      </c>
      <c r="AD935" s="52" t="s">
        <v>3919</v>
      </c>
      <c r="AE935" s="29">
        <v>44931</v>
      </c>
      <c r="AF935" s="54">
        <v>44931</v>
      </c>
      <c r="AG935" t="s">
        <v>1826</v>
      </c>
    </row>
    <row r="936" spans="1:33" x14ac:dyDescent="0.25">
      <c r="A936">
        <v>2022</v>
      </c>
      <c r="B936" s="54">
        <v>44835</v>
      </c>
      <c r="C936" s="54">
        <v>44926</v>
      </c>
      <c r="D936" s="52" t="s">
        <v>82</v>
      </c>
      <c r="E936" s="2">
        <v>11</v>
      </c>
      <c r="F936" t="s">
        <v>547</v>
      </c>
      <c r="G936" t="s">
        <v>547</v>
      </c>
      <c r="H936" t="s">
        <v>4337</v>
      </c>
      <c r="I936" t="s">
        <v>4755</v>
      </c>
      <c r="J936" t="s">
        <v>228</v>
      </c>
      <c r="K936" t="s">
        <v>355</v>
      </c>
      <c r="L936" t="s">
        <v>94</v>
      </c>
      <c r="M936" s="89">
        <v>5186</v>
      </c>
      <c r="N936" t="s">
        <v>1809</v>
      </c>
      <c r="O936" s="89">
        <v>5186</v>
      </c>
      <c r="P936" t="s">
        <v>1809</v>
      </c>
      <c r="Q936" s="2"/>
      <c r="S936" s="55">
        <v>928</v>
      </c>
      <c r="T936" s="55">
        <v>928</v>
      </c>
      <c r="U936" s="55">
        <v>928</v>
      </c>
      <c r="X936" s="2"/>
      <c r="AA936" s="55">
        <v>928</v>
      </c>
      <c r="AD936" s="52" t="s">
        <v>3919</v>
      </c>
      <c r="AE936" s="29">
        <v>44931</v>
      </c>
      <c r="AF936" s="54">
        <v>44931</v>
      </c>
      <c r="AG936" t="s">
        <v>1826</v>
      </c>
    </row>
    <row r="937" spans="1:33" x14ac:dyDescent="0.25">
      <c r="A937">
        <v>2022</v>
      </c>
      <c r="B937" s="54">
        <v>44835</v>
      </c>
      <c r="C937" s="54">
        <v>44926</v>
      </c>
      <c r="D937" s="52" t="s">
        <v>82</v>
      </c>
      <c r="E937" s="2">
        <v>11</v>
      </c>
      <c r="F937" t="s">
        <v>547</v>
      </c>
      <c r="G937" t="s">
        <v>547</v>
      </c>
      <c r="H937" t="s">
        <v>4337</v>
      </c>
      <c r="I937" t="s">
        <v>4756</v>
      </c>
      <c r="J937" t="s">
        <v>229</v>
      </c>
      <c r="K937" t="s">
        <v>257</v>
      </c>
      <c r="L937" t="s">
        <v>94</v>
      </c>
      <c r="M937" s="89">
        <v>5684</v>
      </c>
      <c r="N937" t="s">
        <v>1809</v>
      </c>
      <c r="O937" s="89">
        <v>5626</v>
      </c>
      <c r="P937" t="s">
        <v>1809</v>
      </c>
      <c r="Q937" s="2"/>
      <c r="S937" s="55">
        <v>929</v>
      </c>
      <c r="T937" s="55">
        <v>929</v>
      </c>
      <c r="U937" s="55">
        <v>929</v>
      </c>
      <c r="X937" s="2"/>
      <c r="AA937" s="55">
        <v>929</v>
      </c>
      <c r="AD937" s="52" t="s">
        <v>3919</v>
      </c>
      <c r="AE937" s="29">
        <v>44931</v>
      </c>
      <c r="AF937" s="54">
        <v>44931</v>
      </c>
      <c r="AG937" t="s">
        <v>1826</v>
      </c>
    </row>
    <row r="938" spans="1:33" x14ac:dyDescent="0.25">
      <c r="A938">
        <v>2022</v>
      </c>
      <c r="B938" s="54">
        <v>44835</v>
      </c>
      <c r="C938" s="54">
        <v>44926</v>
      </c>
      <c r="D938" s="52" t="s">
        <v>82</v>
      </c>
      <c r="E938" s="2">
        <v>11</v>
      </c>
      <c r="F938" t="s">
        <v>547</v>
      </c>
      <c r="G938" t="s">
        <v>547</v>
      </c>
      <c r="H938" t="s">
        <v>4337</v>
      </c>
      <c r="I938" t="s">
        <v>4402</v>
      </c>
      <c r="J938" t="s">
        <v>229</v>
      </c>
      <c r="K938" t="s">
        <v>1363</v>
      </c>
      <c r="L938" t="s">
        <v>94</v>
      </c>
      <c r="M938" s="89">
        <v>5186</v>
      </c>
      <c r="N938" t="s">
        <v>1809</v>
      </c>
      <c r="O938" s="89">
        <v>5186</v>
      </c>
      <c r="P938" t="s">
        <v>1809</v>
      </c>
      <c r="Q938" s="2"/>
      <c r="S938" s="55">
        <v>930</v>
      </c>
      <c r="T938" s="55">
        <v>930</v>
      </c>
      <c r="U938" s="55">
        <v>930</v>
      </c>
      <c r="X938" s="2"/>
      <c r="AA938" s="55">
        <v>930</v>
      </c>
      <c r="AD938" s="52" t="s">
        <v>3919</v>
      </c>
      <c r="AE938" s="29">
        <v>44931</v>
      </c>
      <c r="AF938" s="54">
        <v>44931</v>
      </c>
      <c r="AG938" t="s">
        <v>1826</v>
      </c>
    </row>
    <row r="939" spans="1:33" x14ac:dyDescent="0.25">
      <c r="A939">
        <v>2022</v>
      </c>
      <c r="B939" s="54">
        <v>44835</v>
      </c>
      <c r="C939" s="54">
        <v>44926</v>
      </c>
      <c r="D939" s="52" t="s">
        <v>82</v>
      </c>
      <c r="E939" s="2">
        <v>11</v>
      </c>
      <c r="F939" t="s">
        <v>1308</v>
      </c>
      <c r="G939" t="s">
        <v>359</v>
      </c>
      <c r="H939" t="s">
        <v>4337</v>
      </c>
      <c r="I939" t="s">
        <v>4367</v>
      </c>
      <c r="J939" t="s">
        <v>229</v>
      </c>
      <c r="K939" t="s">
        <v>1364</v>
      </c>
      <c r="L939" t="s">
        <v>94</v>
      </c>
      <c r="M939" s="89">
        <v>6326</v>
      </c>
      <c r="N939" t="s">
        <v>1809</v>
      </c>
      <c r="O939" s="89">
        <v>6158</v>
      </c>
      <c r="P939" t="s">
        <v>1809</v>
      </c>
      <c r="Q939" s="2"/>
      <c r="S939" s="55">
        <v>931</v>
      </c>
      <c r="T939" s="55">
        <v>931</v>
      </c>
      <c r="U939" s="55">
        <v>931</v>
      </c>
      <c r="X939" s="2"/>
      <c r="AA939" s="55">
        <v>931</v>
      </c>
      <c r="AD939" s="52" t="s">
        <v>3919</v>
      </c>
      <c r="AE939" s="29">
        <v>44931</v>
      </c>
      <c r="AF939" s="54">
        <v>44931</v>
      </c>
      <c r="AG939" t="s">
        <v>1826</v>
      </c>
    </row>
    <row r="940" spans="1:33" x14ac:dyDescent="0.25">
      <c r="A940">
        <v>2022</v>
      </c>
      <c r="B940" s="54">
        <v>44835</v>
      </c>
      <c r="C940" s="54">
        <v>44926</v>
      </c>
      <c r="D940" s="52" t="s">
        <v>82</v>
      </c>
      <c r="E940" s="2">
        <v>11</v>
      </c>
      <c r="F940" t="s">
        <v>547</v>
      </c>
      <c r="G940" t="s">
        <v>547</v>
      </c>
      <c r="H940" t="s">
        <v>4337</v>
      </c>
      <c r="I940" t="s">
        <v>4757</v>
      </c>
      <c r="J940" t="s">
        <v>245</v>
      </c>
      <c r="K940" t="s">
        <v>257</v>
      </c>
      <c r="L940" t="s">
        <v>94</v>
      </c>
      <c r="M940" s="89">
        <v>5186</v>
      </c>
      <c r="N940" t="s">
        <v>1809</v>
      </c>
      <c r="O940" s="89">
        <v>5186</v>
      </c>
      <c r="P940" t="s">
        <v>1809</v>
      </c>
      <c r="Q940" s="2"/>
      <c r="S940" s="55">
        <v>932</v>
      </c>
      <c r="T940" s="55">
        <v>932</v>
      </c>
      <c r="U940" s="55">
        <v>932</v>
      </c>
      <c r="X940" s="2"/>
      <c r="AA940" s="55">
        <v>932</v>
      </c>
      <c r="AD940" s="52" t="s">
        <v>3919</v>
      </c>
      <c r="AE940" s="29">
        <v>44931</v>
      </c>
      <c r="AF940" s="54">
        <v>44931</v>
      </c>
      <c r="AG940" t="s">
        <v>1826</v>
      </c>
    </row>
    <row r="941" spans="1:33" x14ac:dyDescent="0.25">
      <c r="A941">
        <v>2022</v>
      </c>
      <c r="B941" s="54">
        <v>44835</v>
      </c>
      <c r="C941" s="54">
        <v>44926</v>
      </c>
      <c r="D941" s="52" t="s">
        <v>82</v>
      </c>
      <c r="E941" s="2">
        <v>11</v>
      </c>
      <c r="F941" t="s">
        <v>547</v>
      </c>
      <c r="G941" t="s">
        <v>547</v>
      </c>
      <c r="H941" t="s">
        <v>4337</v>
      </c>
      <c r="I941" t="s">
        <v>4758</v>
      </c>
      <c r="J941" t="s">
        <v>1208</v>
      </c>
      <c r="K941" t="s">
        <v>430</v>
      </c>
      <c r="L941" t="s">
        <v>94</v>
      </c>
      <c r="M941" s="89">
        <v>5186</v>
      </c>
      <c r="N941" t="s">
        <v>1809</v>
      </c>
      <c r="O941" s="89">
        <v>5186</v>
      </c>
      <c r="P941" t="s">
        <v>1809</v>
      </c>
      <c r="Q941" s="2"/>
      <c r="S941" s="55">
        <v>933</v>
      </c>
      <c r="T941" s="55">
        <v>933</v>
      </c>
      <c r="U941" s="55">
        <v>933</v>
      </c>
      <c r="X941" s="2"/>
      <c r="AA941" s="55">
        <v>933</v>
      </c>
      <c r="AD941" s="52" t="s">
        <v>3919</v>
      </c>
      <c r="AE941" s="29">
        <v>44931</v>
      </c>
      <c r="AF941" s="54">
        <v>44931</v>
      </c>
      <c r="AG941" t="s">
        <v>1826</v>
      </c>
    </row>
    <row r="942" spans="1:33" x14ac:dyDescent="0.25">
      <c r="A942">
        <v>2022</v>
      </c>
      <c r="B942" s="54">
        <v>44835</v>
      </c>
      <c r="C942" s="54">
        <v>44926</v>
      </c>
      <c r="D942" s="52" t="s">
        <v>82</v>
      </c>
      <c r="E942" s="2">
        <v>11</v>
      </c>
      <c r="F942" t="s">
        <v>547</v>
      </c>
      <c r="G942" t="s">
        <v>547</v>
      </c>
      <c r="H942" t="s">
        <v>4337</v>
      </c>
      <c r="I942" t="s">
        <v>3945</v>
      </c>
      <c r="J942" t="s">
        <v>314</v>
      </c>
      <c r="K942" t="s">
        <v>776</v>
      </c>
      <c r="L942" t="s">
        <v>94</v>
      </c>
      <c r="M942" s="89">
        <v>5186</v>
      </c>
      <c r="N942" t="s">
        <v>1809</v>
      </c>
      <c r="O942" s="89">
        <v>5186</v>
      </c>
      <c r="P942" t="s">
        <v>1809</v>
      </c>
      <c r="Q942" s="2"/>
      <c r="S942" s="55">
        <v>934</v>
      </c>
      <c r="T942" s="55">
        <v>934</v>
      </c>
      <c r="U942" s="55">
        <v>934</v>
      </c>
      <c r="X942" s="2"/>
      <c r="AA942" s="55">
        <v>934</v>
      </c>
      <c r="AD942" s="52" t="s">
        <v>3919</v>
      </c>
      <c r="AE942" s="29">
        <v>44931</v>
      </c>
      <c r="AF942" s="54">
        <v>44931</v>
      </c>
      <c r="AG942" t="s">
        <v>1826</v>
      </c>
    </row>
    <row r="943" spans="1:33" x14ac:dyDescent="0.25">
      <c r="A943">
        <v>2022</v>
      </c>
      <c r="B943" s="54">
        <v>44835</v>
      </c>
      <c r="C943" s="54">
        <v>44926</v>
      </c>
      <c r="D943" s="52" t="s">
        <v>82</v>
      </c>
      <c r="E943" s="2">
        <v>11</v>
      </c>
      <c r="F943" t="s">
        <v>547</v>
      </c>
      <c r="G943" t="s">
        <v>547</v>
      </c>
      <c r="H943" t="s">
        <v>4337</v>
      </c>
      <c r="I943" t="s">
        <v>4759</v>
      </c>
      <c r="J943" t="s">
        <v>253</v>
      </c>
      <c r="K943" t="s">
        <v>374</v>
      </c>
      <c r="L943" t="s">
        <v>94</v>
      </c>
      <c r="M943" s="89">
        <v>7806</v>
      </c>
      <c r="N943" t="s">
        <v>1809</v>
      </c>
      <c r="O943" s="89">
        <v>7228</v>
      </c>
      <c r="P943" t="s">
        <v>1809</v>
      </c>
      <c r="Q943" s="2"/>
      <c r="S943" s="55">
        <v>935</v>
      </c>
      <c r="T943" s="55">
        <v>935</v>
      </c>
      <c r="U943" s="55">
        <v>935</v>
      </c>
      <c r="X943" s="2"/>
      <c r="AA943" s="55">
        <v>935</v>
      </c>
      <c r="AD943" s="52" t="s">
        <v>3919</v>
      </c>
      <c r="AE943" s="29">
        <v>44931</v>
      </c>
      <c r="AF943" s="54">
        <v>44931</v>
      </c>
      <c r="AG943" t="s">
        <v>1826</v>
      </c>
    </row>
    <row r="944" spans="1:33" x14ac:dyDescent="0.25">
      <c r="A944">
        <v>2022</v>
      </c>
      <c r="B944" s="54">
        <v>44835</v>
      </c>
      <c r="C944" s="54">
        <v>44926</v>
      </c>
      <c r="D944" s="52" t="s">
        <v>82</v>
      </c>
      <c r="E944" s="2">
        <v>10</v>
      </c>
      <c r="F944" t="s">
        <v>3512</v>
      </c>
      <c r="G944" t="s">
        <v>320</v>
      </c>
      <c r="H944" t="s">
        <v>4337</v>
      </c>
      <c r="I944" t="s">
        <v>4368</v>
      </c>
      <c r="J944" t="s">
        <v>253</v>
      </c>
      <c r="K944" t="s">
        <v>258</v>
      </c>
      <c r="L944" t="s">
        <v>94</v>
      </c>
      <c r="M944" s="89">
        <v>9762</v>
      </c>
      <c r="N944" t="s">
        <v>1809</v>
      </c>
      <c r="O944" s="89">
        <v>8956</v>
      </c>
      <c r="P944" t="s">
        <v>1809</v>
      </c>
      <c r="Q944" s="2"/>
      <c r="S944" s="55">
        <v>936</v>
      </c>
      <c r="T944" s="55">
        <v>936</v>
      </c>
      <c r="U944" s="55">
        <v>936</v>
      </c>
      <c r="X944" s="2"/>
      <c r="AA944" s="55">
        <v>936</v>
      </c>
      <c r="AD944" s="52" t="s">
        <v>3919</v>
      </c>
      <c r="AE944" s="29">
        <v>44931</v>
      </c>
      <c r="AF944" s="54">
        <v>44931</v>
      </c>
      <c r="AG944" t="s">
        <v>1826</v>
      </c>
    </row>
    <row r="945" spans="1:33" x14ac:dyDescent="0.25">
      <c r="A945">
        <v>2022</v>
      </c>
      <c r="B945" s="54">
        <v>44835</v>
      </c>
      <c r="C945" s="54">
        <v>44926</v>
      </c>
      <c r="D945" s="52" t="s">
        <v>82</v>
      </c>
      <c r="E945" s="2">
        <v>11</v>
      </c>
      <c r="F945" t="s">
        <v>547</v>
      </c>
      <c r="G945" t="s">
        <v>547</v>
      </c>
      <c r="H945" t="s">
        <v>4337</v>
      </c>
      <c r="I945" t="s">
        <v>4760</v>
      </c>
      <c r="J945" t="s">
        <v>253</v>
      </c>
      <c r="K945" t="s">
        <v>1778</v>
      </c>
      <c r="L945" t="s">
        <v>94</v>
      </c>
      <c r="M945" s="89">
        <v>8256</v>
      </c>
      <c r="N945" t="s">
        <v>1809</v>
      </c>
      <c r="O945" s="89">
        <v>7628</v>
      </c>
      <c r="P945" t="s">
        <v>1809</v>
      </c>
      <c r="Q945" s="2"/>
      <c r="S945" s="55">
        <v>937</v>
      </c>
      <c r="T945" s="55">
        <v>937</v>
      </c>
      <c r="U945" s="55">
        <v>937</v>
      </c>
      <c r="X945" s="2"/>
      <c r="AA945" s="55">
        <v>937</v>
      </c>
      <c r="AD945" s="52" t="s">
        <v>3919</v>
      </c>
      <c r="AE945" s="29">
        <v>44931</v>
      </c>
      <c r="AF945" s="54">
        <v>44931</v>
      </c>
      <c r="AG945" t="s">
        <v>1826</v>
      </c>
    </row>
    <row r="946" spans="1:33" x14ac:dyDescent="0.25">
      <c r="A946">
        <v>2022</v>
      </c>
      <c r="B946" s="54">
        <v>44835</v>
      </c>
      <c r="C946" s="54">
        <v>44926</v>
      </c>
      <c r="D946" s="52" t="s">
        <v>82</v>
      </c>
      <c r="E946" s="2">
        <v>11</v>
      </c>
      <c r="F946" t="s">
        <v>547</v>
      </c>
      <c r="G946" t="s">
        <v>547</v>
      </c>
      <c r="H946" t="s">
        <v>4337</v>
      </c>
      <c r="I946" t="s">
        <v>4393</v>
      </c>
      <c r="J946" t="s">
        <v>503</v>
      </c>
      <c r="K946" t="s">
        <v>218</v>
      </c>
      <c r="L946" t="s">
        <v>94</v>
      </c>
      <c r="M946" s="89">
        <v>5684</v>
      </c>
      <c r="N946" t="s">
        <v>1809</v>
      </c>
      <c r="O946" s="89">
        <v>5626</v>
      </c>
      <c r="P946" t="s">
        <v>1809</v>
      </c>
      <c r="Q946" s="2"/>
      <c r="S946" s="55">
        <v>938</v>
      </c>
      <c r="T946" s="55">
        <v>938</v>
      </c>
      <c r="U946" s="55">
        <v>938</v>
      </c>
      <c r="X946" s="2"/>
      <c r="AA946" s="55">
        <v>938</v>
      </c>
      <c r="AD946" s="52" t="s">
        <v>3919</v>
      </c>
      <c r="AE946" s="29">
        <v>44931</v>
      </c>
      <c r="AF946" s="54">
        <v>44931</v>
      </c>
      <c r="AG946" t="s">
        <v>1826</v>
      </c>
    </row>
    <row r="947" spans="1:33" x14ac:dyDescent="0.25">
      <c r="A947">
        <v>2022</v>
      </c>
      <c r="B947" s="54">
        <v>44835</v>
      </c>
      <c r="C947" s="54">
        <v>44926</v>
      </c>
      <c r="D947" s="52" t="s">
        <v>82</v>
      </c>
      <c r="E947" s="2">
        <v>11</v>
      </c>
      <c r="F947" t="s">
        <v>547</v>
      </c>
      <c r="G947" t="s">
        <v>547</v>
      </c>
      <c r="H947" t="s">
        <v>4337</v>
      </c>
      <c r="I947" t="s">
        <v>4761</v>
      </c>
      <c r="J947" t="s">
        <v>253</v>
      </c>
      <c r="K947" t="s">
        <v>503</v>
      </c>
      <c r="L947" t="s">
        <v>94</v>
      </c>
      <c r="M947" s="89">
        <v>5186</v>
      </c>
      <c r="N947" t="s">
        <v>1809</v>
      </c>
      <c r="O947" s="89">
        <v>5186</v>
      </c>
      <c r="P947" t="s">
        <v>1809</v>
      </c>
      <c r="Q947" s="2"/>
      <c r="S947" s="55">
        <v>939</v>
      </c>
      <c r="T947" s="55">
        <v>939</v>
      </c>
      <c r="U947" s="55">
        <v>939</v>
      </c>
      <c r="X947" s="2"/>
      <c r="AA947" s="55">
        <v>939</v>
      </c>
      <c r="AD947" s="52" t="s">
        <v>3919</v>
      </c>
      <c r="AE947" s="29">
        <v>44931</v>
      </c>
      <c r="AF947" s="54">
        <v>44931</v>
      </c>
      <c r="AG947" t="s">
        <v>1826</v>
      </c>
    </row>
    <row r="948" spans="1:33" x14ac:dyDescent="0.25">
      <c r="A948">
        <v>2022</v>
      </c>
      <c r="B948" s="54">
        <v>44835</v>
      </c>
      <c r="C948" s="54">
        <v>44926</v>
      </c>
      <c r="D948" s="52" t="s">
        <v>82</v>
      </c>
      <c r="E948" s="2">
        <v>11</v>
      </c>
      <c r="F948" t="s">
        <v>547</v>
      </c>
      <c r="G948" t="s">
        <v>547</v>
      </c>
      <c r="H948" t="s">
        <v>4337</v>
      </c>
      <c r="I948" t="s">
        <v>4402</v>
      </c>
      <c r="J948" t="s">
        <v>218</v>
      </c>
      <c r="K948" t="s">
        <v>243</v>
      </c>
      <c r="L948" t="s">
        <v>94</v>
      </c>
      <c r="M948" s="89">
        <v>5186</v>
      </c>
      <c r="N948" t="s">
        <v>1809</v>
      </c>
      <c r="O948" s="89">
        <v>5186</v>
      </c>
      <c r="P948" t="s">
        <v>1809</v>
      </c>
      <c r="Q948" s="2"/>
      <c r="S948" s="55">
        <v>940</v>
      </c>
      <c r="T948" s="55">
        <v>940</v>
      </c>
      <c r="U948" s="55">
        <v>940</v>
      </c>
      <c r="X948" s="2"/>
      <c r="AA948" s="55">
        <v>940</v>
      </c>
      <c r="AD948" s="52" t="s">
        <v>3919</v>
      </c>
      <c r="AE948" s="29">
        <v>44931</v>
      </c>
      <c r="AF948" s="54">
        <v>44931</v>
      </c>
      <c r="AG948" t="s">
        <v>1826</v>
      </c>
    </row>
    <row r="949" spans="1:33" x14ac:dyDescent="0.25">
      <c r="A949">
        <v>2022</v>
      </c>
      <c r="B949" s="54">
        <v>44835</v>
      </c>
      <c r="C949" s="54">
        <v>44926</v>
      </c>
      <c r="D949" s="52" t="s">
        <v>82</v>
      </c>
      <c r="E949" s="2">
        <v>11</v>
      </c>
      <c r="F949" t="s">
        <v>547</v>
      </c>
      <c r="G949" t="s">
        <v>547</v>
      </c>
      <c r="H949" t="s">
        <v>4337</v>
      </c>
      <c r="I949" t="s">
        <v>4762</v>
      </c>
      <c r="J949" t="s">
        <v>395</v>
      </c>
      <c r="K949" t="s">
        <v>2814</v>
      </c>
      <c r="L949" t="s">
        <v>93</v>
      </c>
      <c r="M949" s="89">
        <v>5400</v>
      </c>
      <c r="N949" t="s">
        <v>1809</v>
      </c>
      <c r="O949" s="89">
        <v>5374</v>
      </c>
      <c r="P949" t="s">
        <v>1809</v>
      </c>
      <c r="Q949" s="2"/>
      <c r="S949" s="55">
        <v>941</v>
      </c>
      <c r="T949" s="55">
        <v>941</v>
      </c>
      <c r="U949" s="55">
        <v>941</v>
      </c>
      <c r="X949" s="2"/>
      <c r="AA949" s="55">
        <v>941</v>
      </c>
      <c r="AD949" s="52" t="s">
        <v>3919</v>
      </c>
      <c r="AE949" s="29">
        <v>44931</v>
      </c>
      <c r="AF949" s="54">
        <v>44931</v>
      </c>
      <c r="AG949" t="s">
        <v>1826</v>
      </c>
    </row>
    <row r="950" spans="1:33" x14ac:dyDescent="0.25">
      <c r="A950">
        <v>2022</v>
      </c>
      <c r="B950" s="54">
        <v>44835</v>
      </c>
      <c r="C950" s="54">
        <v>44926</v>
      </c>
      <c r="D950" s="52" t="s">
        <v>82</v>
      </c>
      <c r="E950" s="2">
        <v>11</v>
      </c>
      <c r="F950" t="s">
        <v>547</v>
      </c>
      <c r="G950" t="s">
        <v>547</v>
      </c>
      <c r="H950" t="s">
        <v>4337</v>
      </c>
      <c r="I950" t="s">
        <v>4019</v>
      </c>
      <c r="J950" t="s">
        <v>1371</v>
      </c>
      <c r="K950" t="s">
        <v>1372</v>
      </c>
      <c r="L950" t="s">
        <v>94</v>
      </c>
      <c r="M950" s="89">
        <v>5186</v>
      </c>
      <c r="N950" t="s">
        <v>1809</v>
      </c>
      <c r="O950" s="89">
        <v>5186</v>
      </c>
      <c r="P950" t="s">
        <v>1809</v>
      </c>
      <c r="Q950" s="2"/>
      <c r="S950" s="55">
        <v>942</v>
      </c>
      <c r="T950" s="55">
        <v>942</v>
      </c>
      <c r="U950" s="55">
        <v>942</v>
      </c>
      <c r="X950" s="2"/>
      <c r="AA950" s="55">
        <v>942</v>
      </c>
      <c r="AD950" s="52" t="s">
        <v>3919</v>
      </c>
      <c r="AE950" s="29">
        <v>44931</v>
      </c>
      <c r="AF950" s="54">
        <v>44931</v>
      </c>
      <c r="AG950" t="s">
        <v>1826</v>
      </c>
    </row>
    <row r="951" spans="1:33" x14ac:dyDescent="0.25">
      <c r="A951">
        <v>2022</v>
      </c>
      <c r="B951" s="54">
        <v>44835</v>
      </c>
      <c r="C951" s="54">
        <v>44926</v>
      </c>
      <c r="D951" s="52" t="s">
        <v>82</v>
      </c>
      <c r="E951" s="2">
        <v>11</v>
      </c>
      <c r="F951" t="s">
        <v>547</v>
      </c>
      <c r="G951" t="s">
        <v>547</v>
      </c>
      <c r="H951" t="s">
        <v>4337</v>
      </c>
      <c r="I951" t="s">
        <v>3932</v>
      </c>
      <c r="J951" t="s">
        <v>295</v>
      </c>
      <c r="K951" t="s">
        <v>1373</v>
      </c>
      <c r="L951" t="s">
        <v>94</v>
      </c>
      <c r="M951" s="89">
        <v>5186</v>
      </c>
      <c r="N951" t="s">
        <v>1809</v>
      </c>
      <c r="O951" s="89">
        <v>5186</v>
      </c>
      <c r="P951" t="s">
        <v>1809</v>
      </c>
      <c r="Q951" s="2"/>
      <c r="S951" s="55">
        <v>943</v>
      </c>
      <c r="T951" s="55">
        <v>943</v>
      </c>
      <c r="U951" s="55">
        <v>943</v>
      </c>
      <c r="X951" s="2"/>
      <c r="AA951" s="55">
        <v>943</v>
      </c>
      <c r="AD951" s="52" t="s">
        <v>3919</v>
      </c>
      <c r="AE951" s="29">
        <v>44931</v>
      </c>
      <c r="AF951" s="54">
        <v>44931</v>
      </c>
      <c r="AG951" t="s">
        <v>1826</v>
      </c>
    </row>
    <row r="952" spans="1:33" x14ac:dyDescent="0.25">
      <c r="A952">
        <v>2022</v>
      </c>
      <c r="B952" s="54">
        <v>44835</v>
      </c>
      <c r="C952" s="54">
        <v>44926</v>
      </c>
      <c r="D952" s="52" t="s">
        <v>82</v>
      </c>
      <c r="E952" s="2">
        <v>11</v>
      </c>
      <c r="F952" t="s">
        <v>547</v>
      </c>
      <c r="G952" t="s">
        <v>547</v>
      </c>
      <c r="H952" t="s">
        <v>4337</v>
      </c>
      <c r="I952" t="s">
        <v>4186</v>
      </c>
      <c r="J952" t="s">
        <v>225</v>
      </c>
      <c r="K952" t="s">
        <v>1116</v>
      </c>
      <c r="L952" t="s">
        <v>94</v>
      </c>
      <c r="M952" s="89">
        <v>6004</v>
      </c>
      <c r="N952" t="s">
        <v>1809</v>
      </c>
      <c r="O952" s="89">
        <v>5912</v>
      </c>
      <c r="P952" t="s">
        <v>1809</v>
      </c>
      <c r="Q952" s="2"/>
      <c r="S952" s="55">
        <v>944</v>
      </c>
      <c r="T952" s="55">
        <v>944</v>
      </c>
      <c r="U952" s="55">
        <v>944</v>
      </c>
      <c r="X952" s="2"/>
      <c r="AA952" s="55">
        <v>944</v>
      </c>
      <c r="AD952" s="52" t="s">
        <v>3919</v>
      </c>
      <c r="AE952" s="29">
        <v>44931</v>
      </c>
      <c r="AF952" s="54">
        <v>44931</v>
      </c>
      <c r="AG952" t="s">
        <v>1826</v>
      </c>
    </row>
    <row r="953" spans="1:33" x14ac:dyDescent="0.25">
      <c r="A953">
        <v>2022</v>
      </c>
      <c r="B953" s="54">
        <v>44835</v>
      </c>
      <c r="C953" s="54">
        <v>44926</v>
      </c>
      <c r="D953" s="52" t="s">
        <v>82</v>
      </c>
      <c r="E953" s="2">
        <v>11</v>
      </c>
      <c r="F953" t="s">
        <v>547</v>
      </c>
      <c r="G953" t="s">
        <v>547</v>
      </c>
      <c r="H953" t="s">
        <v>4337</v>
      </c>
      <c r="I953" t="s">
        <v>4763</v>
      </c>
      <c r="J953" t="s">
        <v>562</v>
      </c>
      <c r="K953" t="s">
        <v>417</v>
      </c>
      <c r="L953" t="s">
        <v>94</v>
      </c>
      <c r="M953" s="89">
        <v>5186</v>
      </c>
      <c r="N953" t="s">
        <v>1809</v>
      </c>
      <c r="O953" s="89">
        <v>5186</v>
      </c>
      <c r="P953" t="s">
        <v>1809</v>
      </c>
      <c r="Q953" s="2"/>
      <c r="S953" s="55">
        <v>945</v>
      </c>
      <c r="T953" s="55">
        <v>945</v>
      </c>
      <c r="U953" s="55">
        <v>945</v>
      </c>
      <c r="X953" s="2"/>
      <c r="AA953" s="55">
        <v>945</v>
      </c>
      <c r="AD953" s="52" t="s">
        <v>3919</v>
      </c>
      <c r="AE953" s="29">
        <v>44931</v>
      </c>
      <c r="AF953" s="54">
        <v>44931</v>
      </c>
      <c r="AG953" t="s">
        <v>1826</v>
      </c>
    </row>
    <row r="954" spans="1:33" x14ac:dyDescent="0.25">
      <c r="A954">
        <v>2022</v>
      </c>
      <c r="B954" s="54">
        <v>44835</v>
      </c>
      <c r="C954" s="54">
        <v>44926</v>
      </c>
      <c r="D954" s="52" t="s">
        <v>82</v>
      </c>
      <c r="E954" s="2">
        <v>11</v>
      </c>
      <c r="F954" t="s">
        <v>547</v>
      </c>
      <c r="G954" t="s">
        <v>547</v>
      </c>
      <c r="H954" t="s">
        <v>4337</v>
      </c>
      <c r="I954" t="s">
        <v>4413</v>
      </c>
      <c r="J954" t="s">
        <v>245</v>
      </c>
      <c r="K954" t="s">
        <v>269</v>
      </c>
      <c r="L954" t="s">
        <v>94</v>
      </c>
      <c r="M954" s="89">
        <v>10480</v>
      </c>
      <c r="N954" t="s">
        <v>1809</v>
      </c>
      <c r="O954" s="89">
        <v>9560</v>
      </c>
      <c r="P954" t="s">
        <v>1809</v>
      </c>
      <c r="Q954" s="2"/>
      <c r="S954" s="55">
        <v>946</v>
      </c>
      <c r="T954" s="55">
        <v>946</v>
      </c>
      <c r="U954" s="55">
        <v>946</v>
      </c>
      <c r="X954" s="2"/>
      <c r="AA954" s="55">
        <v>946</v>
      </c>
      <c r="AD954" s="52" t="s">
        <v>3919</v>
      </c>
      <c r="AE954" s="29">
        <v>44931</v>
      </c>
      <c r="AF954" s="54">
        <v>44931</v>
      </c>
      <c r="AG954" t="s">
        <v>1826</v>
      </c>
    </row>
    <row r="955" spans="1:33" x14ac:dyDescent="0.25">
      <c r="A955">
        <v>2022</v>
      </c>
      <c r="B955" s="54">
        <v>44835</v>
      </c>
      <c r="C955" s="54">
        <v>44926</v>
      </c>
      <c r="D955" s="52" t="s">
        <v>82</v>
      </c>
      <c r="E955" s="2">
        <v>11</v>
      </c>
      <c r="F955" t="s">
        <v>547</v>
      </c>
      <c r="G955" t="s">
        <v>547</v>
      </c>
      <c r="H955" t="s">
        <v>4337</v>
      </c>
      <c r="I955" t="s">
        <v>4189</v>
      </c>
      <c r="J955" t="s">
        <v>245</v>
      </c>
      <c r="K955" t="s">
        <v>243</v>
      </c>
      <c r="L955" t="s">
        <v>94</v>
      </c>
      <c r="M955" s="89">
        <v>5186</v>
      </c>
      <c r="N955" t="s">
        <v>1809</v>
      </c>
      <c r="O955" s="89">
        <v>5186</v>
      </c>
      <c r="P955" t="s">
        <v>1809</v>
      </c>
      <c r="Q955" s="2"/>
      <c r="S955" s="55">
        <v>947</v>
      </c>
      <c r="T955" s="55">
        <v>947</v>
      </c>
      <c r="U955" s="55">
        <v>947</v>
      </c>
      <c r="X955" s="2"/>
      <c r="AA955" s="55">
        <v>947</v>
      </c>
      <c r="AD955" s="52" t="s">
        <v>3919</v>
      </c>
      <c r="AE955" s="29">
        <v>44931</v>
      </c>
      <c r="AF955" s="54">
        <v>44931</v>
      </c>
      <c r="AG955" t="s">
        <v>1826</v>
      </c>
    </row>
    <row r="956" spans="1:33" x14ac:dyDescent="0.25">
      <c r="A956">
        <v>2022</v>
      </c>
      <c r="B956" s="54">
        <v>44835</v>
      </c>
      <c r="C956" s="54">
        <v>44926</v>
      </c>
      <c r="D956" s="52" t="s">
        <v>82</v>
      </c>
      <c r="E956" s="2">
        <v>11</v>
      </c>
      <c r="F956" t="s">
        <v>547</v>
      </c>
      <c r="G956" t="s">
        <v>547</v>
      </c>
      <c r="H956" t="s">
        <v>4337</v>
      </c>
      <c r="I956" t="s">
        <v>1376</v>
      </c>
      <c r="J956" t="s">
        <v>307</v>
      </c>
      <c r="K956" t="s">
        <v>1377</v>
      </c>
      <c r="L956" t="s">
        <v>94</v>
      </c>
      <c r="M956" s="89">
        <v>7290</v>
      </c>
      <c r="N956" t="s">
        <v>1809</v>
      </c>
      <c r="O956" s="89">
        <v>6768</v>
      </c>
      <c r="P956" t="s">
        <v>1809</v>
      </c>
      <c r="Q956" s="2"/>
      <c r="S956" s="55">
        <v>948</v>
      </c>
      <c r="T956" s="55">
        <v>948</v>
      </c>
      <c r="U956" s="55">
        <v>948</v>
      </c>
      <c r="X956" s="2"/>
      <c r="AA956" s="55">
        <v>948</v>
      </c>
      <c r="AD956" s="52" t="s">
        <v>3919</v>
      </c>
      <c r="AE956" s="29">
        <v>44931</v>
      </c>
      <c r="AF956" s="54">
        <v>44931</v>
      </c>
      <c r="AG956" t="s">
        <v>1826</v>
      </c>
    </row>
    <row r="957" spans="1:33" x14ac:dyDescent="0.25">
      <c r="A957">
        <v>2022</v>
      </c>
      <c r="B957" s="54">
        <v>44835</v>
      </c>
      <c r="C957" s="54">
        <v>44926</v>
      </c>
      <c r="D957" s="52" t="s">
        <v>82</v>
      </c>
      <c r="E957" s="2">
        <v>10</v>
      </c>
      <c r="F957" t="s">
        <v>3512</v>
      </c>
      <c r="G957" t="s">
        <v>320</v>
      </c>
      <c r="H957" t="s">
        <v>4337</v>
      </c>
      <c r="I957" t="s">
        <v>4764</v>
      </c>
      <c r="J957" t="s">
        <v>229</v>
      </c>
      <c r="K957" t="s">
        <v>257</v>
      </c>
      <c r="L957" t="s">
        <v>94</v>
      </c>
      <c r="M957" s="89">
        <v>9738</v>
      </c>
      <c r="N957" t="s">
        <v>1809</v>
      </c>
      <c r="O957" s="89">
        <v>8936</v>
      </c>
      <c r="P957" t="s">
        <v>1809</v>
      </c>
      <c r="Q957" s="2"/>
      <c r="S957" s="55">
        <v>949</v>
      </c>
      <c r="T957" s="55">
        <v>949</v>
      </c>
      <c r="U957" s="55">
        <v>949</v>
      </c>
      <c r="X957" s="2"/>
      <c r="AA957" s="55">
        <v>949</v>
      </c>
      <c r="AD957" s="52" t="s">
        <v>3919</v>
      </c>
      <c r="AE957" s="29">
        <v>44931</v>
      </c>
      <c r="AF957" s="54">
        <v>44931</v>
      </c>
      <c r="AG957" t="s">
        <v>1826</v>
      </c>
    </row>
    <row r="958" spans="1:33" x14ac:dyDescent="0.25">
      <c r="A958">
        <v>2022</v>
      </c>
      <c r="B958" s="54">
        <v>44835</v>
      </c>
      <c r="C958" s="54">
        <v>44926</v>
      </c>
      <c r="D958" s="52" t="s">
        <v>82</v>
      </c>
      <c r="E958" s="2">
        <v>11</v>
      </c>
      <c r="F958" t="s">
        <v>526</v>
      </c>
      <c r="G958" t="s">
        <v>526</v>
      </c>
      <c r="H958" t="s">
        <v>4337</v>
      </c>
      <c r="I958" t="s">
        <v>4765</v>
      </c>
      <c r="J958" t="s">
        <v>978</v>
      </c>
      <c r="K958" t="s">
        <v>233</v>
      </c>
      <c r="L958" t="s">
        <v>94</v>
      </c>
      <c r="M958" s="89">
        <v>5186</v>
      </c>
      <c r="N958" t="s">
        <v>1809</v>
      </c>
      <c r="O958" s="89">
        <v>5186</v>
      </c>
      <c r="P958" t="s">
        <v>1809</v>
      </c>
      <c r="Q958" s="2"/>
      <c r="S958" s="55">
        <v>950</v>
      </c>
      <c r="T958" s="55">
        <v>950</v>
      </c>
      <c r="U958" s="55">
        <v>950</v>
      </c>
      <c r="X958" s="2"/>
      <c r="AA958" s="55">
        <v>950</v>
      </c>
      <c r="AD958" s="52" t="s">
        <v>3919</v>
      </c>
      <c r="AE958" s="29">
        <v>44931</v>
      </c>
      <c r="AF958" s="54">
        <v>44931</v>
      </c>
      <c r="AG958" t="s">
        <v>1826</v>
      </c>
    </row>
    <row r="959" spans="1:33" x14ac:dyDescent="0.25">
      <c r="A959">
        <v>2022</v>
      </c>
      <c r="B959" s="54">
        <v>44835</v>
      </c>
      <c r="C959" s="54">
        <v>44926</v>
      </c>
      <c r="D959" s="52" t="s">
        <v>82</v>
      </c>
      <c r="E959" s="2">
        <v>11</v>
      </c>
      <c r="F959" t="s">
        <v>526</v>
      </c>
      <c r="G959" t="s">
        <v>526</v>
      </c>
      <c r="H959" t="s">
        <v>4337</v>
      </c>
      <c r="I959" t="s">
        <v>4766</v>
      </c>
      <c r="J959" t="s">
        <v>282</v>
      </c>
      <c r="K959" t="s">
        <v>890</v>
      </c>
      <c r="L959" t="s">
        <v>94</v>
      </c>
      <c r="M959" s="89">
        <v>8656</v>
      </c>
      <c r="N959" t="s">
        <v>1809</v>
      </c>
      <c r="O959" s="89">
        <v>7984</v>
      </c>
      <c r="P959" t="s">
        <v>1809</v>
      </c>
      <c r="Q959" s="2"/>
      <c r="S959" s="55">
        <v>951</v>
      </c>
      <c r="T959" s="55">
        <v>951</v>
      </c>
      <c r="U959" s="55">
        <v>951</v>
      </c>
      <c r="X959" s="2"/>
      <c r="AA959" s="55">
        <v>951</v>
      </c>
      <c r="AD959" s="52" t="s">
        <v>3919</v>
      </c>
      <c r="AE959" s="29">
        <v>44931</v>
      </c>
      <c r="AF959" s="54">
        <v>44931</v>
      </c>
      <c r="AG959" t="s">
        <v>1826</v>
      </c>
    </row>
    <row r="960" spans="1:33" x14ac:dyDescent="0.25">
      <c r="A960">
        <v>2022</v>
      </c>
      <c r="B960" s="54">
        <v>44835</v>
      </c>
      <c r="C960" s="54">
        <v>44926</v>
      </c>
      <c r="D960" s="52" t="s">
        <v>82</v>
      </c>
      <c r="E960" s="2">
        <v>11</v>
      </c>
      <c r="F960" t="s">
        <v>526</v>
      </c>
      <c r="G960" t="s">
        <v>526</v>
      </c>
      <c r="H960" t="s">
        <v>4337</v>
      </c>
      <c r="I960" t="s">
        <v>4767</v>
      </c>
      <c r="J960" t="s">
        <v>1380</v>
      </c>
      <c r="K960" t="s">
        <v>3352</v>
      </c>
      <c r="L960" t="s">
        <v>94</v>
      </c>
      <c r="M960" s="89">
        <v>5686</v>
      </c>
      <c r="N960" t="s">
        <v>1809</v>
      </c>
      <c r="O960" s="89">
        <v>5628</v>
      </c>
      <c r="P960" t="s">
        <v>1809</v>
      </c>
      <c r="Q960" s="2"/>
      <c r="S960" s="55">
        <v>952</v>
      </c>
      <c r="T960" s="55">
        <v>952</v>
      </c>
      <c r="U960" s="55">
        <v>952</v>
      </c>
      <c r="X960" s="2"/>
      <c r="AA960" s="55">
        <v>952</v>
      </c>
      <c r="AD960" s="52" t="s">
        <v>3919</v>
      </c>
      <c r="AE960" s="29">
        <v>44931</v>
      </c>
      <c r="AF960" s="54">
        <v>44931</v>
      </c>
      <c r="AG960" t="s">
        <v>1826</v>
      </c>
    </row>
    <row r="961" spans="1:33" x14ac:dyDescent="0.25">
      <c r="A961">
        <v>2022</v>
      </c>
      <c r="B961" s="54">
        <v>44835</v>
      </c>
      <c r="C961" s="54">
        <v>44926</v>
      </c>
      <c r="D961" s="52" t="s">
        <v>82</v>
      </c>
      <c r="E961" s="2">
        <v>11</v>
      </c>
      <c r="F961" t="s">
        <v>547</v>
      </c>
      <c r="G961" t="s">
        <v>547</v>
      </c>
      <c r="H961" t="s">
        <v>4337</v>
      </c>
      <c r="I961" t="s">
        <v>3930</v>
      </c>
      <c r="J961" t="s">
        <v>421</v>
      </c>
      <c r="K961" t="s">
        <v>613</v>
      </c>
      <c r="L961" t="s">
        <v>94</v>
      </c>
      <c r="M961" s="89">
        <v>8390</v>
      </c>
      <c r="N961" t="s">
        <v>1809</v>
      </c>
      <c r="O961" s="89">
        <v>7748</v>
      </c>
      <c r="P961" t="s">
        <v>1809</v>
      </c>
      <c r="Q961" s="2"/>
      <c r="S961" s="55">
        <v>953</v>
      </c>
      <c r="T961" s="55">
        <v>953</v>
      </c>
      <c r="U961" s="55">
        <v>953</v>
      </c>
      <c r="X961" s="2"/>
      <c r="AA961" s="55">
        <v>953</v>
      </c>
      <c r="AD961" s="52" t="s">
        <v>3919</v>
      </c>
      <c r="AE961" s="29">
        <v>44931</v>
      </c>
      <c r="AF961" s="54">
        <v>44931</v>
      </c>
      <c r="AG961" t="s">
        <v>1826</v>
      </c>
    </row>
    <row r="962" spans="1:33" x14ac:dyDescent="0.25">
      <c r="A962">
        <v>2022</v>
      </c>
      <c r="B962" s="54">
        <v>44835</v>
      </c>
      <c r="C962" s="54">
        <v>44926</v>
      </c>
      <c r="D962" s="52" t="s">
        <v>82</v>
      </c>
      <c r="E962" s="2">
        <v>11</v>
      </c>
      <c r="F962" t="s">
        <v>526</v>
      </c>
      <c r="G962" t="s">
        <v>526</v>
      </c>
      <c r="H962" t="s">
        <v>4337</v>
      </c>
      <c r="I962" t="s">
        <v>4768</v>
      </c>
      <c r="J962" t="s">
        <v>1750</v>
      </c>
      <c r="K962" t="s">
        <v>257</v>
      </c>
      <c r="L962" t="s">
        <v>94</v>
      </c>
      <c r="M962" s="89">
        <v>5186</v>
      </c>
      <c r="N962" t="s">
        <v>1809</v>
      </c>
      <c r="O962" s="89">
        <v>5186</v>
      </c>
      <c r="P962" t="s">
        <v>1809</v>
      </c>
      <c r="Q962" s="2"/>
      <c r="S962" s="55">
        <v>954</v>
      </c>
      <c r="T962" s="55">
        <v>954</v>
      </c>
      <c r="U962" s="55">
        <v>954</v>
      </c>
      <c r="X962" s="2"/>
      <c r="AA962" s="55">
        <v>954</v>
      </c>
      <c r="AD962" s="52" t="s">
        <v>3919</v>
      </c>
      <c r="AE962" s="29">
        <v>44931</v>
      </c>
      <c r="AF962" s="54">
        <v>44931</v>
      </c>
      <c r="AG962" t="s">
        <v>1826</v>
      </c>
    </row>
    <row r="963" spans="1:33" x14ac:dyDescent="0.25">
      <c r="A963">
        <v>2022</v>
      </c>
      <c r="B963" s="54">
        <v>44835</v>
      </c>
      <c r="C963" s="54">
        <v>44926</v>
      </c>
      <c r="D963" s="52" t="s">
        <v>82</v>
      </c>
      <c r="E963" s="2">
        <v>11</v>
      </c>
      <c r="F963" t="s">
        <v>3246</v>
      </c>
      <c r="G963" t="s">
        <v>3246</v>
      </c>
      <c r="H963" t="s">
        <v>4337</v>
      </c>
      <c r="I963" t="s">
        <v>4247</v>
      </c>
      <c r="J963" t="s">
        <v>2822</v>
      </c>
      <c r="K963" t="s">
        <v>395</v>
      </c>
      <c r="L963" t="s">
        <v>94</v>
      </c>
      <c r="M963" s="89">
        <v>7290</v>
      </c>
      <c r="N963" t="s">
        <v>1809</v>
      </c>
      <c r="O963" s="89">
        <v>6768</v>
      </c>
      <c r="P963" t="s">
        <v>1809</v>
      </c>
      <c r="Q963" s="2"/>
      <c r="S963" s="55">
        <v>955</v>
      </c>
      <c r="T963" s="55">
        <v>955</v>
      </c>
      <c r="U963" s="55">
        <v>955</v>
      </c>
      <c r="X963" s="2"/>
      <c r="AA963" s="55">
        <v>955</v>
      </c>
      <c r="AD963" s="52" t="s">
        <v>3919</v>
      </c>
      <c r="AE963" s="29">
        <v>44931</v>
      </c>
      <c r="AF963" s="54">
        <v>44931</v>
      </c>
      <c r="AG963" t="s">
        <v>1826</v>
      </c>
    </row>
    <row r="964" spans="1:33" x14ac:dyDescent="0.25">
      <c r="A964">
        <v>2022</v>
      </c>
      <c r="B964" s="54">
        <v>44835</v>
      </c>
      <c r="C964" s="54">
        <v>44926</v>
      </c>
      <c r="D964" s="52" t="s">
        <v>82</v>
      </c>
      <c r="E964" s="2">
        <v>11</v>
      </c>
      <c r="F964" t="s">
        <v>1308</v>
      </c>
      <c r="G964" t="s">
        <v>359</v>
      </c>
      <c r="H964" t="s">
        <v>4337</v>
      </c>
      <c r="I964" t="s">
        <v>4769</v>
      </c>
      <c r="J964" t="s">
        <v>1384</v>
      </c>
      <c r="K964" t="s">
        <v>1274</v>
      </c>
      <c r="L964" t="s">
        <v>94</v>
      </c>
      <c r="M964" s="89">
        <v>7790</v>
      </c>
      <c r="N964" t="s">
        <v>1809</v>
      </c>
      <c r="O964" s="89">
        <v>7212</v>
      </c>
      <c r="P964" t="s">
        <v>1809</v>
      </c>
      <c r="Q964" s="2"/>
      <c r="S964" s="55">
        <v>956</v>
      </c>
      <c r="T964" s="55">
        <v>956</v>
      </c>
      <c r="U964" s="55">
        <v>956</v>
      </c>
      <c r="X964" s="2"/>
      <c r="AA964" s="55">
        <v>956</v>
      </c>
      <c r="AD964" s="52" t="s">
        <v>3919</v>
      </c>
      <c r="AE964" s="29">
        <v>44931</v>
      </c>
      <c r="AF964" s="54">
        <v>44931</v>
      </c>
      <c r="AG964" t="s">
        <v>1826</v>
      </c>
    </row>
    <row r="965" spans="1:33" x14ac:dyDescent="0.25">
      <c r="A965">
        <v>2022</v>
      </c>
      <c r="B965" s="54">
        <v>44835</v>
      </c>
      <c r="C965" s="54">
        <v>44926</v>
      </c>
      <c r="D965" s="52" t="s">
        <v>82</v>
      </c>
      <c r="E965" s="2">
        <v>11</v>
      </c>
      <c r="F965" t="s">
        <v>1308</v>
      </c>
      <c r="G965" t="s">
        <v>359</v>
      </c>
      <c r="H965" t="s">
        <v>4337</v>
      </c>
      <c r="I965" t="s">
        <v>4019</v>
      </c>
      <c r="J965" t="s">
        <v>487</v>
      </c>
      <c r="K965" t="s">
        <v>1385</v>
      </c>
      <c r="L965" t="s">
        <v>94</v>
      </c>
      <c r="M965" s="89">
        <v>8130</v>
      </c>
      <c r="N965" t="s">
        <v>1809</v>
      </c>
      <c r="O965" s="89">
        <v>7516</v>
      </c>
      <c r="P965" t="s">
        <v>1809</v>
      </c>
      <c r="Q965" s="2"/>
      <c r="S965" s="55">
        <v>957</v>
      </c>
      <c r="T965" s="55">
        <v>957</v>
      </c>
      <c r="U965" s="55">
        <v>957</v>
      </c>
      <c r="X965" s="2"/>
      <c r="AA965" s="55">
        <v>957</v>
      </c>
      <c r="AD965" s="52" t="s">
        <v>3919</v>
      </c>
      <c r="AE965" s="29">
        <v>44931</v>
      </c>
      <c r="AF965" s="54">
        <v>44931</v>
      </c>
      <c r="AG965" t="s">
        <v>1826</v>
      </c>
    </row>
    <row r="966" spans="1:33" x14ac:dyDescent="0.25">
      <c r="A966">
        <v>2022</v>
      </c>
      <c r="B966" s="54">
        <v>44835</v>
      </c>
      <c r="C966" s="54">
        <v>44926</v>
      </c>
      <c r="D966" s="52" t="s">
        <v>82</v>
      </c>
      <c r="E966" s="2">
        <v>11</v>
      </c>
      <c r="F966" t="s">
        <v>3246</v>
      </c>
      <c r="G966" t="s">
        <v>3246</v>
      </c>
      <c r="H966" t="s">
        <v>4337</v>
      </c>
      <c r="I966" t="s">
        <v>4770</v>
      </c>
      <c r="J966" t="s">
        <v>820</v>
      </c>
      <c r="K966" t="s">
        <v>395</v>
      </c>
      <c r="L966" t="s">
        <v>94</v>
      </c>
      <c r="M966" s="89">
        <v>6094</v>
      </c>
      <c r="N966" t="s">
        <v>1809</v>
      </c>
      <c r="O966" s="89">
        <v>5992</v>
      </c>
      <c r="P966" t="s">
        <v>1809</v>
      </c>
      <c r="Q966" s="2"/>
      <c r="S966" s="55">
        <v>958</v>
      </c>
      <c r="T966" s="55">
        <v>958</v>
      </c>
      <c r="U966" s="55">
        <v>958</v>
      </c>
      <c r="X966" s="2"/>
      <c r="AA966" s="55">
        <v>958</v>
      </c>
      <c r="AD966" s="52" t="s">
        <v>3919</v>
      </c>
      <c r="AE966" s="29">
        <v>44931</v>
      </c>
      <c r="AF966" s="54">
        <v>44931</v>
      </c>
      <c r="AG966" t="s">
        <v>1826</v>
      </c>
    </row>
    <row r="967" spans="1:33" x14ac:dyDescent="0.25">
      <c r="A967">
        <v>2022</v>
      </c>
      <c r="B967" s="54">
        <v>44835</v>
      </c>
      <c r="C967" s="54">
        <v>44926</v>
      </c>
      <c r="D967" s="52" t="s">
        <v>82</v>
      </c>
      <c r="E967" s="2">
        <v>11</v>
      </c>
      <c r="F967" t="s">
        <v>3246</v>
      </c>
      <c r="G967" t="s">
        <v>3246</v>
      </c>
      <c r="H967" t="s">
        <v>4337</v>
      </c>
      <c r="I967" t="s">
        <v>3932</v>
      </c>
      <c r="J967" t="s">
        <v>295</v>
      </c>
      <c r="K967" t="s">
        <v>250</v>
      </c>
      <c r="L967" t="s">
        <v>94</v>
      </c>
      <c r="M967" s="89">
        <v>7790</v>
      </c>
      <c r="N967" t="s">
        <v>1809</v>
      </c>
      <c r="O967" s="89">
        <v>7212</v>
      </c>
      <c r="P967" t="s">
        <v>1809</v>
      </c>
      <c r="Q967" s="2"/>
      <c r="S967" s="55">
        <v>959</v>
      </c>
      <c r="T967" s="55">
        <v>959</v>
      </c>
      <c r="U967" s="55">
        <v>959</v>
      </c>
      <c r="X967" s="2"/>
      <c r="AA967" s="55">
        <v>959</v>
      </c>
      <c r="AD967" s="52" t="s">
        <v>3919</v>
      </c>
      <c r="AE967" s="29">
        <v>44931</v>
      </c>
      <c r="AF967" s="54">
        <v>44931</v>
      </c>
      <c r="AG967" t="s">
        <v>1826</v>
      </c>
    </row>
    <row r="968" spans="1:33" x14ac:dyDescent="0.25">
      <c r="A968">
        <v>2022</v>
      </c>
      <c r="B968" s="54">
        <v>44835</v>
      </c>
      <c r="C968" s="54">
        <v>44926</v>
      </c>
      <c r="D968" s="52" t="s">
        <v>82</v>
      </c>
      <c r="E968" s="2">
        <v>11</v>
      </c>
      <c r="F968" t="s">
        <v>1308</v>
      </c>
      <c r="G968" t="s">
        <v>359</v>
      </c>
      <c r="H968" t="s">
        <v>4337</v>
      </c>
      <c r="I968" t="s">
        <v>4186</v>
      </c>
      <c r="J968" t="s">
        <v>1196</v>
      </c>
      <c r="K968" t="s">
        <v>1754</v>
      </c>
      <c r="L968" t="s">
        <v>94</v>
      </c>
      <c r="M968" s="89">
        <v>7790</v>
      </c>
      <c r="N968" t="s">
        <v>1809</v>
      </c>
      <c r="O968" s="89">
        <v>7212</v>
      </c>
      <c r="P968" t="s">
        <v>1809</v>
      </c>
      <c r="Q968" s="2"/>
      <c r="S968" s="55">
        <v>960</v>
      </c>
      <c r="T968" s="55">
        <v>960</v>
      </c>
      <c r="U968" s="55">
        <v>960</v>
      </c>
      <c r="X968" s="2"/>
      <c r="AA968" s="55">
        <v>960</v>
      </c>
      <c r="AD968" s="52" t="s">
        <v>3919</v>
      </c>
      <c r="AE968" s="29">
        <v>44931</v>
      </c>
      <c r="AF968" s="54">
        <v>44931</v>
      </c>
      <c r="AG968" t="s">
        <v>1826</v>
      </c>
    </row>
    <row r="969" spans="1:33" x14ac:dyDescent="0.25">
      <c r="A969">
        <v>2022</v>
      </c>
      <c r="B969" s="54">
        <v>44835</v>
      </c>
      <c r="C969" s="54">
        <v>44926</v>
      </c>
      <c r="D969" s="52" t="s">
        <v>82</v>
      </c>
      <c r="E969" s="2">
        <v>11</v>
      </c>
      <c r="F969" t="s">
        <v>1308</v>
      </c>
      <c r="G969" t="s">
        <v>359</v>
      </c>
      <c r="H969" t="s">
        <v>4337</v>
      </c>
      <c r="I969" t="s">
        <v>4771</v>
      </c>
      <c r="J969" t="s">
        <v>360</v>
      </c>
      <c r="K969" t="s">
        <v>432</v>
      </c>
      <c r="L969" t="s">
        <v>94</v>
      </c>
      <c r="M969" s="89">
        <v>10522</v>
      </c>
      <c r="N969" t="s">
        <v>1809</v>
      </c>
      <c r="O969" s="89">
        <v>9594</v>
      </c>
      <c r="P969" t="s">
        <v>1809</v>
      </c>
      <c r="Q969" s="2"/>
      <c r="S969" s="55">
        <v>961</v>
      </c>
      <c r="T969" s="55">
        <v>961</v>
      </c>
      <c r="U969" s="55">
        <v>961</v>
      </c>
      <c r="X969" s="2"/>
      <c r="AA969" s="55">
        <v>961</v>
      </c>
      <c r="AD969" s="52" t="s">
        <v>3919</v>
      </c>
      <c r="AE969" s="29">
        <v>44931</v>
      </c>
      <c r="AF969" s="54">
        <v>44931</v>
      </c>
      <c r="AG969" t="s">
        <v>1826</v>
      </c>
    </row>
    <row r="970" spans="1:33" x14ac:dyDescent="0.25">
      <c r="A970">
        <v>2022</v>
      </c>
      <c r="B970" s="54">
        <v>44835</v>
      </c>
      <c r="C970" s="54">
        <v>44926</v>
      </c>
      <c r="D970" s="52" t="s">
        <v>82</v>
      </c>
      <c r="E970" s="2">
        <v>11</v>
      </c>
      <c r="F970" t="s">
        <v>1308</v>
      </c>
      <c r="G970" t="s">
        <v>359</v>
      </c>
      <c r="H970" t="s">
        <v>4337</v>
      </c>
      <c r="I970" t="s">
        <v>4772</v>
      </c>
      <c r="J970" t="s">
        <v>395</v>
      </c>
      <c r="K970" t="s">
        <v>841</v>
      </c>
      <c r="L970" t="s">
        <v>94</v>
      </c>
      <c r="M970" s="89">
        <v>5994</v>
      </c>
      <c r="N970" t="s">
        <v>1809</v>
      </c>
      <c r="O970" s="89">
        <v>5902</v>
      </c>
      <c r="P970" t="s">
        <v>1809</v>
      </c>
      <c r="Q970" s="2"/>
      <c r="S970" s="55">
        <v>962</v>
      </c>
      <c r="T970" s="55">
        <v>962</v>
      </c>
      <c r="U970" s="55">
        <v>962</v>
      </c>
      <c r="X970" s="2"/>
      <c r="AA970" s="55">
        <v>962</v>
      </c>
      <c r="AD970" s="52" t="s">
        <v>3919</v>
      </c>
      <c r="AE970" s="29">
        <v>44931</v>
      </c>
      <c r="AF970" s="54">
        <v>44931</v>
      </c>
      <c r="AG970" t="s">
        <v>1826</v>
      </c>
    </row>
    <row r="971" spans="1:33" x14ac:dyDescent="0.25">
      <c r="A971">
        <v>2022</v>
      </c>
      <c r="B971" s="54">
        <v>44835</v>
      </c>
      <c r="C971" s="54">
        <v>44926</v>
      </c>
      <c r="D971" s="52" t="s">
        <v>82</v>
      </c>
      <c r="E971" s="2">
        <v>11</v>
      </c>
      <c r="F971" t="s">
        <v>658</v>
      </c>
      <c r="G971" t="s">
        <v>658</v>
      </c>
      <c r="H971" t="s">
        <v>4337</v>
      </c>
      <c r="I971" t="s">
        <v>4112</v>
      </c>
      <c r="J971" t="s">
        <v>518</v>
      </c>
      <c r="K971" t="s">
        <v>505</v>
      </c>
      <c r="L971" t="s">
        <v>94</v>
      </c>
      <c r="M971" s="89">
        <v>7758</v>
      </c>
      <c r="N971" t="s">
        <v>1809</v>
      </c>
      <c r="O971" s="89">
        <v>7184</v>
      </c>
      <c r="P971" t="s">
        <v>1809</v>
      </c>
      <c r="Q971" s="2"/>
      <c r="S971" s="55">
        <v>963</v>
      </c>
      <c r="T971" s="55">
        <v>963</v>
      </c>
      <c r="U971" s="55">
        <v>963</v>
      </c>
      <c r="X971" s="2"/>
      <c r="AA971" s="55">
        <v>963</v>
      </c>
      <c r="AD971" s="52" t="s">
        <v>3919</v>
      </c>
      <c r="AE971" s="29">
        <v>44931</v>
      </c>
      <c r="AF971" s="54">
        <v>44931</v>
      </c>
      <c r="AG971" t="s">
        <v>1826</v>
      </c>
    </row>
    <row r="972" spans="1:33" x14ac:dyDescent="0.25">
      <c r="A972">
        <v>2022</v>
      </c>
      <c r="B972" s="54">
        <v>44835</v>
      </c>
      <c r="C972" s="54">
        <v>44926</v>
      </c>
      <c r="D972" s="52" t="s">
        <v>82</v>
      </c>
      <c r="E972" s="2">
        <v>11</v>
      </c>
      <c r="F972" t="s">
        <v>1308</v>
      </c>
      <c r="G972" t="s">
        <v>359</v>
      </c>
      <c r="H972" t="s">
        <v>4337</v>
      </c>
      <c r="I972" t="s">
        <v>4773</v>
      </c>
      <c r="J972" t="s">
        <v>613</v>
      </c>
      <c r="K972" t="s">
        <v>503</v>
      </c>
      <c r="L972" t="s">
        <v>94</v>
      </c>
      <c r="M972" s="89">
        <v>6628</v>
      </c>
      <c r="N972" t="s">
        <v>1809</v>
      </c>
      <c r="O972" s="89">
        <v>6428</v>
      </c>
      <c r="P972" t="s">
        <v>1809</v>
      </c>
      <c r="Q972" s="2"/>
      <c r="S972" s="55">
        <v>964</v>
      </c>
      <c r="T972" s="55">
        <v>964</v>
      </c>
      <c r="U972" s="55">
        <v>964</v>
      </c>
      <c r="X972" s="2"/>
      <c r="AA972" s="55">
        <v>964</v>
      </c>
      <c r="AD972" s="52" t="s">
        <v>3919</v>
      </c>
      <c r="AE972" s="29">
        <v>44931</v>
      </c>
      <c r="AF972" s="54">
        <v>44931</v>
      </c>
      <c r="AG972" t="s">
        <v>1826</v>
      </c>
    </row>
    <row r="973" spans="1:33" x14ac:dyDescent="0.25">
      <c r="A973">
        <v>2022</v>
      </c>
      <c r="B973" s="54">
        <v>44835</v>
      </c>
      <c r="C973" s="54">
        <v>44926</v>
      </c>
      <c r="D973" s="52" t="s">
        <v>82</v>
      </c>
      <c r="E973" s="2">
        <v>11</v>
      </c>
      <c r="F973" t="s">
        <v>658</v>
      </c>
      <c r="G973" t="s">
        <v>658</v>
      </c>
      <c r="H973" t="s">
        <v>4337</v>
      </c>
      <c r="I973" t="s">
        <v>4755</v>
      </c>
      <c r="J973" t="s">
        <v>518</v>
      </c>
      <c r="K973" t="s">
        <v>505</v>
      </c>
      <c r="L973" t="s">
        <v>94</v>
      </c>
      <c r="M973" s="89">
        <v>6724</v>
      </c>
      <c r="N973" t="s">
        <v>1809</v>
      </c>
      <c r="O973" s="89">
        <v>6514</v>
      </c>
      <c r="P973" t="s">
        <v>1809</v>
      </c>
      <c r="Q973" s="2"/>
      <c r="S973" s="55">
        <v>965</v>
      </c>
      <c r="T973" s="55">
        <v>965</v>
      </c>
      <c r="U973" s="55">
        <v>965</v>
      </c>
      <c r="X973" s="2"/>
      <c r="AA973" s="55">
        <v>965</v>
      </c>
      <c r="AD973" s="52" t="s">
        <v>3919</v>
      </c>
      <c r="AE973" s="29">
        <v>44931</v>
      </c>
      <c r="AF973" s="54">
        <v>44931</v>
      </c>
      <c r="AG973" t="s">
        <v>1826</v>
      </c>
    </row>
    <row r="974" spans="1:33" x14ac:dyDescent="0.25">
      <c r="A974">
        <v>2022</v>
      </c>
      <c r="B974" s="54">
        <v>44835</v>
      </c>
      <c r="C974" s="54">
        <v>44926</v>
      </c>
      <c r="D974" s="52" t="s">
        <v>82</v>
      </c>
      <c r="E974" s="2">
        <v>11</v>
      </c>
      <c r="F974" t="s">
        <v>3246</v>
      </c>
      <c r="G974" t="s">
        <v>3246</v>
      </c>
      <c r="H974" t="s">
        <v>4337</v>
      </c>
      <c r="I974" t="s">
        <v>4636</v>
      </c>
      <c r="J974" t="s">
        <v>576</v>
      </c>
      <c r="K974" t="s">
        <v>1391</v>
      </c>
      <c r="L974" t="s">
        <v>94</v>
      </c>
      <c r="M974" s="89">
        <v>8768</v>
      </c>
      <c r="N974" t="s">
        <v>1809</v>
      </c>
      <c r="O974" s="89">
        <v>8084</v>
      </c>
      <c r="P974" t="s">
        <v>1809</v>
      </c>
      <c r="Q974" s="2"/>
      <c r="S974" s="55">
        <v>966</v>
      </c>
      <c r="T974" s="55">
        <v>966</v>
      </c>
      <c r="U974" s="55">
        <v>966</v>
      </c>
      <c r="X974" s="2"/>
      <c r="AA974" s="55">
        <v>966</v>
      </c>
      <c r="AD974" s="52" t="s">
        <v>3919</v>
      </c>
      <c r="AE974" s="29">
        <v>44931</v>
      </c>
      <c r="AF974" s="54">
        <v>44931</v>
      </c>
      <c r="AG974" t="s">
        <v>1826</v>
      </c>
    </row>
    <row r="975" spans="1:33" x14ac:dyDescent="0.25">
      <c r="A975">
        <v>2022</v>
      </c>
      <c r="B975" s="54">
        <v>44835</v>
      </c>
      <c r="C975" s="54">
        <v>44926</v>
      </c>
      <c r="D975" s="52" t="s">
        <v>82</v>
      </c>
      <c r="E975" s="2">
        <v>11</v>
      </c>
      <c r="F975" t="s">
        <v>547</v>
      </c>
      <c r="G975" t="s">
        <v>547</v>
      </c>
      <c r="H975" t="s">
        <v>4337</v>
      </c>
      <c r="I975" t="s">
        <v>4774</v>
      </c>
      <c r="J975" t="s">
        <v>395</v>
      </c>
      <c r="K975" t="s">
        <v>351</v>
      </c>
      <c r="L975" t="s">
        <v>94</v>
      </c>
      <c r="M975" s="89">
        <v>6780</v>
      </c>
      <c r="N975" t="s">
        <v>1809</v>
      </c>
      <c r="O975" s="89">
        <v>6562</v>
      </c>
      <c r="P975" t="s">
        <v>1809</v>
      </c>
      <c r="Q975" s="2"/>
      <c r="S975" s="55">
        <v>967</v>
      </c>
      <c r="T975" s="55">
        <v>967</v>
      </c>
      <c r="U975" s="55">
        <v>967</v>
      </c>
      <c r="X975" s="2"/>
      <c r="AA975" s="55">
        <v>967</v>
      </c>
      <c r="AD975" s="52" t="s">
        <v>3919</v>
      </c>
      <c r="AE975" s="29">
        <v>44931</v>
      </c>
      <c r="AF975" s="54">
        <v>44931</v>
      </c>
      <c r="AG975" t="s">
        <v>1826</v>
      </c>
    </row>
    <row r="976" spans="1:33" x14ac:dyDescent="0.25">
      <c r="A976">
        <v>2022</v>
      </c>
      <c r="B976" s="54">
        <v>44835</v>
      </c>
      <c r="C976" s="54">
        <v>44926</v>
      </c>
      <c r="D976" s="52" t="s">
        <v>82</v>
      </c>
      <c r="E976" s="2">
        <v>11</v>
      </c>
      <c r="F976" t="s">
        <v>547</v>
      </c>
      <c r="G976" t="s">
        <v>547</v>
      </c>
      <c r="H976" t="s">
        <v>4337</v>
      </c>
      <c r="I976" t="s">
        <v>4581</v>
      </c>
      <c r="J976" t="s">
        <v>228</v>
      </c>
      <c r="K976" t="s">
        <v>229</v>
      </c>
      <c r="L976" t="s">
        <v>94</v>
      </c>
      <c r="M976" s="89">
        <v>5186</v>
      </c>
      <c r="N976" t="s">
        <v>1809</v>
      </c>
      <c r="O976" s="89">
        <v>5186</v>
      </c>
      <c r="P976" t="s">
        <v>1809</v>
      </c>
      <c r="Q976" s="2"/>
      <c r="S976" s="55">
        <v>968</v>
      </c>
      <c r="T976" s="55">
        <v>968</v>
      </c>
      <c r="U976" s="55">
        <v>968</v>
      </c>
      <c r="X976" s="2"/>
      <c r="AA976" s="55">
        <v>968</v>
      </c>
      <c r="AD976" s="52" t="s">
        <v>3919</v>
      </c>
      <c r="AE976" s="29">
        <v>44931</v>
      </c>
      <c r="AF976" s="54">
        <v>44931</v>
      </c>
      <c r="AG976" t="s">
        <v>1826</v>
      </c>
    </row>
    <row r="977" spans="1:33" x14ac:dyDescent="0.25">
      <c r="A977">
        <v>2022</v>
      </c>
      <c r="B977" s="54">
        <v>44835</v>
      </c>
      <c r="C977" s="54">
        <v>44926</v>
      </c>
      <c r="D977" s="52" t="s">
        <v>82</v>
      </c>
      <c r="E977" s="2">
        <v>11</v>
      </c>
      <c r="F977" t="s">
        <v>526</v>
      </c>
      <c r="G977" t="s">
        <v>526</v>
      </c>
      <c r="H977" t="s">
        <v>4337</v>
      </c>
      <c r="I977" t="s">
        <v>3940</v>
      </c>
      <c r="J977" t="s">
        <v>395</v>
      </c>
      <c r="K977" t="s">
        <v>917</v>
      </c>
      <c r="L977" t="s">
        <v>94</v>
      </c>
      <c r="M977" s="89">
        <v>7582</v>
      </c>
      <c r="N977" t="s">
        <v>1809</v>
      </c>
      <c r="O977" s="89">
        <v>7028</v>
      </c>
      <c r="P977" t="s">
        <v>1809</v>
      </c>
      <c r="Q977" s="2"/>
      <c r="S977" s="55">
        <v>969</v>
      </c>
      <c r="T977" s="55">
        <v>969</v>
      </c>
      <c r="U977" s="55">
        <v>969</v>
      </c>
      <c r="X977" s="2"/>
      <c r="AA977" s="55">
        <v>969</v>
      </c>
      <c r="AD977" s="52" t="s">
        <v>3919</v>
      </c>
      <c r="AE977" s="29">
        <v>44931</v>
      </c>
      <c r="AF977" s="54">
        <v>44931</v>
      </c>
      <c r="AG977" t="s">
        <v>1826</v>
      </c>
    </row>
    <row r="978" spans="1:33" x14ac:dyDescent="0.25">
      <c r="A978">
        <v>2022</v>
      </c>
      <c r="B978" s="54">
        <v>44835</v>
      </c>
      <c r="C978" s="54">
        <v>44926</v>
      </c>
      <c r="D978" s="52" t="s">
        <v>82</v>
      </c>
      <c r="E978" s="2">
        <v>11</v>
      </c>
      <c r="F978" t="s">
        <v>547</v>
      </c>
      <c r="G978" t="s">
        <v>547</v>
      </c>
      <c r="H978" t="s">
        <v>4337</v>
      </c>
      <c r="I978" t="s">
        <v>4775</v>
      </c>
      <c r="J978" t="s">
        <v>253</v>
      </c>
      <c r="K978" t="s">
        <v>1396</v>
      </c>
      <c r="L978" t="s">
        <v>94</v>
      </c>
      <c r="M978" s="89">
        <v>5186</v>
      </c>
      <c r="N978" t="s">
        <v>1809</v>
      </c>
      <c r="O978" s="89">
        <v>5186</v>
      </c>
      <c r="P978" t="s">
        <v>1809</v>
      </c>
      <c r="Q978" s="2"/>
      <c r="S978" s="55">
        <v>970</v>
      </c>
      <c r="T978" s="55">
        <v>970</v>
      </c>
      <c r="U978" s="55">
        <v>970</v>
      </c>
      <c r="X978" s="2"/>
      <c r="AA978" s="55">
        <v>970</v>
      </c>
      <c r="AD978" s="52" t="s">
        <v>3919</v>
      </c>
      <c r="AE978" s="29">
        <v>44931</v>
      </c>
      <c r="AF978" s="54">
        <v>44931</v>
      </c>
      <c r="AG978" t="s">
        <v>1826</v>
      </c>
    </row>
    <row r="979" spans="1:33" x14ac:dyDescent="0.25">
      <c r="A979">
        <v>2022</v>
      </c>
      <c r="B979" s="54">
        <v>44835</v>
      </c>
      <c r="C979" s="54">
        <v>44926</v>
      </c>
      <c r="D979" s="52" t="s">
        <v>82</v>
      </c>
      <c r="E979" s="2">
        <v>10</v>
      </c>
      <c r="F979" t="s">
        <v>274</v>
      </c>
      <c r="G979" t="s">
        <v>275</v>
      </c>
      <c r="H979" t="s">
        <v>4337</v>
      </c>
      <c r="I979" t="s">
        <v>4776</v>
      </c>
      <c r="J979" t="s">
        <v>269</v>
      </c>
      <c r="K979" t="s">
        <v>503</v>
      </c>
      <c r="L979" t="s">
        <v>93</v>
      </c>
      <c r="M979" s="89">
        <v>5186</v>
      </c>
      <c r="N979" t="s">
        <v>1809</v>
      </c>
      <c r="O979" s="89">
        <v>5186</v>
      </c>
      <c r="P979" t="s">
        <v>1809</v>
      </c>
      <c r="Q979" s="2"/>
      <c r="S979" s="55">
        <v>971</v>
      </c>
      <c r="T979" s="55">
        <v>971</v>
      </c>
      <c r="U979" s="55">
        <v>971</v>
      </c>
      <c r="X979" s="2"/>
      <c r="AA979" s="55">
        <v>971</v>
      </c>
      <c r="AD979" s="52" t="s">
        <v>3919</v>
      </c>
      <c r="AE979" s="29">
        <v>44931</v>
      </c>
      <c r="AF979" s="54">
        <v>44931</v>
      </c>
      <c r="AG979" t="s">
        <v>1826</v>
      </c>
    </row>
    <row r="980" spans="1:33" x14ac:dyDescent="0.25">
      <c r="A980">
        <v>2022</v>
      </c>
      <c r="B980" s="54">
        <v>44835</v>
      </c>
      <c r="C980" s="54">
        <v>44926</v>
      </c>
      <c r="D980" s="52" t="s">
        <v>82</v>
      </c>
      <c r="E980" s="2">
        <v>11</v>
      </c>
      <c r="F980" t="s">
        <v>1310</v>
      </c>
      <c r="G980" t="s">
        <v>1310</v>
      </c>
      <c r="H980" t="s">
        <v>4337</v>
      </c>
      <c r="I980" t="s">
        <v>4777</v>
      </c>
      <c r="J980" t="s">
        <v>1388</v>
      </c>
      <c r="K980" t="s">
        <v>1773</v>
      </c>
      <c r="L980" t="s">
        <v>94</v>
      </c>
      <c r="M980" s="89">
        <v>11010</v>
      </c>
      <c r="N980" t="s">
        <v>1809</v>
      </c>
      <c r="O980" s="89">
        <v>10004</v>
      </c>
      <c r="P980" t="s">
        <v>1809</v>
      </c>
      <c r="Q980" s="2"/>
      <c r="S980" s="55">
        <v>972</v>
      </c>
      <c r="T980" s="55">
        <v>972</v>
      </c>
      <c r="U980" s="55">
        <v>972</v>
      </c>
      <c r="X980" s="2"/>
      <c r="AA980" s="55">
        <v>972</v>
      </c>
      <c r="AD980" s="52" t="s">
        <v>3919</v>
      </c>
      <c r="AE980" s="29">
        <v>44931</v>
      </c>
      <c r="AF980" s="54">
        <v>44931</v>
      </c>
      <c r="AG980" t="s">
        <v>1826</v>
      </c>
    </row>
    <row r="981" spans="1:33" x14ac:dyDescent="0.25">
      <c r="A981">
        <v>2022</v>
      </c>
      <c r="B981" s="54">
        <v>44835</v>
      </c>
      <c r="C981" s="54">
        <v>44926</v>
      </c>
      <c r="D981" s="52" t="s">
        <v>82</v>
      </c>
      <c r="E981" s="2">
        <v>11</v>
      </c>
      <c r="F981" t="s">
        <v>3524</v>
      </c>
      <c r="G981" t="s">
        <v>1351</v>
      </c>
      <c r="H981" t="s">
        <v>4337</v>
      </c>
      <c r="I981" t="s">
        <v>4778</v>
      </c>
      <c r="J981" t="s">
        <v>367</v>
      </c>
      <c r="K981" t="s">
        <v>487</v>
      </c>
      <c r="L981" t="s">
        <v>94</v>
      </c>
      <c r="M981" s="89">
        <v>7290</v>
      </c>
      <c r="N981" t="s">
        <v>1809</v>
      </c>
      <c r="O981" s="89">
        <v>6768</v>
      </c>
      <c r="P981" t="s">
        <v>1809</v>
      </c>
      <c r="Q981" s="2"/>
      <c r="S981" s="55">
        <v>973</v>
      </c>
      <c r="T981" s="55">
        <v>973</v>
      </c>
      <c r="U981" s="55">
        <v>973</v>
      </c>
      <c r="X981" s="2"/>
      <c r="AA981" s="55">
        <v>973</v>
      </c>
      <c r="AD981" s="52" t="s">
        <v>3919</v>
      </c>
      <c r="AE981" s="29">
        <v>44931</v>
      </c>
      <c r="AF981" s="54">
        <v>44931</v>
      </c>
      <c r="AG981" t="s">
        <v>1826</v>
      </c>
    </row>
    <row r="982" spans="1:33" x14ac:dyDescent="0.25">
      <c r="A982">
        <v>2022</v>
      </c>
      <c r="B982" s="54">
        <v>44835</v>
      </c>
      <c r="C982" s="54">
        <v>44926</v>
      </c>
      <c r="D982" s="52" t="s">
        <v>82</v>
      </c>
      <c r="E982" s="2">
        <v>11</v>
      </c>
      <c r="F982" t="s">
        <v>1308</v>
      </c>
      <c r="G982" t="s">
        <v>359</v>
      </c>
      <c r="H982" t="s">
        <v>4337</v>
      </c>
      <c r="I982" t="s">
        <v>4779</v>
      </c>
      <c r="J982" t="s">
        <v>922</v>
      </c>
      <c r="K982" t="s">
        <v>258</v>
      </c>
      <c r="L982" t="s">
        <v>94</v>
      </c>
      <c r="M982" s="89">
        <v>8830</v>
      </c>
      <c r="N982" t="s">
        <v>1809</v>
      </c>
      <c r="O982" s="89">
        <v>8140</v>
      </c>
      <c r="P982" t="s">
        <v>1809</v>
      </c>
      <c r="Q982" s="2"/>
      <c r="S982" s="55">
        <v>974</v>
      </c>
      <c r="T982" s="55">
        <v>974</v>
      </c>
      <c r="U982" s="55">
        <v>974</v>
      </c>
      <c r="X982" s="2"/>
      <c r="AA982" s="55">
        <v>974</v>
      </c>
      <c r="AD982" s="52" t="s">
        <v>3919</v>
      </c>
      <c r="AE982" s="29">
        <v>44931</v>
      </c>
      <c r="AF982" s="54">
        <v>44931</v>
      </c>
      <c r="AG982" t="s">
        <v>1826</v>
      </c>
    </row>
    <row r="983" spans="1:33" x14ac:dyDescent="0.25">
      <c r="A983">
        <v>2022</v>
      </c>
      <c r="B983" s="54">
        <v>44835</v>
      </c>
      <c r="C983" s="54">
        <v>44926</v>
      </c>
      <c r="D983" s="52" t="s">
        <v>82</v>
      </c>
      <c r="E983" s="2">
        <v>11</v>
      </c>
      <c r="F983" t="s">
        <v>3246</v>
      </c>
      <c r="G983" t="s">
        <v>3246</v>
      </c>
      <c r="H983" t="s">
        <v>4337</v>
      </c>
      <c r="I983" t="s">
        <v>4780</v>
      </c>
      <c r="J983" t="s">
        <v>360</v>
      </c>
      <c r="K983" t="s">
        <v>432</v>
      </c>
      <c r="L983" t="s">
        <v>94</v>
      </c>
      <c r="M983" s="89">
        <v>7210</v>
      </c>
      <c r="N983" t="s">
        <v>1809</v>
      </c>
      <c r="O983" s="89">
        <v>6910</v>
      </c>
      <c r="P983" t="s">
        <v>1809</v>
      </c>
      <c r="Q983" s="2"/>
      <c r="S983" s="55">
        <v>975</v>
      </c>
      <c r="T983" s="55">
        <v>975</v>
      </c>
      <c r="U983" s="55">
        <v>975</v>
      </c>
      <c r="X983" s="2"/>
      <c r="AA983" s="55">
        <v>975</v>
      </c>
      <c r="AD983" s="52" t="s">
        <v>3919</v>
      </c>
      <c r="AE983" s="29">
        <v>44931</v>
      </c>
      <c r="AF983" s="54">
        <v>44931</v>
      </c>
      <c r="AG983" t="s">
        <v>1826</v>
      </c>
    </row>
    <row r="984" spans="1:33" x14ac:dyDescent="0.25">
      <c r="A984">
        <v>2022</v>
      </c>
      <c r="B984" s="54">
        <v>44835</v>
      </c>
      <c r="C984" s="54">
        <v>44926</v>
      </c>
      <c r="D984" s="52" t="s">
        <v>82</v>
      </c>
      <c r="E984" s="2">
        <v>11</v>
      </c>
      <c r="F984" t="s">
        <v>1310</v>
      </c>
      <c r="G984" t="s">
        <v>1310</v>
      </c>
      <c r="H984" t="s">
        <v>4337</v>
      </c>
      <c r="I984" t="s">
        <v>4781</v>
      </c>
      <c r="J984" t="s">
        <v>249</v>
      </c>
      <c r="K984" t="s">
        <v>3528</v>
      </c>
      <c r="L984" t="s">
        <v>94</v>
      </c>
      <c r="M984" s="89">
        <v>8090</v>
      </c>
      <c r="N984" t="s">
        <v>1809</v>
      </c>
      <c r="O984" s="89">
        <v>7480</v>
      </c>
      <c r="P984" t="s">
        <v>1809</v>
      </c>
      <c r="Q984" s="2"/>
      <c r="S984" s="55">
        <v>976</v>
      </c>
      <c r="T984" s="55">
        <v>976</v>
      </c>
      <c r="U984" s="55">
        <v>976</v>
      </c>
      <c r="X984" s="2"/>
      <c r="AA984" s="55">
        <v>976</v>
      </c>
      <c r="AD984" s="52" t="s">
        <v>3919</v>
      </c>
      <c r="AE984" s="29">
        <v>44931</v>
      </c>
      <c r="AF984" s="54">
        <v>44931</v>
      </c>
      <c r="AG984" t="s">
        <v>1826</v>
      </c>
    </row>
    <row r="985" spans="1:33" x14ac:dyDescent="0.25">
      <c r="A985">
        <v>2022</v>
      </c>
      <c r="B985" s="54">
        <v>44835</v>
      </c>
      <c r="C985" s="54">
        <v>44926</v>
      </c>
      <c r="D985" s="52" t="s">
        <v>82</v>
      </c>
      <c r="E985" s="2">
        <v>11</v>
      </c>
      <c r="F985" t="s">
        <v>3500</v>
      </c>
      <c r="G985" t="s">
        <v>537</v>
      </c>
      <c r="H985" t="s">
        <v>4337</v>
      </c>
      <c r="I985" t="s">
        <v>4782</v>
      </c>
      <c r="J985" t="s">
        <v>473</v>
      </c>
      <c r="K985" t="s">
        <v>3530</v>
      </c>
      <c r="L985" t="s">
        <v>94</v>
      </c>
      <c r="M985" s="89">
        <v>16008</v>
      </c>
      <c r="N985" t="s">
        <v>1809</v>
      </c>
      <c r="O985" s="89">
        <v>14010</v>
      </c>
      <c r="P985" t="s">
        <v>1809</v>
      </c>
      <c r="Q985" s="2"/>
      <c r="S985" s="55">
        <v>977</v>
      </c>
      <c r="T985" s="55">
        <v>977</v>
      </c>
      <c r="U985" s="55">
        <v>977</v>
      </c>
      <c r="X985" s="2"/>
      <c r="AA985" s="55">
        <v>977</v>
      </c>
      <c r="AD985" s="52" t="s">
        <v>3919</v>
      </c>
      <c r="AE985" s="29">
        <v>44931</v>
      </c>
      <c r="AF985" s="54">
        <v>44931</v>
      </c>
      <c r="AG985" t="s">
        <v>1826</v>
      </c>
    </row>
    <row r="986" spans="1:33" x14ac:dyDescent="0.25">
      <c r="A986">
        <v>2022</v>
      </c>
      <c r="B986" s="54">
        <v>44835</v>
      </c>
      <c r="C986" s="54">
        <v>44926</v>
      </c>
      <c r="D986" s="52" t="s">
        <v>82</v>
      </c>
      <c r="E986" s="2">
        <v>11</v>
      </c>
      <c r="F986" t="s">
        <v>526</v>
      </c>
      <c r="G986" t="s">
        <v>526</v>
      </c>
      <c r="H986" t="s">
        <v>4337</v>
      </c>
      <c r="I986" t="s">
        <v>4783</v>
      </c>
      <c r="J986" t="s">
        <v>305</v>
      </c>
      <c r="K986" t="s">
        <v>243</v>
      </c>
      <c r="L986" t="s">
        <v>94</v>
      </c>
      <c r="M986" s="89">
        <v>5186</v>
      </c>
      <c r="N986" t="s">
        <v>1809</v>
      </c>
      <c r="O986" s="89">
        <v>5186</v>
      </c>
      <c r="P986" t="s">
        <v>1809</v>
      </c>
      <c r="Q986" s="2"/>
      <c r="S986" s="55">
        <v>978</v>
      </c>
      <c r="T986" s="55">
        <v>978</v>
      </c>
      <c r="U986" s="55">
        <v>978</v>
      </c>
      <c r="X986" s="2"/>
      <c r="AA986" s="55">
        <v>978</v>
      </c>
      <c r="AD986" s="52" t="s">
        <v>3919</v>
      </c>
      <c r="AE986" s="29">
        <v>44931</v>
      </c>
      <c r="AF986" s="54">
        <v>44931</v>
      </c>
      <c r="AG986" t="s">
        <v>1826</v>
      </c>
    </row>
    <row r="987" spans="1:33" x14ac:dyDescent="0.25">
      <c r="A987">
        <v>2022</v>
      </c>
      <c r="B987" s="54">
        <v>44835</v>
      </c>
      <c r="C987" s="54">
        <v>44926</v>
      </c>
      <c r="D987" s="52" t="s">
        <v>82</v>
      </c>
      <c r="E987" s="2">
        <v>11</v>
      </c>
      <c r="F987" t="s">
        <v>547</v>
      </c>
      <c r="G987" t="s">
        <v>547</v>
      </c>
      <c r="H987" t="s">
        <v>4337</v>
      </c>
      <c r="I987" t="s">
        <v>4784</v>
      </c>
      <c r="J987" t="s">
        <v>417</v>
      </c>
      <c r="K987" t="s">
        <v>4785</v>
      </c>
      <c r="L987" t="s">
        <v>93</v>
      </c>
      <c r="M987" s="89">
        <v>5186</v>
      </c>
      <c r="N987" t="s">
        <v>1809</v>
      </c>
      <c r="O987" s="89">
        <v>5186</v>
      </c>
      <c r="P987" t="s">
        <v>1809</v>
      </c>
      <c r="Q987" s="2"/>
      <c r="S987" s="55">
        <v>979</v>
      </c>
      <c r="T987" s="55">
        <v>979</v>
      </c>
      <c r="U987" s="55">
        <v>979</v>
      </c>
      <c r="X987" s="2"/>
      <c r="AA987" s="55">
        <v>979</v>
      </c>
      <c r="AD987" s="52" t="s">
        <v>3919</v>
      </c>
      <c r="AE987" s="29">
        <v>44931</v>
      </c>
      <c r="AF987" s="54">
        <v>44931</v>
      </c>
      <c r="AG987" t="s">
        <v>1826</v>
      </c>
    </row>
    <row r="988" spans="1:33" x14ac:dyDescent="0.25">
      <c r="A988">
        <v>2022</v>
      </c>
      <c r="B988" s="54">
        <v>44835</v>
      </c>
      <c r="C988" s="54">
        <v>44926</v>
      </c>
      <c r="D988" s="52" t="s">
        <v>82</v>
      </c>
      <c r="E988" s="2">
        <v>11</v>
      </c>
      <c r="F988" t="s">
        <v>547</v>
      </c>
      <c r="G988" t="s">
        <v>547</v>
      </c>
      <c r="H988" t="s">
        <v>4337</v>
      </c>
      <c r="I988" t="s">
        <v>4786</v>
      </c>
      <c r="J988" t="s">
        <v>386</v>
      </c>
      <c r="K988" t="s">
        <v>4787</v>
      </c>
      <c r="L988" t="s">
        <v>94</v>
      </c>
      <c r="M988" s="89">
        <v>5186</v>
      </c>
      <c r="N988" t="s">
        <v>1809</v>
      </c>
      <c r="O988" s="89">
        <v>5186</v>
      </c>
      <c r="P988" t="s">
        <v>1809</v>
      </c>
      <c r="Q988" s="2"/>
      <c r="S988" s="55">
        <v>980</v>
      </c>
      <c r="T988" s="55">
        <v>980</v>
      </c>
      <c r="U988" s="55">
        <v>980</v>
      </c>
      <c r="X988" s="2"/>
      <c r="AA988" s="55">
        <v>980</v>
      </c>
      <c r="AD988" s="52" t="s">
        <v>3919</v>
      </c>
      <c r="AE988" s="29">
        <v>44931</v>
      </c>
      <c r="AF988" s="54">
        <v>44931</v>
      </c>
      <c r="AG988" t="s">
        <v>1826</v>
      </c>
    </row>
    <row r="989" spans="1:33" x14ac:dyDescent="0.25">
      <c r="A989">
        <v>2022</v>
      </c>
      <c r="B989" s="54">
        <v>44835</v>
      </c>
      <c r="C989" s="54">
        <v>44926</v>
      </c>
      <c r="D989" s="52" t="s">
        <v>82</v>
      </c>
      <c r="E989" s="2">
        <v>11</v>
      </c>
      <c r="F989" t="s">
        <v>547</v>
      </c>
      <c r="G989" t="s">
        <v>547</v>
      </c>
      <c r="H989" t="s">
        <v>4337</v>
      </c>
      <c r="I989" t="s">
        <v>3940</v>
      </c>
      <c r="J989" t="s">
        <v>3352</v>
      </c>
      <c r="K989" t="s">
        <v>4788</v>
      </c>
      <c r="L989" t="s">
        <v>93</v>
      </c>
      <c r="M989" s="89">
        <v>5186</v>
      </c>
      <c r="N989" t="s">
        <v>1809</v>
      </c>
      <c r="O989" s="89">
        <v>5186</v>
      </c>
      <c r="P989" t="s">
        <v>1809</v>
      </c>
      <c r="Q989" s="2"/>
      <c r="S989" s="55">
        <v>981</v>
      </c>
      <c r="T989" s="55">
        <v>981</v>
      </c>
      <c r="U989" s="55">
        <v>981</v>
      </c>
      <c r="X989" s="2"/>
      <c r="AA989" s="55">
        <v>981</v>
      </c>
      <c r="AD989" s="52" t="s">
        <v>3919</v>
      </c>
      <c r="AE989" s="29">
        <v>44931</v>
      </c>
      <c r="AF989" s="54">
        <v>44931</v>
      </c>
      <c r="AG989" t="s">
        <v>1826</v>
      </c>
    </row>
    <row r="990" spans="1:33" x14ac:dyDescent="0.25">
      <c r="A990">
        <v>2022</v>
      </c>
      <c r="B990" s="54">
        <v>44835</v>
      </c>
      <c r="C990" s="54">
        <v>44926</v>
      </c>
      <c r="D990" s="52" t="s">
        <v>82</v>
      </c>
      <c r="E990" s="2">
        <v>11</v>
      </c>
      <c r="F990" t="s">
        <v>547</v>
      </c>
      <c r="G990" t="s">
        <v>547</v>
      </c>
      <c r="H990" t="s">
        <v>4337</v>
      </c>
      <c r="I990" t="s">
        <v>4177</v>
      </c>
      <c r="J990" t="s">
        <v>279</v>
      </c>
      <c r="K990" t="s">
        <v>740</v>
      </c>
      <c r="L990" t="s">
        <v>94</v>
      </c>
      <c r="M990" s="89">
        <v>5186</v>
      </c>
      <c r="N990" t="s">
        <v>1809</v>
      </c>
      <c r="O990" s="89">
        <v>5186</v>
      </c>
      <c r="P990" t="s">
        <v>1809</v>
      </c>
      <c r="Q990" s="2"/>
      <c r="S990" s="55">
        <v>982</v>
      </c>
      <c r="T990" s="55">
        <v>982</v>
      </c>
      <c r="U990" s="55">
        <v>982</v>
      </c>
      <c r="X990" s="2"/>
      <c r="AA990" s="55">
        <v>982</v>
      </c>
      <c r="AD990" s="52" t="s">
        <v>3919</v>
      </c>
      <c r="AE990" s="29">
        <v>44931</v>
      </c>
      <c r="AF990" s="54">
        <v>44931</v>
      </c>
      <c r="AG990" t="s">
        <v>1826</v>
      </c>
    </row>
    <row r="991" spans="1:33" x14ac:dyDescent="0.25">
      <c r="A991">
        <v>2022</v>
      </c>
      <c r="B991" s="54">
        <v>44835</v>
      </c>
      <c r="C991" s="54">
        <v>44926</v>
      </c>
      <c r="D991" s="52" t="s">
        <v>82</v>
      </c>
      <c r="E991" s="2">
        <v>10</v>
      </c>
      <c r="F991" t="s">
        <v>4789</v>
      </c>
      <c r="G991" t="s">
        <v>4790</v>
      </c>
      <c r="H991" t="s">
        <v>4337</v>
      </c>
      <c r="I991" t="s">
        <v>4791</v>
      </c>
      <c r="J991" t="s">
        <v>299</v>
      </c>
      <c r="K991" t="s">
        <v>360</v>
      </c>
      <c r="L991" t="s">
        <v>94</v>
      </c>
      <c r="M991" s="89">
        <v>8358</v>
      </c>
      <c r="N991" t="s">
        <v>1809</v>
      </c>
      <c r="O991" s="89">
        <v>7720</v>
      </c>
      <c r="P991" t="s">
        <v>1809</v>
      </c>
      <c r="Q991" s="2"/>
      <c r="S991" s="55">
        <v>983</v>
      </c>
      <c r="T991" s="55">
        <v>983</v>
      </c>
      <c r="U991" s="55">
        <v>983</v>
      </c>
      <c r="X991" s="2"/>
      <c r="AA991" s="55">
        <v>983</v>
      </c>
      <c r="AD991" s="52" t="s">
        <v>3919</v>
      </c>
      <c r="AE991" s="29">
        <v>44931</v>
      </c>
      <c r="AF991" s="54">
        <v>44931</v>
      </c>
      <c r="AG991" t="s">
        <v>1826</v>
      </c>
    </row>
    <row r="992" spans="1:33" x14ac:dyDescent="0.25">
      <c r="A992">
        <v>2022</v>
      </c>
      <c r="B992" s="54">
        <v>44835</v>
      </c>
      <c r="C992" s="54">
        <v>44926</v>
      </c>
      <c r="D992" s="52" t="s">
        <v>82</v>
      </c>
      <c r="E992" s="2">
        <v>11</v>
      </c>
      <c r="F992" t="s">
        <v>4347</v>
      </c>
      <c r="G992" t="s">
        <v>359</v>
      </c>
      <c r="H992" t="s">
        <v>4337</v>
      </c>
      <c r="I992" t="s">
        <v>4792</v>
      </c>
      <c r="J992" t="s">
        <v>229</v>
      </c>
      <c r="K992" t="s">
        <v>1114</v>
      </c>
      <c r="L992" t="s">
        <v>94</v>
      </c>
      <c r="M992" s="89">
        <v>6942</v>
      </c>
      <c r="N992" t="s">
        <v>1809</v>
      </c>
      <c r="O992" s="89">
        <v>6708</v>
      </c>
      <c r="P992" t="s">
        <v>1809</v>
      </c>
      <c r="Q992" s="2"/>
      <c r="S992" s="55">
        <v>984</v>
      </c>
      <c r="T992" s="55">
        <v>984</v>
      </c>
      <c r="U992" s="55">
        <v>984</v>
      </c>
      <c r="X992" s="2"/>
      <c r="AA992" s="55">
        <v>984</v>
      </c>
      <c r="AD992" s="52" t="s">
        <v>3919</v>
      </c>
      <c r="AE992" s="29">
        <v>44931</v>
      </c>
      <c r="AF992" s="54">
        <v>44931</v>
      </c>
      <c r="AG992" t="s">
        <v>1826</v>
      </c>
    </row>
    <row r="993" spans="1:33" x14ac:dyDescent="0.25">
      <c r="A993">
        <v>2022</v>
      </c>
      <c r="B993" s="54">
        <v>44835</v>
      </c>
      <c r="C993" s="54">
        <v>44926</v>
      </c>
      <c r="D993" s="52" t="s">
        <v>82</v>
      </c>
      <c r="E993" s="2">
        <v>10</v>
      </c>
      <c r="F993" t="s">
        <v>1006</v>
      </c>
      <c r="G993" t="s">
        <v>3276</v>
      </c>
      <c r="H993" t="s">
        <v>3917</v>
      </c>
      <c r="I993" t="s">
        <v>4793</v>
      </c>
      <c r="J993" t="s">
        <v>901</v>
      </c>
      <c r="K993" t="s">
        <v>479</v>
      </c>
      <c r="L993" t="s">
        <v>94</v>
      </c>
      <c r="M993" s="89">
        <v>19514</v>
      </c>
      <c r="N993" t="s">
        <v>1809</v>
      </c>
      <c r="O993" s="89">
        <v>16768</v>
      </c>
      <c r="P993" t="s">
        <v>1809</v>
      </c>
      <c r="Q993" s="2"/>
      <c r="S993" s="55">
        <v>985</v>
      </c>
      <c r="T993" s="55">
        <v>985</v>
      </c>
      <c r="U993" s="55">
        <v>985</v>
      </c>
      <c r="X993" s="2"/>
      <c r="AA993" s="55">
        <v>985</v>
      </c>
      <c r="AD993" s="52" t="s">
        <v>3919</v>
      </c>
      <c r="AE993" s="29">
        <v>44931</v>
      </c>
      <c r="AF993" s="54">
        <v>44931</v>
      </c>
      <c r="AG993" t="s">
        <v>1826</v>
      </c>
    </row>
    <row r="994" spans="1:33" x14ac:dyDescent="0.25">
      <c r="A994">
        <v>2022</v>
      </c>
      <c r="B994" s="54">
        <v>44835</v>
      </c>
      <c r="C994" s="54">
        <v>44926</v>
      </c>
      <c r="D994" s="52" t="s">
        <v>82</v>
      </c>
      <c r="E994" s="2">
        <v>10</v>
      </c>
      <c r="F994" t="s">
        <v>1006</v>
      </c>
      <c r="G994" t="s">
        <v>3276</v>
      </c>
      <c r="H994" t="s">
        <v>3917</v>
      </c>
      <c r="I994" t="s">
        <v>3924</v>
      </c>
      <c r="J994" t="s">
        <v>261</v>
      </c>
      <c r="K994" t="s">
        <v>294</v>
      </c>
      <c r="L994" t="s">
        <v>94</v>
      </c>
      <c r="M994" s="89">
        <v>17266</v>
      </c>
      <c r="N994" t="s">
        <v>1809</v>
      </c>
      <c r="O994" s="89">
        <v>15000</v>
      </c>
      <c r="P994" t="s">
        <v>1809</v>
      </c>
      <c r="Q994" s="2"/>
      <c r="S994" s="55">
        <v>986</v>
      </c>
      <c r="T994" s="55">
        <v>986</v>
      </c>
      <c r="U994" s="55">
        <v>986</v>
      </c>
      <c r="X994" s="2"/>
      <c r="AA994" s="55">
        <v>986</v>
      </c>
      <c r="AD994" s="52" t="s">
        <v>3919</v>
      </c>
      <c r="AE994" s="29">
        <v>44931</v>
      </c>
      <c r="AF994" s="54">
        <v>44931</v>
      </c>
      <c r="AG994" t="s">
        <v>1826</v>
      </c>
    </row>
    <row r="995" spans="1:33" x14ac:dyDescent="0.25">
      <c r="A995">
        <v>2022</v>
      </c>
      <c r="B995" s="54">
        <v>44835</v>
      </c>
      <c r="C995" s="54">
        <v>44926</v>
      </c>
      <c r="D995" s="52" t="s">
        <v>82</v>
      </c>
      <c r="E995" s="2">
        <v>11</v>
      </c>
      <c r="F995" t="s">
        <v>382</v>
      </c>
      <c r="G995" t="s">
        <v>382</v>
      </c>
      <c r="H995" t="s">
        <v>1063</v>
      </c>
      <c r="I995" t="s">
        <v>4794</v>
      </c>
      <c r="J995" t="s">
        <v>259</v>
      </c>
      <c r="K995" t="s">
        <v>3027</v>
      </c>
      <c r="L995" t="s">
        <v>93</v>
      </c>
      <c r="M995" s="89">
        <v>6180</v>
      </c>
      <c r="N995" t="s">
        <v>1809</v>
      </c>
      <c r="O995" s="89">
        <v>6028</v>
      </c>
      <c r="P995" t="s">
        <v>1809</v>
      </c>
      <c r="Q995" s="2"/>
      <c r="S995" s="55">
        <v>987</v>
      </c>
      <c r="T995" s="55">
        <v>987</v>
      </c>
      <c r="U995" s="55">
        <v>987</v>
      </c>
      <c r="X995" s="2"/>
      <c r="AA995" s="55">
        <v>987</v>
      </c>
      <c r="AD995" s="52" t="s">
        <v>3919</v>
      </c>
      <c r="AE995" s="29">
        <v>44931</v>
      </c>
      <c r="AF995" s="54">
        <v>44931</v>
      </c>
      <c r="AG995" t="s">
        <v>1826</v>
      </c>
    </row>
    <row r="996" spans="1:33" x14ac:dyDescent="0.25">
      <c r="A996">
        <v>2022</v>
      </c>
      <c r="B996" s="54">
        <v>44835</v>
      </c>
      <c r="C996" s="54">
        <v>44926</v>
      </c>
      <c r="D996" s="52" t="s">
        <v>82</v>
      </c>
      <c r="E996" s="2">
        <v>10</v>
      </c>
      <c r="F996" t="s">
        <v>1760</v>
      </c>
      <c r="G996" t="s">
        <v>1789</v>
      </c>
      <c r="H996" t="s">
        <v>1063</v>
      </c>
      <c r="I996" t="s">
        <v>4490</v>
      </c>
      <c r="J996" t="s">
        <v>1418</v>
      </c>
      <c r="K996" t="s">
        <v>376</v>
      </c>
      <c r="L996" t="s">
        <v>94</v>
      </c>
      <c r="M996" s="89">
        <v>8674</v>
      </c>
      <c r="N996" t="s">
        <v>1809</v>
      </c>
      <c r="O996" s="89">
        <v>8000</v>
      </c>
      <c r="P996" t="s">
        <v>1809</v>
      </c>
      <c r="Q996" s="2"/>
      <c r="S996" s="55">
        <v>988</v>
      </c>
      <c r="T996" s="55">
        <v>988</v>
      </c>
      <c r="U996" s="55">
        <v>988</v>
      </c>
      <c r="X996" s="2"/>
      <c r="AA996" s="55">
        <v>988</v>
      </c>
      <c r="AD996" s="52" t="s">
        <v>3919</v>
      </c>
      <c r="AE996" s="29">
        <v>44931</v>
      </c>
      <c r="AF996" s="54">
        <v>44931</v>
      </c>
      <c r="AG996" t="s">
        <v>1826</v>
      </c>
    </row>
    <row r="997" spans="1:33" x14ac:dyDescent="0.25">
      <c r="A997">
        <v>2022</v>
      </c>
      <c r="B997" s="54">
        <v>44835</v>
      </c>
      <c r="C997" s="54">
        <v>44926</v>
      </c>
      <c r="D997" s="52" t="s">
        <v>82</v>
      </c>
      <c r="E997" s="2">
        <v>11</v>
      </c>
      <c r="F997" t="s">
        <v>1553</v>
      </c>
      <c r="G997" t="s">
        <v>1553</v>
      </c>
      <c r="H997" t="s">
        <v>1063</v>
      </c>
      <c r="I997" t="s">
        <v>4795</v>
      </c>
      <c r="J997" t="s">
        <v>282</v>
      </c>
      <c r="K997" t="s">
        <v>394</v>
      </c>
      <c r="L997" t="s">
        <v>94</v>
      </c>
      <c r="M997" s="89">
        <v>6628</v>
      </c>
      <c r="N997" t="s">
        <v>1809</v>
      </c>
      <c r="O997" s="89">
        <v>6428</v>
      </c>
      <c r="P997" t="s">
        <v>1809</v>
      </c>
      <c r="Q997" s="2"/>
      <c r="S997" s="55">
        <v>989</v>
      </c>
      <c r="T997" s="55">
        <v>989</v>
      </c>
      <c r="U997" s="55">
        <v>989</v>
      </c>
      <c r="X997" s="2"/>
      <c r="AA997" s="55">
        <v>989</v>
      </c>
      <c r="AD997" s="52" t="s">
        <v>3919</v>
      </c>
      <c r="AE997" s="29">
        <v>44931</v>
      </c>
      <c r="AF997" s="54">
        <v>44931</v>
      </c>
      <c r="AG997" t="s">
        <v>1826</v>
      </c>
    </row>
    <row r="998" spans="1:33" x14ac:dyDescent="0.25">
      <c r="A998">
        <v>2022</v>
      </c>
      <c r="B998" s="54">
        <v>44835</v>
      </c>
      <c r="C998" s="54">
        <v>44926</v>
      </c>
      <c r="D998" s="52" t="s">
        <v>82</v>
      </c>
      <c r="E998" s="2">
        <v>11</v>
      </c>
      <c r="F998" t="s">
        <v>1420</v>
      </c>
      <c r="G998" t="s">
        <v>1420</v>
      </c>
      <c r="H998" t="s">
        <v>1063</v>
      </c>
      <c r="I998" t="s">
        <v>4632</v>
      </c>
      <c r="J998" t="s">
        <v>360</v>
      </c>
      <c r="K998" t="s">
        <v>314</v>
      </c>
      <c r="L998" t="s">
        <v>94</v>
      </c>
      <c r="M998" s="89">
        <v>5186</v>
      </c>
      <c r="N998" t="s">
        <v>1809</v>
      </c>
      <c r="O998" s="89">
        <v>5186</v>
      </c>
      <c r="P998" t="s">
        <v>1809</v>
      </c>
      <c r="Q998" s="2"/>
      <c r="S998" s="55">
        <v>990</v>
      </c>
      <c r="T998" s="55">
        <v>990</v>
      </c>
      <c r="U998" s="55">
        <v>990</v>
      </c>
      <c r="X998" s="2"/>
      <c r="AA998" s="55">
        <v>990</v>
      </c>
      <c r="AD998" s="52" t="s">
        <v>3919</v>
      </c>
      <c r="AE998" s="29">
        <v>44931</v>
      </c>
      <c r="AF998" s="54">
        <v>44931</v>
      </c>
      <c r="AG998" t="s">
        <v>1826</v>
      </c>
    </row>
    <row r="999" spans="1:33" x14ac:dyDescent="0.25">
      <c r="A999">
        <v>2022</v>
      </c>
      <c r="B999" s="54">
        <v>44835</v>
      </c>
      <c r="C999" s="54">
        <v>44926</v>
      </c>
      <c r="D999" s="52" t="s">
        <v>82</v>
      </c>
      <c r="E999" s="2">
        <v>10</v>
      </c>
      <c r="F999" t="s">
        <v>1006</v>
      </c>
      <c r="G999" t="s">
        <v>3276</v>
      </c>
      <c r="H999" t="s">
        <v>3359</v>
      </c>
      <c r="I999" t="s">
        <v>4796</v>
      </c>
      <c r="J999" t="s">
        <v>360</v>
      </c>
      <c r="K999" t="s">
        <v>257</v>
      </c>
      <c r="L999" t="s">
        <v>94</v>
      </c>
      <c r="M999" s="89">
        <v>17226</v>
      </c>
      <c r="N999" t="s">
        <v>1809</v>
      </c>
      <c r="O999" s="89">
        <v>14968</v>
      </c>
      <c r="P999" t="s">
        <v>1809</v>
      </c>
      <c r="Q999" s="2"/>
      <c r="S999" s="55">
        <v>991</v>
      </c>
      <c r="T999" s="55">
        <v>991</v>
      </c>
      <c r="U999" s="55">
        <v>991</v>
      </c>
      <c r="X999" s="2"/>
      <c r="AA999" s="55">
        <v>991</v>
      </c>
      <c r="AD999" s="52" t="s">
        <v>3919</v>
      </c>
      <c r="AE999" s="29">
        <v>44931</v>
      </c>
      <c r="AF999" s="54">
        <v>44931</v>
      </c>
      <c r="AG999" t="s">
        <v>1826</v>
      </c>
    </row>
    <row r="1000" spans="1:33" x14ac:dyDescent="0.25">
      <c r="A1000">
        <v>2022</v>
      </c>
      <c r="B1000" s="54">
        <v>44835</v>
      </c>
      <c r="C1000" s="54">
        <v>44926</v>
      </c>
      <c r="D1000" s="52" t="s">
        <v>82</v>
      </c>
      <c r="E1000" s="2">
        <v>7</v>
      </c>
      <c r="F1000" t="s">
        <v>4797</v>
      </c>
      <c r="G1000" t="s">
        <v>480</v>
      </c>
      <c r="H1000" t="s">
        <v>3359</v>
      </c>
      <c r="I1000" t="s">
        <v>4590</v>
      </c>
      <c r="J1000" t="s">
        <v>728</v>
      </c>
      <c r="K1000" t="s">
        <v>314</v>
      </c>
      <c r="L1000" t="s">
        <v>93</v>
      </c>
      <c r="M1000" s="89">
        <v>11008</v>
      </c>
      <c r="N1000" t="s">
        <v>1809</v>
      </c>
      <c r="O1000" s="89">
        <v>10002</v>
      </c>
      <c r="P1000" t="s">
        <v>1809</v>
      </c>
      <c r="Q1000" s="2"/>
      <c r="S1000" s="55">
        <v>992</v>
      </c>
      <c r="T1000" s="55">
        <v>992</v>
      </c>
      <c r="U1000" s="55">
        <v>992</v>
      </c>
      <c r="X1000" s="2"/>
      <c r="AA1000" s="55">
        <v>992</v>
      </c>
      <c r="AD1000" s="52" t="s">
        <v>3919</v>
      </c>
      <c r="AE1000" s="29">
        <v>44931</v>
      </c>
      <c r="AF1000" s="54">
        <v>44931</v>
      </c>
      <c r="AG1000" t="s">
        <v>1826</v>
      </c>
    </row>
    <row r="1001" spans="1:33" x14ac:dyDescent="0.25">
      <c r="A1001">
        <v>2022</v>
      </c>
      <c r="B1001" s="54">
        <v>44835</v>
      </c>
      <c r="C1001" s="54">
        <v>44926</v>
      </c>
      <c r="D1001" s="52" t="s">
        <v>82</v>
      </c>
      <c r="E1001" s="2">
        <v>10</v>
      </c>
      <c r="F1001" t="s">
        <v>274</v>
      </c>
      <c r="G1001" t="s">
        <v>275</v>
      </c>
      <c r="H1001" t="s">
        <v>4545</v>
      </c>
      <c r="I1001" t="s">
        <v>4798</v>
      </c>
      <c r="J1001" t="s">
        <v>1415</v>
      </c>
      <c r="K1001" t="s">
        <v>249</v>
      </c>
      <c r="L1001" t="s">
        <v>94</v>
      </c>
      <c r="M1001" s="89">
        <v>5186</v>
      </c>
      <c r="N1001" t="s">
        <v>1809</v>
      </c>
      <c r="O1001" s="89">
        <v>5186</v>
      </c>
      <c r="P1001" t="s">
        <v>1809</v>
      </c>
      <c r="Q1001" s="2"/>
      <c r="S1001" s="55">
        <v>993</v>
      </c>
      <c r="T1001" s="55">
        <v>993</v>
      </c>
      <c r="U1001" s="55">
        <v>993</v>
      </c>
      <c r="X1001" s="2"/>
      <c r="AA1001" s="55">
        <v>993</v>
      </c>
      <c r="AD1001" s="52" t="s">
        <v>3919</v>
      </c>
      <c r="AE1001" s="29">
        <v>44931</v>
      </c>
      <c r="AF1001" s="54">
        <v>44931</v>
      </c>
      <c r="AG1001" t="s">
        <v>1826</v>
      </c>
    </row>
    <row r="1002" spans="1:33" x14ac:dyDescent="0.25">
      <c r="A1002">
        <v>2022</v>
      </c>
      <c r="B1002" s="54">
        <v>44835</v>
      </c>
      <c r="C1002" s="54">
        <v>44926</v>
      </c>
      <c r="D1002" s="52" t="s">
        <v>82</v>
      </c>
      <c r="E1002" s="2">
        <v>6</v>
      </c>
      <c r="F1002" t="s">
        <v>2863</v>
      </c>
      <c r="G1002" t="s">
        <v>4799</v>
      </c>
      <c r="H1002" t="s">
        <v>1630</v>
      </c>
      <c r="I1002" t="s">
        <v>4800</v>
      </c>
      <c r="J1002" t="s">
        <v>822</v>
      </c>
      <c r="K1002" t="s">
        <v>282</v>
      </c>
      <c r="L1002" t="s">
        <v>94</v>
      </c>
      <c r="M1002" s="89">
        <v>17500</v>
      </c>
      <c r="N1002" t="s">
        <v>1809</v>
      </c>
      <c r="O1002" s="90">
        <v>15184</v>
      </c>
      <c r="P1002" t="s">
        <v>1809</v>
      </c>
      <c r="Q1002" s="2"/>
      <c r="S1002" s="55">
        <v>994</v>
      </c>
      <c r="T1002" s="55">
        <v>994</v>
      </c>
      <c r="U1002" s="55">
        <v>994</v>
      </c>
      <c r="X1002" s="2"/>
      <c r="AA1002" s="55">
        <v>994</v>
      </c>
      <c r="AD1002" s="52" t="s">
        <v>3919</v>
      </c>
      <c r="AE1002" s="29">
        <v>44931</v>
      </c>
      <c r="AF1002" s="54">
        <v>44931</v>
      </c>
      <c r="AG1002" t="s">
        <v>1826</v>
      </c>
    </row>
    <row r="1003" spans="1:33" x14ac:dyDescent="0.25">
      <c r="A1003">
        <v>2022</v>
      </c>
      <c r="B1003" s="54">
        <v>44835</v>
      </c>
      <c r="C1003" s="54">
        <v>44926</v>
      </c>
      <c r="D1003" s="52" t="s">
        <v>82</v>
      </c>
      <c r="E1003" s="2">
        <v>6</v>
      </c>
      <c r="F1003" t="s">
        <v>2863</v>
      </c>
      <c r="G1003" t="s">
        <v>4799</v>
      </c>
      <c r="H1003" t="s">
        <v>1630</v>
      </c>
      <c r="I1003" t="s">
        <v>4801</v>
      </c>
      <c r="J1003" t="s">
        <v>236</v>
      </c>
      <c r="K1003" t="s">
        <v>236</v>
      </c>
      <c r="L1003" t="s">
        <v>93</v>
      </c>
      <c r="M1003" s="89">
        <v>18000</v>
      </c>
      <c r="N1003" t="s">
        <v>1809</v>
      </c>
      <c r="O1003" s="89">
        <v>15578</v>
      </c>
      <c r="P1003" t="s">
        <v>1809</v>
      </c>
      <c r="Q1003" s="2"/>
      <c r="S1003" s="55">
        <v>995</v>
      </c>
      <c r="T1003" s="55">
        <v>995</v>
      </c>
      <c r="U1003" s="55">
        <v>995</v>
      </c>
      <c r="X1003" s="2"/>
      <c r="AA1003" s="55">
        <v>995</v>
      </c>
      <c r="AD1003" s="52" t="s">
        <v>3919</v>
      </c>
      <c r="AE1003" s="29">
        <v>44931</v>
      </c>
      <c r="AF1003" s="54">
        <v>44931</v>
      </c>
      <c r="AG1003" t="s">
        <v>1826</v>
      </c>
    </row>
    <row r="1004" spans="1:33" x14ac:dyDescent="0.25">
      <c r="A1004">
        <v>2022</v>
      </c>
      <c r="B1004" s="54">
        <v>44835</v>
      </c>
      <c r="C1004" s="54">
        <v>44926</v>
      </c>
      <c r="D1004" s="52" t="s">
        <v>82</v>
      </c>
      <c r="E1004" s="2">
        <v>10</v>
      </c>
      <c r="F1004" t="s">
        <v>290</v>
      </c>
      <c r="G1004" t="s">
        <v>290</v>
      </c>
      <c r="H1004" t="s">
        <v>1630</v>
      </c>
      <c r="I1004" t="s">
        <v>4050</v>
      </c>
      <c r="J1004" t="s">
        <v>4802</v>
      </c>
      <c r="K1004" t="s">
        <v>4803</v>
      </c>
      <c r="L1004" t="s">
        <v>94</v>
      </c>
      <c r="M1004" s="89">
        <v>8500</v>
      </c>
      <c r="N1004" t="s">
        <v>1809</v>
      </c>
      <c r="O1004" s="89">
        <v>8462</v>
      </c>
      <c r="P1004" t="s">
        <v>1809</v>
      </c>
      <c r="Q1004" s="2"/>
      <c r="S1004" s="55">
        <v>996</v>
      </c>
      <c r="T1004" s="55">
        <v>996</v>
      </c>
      <c r="U1004" s="55">
        <v>996</v>
      </c>
      <c r="X1004" s="2"/>
      <c r="AA1004" s="55">
        <v>996</v>
      </c>
      <c r="AD1004" s="52" t="s">
        <v>3919</v>
      </c>
      <c r="AE1004" s="29">
        <v>44931</v>
      </c>
      <c r="AF1004" s="54">
        <v>44931</v>
      </c>
      <c r="AG1004" t="s">
        <v>1826</v>
      </c>
    </row>
    <row r="1005" spans="1:33" x14ac:dyDescent="0.25">
      <c r="A1005">
        <v>2022</v>
      </c>
      <c r="B1005" s="54">
        <v>44835</v>
      </c>
      <c r="C1005" s="54">
        <v>44926</v>
      </c>
      <c r="D1005" s="52" t="s">
        <v>82</v>
      </c>
      <c r="E1005" s="2">
        <v>10</v>
      </c>
      <c r="F1005" t="s">
        <v>274</v>
      </c>
      <c r="G1005" t="s">
        <v>275</v>
      </c>
      <c r="H1005" t="s">
        <v>4804</v>
      </c>
      <c r="I1005" t="s">
        <v>4805</v>
      </c>
      <c r="J1005" t="s">
        <v>3477</v>
      </c>
      <c r="K1005" t="s">
        <v>4421</v>
      </c>
      <c r="L1005" t="s">
        <v>93</v>
      </c>
      <c r="M1005" s="89">
        <v>8500</v>
      </c>
      <c r="N1005" t="s">
        <v>1809</v>
      </c>
      <c r="O1005" s="89">
        <v>7846</v>
      </c>
      <c r="P1005" t="s">
        <v>1809</v>
      </c>
      <c r="Q1005" s="2"/>
      <c r="S1005" s="55">
        <v>997</v>
      </c>
      <c r="T1005" s="55">
        <v>997</v>
      </c>
      <c r="U1005" s="55">
        <v>997</v>
      </c>
      <c r="X1005" s="2"/>
      <c r="AA1005" s="55">
        <v>997</v>
      </c>
      <c r="AD1005" s="52" t="s">
        <v>3919</v>
      </c>
      <c r="AE1005" s="29">
        <v>44931</v>
      </c>
      <c r="AF1005" s="54">
        <v>44931</v>
      </c>
      <c r="AG1005" t="s">
        <v>1826</v>
      </c>
    </row>
    <row r="1006" spans="1:33" x14ac:dyDescent="0.25">
      <c r="A1006">
        <v>2022</v>
      </c>
      <c r="B1006" s="54">
        <v>44835</v>
      </c>
      <c r="C1006" s="54">
        <v>44926</v>
      </c>
      <c r="D1006" s="52" t="s">
        <v>82</v>
      </c>
      <c r="E1006" s="2">
        <v>10</v>
      </c>
      <c r="F1006" t="s">
        <v>320</v>
      </c>
      <c r="G1006" t="s">
        <v>320</v>
      </c>
      <c r="H1006" t="s">
        <v>1442</v>
      </c>
      <c r="I1006" t="s">
        <v>4806</v>
      </c>
      <c r="J1006" t="s">
        <v>395</v>
      </c>
      <c r="K1006" t="s">
        <v>1312</v>
      </c>
      <c r="L1006" t="s">
        <v>94</v>
      </c>
      <c r="M1006" s="89">
        <v>14240</v>
      </c>
      <c r="N1006" t="s">
        <v>1809</v>
      </c>
      <c r="O1006" s="89">
        <v>12620</v>
      </c>
      <c r="P1006" t="s">
        <v>1809</v>
      </c>
      <c r="Q1006" s="2"/>
      <c r="S1006" s="55">
        <v>998</v>
      </c>
      <c r="T1006" s="55">
        <v>998</v>
      </c>
      <c r="U1006" s="55">
        <v>998</v>
      </c>
      <c r="X1006" s="2"/>
      <c r="AA1006" s="55">
        <v>998</v>
      </c>
      <c r="AD1006" s="52" t="s">
        <v>3919</v>
      </c>
      <c r="AE1006" s="29">
        <v>44931</v>
      </c>
      <c r="AF1006" s="54">
        <v>44931</v>
      </c>
      <c r="AG1006" t="s">
        <v>1826</v>
      </c>
    </row>
    <row r="1007" spans="1:33" x14ac:dyDescent="0.25">
      <c r="A1007">
        <v>2022</v>
      </c>
      <c r="B1007" s="54">
        <v>44835</v>
      </c>
      <c r="C1007" s="54">
        <v>44926</v>
      </c>
      <c r="D1007" s="52" t="s">
        <v>82</v>
      </c>
      <c r="E1007" s="2">
        <v>11</v>
      </c>
      <c r="F1007" t="s">
        <v>1308</v>
      </c>
      <c r="G1007" t="s">
        <v>359</v>
      </c>
      <c r="H1007" t="s">
        <v>1442</v>
      </c>
      <c r="I1007" t="s">
        <v>4807</v>
      </c>
      <c r="J1007" t="s">
        <v>286</v>
      </c>
      <c r="K1007" t="s">
        <v>364</v>
      </c>
      <c r="L1007" t="s">
        <v>94</v>
      </c>
      <c r="M1007" s="89">
        <v>7584</v>
      </c>
      <c r="N1007" t="s">
        <v>1809</v>
      </c>
      <c r="O1007" s="89">
        <v>7030</v>
      </c>
      <c r="P1007" t="s">
        <v>1809</v>
      </c>
      <c r="Q1007" s="2"/>
      <c r="S1007" s="55">
        <v>999</v>
      </c>
      <c r="T1007" s="55">
        <v>999</v>
      </c>
      <c r="U1007" s="55">
        <v>999</v>
      </c>
      <c r="X1007" s="2"/>
      <c r="AA1007" s="55">
        <v>999</v>
      </c>
      <c r="AD1007" s="52" t="s">
        <v>3919</v>
      </c>
      <c r="AE1007" s="29">
        <v>44931</v>
      </c>
      <c r="AF1007" s="54">
        <v>44931</v>
      </c>
      <c r="AG1007" t="s">
        <v>1826</v>
      </c>
    </row>
    <row r="1008" spans="1:33" ht="17.25" customHeight="1" x14ac:dyDescent="0.25">
      <c r="A1008">
        <v>2022</v>
      </c>
      <c r="B1008" s="54">
        <v>44835</v>
      </c>
      <c r="C1008" s="54">
        <v>44926</v>
      </c>
      <c r="D1008" s="52" t="s">
        <v>82</v>
      </c>
      <c r="E1008" s="2">
        <v>11</v>
      </c>
      <c r="F1008" t="s">
        <v>658</v>
      </c>
      <c r="G1008" t="s">
        <v>658</v>
      </c>
      <c r="H1008" t="s">
        <v>1442</v>
      </c>
      <c r="I1008" t="s">
        <v>4808</v>
      </c>
      <c r="J1008" t="s">
        <v>919</v>
      </c>
      <c r="K1008" t="s">
        <v>1626</v>
      </c>
      <c r="L1008" t="s">
        <v>94</v>
      </c>
      <c r="M1008" s="89">
        <v>6500</v>
      </c>
      <c r="N1008" t="s">
        <v>1809</v>
      </c>
      <c r="O1008" s="22">
        <v>6500</v>
      </c>
      <c r="P1008" t="s">
        <v>1809</v>
      </c>
      <c r="Q1008" s="2"/>
      <c r="S1008" s="55">
        <v>1000</v>
      </c>
      <c r="T1008" s="55">
        <v>1000</v>
      </c>
      <c r="U1008" s="55">
        <v>1000</v>
      </c>
      <c r="X1008" s="2"/>
      <c r="AA1008" s="55">
        <v>1000</v>
      </c>
      <c r="AD1008" s="52" t="s">
        <v>3919</v>
      </c>
      <c r="AE1008" s="29">
        <v>44931</v>
      </c>
      <c r="AF1008" s="54">
        <v>44931</v>
      </c>
      <c r="AG1008" t="s">
        <v>1826</v>
      </c>
    </row>
    <row r="1009" spans="1:33" x14ac:dyDescent="0.25">
      <c r="A1009">
        <v>2022</v>
      </c>
      <c r="B1009" s="54">
        <v>44835</v>
      </c>
      <c r="C1009" s="54">
        <v>44926</v>
      </c>
      <c r="D1009" s="52" t="s">
        <v>82</v>
      </c>
      <c r="E1009" s="2">
        <v>11</v>
      </c>
      <c r="F1009" t="s">
        <v>1308</v>
      </c>
      <c r="G1009" t="s">
        <v>359</v>
      </c>
      <c r="H1009" t="s">
        <v>1442</v>
      </c>
      <c r="I1009" t="s">
        <v>3932</v>
      </c>
      <c r="J1009" t="s">
        <v>295</v>
      </c>
      <c r="K1009" t="s">
        <v>765</v>
      </c>
      <c r="L1009" t="s">
        <v>94</v>
      </c>
      <c r="M1009" s="89">
        <v>5186</v>
      </c>
      <c r="N1009" t="s">
        <v>1809</v>
      </c>
      <c r="O1009" s="22">
        <v>5186</v>
      </c>
      <c r="P1009" t="s">
        <v>1809</v>
      </c>
      <c r="Q1009" s="2"/>
      <c r="S1009" s="55">
        <v>1001</v>
      </c>
      <c r="T1009" s="55">
        <v>1001</v>
      </c>
      <c r="U1009" s="55">
        <v>1001</v>
      </c>
      <c r="X1009" s="2"/>
      <c r="AA1009" s="55">
        <v>1001</v>
      </c>
      <c r="AD1009" s="52" t="s">
        <v>3919</v>
      </c>
      <c r="AE1009" s="29">
        <v>44931</v>
      </c>
      <c r="AF1009" s="54">
        <v>44931</v>
      </c>
      <c r="AG1009" t="s">
        <v>1826</v>
      </c>
    </row>
    <row r="1010" spans="1:33" x14ac:dyDescent="0.25">
      <c r="A1010">
        <v>2022</v>
      </c>
      <c r="B1010" s="54">
        <v>44835</v>
      </c>
      <c r="C1010" s="54">
        <v>44926</v>
      </c>
      <c r="D1010" s="52" t="s">
        <v>82</v>
      </c>
      <c r="E1010" s="2">
        <v>11</v>
      </c>
      <c r="F1010" t="s">
        <v>1308</v>
      </c>
      <c r="G1010" t="s">
        <v>359</v>
      </c>
      <c r="H1010" t="s">
        <v>1442</v>
      </c>
      <c r="I1010" t="s">
        <v>4649</v>
      </c>
      <c r="J1010" t="s">
        <v>4809</v>
      </c>
      <c r="K1010" t="s">
        <v>294</v>
      </c>
      <c r="L1010" t="s">
        <v>94</v>
      </c>
      <c r="M1010" s="89">
        <v>5186</v>
      </c>
      <c r="N1010" t="s">
        <v>1809</v>
      </c>
      <c r="O1010" s="22">
        <v>5186</v>
      </c>
      <c r="P1010" t="s">
        <v>1809</v>
      </c>
      <c r="Q1010" s="2"/>
      <c r="S1010" s="55">
        <v>1002</v>
      </c>
      <c r="T1010" s="55">
        <v>1002</v>
      </c>
      <c r="U1010" s="55">
        <v>1002</v>
      </c>
      <c r="X1010" s="2"/>
      <c r="AA1010" s="55">
        <v>1002</v>
      </c>
      <c r="AD1010" s="52" t="s">
        <v>3919</v>
      </c>
      <c r="AE1010" s="29">
        <v>44931</v>
      </c>
      <c r="AF1010" s="54">
        <v>44931</v>
      </c>
      <c r="AG1010" t="s">
        <v>1826</v>
      </c>
    </row>
    <row r="1011" spans="1:33" x14ac:dyDescent="0.25">
      <c r="A1011">
        <v>2022</v>
      </c>
      <c r="B1011" s="54">
        <v>44835</v>
      </c>
      <c r="C1011" s="54">
        <v>44926</v>
      </c>
      <c r="D1011" s="52" t="s">
        <v>82</v>
      </c>
      <c r="E1011" s="2">
        <v>11</v>
      </c>
      <c r="F1011" t="s">
        <v>4810</v>
      </c>
      <c r="G1011" t="s">
        <v>4810</v>
      </c>
      <c r="H1011" t="s">
        <v>1442</v>
      </c>
      <c r="I1011" t="s">
        <v>4811</v>
      </c>
      <c r="J1011" t="s">
        <v>228</v>
      </c>
      <c r="K1011" t="s">
        <v>324</v>
      </c>
      <c r="L1011" t="s">
        <v>94</v>
      </c>
      <c r="M1011" s="89">
        <v>8000</v>
      </c>
      <c r="N1011" t="s">
        <v>1809</v>
      </c>
      <c r="O1011" s="22">
        <v>7400</v>
      </c>
      <c r="P1011" t="s">
        <v>1809</v>
      </c>
      <c r="Q1011" s="2"/>
      <c r="S1011" s="55">
        <v>1003</v>
      </c>
      <c r="T1011" s="55">
        <v>1003</v>
      </c>
      <c r="U1011" s="55">
        <v>1003</v>
      </c>
      <c r="X1011" s="2"/>
      <c r="AA1011" s="55">
        <v>1003</v>
      </c>
      <c r="AD1011" s="52" t="s">
        <v>3919</v>
      </c>
      <c r="AE1011" s="29">
        <v>44931</v>
      </c>
      <c r="AF1011" s="54">
        <v>44931</v>
      </c>
      <c r="AG1011" t="s">
        <v>1826</v>
      </c>
    </row>
    <row r="1012" spans="1:33" x14ac:dyDescent="0.25">
      <c r="A1012">
        <v>2022</v>
      </c>
      <c r="B1012" s="54">
        <v>44835</v>
      </c>
      <c r="C1012" s="54">
        <v>44926</v>
      </c>
      <c r="D1012" s="52" t="s">
        <v>82</v>
      </c>
      <c r="E1012" s="2">
        <v>11</v>
      </c>
      <c r="F1012" t="s">
        <v>547</v>
      </c>
      <c r="G1012" t="s">
        <v>547</v>
      </c>
      <c r="H1012" t="s">
        <v>1442</v>
      </c>
      <c r="I1012" t="s">
        <v>4812</v>
      </c>
      <c r="J1012" t="s">
        <v>395</v>
      </c>
      <c r="K1012" t="s">
        <v>300</v>
      </c>
      <c r="L1012" t="s">
        <v>93</v>
      </c>
      <c r="M1012" s="89">
        <v>7552</v>
      </c>
      <c r="N1012" t="s">
        <v>1809</v>
      </c>
      <c r="O1012" s="22">
        <v>7000</v>
      </c>
      <c r="P1012" t="s">
        <v>1809</v>
      </c>
      <c r="Q1012" s="2"/>
      <c r="S1012" s="55">
        <v>1004</v>
      </c>
      <c r="T1012" s="55">
        <v>1004</v>
      </c>
      <c r="U1012" s="55">
        <v>1004</v>
      </c>
      <c r="X1012" s="2"/>
      <c r="AA1012" s="55">
        <v>1004</v>
      </c>
      <c r="AD1012" s="52" t="s">
        <v>3919</v>
      </c>
      <c r="AE1012" s="29">
        <v>44931</v>
      </c>
      <c r="AF1012" s="54">
        <v>44931</v>
      </c>
      <c r="AG1012" t="s">
        <v>1826</v>
      </c>
    </row>
    <row r="1013" spans="1:33" x14ac:dyDescent="0.25">
      <c r="A1013">
        <v>2022</v>
      </c>
      <c r="B1013" s="54">
        <v>44835</v>
      </c>
      <c r="C1013" s="54">
        <v>44926</v>
      </c>
      <c r="D1013" s="52" t="s">
        <v>82</v>
      </c>
      <c r="E1013" s="2">
        <v>11</v>
      </c>
      <c r="F1013" t="s">
        <v>547</v>
      </c>
      <c r="G1013" t="s">
        <v>547</v>
      </c>
      <c r="H1013" t="s">
        <v>1442</v>
      </c>
      <c r="I1013" t="s">
        <v>4542</v>
      </c>
      <c r="J1013" t="s">
        <v>586</v>
      </c>
      <c r="K1013" t="s">
        <v>249</v>
      </c>
      <c r="L1013" t="s">
        <v>93</v>
      </c>
      <c r="M1013" s="89">
        <v>7552</v>
      </c>
      <c r="N1013" t="s">
        <v>1809</v>
      </c>
      <c r="O1013" s="22">
        <v>7000</v>
      </c>
      <c r="P1013" t="s">
        <v>1809</v>
      </c>
      <c r="Q1013" s="2"/>
      <c r="S1013" s="55">
        <v>1005</v>
      </c>
      <c r="T1013" s="55">
        <v>1005</v>
      </c>
      <c r="U1013" s="55">
        <v>1005</v>
      </c>
      <c r="X1013" s="2"/>
      <c r="AA1013" s="55">
        <v>1005</v>
      </c>
      <c r="AD1013" s="52" t="s">
        <v>3919</v>
      </c>
      <c r="AE1013" s="29">
        <v>44931</v>
      </c>
      <c r="AF1013" s="54">
        <v>44931</v>
      </c>
      <c r="AG1013" t="s">
        <v>1826</v>
      </c>
    </row>
    <row r="1014" spans="1:33" x14ac:dyDescent="0.25">
      <c r="A1014">
        <v>2022</v>
      </c>
      <c r="B1014" s="54">
        <v>44835</v>
      </c>
      <c r="C1014" s="54">
        <v>44926</v>
      </c>
      <c r="D1014" s="52" t="s">
        <v>82</v>
      </c>
      <c r="E1014" s="2">
        <v>11</v>
      </c>
      <c r="F1014" t="s">
        <v>547</v>
      </c>
      <c r="G1014" t="s">
        <v>547</v>
      </c>
      <c r="H1014" t="s">
        <v>1442</v>
      </c>
      <c r="I1014" t="s">
        <v>4493</v>
      </c>
      <c r="J1014" t="s">
        <v>1219</v>
      </c>
      <c r="K1014" t="s">
        <v>300</v>
      </c>
      <c r="L1014" t="s">
        <v>93</v>
      </c>
      <c r="M1014" s="89">
        <v>7552</v>
      </c>
      <c r="N1014" t="s">
        <v>1809</v>
      </c>
      <c r="O1014" s="22">
        <v>7000</v>
      </c>
      <c r="P1014" t="s">
        <v>1809</v>
      </c>
      <c r="Q1014" s="2"/>
      <c r="S1014" s="55">
        <v>1006</v>
      </c>
      <c r="T1014" s="55">
        <v>1006</v>
      </c>
      <c r="U1014" s="55">
        <v>1006</v>
      </c>
      <c r="X1014" s="2"/>
      <c r="AA1014" s="55">
        <v>1006</v>
      </c>
      <c r="AD1014" s="52" t="s">
        <v>3919</v>
      </c>
      <c r="AE1014" s="29">
        <v>44931</v>
      </c>
      <c r="AF1014" s="54">
        <v>44931</v>
      </c>
      <c r="AG1014" t="s">
        <v>1826</v>
      </c>
    </row>
    <row r="1015" spans="1:33" x14ac:dyDescent="0.25">
      <c r="A1015">
        <v>2022</v>
      </c>
      <c r="B1015" s="54">
        <v>44835</v>
      </c>
      <c r="C1015" s="54">
        <v>44926</v>
      </c>
      <c r="D1015" s="52" t="s">
        <v>82</v>
      </c>
      <c r="E1015" s="2">
        <v>11</v>
      </c>
      <c r="F1015" t="s">
        <v>547</v>
      </c>
      <c r="G1015" t="s">
        <v>547</v>
      </c>
      <c r="H1015" t="s">
        <v>1442</v>
      </c>
      <c r="I1015" t="s">
        <v>4813</v>
      </c>
      <c r="J1015" t="s">
        <v>470</v>
      </c>
      <c r="K1015" t="s">
        <v>253</v>
      </c>
      <c r="L1015" t="s">
        <v>94</v>
      </c>
      <c r="M1015" s="89">
        <v>6786</v>
      </c>
      <c r="N1015" t="s">
        <v>1809</v>
      </c>
      <c r="O1015" s="22">
        <v>6786</v>
      </c>
      <c r="P1015" t="s">
        <v>1809</v>
      </c>
      <c r="Q1015" s="2"/>
      <c r="S1015" s="55">
        <v>1007</v>
      </c>
      <c r="T1015" s="55">
        <v>1007</v>
      </c>
      <c r="U1015" s="55">
        <v>1007</v>
      </c>
      <c r="X1015" s="2"/>
      <c r="AA1015" s="55">
        <v>1007</v>
      </c>
      <c r="AD1015" s="52" t="s">
        <v>3919</v>
      </c>
      <c r="AE1015" s="29">
        <v>44931</v>
      </c>
      <c r="AF1015" s="54">
        <v>44931</v>
      </c>
      <c r="AG1015" t="s">
        <v>1826</v>
      </c>
    </row>
    <row r="1016" spans="1:33" x14ac:dyDescent="0.25">
      <c r="A1016">
        <v>2022</v>
      </c>
      <c r="B1016" s="54">
        <v>44835</v>
      </c>
      <c r="C1016" s="54">
        <v>44926</v>
      </c>
      <c r="D1016" s="52" t="s">
        <v>82</v>
      </c>
      <c r="E1016" s="2">
        <v>11</v>
      </c>
      <c r="F1016" t="s">
        <v>529</v>
      </c>
      <c r="G1016" t="s">
        <v>529</v>
      </c>
      <c r="H1016" t="s">
        <v>1442</v>
      </c>
      <c r="I1016" t="s">
        <v>4123</v>
      </c>
      <c r="J1016" t="s">
        <v>229</v>
      </c>
      <c r="K1016" t="s">
        <v>386</v>
      </c>
      <c r="L1016" t="s">
        <v>94</v>
      </c>
      <c r="M1016" s="89">
        <v>6786</v>
      </c>
      <c r="N1016" t="s">
        <v>1809</v>
      </c>
      <c r="O1016" s="22">
        <v>6786</v>
      </c>
      <c r="P1016" t="s">
        <v>1809</v>
      </c>
      <c r="Q1016" s="2"/>
      <c r="S1016" s="55">
        <v>1008</v>
      </c>
      <c r="T1016" s="55">
        <v>1008</v>
      </c>
      <c r="U1016" s="55">
        <v>1008</v>
      </c>
      <c r="X1016" s="2"/>
      <c r="AA1016" s="55">
        <v>1008</v>
      </c>
      <c r="AD1016" s="52" t="s">
        <v>3919</v>
      </c>
      <c r="AE1016" s="29">
        <v>44931</v>
      </c>
      <c r="AF1016" s="54">
        <v>44931</v>
      </c>
      <c r="AG1016" t="s">
        <v>1826</v>
      </c>
    </row>
    <row r="1017" spans="1:33" x14ac:dyDescent="0.25">
      <c r="A1017">
        <v>2022</v>
      </c>
      <c r="B1017" s="54">
        <v>44835</v>
      </c>
      <c r="C1017" s="54">
        <v>44926</v>
      </c>
      <c r="D1017" s="52" t="s">
        <v>82</v>
      </c>
      <c r="E1017" s="2">
        <v>10</v>
      </c>
      <c r="F1017" t="s">
        <v>274</v>
      </c>
      <c r="G1017" t="s">
        <v>275</v>
      </c>
      <c r="H1017" t="s">
        <v>4081</v>
      </c>
      <c r="I1017" t="s">
        <v>4814</v>
      </c>
      <c r="J1017" t="s">
        <v>3027</v>
      </c>
      <c r="K1017" t="s">
        <v>246</v>
      </c>
      <c r="L1017" t="s">
        <v>93</v>
      </c>
      <c r="M1017" s="89">
        <v>7584</v>
      </c>
      <c r="N1017" t="s">
        <v>1809</v>
      </c>
      <c r="O1017" s="22">
        <v>7030</v>
      </c>
      <c r="P1017" t="s">
        <v>1809</v>
      </c>
      <c r="Q1017" s="2"/>
      <c r="S1017" s="55">
        <v>1009</v>
      </c>
      <c r="T1017" s="55">
        <v>1009</v>
      </c>
      <c r="U1017" s="55">
        <v>1009</v>
      </c>
      <c r="X1017" s="2"/>
      <c r="AA1017" s="55">
        <v>1009</v>
      </c>
      <c r="AD1017" s="52" t="s">
        <v>3919</v>
      </c>
      <c r="AE1017" s="29">
        <v>44931</v>
      </c>
      <c r="AF1017" s="54">
        <v>44931</v>
      </c>
      <c r="AG1017" t="s">
        <v>1826</v>
      </c>
    </row>
    <row r="1018" spans="1:33" x14ac:dyDescent="0.25">
      <c r="A1018">
        <v>2022</v>
      </c>
      <c r="B1018" s="54">
        <v>44835</v>
      </c>
      <c r="C1018" s="54">
        <v>44926</v>
      </c>
      <c r="D1018" s="52" t="s">
        <v>82</v>
      </c>
      <c r="E1018" s="2">
        <v>10</v>
      </c>
      <c r="F1018" t="s">
        <v>274</v>
      </c>
      <c r="G1018" t="s">
        <v>275</v>
      </c>
      <c r="H1018" t="s">
        <v>4081</v>
      </c>
      <c r="I1018" t="s">
        <v>3952</v>
      </c>
      <c r="J1018" t="s">
        <v>1033</v>
      </c>
      <c r="K1018" t="s">
        <v>236</v>
      </c>
      <c r="L1018" t="s">
        <v>94</v>
      </c>
      <c r="M1018" s="89">
        <v>7584</v>
      </c>
      <c r="N1018" t="s">
        <v>1809</v>
      </c>
      <c r="O1018" s="22">
        <v>7030</v>
      </c>
      <c r="P1018" t="s">
        <v>1809</v>
      </c>
      <c r="Q1018" s="2"/>
      <c r="S1018" s="55">
        <v>1010</v>
      </c>
      <c r="T1018" s="55">
        <v>1010</v>
      </c>
      <c r="U1018" s="55">
        <v>1010</v>
      </c>
      <c r="X1018" s="2"/>
      <c r="AA1018" s="55">
        <v>1010</v>
      </c>
      <c r="AD1018" s="52" t="s">
        <v>3919</v>
      </c>
      <c r="AE1018" s="29">
        <v>44931</v>
      </c>
      <c r="AF1018" s="54">
        <v>44931</v>
      </c>
      <c r="AG1018" t="s">
        <v>1826</v>
      </c>
    </row>
    <row r="1019" spans="1:33" x14ac:dyDescent="0.25">
      <c r="A1019">
        <v>2022</v>
      </c>
      <c r="B1019" s="54">
        <v>44835</v>
      </c>
      <c r="C1019" s="54">
        <v>44926</v>
      </c>
      <c r="D1019" s="52" t="s">
        <v>82</v>
      </c>
      <c r="E1019" s="2">
        <v>10</v>
      </c>
      <c r="F1019" t="s">
        <v>274</v>
      </c>
      <c r="G1019" t="s">
        <v>275</v>
      </c>
      <c r="H1019" t="s">
        <v>4081</v>
      </c>
      <c r="I1019" t="s">
        <v>4815</v>
      </c>
      <c r="J1019" t="s">
        <v>908</v>
      </c>
      <c r="K1019" t="s">
        <v>4816</v>
      </c>
      <c r="L1019" t="s">
        <v>93</v>
      </c>
      <c r="M1019" s="89">
        <v>7584</v>
      </c>
      <c r="N1019" t="s">
        <v>1809</v>
      </c>
      <c r="O1019" s="22">
        <v>7030</v>
      </c>
      <c r="P1019" t="s">
        <v>1809</v>
      </c>
      <c r="Q1019" s="2"/>
      <c r="S1019" s="55">
        <v>1011</v>
      </c>
      <c r="T1019" s="55">
        <v>1011</v>
      </c>
      <c r="U1019" s="55">
        <v>1011</v>
      </c>
      <c r="X1019" s="2"/>
      <c r="AA1019" s="55">
        <v>1011</v>
      </c>
      <c r="AD1019" s="52" t="s">
        <v>3919</v>
      </c>
      <c r="AE1019" s="29">
        <v>44931</v>
      </c>
      <c r="AF1019" s="54">
        <v>44931</v>
      </c>
      <c r="AG1019" t="s">
        <v>1826</v>
      </c>
    </row>
    <row r="1020" spans="1:33" x14ac:dyDescent="0.25">
      <c r="A1020">
        <v>2022</v>
      </c>
      <c r="B1020" s="54">
        <v>44835</v>
      </c>
      <c r="C1020" s="54">
        <v>44926</v>
      </c>
      <c r="D1020" s="52" t="s">
        <v>82</v>
      </c>
      <c r="E1020" s="2">
        <v>10</v>
      </c>
      <c r="F1020" t="s">
        <v>274</v>
      </c>
      <c r="G1020" t="s">
        <v>275</v>
      </c>
      <c r="H1020" t="s">
        <v>4081</v>
      </c>
      <c r="I1020" t="s">
        <v>4571</v>
      </c>
      <c r="J1020" t="s">
        <v>258</v>
      </c>
      <c r="K1020" t="s">
        <v>229</v>
      </c>
      <c r="L1020" t="s">
        <v>94</v>
      </c>
      <c r="M1020" s="89">
        <v>7584</v>
      </c>
      <c r="N1020" t="s">
        <v>1809</v>
      </c>
      <c r="O1020" s="22">
        <v>7030</v>
      </c>
      <c r="P1020" t="s">
        <v>1809</v>
      </c>
      <c r="Q1020" s="2"/>
      <c r="S1020" s="55">
        <v>1012</v>
      </c>
      <c r="T1020" s="55">
        <v>1012</v>
      </c>
      <c r="U1020" s="55">
        <v>1012</v>
      </c>
      <c r="X1020" s="2"/>
      <c r="AA1020" s="55">
        <v>1012</v>
      </c>
      <c r="AD1020" s="52" t="s">
        <v>3919</v>
      </c>
      <c r="AE1020" s="29">
        <v>44931</v>
      </c>
      <c r="AF1020" s="54">
        <v>44931</v>
      </c>
      <c r="AG1020" t="s">
        <v>1826</v>
      </c>
    </row>
    <row r="1021" spans="1:33" x14ac:dyDescent="0.25">
      <c r="A1021">
        <v>2022</v>
      </c>
      <c r="B1021" s="54">
        <v>44835</v>
      </c>
      <c r="C1021" s="54">
        <v>44926</v>
      </c>
      <c r="D1021" s="52" t="s">
        <v>82</v>
      </c>
      <c r="E1021" s="2">
        <v>10</v>
      </c>
      <c r="F1021" t="s">
        <v>4817</v>
      </c>
      <c r="G1021" t="s">
        <v>4292</v>
      </c>
      <c r="H1021" t="s">
        <v>1668</v>
      </c>
      <c r="I1021" t="s">
        <v>4818</v>
      </c>
      <c r="J1021" t="s">
        <v>518</v>
      </c>
      <c r="K1021" t="s">
        <v>243</v>
      </c>
      <c r="L1021" t="s">
        <v>93</v>
      </c>
      <c r="M1021" s="89">
        <v>5186</v>
      </c>
      <c r="N1021" t="s">
        <v>1809</v>
      </c>
      <c r="O1021" s="22">
        <v>5186</v>
      </c>
      <c r="P1021" t="s">
        <v>1809</v>
      </c>
      <c r="Q1021" s="2"/>
      <c r="S1021" s="55">
        <v>1013</v>
      </c>
      <c r="T1021" s="55">
        <v>1013</v>
      </c>
      <c r="U1021" s="55">
        <v>1013</v>
      </c>
      <c r="X1021" s="2"/>
      <c r="AA1021" s="55">
        <v>1013</v>
      </c>
      <c r="AD1021" s="52" t="s">
        <v>3919</v>
      </c>
      <c r="AE1021" s="29">
        <v>44931</v>
      </c>
      <c r="AF1021" s="54">
        <v>44931</v>
      </c>
      <c r="AG1021" t="s">
        <v>1826</v>
      </c>
    </row>
    <row r="1022" spans="1:33" x14ac:dyDescent="0.25">
      <c r="A1022">
        <v>2022</v>
      </c>
      <c r="B1022" s="54">
        <v>44835</v>
      </c>
      <c r="C1022" s="54">
        <v>44926</v>
      </c>
      <c r="D1022" s="52" t="s">
        <v>82</v>
      </c>
      <c r="E1022" s="2">
        <v>9</v>
      </c>
      <c r="F1022" t="s">
        <v>4819</v>
      </c>
      <c r="G1022" t="s">
        <v>1731</v>
      </c>
      <c r="H1022" t="s">
        <v>4573</v>
      </c>
      <c r="I1022" t="s">
        <v>4571</v>
      </c>
      <c r="J1022" t="s">
        <v>392</v>
      </c>
      <c r="K1022" t="s">
        <v>399</v>
      </c>
      <c r="L1022" t="s">
        <v>94</v>
      </c>
      <c r="M1022" s="89">
        <v>21550</v>
      </c>
      <c r="N1022" t="s">
        <v>1809</v>
      </c>
      <c r="O1022" s="22">
        <v>20204</v>
      </c>
      <c r="P1022" t="s">
        <v>1809</v>
      </c>
      <c r="Q1022" s="2"/>
      <c r="S1022" s="55">
        <v>1014</v>
      </c>
      <c r="T1022" s="55">
        <v>1014</v>
      </c>
      <c r="U1022" s="55">
        <v>1014</v>
      </c>
      <c r="X1022" s="2"/>
      <c r="AA1022" s="55">
        <v>1014</v>
      </c>
      <c r="AD1022" s="52" t="s">
        <v>3919</v>
      </c>
      <c r="AE1022" s="29">
        <v>44931</v>
      </c>
      <c r="AF1022" s="54">
        <v>44931</v>
      </c>
      <c r="AG1022" t="s">
        <v>1826</v>
      </c>
    </row>
    <row r="1023" spans="1:33" x14ac:dyDescent="0.25">
      <c r="A1023">
        <v>2022</v>
      </c>
      <c r="B1023" s="54">
        <v>44835</v>
      </c>
      <c r="C1023" s="54">
        <v>44926</v>
      </c>
      <c r="D1023" s="52" t="s">
        <v>82</v>
      </c>
      <c r="E1023" s="2">
        <v>10</v>
      </c>
      <c r="F1023" t="s">
        <v>274</v>
      </c>
      <c r="G1023" t="s">
        <v>275</v>
      </c>
      <c r="H1023" t="s">
        <v>4573</v>
      </c>
      <c r="I1023" t="s">
        <v>4820</v>
      </c>
      <c r="J1023" t="s">
        <v>4821</v>
      </c>
      <c r="K1023" t="s">
        <v>2276</v>
      </c>
      <c r="L1023" t="s">
        <v>93</v>
      </c>
      <c r="M1023" s="89">
        <v>11004</v>
      </c>
      <c r="N1023" t="s">
        <v>1809</v>
      </c>
      <c r="O1023" s="22">
        <v>10000</v>
      </c>
      <c r="P1023" t="s">
        <v>1809</v>
      </c>
      <c r="Q1023" s="2"/>
      <c r="S1023" s="55">
        <v>1015</v>
      </c>
      <c r="T1023" s="55">
        <v>1015</v>
      </c>
      <c r="U1023" s="55">
        <v>1015</v>
      </c>
      <c r="X1023" s="2"/>
      <c r="AA1023" s="55">
        <v>1015</v>
      </c>
      <c r="AD1023" s="52" t="s">
        <v>3919</v>
      </c>
      <c r="AE1023" s="29">
        <v>44931</v>
      </c>
      <c r="AF1023" s="54">
        <v>44931</v>
      </c>
      <c r="AG1023" t="s">
        <v>1826</v>
      </c>
    </row>
    <row r="1024" spans="1:33" x14ac:dyDescent="0.25">
      <c r="A1024">
        <v>2022</v>
      </c>
      <c r="B1024" s="54">
        <v>44835</v>
      </c>
      <c r="C1024" s="54">
        <v>44926</v>
      </c>
      <c r="D1024" s="52" t="s">
        <v>82</v>
      </c>
      <c r="E1024" s="2">
        <v>10</v>
      </c>
      <c r="F1024" t="s">
        <v>274</v>
      </c>
      <c r="G1024" t="s">
        <v>275</v>
      </c>
      <c r="H1024" t="s">
        <v>1440</v>
      </c>
      <c r="I1024" t="s">
        <v>4822</v>
      </c>
      <c r="J1024" t="s">
        <v>1360</v>
      </c>
      <c r="K1024" t="s">
        <v>1395</v>
      </c>
      <c r="L1024" t="s">
        <v>94</v>
      </c>
      <c r="M1024" s="89">
        <v>6136</v>
      </c>
      <c r="N1024" t="s">
        <v>1809</v>
      </c>
      <c r="O1024" s="22">
        <v>6030</v>
      </c>
      <c r="P1024" t="s">
        <v>1809</v>
      </c>
      <c r="Q1024" s="2"/>
      <c r="S1024" s="55">
        <v>1016</v>
      </c>
      <c r="T1024" s="55">
        <v>1016</v>
      </c>
      <c r="U1024" s="55">
        <v>1016</v>
      </c>
      <c r="X1024" s="2"/>
      <c r="AA1024" s="55">
        <v>1016</v>
      </c>
      <c r="AD1024" s="52" t="s">
        <v>3919</v>
      </c>
      <c r="AE1024" s="29">
        <v>44931</v>
      </c>
      <c r="AF1024" s="54">
        <v>44931</v>
      </c>
      <c r="AG1024" t="s">
        <v>1826</v>
      </c>
    </row>
    <row r="1025" spans="1:33" x14ac:dyDescent="0.25">
      <c r="A1025">
        <v>2022</v>
      </c>
      <c r="B1025" s="54">
        <v>44835</v>
      </c>
      <c r="C1025" s="54">
        <v>44926</v>
      </c>
      <c r="D1025" s="52" t="s">
        <v>82</v>
      </c>
      <c r="E1025" s="2">
        <v>10</v>
      </c>
      <c r="F1025" t="s">
        <v>1524</v>
      </c>
      <c r="G1025" t="s">
        <v>275</v>
      </c>
      <c r="H1025" t="s">
        <v>1434</v>
      </c>
      <c r="I1025" t="s">
        <v>4248</v>
      </c>
      <c r="J1025" t="s">
        <v>528</v>
      </c>
      <c r="K1025" t="s">
        <v>294</v>
      </c>
      <c r="L1025" t="s">
        <v>94</v>
      </c>
      <c r="M1025" s="89">
        <v>10000</v>
      </c>
      <c r="N1025" t="s">
        <v>1809</v>
      </c>
      <c r="O1025" s="22">
        <v>9156</v>
      </c>
      <c r="P1025" t="s">
        <v>1809</v>
      </c>
      <c r="Q1025" s="2"/>
      <c r="S1025" s="55">
        <v>1017</v>
      </c>
      <c r="T1025" s="55">
        <v>1017</v>
      </c>
      <c r="U1025" s="55">
        <v>1017</v>
      </c>
      <c r="X1025" s="2"/>
      <c r="AA1025" s="55">
        <v>1017</v>
      </c>
      <c r="AD1025" s="52" t="s">
        <v>3919</v>
      </c>
      <c r="AE1025" s="29">
        <v>44931</v>
      </c>
      <c r="AF1025" s="54">
        <v>44931</v>
      </c>
      <c r="AG1025" t="s">
        <v>1826</v>
      </c>
    </row>
    <row r="1026" spans="1:33" x14ac:dyDescent="0.25">
      <c r="A1026">
        <v>2022</v>
      </c>
      <c r="B1026" s="54">
        <v>44835</v>
      </c>
      <c r="C1026" s="54">
        <v>44926</v>
      </c>
      <c r="D1026" s="52" t="s">
        <v>82</v>
      </c>
      <c r="E1026" s="2">
        <v>10</v>
      </c>
      <c r="F1026" t="s">
        <v>488</v>
      </c>
      <c r="G1026" t="s">
        <v>489</v>
      </c>
      <c r="H1026" t="s">
        <v>4298</v>
      </c>
      <c r="I1026" t="s">
        <v>4393</v>
      </c>
      <c r="J1026" t="s">
        <v>1051</v>
      </c>
      <c r="K1026" t="s">
        <v>1783</v>
      </c>
      <c r="L1026" t="s">
        <v>94</v>
      </c>
      <c r="M1026" s="89">
        <v>8674</v>
      </c>
      <c r="N1026" t="s">
        <v>1809</v>
      </c>
      <c r="O1026" s="22">
        <v>8000</v>
      </c>
      <c r="P1026" t="s">
        <v>1809</v>
      </c>
      <c r="Q1026" s="2"/>
      <c r="S1026" s="55">
        <v>1018</v>
      </c>
      <c r="T1026" s="55">
        <v>1018</v>
      </c>
      <c r="U1026" s="55">
        <v>1018</v>
      </c>
      <c r="X1026" s="2"/>
      <c r="AA1026" s="55">
        <v>1018</v>
      </c>
      <c r="AD1026" s="52" t="s">
        <v>3919</v>
      </c>
      <c r="AE1026" s="29">
        <v>44931</v>
      </c>
      <c r="AF1026" s="54">
        <v>44931</v>
      </c>
      <c r="AG1026" t="s">
        <v>1826</v>
      </c>
    </row>
    <row r="1027" spans="1:33" x14ac:dyDescent="0.25">
      <c r="A1027">
        <v>2022</v>
      </c>
      <c r="B1027" s="54">
        <v>44835</v>
      </c>
      <c r="C1027" s="54">
        <v>44926</v>
      </c>
      <c r="D1027" s="52" t="s">
        <v>82</v>
      </c>
      <c r="E1027" s="2">
        <v>10</v>
      </c>
      <c r="F1027" t="s">
        <v>488</v>
      </c>
      <c r="G1027" t="s">
        <v>489</v>
      </c>
      <c r="H1027" t="s">
        <v>4298</v>
      </c>
      <c r="I1027" t="s">
        <v>4823</v>
      </c>
      <c r="J1027" t="s">
        <v>1792</v>
      </c>
      <c r="K1027" t="s">
        <v>1245</v>
      </c>
      <c r="L1027" t="s">
        <v>94</v>
      </c>
      <c r="M1027" s="89">
        <v>8674</v>
      </c>
      <c r="N1027" t="s">
        <v>1809</v>
      </c>
      <c r="O1027" s="89">
        <v>8000</v>
      </c>
      <c r="P1027" t="s">
        <v>1809</v>
      </c>
      <c r="Q1027" s="2"/>
      <c r="S1027" s="55">
        <v>1019</v>
      </c>
      <c r="T1027" s="55">
        <v>1019</v>
      </c>
      <c r="U1027" s="55">
        <v>1019</v>
      </c>
      <c r="X1027" s="2"/>
      <c r="AA1027" s="55">
        <v>1019</v>
      </c>
      <c r="AD1027" s="52" t="s">
        <v>3919</v>
      </c>
      <c r="AE1027" s="29">
        <v>44931</v>
      </c>
      <c r="AF1027" s="54">
        <v>44931</v>
      </c>
      <c r="AG1027" t="s">
        <v>1826</v>
      </c>
    </row>
    <row r="1028" spans="1:33" x14ac:dyDescent="0.25">
      <c r="A1028">
        <v>2022</v>
      </c>
      <c r="B1028" s="54">
        <v>44835</v>
      </c>
      <c r="C1028" s="54">
        <v>44926</v>
      </c>
      <c r="D1028" s="52" t="s">
        <v>82</v>
      </c>
      <c r="E1028" s="2">
        <v>10</v>
      </c>
      <c r="F1028" t="s">
        <v>488</v>
      </c>
      <c r="G1028" t="s">
        <v>489</v>
      </c>
      <c r="H1028" t="s">
        <v>4298</v>
      </c>
      <c r="I1028" t="s">
        <v>4335</v>
      </c>
      <c r="J1028" t="s">
        <v>395</v>
      </c>
      <c r="K1028" t="s">
        <v>2276</v>
      </c>
      <c r="L1028" t="s">
        <v>93</v>
      </c>
      <c r="M1028" s="89">
        <v>8096</v>
      </c>
      <c r="N1028" t="s">
        <v>1809</v>
      </c>
      <c r="O1028" s="22">
        <v>7486</v>
      </c>
      <c r="P1028" t="s">
        <v>1809</v>
      </c>
      <c r="Q1028" s="2"/>
      <c r="S1028" s="55">
        <v>1020</v>
      </c>
      <c r="T1028" s="55">
        <v>1020</v>
      </c>
      <c r="U1028" s="55">
        <v>1020</v>
      </c>
      <c r="X1028" s="2"/>
      <c r="AA1028" s="55">
        <v>1020</v>
      </c>
      <c r="AD1028" s="52" t="s">
        <v>3919</v>
      </c>
      <c r="AE1028" s="29">
        <v>44931</v>
      </c>
      <c r="AF1028" s="54">
        <v>44931</v>
      </c>
      <c r="AG1028" t="s">
        <v>1826</v>
      </c>
    </row>
    <row r="1029" spans="1:33" x14ac:dyDescent="0.25">
      <c r="A1029">
        <v>2022</v>
      </c>
      <c r="B1029" s="54">
        <v>44835</v>
      </c>
      <c r="C1029" s="54">
        <v>44926</v>
      </c>
      <c r="D1029" s="52" t="s">
        <v>82</v>
      </c>
      <c r="E1029" s="2">
        <v>10</v>
      </c>
      <c r="F1029" t="s">
        <v>488</v>
      </c>
      <c r="G1029" t="s">
        <v>489</v>
      </c>
      <c r="H1029" t="s">
        <v>4298</v>
      </c>
      <c r="I1029" t="s">
        <v>4824</v>
      </c>
      <c r="J1029" t="s">
        <v>427</v>
      </c>
      <c r="K1029" t="s">
        <v>379</v>
      </c>
      <c r="L1029" t="s">
        <v>94</v>
      </c>
      <c r="M1029" s="89">
        <v>8674</v>
      </c>
      <c r="N1029" t="s">
        <v>1809</v>
      </c>
      <c r="O1029" s="91">
        <v>8000</v>
      </c>
      <c r="P1029" t="s">
        <v>1809</v>
      </c>
      <c r="Q1029" s="2"/>
      <c r="S1029" s="55">
        <v>1021</v>
      </c>
      <c r="T1029" s="55">
        <v>1021</v>
      </c>
      <c r="U1029" s="55">
        <v>1021</v>
      </c>
      <c r="X1029" s="2"/>
      <c r="AA1029" s="55">
        <v>1021</v>
      </c>
      <c r="AD1029" s="52" t="s">
        <v>3919</v>
      </c>
      <c r="AE1029" s="29">
        <v>44931</v>
      </c>
      <c r="AF1029" s="54">
        <v>44931</v>
      </c>
      <c r="AG1029" t="s">
        <v>1826</v>
      </c>
    </row>
    <row r="1030" spans="1:33" x14ac:dyDescent="0.25">
      <c r="A1030">
        <v>2022</v>
      </c>
      <c r="B1030" s="54">
        <v>44835</v>
      </c>
      <c r="C1030" s="54">
        <v>44926</v>
      </c>
      <c r="D1030" s="52" t="s">
        <v>82</v>
      </c>
      <c r="E1030" s="2">
        <v>10</v>
      </c>
      <c r="F1030" t="s">
        <v>488</v>
      </c>
      <c r="G1030" t="s">
        <v>489</v>
      </c>
      <c r="H1030" t="s">
        <v>4298</v>
      </c>
      <c r="I1030" t="s">
        <v>4825</v>
      </c>
      <c r="J1030" t="s">
        <v>796</v>
      </c>
      <c r="K1030" t="s">
        <v>943</v>
      </c>
      <c r="L1030" t="s">
        <v>94</v>
      </c>
      <c r="M1030" s="89">
        <v>8674</v>
      </c>
      <c r="N1030" t="s">
        <v>1809</v>
      </c>
      <c r="O1030" s="91">
        <v>8000</v>
      </c>
      <c r="P1030" t="s">
        <v>1809</v>
      </c>
      <c r="Q1030" s="2"/>
      <c r="S1030" s="55">
        <v>1022</v>
      </c>
      <c r="T1030" s="55">
        <v>1022</v>
      </c>
      <c r="U1030" s="55">
        <v>1022</v>
      </c>
      <c r="X1030" s="2"/>
      <c r="AA1030" s="55">
        <v>1022</v>
      </c>
      <c r="AD1030" s="52" t="s">
        <v>3919</v>
      </c>
      <c r="AE1030" s="29">
        <v>44931</v>
      </c>
      <c r="AF1030" s="54">
        <v>44931</v>
      </c>
      <c r="AG1030" t="s">
        <v>1826</v>
      </c>
    </row>
    <row r="1031" spans="1:33" x14ac:dyDescent="0.25">
      <c r="A1031">
        <v>2022</v>
      </c>
      <c r="B1031" s="54">
        <v>44835</v>
      </c>
      <c r="C1031" s="54">
        <v>44926</v>
      </c>
      <c r="D1031" s="52" t="s">
        <v>82</v>
      </c>
      <c r="E1031" s="2">
        <v>10</v>
      </c>
      <c r="F1031" t="s">
        <v>488</v>
      </c>
      <c r="G1031" t="s">
        <v>489</v>
      </c>
      <c r="H1031" t="s">
        <v>4298</v>
      </c>
      <c r="I1031" t="s">
        <v>4826</v>
      </c>
      <c r="J1031" t="s">
        <v>305</v>
      </c>
      <c r="K1031" t="s">
        <v>453</v>
      </c>
      <c r="L1031" t="s">
        <v>94</v>
      </c>
      <c r="M1031" s="89">
        <v>8674</v>
      </c>
      <c r="N1031" t="s">
        <v>1809</v>
      </c>
      <c r="O1031" s="91">
        <v>8000</v>
      </c>
      <c r="P1031" t="s">
        <v>1809</v>
      </c>
      <c r="Q1031" s="2"/>
      <c r="S1031" s="55">
        <v>1023</v>
      </c>
      <c r="T1031" s="55">
        <v>1023</v>
      </c>
      <c r="U1031" s="55">
        <v>1023</v>
      </c>
      <c r="X1031" s="2"/>
      <c r="AA1031" s="55">
        <v>1023</v>
      </c>
      <c r="AD1031" s="52" t="s">
        <v>3919</v>
      </c>
      <c r="AE1031" s="29">
        <v>44931</v>
      </c>
      <c r="AF1031" s="54">
        <v>44931</v>
      </c>
      <c r="AG1031" t="s">
        <v>1826</v>
      </c>
    </row>
    <row r="1032" spans="1:33" x14ac:dyDescent="0.25">
      <c r="A1032">
        <v>2022</v>
      </c>
      <c r="B1032" s="54">
        <v>44835</v>
      </c>
      <c r="C1032" s="54">
        <v>44926</v>
      </c>
      <c r="D1032" s="52" t="s">
        <v>82</v>
      </c>
      <c r="E1032" s="2">
        <v>10</v>
      </c>
      <c r="F1032" t="s">
        <v>488</v>
      </c>
      <c r="G1032" t="s">
        <v>489</v>
      </c>
      <c r="H1032" t="s">
        <v>4298</v>
      </c>
      <c r="I1032" t="s">
        <v>4513</v>
      </c>
      <c r="J1032" t="s">
        <v>1478</v>
      </c>
      <c r="K1032" t="s">
        <v>4827</v>
      </c>
      <c r="L1032" t="s">
        <v>94</v>
      </c>
      <c r="M1032" s="89">
        <v>8674</v>
      </c>
      <c r="N1032" t="s">
        <v>1809</v>
      </c>
      <c r="O1032" s="91">
        <v>8000</v>
      </c>
      <c r="P1032" t="s">
        <v>1809</v>
      </c>
      <c r="Q1032" s="2"/>
      <c r="S1032" s="55">
        <v>1024</v>
      </c>
      <c r="T1032" s="55">
        <v>1024</v>
      </c>
      <c r="U1032" s="55">
        <v>1024</v>
      </c>
      <c r="X1032" s="2"/>
      <c r="AA1032" s="55">
        <v>1024</v>
      </c>
      <c r="AD1032" s="52" t="s">
        <v>3919</v>
      </c>
      <c r="AE1032" s="29">
        <v>44931</v>
      </c>
      <c r="AF1032" s="54">
        <v>44931</v>
      </c>
      <c r="AG1032" t="s">
        <v>1826</v>
      </c>
    </row>
    <row r="1033" spans="1:33" x14ac:dyDescent="0.25">
      <c r="A1033">
        <v>2022</v>
      </c>
      <c r="B1033" s="54">
        <v>44835</v>
      </c>
      <c r="C1033" s="54">
        <v>44926</v>
      </c>
      <c r="D1033" s="52" t="s">
        <v>82</v>
      </c>
      <c r="E1033" s="2">
        <v>10</v>
      </c>
      <c r="F1033" t="s">
        <v>3184</v>
      </c>
      <c r="G1033" t="s">
        <v>302</v>
      </c>
      <c r="H1033" t="s">
        <v>1453</v>
      </c>
      <c r="I1033" t="s">
        <v>4828</v>
      </c>
      <c r="J1033" t="s">
        <v>473</v>
      </c>
      <c r="K1033" t="s">
        <v>1021</v>
      </c>
      <c r="L1033" t="s">
        <v>94</v>
      </c>
      <c r="M1033" s="89">
        <v>9248</v>
      </c>
      <c r="N1033" t="s">
        <v>1809</v>
      </c>
      <c r="O1033" s="91">
        <v>8512</v>
      </c>
      <c r="P1033" t="s">
        <v>1809</v>
      </c>
      <c r="Q1033" s="2"/>
      <c r="S1033" s="55">
        <v>1025</v>
      </c>
      <c r="T1033" s="55">
        <v>1025</v>
      </c>
      <c r="U1033" s="55">
        <v>1025</v>
      </c>
      <c r="X1033" s="2"/>
      <c r="AA1033" s="55">
        <v>1025</v>
      </c>
      <c r="AD1033" s="52" t="s">
        <v>3919</v>
      </c>
      <c r="AE1033" s="29">
        <v>44931</v>
      </c>
      <c r="AF1033" s="54">
        <v>44931</v>
      </c>
      <c r="AG1033" t="s">
        <v>1826</v>
      </c>
    </row>
    <row r="1034" spans="1:33" x14ac:dyDescent="0.25">
      <c r="A1034">
        <v>2022</v>
      </c>
      <c r="B1034" s="54">
        <v>44835</v>
      </c>
      <c r="C1034" s="54">
        <v>44926</v>
      </c>
      <c r="D1034" s="52" t="s">
        <v>82</v>
      </c>
      <c r="E1034" s="2">
        <v>10</v>
      </c>
      <c r="F1034" t="s">
        <v>3184</v>
      </c>
      <c r="G1034" t="s">
        <v>302</v>
      </c>
      <c r="H1034" t="s">
        <v>1453</v>
      </c>
      <c r="I1034" t="s">
        <v>4301</v>
      </c>
      <c r="J1034" t="s">
        <v>245</v>
      </c>
      <c r="K1034" t="s">
        <v>269</v>
      </c>
      <c r="L1034" t="s">
        <v>94</v>
      </c>
      <c r="M1034" s="89">
        <v>7328</v>
      </c>
      <c r="N1034" t="s">
        <v>1809</v>
      </c>
      <c r="O1034" s="91">
        <v>6802</v>
      </c>
      <c r="P1034" t="s">
        <v>1809</v>
      </c>
      <c r="Q1034" s="2"/>
      <c r="S1034" s="55">
        <v>1026</v>
      </c>
      <c r="T1034" s="55">
        <v>1026</v>
      </c>
      <c r="U1034" s="55">
        <v>1026</v>
      </c>
      <c r="X1034" s="2"/>
      <c r="AA1034" s="55">
        <v>1026</v>
      </c>
      <c r="AD1034" s="52" t="s">
        <v>3919</v>
      </c>
      <c r="AE1034" s="29">
        <v>44931</v>
      </c>
      <c r="AF1034" s="54">
        <v>44931</v>
      </c>
      <c r="AG1034" t="s">
        <v>1826</v>
      </c>
    </row>
    <row r="1035" spans="1:33" x14ac:dyDescent="0.25">
      <c r="A1035">
        <v>2022</v>
      </c>
      <c r="B1035" s="54">
        <v>44835</v>
      </c>
      <c r="C1035" s="54">
        <v>44926</v>
      </c>
      <c r="D1035" s="52" t="s">
        <v>82</v>
      </c>
      <c r="E1035" s="2">
        <v>10</v>
      </c>
      <c r="F1035" t="s">
        <v>3184</v>
      </c>
      <c r="G1035" t="s">
        <v>302</v>
      </c>
      <c r="H1035" t="s">
        <v>1453</v>
      </c>
      <c r="I1035" t="s">
        <v>4829</v>
      </c>
      <c r="J1035" t="s">
        <v>765</v>
      </c>
      <c r="K1035" t="s">
        <v>406</v>
      </c>
      <c r="L1035" t="s">
        <v>94</v>
      </c>
      <c r="M1035" s="89">
        <v>9248</v>
      </c>
      <c r="N1035" t="s">
        <v>1809</v>
      </c>
      <c r="O1035" s="91">
        <v>8512</v>
      </c>
      <c r="P1035" t="s">
        <v>1809</v>
      </c>
      <c r="Q1035" s="2"/>
      <c r="S1035" s="55">
        <v>1027</v>
      </c>
      <c r="T1035" s="55">
        <v>1027</v>
      </c>
      <c r="U1035" s="55">
        <v>1027</v>
      </c>
      <c r="X1035" s="2"/>
      <c r="AA1035" s="55">
        <v>1027</v>
      </c>
      <c r="AD1035" s="52" t="s">
        <v>3919</v>
      </c>
      <c r="AE1035" s="29">
        <v>44931</v>
      </c>
      <c r="AF1035" s="54">
        <v>44931</v>
      </c>
      <c r="AG1035" t="s">
        <v>1826</v>
      </c>
    </row>
    <row r="1036" spans="1:33" x14ac:dyDescent="0.25">
      <c r="A1036">
        <v>2022</v>
      </c>
      <c r="B1036" s="54">
        <v>44835</v>
      </c>
      <c r="C1036" s="54">
        <v>44926</v>
      </c>
      <c r="D1036" s="52" t="s">
        <v>82</v>
      </c>
      <c r="E1036" s="2">
        <v>10</v>
      </c>
      <c r="F1036" t="s">
        <v>3184</v>
      </c>
      <c r="G1036" t="s">
        <v>302</v>
      </c>
      <c r="H1036" t="s">
        <v>1453</v>
      </c>
      <c r="I1036" t="s">
        <v>4830</v>
      </c>
      <c r="J1036" t="s">
        <v>249</v>
      </c>
      <c r="K1036" t="s">
        <v>3027</v>
      </c>
      <c r="L1036" t="s">
        <v>93</v>
      </c>
      <c r="M1036" s="89">
        <v>6104</v>
      </c>
      <c r="N1036" t="s">
        <v>1809</v>
      </c>
      <c r="O1036" s="91">
        <v>6002</v>
      </c>
      <c r="P1036" t="s">
        <v>1809</v>
      </c>
      <c r="Q1036" s="2"/>
      <c r="S1036" s="55">
        <v>1028</v>
      </c>
      <c r="T1036" s="55">
        <v>1028</v>
      </c>
      <c r="U1036" s="55">
        <v>1028</v>
      </c>
      <c r="X1036" s="2"/>
      <c r="AA1036" s="55">
        <v>1028</v>
      </c>
      <c r="AD1036" s="52" t="s">
        <v>3919</v>
      </c>
      <c r="AE1036" s="29">
        <v>44931</v>
      </c>
      <c r="AF1036" s="54">
        <v>44931</v>
      </c>
      <c r="AG1036" t="s">
        <v>1826</v>
      </c>
    </row>
    <row r="1037" spans="1:33" x14ac:dyDescent="0.25">
      <c r="A1037">
        <v>2022</v>
      </c>
      <c r="B1037" s="54">
        <v>44835</v>
      </c>
      <c r="C1037" s="54">
        <v>44926</v>
      </c>
      <c r="D1037" s="52" t="s">
        <v>82</v>
      </c>
      <c r="E1037" s="2">
        <v>10</v>
      </c>
      <c r="F1037" t="s">
        <v>404</v>
      </c>
      <c r="G1037" t="s">
        <v>404</v>
      </c>
      <c r="H1037" t="s">
        <v>1453</v>
      </c>
      <c r="I1037" t="s">
        <v>3944</v>
      </c>
      <c r="J1037" t="s">
        <v>1317</v>
      </c>
      <c r="K1037" t="s">
        <v>373</v>
      </c>
      <c r="L1037" t="s">
        <v>93</v>
      </c>
      <c r="M1037" s="89">
        <v>6104</v>
      </c>
      <c r="N1037" t="s">
        <v>1809</v>
      </c>
      <c r="O1037" s="91">
        <v>6002</v>
      </c>
      <c r="P1037" t="s">
        <v>1809</v>
      </c>
      <c r="Q1037" s="2"/>
      <c r="S1037" s="55">
        <v>1029</v>
      </c>
      <c r="T1037" s="55">
        <v>1029</v>
      </c>
      <c r="U1037" s="55">
        <v>1029</v>
      </c>
      <c r="X1037" s="2"/>
      <c r="AA1037" s="55">
        <v>1029</v>
      </c>
      <c r="AD1037" s="52" t="s">
        <v>3919</v>
      </c>
      <c r="AE1037" s="29">
        <v>44931</v>
      </c>
      <c r="AF1037" s="54">
        <v>44931</v>
      </c>
      <c r="AG1037" t="s">
        <v>1826</v>
      </c>
    </row>
    <row r="1038" spans="1:33" x14ac:dyDescent="0.25">
      <c r="A1038">
        <v>2022</v>
      </c>
      <c r="B1038" s="54">
        <v>44835</v>
      </c>
      <c r="C1038" s="54">
        <v>44926</v>
      </c>
      <c r="D1038" s="52" t="s">
        <v>82</v>
      </c>
      <c r="E1038" s="2">
        <v>10</v>
      </c>
      <c r="F1038" t="s">
        <v>404</v>
      </c>
      <c r="G1038" t="s">
        <v>404</v>
      </c>
      <c r="H1038" t="s">
        <v>1453</v>
      </c>
      <c r="I1038" t="s">
        <v>4831</v>
      </c>
      <c r="J1038" t="s">
        <v>360</v>
      </c>
      <c r="K1038" t="s">
        <v>245</v>
      </c>
      <c r="L1038" t="s">
        <v>93</v>
      </c>
      <c r="M1038" s="89">
        <v>14722</v>
      </c>
      <c r="N1038" t="s">
        <v>1809</v>
      </c>
      <c r="O1038" s="91">
        <v>13000</v>
      </c>
      <c r="P1038" t="s">
        <v>1809</v>
      </c>
      <c r="Q1038" s="2"/>
      <c r="S1038" s="55">
        <v>1030</v>
      </c>
      <c r="T1038" s="55">
        <v>1030</v>
      </c>
      <c r="U1038" s="55">
        <v>1030</v>
      </c>
      <c r="X1038" s="2"/>
      <c r="AA1038" s="55">
        <v>1030</v>
      </c>
      <c r="AD1038" s="52" t="s">
        <v>3919</v>
      </c>
      <c r="AE1038" s="29">
        <v>44931</v>
      </c>
      <c r="AF1038" s="54">
        <v>44931</v>
      </c>
      <c r="AG1038" t="s">
        <v>1826</v>
      </c>
    </row>
    <row r="1039" spans="1:33" x14ac:dyDescent="0.25">
      <c r="A1039">
        <v>2022</v>
      </c>
      <c r="B1039" s="54">
        <v>44835</v>
      </c>
      <c r="C1039" s="54">
        <v>44926</v>
      </c>
      <c r="D1039" s="52" t="s">
        <v>82</v>
      </c>
      <c r="E1039" s="2">
        <v>10</v>
      </c>
      <c r="F1039" t="s">
        <v>439</v>
      </c>
      <c r="G1039" t="s">
        <v>439</v>
      </c>
      <c r="H1039" t="s">
        <v>1453</v>
      </c>
      <c r="I1039" t="s">
        <v>4832</v>
      </c>
      <c r="J1039" t="s">
        <v>1799</v>
      </c>
      <c r="K1039" t="s">
        <v>431</v>
      </c>
      <c r="L1039" t="s">
        <v>93</v>
      </c>
      <c r="M1039" s="89">
        <v>15000</v>
      </c>
      <c r="N1039" t="s">
        <v>1809</v>
      </c>
      <c r="O1039" s="91">
        <v>13218</v>
      </c>
      <c r="P1039" t="s">
        <v>1809</v>
      </c>
      <c r="Q1039" s="2"/>
      <c r="S1039" s="55">
        <v>1031</v>
      </c>
      <c r="T1039" s="55">
        <v>1031</v>
      </c>
      <c r="U1039" s="55">
        <v>1031</v>
      </c>
      <c r="X1039" s="2"/>
      <c r="AA1039" s="55">
        <v>1031</v>
      </c>
      <c r="AD1039" s="52" t="s">
        <v>3919</v>
      </c>
      <c r="AE1039" s="29">
        <v>44931</v>
      </c>
      <c r="AF1039" s="54">
        <v>44931</v>
      </c>
      <c r="AG1039" t="s">
        <v>1826</v>
      </c>
    </row>
    <row r="1040" spans="1:33" x14ac:dyDescent="0.25">
      <c r="A1040">
        <v>2022</v>
      </c>
      <c r="B1040" s="54">
        <v>44835</v>
      </c>
      <c r="C1040" s="54">
        <v>44926</v>
      </c>
      <c r="D1040" s="52" t="s">
        <v>82</v>
      </c>
      <c r="E1040" s="2">
        <v>10</v>
      </c>
      <c r="F1040" t="s">
        <v>1789</v>
      </c>
      <c r="G1040" t="s">
        <v>1789</v>
      </c>
      <c r="H1040" t="s">
        <v>1453</v>
      </c>
      <c r="I1040" t="s">
        <v>4833</v>
      </c>
      <c r="J1040" t="s">
        <v>236</v>
      </c>
      <c r="K1040" t="s">
        <v>1235</v>
      </c>
      <c r="L1040" t="s">
        <v>93</v>
      </c>
      <c r="M1040" s="89">
        <v>21082</v>
      </c>
      <c r="N1040" t="s">
        <v>1809</v>
      </c>
      <c r="O1040" s="91">
        <v>18002</v>
      </c>
      <c r="P1040" t="s">
        <v>1809</v>
      </c>
      <c r="Q1040" s="2"/>
      <c r="S1040" s="55">
        <v>1032</v>
      </c>
      <c r="T1040" s="55">
        <v>1032</v>
      </c>
      <c r="U1040" s="55">
        <v>1032</v>
      </c>
      <c r="X1040" s="2"/>
      <c r="AA1040" s="55">
        <v>1032</v>
      </c>
      <c r="AD1040" s="52" t="s">
        <v>3919</v>
      </c>
      <c r="AE1040" s="29">
        <v>44931</v>
      </c>
      <c r="AF1040" s="54">
        <v>44931</v>
      </c>
      <c r="AG1040" t="s">
        <v>1826</v>
      </c>
    </row>
    <row r="1041" spans="1:33" x14ac:dyDescent="0.25">
      <c r="A1041">
        <v>2022</v>
      </c>
      <c r="B1041" s="54">
        <v>44835</v>
      </c>
      <c r="C1041" s="54">
        <v>44926</v>
      </c>
      <c r="D1041" s="52" t="s">
        <v>82</v>
      </c>
      <c r="E1041" s="2">
        <v>10</v>
      </c>
      <c r="F1041" t="s">
        <v>1789</v>
      </c>
      <c r="G1041" t="s">
        <v>1789</v>
      </c>
      <c r="H1041" t="s">
        <v>1453</v>
      </c>
      <c r="I1041" t="s">
        <v>4261</v>
      </c>
      <c r="J1041" t="s">
        <v>562</v>
      </c>
      <c r="K1041" t="s">
        <v>505</v>
      </c>
      <c r="L1041" t="s">
        <v>94</v>
      </c>
      <c r="M1041" s="89">
        <v>21082</v>
      </c>
      <c r="N1041" t="s">
        <v>1809</v>
      </c>
      <c r="O1041" s="91">
        <v>18002</v>
      </c>
      <c r="P1041" t="s">
        <v>1809</v>
      </c>
      <c r="Q1041" s="2"/>
      <c r="S1041" s="55">
        <v>1033</v>
      </c>
      <c r="T1041" s="55">
        <v>1033</v>
      </c>
      <c r="U1041" s="55">
        <v>1033</v>
      </c>
      <c r="X1041" s="2"/>
      <c r="AA1041" s="55">
        <v>1033</v>
      </c>
      <c r="AD1041" s="52" t="s">
        <v>3919</v>
      </c>
      <c r="AE1041" s="29">
        <v>44931</v>
      </c>
      <c r="AF1041" s="54">
        <v>44931</v>
      </c>
      <c r="AG1041" t="s">
        <v>1826</v>
      </c>
    </row>
    <row r="1042" spans="1:33" x14ac:dyDescent="0.25">
      <c r="A1042">
        <v>2022</v>
      </c>
      <c r="B1042" s="54">
        <v>44835</v>
      </c>
      <c r="C1042" s="54">
        <v>44926</v>
      </c>
      <c r="D1042" s="52" t="s">
        <v>82</v>
      </c>
      <c r="E1042" s="2">
        <v>10</v>
      </c>
      <c r="F1042" t="s">
        <v>4834</v>
      </c>
      <c r="G1042" t="s">
        <v>4834</v>
      </c>
      <c r="H1042" t="s">
        <v>1453</v>
      </c>
      <c r="I1042" t="s">
        <v>4835</v>
      </c>
      <c r="J1042" t="s">
        <v>491</v>
      </c>
      <c r="K1042" t="s">
        <v>294</v>
      </c>
      <c r="L1042" t="s">
        <v>93</v>
      </c>
      <c r="M1042" s="89">
        <v>6104</v>
      </c>
      <c r="N1042" t="s">
        <v>1809</v>
      </c>
      <c r="O1042" s="91">
        <v>6002</v>
      </c>
      <c r="P1042" t="s">
        <v>1809</v>
      </c>
      <c r="Q1042" s="2"/>
      <c r="S1042" s="55">
        <v>1034</v>
      </c>
      <c r="T1042" s="55">
        <v>1034</v>
      </c>
      <c r="U1042" s="55">
        <v>1034</v>
      </c>
      <c r="X1042" s="2"/>
      <c r="AA1042" s="55">
        <v>1034</v>
      </c>
      <c r="AD1042" s="52" t="s">
        <v>3919</v>
      </c>
      <c r="AE1042" s="29">
        <v>44931</v>
      </c>
      <c r="AF1042" s="54">
        <v>44931</v>
      </c>
      <c r="AG1042" t="s">
        <v>1826</v>
      </c>
    </row>
    <row r="1043" spans="1:33" x14ac:dyDescent="0.25">
      <c r="A1043">
        <v>2022</v>
      </c>
      <c r="B1043" s="54">
        <v>44835</v>
      </c>
      <c r="C1043" s="54">
        <v>44926</v>
      </c>
      <c r="D1043" s="52" t="s">
        <v>82</v>
      </c>
      <c r="E1043" s="2">
        <v>10</v>
      </c>
      <c r="F1043" t="s">
        <v>1789</v>
      </c>
      <c r="G1043" t="s">
        <v>1789</v>
      </c>
      <c r="H1043" t="s">
        <v>1453</v>
      </c>
      <c r="I1043" t="s">
        <v>4836</v>
      </c>
      <c r="J1043" t="s">
        <v>1331</v>
      </c>
      <c r="K1043" t="s">
        <v>1258</v>
      </c>
      <c r="L1043" t="s">
        <v>94</v>
      </c>
      <c r="M1043" s="89">
        <v>21082</v>
      </c>
      <c r="N1043" t="s">
        <v>1809</v>
      </c>
      <c r="O1043" s="91">
        <v>18002</v>
      </c>
      <c r="P1043" t="s">
        <v>1809</v>
      </c>
      <c r="Q1043" s="2"/>
      <c r="S1043" s="55">
        <v>1035</v>
      </c>
      <c r="T1043" s="55">
        <v>1035</v>
      </c>
      <c r="U1043" s="55">
        <v>1035</v>
      </c>
      <c r="X1043" s="2"/>
      <c r="AA1043" s="55">
        <v>1035</v>
      </c>
      <c r="AD1043" s="52" t="s">
        <v>3919</v>
      </c>
      <c r="AE1043" s="29">
        <v>44931</v>
      </c>
      <c r="AF1043" s="54">
        <v>44931</v>
      </c>
      <c r="AG1043" t="s">
        <v>1826</v>
      </c>
    </row>
    <row r="1044" spans="1:33" x14ac:dyDescent="0.25">
      <c r="A1044">
        <v>2022</v>
      </c>
      <c r="B1044" s="54">
        <v>44835</v>
      </c>
      <c r="C1044" s="54">
        <v>44926</v>
      </c>
      <c r="D1044" s="52" t="s">
        <v>82</v>
      </c>
      <c r="E1044" s="2">
        <v>11</v>
      </c>
      <c r="F1044" t="s">
        <v>1308</v>
      </c>
      <c r="G1044" t="s">
        <v>359</v>
      </c>
      <c r="H1044" t="s">
        <v>4337</v>
      </c>
      <c r="I1044" t="s">
        <v>4766</v>
      </c>
      <c r="J1044" t="s">
        <v>2434</v>
      </c>
      <c r="K1044" t="s">
        <v>4837</v>
      </c>
      <c r="L1044" t="s">
        <v>94</v>
      </c>
      <c r="M1044" s="89">
        <v>5186</v>
      </c>
      <c r="N1044" t="s">
        <v>1809</v>
      </c>
      <c r="O1044" s="91">
        <v>5186</v>
      </c>
      <c r="P1044" t="s">
        <v>1809</v>
      </c>
      <c r="Q1044" s="2"/>
      <c r="S1044" s="55">
        <v>1036</v>
      </c>
      <c r="T1044" s="55">
        <v>1036</v>
      </c>
      <c r="U1044" s="55">
        <v>1036</v>
      </c>
      <c r="X1044" s="2"/>
      <c r="AA1044" s="55">
        <v>1036</v>
      </c>
      <c r="AD1044" s="52" t="s">
        <v>3919</v>
      </c>
      <c r="AE1044" s="29">
        <v>44931</v>
      </c>
      <c r="AF1044" s="54">
        <v>44931</v>
      </c>
      <c r="AG1044" t="s">
        <v>1826</v>
      </c>
    </row>
    <row r="1045" spans="1:33" x14ac:dyDescent="0.25">
      <c r="A1045">
        <v>2022</v>
      </c>
      <c r="B1045" s="54">
        <v>44835</v>
      </c>
      <c r="C1045" s="54">
        <v>44926</v>
      </c>
      <c r="D1045" s="52" t="s">
        <v>82</v>
      </c>
      <c r="E1045" s="2">
        <v>11</v>
      </c>
      <c r="F1045" t="s">
        <v>1308</v>
      </c>
      <c r="G1045" t="s">
        <v>359</v>
      </c>
      <c r="H1045" t="s">
        <v>4337</v>
      </c>
      <c r="I1045" t="s">
        <v>4112</v>
      </c>
      <c r="J1045" t="s">
        <v>4838</v>
      </c>
      <c r="K1045" t="s">
        <v>601</v>
      </c>
      <c r="L1045" t="s">
        <v>94</v>
      </c>
      <c r="M1045" s="89">
        <v>5186</v>
      </c>
      <c r="N1045" t="s">
        <v>1809</v>
      </c>
      <c r="O1045" s="91">
        <v>5186</v>
      </c>
      <c r="P1045" t="s">
        <v>1809</v>
      </c>
      <c r="Q1045" s="2"/>
      <c r="S1045" s="55">
        <v>1037</v>
      </c>
      <c r="T1045" s="55">
        <v>1037</v>
      </c>
      <c r="U1045" s="55">
        <v>1037</v>
      </c>
      <c r="X1045" s="2"/>
      <c r="AA1045" s="55">
        <v>1037</v>
      </c>
      <c r="AD1045" s="52" t="s">
        <v>3919</v>
      </c>
      <c r="AE1045" s="29">
        <v>44931</v>
      </c>
      <c r="AF1045" s="54">
        <v>44931</v>
      </c>
      <c r="AG1045" t="s">
        <v>1826</v>
      </c>
    </row>
    <row r="1046" spans="1:33" x14ac:dyDescent="0.25">
      <c r="A1046">
        <v>2022</v>
      </c>
      <c r="B1046" s="54">
        <v>44835</v>
      </c>
      <c r="C1046" s="54">
        <v>44926</v>
      </c>
      <c r="D1046" s="52" t="s">
        <v>82</v>
      </c>
      <c r="E1046" s="2">
        <v>11</v>
      </c>
      <c r="F1046" t="s">
        <v>1308</v>
      </c>
      <c r="G1046" t="s">
        <v>359</v>
      </c>
      <c r="H1046" t="s">
        <v>4337</v>
      </c>
      <c r="I1046" t="s">
        <v>4839</v>
      </c>
      <c r="J1046" t="s">
        <v>253</v>
      </c>
      <c r="K1046" t="s">
        <v>1371</v>
      </c>
      <c r="L1046" t="s">
        <v>94</v>
      </c>
      <c r="M1046" s="89">
        <v>5186</v>
      </c>
      <c r="N1046" t="s">
        <v>1809</v>
      </c>
      <c r="O1046" s="91">
        <v>5186</v>
      </c>
      <c r="P1046" t="s">
        <v>1809</v>
      </c>
      <c r="Q1046" s="2"/>
      <c r="S1046" s="55">
        <v>1038</v>
      </c>
      <c r="T1046" s="55">
        <v>1038</v>
      </c>
      <c r="U1046" s="55">
        <v>1038</v>
      </c>
      <c r="X1046" s="2"/>
      <c r="AA1046" s="55">
        <v>1038</v>
      </c>
      <c r="AD1046" s="52" t="s">
        <v>3919</v>
      </c>
      <c r="AE1046" s="29">
        <v>44931</v>
      </c>
      <c r="AF1046" s="54">
        <v>44931</v>
      </c>
      <c r="AG1046" t="s">
        <v>1826</v>
      </c>
    </row>
    <row r="1047" spans="1:33" x14ac:dyDescent="0.25">
      <c r="A1047">
        <v>2022</v>
      </c>
      <c r="B1047" s="54">
        <v>44835</v>
      </c>
      <c r="C1047" s="54">
        <v>44926</v>
      </c>
      <c r="D1047" s="52" t="s">
        <v>82</v>
      </c>
      <c r="E1047" s="2">
        <v>11</v>
      </c>
      <c r="F1047" t="s">
        <v>1308</v>
      </c>
      <c r="G1047" t="s">
        <v>359</v>
      </c>
      <c r="H1047" t="s">
        <v>4337</v>
      </c>
      <c r="I1047" t="s">
        <v>4840</v>
      </c>
      <c r="J1047" t="s">
        <v>305</v>
      </c>
      <c r="K1047" t="s">
        <v>228</v>
      </c>
      <c r="L1047" t="s">
        <v>94</v>
      </c>
      <c r="M1047" s="89">
        <v>5186</v>
      </c>
      <c r="N1047" t="s">
        <v>1809</v>
      </c>
      <c r="O1047" s="91">
        <v>5186</v>
      </c>
      <c r="P1047" t="s">
        <v>1809</v>
      </c>
      <c r="Q1047" s="2"/>
      <c r="S1047" s="55">
        <v>1039</v>
      </c>
      <c r="T1047" s="55">
        <v>1039</v>
      </c>
      <c r="U1047" s="55">
        <v>1039</v>
      </c>
      <c r="X1047" s="2"/>
      <c r="AA1047" s="55">
        <v>1039</v>
      </c>
      <c r="AD1047" s="52" t="s">
        <v>3919</v>
      </c>
      <c r="AE1047" s="29">
        <v>44931</v>
      </c>
      <c r="AF1047" s="54">
        <v>44931</v>
      </c>
      <c r="AG1047" t="s">
        <v>1826</v>
      </c>
    </row>
    <row r="1048" spans="1:33" x14ac:dyDescent="0.25">
      <c r="A1048">
        <v>2022</v>
      </c>
      <c r="B1048" s="54">
        <v>44835</v>
      </c>
      <c r="C1048" s="54">
        <v>44926</v>
      </c>
      <c r="D1048" s="52" t="s">
        <v>82</v>
      </c>
      <c r="E1048" s="2">
        <v>11</v>
      </c>
      <c r="F1048" t="s">
        <v>1308</v>
      </c>
      <c r="G1048" t="s">
        <v>359</v>
      </c>
      <c r="H1048" t="s">
        <v>4337</v>
      </c>
      <c r="I1048" t="s">
        <v>3952</v>
      </c>
      <c r="J1048" t="s">
        <v>299</v>
      </c>
      <c r="K1048" t="s">
        <v>233</v>
      </c>
      <c r="L1048" t="s">
        <v>94</v>
      </c>
      <c r="M1048" s="89">
        <v>5186</v>
      </c>
      <c r="N1048" t="s">
        <v>1809</v>
      </c>
      <c r="O1048" s="91">
        <v>5186</v>
      </c>
      <c r="P1048" t="s">
        <v>1809</v>
      </c>
      <c r="Q1048" s="2"/>
      <c r="S1048" s="55">
        <v>1040</v>
      </c>
      <c r="T1048" s="55">
        <v>1040</v>
      </c>
      <c r="U1048" s="55">
        <v>1040</v>
      </c>
      <c r="X1048" s="2"/>
      <c r="AA1048" s="55">
        <v>1040</v>
      </c>
      <c r="AD1048" s="52" t="s">
        <v>3919</v>
      </c>
      <c r="AE1048" s="29">
        <v>44931</v>
      </c>
      <c r="AF1048" s="54">
        <v>44931</v>
      </c>
      <c r="AG1048" t="s">
        <v>1826</v>
      </c>
    </row>
    <row r="1049" spans="1:33" x14ac:dyDescent="0.25">
      <c r="A1049">
        <v>2022</v>
      </c>
      <c r="B1049" s="54">
        <v>44835</v>
      </c>
      <c r="C1049" s="54">
        <v>44926</v>
      </c>
      <c r="D1049" s="52" t="s">
        <v>82</v>
      </c>
      <c r="E1049" s="2">
        <v>10</v>
      </c>
      <c r="F1049" t="s">
        <v>1524</v>
      </c>
      <c r="G1049" t="s">
        <v>275</v>
      </c>
      <c r="H1049" t="s">
        <v>4439</v>
      </c>
      <c r="I1049" t="s">
        <v>4841</v>
      </c>
      <c r="J1049" t="s">
        <v>245</v>
      </c>
      <c r="K1049" t="s">
        <v>1003</v>
      </c>
      <c r="L1049" t="s">
        <v>94</v>
      </c>
      <c r="M1049" s="89">
        <v>7552</v>
      </c>
      <c r="N1049" t="s">
        <v>1809</v>
      </c>
      <c r="O1049" s="91">
        <v>7000</v>
      </c>
      <c r="P1049" t="s">
        <v>1809</v>
      </c>
      <c r="Q1049" s="2"/>
      <c r="S1049" s="55">
        <v>1041</v>
      </c>
      <c r="T1049" s="55">
        <v>1041</v>
      </c>
      <c r="U1049" s="55">
        <v>1041</v>
      </c>
      <c r="X1049" s="2"/>
      <c r="AA1049" s="55">
        <v>1041</v>
      </c>
      <c r="AD1049" s="52" t="s">
        <v>3919</v>
      </c>
      <c r="AE1049" s="29">
        <v>44931</v>
      </c>
      <c r="AF1049" s="54">
        <v>44931</v>
      </c>
      <c r="AG1049" t="s">
        <v>1826</v>
      </c>
    </row>
    <row r="1050" spans="1:33" x14ac:dyDescent="0.25">
      <c r="A1050">
        <v>2022</v>
      </c>
      <c r="B1050" s="54">
        <v>44835</v>
      </c>
      <c r="C1050" s="54">
        <v>44926</v>
      </c>
      <c r="D1050" s="52" t="s">
        <v>82</v>
      </c>
      <c r="E1050" s="2">
        <v>10</v>
      </c>
      <c r="F1050" t="s">
        <v>274</v>
      </c>
      <c r="G1050" t="s">
        <v>275</v>
      </c>
      <c r="H1050" t="s">
        <v>4439</v>
      </c>
      <c r="I1050" t="s">
        <v>4842</v>
      </c>
      <c r="J1050" t="s">
        <v>639</v>
      </c>
      <c r="K1050" t="s">
        <v>394</v>
      </c>
      <c r="L1050" t="s">
        <v>94</v>
      </c>
      <c r="M1050" s="89">
        <v>7552</v>
      </c>
      <c r="N1050" t="s">
        <v>1809</v>
      </c>
      <c r="O1050" s="91">
        <v>7000</v>
      </c>
      <c r="P1050" t="s">
        <v>1809</v>
      </c>
      <c r="Q1050" s="2"/>
      <c r="S1050" s="55">
        <v>1042</v>
      </c>
      <c r="T1050" s="55">
        <v>1042</v>
      </c>
      <c r="U1050" s="55">
        <v>1042</v>
      </c>
      <c r="X1050" s="2"/>
      <c r="AA1050" s="55">
        <v>1042</v>
      </c>
      <c r="AD1050" s="52" t="s">
        <v>3919</v>
      </c>
      <c r="AE1050" s="29">
        <v>44931</v>
      </c>
      <c r="AF1050" s="54">
        <v>44931</v>
      </c>
      <c r="AG1050" t="s">
        <v>1826</v>
      </c>
    </row>
    <row r="1051" spans="1:33" x14ac:dyDescent="0.25">
      <c r="A1051">
        <v>2022</v>
      </c>
      <c r="B1051" s="54">
        <v>44835</v>
      </c>
      <c r="C1051" s="54">
        <v>44926</v>
      </c>
      <c r="D1051" s="52" t="s">
        <v>82</v>
      </c>
      <c r="E1051" s="2">
        <v>10</v>
      </c>
      <c r="F1051" t="s">
        <v>274</v>
      </c>
      <c r="G1051" t="s">
        <v>275</v>
      </c>
      <c r="H1051" t="s">
        <v>4444</v>
      </c>
      <c r="I1051" t="s">
        <v>3997</v>
      </c>
      <c r="J1051" t="s">
        <v>228</v>
      </c>
      <c r="K1051" t="s">
        <v>314</v>
      </c>
      <c r="L1051" t="s">
        <v>94</v>
      </c>
      <c r="M1051" s="89">
        <v>5186</v>
      </c>
      <c r="N1051" t="s">
        <v>1809</v>
      </c>
      <c r="O1051" s="91">
        <v>5186</v>
      </c>
      <c r="P1051" t="s">
        <v>1809</v>
      </c>
      <c r="Q1051" s="2"/>
      <c r="S1051" s="55">
        <v>1043</v>
      </c>
      <c r="T1051" s="55">
        <v>1043</v>
      </c>
      <c r="U1051" s="55">
        <v>1043</v>
      </c>
      <c r="X1051" s="2"/>
      <c r="AA1051" s="55">
        <v>1043</v>
      </c>
      <c r="AD1051" s="52" t="s">
        <v>3919</v>
      </c>
      <c r="AE1051" s="29">
        <v>44931</v>
      </c>
      <c r="AF1051" s="54">
        <v>44931</v>
      </c>
      <c r="AG1051" t="s">
        <v>1826</v>
      </c>
    </row>
    <row r="1052" spans="1:33" x14ac:dyDescent="0.25">
      <c r="A1052">
        <v>2022</v>
      </c>
      <c r="B1052" s="54">
        <v>44835</v>
      </c>
      <c r="C1052" s="54">
        <v>44926</v>
      </c>
      <c r="D1052" s="52" t="s">
        <v>82</v>
      </c>
      <c r="E1052" s="2">
        <v>10</v>
      </c>
      <c r="F1052" t="s">
        <v>274</v>
      </c>
      <c r="G1052" t="s">
        <v>275</v>
      </c>
      <c r="H1052" t="s">
        <v>4461</v>
      </c>
      <c r="I1052" t="s">
        <v>4843</v>
      </c>
      <c r="J1052" t="s">
        <v>373</v>
      </c>
      <c r="K1052" t="s">
        <v>386</v>
      </c>
      <c r="L1052" t="s">
        <v>94</v>
      </c>
      <c r="M1052" s="89">
        <v>5186</v>
      </c>
      <c r="N1052" t="s">
        <v>1809</v>
      </c>
      <c r="O1052" s="91">
        <v>5186</v>
      </c>
      <c r="P1052" t="s">
        <v>1809</v>
      </c>
      <c r="Q1052" s="2"/>
      <c r="S1052" s="55">
        <v>1044</v>
      </c>
      <c r="T1052" s="55">
        <v>1044</v>
      </c>
      <c r="U1052" s="55">
        <v>1044</v>
      </c>
      <c r="X1052" s="2"/>
      <c r="AA1052" s="55">
        <v>1044</v>
      </c>
      <c r="AD1052" s="52" t="s">
        <v>3919</v>
      </c>
      <c r="AE1052" s="29">
        <v>44931</v>
      </c>
      <c r="AF1052" s="54">
        <v>44931</v>
      </c>
      <c r="AG1052" t="s">
        <v>1826</v>
      </c>
    </row>
    <row r="1053" spans="1:33" x14ac:dyDescent="0.25">
      <c r="A1053">
        <v>2022</v>
      </c>
      <c r="B1053" s="54">
        <v>44835</v>
      </c>
      <c r="C1053" s="54">
        <v>44926</v>
      </c>
      <c r="D1053" s="52" t="s">
        <v>82</v>
      </c>
      <c r="E1053" s="2">
        <v>10</v>
      </c>
      <c r="F1053" t="s">
        <v>274</v>
      </c>
      <c r="G1053" t="s">
        <v>275</v>
      </c>
      <c r="H1053" t="s">
        <v>4491</v>
      </c>
      <c r="I1053" t="s">
        <v>4067</v>
      </c>
      <c r="J1053" t="s">
        <v>1336</v>
      </c>
      <c r="K1053" t="s">
        <v>406</v>
      </c>
      <c r="L1053" t="s">
        <v>93</v>
      </c>
      <c r="M1053" s="89">
        <v>8674</v>
      </c>
      <c r="N1053" t="s">
        <v>1809</v>
      </c>
      <c r="O1053" s="91">
        <v>8000</v>
      </c>
      <c r="P1053" t="s">
        <v>1809</v>
      </c>
      <c r="Q1053" s="2"/>
      <c r="S1053" s="55">
        <v>1045</v>
      </c>
      <c r="T1053" s="55">
        <v>1045</v>
      </c>
      <c r="U1053" s="55">
        <v>1045</v>
      </c>
      <c r="X1053" s="2"/>
      <c r="AA1053" s="55">
        <v>1045</v>
      </c>
      <c r="AD1053" s="52" t="s">
        <v>3919</v>
      </c>
      <c r="AE1053" s="29">
        <v>44931</v>
      </c>
      <c r="AF1053" s="54">
        <v>44931</v>
      </c>
      <c r="AG1053" t="s">
        <v>1826</v>
      </c>
    </row>
    <row r="1054" spans="1:33" x14ac:dyDescent="0.25">
      <c r="A1054">
        <v>2022</v>
      </c>
      <c r="B1054" s="54">
        <v>44835</v>
      </c>
      <c r="C1054" s="54">
        <v>44926</v>
      </c>
      <c r="D1054" s="52" t="s">
        <v>82</v>
      </c>
      <c r="E1054" s="2">
        <v>10</v>
      </c>
      <c r="F1054" t="s">
        <v>3361</v>
      </c>
      <c r="G1054" t="s">
        <v>275</v>
      </c>
      <c r="H1054" t="s">
        <v>3359</v>
      </c>
      <c r="I1054" t="s">
        <v>4844</v>
      </c>
      <c r="J1054" t="s">
        <v>228</v>
      </c>
      <c r="K1054" t="s">
        <v>1338</v>
      </c>
      <c r="L1054" t="s">
        <v>93</v>
      </c>
      <c r="M1054" s="89">
        <v>7584</v>
      </c>
      <c r="N1054" t="s">
        <v>1809</v>
      </c>
      <c r="O1054" s="91">
        <v>7030</v>
      </c>
      <c r="P1054" t="s">
        <v>1809</v>
      </c>
      <c r="Q1054" s="2"/>
      <c r="S1054" s="55">
        <v>1046</v>
      </c>
      <c r="T1054" s="55">
        <v>1046</v>
      </c>
      <c r="U1054" s="55">
        <v>1046</v>
      </c>
      <c r="X1054" s="2"/>
      <c r="AA1054" s="55">
        <v>1046</v>
      </c>
      <c r="AD1054" s="52" t="s">
        <v>3919</v>
      </c>
      <c r="AE1054" s="29">
        <v>44931</v>
      </c>
      <c r="AF1054" s="54">
        <v>44931</v>
      </c>
      <c r="AG1054" t="s">
        <v>1826</v>
      </c>
    </row>
    <row r="1055" spans="1:33" x14ac:dyDescent="0.25">
      <c r="A1055">
        <v>2022</v>
      </c>
      <c r="B1055" s="54">
        <v>44835</v>
      </c>
      <c r="C1055" s="54">
        <v>44926</v>
      </c>
      <c r="D1055" s="52" t="s">
        <v>82</v>
      </c>
      <c r="E1055" s="2">
        <v>10</v>
      </c>
      <c r="F1055" t="s">
        <v>3361</v>
      </c>
      <c r="G1055" t="s">
        <v>275</v>
      </c>
      <c r="H1055" t="s">
        <v>3359</v>
      </c>
      <c r="I1055" t="s">
        <v>4845</v>
      </c>
      <c r="J1055" t="s">
        <v>3486</v>
      </c>
      <c r="K1055" t="s">
        <v>245</v>
      </c>
      <c r="L1055" t="s">
        <v>94</v>
      </c>
      <c r="M1055" s="89">
        <v>7584</v>
      </c>
      <c r="N1055" t="s">
        <v>1809</v>
      </c>
      <c r="O1055" s="91">
        <v>7030</v>
      </c>
      <c r="P1055" t="s">
        <v>1809</v>
      </c>
      <c r="Q1055" s="2"/>
      <c r="S1055" s="55">
        <v>1047</v>
      </c>
      <c r="T1055" s="55">
        <v>1047</v>
      </c>
      <c r="U1055" s="55">
        <v>1047</v>
      </c>
      <c r="X1055" s="2"/>
      <c r="AA1055" s="55">
        <v>1047</v>
      </c>
      <c r="AD1055" s="52" t="s">
        <v>3919</v>
      </c>
      <c r="AE1055" s="29">
        <v>44931</v>
      </c>
      <c r="AF1055" s="54">
        <v>44931</v>
      </c>
      <c r="AG1055" t="s">
        <v>1826</v>
      </c>
    </row>
    <row r="1056" spans="1:33" x14ac:dyDescent="0.25">
      <c r="A1056">
        <v>2022</v>
      </c>
      <c r="B1056" s="54">
        <v>44835</v>
      </c>
      <c r="C1056" s="54">
        <v>44926</v>
      </c>
      <c r="D1056" s="52" t="s">
        <v>82</v>
      </c>
      <c r="E1056" s="2">
        <v>10</v>
      </c>
      <c r="F1056" t="s">
        <v>3361</v>
      </c>
      <c r="G1056" t="s">
        <v>275</v>
      </c>
      <c r="H1056" t="s">
        <v>3359</v>
      </c>
      <c r="I1056" t="s">
        <v>4846</v>
      </c>
      <c r="J1056" t="s">
        <v>855</v>
      </c>
      <c r="K1056" t="s">
        <v>243</v>
      </c>
      <c r="L1056" t="s">
        <v>93</v>
      </c>
      <c r="M1056" s="89">
        <v>10584</v>
      </c>
      <c r="N1056" t="s">
        <v>1809</v>
      </c>
      <c r="O1056" s="91">
        <v>10030</v>
      </c>
      <c r="P1056" t="s">
        <v>1809</v>
      </c>
      <c r="Q1056" s="2"/>
      <c r="S1056" s="55">
        <v>1048</v>
      </c>
      <c r="T1056" s="55">
        <v>1048</v>
      </c>
      <c r="U1056" s="55">
        <v>1048</v>
      </c>
      <c r="X1056" s="2"/>
      <c r="AA1056" s="55">
        <v>1048</v>
      </c>
      <c r="AD1056" s="52" t="s">
        <v>3919</v>
      </c>
      <c r="AE1056" s="29">
        <v>44931</v>
      </c>
      <c r="AF1056" s="54">
        <v>44931</v>
      </c>
      <c r="AG1056" t="s">
        <v>1826</v>
      </c>
    </row>
    <row r="1057" spans="1:33" x14ac:dyDescent="0.25">
      <c r="A1057">
        <v>2022</v>
      </c>
      <c r="B1057" s="54">
        <v>44835</v>
      </c>
      <c r="C1057" s="54">
        <v>44926</v>
      </c>
      <c r="D1057" s="52" t="s">
        <v>82</v>
      </c>
      <c r="E1057" s="2">
        <v>10</v>
      </c>
      <c r="F1057" t="s">
        <v>3361</v>
      </c>
      <c r="G1057" t="s">
        <v>275</v>
      </c>
      <c r="H1057" t="s">
        <v>3359</v>
      </c>
      <c r="I1057" t="s">
        <v>4847</v>
      </c>
      <c r="J1057" t="s">
        <v>426</v>
      </c>
      <c r="K1057" t="s">
        <v>417</v>
      </c>
      <c r="L1057" t="s">
        <v>94</v>
      </c>
      <c r="M1057" s="89">
        <v>11006</v>
      </c>
      <c r="N1057" t="s">
        <v>1809</v>
      </c>
      <c r="O1057" s="91">
        <v>8868</v>
      </c>
      <c r="P1057" t="s">
        <v>1809</v>
      </c>
      <c r="Q1057" s="2"/>
      <c r="S1057" s="55">
        <v>1049</v>
      </c>
      <c r="T1057" s="55">
        <v>1049</v>
      </c>
      <c r="U1057" s="55">
        <v>1049</v>
      </c>
      <c r="X1057" s="2"/>
      <c r="AA1057" s="55">
        <v>1049</v>
      </c>
      <c r="AD1057" s="52" t="s">
        <v>3919</v>
      </c>
      <c r="AE1057" s="29">
        <v>44931</v>
      </c>
      <c r="AF1057" s="54">
        <v>44931</v>
      </c>
      <c r="AG1057" t="s">
        <v>1826</v>
      </c>
    </row>
    <row r="1058" spans="1:33" x14ac:dyDescent="0.25">
      <c r="A1058">
        <v>2022</v>
      </c>
      <c r="B1058" s="54">
        <v>44835</v>
      </c>
      <c r="C1058" s="54">
        <v>44926</v>
      </c>
      <c r="D1058" s="52" t="s">
        <v>82</v>
      </c>
      <c r="E1058" s="2">
        <v>10</v>
      </c>
      <c r="F1058" t="s">
        <v>274</v>
      </c>
      <c r="G1058" t="s">
        <v>275</v>
      </c>
      <c r="H1058" t="s">
        <v>3370</v>
      </c>
      <c r="I1058" t="s">
        <v>4848</v>
      </c>
      <c r="J1058" t="s">
        <v>398</v>
      </c>
      <c r="K1058" t="s">
        <v>249</v>
      </c>
      <c r="L1058" t="s">
        <v>93</v>
      </c>
      <c r="M1058" s="89">
        <v>7584</v>
      </c>
      <c r="N1058" t="s">
        <v>1809</v>
      </c>
      <c r="O1058" s="91">
        <v>7030</v>
      </c>
      <c r="P1058" t="s">
        <v>1809</v>
      </c>
      <c r="Q1058" s="2"/>
      <c r="S1058" s="55">
        <v>1050</v>
      </c>
      <c r="T1058" s="55">
        <v>1050</v>
      </c>
      <c r="U1058" s="55">
        <v>1050</v>
      </c>
      <c r="X1058" s="2"/>
      <c r="AA1058" s="55">
        <v>1050</v>
      </c>
      <c r="AD1058" s="52" t="s">
        <v>3919</v>
      </c>
      <c r="AE1058" s="29">
        <v>44931</v>
      </c>
      <c r="AF1058" s="54">
        <v>44931</v>
      </c>
      <c r="AG1058" t="s">
        <v>1826</v>
      </c>
    </row>
    <row r="1059" spans="1:33" x14ac:dyDescent="0.25">
      <c r="A1059">
        <v>2022</v>
      </c>
      <c r="B1059" s="54">
        <v>44835</v>
      </c>
      <c r="C1059" s="54">
        <v>44926</v>
      </c>
      <c r="D1059" s="52" t="s">
        <v>82</v>
      </c>
      <c r="E1059" s="2">
        <v>10</v>
      </c>
      <c r="F1059" t="s">
        <v>274</v>
      </c>
      <c r="G1059" t="s">
        <v>275</v>
      </c>
      <c r="H1059" t="s">
        <v>3370</v>
      </c>
      <c r="I1059" t="s">
        <v>4849</v>
      </c>
      <c r="J1059" t="s">
        <v>4850</v>
      </c>
      <c r="K1059" t="s">
        <v>4851</v>
      </c>
      <c r="L1059" t="s">
        <v>93</v>
      </c>
      <c r="M1059" s="89">
        <v>8674</v>
      </c>
      <c r="N1059" t="s">
        <v>1809</v>
      </c>
      <c r="O1059" s="91">
        <v>8000</v>
      </c>
      <c r="P1059" t="s">
        <v>1809</v>
      </c>
      <c r="Q1059" s="2"/>
      <c r="S1059" s="55">
        <v>1051</v>
      </c>
      <c r="T1059" s="55">
        <v>1051</v>
      </c>
      <c r="U1059" s="55">
        <v>1051</v>
      </c>
      <c r="X1059" s="2"/>
      <c r="AA1059" s="55">
        <v>1051</v>
      </c>
      <c r="AD1059" s="52" t="s">
        <v>3919</v>
      </c>
      <c r="AE1059" s="29">
        <v>44931</v>
      </c>
      <c r="AF1059" s="54">
        <v>44931</v>
      </c>
      <c r="AG1059" t="s">
        <v>1826</v>
      </c>
    </row>
    <row r="1060" spans="1:33" x14ac:dyDescent="0.25">
      <c r="A1060">
        <v>2022</v>
      </c>
      <c r="B1060" s="54">
        <v>44835</v>
      </c>
      <c r="C1060" s="54">
        <v>44926</v>
      </c>
      <c r="D1060" s="52" t="s">
        <v>82</v>
      </c>
      <c r="E1060" s="2">
        <v>10</v>
      </c>
      <c r="F1060" t="s">
        <v>274</v>
      </c>
      <c r="G1060" t="s">
        <v>275</v>
      </c>
      <c r="H1060" t="s">
        <v>4545</v>
      </c>
      <c r="I1060" t="s">
        <v>4852</v>
      </c>
      <c r="J1060" t="s">
        <v>1278</v>
      </c>
      <c r="K1060" t="s">
        <v>3352</v>
      </c>
      <c r="L1060" t="s">
        <v>94</v>
      </c>
      <c r="M1060" s="89">
        <v>5186</v>
      </c>
      <c r="N1060" t="s">
        <v>1809</v>
      </c>
      <c r="O1060" s="91">
        <v>5186</v>
      </c>
      <c r="P1060" t="s">
        <v>1809</v>
      </c>
      <c r="Q1060" s="2"/>
      <c r="S1060" s="55">
        <v>1052</v>
      </c>
      <c r="T1060" s="55">
        <v>1052</v>
      </c>
      <c r="U1060" s="55">
        <v>1052</v>
      </c>
      <c r="X1060" s="2"/>
      <c r="AA1060" s="55">
        <v>1052</v>
      </c>
      <c r="AD1060" s="52" t="s">
        <v>3919</v>
      </c>
      <c r="AE1060" s="29">
        <v>44931</v>
      </c>
      <c r="AF1060" s="54">
        <v>44931</v>
      </c>
      <c r="AG1060" t="s">
        <v>1826</v>
      </c>
    </row>
    <row r="1061" spans="1:33" x14ac:dyDescent="0.25">
      <c r="A1061">
        <v>2022</v>
      </c>
      <c r="B1061" s="54">
        <v>44835</v>
      </c>
      <c r="C1061" s="54">
        <v>44926</v>
      </c>
      <c r="D1061" s="52" t="s">
        <v>82</v>
      </c>
      <c r="E1061" s="2" t="s">
        <v>1431</v>
      </c>
      <c r="F1061" t="s">
        <v>3539</v>
      </c>
      <c r="G1061" t="s">
        <v>1800</v>
      </c>
      <c r="H1061" t="s">
        <v>4853</v>
      </c>
      <c r="I1061" t="s">
        <v>4235</v>
      </c>
      <c r="J1061" t="s">
        <v>225</v>
      </c>
      <c r="K1061" t="s">
        <v>226</v>
      </c>
      <c r="L1061" t="s">
        <v>94</v>
      </c>
      <c r="M1061" s="89">
        <v>50500</v>
      </c>
      <c r="N1061" t="s">
        <v>1809</v>
      </c>
      <c r="O1061" s="91">
        <v>40068</v>
      </c>
      <c r="P1061" t="s">
        <v>1809</v>
      </c>
      <c r="Q1061" s="2"/>
      <c r="S1061" s="55"/>
      <c r="T1061" s="55"/>
      <c r="U1061" s="55"/>
      <c r="X1061" s="2">
        <v>1</v>
      </c>
      <c r="AA1061" s="55"/>
      <c r="AD1061" s="52" t="s">
        <v>3919</v>
      </c>
      <c r="AE1061" s="29">
        <v>44931</v>
      </c>
      <c r="AF1061" s="54">
        <v>44931</v>
      </c>
      <c r="AG1061" t="s">
        <v>1826</v>
      </c>
    </row>
    <row r="1062" spans="1:33" x14ac:dyDescent="0.25">
      <c r="A1062">
        <v>2022</v>
      </c>
      <c r="B1062" s="54">
        <v>44835</v>
      </c>
      <c r="C1062" s="54">
        <v>44926</v>
      </c>
      <c r="D1062" s="52" t="s">
        <v>82</v>
      </c>
      <c r="E1062" s="2" t="s">
        <v>1431</v>
      </c>
      <c r="F1062" t="s">
        <v>3539</v>
      </c>
      <c r="G1062" t="s">
        <v>1802</v>
      </c>
      <c r="H1062" t="s">
        <v>4853</v>
      </c>
      <c r="I1062" t="s">
        <v>4854</v>
      </c>
      <c r="J1062" t="s">
        <v>228</v>
      </c>
      <c r="K1062" t="s">
        <v>229</v>
      </c>
      <c r="L1062" t="s">
        <v>94</v>
      </c>
      <c r="M1062" s="89">
        <v>50500</v>
      </c>
      <c r="N1062" t="s">
        <v>1809</v>
      </c>
      <c r="O1062" s="91">
        <v>40068</v>
      </c>
      <c r="P1062" t="s">
        <v>1809</v>
      </c>
      <c r="Q1062" s="2"/>
      <c r="S1062" s="2"/>
      <c r="T1062" s="55"/>
      <c r="U1062" s="55"/>
      <c r="X1062" s="2">
        <v>2</v>
      </c>
      <c r="AA1062" s="55"/>
      <c r="AD1062" s="52" t="s">
        <v>3919</v>
      </c>
      <c r="AE1062" s="29">
        <v>44931</v>
      </c>
      <c r="AF1062" s="54">
        <v>44931</v>
      </c>
      <c r="AG1062" t="s">
        <v>1826</v>
      </c>
    </row>
    <row r="1063" spans="1:33" x14ac:dyDescent="0.25">
      <c r="A1063">
        <v>2022</v>
      </c>
      <c r="B1063" s="54">
        <v>44835</v>
      </c>
      <c r="C1063" s="54">
        <v>44926</v>
      </c>
      <c r="D1063" s="52" t="s">
        <v>82</v>
      </c>
      <c r="E1063" s="2" t="s">
        <v>230</v>
      </c>
      <c r="F1063" t="s">
        <v>231</v>
      </c>
      <c r="G1063" t="s">
        <v>231</v>
      </c>
      <c r="H1063" t="s">
        <v>4853</v>
      </c>
      <c r="I1063" t="s">
        <v>4855</v>
      </c>
      <c r="J1063" t="s">
        <v>408</v>
      </c>
      <c r="K1063" t="s">
        <v>233</v>
      </c>
      <c r="L1063" t="s">
        <v>94</v>
      </c>
      <c r="M1063" s="89">
        <v>44000</v>
      </c>
      <c r="N1063" t="s">
        <v>1809</v>
      </c>
      <c r="O1063" s="91">
        <v>35518</v>
      </c>
      <c r="P1063" t="s">
        <v>1809</v>
      </c>
      <c r="Q1063" s="2"/>
      <c r="S1063" s="2"/>
      <c r="T1063" s="55"/>
      <c r="U1063" s="55"/>
      <c r="X1063" s="2">
        <v>3</v>
      </c>
      <c r="AA1063" s="55"/>
      <c r="AD1063" s="52" t="s">
        <v>3919</v>
      </c>
      <c r="AE1063" s="29">
        <v>44931</v>
      </c>
      <c r="AF1063" s="54">
        <v>44931</v>
      </c>
      <c r="AG1063" t="s">
        <v>1826</v>
      </c>
    </row>
    <row r="1064" spans="1:33" x14ac:dyDescent="0.25">
      <c r="A1064">
        <v>2022</v>
      </c>
      <c r="B1064" s="54">
        <v>44835</v>
      </c>
      <c r="C1064" s="54">
        <v>44926</v>
      </c>
      <c r="D1064" s="52" t="s">
        <v>82</v>
      </c>
      <c r="E1064" s="2" t="s">
        <v>230</v>
      </c>
      <c r="F1064" t="s">
        <v>1803</v>
      </c>
      <c r="G1064" t="s">
        <v>1803</v>
      </c>
      <c r="H1064" t="s">
        <v>4853</v>
      </c>
      <c r="I1064" t="s">
        <v>4856</v>
      </c>
      <c r="J1064" t="s">
        <v>235</v>
      </c>
      <c r="K1064" t="s">
        <v>236</v>
      </c>
      <c r="L1064" t="s">
        <v>93</v>
      </c>
      <c r="M1064" s="89">
        <v>44000</v>
      </c>
      <c r="N1064" t="s">
        <v>1809</v>
      </c>
      <c r="O1064" s="91">
        <v>35518</v>
      </c>
      <c r="P1064" t="s">
        <v>1809</v>
      </c>
      <c r="Q1064" s="2"/>
      <c r="S1064" s="2"/>
      <c r="T1064" s="55"/>
      <c r="U1064" s="55"/>
      <c r="X1064" s="2">
        <v>4</v>
      </c>
      <c r="AA1064" s="55"/>
      <c r="AD1064" s="52" t="s">
        <v>3919</v>
      </c>
      <c r="AE1064" s="29">
        <v>44931</v>
      </c>
      <c r="AF1064" s="54">
        <v>44931</v>
      </c>
      <c r="AG1064" t="s">
        <v>1826</v>
      </c>
    </row>
    <row r="1065" spans="1:33" x14ac:dyDescent="0.25">
      <c r="A1065">
        <v>2022</v>
      </c>
      <c r="B1065" s="54">
        <v>44835</v>
      </c>
      <c r="C1065" s="54">
        <v>44926</v>
      </c>
      <c r="D1065" s="52" t="s">
        <v>82</v>
      </c>
      <c r="E1065" s="2" t="s">
        <v>230</v>
      </c>
      <c r="F1065" t="s">
        <v>231</v>
      </c>
      <c r="G1065" t="s">
        <v>231</v>
      </c>
      <c r="H1065" t="s">
        <v>4853</v>
      </c>
      <c r="I1065" t="s">
        <v>3932</v>
      </c>
      <c r="J1065" t="s">
        <v>238</v>
      </c>
      <c r="K1065" t="s">
        <v>3541</v>
      </c>
      <c r="L1065" t="s">
        <v>94</v>
      </c>
      <c r="M1065" s="89">
        <v>44000</v>
      </c>
      <c r="N1065" t="s">
        <v>1809</v>
      </c>
      <c r="O1065" s="91">
        <v>35518</v>
      </c>
      <c r="P1065" t="s">
        <v>1809</v>
      </c>
      <c r="Q1065" s="2"/>
      <c r="S1065" s="2"/>
      <c r="T1065" s="55"/>
      <c r="U1065" s="55"/>
      <c r="X1065" s="2">
        <v>5</v>
      </c>
      <c r="AA1065" s="55"/>
      <c r="AD1065" s="52" t="s">
        <v>3919</v>
      </c>
      <c r="AE1065" s="29">
        <v>44931</v>
      </c>
      <c r="AF1065" s="54">
        <v>44931</v>
      </c>
      <c r="AG1065" t="s">
        <v>1826</v>
      </c>
    </row>
    <row r="1066" spans="1:33" x14ac:dyDescent="0.25">
      <c r="A1066">
        <v>2022</v>
      </c>
      <c r="B1066" s="54">
        <v>44835</v>
      </c>
      <c r="C1066" s="54">
        <v>44926</v>
      </c>
      <c r="D1066" s="52" t="s">
        <v>82</v>
      </c>
      <c r="E1066" s="2" t="s">
        <v>230</v>
      </c>
      <c r="F1066" t="s">
        <v>1803</v>
      </c>
      <c r="G1066" t="s">
        <v>1803</v>
      </c>
      <c r="H1066" t="s">
        <v>4853</v>
      </c>
      <c r="I1066" t="s">
        <v>4857</v>
      </c>
      <c r="J1066" t="s">
        <v>240</v>
      </c>
      <c r="K1066" t="s">
        <v>241</v>
      </c>
      <c r="L1066" t="s">
        <v>93</v>
      </c>
      <c r="M1066" s="89">
        <v>44000</v>
      </c>
      <c r="N1066" t="s">
        <v>1809</v>
      </c>
      <c r="O1066" s="91">
        <v>35518</v>
      </c>
      <c r="P1066" t="s">
        <v>1809</v>
      </c>
      <c r="Q1066" s="2"/>
      <c r="S1066" s="2"/>
      <c r="T1066" s="55"/>
      <c r="U1066" s="55"/>
      <c r="X1066" s="2">
        <v>6</v>
      </c>
      <c r="AA1066" s="55"/>
      <c r="AD1066" s="52" t="s">
        <v>3919</v>
      </c>
      <c r="AE1066" s="29">
        <v>44931</v>
      </c>
      <c r="AF1066" s="54">
        <v>44931</v>
      </c>
      <c r="AG1066" t="s">
        <v>1826</v>
      </c>
    </row>
    <row r="1067" spans="1:33" x14ac:dyDescent="0.25">
      <c r="A1067">
        <v>2022</v>
      </c>
      <c r="B1067" s="54">
        <v>44835</v>
      </c>
      <c r="C1067" s="54">
        <v>44926</v>
      </c>
      <c r="D1067" s="52" t="s">
        <v>82</v>
      </c>
      <c r="E1067" s="2" t="s">
        <v>230</v>
      </c>
      <c r="F1067" t="s">
        <v>1803</v>
      </c>
      <c r="G1067" t="s">
        <v>1803</v>
      </c>
      <c r="H1067" t="s">
        <v>4853</v>
      </c>
      <c r="I1067" t="s">
        <v>4296</v>
      </c>
      <c r="J1067" t="s">
        <v>243</v>
      </c>
      <c r="K1067" t="s">
        <v>228</v>
      </c>
      <c r="L1067" t="s">
        <v>93</v>
      </c>
      <c r="M1067" s="89">
        <v>44000</v>
      </c>
      <c r="N1067" t="s">
        <v>1809</v>
      </c>
      <c r="O1067" s="91">
        <v>35518</v>
      </c>
      <c r="P1067" t="s">
        <v>1809</v>
      </c>
      <c r="Q1067" s="2"/>
      <c r="S1067" s="2"/>
      <c r="T1067" s="55"/>
      <c r="U1067" s="55"/>
      <c r="X1067" s="2">
        <v>7</v>
      </c>
      <c r="AA1067" s="55"/>
      <c r="AD1067" s="52" t="s">
        <v>3919</v>
      </c>
      <c r="AE1067" s="29">
        <v>44931</v>
      </c>
      <c r="AF1067" s="54">
        <v>44931</v>
      </c>
      <c r="AG1067" t="s">
        <v>1826</v>
      </c>
    </row>
    <row r="1068" spans="1:33" x14ac:dyDescent="0.25">
      <c r="A1068">
        <v>2022</v>
      </c>
      <c r="B1068" s="54">
        <v>44835</v>
      </c>
      <c r="C1068" s="54">
        <v>44926</v>
      </c>
      <c r="D1068" s="52" t="s">
        <v>82</v>
      </c>
      <c r="E1068" s="2" t="s">
        <v>230</v>
      </c>
      <c r="F1068" t="s">
        <v>1803</v>
      </c>
      <c r="G1068" t="s">
        <v>1803</v>
      </c>
      <c r="H1068" t="s">
        <v>4853</v>
      </c>
      <c r="I1068" t="s">
        <v>4858</v>
      </c>
      <c r="J1068" t="s">
        <v>245</v>
      </c>
      <c r="K1068" t="s">
        <v>246</v>
      </c>
      <c r="L1068" t="s">
        <v>93</v>
      </c>
      <c r="M1068" s="89">
        <v>44000</v>
      </c>
      <c r="N1068" t="s">
        <v>1809</v>
      </c>
      <c r="O1068" s="91">
        <v>35518</v>
      </c>
      <c r="P1068" t="s">
        <v>1809</v>
      </c>
      <c r="Q1068" s="2"/>
      <c r="S1068" s="2"/>
      <c r="T1068" s="55"/>
      <c r="U1068" s="55"/>
      <c r="X1068" s="2">
        <v>8</v>
      </c>
      <c r="AA1068" s="55"/>
      <c r="AD1068" s="52" t="s">
        <v>3919</v>
      </c>
      <c r="AE1068" s="29">
        <v>44931</v>
      </c>
      <c r="AF1068" s="54">
        <v>44931</v>
      </c>
      <c r="AG1068" t="s">
        <v>1826</v>
      </c>
    </row>
    <row r="1069" spans="1:33" x14ac:dyDescent="0.25">
      <c r="A1069">
        <v>2022</v>
      </c>
      <c r="B1069" s="54">
        <v>44835</v>
      </c>
      <c r="C1069" s="54">
        <v>44926</v>
      </c>
      <c r="D1069" s="52" t="s">
        <v>82</v>
      </c>
      <c r="E1069" s="2" t="s">
        <v>230</v>
      </c>
      <c r="F1069" t="s">
        <v>231</v>
      </c>
      <c r="G1069" t="s">
        <v>231</v>
      </c>
      <c r="H1069" t="s">
        <v>4853</v>
      </c>
      <c r="I1069" t="s">
        <v>3956</v>
      </c>
      <c r="J1069" t="s">
        <v>248</v>
      </c>
      <c r="K1069" t="s">
        <v>249</v>
      </c>
      <c r="L1069" t="s">
        <v>94</v>
      </c>
      <c r="M1069" s="89">
        <v>44000</v>
      </c>
      <c r="N1069" t="s">
        <v>1809</v>
      </c>
      <c r="O1069" s="91">
        <v>35518</v>
      </c>
      <c r="P1069" t="s">
        <v>1809</v>
      </c>
      <c r="Q1069" s="2"/>
      <c r="S1069" s="2"/>
      <c r="T1069" s="55"/>
      <c r="U1069" s="55"/>
      <c r="X1069" s="2">
        <v>9</v>
      </c>
      <c r="AA1069" s="55"/>
      <c r="AD1069" s="52" t="s">
        <v>3919</v>
      </c>
      <c r="AE1069" s="29">
        <v>44931</v>
      </c>
      <c r="AF1069" s="54">
        <v>44931</v>
      </c>
      <c r="AG1069" t="s">
        <v>1826</v>
      </c>
    </row>
    <row r="1070" spans="1:33" x14ac:dyDescent="0.25">
      <c r="A1070">
        <v>2022</v>
      </c>
      <c r="B1070" s="54">
        <v>44835</v>
      </c>
      <c r="C1070" s="54">
        <v>44926</v>
      </c>
      <c r="D1070" s="52" t="s">
        <v>82</v>
      </c>
      <c r="E1070" s="2" t="s">
        <v>230</v>
      </c>
      <c r="F1070" t="s">
        <v>1803</v>
      </c>
      <c r="G1070" t="s">
        <v>1803</v>
      </c>
      <c r="H1070" t="s">
        <v>4853</v>
      </c>
      <c r="I1070" t="s">
        <v>4859</v>
      </c>
      <c r="J1070" t="s">
        <v>250</v>
      </c>
      <c r="K1070" t="s">
        <v>1807</v>
      </c>
      <c r="L1070" t="s">
        <v>93</v>
      </c>
      <c r="M1070" s="89">
        <v>44000</v>
      </c>
      <c r="N1070" t="s">
        <v>1809</v>
      </c>
      <c r="O1070" s="91">
        <v>35518</v>
      </c>
      <c r="P1070" t="s">
        <v>1809</v>
      </c>
      <c r="Q1070" s="2"/>
      <c r="S1070" s="2"/>
      <c r="T1070" s="55"/>
      <c r="U1070" s="55"/>
      <c r="X1070" s="2">
        <v>10</v>
      </c>
      <c r="AA1070" s="55"/>
      <c r="AD1070" s="52" t="s">
        <v>3919</v>
      </c>
      <c r="AE1070" s="29">
        <v>44931</v>
      </c>
      <c r="AF1070" s="54">
        <v>44931</v>
      </c>
      <c r="AG1070" t="s">
        <v>1826</v>
      </c>
    </row>
    <row r="1071" spans="1:33" x14ac:dyDescent="0.25">
      <c r="A1071">
        <v>2022</v>
      </c>
      <c r="B1071" s="54">
        <v>44835</v>
      </c>
      <c r="C1071" s="54">
        <v>44926</v>
      </c>
      <c r="D1071" s="52" t="s">
        <v>82</v>
      </c>
      <c r="E1071" s="2" t="s">
        <v>230</v>
      </c>
      <c r="F1071" t="s">
        <v>231</v>
      </c>
      <c r="G1071" t="s">
        <v>231</v>
      </c>
      <c r="H1071" t="s">
        <v>4853</v>
      </c>
      <c r="I1071" t="s">
        <v>4860</v>
      </c>
      <c r="J1071" t="s">
        <v>228</v>
      </c>
      <c r="K1071" t="s">
        <v>228</v>
      </c>
      <c r="L1071" t="s">
        <v>94</v>
      </c>
      <c r="M1071" s="89">
        <v>44000</v>
      </c>
      <c r="N1071" t="s">
        <v>1809</v>
      </c>
      <c r="O1071" s="91">
        <v>35518</v>
      </c>
      <c r="P1071" t="s">
        <v>1809</v>
      </c>
      <c r="Q1071" s="2"/>
      <c r="S1071" s="2"/>
      <c r="T1071" s="55"/>
      <c r="U1071" s="55"/>
      <c r="X1071" s="2">
        <v>11</v>
      </c>
      <c r="AA1071" s="55"/>
      <c r="AD1071" s="52" t="s">
        <v>3919</v>
      </c>
      <c r="AE1071" s="29">
        <v>44931</v>
      </c>
      <c r="AF1071" s="54">
        <v>44931</v>
      </c>
      <c r="AG1071" t="s">
        <v>1826</v>
      </c>
    </row>
    <row r="1072" spans="1:33" x14ac:dyDescent="0.25">
      <c r="A1072">
        <v>2022</v>
      </c>
      <c r="B1072" s="54">
        <v>44835</v>
      </c>
      <c r="C1072" s="54">
        <v>44926</v>
      </c>
      <c r="D1072" s="52" t="s">
        <v>82</v>
      </c>
      <c r="E1072" s="2" t="s">
        <v>230</v>
      </c>
      <c r="F1072" t="s">
        <v>231</v>
      </c>
      <c r="G1072" t="s">
        <v>231</v>
      </c>
      <c r="H1072" t="s">
        <v>4853</v>
      </c>
      <c r="I1072" t="s">
        <v>4759</v>
      </c>
      <c r="J1072" t="s">
        <v>253</v>
      </c>
      <c r="K1072" t="s">
        <v>254</v>
      </c>
      <c r="L1072" t="s">
        <v>94</v>
      </c>
      <c r="M1072" s="89">
        <v>44000</v>
      </c>
      <c r="N1072" t="s">
        <v>1809</v>
      </c>
      <c r="O1072" s="91">
        <v>35518</v>
      </c>
      <c r="P1072" t="s">
        <v>1809</v>
      </c>
      <c r="Q1072" s="2"/>
      <c r="S1072" s="2"/>
      <c r="T1072" s="55"/>
      <c r="U1072" s="55"/>
      <c r="X1072" s="2">
        <v>12</v>
      </c>
      <c r="AA1072" s="55"/>
      <c r="AD1072" s="52" t="s">
        <v>3919</v>
      </c>
      <c r="AE1072" s="29">
        <v>44931</v>
      </c>
      <c r="AF1072" s="54">
        <v>44931</v>
      </c>
      <c r="AG1072" t="s">
        <v>1826</v>
      </c>
    </row>
    <row r="1073" spans="1:33" x14ac:dyDescent="0.25">
      <c r="A1073">
        <v>2022</v>
      </c>
      <c r="B1073" s="54">
        <v>44835</v>
      </c>
      <c r="C1073" s="54">
        <v>44926</v>
      </c>
      <c r="D1073" s="52" t="s">
        <v>82</v>
      </c>
      <c r="E1073" s="2" t="s">
        <v>230</v>
      </c>
      <c r="F1073" t="s">
        <v>231</v>
      </c>
      <c r="G1073" t="s">
        <v>231</v>
      </c>
      <c r="H1073" t="s">
        <v>4853</v>
      </c>
      <c r="I1073" t="s">
        <v>4861</v>
      </c>
      <c r="J1073" t="s">
        <v>229</v>
      </c>
      <c r="K1073" t="s">
        <v>948</v>
      </c>
      <c r="L1073" t="s">
        <v>94</v>
      </c>
      <c r="M1073" s="89">
        <v>44000</v>
      </c>
      <c r="N1073" t="s">
        <v>1809</v>
      </c>
      <c r="O1073" s="91">
        <v>35518</v>
      </c>
      <c r="P1073" t="s">
        <v>1809</v>
      </c>
      <c r="Q1073" s="2"/>
      <c r="S1073" s="2"/>
      <c r="T1073" s="55"/>
      <c r="U1073" s="55"/>
      <c r="X1073" s="2">
        <v>13</v>
      </c>
      <c r="AA1073" s="55"/>
      <c r="AD1073" s="52" t="s">
        <v>3919</v>
      </c>
      <c r="AE1073" s="29">
        <v>44931</v>
      </c>
      <c r="AF1073" s="54">
        <v>44931</v>
      </c>
      <c r="AG1073" t="s">
        <v>1826</v>
      </c>
    </row>
    <row r="1074" spans="1:33" x14ac:dyDescent="0.25">
      <c r="A1074">
        <v>2022</v>
      </c>
      <c r="B1074" s="54">
        <v>44835</v>
      </c>
      <c r="C1074" s="54">
        <v>44926</v>
      </c>
      <c r="D1074" s="52" t="s">
        <v>82</v>
      </c>
      <c r="E1074" s="2" t="s">
        <v>230</v>
      </c>
      <c r="F1074" t="s">
        <v>231</v>
      </c>
      <c r="G1074" t="s">
        <v>231</v>
      </c>
      <c r="H1074" t="s">
        <v>4853</v>
      </c>
      <c r="I1074" t="s">
        <v>4571</v>
      </c>
      <c r="J1074" t="s">
        <v>257</v>
      </c>
      <c r="K1074" t="s">
        <v>228</v>
      </c>
      <c r="L1074" t="s">
        <v>94</v>
      </c>
      <c r="M1074" s="89">
        <v>44000</v>
      </c>
      <c r="N1074" t="s">
        <v>1809</v>
      </c>
      <c r="O1074" s="91">
        <v>35518</v>
      </c>
      <c r="P1074" t="s">
        <v>1809</v>
      </c>
      <c r="Q1074" s="2"/>
      <c r="S1074" s="2"/>
      <c r="T1074" s="55"/>
      <c r="U1074" s="55"/>
      <c r="X1074" s="2">
        <v>14</v>
      </c>
      <c r="AA1074" s="55"/>
      <c r="AD1074" s="52" t="s">
        <v>3919</v>
      </c>
      <c r="AE1074" s="29">
        <v>44931</v>
      </c>
      <c r="AF1074" s="54">
        <v>44931</v>
      </c>
      <c r="AG1074" t="s">
        <v>1826</v>
      </c>
    </row>
    <row r="1075" spans="1:33" x14ac:dyDescent="0.25">
      <c r="A1075">
        <v>2022</v>
      </c>
      <c r="B1075" s="54">
        <v>44835</v>
      </c>
      <c r="C1075" s="54">
        <v>44926</v>
      </c>
      <c r="D1075" s="52" t="s">
        <v>82</v>
      </c>
      <c r="E1075" s="2" t="s">
        <v>230</v>
      </c>
      <c r="F1075" t="s">
        <v>1803</v>
      </c>
      <c r="G1075" t="s">
        <v>1803</v>
      </c>
      <c r="H1075" t="s">
        <v>4853</v>
      </c>
      <c r="I1075" t="s">
        <v>4862</v>
      </c>
      <c r="J1075" t="s">
        <v>258</v>
      </c>
      <c r="K1075" t="s">
        <v>259</v>
      </c>
      <c r="L1075" t="s">
        <v>93</v>
      </c>
      <c r="M1075" s="89">
        <v>44000</v>
      </c>
      <c r="N1075" t="s">
        <v>1809</v>
      </c>
      <c r="O1075" s="91">
        <v>35518</v>
      </c>
      <c r="P1075" t="s">
        <v>1809</v>
      </c>
      <c r="Q1075" s="2"/>
      <c r="S1075" s="2"/>
      <c r="T1075" s="55"/>
      <c r="U1075" s="55"/>
      <c r="X1075" s="2">
        <v>15</v>
      </c>
      <c r="AA1075" s="55"/>
      <c r="AD1075" s="52" t="s">
        <v>3919</v>
      </c>
      <c r="AE1075" s="29">
        <v>44931</v>
      </c>
      <c r="AF1075" s="54">
        <v>44931</v>
      </c>
      <c r="AG1075" t="s">
        <v>1826</v>
      </c>
    </row>
    <row r="1076" spans="1:33" x14ac:dyDescent="0.25">
      <c r="A1076">
        <v>2022</v>
      </c>
      <c r="B1076" s="54">
        <v>44835</v>
      </c>
      <c r="C1076" s="54">
        <v>44926</v>
      </c>
      <c r="D1076" s="52" t="s">
        <v>82</v>
      </c>
      <c r="E1076" s="2" t="s">
        <v>230</v>
      </c>
      <c r="F1076" t="s">
        <v>231</v>
      </c>
      <c r="G1076" t="s">
        <v>231</v>
      </c>
      <c r="H1076" t="s">
        <v>4853</v>
      </c>
      <c r="I1076" t="s">
        <v>4863</v>
      </c>
      <c r="J1076" t="s">
        <v>261</v>
      </c>
      <c r="K1076" t="s">
        <v>245</v>
      </c>
      <c r="L1076" t="s">
        <v>94</v>
      </c>
      <c r="M1076" s="89">
        <v>44000</v>
      </c>
      <c r="N1076" t="s">
        <v>1809</v>
      </c>
      <c r="O1076" s="91">
        <v>35518</v>
      </c>
      <c r="P1076" t="s">
        <v>1809</v>
      </c>
      <c r="Q1076" s="2"/>
      <c r="S1076" s="2"/>
      <c r="T1076" s="55"/>
      <c r="U1076" s="55"/>
      <c r="X1076" s="2">
        <v>16</v>
      </c>
      <c r="AA1076" s="55"/>
      <c r="AD1076" s="52" t="s">
        <v>3919</v>
      </c>
      <c r="AE1076" s="29">
        <v>44931</v>
      </c>
      <c r="AF1076" s="54">
        <v>44931</v>
      </c>
      <c r="AG1076" t="s">
        <v>1826</v>
      </c>
    </row>
    <row r="1077" spans="1:33" x14ac:dyDescent="0.25">
      <c r="A1077">
        <v>2022</v>
      </c>
      <c r="B1077" s="54">
        <v>44835</v>
      </c>
      <c r="C1077" s="54">
        <v>44926</v>
      </c>
      <c r="D1077" s="52" t="s">
        <v>82</v>
      </c>
      <c r="E1077" s="2" t="s">
        <v>230</v>
      </c>
      <c r="F1077" t="s">
        <v>1803</v>
      </c>
      <c r="G1077" t="s">
        <v>1803</v>
      </c>
      <c r="H1077" t="s">
        <v>4853</v>
      </c>
      <c r="I1077" t="s">
        <v>4864</v>
      </c>
      <c r="J1077" t="s">
        <v>245</v>
      </c>
      <c r="K1077" t="s">
        <v>263</v>
      </c>
      <c r="L1077" t="s">
        <v>93</v>
      </c>
      <c r="M1077" s="89">
        <v>44000</v>
      </c>
      <c r="N1077" t="s">
        <v>1809</v>
      </c>
      <c r="O1077" s="91">
        <v>35518</v>
      </c>
      <c r="P1077" t="s">
        <v>1809</v>
      </c>
      <c r="Q1077" s="2"/>
      <c r="S1077" s="2"/>
      <c r="T1077" s="55"/>
      <c r="U1077" s="55"/>
      <c r="X1077" s="2">
        <v>17</v>
      </c>
      <c r="AA1077" s="55"/>
      <c r="AD1077" s="52" t="s">
        <v>3919</v>
      </c>
      <c r="AE1077" s="29">
        <v>44931</v>
      </c>
      <c r="AF1077" s="54">
        <v>44931</v>
      </c>
      <c r="AG1077" t="s">
        <v>1826</v>
      </c>
    </row>
    <row r="1078" spans="1:33" x14ac:dyDescent="0.25">
      <c r="A1078">
        <v>2022</v>
      </c>
      <c r="B1078" s="54">
        <v>44835</v>
      </c>
      <c r="C1078" s="54">
        <v>44926</v>
      </c>
      <c r="D1078" s="52" t="s">
        <v>82</v>
      </c>
      <c r="E1078" s="2" t="s">
        <v>230</v>
      </c>
      <c r="F1078" t="s">
        <v>1803</v>
      </c>
      <c r="G1078" t="s">
        <v>1803</v>
      </c>
      <c r="H1078" t="s">
        <v>4853</v>
      </c>
      <c r="I1078" t="s">
        <v>4865</v>
      </c>
      <c r="J1078" t="s">
        <v>257</v>
      </c>
      <c r="K1078" t="s">
        <v>265</v>
      </c>
      <c r="L1078" t="s">
        <v>93</v>
      </c>
      <c r="M1078" s="89">
        <v>44000</v>
      </c>
      <c r="N1078" t="s">
        <v>1809</v>
      </c>
      <c r="O1078" s="91">
        <v>35518</v>
      </c>
      <c r="P1078" t="s">
        <v>1809</v>
      </c>
      <c r="Q1078" s="2"/>
      <c r="S1078" s="2"/>
      <c r="T1078" s="55"/>
      <c r="U1078" s="55"/>
      <c r="X1078" s="2">
        <v>18</v>
      </c>
      <c r="AA1078" s="55"/>
      <c r="AD1078" s="52" t="s">
        <v>3919</v>
      </c>
      <c r="AE1078" s="29">
        <v>44931</v>
      </c>
      <c r="AF1078" s="54">
        <v>44931</v>
      </c>
      <c r="AG1078" t="s">
        <v>1826</v>
      </c>
    </row>
    <row r="1079" spans="1:33" x14ac:dyDescent="0.25">
      <c r="A1079">
        <v>2022</v>
      </c>
      <c r="B1079" s="54">
        <v>44835</v>
      </c>
      <c r="C1079" s="54">
        <v>44926</v>
      </c>
      <c r="D1079" s="52" t="s">
        <v>82</v>
      </c>
      <c r="E1079" s="2" t="s">
        <v>230</v>
      </c>
      <c r="F1079" t="s">
        <v>1803</v>
      </c>
      <c r="G1079" t="s">
        <v>1803</v>
      </c>
      <c r="H1079" t="s">
        <v>4853</v>
      </c>
      <c r="I1079" t="s">
        <v>4866</v>
      </c>
      <c r="J1079" t="s">
        <v>258</v>
      </c>
      <c r="K1079" t="s">
        <v>267</v>
      </c>
      <c r="L1079" t="s">
        <v>93</v>
      </c>
      <c r="M1079" s="89">
        <v>44000</v>
      </c>
      <c r="N1079" t="s">
        <v>1809</v>
      </c>
      <c r="O1079" s="91">
        <v>35518</v>
      </c>
      <c r="P1079" t="s">
        <v>1809</v>
      </c>
      <c r="Q1079" s="2"/>
      <c r="S1079" s="2"/>
      <c r="T1079" s="55"/>
      <c r="U1079" s="55"/>
      <c r="X1079" s="2">
        <v>19</v>
      </c>
      <c r="AA1079" s="55"/>
      <c r="AD1079" s="52" t="s">
        <v>3919</v>
      </c>
      <c r="AE1079" s="29">
        <v>44931</v>
      </c>
      <c r="AF1079" s="54">
        <v>44931</v>
      </c>
      <c r="AG1079" t="s">
        <v>1826</v>
      </c>
    </row>
    <row r="1080" spans="1:33" x14ac:dyDescent="0.25">
      <c r="A1080">
        <v>2022</v>
      </c>
      <c r="B1080" s="54">
        <v>44835</v>
      </c>
      <c r="C1080" s="54">
        <v>44926</v>
      </c>
      <c r="D1080" s="52" t="s">
        <v>82</v>
      </c>
      <c r="E1080" s="2" t="s">
        <v>230</v>
      </c>
      <c r="F1080" t="s">
        <v>1803</v>
      </c>
      <c r="G1080" t="s">
        <v>1803</v>
      </c>
      <c r="H1080" t="s">
        <v>4853</v>
      </c>
      <c r="I1080" t="s">
        <v>4867</v>
      </c>
      <c r="J1080" t="s">
        <v>269</v>
      </c>
      <c r="K1080" t="s">
        <v>4868</v>
      </c>
      <c r="L1080" t="s">
        <v>93</v>
      </c>
      <c r="M1080" s="89">
        <v>44000</v>
      </c>
      <c r="N1080" t="s">
        <v>1809</v>
      </c>
      <c r="O1080" s="91">
        <v>35518</v>
      </c>
      <c r="P1080" t="s">
        <v>1809</v>
      </c>
      <c r="Q1080" s="2"/>
      <c r="S1080" s="2"/>
      <c r="T1080" s="55"/>
      <c r="U1080" s="55"/>
      <c r="X1080" s="2">
        <v>20</v>
      </c>
      <c r="AA1080" s="55"/>
      <c r="AD1080" s="52" t="s">
        <v>3919</v>
      </c>
      <c r="AE1080" s="29">
        <v>44931</v>
      </c>
      <c r="AF1080" s="54">
        <v>44931</v>
      </c>
      <c r="AG1080" t="s">
        <v>1826</v>
      </c>
    </row>
    <row r="1081" spans="1:33" x14ac:dyDescent="0.25">
      <c r="A1081">
        <v>2022</v>
      </c>
      <c r="B1081" s="54">
        <v>44835</v>
      </c>
      <c r="C1081" s="54">
        <v>44926</v>
      </c>
      <c r="D1081" s="52" t="s">
        <v>82</v>
      </c>
      <c r="E1081" s="2" t="s">
        <v>230</v>
      </c>
      <c r="F1081" t="s">
        <v>231</v>
      </c>
      <c r="G1081" t="s">
        <v>231</v>
      </c>
      <c r="H1081" t="s">
        <v>4853</v>
      </c>
      <c r="I1081" t="s">
        <v>4869</v>
      </c>
      <c r="J1081" t="s">
        <v>429</v>
      </c>
      <c r="K1081" t="s">
        <v>272</v>
      </c>
      <c r="L1081" t="s">
        <v>94</v>
      </c>
      <c r="M1081" s="89">
        <v>44000</v>
      </c>
      <c r="N1081" t="s">
        <v>1809</v>
      </c>
      <c r="O1081" s="91">
        <v>35518</v>
      </c>
      <c r="P1081" t="s">
        <v>1809</v>
      </c>
      <c r="Q1081" s="2"/>
      <c r="S1081" s="2"/>
      <c r="T1081" s="55"/>
      <c r="U1081" s="55"/>
      <c r="X1081" s="2">
        <v>21</v>
      </c>
      <c r="AA1081" s="55"/>
      <c r="AD1081" s="52" t="s">
        <v>3919</v>
      </c>
      <c r="AE1081" s="29">
        <v>44931</v>
      </c>
      <c r="AF1081" s="54">
        <v>44931</v>
      </c>
      <c r="AG1081" t="s">
        <v>1826</v>
      </c>
    </row>
    <row r="1082" spans="1:33" x14ac:dyDescent="0.25">
      <c r="A1082">
        <v>2022</v>
      </c>
      <c r="B1082" s="54">
        <v>44835</v>
      </c>
      <c r="C1082" s="54">
        <v>44926</v>
      </c>
      <c r="D1082" s="52" t="s">
        <v>83</v>
      </c>
      <c r="E1082" s="2">
        <v>3</v>
      </c>
      <c r="F1082" t="s">
        <v>1827</v>
      </c>
      <c r="G1082" t="s">
        <v>1827</v>
      </c>
      <c r="H1082" t="s">
        <v>1828</v>
      </c>
      <c r="I1082" t="s">
        <v>1829</v>
      </c>
      <c r="J1082" t="s">
        <v>1830</v>
      </c>
      <c r="K1082" t="s">
        <v>1943</v>
      </c>
      <c r="L1082" t="s">
        <v>94</v>
      </c>
      <c r="M1082" s="89">
        <v>8676</v>
      </c>
      <c r="N1082" t="s">
        <v>1809</v>
      </c>
      <c r="O1082" s="89">
        <v>8002</v>
      </c>
      <c r="P1082" t="s">
        <v>1809</v>
      </c>
      <c r="Q1082" s="2"/>
      <c r="S1082" s="55">
        <v>1053</v>
      </c>
      <c r="T1082" s="55"/>
      <c r="U1082" s="55"/>
      <c r="W1082">
        <v>1</v>
      </c>
      <c r="X1082" s="2">
        <v>22</v>
      </c>
      <c r="Y1082">
        <v>1</v>
      </c>
      <c r="AA1082" s="55"/>
      <c r="AD1082" s="52" t="s">
        <v>4870</v>
      </c>
      <c r="AE1082" s="29">
        <v>44931</v>
      </c>
      <c r="AF1082" s="54">
        <v>44931</v>
      </c>
      <c r="AG1082" t="s">
        <v>1826</v>
      </c>
    </row>
    <row r="1083" spans="1:33" x14ac:dyDescent="0.25">
      <c r="A1083">
        <v>2022</v>
      </c>
      <c r="B1083" s="54">
        <v>44835</v>
      </c>
      <c r="C1083" s="54">
        <v>44926</v>
      </c>
      <c r="D1083" s="52" t="s">
        <v>83</v>
      </c>
      <c r="E1083" s="2">
        <v>11</v>
      </c>
      <c r="F1083" t="s">
        <v>1831</v>
      </c>
      <c r="G1083" t="s">
        <v>1831</v>
      </c>
      <c r="H1083" t="s">
        <v>1828</v>
      </c>
      <c r="I1083" t="s">
        <v>1833</v>
      </c>
      <c r="J1083" t="s">
        <v>1834</v>
      </c>
      <c r="K1083" t="s">
        <v>2218</v>
      </c>
      <c r="L1083" t="s">
        <v>93</v>
      </c>
      <c r="M1083" s="89">
        <v>8676</v>
      </c>
      <c r="N1083" t="s">
        <v>1809</v>
      </c>
      <c r="O1083" s="89">
        <v>8002</v>
      </c>
      <c r="P1083" t="s">
        <v>1809</v>
      </c>
      <c r="Q1083" s="2"/>
      <c r="S1083" s="55">
        <v>1054</v>
      </c>
      <c r="T1083" s="55"/>
      <c r="U1083" s="55"/>
      <c r="W1083">
        <v>1</v>
      </c>
      <c r="X1083" s="2">
        <v>22</v>
      </c>
      <c r="Y1083">
        <v>1</v>
      </c>
      <c r="AA1083" s="55"/>
      <c r="AD1083" s="52" t="s">
        <v>4870</v>
      </c>
      <c r="AE1083" s="29">
        <v>44931</v>
      </c>
      <c r="AF1083" s="54">
        <v>44931</v>
      </c>
      <c r="AG1083" t="s">
        <v>1826</v>
      </c>
    </row>
    <row r="1084" spans="1:33" x14ac:dyDescent="0.25">
      <c r="A1084">
        <v>2022</v>
      </c>
      <c r="B1084" s="54">
        <v>44835</v>
      </c>
      <c r="C1084" s="54">
        <v>44926</v>
      </c>
      <c r="D1084" s="52" t="s">
        <v>83</v>
      </c>
      <c r="E1084" s="2">
        <v>17</v>
      </c>
      <c r="F1084" t="s">
        <v>1835</v>
      </c>
      <c r="G1084" t="s">
        <v>1835</v>
      </c>
      <c r="H1084" t="s">
        <v>1839</v>
      </c>
      <c r="I1084" t="s">
        <v>1836</v>
      </c>
      <c r="J1084" t="s">
        <v>1837</v>
      </c>
      <c r="K1084" t="s">
        <v>1907</v>
      </c>
      <c r="L1084" t="s">
        <v>93</v>
      </c>
      <c r="M1084" s="89">
        <v>8676</v>
      </c>
      <c r="N1084" t="s">
        <v>1809</v>
      </c>
      <c r="O1084" s="89">
        <v>8002</v>
      </c>
      <c r="P1084" t="s">
        <v>1809</v>
      </c>
      <c r="Q1084" s="2"/>
      <c r="S1084" s="55">
        <v>1055</v>
      </c>
      <c r="T1084" s="55"/>
      <c r="U1084" s="55"/>
      <c r="W1084">
        <v>1</v>
      </c>
      <c r="X1084" s="2">
        <v>22</v>
      </c>
      <c r="Y1084">
        <v>1</v>
      </c>
      <c r="AA1084" s="55"/>
      <c r="AD1084" s="52" t="s">
        <v>4870</v>
      </c>
      <c r="AE1084" s="29">
        <v>44931</v>
      </c>
      <c r="AF1084" s="54">
        <v>44931</v>
      </c>
      <c r="AG1084" t="s">
        <v>1826</v>
      </c>
    </row>
    <row r="1085" spans="1:33" x14ac:dyDescent="0.25">
      <c r="A1085">
        <v>2022</v>
      </c>
      <c r="B1085" s="54">
        <v>44835</v>
      </c>
      <c r="C1085" s="54">
        <v>44926</v>
      </c>
      <c r="D1085" s="52" t="s">
        <v>83</v>
      </c>
      <c r="E1085" s="2">
        <v>24</v>
      </c>
      <c r="F1085" t="s">
        <v>1838</v>
      </c>
      <c r="G1085" t="s">
        <v>1838</v>
      </c>
      <c r="H1085" t="s">
        <v>1839</v>
      </c>
      <c r="I1085" t="s">
        <v>1840</v>
      </c>
      <c r="J1085" t="s">
        <v>1841</v>
      </c>
      <c r="K1085" t="s">
        <v>1976</v>
      </c>
      <c r="L1085" t="s">
        <v>94</v>
      </c>
      <c r="M1085" s="89">
        <v>8676</v>
      </c>
      <c r="N1085" t="s">
        <v>1809</v>
      </c>
      <c r="O1085" s="89">
        <v>5400</v>
      </c>
      <c r="P1085" t="s">
        <v>1809</v>
      </c>
      <c r="Q1085" s="2"/>
      <c r="S1085" s="55">
        <v>1056</v>
      </c>
      <c r="T1085" s="55"/>
      <c r="U1085" s="55"/>
      <c r="V1085">
        <v>1</v>
      </c>
      <c r="W1085">
        <v>1</v>
      </c>
      <c r="X1085" s="2">
        <v>22</v>
      </c>
      <c r="Y1085">
        <v>1</v>
      </c>
      <c r="AA1085" s="55"/>
      <c r="AD1085" s="52" t="s">
        <v>4870</v>
      </c>
      <c r="AE1085" s="29">
        <v>44931</v>
      </c>
      <c r="AF1085" s="54">
        <v>44931</v>
      </c>
      <c r="AG1085" t="s">
        <v>1826</v>
      </c>
    </row>
    <row r="1086" spans="1:33" x14ac:dyDescent="0.25">
      <c r="A1086">
        <v>2022</v>
      </c>
      <c r="B1086" s="54">
        <v>44835</v>
      </c>
      <c r="C1086" s="54">
        <v>44926</v>
      </c>
      <c r="D1086" s="52" t="s">
        <v>83</v>
      </c>
      <c r="E1086" s="2">
        <v>32</v>
      </c>
      <c r="F1086" t="s">
        <v>1842</v>
      </c>
      <c r="G1086" t="s">
        <v>1842</v>
      </c>
      <c r="H1086" t="s">
        <v>1839</v>
      </c>
      <c r="I1086" t="s">
        <v>1843</v>
      </c>
      <c r="J1086" t="s">
        <v>1844</v>
      </c>
      <c r="K1086" t="s">
        <v>1987</v>
      </c>
      <c r="L1086" t="s">
        <v>94</v>
      </c>
      <c r="M1086" s="89">
        <v>10860</v>
      </c>
      <c r="N1086" t="s">
        <v>1809</v>
      </c>
      <c r="O1086" s="89">
        <v>9678</v>
      </c>
      <c r="P1086" t="s">
        <v>1809</v>
      </c>
      <c r="Q1086" s="2">
        <v>1</v>
      </c>
      <c r="R1086">
        <v>1</v>
      </c>
      <c r="S1086" s="55">
        <v>1057</v>
      </c>
      <c r="T1086" s="55">
        <v>1053</v>
      </c>
      <c r="U1086" s="55">
        <v>1053</v>
      </c>
      <c r="W1086">
        <v>1</v>
      </c>
      <c r="X1086" s="2">
        <v>22</v>
      </c>
      <c r="Y1086">
        <v>1</v>
      </c>
      <c r="AA1086" s="55"/>
      <c r="AB1086">
        <v>1</v>
      </c>
      <c r="AC1086">
        <v>1</v>
      </c>
      <c r="AD1086" s="52" t="s">
        <v>4870</v>
      </c>
      <c r="AE1086" s="29">
        <v>44931</v>
      </c>
      <c r="AF1086" s="54">
        <v>44931</v>
      </c>
      <c r="AG1086" t="s">
        <v>1826</v>
      </c>
    </row>
    <row r="1087" spans="1:33" x14ac:dyDescent="0.25">
      <c r="A1087">
        <v>2022</v>
      </c>
      <c r="B1087" s="54">
        <v>44835</v>
      </c>
      <c r="C1087" s="54">
        <v>44926</v>
      </c>
      <c r="D1087" s="52" t="s">
        <v>83</v>
      </c>
      <c r="E1087" s="2">
        <v>33</v>
      </c>
      <c r="F1087" t="s">
        <v>1845</v>
      </c>
      <c r="G1087" t="s">
        <v>1845</v>
      </c>
      <c r="H1087" t="s">
        <v>1832</v>
      </c>
      <c r="I1087" t="s">
        <v>1846</v>
      </c>
      <c r="J1087" t="s">
        <v>1837</v>
      </c>
      <c r="K1087" t="s">
        <v>4871</v>
      </c>
      <c r="L1087" t="s">
        <v>94</v>
      </c>
      <c r="M1087" s="89">
        <v>8676</v>
      </c>
      <c r="N1087" t="s">
        <v>1809</v>
      </c>
      <c r="O1087" s="89">
        <v>8002</v>
      </c>
      <c r="P1087" t="s">
        <v>1809</v>
      </c>
      <c r="Q1087" s="2"/>
      <c r="S1087" s="55">
        <v>1058</v>
      </c>
      <c r="T1087" s="55"/>
      <c r="U1087" s="55"/>
      <c r="W1087">
        <v>1</v>
      </c>
      <c r="X1087" s="2">
        <v>22</v>
      </c>
      <c r="Y1087">
        <v>1</v>
      </c>
      <c r="AA1087" s="55"/>
      <c r="AD1087" s="52" t="s">
        <v>4870</v>
      </c>
      <c r="AE1087" s="29">
        <v>44931</v>
      </c>
      <c r="AF1087" s="54">
        <v>44931</v>
      </c>
      <c r="AG1087" t="s">
        <v>1826</v>
      </c>
    </row>
    <row r="1088" spans="1:33" x14ac:dyDescent="0.25">
      <c r="A1088">
        <v>2022</v>
      </c>
      <c r="B1088" s="54">
        <v>44835</v>
      </c>
      <c r="C1088" s="54">
        <v>44926</v>
      </c>
      <c r="D1088" s="52" t="s">
        <v>83</v>
      </c>
      <c r="E1088" s="2">
        <v>34</v>
      </c>
      <c r="F1088" t="s">
        <v>1847</v>
      </c>
      <c r="G1088" t="s">
        <v>1847</v>
      </c>
      <c r="H1088" t="s">
        <v>1839</v>
      </c>
      <c r="I1088" t="s">
        <v>1848</v>
      </c>
      <c r="J1088" t="s">
        <v>1849</v>
      </c>
      <c r="K1088" t="s">
        <v>1844</v>
      </c>
      <c r="L1088" t="s">
        <v>93</v>
      </c>
      <c r="M1088" s="89">
        <v>22472</v>
      </c>
      <c r="N1088" t="s">
        <v>1809</v>
      </c>
      <c r="O1088" s="89">
        <v>18894</v>
      </c>
      <c r="P1088" t="s">
        <v>1809</v>
      </c>
      <c r="Q1088" s="2">
        <v>2</v>
      </c>
      <c r="R1088">
        <v>2</v>
      </c>
      <c r="S1088" s="55">
        <v>1059</v>
      </c>
      <c r="T1088" s="55">
        <v>1054</v>
      </c>
      <c r="U1088" s="55">
        <v>1054</v>
      </c>
      <c r="W1088">
        <v>1</v>
      </c>
      <c r="X1088" s="2">
        <v>22</v>
      </c>
      <c r="Y1088">
        <v>1</v>
      </c>
      <c r="AA1088" s="55">
        <v>1053</v>
      </c>
      <c r="AB1088">
        <v>1</v>
      </c>
      <c r="AC1088">
        <v>1</v>
      </c>
      <c r="AD1088" s="52" t="s">
        <v>4870</v>
      </c>
      <c r="AE1088" s="29">
        <v>44931</v>
      </c>
      <c r="AF1088" s="54">
        <v>44931</v>
      </c>
      <c r="AG1088" t="s">
        <v>1826</v>
      </c>
    </row>
    <row r="1089" spans="1:33" x14ac:dyDescent="0.25">
      <c r="A1089">
        <v>2022</v>
      </c>
      <c r="B1089" s="54">
        <v>44835</v>
      </c>
      <c r="C1089" s="54">
        <v>44926</v>
      </c>
      <c r="D1089" s="52" t="s">
        <v>83</v>
      </c>
      <c r="E1089" s="2">
        <v>51</v>
      </c>
      <c r="F1089" t="s">
        <v>1827</v>
      </c>
      <c r="G1089" t="s">
        <v>1827</v>
      </c>
      <c r="H1089" t="s">
        <v>1828</v>
      </c>
      <c r="I1089" t="s">
        <v>1850</v>
      </c>
      <c r="J1089" t="s">
        <v>1851</v>
      </c>
      <c r="K1089" t="s">
        <v>1849</v>
      </c>
      <c r="L1089" t="s">
        <v>94</v>
      </c>
      <c r="M1089" s="89">
        <v>8348</v>
      </c>
      <c r="N1089" t="s">
        <v>1809</v>
      </c>
      <c r="O1089" s="89">
        <v>7510</v>
      </c>
      <c r="P1089" t="s">
        <v>1809</v>
      </c>
      <c r="Q1089" s="2">
        <v>3</v>
      </c>
      <c r="R1089">
        <v>3</v>
      </c>
      <c r="S1089" s="55">
        <v>1060</v>
      </c>
      <c r="T1089" s="55">
        <v>1055</v>
      </c>
      <c r="U1089" s="55">
        <v>1055</v>
      </c>
      <c r="V1089">
        <v>2</v>
      </c>
      <c r="W1089">
        <v>1</v>
      </c>
      <c r="X1089" s="2">
        <v>22</v>
      </c>
      <c r="Y1089">
        <v>1</v>
      </c>
      <c r="AA1089" s="55"/>
      <c r="AB1089">
        <v>1</v>
      </c>
      <c r="AC1089">
        <v>1</v>
      </c>
      <c r="AD1089" s="52" t="s">
        <v>4870</v>
      </c>
      <c r="AE1089" s="29">
        <v>44931</v>
      </c>
      <c r="AF1089" s="54">
        <v>44931</v>
      </c>
      <c r="AG1089" t="s">
        <v>1826</v>
      </c>
    </row>
    <row r="1090" spans="1:33" x14ac:dyDescent="0.25">
      <c r="A1090">
        <v>2022</v>
      </c>
      <c r="B1090" s="54">
        <v>44835</v>
      </c>
      <c r="C1090" s="54">
        <v>44926</v>
      </c>
      <c r="D1090" s="52" t="s">
        <v>83</v>
      </c>
      <c r="E1090" s="2">
        <v>58</v>
      </c>
      <c r="F1090" t="s">
        <v>1852</v>
      </c>
      <c r="G1090" t="s">
        <v>1852</v>
      </c>
      <c r="H1090" t="s">
        <v>1839</v>
      </c>
      <c r="I1090" t="s">
        <v>1853</v>
      </c>
      <c r="J1090" t="s">
        <v>1854</v>
      </c>
      <c r="K1090" t="s">
        <v>1899</v>
      </c>
      <c r="L1090" t="s">
        <v>93</v>
      </c>
      <c r="M1090" s="89">
        <v>14424</v>
      </c>
      <c r="N1090" t="s">
        <v>1809</v>
      </c>
      <c r="O1090" s="89">
        <v>12566</v>
      </c>
      <c r="P1090" t="s">
        <v>1809</v>
      </c>
      <c r="Q1090" s="2">
        <v>4</v>
      </c>
      <c r="R1090">
        <v>4</v>
      </c>
      <c r="S1090" s="55">
        <v>1061</v>
      </c>
      <c r="T1090" s="55">
        <v>1056</v>
      </c>
      <c r="U1090" s="55">
        <v>1056</v>
      </c>
      <c r="W1090">
        <v>1</v>
      </c>
      <c r="X1090" s="2">
        <v>22</v>
      </c>
      <c r="Y1090">
        <v>1</v>
      </c>
      <c r="AA1090" s="55">
        <v>1054</v>
      </c>
      <c r="AB1090">
        <v>1</v>
      </c>
      <c r="AC1090">
        <v>1</v>
      </c>
      <c r="AD1090" s="52" t="s">
        <v>4870</v>
      </c>
      <c r="AE1090" s="29">
        <v>44931</v>
      </c>
      <c r="AF1090" s="54">
        <v>44931</v>
      </c>
      <c r="AG1090" t="s">
        <v>1826</v>
      </c>
    </row>
    <row r="1091" spans="1:33" x14ac:dyDescent="0.25">
      <c r="A1091">
        <v>2022</v>
      </c>
      <c r="B1091" s="54">
        <v>44835</v>
      </c>
      <c r="C1091" s="54">
        <v>44926</v>
      </c>
      <c r="D1091" s="52" t="s">
        <v>83</v>
      </c>
      <c r="E1091" s="2">
        <v>80</v>
      </c>
      <c r="F1091" t="s">
        <v>1855</v>
      </c>
      <c r="G1091" t="s">
        <v>1855</v>
      </c>
      <c r="H1091" t="s">
        <v>1839</v>
      </c>
      <c r="I1091" t="s">
        <v>1856</v>
      </c>
      <c r="J1091" t="s">
        <v>1857</v>
      </c>
      <c r="K1091" t="s">
        <v>4872</v>
      </c>
      <c r="L1091" t="s">
        <v>94</v>
      </c>
      <c r="M1091" s="89">
        <v>9032</v>
      </c>
      <c r="N1091" t="s">
        <v>1809</v>
      </c>
      <c r="O1091" s="89">
        <v>8120</v>
      </c>
      <c r="P1091" t="s">
        <v>1809</v>
      </c>
      <c r="Q1091" s="2">
        <v>5</v>
      </c>
      <c r="R1091">
        <v>5</v>
      </c>
      <c r="S1091" s="55">
        <v>1062</v>
      </c>
      <c r="T1091" s="55">
        <v>1057</v>
      </c>
      <c r="U1091" s="55">
        <v>1057</v>
      </c>
      <c r="W1091">
        <v>1</v>
      </c>
      <c r="X1091" s="2">
        <v>22</v>
      </c>
      <c r="Y1091">
        <v>1</v>
      </c>
      <c r="AA1091" s="55">
        <v>1055</v>
      </c>
      <c r="AB1091">
        <v>1</v>
      </c>
      <c r="AC1091">
        <v>1</v>
      </c>
      <c r="AD1091" s="52" t="s">
        <v>4870</v>
      </c>
      <c r="AE1091" s="29">
        <v>44931</v>
      </c>
      <c r="AF1091" s="54">
        <v>44931</v>
      </c>
      <c r="AG1091" t="s">
        <v>1826</v>
      </c>
    </row>
    <row r="1092" spans="1:33" x14ac:dyDescent="0.25">
      <c r="A1092">
        <v>2022</v>
      </c>
      <c r="B1092" s="54">
        <v>44835</v>
      </c>
      <c r="C1092" s="54">
        <v>44926</v>
      </c>
      <c r="D1092" s="52" t="s">
        <v>83</v>
      </c>
      <c r="E1092" s="2">
        <v>83</v>
      </c>
      <c r="F1092" t="s">
        <v>1852</v>
      </c>
      <c r="G1092" t="s">
        <v>1852</v>
      </c>
      <c r="H1092" t="s">
        <v>1839</v>
      </c>
      <c r="I1092" t="s">
        <v>1858</v>
      </c>
      <c r="J1092" t="s">
        <v>1859</v>
      </c>
      <c r="K1092" t="s">
        <v>1907</v>
      </c>
      <c r="L1092" t="s">
        <v>93</v>
      </c>
      <c r="M1092" s="89">
        <v>8676</v>
      </c>
      <c r="N1092" t="s">
        <v>1809</v>
      </c>
      <c r="O1092" s="89">
        <v>8002</v>
      </c>
      <c r="P1092" t="s">
        <v>1809</v>
      </c>
      <c r="Q1092" s="2"/>
      <c r="S1092" s="55">
        <v>1063</v>
      </c>
      <c r="T1092" s="55"/>
      <c r="U1092" s="55"/>
      <c r="V1092">
        <v>3</v>
      </c>
      <c r="W1092">
        <v>1</v>
      </c>
      <c r="X1092" s="2">
        <v>22</v>
      </c>
      <c r="Y1092">
        <v>1</v>
      </c>
      <c r="AA1092" s="55"/>
      <c r="AD1092" s="52" t="s">
        <v>4870</v>
      </c>
      <c r="AE1092" s="29">
        <v>44931</v>
      </c>
      <c r="AF1092" s="54">
        <v>44931</v>
      </c>
      <c r="AG1092" t="s">
        <v>1826</v>
      </c>
    </row>
    <row r="1093" spans="1:33" x14ac:dyDescent="0.25">
      <c r="A1093">
        <v>2022</v>
      </c>
      <c r="B1093" s="54">
        <v>44835</v>
      </c>
      <c r="C1093" s="54">
        <v>44926</v>
      </c>
      <c r="D1093" s="52" t="s">
        <v>83</v>
      </c>
      <c r="E1093" s="2">
        <v>92</v>
      </c>
      <c r="F1093" t="s">
        <v>1860</v>
      </c>
      <c r="G1093" t="s">
        <v>1860</v>
      </c>
      <c r="H1093" t="s">
        <v>1832</v>
      </c>
      <c r="I1093" t="s">
        <v>1861</v>
      </c>
      <c r="J1093" t="s">
        <v>1862</v>
      </c>
      <c r="K1093" t="s">
        <v>1987</v>
      </c>
      <c r="L1093" t="s">
        <v>93</v>
      </c>
      <c r="M1093" s="89">
        <v>8676</v>
      </c>
      <c r="N1093" t="s">
        <v>1809</v>
      </c>
      <c r="O1093" s="89">
        <v>8002</v>
      </c>
      <c r="P1093" t="s">
        <v>1809</v>
      </c>
      <c r="Q1093" s="2"/>
      <c r="S1093" s="55">
        <v>1064</v>
      </c>
      <c r="T1093" s="55"/>
      <c r="U1093" s="55"/>
      <c r="V1093">
        <v>4</v>
      </c>
      <c r="W1093">
        <v>1</v>
      </c>
      <c r="X1093" s="2">
        <v>22</v>
      </c>
      <c r="Y1093">
        <v>1</v>
      </c>
      <c r="AA1093" s="55"/>
      <c r="AB1093">
        <v>1</v>
      </c>
      <c r="AC1093">
        <v>1</v>
      </c>
      <c r="AD1093" s="52" t="s">
        <v>4870</v>
      </c>
      <c r="AE1093" s="29">
        <v>44931</v>
      </c>
      <c r="AF1093" s="54">
        <v>44931</v>
      </c>
      <c r="AG1093" t="s">
        <v>1826</v>
      </c>
    </row>
    <row r="1094" spans="1:33" x14ac:dyDescent="0.25">
      <c r="A1094">
        <v>2022</v>
      </c>
      <c r="B1094" s="54">
        <v>44835</v>
      </c>
      <c r="C1094" s="54">
        <v>44926</v>
      </c>
      <c r="D1094" s="52" t="s">
        <v>83</v>
      </c>
      <c r="E1094" s="2">
        <v>111</v>
      </c>
      <c r="F1094" t="s">
        <v>1838</v>
      </c>
      <c r="G1094" t="s">
        <v>1838</v>
      </c>
      <c r="H1094" t="s">
        <v>1839</v>
      </c>
      <c r="I1094" t="s">
        <v>4873</v>
      </c>
      <c r="J1094" t="s">
        <v>1841</v>
      </c>
      <c r="K1094" t="s">
        <v>1869</v>
      </c>
      <c r="L1094" t="s">
        <v>93</v>
      </c>
      <c r="M1094" s="89">
        <v>8676</v>
      </c>
      <c r="N1094" t="s">
        <v>1809</v>
      </c>
      <c r="O1094" s="89">
        <v>8002</v>
      </c>
      <c r="P1094" t="s">
        <v>1809</v>
      </c>
      <c r="Q1094" s="2"/>
      <c r="S1094" s="55">
        <v>1065</v>
      </c>
      <c r="T1094" s="55"/>
      <c r="U1094" s="55"/>
      <c r="W1094">
        <v>1</v>
      </c>
      <c r="X1094" s="2">
        <v>22</v>
      </c>
      <c r="Y1094">
        <v>1</v>
      </c>
      <c r="AA1094" s="55"/>
      <c r="AD1094" s="52" t="s">
        <v>4870</v>
      </c>
      <c r="AE1094" s="29">
        <v>44931</v>
      </c>
      <c r="AF1094" s="54">
        <v>44931</v>
      </c>
      <c r="AG1094" t="s">
        <v>1826</v>
      </c>
    </row>
    <row r="1095" spans="1:33" x14ac:dyDescent="0.25">
      <c r="A1095">
        <v>2022</v>
      </c>
      <c r="B1095" s="54">
        <v>44835</v>
      </c>
      <c r="C1095" s="54">
        <v>44926</v>
      </c>
      <c r="D1095" s="52" t="s">
        <v>83</v>
      </c>
      <c r="E1095" s="2">
        <v>121</v>
      </c>
      <c r="F1095" t="s">
        <v>1865</v>
      </c>
      <c r="G1095" t="s">
        <v>1865</v>
      </c>
      <c r="H1095" t="s">
        <v>1828</v>
      </c>
      <c r="I1095" t="s">
        <v>1866</v>
      </c>
      <c r="J1095" t="s">
        <v>1867</v>
      </c>
      <c r="K1095" t="s">
        <v>1923</v>
      </c>
      <c r="L1095" t="s">
        <v>94</v>
      </c>
      <c r="M1095" s="89">
        <v>15420</v>
      </c>
      <c r="N1095" t="s">
        <v>1809</v>
      </c>
      <c r="O1095" s="89">
        <v>13348</v>
      </c>
      <c r="P1095" t="s">
        <v>1809</v>
      </c>
      <c r="Q1095" s="2">
        <v>6</v>
      </c>
      <c r="R1095">
        <v>6</v>
      </c>
      <c r="S1095" s="55">
        <v>1066</v>
      </c>
      <c r="T1095" s="55">
        <v>1058</v>
      </c>
      <c r="U1095" s="55">
        <v>1058</v>
      </c>
      <c r="W1095">
        <v>1</v>
      </c>
      <c r="X1095" s="2">
        <v>22</v>
      </c>
      <c r="Y1095">
        <v>1</v>
      </c>
      <c r="AA1095" s="55"/>
      <c r="AB1095">
        <v>1</v>
      </c>
      <c r="AC1095">
        <v>1</v>
      </c>
      <c r="AD1095" s="52" t="s">
        <v>4870</v>
      </c>
      <c r="AE1095" s="29">
        <v>44931</v>
      </c>
      <c r="AF1095" s="54">
        <v>44931</v>
      </c>
      <c r="AG1095" t="s">
        <v>1826</v>
      </c>
    </row>
    <row r="1096" spans="1:33" x14ac:dyDescent="0.25">
      <c r="A1096">
        <v>2022</v>
      </c>
      <c r="B1096" s="54">
        <v>44835</v>
      </c>
      <c r="C1096" s="54">
        <v>44926</v>
      </c>
      <c r="D1096" s="52" t="s">
        <v>83</v>
      </c>
      <c r="E1096" s="2">
        <v>123</v>
      </c>
      <c r="F1096" t="s">
        <v>1865</v>
      </c>
      <c r="G1096" t="s">
        <v>1865</v>
      </c>
      <c r="H1096" t="s">
        <v>1828</v>
      </c>
      <c r="I1096" t="s">
        <v>1868</v>
      </c>
      <c r="J1096" t="s">
        <v>1869</v>
      </c>
      <c r="K1096" t="s">
        <v>1987</v>
      </c>
      <c r="L1096" t="s">
        <v>94</v>
      </c>
      <c r="M1096" s="89">
        <v>13484</v>
      </c>
      <c r="N1096" t="s">
        <v>1809</v>
      </c>
      <c r="O1096" s="89">
        <v>6432</v>
      </c>
      <c r="P1096" t="s">
        <v>1809</v>
      </c>
      <c r="Q1096" s="2">
        <v>7</v>
      </c>
      <c r="R1096">
        <v>7</v>
      </c>
      <c r="S1096" s="55">
        <v>1067</v>
      </c>
      <c r="T1096" s="55">
        <v>1059</v>
      </c>
      <c r="U1096" s="55">
        <v>1059</v>
      </c>
      <c r="W1096">
        <v>1</v>
      </c>
      <c r="X1096" s="2">
        <v>22</v>
      </c>
      <c r="Y1096">
        <v>1</v>
      </c>
      <c r="AA1096" s="55"/>
      <c r="AB1096">
        <v>1</v>
      </c>
      <c r="AC1096">
        <v>1</v>
      </c>
      <c r="AD1096" s="52" t="s">
        <v>4870</v>
      </c>
      <c r="AE1096" s="29">
        <v>44931</v>
      </c>
      <c r="AF1096" s="54">
        <v>44931</v>
      </c>
      <c r="AG1096" t="s">
        <v>1826</v>
      </c>
    </row>
    <row r="1097" spans="1:33" x14ac:dyDescent="0.25">
      <c r="A1097">
        <v>2022</v>
      </c>
      <c r="B1097" s="54">
        <v>44835</v>
      </c>
      <c r="C1097" s="54">
        <v>44926</v>
      </c>
      <c r="D1097" s="52" t="s">
        <v>83</v>
      </c>
      <c r="E1097" s="2">
        <v>134</v>
      </c>
      <c r="F1097" t="s">
        <v>1831</v>
      </c>
      <c r="G1097" t="s">
        <v>1831</v>
      </c>
      <c r="H1097" t="s">
        <v>1839</v>
      </c>
      <c r="I1097" t="s">
        <v>4874</v>
      </c>
      <c r="J1097" t="s">
        <v>4875</v>
      </c>
      <c r="K1097" t="s">
        <v>1888</v>
      </c>
      <c r="L1097" t="s">
        <v>93</v>
      </c>
      <c r="M1097" s="89">
        <v>13752</v>
      </c>
      <c r="N1097" t="s">
        <v>1809</v>
      </c>
      <c r="O1097" s="89">
        <v>12036</v>
      </c>
      <c r="P1097" t="s">
        <v>1809</v>
      </c>
      <c r="Q1097" s="2">
        <v>8</v>
      </c>
      <c r="R1097">
        <v>8</v>
      </c>
      <c r="S1097" s="55">
        <v>1068</v>
      </c>
      <c r="T1097" s="55">
        <v>1060</v>
      </c>
      <c r="U1097" s="55">
        <v>1060</v>
      </c>
      <c r="W1097">
        <v>1</v>
      </c>
      <c r="X1097" s="2">
        <v>22</v>
      </c>
      <c r="Y1097">
        <v>1</v>
      </c>
      <c r="AA1097" s="55">
        <v>1056</v>
      </c>
      <c r="AB1097">
        <v>1</v>
      </c>
      <c r="AC1097">
        <v>1</v>
      </c>
      <c r="AD1097" s="52" t="s">
        <v>4870</v>
      </c>
      <c r="AE1097" s="29">
        <v>44931</v>
      </c>
      <c r="AF1097" s="54">
        <v>44931</v>
      </c>
      <c r="AG1097" t="s">
        <v>1826</v>
      </c>
    </row>
    <row r="1098" spans="1:33" x14ac:dyDescent="0.25">
      <c r="A1098">
        <v>2022</v>
      </c>
      <c r="B1098" s="54">
        <v>44835</v>
      </c>
      <c r="C1098" s="54">
        <v>44926</v>
      </c>
      <c r="D1098" s="52" t="s">
        <v>83</v>
      </c>
      <c r="E1098" s="2">
        <v>140</v>
      </c>
      <c r="F1098" t="s">
        <v>1872</v>
      </c>
      <c r="G1098" t="s">
        <v>1872</v>
      </c>
      <c r="H1098" t="s">
        <v>1832</v>
      </c>
      <c r="I1098" t="s">
        <v>4876</v>
      </c>
      <c r="J1098" t="s">
        <v>1902</v>
      </c>
      <c r="K1098" t="s">
        <v>4877</v>
      </c>
      <c r="L1098" t="s">
        <v>94</v>
      </c>
      <c r="M1098" s="89">
        <v>32200</v>
      </c>
      <c r="N1098" t="s">
        <v>1809</v>
      </c>
      <c r="O1098" s="89">
        <v>27360</v>
      </c>
      <c r="P1098" t="s">
        <v>1809</v>
      </c>
      <c r="Q1098" s="2"/>
      <c r="S1098" s="55">
        <v>1069</v>
      </c>
      <c r="T1098" s="55"/>
      <c r="U1098" s="55"/>
      <c r="V1098">
        <v>5</v>
      </c>
      <c r="W1098">
        <v>1</v>
      </c>
      <c r="X1098" s="2">
        <v>22</v>
      </c>
      <c r="Y1098">
        <v>1</v>
      </c>
      <c r="AA1098" s="55"/>
      <c r="AD1098" s="52" t="s">
        <v>4870</v>
      </c>
      <c r="AE1098" s="29">
        <v>44931</v>
      </c>
      <c r="AF1098" s="54">
        <v>44931</v>
      </c>
      <c r="AG1098" t="s">
        <v>1826</v>
      </c>
    </row>
    <row r="1099" spans="1:33" x14ac:dyDescent="0.25">
      <c r="A1099">
        <v>2022</v>
      </c>
      <c r="B1099" s="54">
        <v>44835</v>
      </c>
      <c r="C1099" s="54">
        <v>44926</v>
      </c>
      <c r="D1099" s="52" t="s">
        <v>83</v>
      </c>
      <c r="E1099" s="2">
        <v>143</v>
      </c>
      <c r="F1099" t="s">
        <v>1875</v>
      </c>
      <c r="G1099" t="s">
        <v>1875</v>
      </c>
      <c r="H1099" t="s">
        <v>1828</v>
      </c>
      <c r="I1099" t="s">
        <v>1876</v>
      </c>
      <c r="J1099" t="s">
        <v>1877</v>
      </c>
      <c r="K1099" t="str">
        <f t="shared" ref="K1099:K1112" si="0">LOWER(J1099)</f>
        <v>rodriguez</v>
      </c>
      <c r="L1099" t="s">
        <v>94</v>
      </c>
      <c r="M1099" s="89">
        <v>27456</v>
      </c>
      <c r="N1099" t="s">
        <v>1809</v>
      </c>
      <c r="O1099" s="89">
        <v>23430</v>
      </c>
      <c r="P1099" t="s">
        <v>1809</v>
      </c>
      <c r="Q1099" s="2">
        <v>9</v>
      </c>
      <c r="R1099">
        <v>9</v>
      </c>
      <c r="S1099" s="55">
        <v>1070</v>
      </c>
      <c r="T1099" s="55">
        <v>1061</v>
      </c>
      <c r="U1099" s="55">
        <v>1061</v>
      </c>
      <c r="V1099">
        <v>6</v>
      </c>
      <c r="W1099">
        <v>1</v>
      </c>
      <c r="X1099" s="2">
        <v>22</v>
      </c>
      <c r="Y1099">
        <v>1</v>
      </c>
      <c r="AA1099" s="55"/>
      <c r="AB1099">
        <v>1</v>
      </c>
      <c r="AC1099">
        <v>1</v>
      </c>
      <c r="AD1099" s="52" t="s">
        <v>4870</v>
      </c>
      <c r="AE1099" s="29">
        <v>44931</v>
      </c>
      <c r="AF1099" s="54">
        <v>44931</v>
      </c>
      <c r="AG1099" t="s">
        <v>1826</v>
      </c>
    </row>
    <row r="1100" spans="1:33" x14ac:dyDescent="0.25">
      <c r="A1100">
        <v>2022</v>
      </c>
      <c r="B1100" s="54">
        <v>44835</v>
      </c>
      <c r="C1100" s="54">
        <v>44926</v>
      </c>
      <c r="D1100" s="52" t="s">
        <v>83</v>
      </c>
      <c r="E1100" s="2">
        <v>144</v>
      </c>
      <c r="F1100" t="s">
        <v>1878</v>
      </c>
      <c r="G1100" t="s">
        <v>1878</v>
      </c>
      <c r="H1100" t="s">
        <v>1828</v>
      </c>
      <c r="I1100" t="s">
        <v>1879</v>
      </c>
      <c r="J1100" t="s">
        <v>1880</v>
      </c>
      <c r="K1100" t="s">
        <v>4878</v>
      </c>
      <c r="L1100" t="s">
        <v>94</v>
      </c>
      <c r="M1100" s="89">
        <v>22488</v>
      </c>
      <c r="N1100" t="s">
        <v>1809</v>
      </c>
      <c r="O1100" s="89">
        <v>19524</v>
      </c>
      <c r="P1100" t="s">
        <v>1809</v>
      </c>
      <c r="Q1100" s="2">
        <v>10</v>
      </c>
      <c r="R1100">
        <v>10</v>
      </c>
      <c r="S1100" s="55">
        <v>1071</v>
      </c>
      <c r="T1100" s="55">
        <v>1062</v>
      </c>
      <c r="U1100" s="55">
        <v>1062</v>
      </c>
      <c r="V1100">
        <v>7</v>
      </c>
      <c r="W1100">
        <v>1</v>
      </c>
      <c r="X1100" s="2">
        <v>22</v>
      </c>
      <c r="Y1100">
        <v>1</v>
      </c>
      <c r="AA1100" s="55"/>
      <c r="AB1100">
        <v>1</v>
      </c>
      <c r="AC1100">
        <v>1</v>
      </c>
      <c r="AD1100" s="52" t="s">
        <v>4870</v>
      </c>
      <c r="AE1100" s="29">
        <v>44931</v>
      </c>
      <c r="AF1100" s="54">
        <v>44931</v>
      </c>
      <c r="AG1100" t="s">
        <v>1826</v>
      </c>
    </row>
    <row r="1101" spans="1:33" x14ac:dyDescent="0.25">
      <c r="A1101">
        <v>2022</v>
      </c>
      <c r="B1101" s="54">
        <v>44835</v>
      </c>
      <c r="C1101" s="54">
        <v>44926</v>
      </c>
      <c r="D1101" s="52" t="s">
        <v>83</v>
      </c>
      <c r="E1101" s="2">
        <v>145</v>
      </c>
      <c r="F1101" t="s">
        <v>1878</v>
      </c>
      <c r="G1101" t="s">
        <v>1878</v>
      </c>
      <c r="H1101" t="s">
        <v>1828</v>
      </c>
      <c r="I1101" t="s">
        <v>1881</v>
      </c>
      <c r="J1101" t="s">
        <v>1882</v>
      </c>
      <c r="K1101" t="s">
        <v>1880</v>
      </c>
      <c r="L1101" t="s">
        <v>94</v>
      </c>
      <c r="M1101" s="89">
        <v>20554</v>
      </c>
      <c r="N1101" t="s">
        <v>1809</v>
      </c>
      <c r="O1101" s="89">
        <v>18002</v>
      </c>
      <c r="P1101" t="s">
        <v>1809</v>
      </c>
      <c r="Q1101" s="2">
        <v>11</v>
      </c>
      <c r="R1101">
        <v>11</v>
      </c>
      <c r="S1101" s="55">
        <v>1072</v>
      </c>
      <c r="T1101" s="55">
        <v>1063</v>
      </c>
      <c r="U1101" s="55">
        <v>1063</v>
      </c>
      <c r="V1101">
        <v>8</v>
      </c>
      <c r="W1101">
        <v>1</v>
      </c>
      <c r="X1101" s="2">
        <v>22</v>
      </c>
      <c r="Y1101">
        <v>1</v>
      </c>
      <c r="AA1101" s="55"/>
      <c r="AB1101">
        <v>1</v>
      </c>
      <c r="AC1101">
        <v>1</v>
      </c>
      <c r="AD1101" s="52" t="s">
        <v>4870</v>
      </c>
      <c r="AE1101" s="29">
        <v>44931</v>
      </c>
      <c r="AF1101" s="54">
        <v>44931</v>
      </c>
      <c r="AG1101" t="s">
        <v>1826</v>
      </c>
    </row>
    <row r="1102" spans="1:33" x14ac:dyDescent="0.25">
      <c r="A1102">
        <v>2022</v>
      </c>
      <c r="B1102" s="54">
        <v>44835</v>
      </c>
      <c r="C1102" s="54">
        <v>44926</v>
      </c>
      <c r="D1102" s="52" t="s">
        <v>83</v>
      </c>
      <c r="E1102" s="2">
        <v>159</v>
      </c>
      <c r="F1102" t="s">
        <v>1883</v>
      </c>
      <c r="G1102" t="s">
        <v>1883</v>
      </c>
      <c r="H1102" t="s">
        <v>1828</v>
      </c>
      <c r="I1102" t="s">
        <v>1884</v>
      </c>
      <c r="J1102" t="s">
        <v>1857</v>
      </c>
      <c r="K1102" t="s">
        <v>2009</v>
      </c>
      <c r="L1102" t="s">
        <v>94</v>
      </c>
      <c r="M1102" s="89">
        <v>24604</v>
      </c>
      <c r="N1102" t="s">
        <v>1809</v>
      </c>
      <c r="O1102" s="89">
        <v>21392</v>
      </c>
      <c r="P1102" t="s">
        <v>1809</v>
      </c>
      <c r="Q1102" s="2">
        <v>12</v>
      </c>
      <c r="R1102">
        <v>12</v>
      </c>
      <c r="S1102" s="55">
        <v>1073</v>
      </c>
      <c r="T1102" s="55">
        <v>1064</v>
      </c>
      <c r="U1102" s="55">
        <v>1064</v>
      </c>
      <c r="V1102">
        <v>9</v>
      </c>
      <c r="W1102">
        <v>1</v>
      </c>
      <c r="X1102" s="2">
        <v>22</v>
      </c>
      <c r="Y1102">
        <v>1</v>
      </c>
      <c r="Z1102">
        <v>1</v>
      </c>
      <c r="AA1102" s="55"/>
      <c r="AB1102">
        <v>1</v>
      </c>
      <c r="AC1102">
        <v>1</v>
      </c>
      <c r="AD1102" s="52" t="s">
        <v>4870</v>
      </c>
      <c r="AE1102" s="29">
        <v>44931</v>
      </c>
      <c r="AF1102" s="54">
        <v>44931</v>
      </c>
      <c r="AG1102" t="s">
        <v>1826</v>
      </c>
    </row>
    <row r="1103" spans="1:33" x14ac:dyDescent="0.25">
      <c r="A1103">
        <v>2022</v>
      </c>
      <c r="B1103" s="54">
        <v>44835</v>
      </c>
      <c r="C1103" s="54">
        <v>44926</v>
      </c>
      <c r="D1103" s="52" t="s">
        <v>83</v>
      </c>
      <c r="E1103" s="2">
        <v>183</v>
      </c>
      <c r="F1103" t="s">
        <v>1878</v>
      </c>
      <c r="G1103" t="s">
        <v>1878</v>
      </c>
      <c r="H1103" t="s">
        <v>1828</v>
      </c>
      <c r="I1103" t="s">
        <v>1885</v>
      </c>
      <c r="J1103" t="s">
        <v>1886</v>
      </c>
      <c r="K1103" t="s">
        <v>1987</v>
      </c>
      <c r="L1103" t="s">
        <v>94</v>
      </c>
      <c r="M1103" s="89">
        <v>10844</v>
      </c>
      <c r="N1103" t="s">
        <v>1809</v>
      </c>
      <c r="O1103" s="89">
        <v>9666</v>
      </c>
      <c r="P1103" t="s">
        <v>1809</v>
      </c>
      <c r="Q1103" s="2">
        <v>13</v>
      </c>
      <c r="R1103">
        <v>13</v>
      </c>
      <c r="S1103" s="55">
        <v>1074</v>
      </c>
      <c r="T1103" s="55">
        <v>1065</v>
      </c>
      <c r="U1103" s="55">
        <v>1065</v>
      </c>
      <c r="W1103">
        <v>1</v>
      </c>
      <c r="X1103" s="2">
        <v>22</v>
      </c>
      <c r="Y1103">
        <v>1</v>
      </c>
      <c r="AA1103" s="55"/>
      <c r="AB1103">
        <v>1</v>
      </c>
      <c r="AC1103">
        <v>1</v>
      </c>
      <c r="AD1103" s="52" t="s">
        <v>4870</v>
      </c>
      <c r="AE1103" s="29">
        <v>44931</v>
      </c>
      <c r="AF1103" s="54">
        <v>44931</v>
      </c>
      <c r="AG1103" t="s">
        <v>1826</v>
      </c>
    </row>
    <row r="1104" spans="1:33" x14ac:dyDescent="0.25">
      <c r="A1104">
        <v>2022</v>
      </c>
      <c r="B1104" s="54">
        <v>44835</v>
      </c>
      <c r="C1104" s="54">
        <v>44926</v>
      </c>
      <c r="D1104" s="52" t="s">
        <v>83</v>
      </c>
      <c r="E1104" s="2">
        <v>184</v>
      </c>
      <c r="F1104" t="s">
        <v>1875</v>
      </c>
      <c r="G1104" t="s">
        <v>1875</v>
      </c>
      <c r="H1104" t="s">
        <v>1828</v>
      </c>
      <c r="I1104" t="s">
        <v>1887</v>
      </c>
      <c r="J1104" t="s">
        <v>1888</v>
      </c>
      <c r="K1104" t="s">
        <v>4879</v>
      </c>
      <c r="L1104" t="s">
        <v>94</v>
      </c>
      <c r="M1104" s="89">
        <v>15072</v>
      </c>
      <c r="N1104" t="s">
        <v>1809</v>
      </c>
      <c r="O1104" s="89">
        <v>13074</v>
      </c>
      <c r="P1104" t="s">
        <v>1809</v>
      </c>
      <c r="Q1104" s="2">
        <v>14</v>
      </c>
      <c r="R1104">
        <v>14</v>
      </c>
      <c r="S1104" s="55">
        <v>1075</v>
      </c>
      <c r="T1104" s="55">
        <v>1066</v>
      </c>
      <c r="U1104" s="55">
        <v>1066</v>
      </c>
      <c r="W1104">
        <v>1</v>
      </c>
      <c r="X1104" s="2">
        <v>22</v>
      </c>
      <c r="Y1104">
        <v>1</v>
      </c>
      <c r="AA1104" s="55">
        <v>1057</v>
      </c>
      <c r="AB1104">
        <v>1</v>
      </c>
      <c r="AC1104">
        <v>1</v>
      </c>
      <c r="AD1104" s="52" t="s">
        <v>4870</v>
      </c>
      <c r="AE1104" s="29">
        <v>44931</v>
      </c>
      <c r="AF1104" s="54">
        <v>44931</v>
      </c>
      <c r="AG1104" t="s">
        <v>1826</v>
      </c>
    </row>
    <row r="1105" spans="1:33" x14ac:dyDescent="0.25">
      <c r="A1105">
        <v>2022</v>
      </c>
      <c r="B1105" s="54">
        <v>44835</v>
      </c>
      <c r="C1105" s="54">
        <v>44926</v>
      </c>
      <c r="D1105" s="52" t="s">
        <v>83</v>
      </c>
      <c r="E1105" s="2">
        <v>188</v>
      </c>
      <c r="F1105" t="s">
        <v>1889</v>
      </c>
      <c r="G1105" t="s">
        <v>1889</v>
      </c>
      <c r="H1105" t="s">
        <v>1828</v>
      </c>
      <c r="I1105" t="s">
        <v>1890</v>
      </c>
      <c r="J1105" t="s">
        <v>1891</v>
      </c>
      <c r="K1105" t="s">
        <v>1888</v>
      </c>
      <c r="L1105" t="s">
        <v>94</v>
      </c>
      <c r="M1105" s="89">
        <v>9640</v>
      </c>
      <c r="N1105" t="s">
        <v>1809</v>
      </c>
      <c r="O1105" s="89">
        <v>8654</v>
      </c>
      <c r="P1105" t="s">
        <v>1809</v>
      </c>
      <c r="Q1105" s="2">
        <v>15</v>
      </c>
      <c r="R1105">
        <v>15</v>
      </c>
      <c r="S1105" s="55">
        <v>1076</v>
      </c>
      <c r="T1105" s="55">
        <v>1067</v>
      </c>
      <c r="U1105" s="55">
        <v>1067</v>
      </c>
      <c r="W1105">
        <v>1</v>
      </c>
      <c r="X1105" s="2">
        <v>22</v>
      </c>
      <c r="Y1105">
        <v>1</v>
      </c>
      <c r="AA1105" s="55"/>
      <c r="AB1105">
        <v>1</v>
      </c>
      <c r="AC1105">
        <v>1</v>
      </c>
      <c r="AD1105" s="52" t="s">
        <v>4870</v>
      </c>
      <c r="AE1105" s="29">
        <v>44931</v>
      </c>
      <c r="AF1105" s="54">
        <v>44931</v>
      </c>
      <c r="AG1105" t="s">
        <v>1826</v>
      </c>
    </row>
    <row r="1106" spans="1:33" x14ac:dyDescent="0.25">
      <c r="A1106">
        <v>2022</v>
      </c>
      <c r="B1106" s="54">
        <v>44835</v>
      </c>
      <c r="C1106" s="54">
        <v>44926</v>
      </c>
      <c r="D1106" s="52" t="s">
        <v>83</v>
      </c>
      <c r="E1106" s="2">
        <v>195</v>
      </c>
      <c r="F1106" t="s">
        <v>1855</v>
      </c>
      <c r="G1106" t="s">
        <v>1855</v>
      </c>
      <c r="H1106" t="s">
        <v>1839</v>
      </c>
      <c r="I1106" t="s">
        <v>1892</v>
      </c>
      <c r="J1106" t="s">
        <v>1877</v>
      </c>
      <c r="K1106" t="s">
        <v>4880</v>
      </c>
      <c r="L1106" t="s">
        <v>94</v>
      </c>
      <c r="M1106" s="89">
        <v>9784</v>
      </c>
      <c r="N1106" t="s">
        <v>1809</v>
      </c>
      <c r="O1106" s="89">
        <v>8774</v>
      </c>
      <c r="P1106" t="s">
        <v>1809</v>
      </c>
      <c r="Q1106" s="2">
        <v>16</v>
      </c>
      <c r="R1106">
        <v>16</v>
      </c>
      <c r="S1106" s="55">
        <v>1077</v>
      </c>
      <c r="T1106" s="55">
        <v>1068</v>
      </c>
      <c r="U1106" s="55">
        <v>1068</v>
      </c>
      <c r="W1106">
        <v>1</v>
      </c>
      <c r="X1106" s="2">
        <v>22</v>
      </c>
      <c r="Y1106">
        <v>1</v>
      </c>
      <c r="AA1106" s="55"/>
      <c r="AB1106">
        <v>1</v>
      </c>
      <c r="AC1106">
        <v>1</v>
      </c>
      <c r="AD1106" s="52" t="s">
        <v>4870</v>
      </c>
      <c r="AE1106" s="29">
        <v>44931</v>
      </c>
      <c r="AF1106" s="54">
        <v>44931</v>
      </c>
      <c r="AG1106" t="s">
        <v>1826</v>
      </c>
    </row>
    <row r="1107" spans="1:33" x14ac:dyDescent="0.25">
      <c r="A1107">
        <v>2022</v>
      </c>
      <c r="B1107" s="54">
        <v>44835</v>
      </c>
      <c r="C1107" s="54">
        <v>44926</v>
      </c>
      <c r="D1107" s="52" t="s">
        <v>83</v>
      </c>
      <c r="E1107" s="2">
        <v>198</v>
      </c>
      <c r="F1107" t="s">
        <v>1827</v>
      </c>
      <c r="G1107" t="s">
        <v>1827</v>
      </c>
      <c r="H1107" t="s">
        <v>1828</v>
      </c>
      <c r="I1107" t="s">
        <v>1893</v>
      </c>
      <c r="J1107" t="s">
        <v>1854</v>
      </c>
      <c r="K1107" t="s">
        <v>4881</v>
      </c>
      <c r="L1107" t="s">
        <v>94</v>
      </c>
      <c r="M1107" s="89">
        <v>8676</v>
      </c>
      <c r="N1107" t="s">
        <v>1809</v>
      </c>
      <c r="O1107" s="89">
        <v>8002</v>
      </c>
      <c r="P1107" t="s">
        <v>1809</v>
      </c>
      <c r="Q1107" s="2"/>
      <c r="S1107" s="55">
        <v>1078</v>
      </c>
      <c r="T1107" s="55"/>
      <c r="U1107" s="55"/>
      <c r="W1107">
        <v>1</v>
      </c>
      <c r="X1107" s="2">
        <v>22</v>
      </c>
      <c r="Y1107">
        <v>1</v>
      </c>
      <c r="AA1107" s="55"/>
      <c r="AD1107" s="52" t="s">
        <v>4870</v>
      </c>
      <c r="AE1107" s="29">
        <v>44931</v>
      </c>
      <c r="AF1107" s="54">
        <v>44931</v>
      </c>
      <c r="AG1107" t="s">
        <v>1826</v>
      </c>
    </row>
    <row r="1108" spans="1:33" x14ac:dyDescent="0.25">
      <c r="A1108">
        <v>2022</v>
      </c>
      <c r="B1108" s="54">
        <v>44835</v>
      </c>
      <c r="C1108" s="54">
        <v>44926</v>
      </c>
      <c r="D1108" s="52" t="s">
        <v>83</v>
      </c>
      <c r="E1108" s="2">
        <v>204</v>
      </c>
      <c r="F1108" t="s">
        <v>1827</v>
      </c>
      <c r="G1108" t="s">
        <v>1827</v>
      </c>
      <c r="H1108" t="s">
        <v>1828</v>
      </c>
      <c r="I1108" t="s">
        <v>1894</v>
      </c>
      <c r="J1108" t="s">
        <v>1895</v>
      </c>
      <c r="K1108" t="s">
        <v>1844</v>
      </c>
      <c r="L1108" t="s">
        <v>94</v>
      </c>
      <c r="M1108" s="89">
        <v>8676</v>
      </c>
      <c r="N1108" t="s">
        <v>1809</v>
      </c>
      <c r="O1108" s="89">
        <v>8002</v>
      </c>
      <c r="P1108" t="s">
        <v>1809</v>
      </c>
      <c r="Q1108" s="2"/>
      <c r="S1108" s="55">
        <v>1079</v>
      </c>
      <c r="T1108" s="55"/>
      <c r="U1108" s="55"/>
      <c r="W1108">
        <v>1</v>
      </c>
      <c r="X1108" s="2">
        <v>22</v>
      </c>
      <c r="Y1108">
        <v>1</v>
      </c>
      <c r="AA1108" s="55"/>
      <c r="AD1108" s="52" t="s">
        <v>4870</v>
      </c>
      <c r="AE1108" s="29">
        <v>44931</v>
      </c>
      <c r="AF1108" s="54">
        <v>44931</v>
      </c>
      <c r="AG1108" t="s">
        <v>1826</v>
      </c>
    </row>
    <row r="1109" spans="1:33" x14ac:dyDescent="0.25">
      <c r="A1109">
        <v>2022</v>
      </c>
      <c r="B1109" s="54">
        <v>44835</v>
      </c>
      <c r="C1109" s="54">
        <v>44926</v>
      </c>
      <c r="D1109" s="52" t="s">
        <v>83</v>
      </c>
      <c r="E1109" s="2">
        <v>205</v>
      </c>
      <c r="F1109" t="s">
        <v>1827</v>
      </c>
      <c r="G1109" t="s">
        <v>1827</v>
      </c>
      <c r="H1109" t="s">
        <v>1828</v>
      </c>
      <c r="I1109" t="s">
        <v>1896</v>
      </c>
      <c r="J1109" t="s">
        <v>1895</v>
      </c>
      <c r="K1109" t="s">
        <v>4882</v>
      </c>
      <c r="L1109" t="s">
        <v>94</v>
      </c>
      <c r="M1109" s="89">
        <v>8676</v>
      </c>
      <c r="N1109" t="s">
        <v>1809</v>
      </c>
      <c r="O1109" s="89">
        <v>8002</v>
      </c>
      <c r="P1109" t="s">
        <v>1809</v>
      </c>
      <c r="Q1109" s="2"/>
      <c r="S1109" s="55">
        <v>1080</v>
      </c>
      <c r="T1109" s="55"/>
      <c r="U1109" s="55"/>
      <c r="W1109">
        <v>1</v>
      </c>
      <c r="X1109" s="2">
        <v>22</v>
      </c>
      <c r="Y1109">
        <v>1</v>
      </c>
      <c r="AA1109" s="55"/>
      <c r="AD1109" s="52" t="s">
        <v>4870</v>
      </c>
      <c r="AE1109" s="29">
        <v>44931</v>
      </c>
      <c r="AF1109" s="54">
        <v>44931</v>
      </c>
      <c r="AG1109" t="s">
        <v>1826</v>
      </c>
    </row>
    <row r="1110" spans="1:33" x14ac:dyDescent="0.25">
      <c r="A1110">
        <v>2022</v>
      </c>
      <c r="B1110" s="54">
        <v>44835</v>
      </c>
      <c r="C1110" s="54">
        <v>44926</v>
      </c>
      <c r="D1110" s="52" t="s">
        <v>83</v>
      </c>
      <c r="E1110" s="2">
        <v>206</v>
      </c>
      <c r="F1110" t="s">
        <v>1897</v>
      </c>
      <c r="G1110" t="s">
        <v>1897</v>
      </c>
      <c r="H1110" t="s">
        <v>1839</v>
      </c>
      <c r="I1110" t="s">
        <v>1898</v>
      </c>
      <c r="J1110" t="s">
        <v>1899</v>
      </c>
      <c r="K1110" t="s">
        <v>2011</v>
      </c>
      <c r="L1110" t="s">
        <v>93</v>
      </c>
      <c r="M1110" s="89">
        <v>10860</v>
      </c>
      <c r="N1110" t="s">
        <v>1809</v>
      </c>
      <c r="O1110" s="89">
        <v>9678</v>
      </c>
      <c r="P1110" t="s">
        <v>1809</v>
      </c>
      <c r="Q1110" s="2">
        <v>17</v>
      </c>
      <c r="R1110">
        <v>17</v>
      </c>
      <c r="S1110" s="55">
        <v>1081</v>
      </c>
      <c r="T1110" s="55">
        <v>1069</v>
      </c>
      <c r="U1110" s="55">
        <v>1069</v>
      </c>
      <c r="W1110">
        <v>1</v>
      </c>
      <c r="X1110" s="2">
        <v>22</v>
      </c>
      <c r="Y1110">
        <v>1</v>
      </c>
      <c r="AA1110" s="55"/>
      <c r="AB1110">
        <v>1</v>
      </c>
      <c r="AC1110">
        <v>1</v>
      </c>
      <c r="AD1110" s="52" t="s">
        <v>4870</v>
      </c>
      <c r="AE1110" s="29">
        <v>44931</v>
      </c>
      <c r="AF1110" s="54">
        <v>44931</v>
      </c>
      <c r="AG1110" t="s">
        <v>1826</v>
      </c>
    </row>
    <row r="1111" spans="1:33" x14ac:dyDescent="0.25">
      <c r="A1111">
        <v>2022</v>
      </c>
      <c r="B1111" s="54">
        <v>44835</v>
      </c>
      <c r="C1111" s="54">
        <v>44926</v>
      </c>
      <c r="D1111" s="52" t="s">
        <v>83</v>
      </c>
      <c r="E1111" s="2">
        <v>213</v>
      </c>
      <c r="F1111" t="s">
        <v>1855</v>
      </c>
      <c r="G1111" t="s">
        <v>1855</v>
      </c>
      <c r="H1111" t="s">
        <v>1839</v>
      </c>
      <c r="I1111" t="s">
        <v>1879</v>
      </c>
      <c r="J1111" t="s">
        <v>1900</v>
      </c>
      <c r="K1111" t="s">
        <v>1902</v>
      </c>
      <c r="L1111" t="s">
        <v>94</v>
      </c>
      <c r="M1111" s="89">
        <v>8436</v>
      </c>
      <c r="N1111" t="s">
        <v>1809</v>
      </c>
      <c r="O1111" s="89">
        <v>7588</v>
      </c>
      <c r="P1111" t="s">
        <v>1809</v>
      </c>
      <c r="Q1111" s="2">
        <v>18</v>
      </c>
      <c r="R1111">
        <v>18</v>
      </c>
      <c r="S1111" s="55">
        <v>1082</v>
      </c>
      <c r="T1111" s="55">
        <v>1070</v>
      </c>
      <c r="U1111" s="55">
        <v>1070</v>
      </c>
      <c r="W1111">
        <v>1</v>
      </c>
      <c r="X1111" s="2">
        <v>22</v>
      </c>
      <c r="Y1111">
        <v>1</v>
      </c>
      <c r="AA1111" s="55"/>
      <c r="AB1111">
        <v>1</v>
      </c>
      <c r="AC1111">
        <v>1</v>
      </c>
      <c r="AD1111" s="52" t="s">
        <v>4870</v>
      </c>
      <c r="AE1111" s="29">
        <v>44931</v>
      </c>
      <c r="AF1111" s="54">
        <v>44931</v>
      </c>
      <c r="AG1111" t="s">
        <v>1826</v>
      </c>
    </row>
    <row r="1112" spans="1:33" x14ac:dyDescent="0.25">
      <c r="A1112">
        <v>2022</v>
      </c>
      <c r="B1112" s="54">
        <v>44835</v>
      </c>
      <c r="C1112" s="54">
        <v>44926</v>
      </c>
      <c r="D1112" s="52" t="s">
        <v>83</v>
      </c>
      <c r="E1112" s="2">
        <v>214</v>
      </c>
      <c r="F1112" t="s">
        <v>1855</v>
      </c>
      <c r="G1112" t="s">
        <v>1855</v>
      </c>
      <c r="H1112" t="s">
        <v>1839</v>
      </c>
      <c r="I1112" t="s">
        <v>1901</v>
      </c>
      <c r="J1112" t="s">
        <v>1902</v>
      </c>
      <c r="K1112" t="str">
        <f t="shared" si="0"/>
        <v>perez</v>
      </c>
      <c r="L1112" t="s">
        <v>94</v>
      </c>
      <c r="M1112" s="89">
        <v>6848</v>
      </c>
      <c r="N1112" t="s">
        <v>1809</v>
      </c>
      <c r="O1112" s="89">
        <v>6424</v>
      </c>
      <c r="P1112" t="s">
        <v>1809</v>
      </c>
      <c r="Q1112" s="2">
        <v>19</v>
      </c>
      <c r="R1112">
        <v>19</v>
      </c>
      <c r="S1112" s="55">
        <v>1083</v>
      </c>
      <c r="T1112" s="55">
        <v>1071</v>
      </c>
      <c r="U1112" s="55">
        <v>1071</v>
      </c>
      <c r="W1112">
        <v>1</v>
      </c>
      <c r="X1112" s="2">
        <v>22</v>
      </c>
      <c r="Y1112">
        <v>1</v>
      </c>
      <c r="AA1112" s="55"/>
      <c r="AB1112">
        <v>1</v>
      </c>
      <c r="AC1112">
        <v>1</v>
      </c>
      <c r="AD1112" s="52" t="s">
        <v>4870</v>
      </c>
      <c r="AE1112" s="29">
        <v>44931</v>
      </c>
      <c r="AF1112" s="54">
        <v>44931</v>
      </c>
      <c r="AG1112" t="s">
        <v>1826</v>
      </c>
    </row>
    <row r="1113" spans="1:33" x14ac:dyDescent="0.25">
      <c r="A1113">
        <v>2022</v>
      </c>
      <c r="B1113" s="54">
        <v>44835</v>
      </c>
      <c r="C1113" s="54">
        <v>44926</v>
      </c>
      <c r="D1113" s="52" t="s">
        <v>83</v>
      </c>
      <c r="E1113" s="2">
        <v>225</v>
      </c>
      <c r="F1113" t="s">
        <v>1903</v>
      </c>
      <c r="G1113" t="s">
        <v>1903</v>
      </c>
      <c r="H1113" t="s">
        <v>1832</v>
      </c>
      <c r="I1113" t="s">
        <v>1904</v>
      </c>
      <c r="J1113" t="s">
        <v>1895</v>
      </c>
      <c r="K1113" t="s">
        <v>4872</v>
      </c>
      <c r="L1113" t="s">
        <v>93</v>
      </c>
      <c r="M1113" s="89">
        <v>8676</v>
      </c>
      <c r="N1113" t="s">
        <v>1809</v>
      </c>
      <c r="O1113" s="89">
        <v>8002</v>
      </c>
      <c r="P1113" t="s">
        <v>1809</v>
      </c>
      <c r="Q1113" s="2"/>
      <c r="S1113" s="55">
        <v>1084</v>
      </c>
      <c r="T1113" s="55"/>
      <c r="U1113" s="55"/>
      <c r="W1113">
        <v>1</v>
      </c>
      <c r="X1113" s="2">
        <v>22</v>
      </c>
      <c r="Y1113">
        <v>1</v>
      </c>
      <c r="AA1113" s="55"/>
      <c r="AB1113">
        <v>1</v>
      </c>
      <c r="AC1113">
        <v>1</v>
      </c>
      <c r="AD1113" s="52" t="s">
        <v>4870</v>
      </c>
      <c r="AE1113" s="29">
        <v>44931</v>
      </c>
      <c r="AF1113" s="54">
        <v>44931</v>
      </c>
      <c r="AG1113" t="s">
        <v>1826</v>
      </c>
    </row>
    <row r="1114" spans="1:33" x14ac:dyDescent="0.25">
      <c r="A1114">
        <v>2022</v>
      </c>
      <c r="B1114" s="54">
        <v>44835</v>
      </c>
      <c r="C1114" s="54">
        <v>44926</v>
      </c>
      <c r="D1114" s="52" t="s">
        <v>83</v>
      </c>
      <c r="E1114" s="2">
        <v>227</v>
      </c>
      <c r="F1114" t="s">
        <v>1905</v>
      </c>
      <c r="G1114" t="s">
        <v>1905</v>
      </c>
      <c r="H1114" t="s">
        <v>1828</v>
      </c>
      <c r="I1114" t="s">
        <v>1906</v>
      </c>
      <c r="J1114" t="s">
        <v>1849</v>
      </c>
      <c r="K1114" t="s">
        <v>1964</v>
      </c>
      <c r="L1114" t="s">
        <v>93</v>
      </c>
      <c r="M1114" s="89">
        <v>16340</v>
      </c>
      <c r="N1114" t="s">
        <v>1809</v>
      </c>
      <c r="O1114" s="89">
        <v>14072</v>
      </c>
      <c r="P1114" t="s">
        <v>1809</v>
      </c>
      <c r="Q1114" s="2">
        <v>20</v>
      </c>
      <c r="R1114">
        <v>20</v>
      </c>
      <c r="S1114" s="55">
        <v>1085</v>
      </c>
      <c r="T1114" s="55">
        <v>1072</v>
      </c>
      <c r="U1114" s="55">
        <v>1072</v>
      </c>
      <c r="W1114">
        <v>1</v>
      </c>
      <c r="X1114" s="2">
        <v>22</v>
      </c>
      <c r="Y1114">
        <v>1</v>
      </c>
      <c r="AA1114" s="55">
        <v>1058</v>
      </c>
      <c r="AB1114">
        <v>1</v>
      </c>
      <c r="AC1114">
        <v>1</v>
      </c>
      <c r="AD1114" s="52" t="s">
        <v>4870</v>
      </c>
      <c r="AE1114" s="29">
        <v>44931</v>
      </c>
      <c r="AF1114" s="54">
        <v>44931</v>
      </c>
      <c r="AG1114" t="s">
        <v>1826</v>
      </c>
    </row>
    <row r="1115" spans="1:33" x14ac:dyDescent="0.25">
      <c r="A1115">
        <v>2022</v>
      </c>
      <c r="B1115" s="54">
        <v>44835</v>
      </c>
      <c r="C1115" s="54">
        <v>44926</v>
      </c>
      <c r="D1115" s="52" t="s">
        <v>83</v>
      </c>
      <c r="E1115" s="2">
        <v>231</v>
      </c>
      <c r="F1115" t="s">
        <v>1827</v>
      </c>
      <c r="G1115" t="s">
        <v>1827</v>
      </c>
      <c r="H1115" t="s">
        <v>1828</v>
      </c>
      <c r="I1115" t="s">
        <v>1879</v>
      </c>
      <c r="J1115" t="s">
        <v>1907</v>
      </c>
      <c r="K1115" t="s">
        <v>1952</v>
      </c>
      <c r="L1115" t="s">
        <v>94</v>
      </c>
      <c r="M1115" s="89">
        <v>8676</v>
      </c>
      <c r="N1115" t="s">
        <v>1809</v>
      </c>
      <c r="O1115" s="89">
        <v>8002</v>
      </c>
      <c r="P1115" t="s">
        <v>1809</v>
      </c>
      <c r="Q1115" s="2"/>
      <c r="S1115" s="55">
        <v>1086</v>
      </c>
      <c r="T1115" s="55"/>
      <c r="U1115" s="55"/>
      <c r="W1115">
        <v>1</v>
      </c>
      <c r="X1115" s="2">
        <v>22</v>
      </c>
      <c r="Y1115">
        <v>1</v>
      </c>
      <c r="AA1115" s="55"/>
      <c r="AB1115">
        <v>1</v>
      </c>
      <c r="AC1115">
        <v>1</v>
      </c>
      <c r="AD1115" s="52" t="s">
        <v>4870</v>
      </c>
      <c r="AE1115" s="29">
        <v>44931</v>
      </c>
      <c r="AF1115" s="54">
        <v>44931</v>
      </c>
      <c r="AG1115" t="s">
        <v>1826</v>
      </c>
    </row>
    <row r="1116" spans="1:33" x14ac:dyDescent="0.25">
      <c r="A1116">
        <v>2022</v>
      </c>
      <c r="B1116" s="54">
        <v>44835</v>
      </c>
      <c r="C1116" s="54">
        <v>44926</v>
      </c>
      <c r="D1116" s="52" t="s">
        <v>83</v>
      </c>
      <c r="E1116" s="2">
        <v>274</v>
      </c>
      <c r="F1116" t="s">
        <v>1889</v>
      </c>
      <c r="G1116" t="s">
        <v>1889</v>
      </c>
      <c r="H1116" t="s">
        <v>1828</v>
      </c>
      <c r="I1116" t="s">
        <v>1908</v>
      </c>
      <c r="J1116" t="s">
        <v>1891</v>
      </c>
      <c r="K1116" t="s">
        <v>1888</v>
      </c>
      <c r="L1116" t="s">
        <v>94</v>
      </c>
      <c r="M1116" s="89">
        <v>10480</v>
      </c>
      <c r="N1116" t="s">
        <v>1809</v>
      </c>
      <c r="O1116" s="89">
        <v>9360</v>
      </c>
      <c r="P1116" t="s">
        <v>1809</v>
      </c>
      <c r="Q1116" s="2">
        <v>21</v>
      </c>
      <c r="R1116">
        <v>21</v>
      </c>
      <c r="S1116" s="55">
        <v>1087</v>
      </c>
      <c r="T1116" s="55">
        <v>1073</v>
      </c>
      <c r="U1116" s="55">
        <v>1073</v>
      </c>
      <c r="W1116">
        <v>1</v>
      </c>
      <c r="X1116" s="2">
        <v>22</v>
      </c>
      <c r="Y1116">
        <v>1</v>
      </c>
      <c r="AA1116" s="55"/>
      <c r="AB1116">
        <v>1</v>
      </c>
      <c r="AC1116">
        <v>1</v>
      </c>
      <c r="AD1116" s="52" t="s">
        <v>4870</v>
      </c>
      <c r="AE1116" s="29">
        <v>44931</v>
      </c>
      <c r="AF1116" s="54">
        <v>44931</v>
      </c>
      <c r="AG1116" t="s">
        <v>1826</v>
      </c>
    </row>
    <row r="1117" spans="1:33" x14ac:dyDescent="0.25">
      <c r="A1117">
        <v>2022</v>
      </c>
      <c r="B1117" s="54">
        <v>44835</v>
      </c>
      <c r="C1117" s="54">
        <v>44926</v>
      </c>
      <c r="D1117" s="52" t="s">
        <v>83</v>
      </c>
      <c r="E1117" s="2">
        <v>285</v>
      </c>
      <c r="F1117" t="s">
        <v>1827</v>
      </c>
      <c r="G1117" t="s">
        <v>1827</v>
      </c>
      <c r="H1117" t="s">
        <v>1828</v>
      </c>
      <c r="I1117" t="s">
        <v>1909</v>
      </c>
      <c r="J1117" t="s">
        <v>1895</v>
      </c>
      <c r="K1117" t="s">
        <v>4883</v>
      </c>
      <c r="L1117" t="s">
        <v>94</v>
      </c>
      <c r="M1117" s="89">
        <v>8676</v>
      </c>
      <c r="N1117" t="s">
        <v>1809</v>
      </c>
      <c r="O1117" s="89">
        <v>8002</v>
      </c>
      <c r="P1117" t="s">
        <v>1809</v>
      </c>
      <c r="Q1117" s="2"/>
      <c r="S1117" s="55">
        <v>1088</v>
      </c>
      <c r="T1117" s="55"/>
      <c r="U1117" s="55"/>
      <c r="W1117">
        <v>1</v>
      </c>
      <c r="X1117" s="2">
        <v>22</v>
      </c>
      <c r="Y1117">
        <v>1</v>
      </c>
      <c r="AA1117" s="55"/>
      <c r="AB1117">
        <v>1</v>
      </c>
      <c r="AC1117">
        <v>1</v>
      </c>
      <c r="AD1117" s="52" t="s">
        <v>4870</v>
      </c>
      <c r="AE1117" s="29">
        <v>44931</v>
      </c>
      <c r="AF1117" s="54">
        <v>44931</v>
      </c>
      <c r="AG1117" t="s">
        <v>1826</v>
      </c>
    </row>
    <row r="1118" spans="1:33" x14ac:dyDescent="0.25">
      <c r="A1118">
        <v>2022</v>
      </c>
      <c r="B1118" s="54">
        <v>44835</v>
      </c>
      <c r="C1118" s="54">
        <v>44926</v>
      </c>
      <c r="D1118" s="52" t="s">
        <v>83</v>
      </c>
      <c r="E1118" s="2">
        <v>291</v>
      </c>
      <c r="F1118" t="s">
        <v>1910</v>
      </c>
      <c r="G1118" t="s">
        <v>1910</v>
      </c>
      <c r="H1118" t="s">
        <v>1839</v>
      </c>
      <c r="I1118" t="s">
        <v>1911</v>
      </c>
      <c r="J1118" t="s">
        <v>1854</v>
      </c>
      <c r="K1118" t="s">
        <v>2083</v>
      </c>
      <c r="L1118" t="s">
        <v>93</v>
      </c>
      <c r="M1118" s="89">
        <v>8676</v>
      </c>
      <c r="N1118" t="s">
        <v>1809</v>
      </c>
      <c r="O1118" s="89">
        <v>8002</v>
      </c>
      <c r="P1118" t="s">
        <v>1809</v>
      </c>
      <c r="Q1118" s="2"/>
      <c r="S1118" s="55">
        <v>1089</v>
      </c>
      <c r="T1118" s="55"/>
      <c r="U1118" s="55"/>
      <c r="W1118">
        <v>1</v>
      </c>
      <c r="X1118" s="2">
        <v>22</v>
      </c>
      <c r="Y1118">
        <v>1</v>
      </c>
      <c r="AA1118" s="55"/>
      <c r="AD1118" s="52" t="s">
        <v>4870</v>
      </c>
      <c r="AE1118" s="29">
        <v>44931</v>
      </c>
      <c r="AF1118" s="54">
        <v>44931</v>
      </c>
      <c r="AG1118" t="s">
        <v>1826</v>
      </c>
    </row>
    <row r="1119" spans="1:33" x14ac:dyDescent="0.25">
      <c r="A1119">
        <v>2022</v>
      </c>
      <c r="B1119" s="54">
        <v>44835</v>
      </c>
      <c r="C1119" s="54">
        <v>44926</v>
      </c>
      <c r="D1119" s="52" t="s">
        <v>83</v>
      </c>
      <c r="E1119" s="2">
        <v>297</v>
      </c>
      <c r="F1119" t="s">
        <v>1865</v>
      </c>
      <c r="G1119" t="s">
        <v>1865</v>
      </c>
      <c r="H1119" t="s">
        <v>1828</v>
      </c>
      <c r="I1119" t="s">
        <v>1912</v>
      </c>
      <c r="J1119" t="s">
        <v>1913</v>
      </c>
      <c r="K1119" t="s">
        <v>2153</v>
      </c>
      <c r="L1119" t="s">
        <v>94</v>
      </c>
      <c r="M1119" s="89">
        <v>11922</v>
      </c>
      <c r="N1119" t="s">
        <v>1809</v>
      </c>
      <c r="O1119" s="89">
        <v>10836</v>
      </c>
      <c r="P1119" t="s">
        <v>1809</v>
      </c>
      <c r="Q1119" s="2"/>
      <c r="S1119" s="55">
        <v>1090</v>
      </c>
      <c r="T1119" s="55"/>
      <c r="U1119" s="55"/>
      <c r="W1119">
        <v>1</v>
      </c>
      <c r="X1119" s="2">
        <v>22</v>
      </c>
      <c r="Y1119">
        <v>1</v>
      </c>
      <c r="Z1119">
        <v>2</v>
      </c>
      <c r="AA1119" s="55"/>
      <c r="AD1119" s="52" t="s">
        <v>4870</v>
      </c>
      <c r="AE1119" s="29">
        <v>44931</v>
      </c>
      <c r="AF1119" s="54">
        <v>44931</v>
      </c>
      <c r="AG1119" t="s">
        <v>1826</v>
      </c>
    </row>
    <row r="1120" spans="1:33" x14ac:dyDescent="0.25">
      <c r="A1120">
        <v>2022</v>
      </c>
      <c r="B1120" s="54">
        <v>44835</v>
      </c>
      <c r="C1120" s="54">
        <v>44926</v>
      </c>
      <c r="D1120" s="52" t="s">
        <v>83</v>
      </c>
      <c r="E1120" s="2">
        <v>299</v>
      </c>
      <c r="F1120" t="s">
        <v>1827</v>
      </c>
      <c r="G1120" t="s">
        <v>1827</v>
      </c>
      <c r="H1120" t="s">
        <v>1828</v>
      </c>
      <c r="I1120" t="s">
        <v>1914</v>
      </c>
      <c r="J1120" t="s">
        <v>1886</v>
      </c>
      <c r="K1120" t="s">
        <v>2018</v>
      </c>
      <c r="L1120" t="s">
        <v>94</v>
      </c>
      <c r="M1120" s="89">
        <v>8676</v>
      </c>
      <c r="N1120" t="s">
        <v>1809</v>
      </c>
      <c r="O1120" s="89">
        <v>8002</v>
      </c>
      <c r="P1120" t="s">
        <v>1809</v>
      </c>
      <c r="Q1120" s="2"/>
      <c r="S1120" s="55">
        <v>1091</v>
      </c>
      <c r="T1120" s="55"/>
      <c r="U1120" s="55"/>
      <c r="W1120">
        <v>1</v>
      </c>
      <c r="X1120" s="2">
        <v>22</v>
      </c>
      <c r="Y1120">
        <v>1</v>
      </c>
      <c r="AA1120" s="55"/>
      <c r="AD1120" s="52" t="s">
        <v>4870</v>
      </c>
      <c r="AE1120" s="29">
        <v>44931</v>
      </c>
      <c r="AF1120" s="54">
        <v>44931</v>
      </c>
      <c r="AG1120" t="s">
        <v>1826</v>
      </c>
    </row>
    <row r="1121" spans="1:33" x14ac:dyDescent="0.25">
      <c r="A1121">
        <v>2022</v>
      </c>
      <c r="B1121" s="54">
        <v>44835</v>
      </c>
      <c r="C1121" s="54">
        <v>44926</v>
      </c>
      <c r="D1121" s="52" t="s">
        <v>83</v>
      </c>
      <c r="E1121" s="2">
        <v>304</v>
      </c>
      <c r="F1121" t="s">
        <v>1838</v>
      </c>
      <c r="G1121" t="s">
        <v>1838</v>
      </c>
      <c r="H1121" t="s">
        <v>1839</v>
      </c>
      <c r="I1121" t="s">
        <v>1914</v>
      </c>
      <c r="J1121" t="s">
        <v>1915</v>
      </c>
      <c r="K1121" t="s">
        <v>1907</v>
      </c>
      <c r="L1121" t="s">
        <v>94</v>
      </c>
      <c r="M1121" s="89">
        <v>22980</v>
      </c>
      <c r="N1121" t="s">
        <v>1809</v>
      </c>
      <c r="O1121" s="89">
        <v>19294</v>
      </c>
      <c r="P1121" t="s">
        <v>1809</v>
      </c>
      <c r="Q1121" s="2">
        <v>22</v>
      </c>
      <c r="R1121">
        <v>22</v>
      </c>
      <c r="S1121" s="55">
        <v>1092</v>
      </c>
      <c r="T1121" s="55">
        <v>1074</v>
      </c>
      <c r="U1121" s="55">
        <v>1074</v>
      </c>
      <c r="W1121">
        <v>1</v>
      </c>
      <c r="X1121" s="2">
        <v>22</v>
      </c>
      <c r="Y1121">
        <v>1</v>
      </c>
      <c r="AA1121" s="55">
        <v>1059</v>
      </c>
      <c r="AB1121">
        <v>1</v>
      </c>
      <c r="AC1121">
        <v>1</v>
      </c>
      <c r="AD1121" s="52" t="s">
        <v>4870</v>
      </c>
      <c r="AE1121" s="29">
        <v>44931</v>
      </c>
      <c r="AF1121" s="54">
        <v>44931</v>
      </c>
      <c r="AG1121" t="s">
        <v>1826</v>
      </c>
    </row>
    <row r="1122" spans="1:33" x14ac:dyDescent="0.25">
      <c r="A1122">
        <v>2022</v>
      </c>
      <c r="B1122" s="54">
        <v>44835</v>
      </c>
      <c r="C1122" s="54">
        <v>44926</v>
      </c>
      <c r="D1122" s="52" t="s">
        <v>83</v>
      </c>
      <c r="E1122" s="2">
        <v>309</v>
      </c>
      <c r="F1122" t="s">
        <v>1872</v>
      </c>
      <c r="G1122" t="s">
        <v>1872</v>
      </c>
      <c r="H1122" t="s">
        <v>1832</v>
      </c>
      <c r="I1122" t="s">
        <v>1916</v>
      </c>
      <c r="J1122" t="s">
        <v>1891</v>
      </c>
      <c r="K1122" t="s">
        <v>2018</v>
      </c>
      <c r="L1122" t="s">
        <v>94</v>
      </c>
      <c r="M1122" s="89">
        <v>23000</v>
      </c>
      <c r="N1122" t="s">
        <v>1809</v>
      </c>
      <c r="O1122" s="89">
        <v>19510</v>
      </c>
      <c r="P1122" t="s">
        <v>1809</v>
      </c>
      <c r="Q1122" s="2"/>
      <c r="S1122" s="55">
        <v>1093</v>
      </c>
      <c r="T1122" s="55"/>
      <c r="U1122" s="55"/>
      <c r="W1122">
        <v>1</v>
      </c>
      <c r="X1122" s="2">
        <v>22</v>
      </c>
      <c r="Y1122">
        <v>1</v>
      </c>
      <c r="AA1122" s="55"/>
      <c r="AD1122" s="52" t="s">
        <v>4870</v>
      </c>
      <c r="AE1122" s="29">
        <v>44931</v>
      </c>
      <c r="AF1122" s="54">
        <v>44931</v>
      </c>
      <c r="AG1122" t="s">
        <v>1826</v>
      </c>
    </row>
    <row r="1123" spans="1:33" x14ac:dyDescent="0.25">
      <c r="A1123">
        <v>2022</v>
      </c>
      <c r="B1123" s="54">
        <v>44835</v>
      </c>
      <c r="C1123" s="54">
        <v>44926</v>
      </c>
      <c r="D1123" s="52" t="s">
        <v>83</v>
      </c>
      <c r="E1123" s="2">
        <v>310</v>
      </c>
      <c r="F1123" t="s">
        <v>1872</v>
      </c>
      <c r="G1123" t="s">
        <v>1872</v>
      </c>
      <c r="H1123" t="s">
        <v>1832</v>
      </c>
      <c r="I1123" t="s">
        <v>1917</v>
      </c>
      <c r="J1123" t="s">
        <v>1834</v>
      </c>
      <c r="K1123" t="s">
        <v>1834</v>
      </c>
      <c r="L1123" t="s">
        <v>93</v>
      </c>
      <c r="M1123" s="89">
        <v>23000</v>
      </c>
      <c r="N1123" t="s">
        <v>1809</v>
      </c>
      <c r="O1123" s="89">
        <v>19510</v>
      </c>
      <c r="P1123" t="s">
        <v>1809</v>
      </c>
      <c r="Q1123" s="2"/>
      <c r="S1123" s="55">
        <v>1094</v>
      </c>
      <c r="T1123" s="55"/>
      <c r="U1123" s="55"/>
      <c r="W1123">
        <v>1</v>
      </c>
      <c r="X1123" s="2">
        <v>22</v>
      </c>
      <c r="Y1123">
        <v>1</v>
      </c>
      <c r="AA1123" s="55"/>
      <c r="AD1123" s="52" t="s">
        <v>4870</v>
      </c>
      <c r="AE1123" s="29">
        <v>44931</v>
      </c>
      <c r="AF1123" s="54">
        <v>44931</v>
      </c>
      <c r="AG1123" t="s">
        <v>1826</v>
      </c>
    </row>
    <row r="1124" spans="1:33" x14ac:dyDescent="0.25">
      <c r="A1124">
        <v>2022</v>
      </c>
      <c r="B1124" s="54">
        <v>44835</v>
      </c>
      <c r="C1124" s="54">
        <v>44926</v>
      </c>
      <c r="D1124" s="52" t="s">
        <v>83</v>
      </c>
      <c r="E1124" s="2">
        <v>315</v>
      </c>
      <c r="F1124" t="s">
        <v>1855</v>
      </c>
      <c r="G1124" t="s">
        <v>1855</v>
      </c>
      <c r="H1124" t="s">
        <v>1839</v>
      </c>
      <c r="I1124" t="s">
        <v>1918</v>
      </c>
      <c r="J1124" t="s">
        <v>1919</v>
      </c>
      <c r="K1124" t="s">
        <v>2167</v>
      </c>
      <c r="L1124" t="s">
        <v>94</v>
      </c>
      <c r="M1124" s="89">
        <v>9996</v>
      </c>
      <c r="N1124" t="s">
        <v>1809</v>
      </c>
      <c r="O1124" s="89">
        <v>8952</v>
      </c>
      <c r="P1124" t="s">
        <v>1809</v>
      </c>
      <c r="Q1124" s="2">
        <v>23</v>
      </c>
      <c r="R1124">
        <v>23</v>
      </c>
      <c r="S1124" s="55">
        <v>1095</v>
      </c>
      <c r="T1124" s="55">
        <v>1075</v>
      </c>
      <c r="U1124" s="55">
        <v>1075</v>
      </c>
      <c r="V1124">
        <v>10</v>
      </c>
      <c r="W1124">
        <v>1</v>
      </c>
      <c r="X1124" s="2">
        <v>22</v>
      </c>
      <c r="Y1124">
        <v>1</v>
      </c>
      <c r="AA1124" s="55">
        <v>1060</v>
      </c>
      <c r="AB1124">
        <v>1</v>
      </c>
      <c r="AC1124">
        <v>1</v>
      </c>
      <c r="AD1124" s="52" t="s">
        <v>4870</v>
      </c>
      <c r="AE1124" s="29">
        <v>44931</v>
      </c>
      <c r="AF1124" s="54">
        <v>44931</v>
      </c>
      <c r="AG1124" t="s">
        <v>1826</v>
      </c>
    </row>
    <row r="1125" spans="1:33" x14ac:dyDescent="0.25">
      <c r="A1125">
        <v>2022</v>
      </c>
      <c r="B1125" s="54">
        <v>44835</v>
      </c>
      <c r="C1125" s="54">
        <v>44926</v>
      </c>
      <c r="D1125" s="52" t="s">
        <v>83</v>
      </c>
      <c r="E1125" s="2">
        <v>318</v>
      </c>
      <c r="F1125" t="s">
        <v>1827</v>
      </c>
      <c r="G1125" t="s">
        <v>1827</v>
      </c>
      <c r="H1125" t="s">
        <v>1828</v>
      </c>
      <c r="I1125" t="s">
        <v>1920</v>
      </c>
      <c r="J1125" t="s">
        <v>1921</v>
      </c>
      <c r="K1125" t="s">
        <v>1975</v>
      </c>
      <c r="L1125" t="s">
        <v>94</v>
      </c>
      <c r="M1125" s="89">
        <v>8676</v>
      </c>
      <c r="N1125" t="s">
        <v>1809</v>
      </c>
      <c r="O1125" s="89">
        <v>8002</v>
      </c>
      <c r="P1125" t="s">
        <v>1809</v>
      </c>
      <c r="Q1125" s="2"/>
      <c r="S1125" s="55">
        <v>1096</v>
      </c>
      <c r="T1125" s="55"/>
      <c r="U1125" s="55"/>
      <c r="W1125">
        <v>1</v>
      </c>
      <c r="X1125" s="2">
        <v>22</v>
      </c>
      <c r="Y1125">
        <v>1</v>
      </c>
      <c r="AA1125" s="55"/>
      <c r="AB1125">
        <v>1</v>
      </c>
      <c r="AC1125">
        <v>1</v>
      </c>
      <c r="AD1125" s="52" t="s">
        <v>4870</v>
      </c>
      <c r="AE1125" s="29">
        <v>44931</v>
      </c>
      <c r="AF1125" s="54">
        <v>44931</v>
      </c>
      <c r="AG1125" t="s">
        <v>1826</v>
      </c>
    </row>
    <row r="1126" spans="1:33" x14ac:dyDescent="0.25">
      <c r="A1126">
        <v>2022</v>
      </c>
      <c r="B1126" s="54">
        <v>44835</v>
      </c>
      <c r="C1126" s="54">
        <v>44926</v>
      </c>
      <c r="D1126" s="52" t="s">
        <v>83</v>
      </c>
      <c r="E1126" s="2">
        <v>320</v>
      </c>
      <c r="F1126" t="s">
        <v>1897</v>
      </c>
      <c r="G1126" t="s">
        <v>1897</v>
      </c>
      <c r="H1126" t="s">
        <v>1839</v>
      </c>
      <c r="I1126" t="s">
        <v>1922</v>
      </c>
      <c r="J1126" t="s">
        <v>1923</v>
      </c>
      <c r="K1126" t="s">
        <v>1877</v>
      </c>
      <c r="L1126" t="s">
        <v>94</v>
      </c>
      <c r="M1126" s="89">
        <v>14644</v>
      </c>
      <c r="N1126" t="s">
        <v>1809</v>
      </c>
      <c r="O1126" s="89">
        <v>12938</v>
      </c>
      <c r="P1126" t="s">
        <v>1809</v>
      </c>
      <c r="Q1126" s="2"/>
      <c r="S1126" s="55">
        <v>1097</v>
      </c>
      <c r="T1126" s="55"/>
      <c r="U1126" s="55"/>
      <c r="W1126">
        <v>1</v>
      </c>
      <c r="X1126" s="2">
        <v>22</v>
      </c>
      <c r="Y1126">
        <v>1</v>
      </c>
      <c r="AA1126" s="55"/>
      <c r="AB1126">
        <v>1</v>
      </c>
      <c r="AC1126">
        <v>1</v>
      </c>
      <c r="AD1126" s="52" t="s">
        <v>4870</v>
      </c>
      <c r="AE1126" s="29">
        <v>44931</v>
      </c>
      <c r="AF1126" s="54">
        <v>44931</v>
      </c>
      <c r="AG1126" t="s">
        <v>1826</v>
      </c>
    </row>
    <row r="1127" spans="1:33" x14ac:dyDescent="0.25">
      <c r="A1127">
        <v>2022</v>
      </c>
      <c r="B1127" s="54">
        <v>44835</v>
      </c>
      <c r="C1127" s="54">
        <v>44926</v>
      </c>
      <c r="D1127" s="52" t="s">
        <v>83</v>
      </c>
      <c r="E1127" s="2">
        <v>325</v>
      </c>
      <c r="F1127" t="s">
        <v>1827</v>
      </c>
      <c r="G1127" t="s">
        <v>1827</v>
      </c>
      <c r="H1127" t="s">
        <v>1828</v>
      </c>
      <c r="I1127" t="s">
        <v>1924</v>
      </c>
      <c r="J1127" t="s">
        <v>1925</v>
      </c>
      <c r="K1127" t="s">
        <v>4884</v>
      </c>
      <c r="L1127" t="s">
        <v>94</v>
      </c>
      <c r="M1127" s="89">
        <v>8676</v>
      </c>
      <c r="N1127" t="s">
        <v>1809</v>
      </c>
      <c r="O1127" s="89">
        <v>8002</v>
      </c>
      <c r="P1127" t="s">
        <v>1809</v>
      </c>
      <c r="Q1127" s="2"/>
      <c r="S1127" s="55">
        <v>1098</v>
      </c>
      <c r="T1127" s="55"/>
      <c r="U1127" s="55"/>
      <c r="W1127">
        <v>1</v>
      </c>
      <c r="X1127" s="2">
        <v>22</v>
      </c>
      <c r="Y1127">
        <v>1</v>
      </c>
      <c r="AA1127" s="55"/>
      <c r="AD1127" s="52" t="s">
        <v>4870</v>
      </c>
      <c r="AE1127" s="29">
        <v>44931</v>
      </c>
      <c r="AF1127" s="54">
        <v>44931</v>
      </c>
      <c r="AG1127" t="s">
        <v>1826</v>
      </c>
    </row>
    <row r="1128" spans="1:33" x14ac:dyDescent="0.25">
      <c r="A1128">
        <v>2022</v>
      </c>
      <c r="B1128" s="54">
        <v>44835</v>
      </c>
      <c r="C1128" s="54">
        <v>44926</v>
      </c>
      <c r="D1128" s="52" t="s">
        <v>83</v>
      </c>
      <c r="E1128" s="2">
        <v>329</v>
      </c>
      <c r="F1128" t="s">
        <v>1827</v>
      </c>
      <c r="G1128" t="s">
        <v>1827</v>
      </c>
      <c r="H1128" t="s">
        <v>1828</v>
      </c>
      <c r="I1128" t="s">
        <v>1926</v>
      </c>
      <c r="J1128" t="s">
        <v>1927</v>
      </c>
      <c r="K1128" t="s">
        <v>4885</v>
      </c>
      <c r="L1128" t="s">
        <v>94</v>
      </c>
      <c r="M1128" s="89">
        <v>8676</v>
      </c>
      <c r="N1128" t="s">
        <v>1809</v>
      </c>
      <c r="O1128" s="89">
        <v>8002</v>
      </c>
      <c r="P1128" t="s">
        <v>1809</v>
      </c>
      <c r="Q1128" s="2"/>
      <c r="S1128" s="55">
        <v>1099</v>
      </c>
      <c r="T1128" s="55"/>
      <c r="U1128" s="55"/>
      <c r="W1128">
        <v>1</v>
      </c>
      <c r="X1128" s="2">
        <v>22</v>
      </c>
      <c r="Y1128">
        <v>1</v>
      </c>
      <c r="AA1128" s="55"/>
      <c r="AD1128" s="52" t="s">
        <v>4870</v>
      </c>
      <c r="AE1128" s="29">
        <v>44931</v>
      </c>
      <c r="AF1128" s="54">
        <v>44931</v>
      </c>
      <c r="AG1128" t="s">
        <v>1826</v>
      </c>
    </row>
    <row r="1129" spans="1:33" x14ac:dyDescent="0.25">
      <c r="A1129">
        <v>2022</v>
      </c>
      <c r="B1129" s="54">
        <v>44835</v>
      </c>
      <c r="C1129" s="54">
        <v>44926</v>
      </c>
      <c r="D1129" s="52" t="s">
        <v>83</v>
      </c>
      <c r="E1129" s="2">
        <v>330</v>
      </c>
      <c r="F1129" t="s">
        <v>1928</v>
      </c>
      <c r="G1129" t="s">
        <v>1928</v>
      </c>
      <c r="H1129" t="s">
        <v>1828</v>
      </c>
      <c r="I1129" t="s">
        <v>1879</v>
      </c>
      <c r="J1129" t="s">
        <v>1895</v>
      </c>
      <c r="K1129" t="s">
        <v>2167</v>
      </c>
      <c r="L1129" t="s">
        <v>94</v>
      </c>
      <c r="M1129" s="89">
        <v>12094</v>
      </c>
      <c r="N1129" t="s">
        <v>1809</v>
      </c>
      <c r="O1129" s="89">
        <v>10774</v>
      </c>
      <c r="P1129" t="s">
        <v>1809</v>
      </c>
      <c r="Q1129" s="2">
        <v>24</v>
      </c>
      <c r="R1129">
        <v>24</v>
      </c>
      <c r="S1129" s="55">
        <v>1100</v>
      </c>
      <c r="T1129" s="55">
        <v>1076</v>
      </c>
      <c r="U1129" s="55">
        <v>1076</v>
      </c>
      <c r="W1129">
        <v>1</v>
      </c>
      <c r="X1129" s="2">
        <v>22</v>
      </c>
      <c r="Y1129">
        <v>1</v>
      </c>
      <c r="Z1129">
        <v>3</v>
      </c>
      <c r="AA1129" s="55">
        <v>1061</v>
      </c>
      <c r="AD1129" s="52" t="s">
        <v>4870</v>
      </c>
      <c r="AE1129" s="29">
        <v>44931</v>
      </c>
      <c r="AF1129" s="54">
        <v>44931</v>
      </c>
      <c r="AG1129" t="s">
        <v>1826</v>
      </c>
    </row>
    <row r="1130" spans="1:33" x14ac:dyDescent="0.25">
      <c r="A1130">
        <v>2022</v>
      </c>
      <c r="B1130" s="54">
        <v>44835</v>
      </c>
      <c r="C1130" s="54">
        <v>44926</v>
      </c>
      <c r="D1130" s="52" t="s">
        <v>83</v>
      </c>
      <c r="E1130" s="2">
        <v>331</v>
      </c>
      <c r="F1130" t="s">
        <v>1827</v>
      </c>
      <c r="G1130" t="s">
        <v>1827</v>
      </c>
      <c r="H1130" t="s">
        <v>1828</v>
      </c>
      <c r="I1130" t="s">
        <v>1929</v>
      </c>
      <c r="J1130" t="s">
        <v>1930</v>
      </c>
      <c r="K1130" t="s">
        <v>1907</v>
      </c>
      <c r="L1130" t="s">
        <v>94</v>
      </c>
      <c r="M1130" s="89">
        <v>8676</v>
      </c>
      <c r="N1130" t="s">
        <v>1809</v>
      </c>
      <c r="O1130" s="89">
        <v>8002</v>
      </c>
      <c r="P1130" t="s">
        <v>1809</v>
      </c>
      <c r="Q1130" s="2"/>
      <c r="S1130" s="55">
        <v>1101</v>
      </c>
      <c r="T1130" s="55"/>
      <c r="U1130" s="55"/>
      <c r="W1130">
        <v>1</v>
      </c>
      <c r="X1130" s="2">
        <v>22</v>
      </c>
      <c r="Y1130">
        <v>1</v>
      </c>
      <c r="AA1130" s="55"/>
      <c r="AD1130" s="52" t="s">
        <v>4870</v>
      </c>
      <c r="AE1130" s="29">
        <v>44931</v>
      </c>
      <c r="AF1130" s="54">
        <v>44931</v>
      </c>
      <c r="AG1130" t="s">
        <v>1826</v>
      </c>
    </row>
    <row r="1131" spans="1:33" x14ac:dyDescent="0.25">
      <c r="A1131">
        <v>2022</v>
      </c>
      <c r="B1131" s="54">
        <v>44835</v>
      </c>
      <c r="C1131" s="54">
        <v>44926</v>
      </c>
      <c r="D1131" s="52" t="s">
        <v>83</v>
      </c>
      <c r="E1131" s="2">
        <v>332</v>
      </c>
      <c r="F1131" t="s">
        <v>1827</v>
      </c>
      <c r="G1131" t="s">
        <v>1827</v>
      </c>
      <c r="H1131" t="s">
        <v>1828</v>
      </c>
      <c r="I1131" t="s">
        <v>1931</v>
      </c>
      <c r="J1131" t="s">
        <v>1932</v>
      </c>
      <c r="K1131" t="s">
        <v>4886</v>
      </c>
      <c r="L1131" t="s">
        <v>94</v>
      </c>
      <c r="M1131" s="89">
        <v>8676</v>
      </c>
      <c r="N1131" t="s">
        <v>1809</v>
      </c>
      <c r="O1131" s="89">
        <v>8002</v>
      </c>
      <c r="P1131" t="s">
        <v>1809</v>
      </c>
      <c r="Q1131" s="2"/>
      <c r="S1131" s="55">
        <v>1102</v>
      </c>
      <c r="T1131" s="55"/>
      <c r="U1131" s="55"/>
      <c r="W1131">
        <v>1</v>
      </c>
      <c r="X1131" s="2">
        <v>22</v>
      </c>
      <c r="Y1131">
        <v>1</v>
      </c>
      <c r="AA1131" s="55"/>
      <c r="AD1131" s="52" t="s">
        <v>4870</v>
      </c>
      <c r="AE1131" s="29">
        <v>44931</v>
      </c>
      <c r="AF1131" s="54">
        <v>44931</v>
      </c>
      <c r="AG1131" t="s">
        <v>1826</v>
      </c>
    </row>
    <row r="1132" spans="1:33" x14ac:dyDescent="0.25">
      <c r="A1132">
        <v>2022</v>
      </c>
      <c r="B1132" s="54">
        <v>44835</v>
      </c>
      <c r="C1132" s="54">
        <v>44926</v>
      </c>
      <c r="D1132" s="52" t="s">
        <v>83</v>
      </c>
      <c r="E1132" s="2">
        <v>343</v>
      </c>
      <c r="F1132" t="s">
        <v>1933</v>
      </c>
      <c r="G1132" t="s">
        <v>1933</v>
      </c>
      <c r="H1132" t="s">
        <v>1828</v>
      </c>
      <c r="I1132" t="s">
        <v>1934</v>
      </c>
      <c r="J1132" t="s">
        <v>1935</v>
      </c>
      <c r="K1132" t="s">
        <v>4887</v>
      </c>
      <c r="L1132" t="s">
        <v>94</v>
      </c>
      <c r="M1132" s="89">
        <v>14724</v>
      </c>
      <c r="N1132" t="s">
        <v>1809</v>
      </c>
      <c r="O1132" s="89">
        <v>13002</v>
      </c>
      <c r="P1132" t="s">
        <v>1809</v>
      </c>
      <c r="Q1132" s="2"/>
      <c r="S1132" s="55">
        <v>1103</v>
      </c>
      <c r="T1132" s="55"/>
      <c r="U1132" s="55"/>
      <c r="W1132">
        <v>1</v>
      </c>
      <c r="X1132" s="2">
        <v>22</v>
      </c>
      <c r="Y1132">
        <v>1</v>
      </c>
      <c r="AA1132" s="55"/>
      <c r="AD1132" s="52" t="s">
        <v>4870</v>
      </c>
      <c r="AE1132" s="29">
        <v>44931</v>
      </c>
      <c r="AF1132" s="54">
        <v>44931</v>
      </c>
      <c r="AG1132" t="s">
        <v>1826</v>
      </c>
    </row>
    <row r="1133" spans="1:33" x14ac:dyDescent="0.25">
      <c r="A1133">
        <v>2022</v>
      </c>
      <c r="B1133" s="54">
        <v>44835</v>
      </c>
      <c r="C1133" s="54">
        <v>44926</v>
      </c>
      <c r="D1133" s="52" t="s">
        <v>83</v>
      </c>
      <c r="E1133" s="2">
        <v>345</v>
      </c>
      <c r="F1133" t="s">
        <v>1883</v>
      </c>
      <c r="G1133" t="s">
        <v>1883</v>
      </c>
      <c r="H1133" t="s">
        <v>1828</v>
      </c>
      <c r="I1133" t="s">
        <v>1936</v>
      </c>
      <c r="J1133" t="s">
        <v>1937</v>
      </c>
      <c r="K1133" t="s">
        <v>1844</v>
      </c>
      <c r="L1133" t="s">
        <v>94</v>
      </c>
      <c r="M1133" s="89">
        <v>10990</v>
      </c>
      <c r="N1133" t="s">
        <v>1809</v>
      </c>
      <c r="O1133" s="89">
        <v>10142</v>
      </c>
      <c r="P1133" t="s">
        <v>1809</v>
      </c>
      <c r="Q1133" s="2"/>
      <c r="S1133" s="55">
        <v>1104</v>
      </c>
      <c r="T1133" s="55"/>
      <c r="U1133" s="55"/>
      <c r="V1133">
        <v>11</v>
      </c>
      <c r="W1133">
        <v>1</v>
      </c>
      <c r="X1133" s="2">
        <v>22</v>
      </c>
      <c r="Y1133">
        <v>1</v>
      </c>
      <c r="Z1133">
        <v>4</v>
      </c>
      <c r="AA1133" s="55"/>
      <c r="AD1133" s="52" t="s">
        <v>4870</v>
      </c>
      <c r="AE1133" s="29">
        <v>44931</v>
      </c>
      <c r="AF1133" s="54">
        <v>44931</v>
      </c>
      <c r="AG1133" t="s">
        <v>1826</v>
      </c>
    </row>
    <row r="1134" spans="1:33" x14ac:dyDescent="0.25">
      <c r="A1134">
        <v>2022</v>
      </c>
      <c r="B1134" s="54">
        <v>44835</v>
      </c>
      <c r="C1134" s="54">
        <v>44926</v>
      </c>
      <c r="D1134" s="52" t="s">
        <v>83</v>
      </c>
      <c r="E1134" s="2">
        <v>346</v>
      </c>
      <c r="F1134" t="s">
        <v>1838</v>
      </c>
      <c r="G1134" t="s">
        <v>1838</v>
      </c>
      <c r="H1134" t="s">
        <v>1839</v>
      </c>
      <c r="I1134" t="s">
        <v>1938</v>
      </c>
      <c r="J1134" t="s">
        <v>1939</v>
      </c>
      <c r="K1134" t="s">
        <v>2202</v>
      </c>
      <c r="L1134" t="s">
        <v>94</v>
      </c>
      <c r="M1134" s="89">
        <v>8676</v>
      </c>
      <c r="N1134" t="s">
        <v>1809</v>
      </c>
      <c r="O1134" s="89">
        <v>8002</v>
      </c>
      <c r="P1134" t="s">
        <v>1809</v>
      </c>
      <c r="Q1134" s="2"/>
      <c r="S1134" s="55">
        <v>1105</v>
      </c>
      <c r="T1134" s="55"/>
      <c r="U1134" s="55"/>
      <c r="V1134">
        <v>12</v>
      </c>
      <c r="W1134">
        <v>1</v>
      </c>
      <c r="X1134" s="2">
        <v>22</v>
      </c>
      <c r="Y1134">
        <v>1</v>
      </c>
      <c r="AA1134" s="55"/>
      <c r="AD1134" s="52" t="s">
        <v>4870</v>
      </c>
      <c r="AE1134" s="29">
        <v>44931</v>
      </c>
      <c r="AF1134" s="54">
        <v>44931</v>
      </c>
      <c r="AG1134" t="s">
        <v>1826</v>
      </c>
    </row>
    <row r="1135" spans="1:33" x14ac:dyDescent="0.25">
      <c r="A1135">
        <v>2022</v>
      </c>
      <c r="B1135" s="54">
        <v>44835</v>
      </c>
      <c r="C1135" s="54">
        <v>44926</v>
      </c>
      <c r="D1135" s="52" t="s">
        <v>83</v>
      </c>
      <c r="E1135" s="2">
        <v>347</v>
      </c>
      <c r="F1135" t="s">
        <v>1838</v>
      </c>
      <c r="G1135" t="s">
        <v>1838</v>
      </c>
      <c r="H1135" t="s">
        <v>1839</v>
      </c>
      <c r="I1135" t="s">
        <v>1940</v>
      </c>
      <c r="J1135" t="s">
        <v>1941</v>
      </c>
      <c r="K1135" t="s">
        <v>1895</v>
      </c>
      <c r="L1135" t="s">
        <v>94</v>
      </c>
      <c r="M1135" s="89">
        <v>8676</v>
      </c>
      <c r="N1135" t="s">
        <v>1809</v>
      </c>
      <c r="O1135" s="89">
        <v>8002</v>
      </c>
      <c r="P1135" t="s">
        <v>1809</v>
      </c>
      <c r="Q1135" s="2"/>
      <c r="S1135" s="55">
        <v>1106</v>
      </c>
      <c r="T1135" s="55"/>
      <c r="U1135" s="55"/>
      <c r="V1135">
        <v>13</v>
      </c>
      <c r="W1135">
        <v>1</v>
      </c>
      <c r="X1135" s="2">
        <v>22</v>
      </c>
      <c r="Y1135">
        <v>1</v>
      </c>
      <c r="AA1135" s="55"/>
      <c r="AD1135" s="52" t="s">
        <v>4870</v>
      </c>
      <c r="AE1135" s="29">
        <v>44931</v>
      </c>
      <c r="AF1135" s="54">
        <v>44931</v>
      </c>
      <c r="AG1135" t="s">
        <v>1826</v>
      </c>
    </row>
    <row r="1136" spans="1:33" x14ac:dyDescent="0.25">
      <c r="A1136">
        <v>2022</v>
      </c>
      <c r="B1136" s="54">
        <v>44835</v>
      </c>
      <c r="C1136" s="54">
        <v>44926</v>
      </c>
      <c r="D1136" s="52" t="s">
        <v>83</v>
      </c>
      <c r="E1136" s="2">
        <v>352</v>
      </c>
      <c r="F1136" t="s">
        <v>1827</v>
      </c>
      <c r="G1136" t="s">
        <v>1827</v>
      </c>
      <c r="H1136" t="s">
        <v>1828</v>
      </c>
      <c r="I1136" t="s">
        <v>1942</v>
      </c>
      <c r="J1136" t="s">
        <v>1943</v>
      </c>
      <c r="K1136" t="s">
        <v>4888</v>
      </c>
      <c r="L1136" t="s">
        <v>94</v>
      </c>
      <c r="M1136" s="89">
        <v>12146</v>
      </c>
      <c r="N1136" t="s">
        <v>1809</v>
      </c>
      <c r="O1136" s="89">
        <v>11408</v>
      </c>
      <c r="P1136" t="s">
        <v>1809</v>
      </c>
      <c r="Q1136" s="2"/>
      <c r="S1136" s="55">
        <v>1107</v>
      </c>
      <c r="T1136" s="55"/>
      <c r="U1136" s="55"/>
      <c r="V1136">
        <v>14</v>
      </c>
      <c r="W1136">
        <v>1</v>
      </c>
      <c r="X1136" s="2">
        <v>22</v>
      </c>
      <c r="Y1136">
        <v>1</v>
      </c>
      <c r="AA1136" s="55"/>
      <c r="AD1136" s="52" t="s">
        <v>4870</v>
      </c>
      <c r="AE1136" s="29">
        <v>44931</v>
      </c>
      <c r="AF1136" s="54">
        <v>44931</v>
      </c>
      <c r="AG1136" t="s">
        <v>1826</v>
      </c>
    </row>
    <row r="1137" spans="1:33" x14ac:dyDescent="0.25">
      <c r="A1137">
        <v>2022</v>
      </c>
      <c r="B1137" s="54">
        <v>44835</v>
      </c>
      <c r="C1137" s="54">
        <v>44926</v>
      </c>
      <c r="D1137" s="52" t="s">
        <v>83</v>
      </c>
      <c r="E1137" s="2">
        <v>353</v>
      </c>
      <c r="F1137" t="s">
        <v>1875</v>
      </c>
      <c r="G1137" t="s">
        <v>1875</v>
      </c>
      <c r="H1137" t="s">
        <v>1828</v>
      </c>
      <c r="I1137" t="s">
        <v>1944</v>
      </c>
      <c r="J1137" t="s">
        <v>1888</v>
      </c>
      <c r="K1137" t="s">
        <v>4889</v>
      </c>
      <c r="L1137" t="s">
        <v>94</v>
      </c>
      <c r="M1137" s="89">
        <v>12146</v>
      </c>
      <c r="N1137" t="s">
        <v>1809</v>
      </c>
      <c r="O1137" s="89">
        <v>11408</v>
      </c>
      <c r="P1137" t="s">
        <v>1809</v>
      </c>
      <c r="Q1137" s="2"/>
      <c r="S1137" s="55">
        <v>1108</v>
      </c>
      <c r="T1137" s="55"/>
      <c r="U1137" s="55"/>
      <c r="V1137">
        <v>15</v>
      </c>
      <c r="W1137">
        <v>1</v>
      </c>
      <c r="X1137" s="2">
        <v>22</v>
      </c>
      <c r="Y1137">
        <v>1</v>
      </c>
      <c r="AA1137" s="55"/>
      <c r="AD1137" s="52" t="s">
        <v>4870</v>
      </c>
      <c r="AE1137" s="29">
        <v>44931</v>
      </c>
      <c r="AF1137" s="54">
        <v>44931</v>
      </c>
      <c r="AG1137" t="s">
        <v>1826</v>
      </c>
    </row>
    <row r="1138" spans="1:33" x14ac:dyDescent="0.25">
      <c r="A1138">
        <v>2022</v>
      </c>
      <c r="B1138" s="54">
        <v>44835</v>
      </c>
      <c r="C1138" s="54">
        <v>44926</v>
      </c>
      <c r="D1138" s="52" t="s">
        <v>83</v>
      </c>
      <c r="E1138" s="2">
        <v>354</v>
      </c>
      <c r="F1138" t="s">
        <v>1827</v>
      </c>
      <c r="G1138" t="s">
        <v>1827</v>
      </c>
      <c r="H1138" t="s">
        <v>1828</v>
      </c>
      <c r="I1138" t="s">
        <v>1945</v>
      </c>
      <c r="J1138" t="s">
        <v>1946</v>
      </c>
      <c r="K1138" t="s">
        <v>1976</v>
      </c>
      <c r="L1138" t="s">
        <v>94</v>
      </c>
      <c r="M1138" s="89">
        <v>12146</v>
      </c>
      <c r="N1138" t="s">
        <v>1809</v>
      </c>
      <c r="O1138" s="89">
        <v>11408</v>
      </c>
      <c r="P1138" t="s">
        <v>1809</v>
      </c>
      <c r="Q1138" s="2"/>
      <c r="S1138" s="55">
        <v>1109</v>
      </c>
      <c r="T1138" s="55"/>
      <c r="U1138" s="55"/>
      <c r="V1138">
        <v>16</v>
      </c>
      <c r="W1138">
        <v>1</v>
      </c>
      <c r="X1138" s="2">
        <v>22</v>
      </c>
      <c r="Y1138">
        <v>1</v>
      </c>
      <c r="AA1138" s="55"/>
      <c r="AD1138" s="52" t="s">
        <v>4870</v>
      </c>
      <c r="AE1138" s="29">
        <v>44931</v>
      </c>
      <c r="AF1138" s="54">
        <v>44931</v>
      </c>
      <c r="AG1138" t="s">
        <v>1826</v>
      </c>
    </row>
    <row r="1139" spans="1:33" x14ac:dyDescent="0.25">
      <c r="A1139">
        <v>2022</v>
      </c>
      <c r="B1139" s="54">
        <v>44835</v>
      </c>
      <c r="C1139" s="54">
        <v>44926</v>
      </c>
      <c r="D1139" s="52" t="s">
        <v>83</v>
      </c>
      <c r="E1139" s="2">
        <v>355</v>
      </c>
      <c r="F1139" t="s">
        <v>1827</v>
      </c>
      <c r="G1139" t="s">
        <v>1827</v>
      </c>
      <c r="H1139" t="s">
        <v>1828</v>
      </c>
      <c r="I1139" t="s">
        <v>1947</v>
      </c>
      <c r="J1139" t="s">
        <v>1948</v>
      </c>
      <c r="K1139" t="s">
        <v>1877</v>
      </c>
      <c r="L1139" t="s">
        <v>94</v>
      </c>
      <c r="M1139" s="89">
        <v>12146</v>
      </c>
      <c r="N1139" t="s">
        <v>1809</v>
      </c>
      <c r="O1139" s="89">
        <v>11408</v>
      </c>
      <c r="P1139" t="s">
        <v>1809</v>
      </c>
      <c r="Q1139" s="2"/>
      <c r="S1139" s="55">
        <v>1110</v>
      </c>
      <c r="T1139" s="55"/>
      <c r="U1139" s="55"/>
      <c r="V1139">
        <v>17</v>
      </c>
      <c r="W1139">
        <v>1</v>
      </c>
      <c r="X1139" s="2">
        <v>22</v>
      </c>
      <c r="Y1139">
        <v>1</v>
      </c>
      <c r="AA1139" s="55"/>
      <c r="AD1139" s="52" t="s">
        <v>4870</v>
      </c>
      <c r="AE1139" s="29">
        <v>44931</v>
      </c>
      <c r="AF1139" s="54">
        <v>44931</v>
      </c>
      <c r="AG1139" t="s">
        <v>1826</v>
      </c>
    </row>
    <row r="1140" spans="1:33" x14ac:dyDescent="0.25">
      <c r="A1140">
        <v>2022</v>
      </c>
      <c r="B1140" s="54">
        <v>44835</v>
      </c>
      <c r="C1140" s="54">
        <v>44926</v>
      </c>
      <c r="D1140" s="52" t="s">
        <v>83</v>
      </c>
      <c r="E1140" s="2">
        <v>358</v>
      </c>
      <c r="F1140" t="s">
        <v>1875</v>
      </c>
      <c r="G1140" t="s">
        <v>1875</v>
      </c>
      <c r="H1140" t="s">
        <v>1828</v>
      </c>
      <c r="I1140" t="s">
        <v>1949</v>
      </c>
      <c r="J1140" t="s">
        <v>1950</v>
      </c>
      <c r="K1140" t="s">
        <v>4890</v>
      </c>
      <c r="L1140" t="s">
        <v>94</v>
      </c>
      <c r="M1140" s="89">
        <v>8676</v>
      </c>
      <c r="N1140" t="s">
        <v>1809</v>
      </c>
      <c r="O1140" s="89">
        <v>8002</v>
      </c>
      <c r="P1140" t="s">
        <v>1809</v>
      </c>
      <c r="Q1140" s="2"/>
      <c r="S1140" s="55">
        <v>1111</v>
      </c>
      <c r="T1140" s="55"/>
      <c r="U1140" s="55"/>
      <c r="W1140">
        <v>1</v>
      </c>
      <c r="X1140" s="2">
        <v>22</v>
      </c>
      <c r="Y1140">
        <v>1</v>
      </c>
      <c r="AA1140" s="55"/>
      <c r="AD1140" s="52" t="s">
        <v>4870</v>
      </c>
      <c r="AE1140" s="29">
        <v>44931</v>
      </c>
      <c r="AF1140" s="54">
        <v>44931</v>
      </c>
      <c r="AG1140" t="s">
        <v>1826</v>
      </c>
    </row>
    <row r="1141" spans="1:33" x14ac:dyDescent="0.25">
      <c r="A1141">
        <v>2022</v>
      </c>
      <c r="B1141" s="54">
        <v>44835</v>
      </c>
      <c r="C1141" s="54">
        <v>44926</v>
      </c>
      <c r="D1141" s="52" t="s">
        <v>83</v>
      </c>
      <c r="E1141" s="2">
        <v>359</v>
      </c>
      <c r="F1141" t="s">
        <v>1875</v>
      </c>
      <c r="G1141" t="s">
        <v>1875</v>
      </c>
      <c r="H1141" t="s">
        <v>1828</v>
      </c>
      <c r="I1141" t="s">
        <v>1951</v>
      </c>
      <c r="J1141" t="s">
        <v>1952</v>
      </c>
      <c r="K1141" t="s">
        <v>1899</v>
      </c>
      <c r="L1141" t="s">
        <v>94</v>
      </c>
      <c r="M1141" s="89">
        <v>8676</v>
      </c>
      <c r="N1141" t="s">
        <v>1809</v>
      </c>
      <c r="O1141" s="89">
        <v>8002</v>
      </c>
      <c r="P1141" t="s">
        <v>1809</v>
      </c>
      <c r="Q1141" s="2"/>
      <c r="S1141" s="55">
        <v>1112</v>
      </c>
      <c r="T1141" s="55"/>
      <c r="U1141" s="55"/>
      <c r="W1141">
        <v>1</v>
      </c>
      <c r="X1141" s="2">
        <v>22</v>
      </c>
      <c r="Y1141">
        <v>1</v>
      </c>
      <c r="AA1141" s="55"/>
      <c r="AD1141" s="52" t="s">
        <v>4870</v>
      </c>
      <c r="AE1141" s="29">
        <v>44931</v>
      </c>
      <c r="AF1141" s="54">
        <v>44931</v>
      </c>
      <c r="AG1141" t="s">
        <v>1826</v>
      </c>
    </row>
    <row r="1142" spans="1:33" x14ac:dyDescent="0.25">
      <c r="A1142">
        <v>2022</v>
      </c>
      <c r="B1142" s="54">
        <v>44835</v>
      </c>
      <c r="C1142" s="54">
        <v>44926</v>
      </c>
      <c r="D1142" s="52" t="s">
        <v>83</v>
      </c>
      <c r="E1142" s="2">
        <v>363</v>
      </c>
      <c r="F1142" t="s">
        <v>1953</v>
      </c>
      <c r="G1142" t="s">
        <v>1953</v>
      </c>
      <c r="H1142" t="s">
        <v>1839</v>
      </c>
      <c r="I1142" t="s">
        <v>1954</v>
      </c>
      <c r="J1142" t="s">
        <v>1955</v>
      </c>
      <c r="K1142" t="s">
        <v>4891</v>
      </c>
      <c r="L1142" t="s">
        <v>94</v>
      </c>
      <c r="M1142" s="89">
        <v>17268</v>
      </c>
      <c r="N1142" t="s">
        <v>1809</v>
      </c>
      <c r="O1142" s="89">
        <v>15002</v>
      </c>
      <c r="P1142" t="s">
        <v>1809</v>
      </c>
      <c r="Q1142" s="2"/>
      <c r="S1142" s="55">
        <v>1113</v>
      </c>
      <c r="T1142" s="55"/>
      <c r="U1142" s="55"/>
      <c r="W1142">
        <v>1</v>
      </c>
      <c r="X1142" s="2">
        <v>22</v>
      </c>
      <c r="Y1142">
        <v>1</v>
      </c>
      <c r="AA1142" s="55"/>
      <c r="AD1142" s="52" t="s">
        <v>4870</v>
      </c>
      <c r="AE1142" s="29">
        <v>44931</v>
      </c>
      <c r="AF1142" s="54">
        <v>44931</v>
      </c>
      <c r="AG1142" t="s">
        <v>1826</v>
      </c>
    </row>
    <row r="1143" spans="1:33" x14ac:dyDescent="0.25">
      <c r="A1143">
        <v>2022</v>
      </c>
      <c r="B1143" s="54">
        <v>44835</v>
      </c>
      <c r="C1143" s="54">
        <v>44926</v>
      </c>
      <c r="D1143" s="52" t="s">
        <v>83</v>
      </c>
      <c r="E1143" s="2">
        <v>364</v>
      </c>
      <c r="F1143" t="s">
        <v>1956</v>
      </c>
      <c r="G1143" t="s">
        <v>1956</v>
      </c>
      <c r="H1143" t="s">
        <v>1832</v>
      </c>
      <c r="I1143" t="s">
        <v>1957</v>
      </c>
      <c r="J1143" t="s">
        <v>1958</v>
      </c>
      <c r="K1143" t="s">
        <v>4892</v>
      </c>
      <c r="L1143" t="s">
        <v>94</v>
      </c>
      <c r="M1143" s="89">
        <v>11004</v>
      </c>
      <c r="N1143" t="s">
        <v>1809</v>
      </c>
      <c r="O1143" s="89">
        <v>10000</v>
      </c>
      <c r="P1143" t="s">
        <v>1809</v>
      </c>
      <c r="Q1143" s="2"/>
      <c r="S1143" s="55">
        <v>1114</v>
      </c>
      <c r="T1143" s="55"/>
      <c r="U1143" s="55"/>
      <c r="W1143">
        <v>1</v>
      </c>
      <c r="X1143" s="2">
        <v>22</v>
      </c>
      <c r="Y1143">
        <v>1</v>
      </c>
      <c r="AA1143" s="55"/>
      <c r="AD1143" s="52" t="s">
        <v>4870</v>
      </c>
      <c r="AE1143" s="29">
        <v>44931</v>
      </c>
      <c r="AF1143" s="54">
        <v>44931</v>
      </c>
      <c r="AG1143" t="s">
        <v>1826</v>
      </c>
    </row>
    <row r="1144" spans="1:33" x14ac:dyDescent="0.25">
      <c r="A1144">
        <v>2022</v>
      </c>
      <c r="B1144" s="54">
        <v>44835</v>
      </c>
      <c r="C1144" s="54">
        <v>44926</v>
      </c>
      <c r="D1144" s="52" t="s">
        <v>83</v>
      </c>
      <c r="E1144" s="2">
        <v>366</v>
      </c>
      <c r="F1144" t="s">
        <v>1959</v>
      </c>
      <c r="G1144" t="s">
        <v>1959</v>
      </c>
      <c r="H1144" t="s">
        <v>1828</v>
      </c>
      <c r="I1144" t="s">
        <v>1947</v>
      </c>
      <c r="J1144" t="s">
        <v>1960</v>
      </c>
      <c r="K1144" t="s">
        <v>4893</v>
      </c>
      <c r="L1144" t="s">
        <v>94</v>
      </c>
      <c r="M1144" s="89">
        <v>24428</v>
      </c>
      <c r="N1144" t="s">
        <v>1809</v>
      </c>
      <c r="O1144" s="89">
        <v>20432</v>
      </c>
      <c r="P1144" t="s">
        <v>1809</v>
      </c>
      <c r="Q1144" s="2">
        <v>25</v>
      </c>
      <c r="R1144">
        <v>25</v>
      </c>
      <c r="S1144" s="55">
        <v>1115</v>
      </c>
      <c r="T1144" s="55">
        <v>1077</v>
      </c>
      <c r="U1144" s="55">
        <v>1077</v>
      </c>
      <c r="W1144">
        <v>1</v>
      </c>
      <c r="X1144" s="2">
        <v>22</v>
      </c>
      <c r="Y1144">
        <v>1</v>
      </c>
      <c r="AA1144" s="55">
        <v>1062</v>
      </c>
      <c r="AB1144">
        <v>1</v>
      </c>
      <c r="AC1144">
        <v>1</v>
      </c>
      <c r="AD1144" s="52" t="s">
        <v>4870</v>
      </c>
      <c r="AE1144" s="29">
        <v>44931</v>
      </c>
      <c r="AF1144" s="54">
        <v>44931</v>
      </c>
      <c r="AG1144" t="s">
        <v>1826</v>
      </c>
    </row>
    <row r="1145" spans="1:33" x14ac:dyDescent="0.25">
      <c r="A1145">
        <v>2022</v>
      </c>
      <c r="B1145" s="54">
        <v>44835</v>
      </c>
      <c r="C1145" s="54">
        <v>44926</v>
      </c>
      <c r="D1145" s="52" t="s">
        <v>83</v>
      </c>
      <c r="E1145" s="2">
        <v>367</v>
      </c>
      <c r="F1145" t="s">
        <v>1838</v>
      </c>
      <c r="G1145" t="s">
        <v>1838</v>
      </c>
      <c r="H1145" t="s">
        <v>1839</v>
      </c>
      <c r="I1145" t="s">
        <v>1961</v>
      </c>
      <c r="J1145" t="s">
        <v>1962</v>
      </c>
      <c r="K1145" t="s">
        <v>1886</v>
      </c>
      <c r="L1145" t="s">
        <v>94</v>
      </c>
      <c r="M1145" s="89">
        <v>12184</v>
      </c>
      <c r="N1145" t="s">
        <v>1809</v>
      </c>
      <c r="O1145" s="89">
        <v>10768</v>
      </c>
      <c r="P1145" t="s">
        <v>1809</v>
      </c>
      <c r="Q1145" s="2">
        <v>26</v>
      </c>
      <c r="R1145">
        <v>26</v>
      </c>
      <c r="S1145" s="55">
        <v>1116</v>
      </c>
      <c r="T1145" s="55">
        <v>1078</v>
      </c>
      <c r="U1145" s="55">
        <v>1078</v>
      </c>
      <c r="W1145">
        <v>1</v>
      </c>
      <c r="X1145" s="2">
        <v>22</v>
      </c>
      <c r="Y1145">
        <v>1</v>
      </c>
      <c r="AA1145" s="55"/>
      <c r="AD1145" s="52" t="s">
        <v>4870</v>
      </c>
      <c r="AE1145" s="29">
        <v>44931</v>
      </c>
      <c r="AF1145" s="54">
        <v>44931</v>
      </c>
      <c r="AG1145" t="s">
        <v>1826</v>
      </c>
    </row>
    <row r="1146" spans="1:33" x14ac:dyDescent="0.25">
      <c r="A1146">
        <v>2022</v>
      </c>
      <c r="B1146" s="54">
        <v>44835</v>
      </c>
      <c r="C1146" s="54">
        <v>44926</v>
      </c>
      <c r="D1146" s="52" t="s">
        <v>83</v>
      </c>
      <c r="E1146" s="2">
        <v>368</v>
      </c>
      <c r="F1146" t="s">
        <v>1852</v>
      </c>
      <c r="G1146" t="s">
        <v>1852</v>
      </c>
      <c r="H1146" t="s">
        <v>1839</v>
      </c>
      <c r="I1146" t="s">
        <v>1963</v>
      </c>
      <c r="J1146" t="s">
        <v>1964</v>
      </c>
      <c r="K1146" t="s">
        <v>1902</v>
      </c>
      <c r="L1146" t="s">
        <v>93</v>
      </c>
      <c r="M1146" s="89">
        <v>10868</v>
      </c>
      <c r="N1146" t="s">
        <v>1809</v>
      </c>
      <c r="O1146" s="89">
        <v>9686</v>
      </c>
      <c r="P1146" t="s">
        <v>1809</v>
      </c>
      <c r="Q1146" s="2">
        <v>27</v>
      </c>
      <c r="R1146">
        <v>27</v>
      </c>
      <c r="S1146" s="55">
        <v>1117</v>
      </c>
      <c r="T1146" s="55">
        <v>1079</v>
      </c>
      <c r="U1146" s="55">
        <v>1079</v>
      </c>
      <c r="V1146">
        <v>18</v>
      </c>
      <c r="W1146">
        <v>1</v>
      </c>
      <c r="X1146" s="2">
        <v>22</v>
      </c>
      <c r="Y1146">
        <v>1</v>
      </c>
      <c r="AA1146" s="55"/>
      <c r="AB1146">
        <v>1</v>
      </c>
      <c r="AC1146">
        <v>1</v>
      </c>
      <c r="AD1146" s="52" t="s">
        <v>4870</v>
      </c>
      <c r="AE1146" s="29">
        <v>44931</v>
      </c>
      <c r="AF1146" s="54">
        <v>44931</v>
      </c>
      <c r="AG1146" t="s">
        <v>1826</v>
      </c>
    </row>
    <row r="1147" spans="1:33" x14ac:dyDescent="0.25">
      <c r="A1147">
        <v>2022</v>
      </c>
      <c r="B1147" s="54">
        <v>44835</v>
      </c>
      <c r="C1147" s="54">
        <v>44926</v>
      </c>
      <c r="D1147" s="52" t="s">
        <v>83</v>
      </c>
      <c r="E1147" s="2">
        <v>369</v>
      </c>
      <c r="F1147" t="s">
        <v>1855</v>
      </c>
      <c r="G1147" t="s">
        <v>1855</v>
      </c>
      <c r="H1147" t="s">
        <v>1839</v>
      </c>
      <c r="I1147" t="s">
        <v>1965</v>
      </c>
      <c r="J1147" t="s">
        <v>1966</v>
      </c>
      <c r="K1147" t="s">
        <v>1987</v>
      </c>
      <c r="L1147" t="s">
        <v>94</v>
      </c>
      <c r="M1147" s="89">
        <v>16012</v>
      </c>
      <c r="N1147" t="s">
        <v>1809</v>
      </c>
      <c r="O1147" s="89">
        <v>13814</v>
      </c>
      <c r="P1147" t="s">
        <v>1809</v>
      </c>
      <c r="Q1147" s="2">
        <v>28</v>
      </c>
      <c r="R1147">
        <v>28</v>
      </c>
      <c r="S1147" s="55">
        <v>1118</v>
      </c>
      <c r="T1147" s="55">
        <v>1080</v>
      </c>
      <c r="U1147" s="55">
        <v>1080</v>
      </c>
      <c r="W1147">
        <v>1</v>
      </c>
      <c r="X1147" s="2">
        <v>22</v>
      </c>
      <c r="Y1147">
        <v>1</v>
      </c>
      <c r="AA1147" s="55"/>
      <c r="AB1147">
        <v>1</v>
      </c>
      <c r="AC1147">
        <v>1</v>
      </c>
      <c r="AD1147" s="52" t="s">
        <v>4870</v>
      </c>
      <c r="AE1147" s="29">
        <v>44931</v>
      </c>
      <c r="AF1147" s="54">
        <v>44931</v>
      </c>
      <c r="AG1147" t="s">
        <v>1826</v>
      </c>
    </row>
    <row r="1148" spans="1:33" x14ac:dyDescent="0.25">
      <c r="A1148">
        <v>2022</v>
      </c>
      <c r="B1148" s="54">
        <v>44835</v>
      </c>
      <c r="C1148" s="54">
        <v>44926</v>
      </c>
      <c r="D1148" s="52" t="s">
        <v>83</v>
      </c>
      <c r="E1148" s="2">
        <v>370</v>
      </c>
      <c r="F1148" t="s">
        <v>1827</v>
      </c>
      <c r="G1148" t="s">
        <v>1827</v>
      </c>
      <c r="H1148" t="s">
        <v>1828</v>
      </c>
      <c r="I1148" t="s">
        <v>1967</v>
      </c>
      <c r="J1148" t="s">
        <v>1968</v>
      </c>
      <c r="K1148" t="s">
        <v>4880</v>
      </c>
      <c r="L1148" t="s">
        <v>94</v>
      </c>
      <c r="M1148" s="89">
        <v>10804</v>
      </c>
      <c r="N1148" t="s">
        <v>1809</v>
      </c>
      <c r="O1148" s="89">
        <v>9632</v>
      </c>
      <c r="P1148" t="s">
        <v>1809</v>
      </c>
      <c r="Q1148" s="2">
        <v>29</v>
      </c>
      <c r="R1148">
        <v>29</v>
      </c>
      <c r="S1148" s="55">
        <v>1119</v>
      </c>
      <c r="T1148" s="55">
        <v>1081</v>
      </c>
      <c r="U1148" s="55">
        <v>1081</v>
      </c>
      <c r="V1148">
        <v>19</v>
      </c>
      <c r="W1148">
        <v>1</v>
      </c>
      <c r="X1148" s="2">
        <v>22</v>
      </c>
      <c r="Y1148">
        <v>1</v>
      </c>
      <c r="AA1148" s="55">
        <v>1063</v>
      </c>
      <c r="AB1148">
        <v>1</v>
      </c>
      <c r="AC1148">
        <v>1</v>
      </c>
      <c r="AD1148" s="52" t="s">
        <v>4870</v>
      </c>
      <c r="AE1148" s="29">
        <v>44931</v>
      </c>
      <c r="AF1148" s="54">
        <v>44931</v>
      </c>
      <c r="AG1148" t="s">
        <v>1826</v>
      </c>
    </row>
    <row r="1149" spans="1:33" x14ac:dyDescent="0.25">
      <c r="A1149">
        <v>2022</v>
      </c>
      <c r="B1149" s="54">
        <v>44835</v>
      </c>
      <c r="C1149" s="54">
        <v>44926</v>
      </c>
      <c r="D1149" s="52" t="s">
        <v>83</v>
      </c>
      <c r="E1149" s="2">
        <v>371</v>
      </c>
      <c r="F1149" t="s">
        <v>1883</v>
      </c>
      <c r="G1149" t="s">
        <v>1883</v>
      </c>
      <c r="H1149" t="s">
        <v>1828</v>
      </c>
      <c r="I1149" t="s">
        <v>1890</v>
      </c>
      <c r="J1149" t="s">
        <v>1962</v>
      </c>
      <c r="K1149" t="s">
        <v>1869</v>
      </c>
      <c r="L1149" t="s">
        <v>94</v>
      </c>
      <c r="M1149" s="89">
        <v>9228</v>
      </c>
      <c r="N1149" t="s">
        <v>1809</v>
      </c>
      <c r="O1149" s="89">
        <v>8294</v>
      </c>
      <c r="P1149" t="s">
        <v>1809</v>
      </c>
      <c r="Q1149" s="2">
        <v>30</v>
      </c>
      <c r="R1149">
        <v>30</v>
      </c>
      <c r="S1149" s="55">
        <v>1120</v>
      </c>
      <c r="T1149" s="55">
        <v>1082</v>
      </c>
      <c r="U1149" s="55">
        <v>1082</v>
      </c>
      <c r="V1149">
        <v>20</v>
      </c>
      <c r="W1149">
        <v>1</v>
      </c>
      <c r="X1149" s="2">
        <v>22</v>
      </c>
      <c r="Y1149">
        <v>1</v>
      </c>
      <c r="AA1149" s="55"/>
      <c r="AB1149">
        <v>1</v>
      </c>
      <c r="AC1149">
        <v>1</v>
      </c>
      <c r="AD1149" s="52" t="s">
        <v>4870</v>
      </c>
      <c r="AE1149" s="29">
        <v>44931</v>
      </c>
      <c r="AF1149" s="54">
        <v>44931</v>
      </c>
      <c r="AG1149" t="s">
        <v>1826</v>
      </c>
    </row>
    <row r="1150" spans="1:33" x14ac:dyDescent="0.25">
      <c r="A1150">
        <v>2022</v>
      </c>
      <c r="B1150" s="54">
        <v>44835</v>
      </c>
      <c r="C1150" s="54">
        <v>44926</v>
      </c>
      <c r="D1150" s="52" t="s">
        <v>83</v>
      </c>
      <c r="E1150" s="2">
        <v>373</v>
      </c>
      <c r="F1150" t="s">
        <v>1878</v>
      </c>
      <c r="G1150" t="s">
        <v>1878</v>
      </c>
      <c r="H1150" t="s">
        <v>1828</v>
      </c>
      <c r="I1150" t="s">
        <v>1969</v>
      </c>
      <c r="J1150" t="s">
        <v>1877</v>
      </c>
      <c r="K1150" t="s">
        <v>4894</v>
      </c>
      <c r="L1150" t="s">
        <v>94</v>
      </c>
      <c r="M1150" s="89">
        <v>14508</v>
      </c>
      <c r="N1150" t="s">
        <v>1809</v>
      </c>
      <c r="O1150" s="89">
        <v>12632</v>
      </c>
      <c r="P1150" t="s">
        <v>1809</v>
      </c>
      <c r="Q1150" s="2">
        <v>31</v>
      </c>
      <c r="R1150">
        <v>31</v>
      </c>
      <c r="S1150" s="55">
        <v>1121</v>
      </c>
      <c r="T1150" s="55">
        <v>1083</v>
      </c>
      <c r="U1150" s="55">
        <v>1083</v>
      </c>
      <c r="V1150">
        <v>21</v>
      </c>
      <c r="W1150">
        <v>1</v>
      </c>
      <c r="X1150" s="2">
        <v>22</v>
      </c>
      <c r="Y1150">
        <v>1</v>
      </c>
      <c r="AA1150" s="55">
        <v>1064</v>
      </c>
      <c r="AB1150">
        <v>1</v>
      </c>
      <c r="AC1150">
        <v>1</v>
      </c>
      <c r="AD1150" s="52" t="s">
        <v>4870</v>
      </c>
      <c r="AE1150" s="29">
        <v>44931</v>
      </c>
      <c r="AF1150" s="54">
        <v>44931</v>
      </c>
      <c r="AG1150" t="s">
        <v>1826</v>
      </c>
    </row>
    <row r="1151" spans="1:33" x14ac:dyDescent="0.25">
      <c r="A1151">
        <v>2022</v>
      </c>
      <c r="B1151" s="54">
        <v>44835</v>
      </c>
      <c r="C1151" s="54">
        <v>44926</v>
      </c>
      <c r="D1151" s="52" t="s">
        <v>83</v>
      </c>
      <c r="E1151" s="2">
        <v>374</v>
      </c>
      <c r="F1151" t="s">
        <v>1878</v>
      </c>
      <c r="G1151" t="s">
        <v>1878</v>
      </c>
      <c r="H1151" t="s">
        <v>1828</v>
      </c>
      <c r="I1151" t="s">
        <v>1868</v>
      </c>
      <c r="J1151" t="s">
        <v>1844</v>
      </c>
      <c r="K1151" t="s">
        <v>1844</v>
      </c>
      <c r="L1151" t="s">
        <v>94</v>
      </c>
      <c r="M1151" s="89">
        <v>14008</v>
      </c>
      <c r="N1151" t="s">
        <v>1809</v>
      </c>
      <c r="O1151" s="89">
        <v>12238</v>
      </c>
      <c r="P1151" t="s">
        <v>1809</v>
      </c>
      <c r="Q1151" s="2">
        <v>32</v>
      </c>
      <c r="R1151">
        <v>32</v>
      </c>
      <c r="S1151" s="55">
        <v>1122</v>
      </c>
      <c r="T1151" s="55">
        <v>1084</v>
      </c>
      <c r="U1151" s="55">
        <v>1084</v>
      </c>
      <c r="V1151">
        <v>22</v>
      </c>
      <c r="W1151">
        <v>1</v>
      </c>
      <c r="X1151" s="2">
        <v>22</v>
      </c>
      <c r="Y1151">
        <v>1</v>
      </c>
      <c r="AA1151" s="55"/>
      <c r="AB1151">
        <v>1</v>
      </c>
      <c r="AC1151">
        <v>1</v>
      </c>
      <c r="AD1151" s="52" t="s">
        <v>4870</v>
      </c>
      <c r="AE1151" s="29">
        <v>44931</v>
      </c>
      <c r="AF1151" s="54">
        <v>44931</v>
      </c>
      <c r="AG1151" t="s">
        <v>1826</v>
      </c>
    </row>
    <row r="1152" spans="1:33" x14ac:dyDescent="0.25">
      <c r="A1152">
        <v>2022</v>
      </c>
      <c r="B1152" s="54">
        <v>44835</v>
      </c>
      <c r="C1152" s="54">
        <v>44926</v>
      </c>
      <c r="D1152" s="52" t="s">
        <v>83</v>
      </c>
      <c r="E1152" s="2">
        <v>375</v>
      </c>
      <c r="F1152" t="s">
        <v>1827</v>
      </c>
      <c r="G1152" t="s">
        <v>1827</v>
      </c>
      <c r="H1152" t="s">
        <v>1828</v>
      </c>
      <c r="I1152" t="s">
        <v>1970</v>
      </c>
      <c r="J1152" t="s">
        <v>1971</v>
      </c>
      <c r="K1152" t="s">
        <v>4895</v>
      </c>
      <c r="L1152" t="s">
        <v>94</v>
      </c>
      <c r="M1152" s="89">
        <v>11544</v>
      </c>
      <c r="N1152" t="s">
        <v>1809</v>
      </c>
      <c r="O1152" s="89">
        <v>10244</v>
      </c>
      <c r="P1152" t="s">
        <v>1809</v>
      </c>
      <c r="Q1152" s="2">
        <v>33</v>
      </c>
      <c r="R1152">
        <v>33</v>
      </c>
      <c r="S1152" s="55">
        <v>1123</v>
      </c>
      <c r="T1152" s="55">
        <v>1085</v>
      </c>
      <c r="U1152" s="55">
        <v>1085</v>
      </c>
      <c r="V1152">
        <v>23</v>
      </c>
      <c r="W1152">
        <v>1</v>
      </c>
      <c r="X1152" s="2">
        <v>22</v>
      </c>
      <c r="Y1152">
        <v>1</v>
      </c>
      <c r="AA1152" s="55"/>
      <c r="AB1152">
        <v>1</v>
      </c>
      <c r="AC1152">
        <v>1</v>
      </c>
      <c r="AD1152" s="52" t="s">
        <v>4870</v>
      </c>
      <c r="AE1152" s="29">
        <v>44931</v>
      </c>
      <c r="AF1152" s="54">
        <v>44931</v>
      </c>
      <c r="AG1152" t="s">
        <v>1826</v>
      </c>
    </row>
    <row r="1153" spans="1:33" x14ac:dyDescent="0.25">
      <c r="A1153">
        <v>2022</v>
      </c>
      <c r="B1153" s="54">
        <v>44835</v>
      </c>
      <c r="C1153" s="54">
        <v>44926</v>
      </c>
      <c r="D1153" s="52" t="s">
        <v>83</v>
      </c>
      <c r="E1153" s="2">
        <v>376</v>
      </c>
      <c r="F1153" t="s">
        <v>1865</v>
      </c>
      <c r="G1153" t="s">
        <v>1865</v>
      </c>
      <c r="H1153" t="s">
        <v>1828</v>
      </c>
      <c r="I1153" t="s">
        <v>1866</v>
      </c>
      <c r="J1153" t="s">
        <v>1867</v>
      </c>
      <c r="K1153" t="s">
        <v>2252</v>
      </c>
      <c r="L1153" t="s">
        <v>94</v>
      </c>
      <c r="M1153" s="89">
        <v>16188</v>
      </c>
      <c r="N1153" t="s">
        <v>1809</v>
      </c>
      <c r="O1153" s="89">
        <v>13952</v>
      </c>
      <c r="P1153" t="s">
        <v>1809</v>
      </c>
      <c r="Q1153" s="2">
        <v>34</v>
      </c>
      <c r="R1153">
        <v>34</v>
      </c>
      <c r="S1153" s="55">
        <v>1124</v>
      </c>
      <c r="T1153" s="55">
        <v>1086</v>
      </c>
      <c r="U1153" s="55">
        <v>1086</v>
      </c>
      <c r="V1153">
        <v>24</v>
      </c>
      <c r="W1153">
        <v>1</v>
      </c>
      <c r="X1153" s="2">
        <v>22</v>
      </c>
      <c r="Y1153">
        <v>1</v>
      </c>
      <c r="AA1153" s="55">
        <v>1065</v>
      </c>
      <c r="AB1153">
        <v>1</v>
      </c>
      <c r="AC1153">
        <v>1</v>
      </c>
      <c r="AD1153" s="52" t="s">
        <v>4870</v>
      </c>
      <c r="AE1153" s="29">
        <v>44931</v>
      </c>
      <c r="AF1153" s="54">
        <v>44931</v>
      </c>
      <c r="AG1153" t="s">
        <v>1826</v>
      </c>
    </row>
    <row r="1154" spans="1:33" x14ac:dyDescent="0.25">
      <c r="A1154">
        <v>2022</v>
      </c>
      <c r="B1154" s="54">
        <v>44835</v>
      </c>
      <c r="C1154" s="54">
        <v>44926</v>
      </c>
      <c r="D1154" s="52" t="s">
        <v>83</v>
      </c>
      <c r="E1154" s="2">
        <v>377</v>
      </c>
      <c r="F1154" t="s">
        <v>1972</v>
      </c>
      <c r="G1154" t="s">
        <v>1972</v>
      </c>
      <c r="H1154" t="s">
        <v>1828</v>
      </c>
      <c r="I1154" t="s">
        <v>1973</v>
      </c>
      <c r="J1154" t="s">
        <v>1841</v>
      </c>
      <c r="K1154" t="s">
        <v>1899</v>
      </c>
      <c r="L1154" t="s">
        <v>93</v>
      </c>
      <c r="M1154" s="89">
        <v>11412</v>
      </c>
      <c r="N1154" t="s">
        <v>1809</v>
      </c>
      <c r="O1154" s="89">
        <v>10134</v>
      </c>
      <c r="P1154" t="s">
        <v>1809</v>
      </c>
      <c r="Q1154" s="2">
        <v>35</v>
      </c>
      <c r="R1154">
        <v>35</v>
      </c>
      <c r="S1154" s="55">
        <v>1125</v>
      </c>
      <c r="T1154" s="55">
        <v>1087</v>
      </c>
      <c r="U1154" s="55">
        <v>1087</v>
      </c>
      <c r="W1154">
        <v>1</v>
      </c>
      <c r="X1154" s="2">
        <v>22</v>
      </c>
      <c r="Y1154">
        <v>1</v>
      </c>
      <c r="AA1154" s="55"/>
      <c r="AB1154">
        <v>1</v>
      </c>
      <c r="AC1154">
        <v>1</v>
      </c>
      <c r="AD1154" s="52" t="s">
        <v>4870</v>
      </c>
      <c r="AE1154" s="29">
        <v>44931</v>
      </c>
      <c r="AF1154" s="54">
        <v>44931</v>
      </c>
      <c r="AG1154" t="s">
        <v>1826</v>
      </c>
    </row>
    <row r="1155" spans="1:33" x14ac:dyDescent="0.25">
      <c r="A1155">
        <v>2022</v>
      </c>
      <c r="B1155" s="54">
        <v>44835</v>
      </c>
      <c r="C1155" s="54">
        <v>44926</v>
      </c>
      <c r="D1155" s="52" t="s">
        <v>83</v>
      </c>
      <c r="E1155" s="2">
        <v>378</v>
      </c>
      <c r="F1155" t="s">
        <v>1865</v>
      </c>
      <c r="G1155" t="s">
        <v>1865</v>
      </c>
      <c r="H1155" t="s">
        <v>1828</v>
      </c>
      <c r="I1155" t="s">
        <v>1974</v>
      </c>
      <c r="J1155" t="s">
        <v>1975</v>
      </c>
      <c r="K1155" t="s">
        <v>4896</v>
      </c>
      <c r="L1155" t="s">
        <v>94</v>
      </c>
      <c r="M1155" s="89">
        <v>15144</v>
      </c>
      <c r="N1155" t="s">
        <v>1809</v>
      </c>
      <c r="O1155" s="89">
        <v>13132</v>
      </c>
      <c r="P1155" t="s">
        <v>1809</v>
      </c>
      <c r="Q1155" s="2">
        <v>36</v>
      </c>
      <c r="R1155">
        <v>36</v>
      </c>
      <c r="S1155" s="55">
        <v>1126</v>
      </c>
      <c r="T1155" s="55">
        <v>1088</v>
      </c>
      <c r="U1155" s="55">
        <v>1088</v>
      </c>
      <c r="W1155">
        <v>1</v>
      </c>
      <c r="X1155" s="2">
        <v>22</v>
      </c>
      <c r="Y1155">
        <v>1</v>
      </c>
      <c r="AA1155" s="55"/>
      <c r="AB1155">
        <v>1</v>
      </c>
      <c r="AC1155">
        <v>1</v>
      </c>
      <c r="AD1155" s="52" t="s">
        <v>4870</v>
      </c>
      <c r="AE1155" s="29">
        <v>44931</v>
      </c>
      <c r="AF1155" s="54">
        <v>44931</v>
      </c>
      <c r="AG1155" t="s">
        <v>1826</v>
      </c>
    </row>
    <row r="1156" spans="1:33" x14ac:dyDescent="0.25">
      <c r="A1156">
        <v>2022</v>
      </c>
      <c r="B1156" s="54">
        <v>44835</v>
      </c>
      <c r="C1156" s="54">
        <v>44926</v>
      </c>
      <c r="D1156" s="52" t="s">
        <v>83</v>
      </c>
      <c r="E1156" s="2">
        <v>379</v>
      </c>
      <c r="F1156" t="s">
        <v>1855</v>
      </c>
      <c r="G1156" t="s">
        <v>1855</v>
      </c>
      <c r="H1156" t="s">
        <v>1839</v>
      </c>
      <c r="I1156" t="s">
        <v>1945</v>
      </c>
      <c r="J1156" t="s">
        <v>1976</v>
      </c>
      <c r="K1156" t="s">
        <v>1895</v>
      </c>
      <c r="L1156" t="s">
        <v>94</v>
      </c>
      <c r="M1156" s="89">
        <v>8436</v>
      </c>
      <c r="N1156" t="s">
        <v>1809</v>
      </c>
      <c r="O1156" s="89">
        <v>7588</v>
      </c>
      <c r="P1156" t="s">
        <v>1809</v>
      </c>
      <c r="Q1156" s="2">
        <v>37</v>
      </c>
      <c r="R1156">
        <v>37</v>
      </c>
      <c r="S1156" s="55">
        <v>1127</v>
      </c>
      <c r="T1156" s="55">
        <v>1089</v>
      </c>
      <c r="U1156" s="55">
        <v>1089</v>
      </c>
      <c r="W1156">
        <v>1</v>
      </c>
      <c r="X1156" s="2">
        <v>22</v>
      </c>
      <c r="Y1156">
        <v>1</v>
      </c>
      <c r="AA1156" s="55"/>
      <c r="AB1156">
        <v>1</v>
      </c>
      <c r="AC1156">
        <v>1</v>
      </c>
      <c r="AD1156" s="52" t="s">
        <v>4870</v>
      </c>
      <c r="AE1156" s="29">
        <v>44931</v>
      </c>
      <c r="AF1156" s="54">
        <v>44931</v>
      </c>
      <c r="AG1156" t="s">
        <v>1826</v>
      </c>
    </row>
    <row r="1157" spans="1:33" x14ac:dyDescent="0.25">
      <c r="A1157">
        <v>2022</v>
      </c>
      <c r="B1157" s="54">
        <v>44835</v>
      </c>
      <c r="C1157" s="54">
        <v>44926</v>
      </c>
      <c r="D1157" s="52" t="s">
        <v>83</v>
      </c>
      <c r="E1157" s="2">
        <v>380</v>
      </c>
      <c r="F1157" t="s">
        <v>1875</v>
      </c>
      <c r="G1157" t="s">
        <v>1875</v>
      </c>
      <c r="H1157" t="s">
        <v>1828</v>
      </c>
      <c r="I1157" t="s">
        <v>1977</v>
      </c>
      <c r="J1157" t="s">
        <v>1978</v>
      </c>
      <c r="K1157" t="s">
        <v>1895</v>
      </c>
      <c r="L1157" t="s">
        <v>94</v>
      </c>
      <c r="M1157" s="89">
        <v>8920</v>
      </c>
      <c r="N1157" t="s">
        <v>1809</v>
      </c>
      <c r="O1157" s="89">
        <v>8020</v>
      </c>
      <c r="P1157" t="s">
        <v>1809</v>
      </c>
      <c r="Q1157" s="2">
        <v>38</v>
      </c>
      <c r="R1157">
        <v>38</v>
      </c>
      <c r="S1157" s="55">
        <v>1128</v>
      </c>
      <c r="T1157" s="55">
        <v>1090</v>
      </c>
      <c r="U1157" s="55">
        <v>1090</v>
      </c>
      <c r="W1157">
        <v>1</v>
      </c>
      <c r="X1157" s="2">
        <v>22</v>
      </c>
      <c r="Y1157">
        <v>1</v>
      </c>
      <c r="AA1157" s="55"/>
      <c r="AB1157">
        <v>1</v>
      </c>
      <c r="AC1157">
        <v>1</v>
      </c>
      <c r="AD1157" s="52" t="s">
        <v>4870</v>
      </c>
      <c r="AE1157" s="29">
        <v>44931</v>
      </c>
      <c r="AF1157" s="54">
        <v>44931</v>
      </c>
      <c r="AG1157" t="s">
        <v>1826</v>
      </c>
    </row>
    <row r="1158" spans="1:33" x14ac:dyDescent="0.25">
      <c r="A1158">
        <v>2022</v>
      </c>
      <c r="B1158" s="54">
        <v>44835</v>
      </c>
      <c r="C1158" s="54">
        <v>44926</v>
      </c>
      <c r="D1158" s="52" t="s">
        <v>83</v>
      </c>
      <c r="E1158" s="2">
        <v>381</v>
      </c>
      <c r="F1158" t="s">
        <v>1865</v>
      </c>
      <c r="G1158" t="s">
        <v>1865</v>
      </c>
      <c r="H1158" t="s">
        <v>1828</v>
      </c>
      <c r="I1158" t="s">
        <v>1979</v>
      </c>
      <c r="J1158" t="s">
        <v>1869</v>
      </c>
      <c r="K1158" t="s">
        <v>1895</v>
      </c>
      <c r="L1158" t="s">
        <v>94</v>
      </c>
      <c r="M1158" s="89">
        <v>15420</v>
      </c>
      <c r="N1158" t="s">
        <v>1809</v>
      </c>
      <c r="O1158" s="89">
        <v>13348</v>
      </c>
      <c r="P1158" t="s">
        <v>1809</v>
      </c>
      <c r="Q1158" s="2">
        <v>39</v>
      </c>
      <c r="R1158">
        <v>39</v>
      </c>
      <c r="S1158" s="55">
        <v>1129</v>
      </c>
      <c r="T1158" s="55">
        <v>1091</v>
      </c>
      <c r="U1158" s="55">
        <v>1091</v>
      </c>
      <c r="V1158">
        <v>25</v>
      </c>
      <c r="W1158">
        <v>1</v>
      </c>
      <c r="X1158" s="2">
        <v>22</v>
      </c>
      <c r="Y1158">
        <v>1</v>
      </c>
      <c r="AA1158" s="55"/>
      <c r="AB1158">
        <v>1</v>
      </c>
      <c r="AC1158">
        <v>1</v>
      </c>
      <c r="AD1158" s="52" t="s">
        <v>4870</v>
      </c>
      <c r="AE1158" s="29">
        <v>44931</v>
      </c>
      <c r="AF1158" s="54">
        <v>44931</v>
      </c>
      <c r="AG1158" t="s">
        <v>1826</v>
      </c>
    </row>
    <row r="1159" spans="1:33" x14ac:dyDescent="0.25">
      <c r="A1159">
        <v>2022</v>
      </c>
      <c r="B1159" s="54">
        <v>44835</v>
      </c>
      <c r="C1159" s="54">
        <v>44926</v>
      </c>
      <c r="D1159" s="52" t="s">
        <v>83</v>
      </c>
      <c r="E1159" s="2">
        <v>382</v>
      </c>
      <c r="F1159" t="s">
        <v>1980</v>
      </c>
      <c r="G1159" t="s">
        <v>1980</v>
      </c>
      <c r="H1159" t="s">
        <v>2023</v>
      </c>
      <c r="I1159" t="s">
        <v>1981</v>
      </c>
      <c r="J1159" t="s">
        <v>1958</v>
      </c>
      <c r="K1159" t="s">
        <v>1962</v>
      </c>
      <c r="L1159" t="s">
        <v>93</v>
      </c>
      <c r="M1159" s="89">
        <v>8436</v>
      </c>
      <c r="N1159" t="s">
        <v>1809</v>
      </c>
      <c r="O1159" s="89">
        <v>7588</v>
      </c>
      <c r="P1159" t="s">
        <v>1809</v>
      </c>
      <c r="Q1159" s="2">
        <v>40</v>
      </c>
      <c r="R1159">
        <v>40</v>
      </c>
      <c r="S1159" s="55">
        <v>1130</v>
      </c>
      <c r="T1159" s="55">
        <v>1092</v>
      </c>
      <c r="U1159" s="55">
        <v>1092</v>
      </c>
      <c r="W1159">
        <v>1</v>
      </c>
      <c r="X1159" s="2">
        <v>22</v>
      </c>
      <c r="Y1159">
        <v>1</v>
      </c>
      <c r="AA1159" s="55"/>
      <c r="AB1159">
        <v>1</v>
      </c>
      <c r="AC1159">
        <v>1</v>
      </c>
      <c r="AD1159" s="52" t="s">
        <v>4870</v>
      </c>
      <c r="AE1159" s="29">
        <v>44931</v>
      </c>
      <c r="AF1159" s="54">
        <v>44931</v>
      </c>
      <c r="AG1159" t="s">
        <v>1826</v>
      </c>
    </row>
    <row r="1160" spans="1:33" x14ac:dyDescent="0.25">
      <c r="A1160">
        <v>2022</v>
      </c>
      <c r="B1160" s="54">
        <v>44835</v>
      </c>
      <c r="C1160" s="54">
        <v>44926</v>
      </c>
      <c r="D1160" s="52" t="s">
        <v>83</v>
      </c>
      <c r="E1160" s="2">
        <v>383</v>
      </c>
      <c r="F1160" t="s">
        <v>1852</v>
      </c>
      <c r="G1160" t="s">
        <v>1852</v>
      </c>
      <c r="H1160" t="s">
        <v>1839</v>
      </c>
      <c r="I1160" t="s">
        <v>1982</v>
      </c>
      <c r="J1160" t="s">
        <v>1857</v>
      </c>
      <c r="K1160" t="s">
        <v>2083</v>
      </c>
      <c r="L1160" t="s">
        <v>93</v>
      </c>
      <c r="M1160" s="89">
        <v>10348</v>
      </c>
      <c r="N1160" t="s">
        <v>1809</v>
      </c>
      <c r="O1160" s="89">
        <v>9248</v>
      </c>
      <c r="P1160" t="s">
        <v>1809</v>
      </c>
      <c r="Q1160" s="2">
        <v>41</v>
      </c>
      <c r="R1160">
        <v>41</v>
      </c>
      <c r="S1160" s="55">
        <v>1131</v>
      </c>
      <c r="T1160" s="55">
        <v>1093</v>
      </c>
      <c r="U1160" s="55">
        <v>1093</v>
      </c>
      <c r="W1160">
        <v>1</v>
      </c>
      <c r="X1160" s="2">
        <v>22</v>
      </c>
      <c r="Y1160">
        <v>1</v>
      </c>
      <c r="AA1160" s="55">
        <v>1066</v>
      </c>
      <c r="AB1160">
        <v>1</v>
      </c>
      <c r="AC1160">
        <v>1</v>
      </c>
      <c r="AD1160" s="52" t="s">
        <v>4870</v>
      </c>
      <c r="AE1160" s="29">
        <v>44931</v>
      </c>
      <c r="AF1160" s="54">
        <v>44931</v>
      </c>
      <c r="AG1160" t="s">
        <v>1826</v>
      </c>
    </row>
    <row r="1161" spans="1:33" x14ac:dyDescent="0.25">
      <c r="A1161">
        <v>2022</v>
      </c>
      <c r="B1161" s="54">
        <v>44835</v>
      </c>
      <c r="C1161" s="54">
        <v>44926</v>
      </c>
      <c r="D1161" s="52" t="s">
        <v>83</v>
      </c>
      <c r="E1161" s="2">
        <v>384</v>
      </c>
      <c r="F1161" t="s">
        <v>1983</v>
      </c>
      <c r="G1161" t="s">
        <v>1983</v>
      </c>
      <c r="H1161" t="s">
        <v>1839</v>
      </c>
      <c r="I1161" t="s">
        <v>1984</v>
      </c>
      <c r="J1161" t="s">
        <v>1869</v>
      </c>
      <c r="K1161" t="s">
        <v>1997</v>
      </c>
      <c r="L1161" t="s">
        <v>93</v>
      </c>
      <c r="M1161" s="89">
        <v>9116</v>
      </c>
      <c r="N1161" t="s">
        <v>1809</v>
      </c>
      <c r="O1161" s="89">
        <v>8194</v>
      </c>
      <c r="P1161" t="s">
        <v>1809</v>
      </c>
      <c r="Q1161" s="2">
        <v>42</v>
      </c>
      <c r="R1161">
        <v>42</v>
      </c>
      <c r="S1161" s="55">
        <v>1132</v>
      </c>
      <c r="T1161" s="55">
        <v>1094</v>
      </c>
      <c r="U1161" s="55">
        <v>1094</v>
      </c>
      <c r="W1161">
        <v>1</v>
      </c>
      <c r="X1161" s="2">
        <v>22</v>
      </c>
      <c r="Y1161">
        <v>1</v>
      </c>
      <c r="AA1161" s="55"/>
      <c r="AB1161">
        <v>1</v>
      </c>
      <c r="AC1161">
        <v>1</v>
      </c>
      <c r="AD1161" s="52" t="s">
        <v>4870</v>
      </c>
      <c r="AE1161" s="29">
        <v>44931</v>
      </c>
      <c r="AF1161" s="54">
        <v>44931</v>
      </c>
      <c r="AG1161" t="s">
        <v>1826</v>
      </c>
    </row>
    <row r="1162" spans="1:33" x14ac:dyDescent="0.25">
      <c r="A1162">
        <v>2022</v>
      </c>
      <c r="B1162" s="54">
        <v>44835</v>
      </c>
      <c r="C1162" s="54">
        <v>44926</v>
      </c>
      <c r="D1162" s="52" t="s">
        <v>83</v>
      </c>
      <c r="E1162" s="2">
        <v>385</v>
      </c>
      <c r="F1162" t="s">
        <v>1835</v>
      </c>
      <c r="G1162" t="s">
        <v>1835</v>
      </c>
      <c r="H1162" t="s">
        <v>1839</v>
      </c>
      <c r="I1162" t="s">
        <v>1985</v>
      </c>
      <c r="J1162" t="s">
        <v>1975</v>
      </c>
      <c r="K1162" t="s">
        <v>2239</v>
      </c>
      <c r="L1162" t="s">
        <v>93</v>
      </c>
      <c r="M1162" s="89">
        <v>12656</v>
      </c>
      <c r="N1162" t="s">
        <v>1809</v>
      </c>
      <c r="O1162" s="89">
        <v>11156</v>
      </c>
      <c r="P1162" t="s">
        <v>1809</v>
      </c>
      <c r="Q1162" s="2">
        <v>43</v>
      </c>
      <c r="R1162">
        <v>43</v>
      </c>
      <c r="S1162" s="55">
        <v>1133</v>
      </c>
      <c r="T1162" s="55">
        <v>1095</v>
      </c>
      <c r="U1162" s="55">
        <v>1095</v>
      </c>
      <c r="W1162">
        <v>1</v>
      </c>
      <c r="X1162" s="2">
        <v>22</v>
      </c>
      <c r="Y1162">
        <v>1</v>
      </c>
      <c r="AA1162" s="55"/>
      <c r="AB1162">
        <v>1</v>
      </c>
      <c r="AC1162">
        <v>1</v>
      </c>
      <c r="AD1162" s="52" t="s">
        <v>4870</v>
      </c>
      <c r="AE1162" s="29">
        <v>44931</v>
      </c>
      <c r="AF1162" s="54">
        <v>44931</v>
      </c>
      <c r="AG1162" t="s">
        <v>1826</v>
      </c>
    </row>
    <row r="1163" spans="1:33" x14ac:dyDescent="0.25">
      <c r="A1163">
        <v>2022</v>
      </c>
      <c r="B1163" s="54">
        <v>44835</v>
      </c>
      <c r="C1163" s="54">
        <v>44926</v>
      </c>
      <c r="D1163" s="52" t="s">
        <v>83</v>
      </c>
      <c r="E1163" s="2">
        <v>386</v>
      </c>
      <c r="F1163" t="s">
        <v>1865</v>
      </c>
      <c r="G1163" t="s">
        <v>1865</v>
      </c>
      <c r="H1163" t="s">
        <v>1828</v>
      </c>
      <c r="I1163" t="s">
        <v>1986</v>
      </c>
      <c r="J1163" t="s">
        <v>1987</v>
      </c>
      <c r="K1163" t="s">
        <v>1854</v>
      </c>
      <c r="L1163" t="s">
        <v>94</v>
      </c>
      <c r="M1163" s="89">
        <v>12232</v>
      </c>
      <c r="N1163" t="s">
        <v>1809</v>
      </c>
      <c r="O1163" s="89">
        <v>10808</v>
      </c>
      <c r="P1163" t="s">
        <v>1809</v>
      </c>
      <c r="Q1163" s="2">
        <v>44</v>
      </c>
      <c r="R1163">
        <v>44</v>
      </c>
      <c r="S1163" s="55">
        <v>1134</v>
      </c>
      <c r="T1163" s="55">
        <v>1096</v>
      </c>
      <c r="U1163" s="55">
        <v>1096</v>
      </c>
      <c r="W1163">
        <v>1</v>
      </c>
      <c r="X1163" s="2">
        <v>22</v>
      </c>
      <c r="Y1163">
        <v>1</v>
      </c>
      <c r="AA1163" s="55"/>
      <c r="AB1163">
        <v>1</v>
      </c>
      <c r="AC1163">
        <v>1</v>
      </c>
      <c r="AD1163" s="52" t="s">
        <v>4870</v>
      </c>
      <c r="AE1163" s="29">
        <v>44931</v>
      </c>
      <c r="AF1163" s="54">
        <v>44931</v>
      </c>
      <c r="AG1163" t="s">
        <v>1826</v>
      </c>
    </row>
    <row r="1164" spans="1:33" x14ac:dyDescent="0.25">
      <c r="A1164">
        <v>2022</v>
      </c>
      <c r="B1164" s="54">
        <v>44835</v>
      </c>
      <c r="C1164" s="54">
        <v>44926</v>
      </c>
      <c r="D1164" s="52" t="s">
        <v>83</v>
      </c>
      <c r="E1164" s="2">
        <v>387</v>
      </c>
      <c r="F1164" t="s">
        <v>1855</v>
      </c>
      <c r="G1164" t="s">
        <v>1855</v>
      </c>
      <c r="H1164" t="s">
        <v>1839</v>
      </c>
      <c r="I1164" t="s">
        <v>1988</v>
      </c>
      <c r="J1164" t="s">
        <v>1989</v>
      </c>
      <c r="K1164" t="s">
        <v>1886</v>
      </c>
      <c r="L1164" t="s">
        <v>94</v>
      </c>
      <c r="M1164" s="89">
        <v>10716</v>
      </c>
      <c r="N1164" t="s">
        <v>1809</v>
      </c>
      <c r="O1164" s="89">
        <v>9558</v>
      </c>
      <c r="P1164" t="s">
        <v>1809</v>
      </c>
      <c r="Q1164" s="2">
        <v>45</v>
      </c>
      <c r="R1164">
        <v>45</v>
      </c>
      <c r="S1164" s="55">
        <v>1135</v>
      </c>
      <c r="T1164" s="55">
        <v>1097</v>
      </c>
      <c r="U1164" s="55">
        <v>1097</v>
      </c>
      <c r="W1164">
        <v>1</v>
      </c>
      <c r="X1164" s="2">
        <v>22</v>
      </c>
      <c r="Y1164">
        <v>1</v>
      </c>
      <c r="AA1164" s="55">
        <v>1067</v>
      </c>
      <c r="AB1164">
        <v>1</v>
      </c>
      <c r="AC1164">
        <v>1</v>
      </c>
      <c r="AD1164" s="52" t="s">
        <v>4870</v>
      </c>
      <c r="AE1164" s="29">
        <v>44931</v>
      </c>
      <c r="AF1164" s="54">
        <v>44931</v>
      </c>
      <c r="AG1164" t="s">
        <v>1826</v>
      </c>
    </row>
    <row r="1165" spans="1:33" x14ac:dyDescent="0.25">
      <c r="A1165">
        <v>2022</v>
      </c>
      <c r="B1165" s="54">
        <v>44835</v>
      </c>
      <c r="C1165" s="54">
        <v>44926</v>
      </c>
      <c r="D1165" s="52" t="s">
        <v>83</v>
      </c>
      <c r="E1165" s="2">
        <v>388</v>
      </c>
      <c r="F1165" t="s">
        <v>1842</v>
      </c>
      <c r="G1165" t="s">
        <v>1842</v>
      </c>
      <c r="H1165" t="s">
        <v>1839</v>
      </c>
      <c r="I1165" t="s">
        <v>1990</v>
      </c>
      <c r="J1165" t="s">
        <v>1991</v>
      </c>
      <c r="K1165" t="s">
        <v>2001</v>
      </c>
      <c r="L1165" t="s">
        <v>93</v>
      </c>
      <c r="M1165" s="89">
        <v>11608</v>
      </c>
      <c r="N1165" t="s">
        <v>1809</v>
      </c>
      <c r="O1165" s="89">
        <v>10296</v>
      </c>
      <c r="P1165" t="s">
        <v>1809</v>
      </c>
      <c r="Q1165" s="2">
        <v>46</v>
      </c>
      <c r="R1165">
        <v>46</v>
      </c>
      <c r="S1165" s="55">
        <v>1136</v>
      </c>
      <c r="T1165" s="55">
        <v>1098</v>
      </c>
      <c r="U1165" s="55">
        <v>1098</v>
      </c>
      <c r="W1165">
        <v>1</v>
      </c>
      <c r="X1165" s="2">
        <v>22</v>
      </c>
      <c r="Y1165">
        <v>1</v>
      </c>
      <c r="AA1165" s="55"/>
      <c r="AB1165">
        <v>1</v>
      </c>
      <c r="AC1165">
        <v>1</v>
      </c>
      <c r="AD1165" s="52" t="s">
        <v>4870</v>
      </c>
      <c r="AE1165" s="29">
        <v>44931</v>
      </c>
      <c r="AF1165" s="54">
        <v>44931</v>
      </c>
      <c r="AG1165" t="s">
        <v>1826</v>
      </c>
    </row>
    <row r="1166" spans="1:33" x14ac:dyDescent="0.25">
      <c r="A1166">
        <v>2022</v>
      </c>
      <c r="B1166" s="54">
        <v>44835</v>
      </c>
      <c r="C1166" s="54">
        <v>44926</v>
      </c>
      <c r="D1166" s="52" t="s">
        <v>83</v>
      </c>
      <c r="E1166" s="2">
        <v>389</v>
      </c>
      <c r="F1166" t="s">
        <v>1992</v>
      </c>
      <c r="G1166" t="s">
        <v>1992</v>
      </c>
      <c r="H1166" t="s">
        <v>1828</v>
      </c>
      <c r="I1166" t="s">
        <v>1993</v>
      </c>
      <c r="J1166" t="s">
        <v>1994</v>
      </c>
      <c r="K1166" t="s">
        <v>2186</v>
      </c>
      <c r="L1166" t="s">
        <v>94</v>
      </c>
      <c r="M1166" s="89">
        <v>17740</v>
      </c>
      <c r="N1166" t="s">
        <v>1809</v>
      </c>
      <c r="O1166" s="89">
        <v>15172</v>
      </c>
      <c r="P1166" t="s">
        <v>1809</v>
      </c>
      <c r="Q1166" s="2">
        <v>47</v>
      </c>
      <c r="R1166">
        <v>47</v>
      </c>
      <c r="S1166" s="55">
        <v>1137</v>
      </c>
      <c r="T1166" s="55">
        <v>1099</v>
      </c>
      <c r="U1166" s="55">
        <v>1099</v>
      </c>
      <c r="W1166">
        <v>1</v>
      </c>
      <c r="X1166" s="2">
        <v>22</v>
      </c>
      <c r="Y1166">
        <v>1</v>
      </c>
      <c r="AA1166" s="55"/>
      <c r="AB1166">
        <v>1</v>
      </c>
      <c r="AC1166">
        <v>1</v>
      </c>
      <c r="AD1166" s="52" t="s">
        <v>4870</v>
      </c>
      <c r="AE1166" s="29">
        <v>44931</v>
      </c>
      <c r="AF1166" s="54">
        <v>44931</v>
      </c>
      <c r="AG1166" t="s">
        <v>1826</v>
      </c>
    </row>
    <row r="1167" spans="1:33" x14ac:dyDescent="0.25">
      <c r="A1167">
        <v>2022</v>
      </c>
      <c r="B1167" s="54">
        <v>44835</v>
      </c>
      <c r="C1167" s="54">
        <v>44926</v>
      </c>
      <c r="D1167" s="52" t="s">
        <v>83</v>
      </c>
      <c r="E1167" s="2">
        <v>391</v>
      </c>
      <c r="F1167" t="s">
        <v>1852</v>
      </c>
      <c r="G1167" t="s">
        <v>1852</v>
      </c>
      <c r="H1167" t="s">
        <v>1839</v>
      </c>
      <c r="I1167" t="s">
        <v>1995</v>
      </c>
      <c r="J1167" t="s">
        <v>1834</v>
      </c>
      <c r="K1167" t="s">
        <v>4897</v>
      </c>
      <c r="L1167" t="s">
        <v>93</v>
      </c>
      <c r="M1167" s="89">
        <v>17968</v>
      </c>
      <c r="N1167" t="s">
        <v>1809</v>
      </c>
      <c r="O1167" s="89">
        <v>15352</v>
      </c>
      <c r="P1167" t="s">
        <v>1809</v>
      </c>
      <c r="Q1167" s="2">
        <v>48</v>
      </c>
      <c r="R1167">
        <v>48</v>
      </c>
      <c r="S1167" s="55">
        <v>1138</v>
      </c>
      <c r="T1167" s="55">
        <v>1100</v>
      </c>
      <c r="U1167" s="55">
        <v>1100</v>
      </c>
      <c r="W1167">
        <v>1</v>
      </c>
      <c r="X1167" s="2">
        <v>22</v>
      </c>
      <c r="Y1167">
        <v>1</v>
      </c>
      <c r="AA1167" s="55">
        <v>1068</v>
      </c>
      <c r="AB1167">
        <v>1</v>
      </c>
      <c r="AC1167">
        <v>1</v>
      </c>
      <c r="AD1167" s="52" t="s">
        <v>4870</v>
      </c>
      <c r="AE1167" s="29">
        <v>44931</v>
      </c>
      <c r="AF1167" s="54">
        <v>44931</v>
      </c>
      <c r="AG1167" t="s">
        <v>1826</v>
      </c>
    </row>
    <row r="1168" spans="1:33" x14ac:dyDescent="0.25">
      <c r="A1168">
        <v>2022</v>
      </c>
      <c r="B1168" s="54">
        <v>44835</v>
      </c>
      <c r="C1168" s="54">
        <v>44926</v>
      </c>
      <c r="D1168" s="52" t="s">
        <v>83</v>
      </c>
      <c r="E1168" s="2">
        <v>392</v>
      </c>
      <c r="F1168" t="s">
        <v>1889</v>
      </c>
      <c r="G1168" t="s">
        <v>1889</v>
      </c>
      <c r="H1168" t="s">
        <v>1828</v>
      </c>
      <c r="I1168" t="s">
        <v>1996</v>
      </c>
      <c r="J1168" t="s">
        <v>1997</v>
      </c>
      <c r="K1168" t="s">
        <v>1854</v>
      </c>
      <c r="L1168" t="s">
        <v>94</v>
      </c>
      <c r="M1168" s="89">
        <v>15144</v>
      </c>
      <c r="N1168" t="s">
        <v>1809</v>
      </c>
      <c r="O1168" s="89">
        <v>13246</v>
      </c>
      <c r="P1168" t="s">
        <v>1809</v>
      </c>
      <c r="Q1168" s="2">
        <v>49</v>
      </c>
      <c r="R1168">
        <v>49</v>
      </c>
      <c r="S1168" s="55">
        <v>1139</v>
      </c>
      <c r="T1168" s="55">
        <v>1101</v>
      </c>
      <c r="U1168" s="55">
        <v>1101</v>
      </c>
      <c r="W1168">
        <v>1</v>
      </c>
      <c r="X1168" s="2">
        <v>22</v>
      </c>
      <c r="Y1168">
        <v>1</v>
      </c>
      <c r="Z1168">
        <v>5</v>
      </c>
      <c r="AA1168" s="55"/>
      <c r="AB1168">
        <v>1</v>
      </c>
      <c r="AC1168">
        <v>1</v>
      </c>
      <c r="AD1168" s="52" t="s">
        <v>4870</v>
      </c>
      <c r="AE1168" s="29">
        <v>44931</v>
      </c>
      <c r="AF1168" s="54">
        <v>44931</v>
      </c>
      <c r="AG1168" t="s">
        <v>1826</v>
      </c>
    </row>
    <row r="1169" spans="1:33" x14ac:dyDescent="0.25">
      <c r="A1169">
        <v>2022</v>
      </c>
      <c r="B1169" s="54">
        <v>44835</v>
      </c>
      <c r="C1169" s="54">
        <v>44926</v>
      </c>
      <c r="D1169" s="52" t="s">
        <v>83</v>
      </c>
      <c r="E1169" s="2">
        <v>393</v>
      </c>
      <c r="F1169" t="s">
        <v>1831</v>
      </c>
      <c r="G1169" t="s">
        <v>1831</v>
      </c>
      <c r="H1169" t="s">
        <v>1839</v>
      </c>
      <c r="I1169" t="s">
        <v>1998</v>
      </c>
      <c r="J1169" t="s">
        <v>1999</v>
      </c>
      <c r="K1169" t="s">
        <v>4898</v>
      </c>
      <c r="L1169" t="s">
        <v>93</v>
      </c>
      <c r="M1169" s="89">
        <v>14444</v>
      </c>
      <c r="N1169" t="s">
        <v>1809</v>
      </c>
      <c r="O1169" s="89">
        <v>12580</v>
      </c>
      <c r="P1169" t="s">
        <v>1809</v>
      </c>
      <c r="Q1169" s="2">
        <v>50</v>
      </c>
      <c r="R1169">
        <v>50</v>
      </c>
      <c r="S1169" s="55">
        <v>1140</v>
      </c>
      <c r="T1169" s="55">
        <v>1102</v>
      </c>
      <c r="U1169" s="55">
        <v>1102</v>
      </c>
      <c r="W1169">
        <v>1</v>
      </c>
      <c r="X1169" s="2">
        <v>22</v>
      </c>
      <c r="Y1169">
        <v>1</v>
      </c>
      <c r="AA1169" s="55">
        <v>1069</v>
      </c>
      <c r="AB1169">
        <v>1</v>
      </c>
      <c r="AC1169">
        <v>1</v>
      </c>
      <c r="AD1169" s="52" t="s">
        <v>4870</v>
      </c>
      <c r="AE1169" s="29">
        <v>44931</v>
      </c>
      <c r="AF1169" s="54">
        <v>44931</v>
      </c>
      <c r="AG1169" t="s">
        <v>1826</v>
      </c>
    </row>
    <row r="1170" spans="1:33" x14ac:dyDescent="0.25">
      <c r="A1170">
        <v>2022</v>
      </c>
      <c r="B1170" s="54">
        <v>44835</v>
      </c>
      <c r="C1170" s="54">
        <v>44926</v>
      </c>
      <c r="D1170" s="52" t="s">
        <v>83</v>
      </c>
      <c r="E1170" s="2">
        <v>394</v>
      </c>
      <c r="F1170" t="s">
        <v>1852</v>
      </c>
      <c r="G1170" t="s">
        <v>1852</v>
      </c>
      <c r="H1170" t="s">
        <v>1839</v>
      </c>
      <c r="I1170" t="s">
        <v>2000</v>
      </c>
      <c r="J1170" t="s">
        <v>2001</v>
      </c>
      <c r="K1170" t="s">
        <v>2226</v>
      </c>
      <c r="L1170" t="s">
        <v>94</v>
      </c>
      <c r="M1170" s="89">
        <v>12252</v>
      </c>
      <c r="N1170" t="s">
        <v>1809</v>
      </c>
      <c r="O1170" s="89">
        <v>10824</v>
      </c>
      <c r="P1170" t="s">
        <v>1809</v>
      </c>
      <c r="Q1170" s="2">
        <v>51</v>
      </c>
      <c r="R1170">
        <v>51</v>
      </c>
      <c r="S1170" s="55">
        <v>1141</v>
      </c>
      <c r="T1170" s="55">
        <v>1103</v>
      </c>
      <c r="U1170" s="55">
        <v>1103</v>
      </c>
      <c r="W1170">
        <v>1</v>
      </c>
      <c r="X1170" s="2">
        <v>22</v>
      </c>
      <c r="Y1170">
        <v>1</v>
      </c>
      <c r="AA1170" s="55"/>
      <c r="AB1170">
        <v>1</v>
      </c>
      <c r="AC1170">
        <v>1</v>
      </c>
      <c r="AD1170" s="52" t="s">
        <v>4870</v>
      </c>
      <c r="AE1170" s="29">
        <v>44931</v>
      </c>
      <c r="AF1170" s="54">
        <v>44931</v>
      </c>
      <c r="AG1170" t="s">
        <v>1826</v>
      </c>
    </row>
    <row r="1171" spans="1:33" x14ac:dyDescent="0.25">
      <c r="A1171">
        <v>2022</v>
      </c>
      <c r="B1171" s="54">
        <v>44835</v>
      </c>
      <c r="C1171" s="54">
        <v>44926</v>
      </c>
      <c r="D1171" s="52" t="s">
        <v>83</v>
      </c>
      <c r="E1171" s="2">
        <v>395</v>
      </c>
      <c r="F1171" t="s">
        <v>1878</v>
      </c>
      <c r="G1171" t="s">
        <v>1878</v>
      </c>
      <c r="H1171" t="s">
        <v>1828</v>
      </c>
      <c r="I1171" t="s">
        <v>2002</v>
      </c>
      <c r="J1171" t="s">
        <v>1844</v>
      </c>
      <c r="K1171" t="str">
        <f t="shared" ref="K1171:K1201" si="1">LOWER(J1171)</f>
        <v>garcia</v>
      </c>
      <c r="L1171" t="s">
        <v>94</v>
      </c>
      <c r="M1171" s="89">
        <v>9228</v>
      </c>
      <c r="N1171" t="s">
        <v>1809</v>
      </c>
      <c r="O1171" s="89">
        <v>4142</v>
      </c>
      <c r="P1171" t="s">
        <v>1809</v>
      </c>
      <c r="Q1171" s="2">
        <v>52</v>
      </c>
      <c r="R1171">
        <v>52</v>
      </c>
      <c r="S1171" s="55">
        <v>1142</v>
      </c>
      <c r="T1171" s="55">
        <v>1104</v>
      </c>
      <c r="U1171" s="55">
        <v>1104</v>
      </c>
      <c r="V1171">
        <v>26</v>
      </c>
      <c r="W1171">
        <v>1</v>
      </c>
      <c r="X1171" s="2">
        <v>22</v>
      </c>
      <c r="Y1171">
        <v>1</v>
      </c>
      <c r="AA1171" s="55"/>
      <c r="AB1171">
        <v>1</v>
      </c>
      <c r="AC1171">
        <v>1</v>
      </c>
      <c r="AD1171" s="52" t="s">
        <v>4870</v>
      </c>
      <c r="AE1171" s="29">
        <v>44931</v>
      </c>
      <c r="AF1171" s="54">
        <v>44931</v>
      </c>
      <c r="AG1171" t="s">
        <v>1826</v>
      </c>
    </row>
    <row r="1172" spans="1:33" x14ac:dyDescent="0.25">
      <c r="A1172">
        <v>2022</v>
      </c>
      <c r="B1172" s="54">
        <v>44835</v>
      </c>
      <c r="C1172" s="54">
        <v>44926</v>
      </c>
      <c r="D1172" s="52" t="s">
        <v>83</v>
      </c>
      <c r="E1172" s="2">
        <v>396</v>
      </c>
      <c r="F1172" t="s">
        <v>1878</v>
      </c>
      <c r="G1172" t="s">
        <v>1878</v>
      </c>
      <c r="H1172" t="s">
        <v>1828</v>
      </c>
      <c r="I1172" t="s">
        <v>2003</v>
      </c>
      <c r="J1172" t="s">
        <v>2004</v>
      </c>
      <c r="K1172" t="s">
        <v>4899</v>
      </c>
      <c r="L1172" t="s">
        <v>94</v>
      </c>
      <c r="M1172" s="89">
        <v>14072</v>
      </c>
      <c r="N1172" t="s">
        <v>1809</v>
      </c>
      <c r="O1172" s="89">
        <v>12288</v>
      </c>
      <c r="P1172" t="s">
        <v>1809</v>
      </c>
      <c r="Q1172" s="2">
        <v>53</v>
      </c>
      <c r="R1172">
        <v>53</v>
      </c>
      <c r="S1172" s="55">
        <v>1143</v>
      </c>
      <c r="T1172" s="55">
        <v>1105</v>
      </c>
      <c r="U1172" s="55">
        <v>1105</v>
      </c>
      <c r="W1172">
        <v>1</v>
      </c>
      <c r="X1172" s="2">
        <v>22</v>
      </c>
      <c r="Y1172">
        <v>1</v>
      </c>
      <c r="Z1172">
        <v>6</v>
      </c>
      <c r="AA1172" s="55"/>
      <c r="AB1172">
        <v>1</v>
      </c>
      <c r="AC1172">
        <v>1</v>
      </c>
      <c r="AD1172" s="52" t="s">
        <v>4870</v>
      </c>
      <c r="AE1172" s="29">
        <v>44931</v>
      </c>
      <c r="AF1172" s="54">
        <v>44931</v>
      </c>
      <c r="AG1172" t="s">
        <v>1826</v>
      </c>
    </row>
    <row r="1173" spans="1:33" x14ac:dyDescent="0.25">
      <c r="A1173">
        <v>2022</v>
      </c>
      <c r="B1173" s="54">
        <v>44835</v>
      </c>
      <c r="C1173" s="54">
        <v>44926</v>
      </c>
      <c r="D1173" s="52" t="s">
        <v>83</v>
      </c>
      <c r="E1173" s="2">
        <v>397</v>
      </c>
      <c r="F1173" t="s">
        <v>1889</v>
      </c>
      <c r="G1173" t="s">
        <v>1889</v>
      </c>
      <c r="H1173" t="s">
        <v>1828</v>
      </c>
      <c r="I1173" t="s">
        <v>2005</v>
      </c>
      <c r="J1173" t="s">
        <v>1902</v>
      </c>
      <c r="K1173" t="s">
        <v>1877</v>
      </c>
      <c r="L1173" t="s">
        <v>94</v>
      </c>
      <c r="M1173" s="89">
        <v>9228</v>
      </c>
      <c r="N1173" t="s">
        <v>1809</v>
      </c>
      <c r="O1173" s="89">
        <v>8294</v>
      </c>
      <c r="P1173" t="s">
        <v>1809</v>
      </c>
      <c r="Q1173" s="2">
        <v>54</v>
      </c>
      <c r="R1173">
        <v>54</v>
      </c>
      <c r="S1173" s="55">
        <v>1144</v>
      </c>
      <c r="T1173" s="55">
        <v>1106</v>
      </c>
      <c r="U1173" s="55">
        <v>1106</v>
      </c>
      <c r="W1173">
        <v>1</v>
      </c>
      <c r="X1173" s="2">
        <v>22</v>
      </c>
      <c r="Y1173">
        <v>1</v>
      </c>
      <c r="AA1173" s="55"/>
      <c r="AB1173">
        <v>1</v>
      </c>
      <c r="AC1173">
        <v>1</v>
      </c>
      <c r="AD1173" s="52" t="s">
        <v>4870</v>
      </c>
      <c r="AE1173" s="29">
        <v>44931</v>
      </c>
      <c r="AF1173" s="54">
        <v>44931</v>
      </c>
      <c r="AG1173" t="s">
        <v>1826</v>
      </c>
    </row>
    <row r="1174" spans="1:33" x14ac:dyDescent="0.25">
      <c r="A1174">
        <v>2022</v>
      </c>
      <c r="B1174" s="54">
        <v>44835</v>
      </c>
      <c r="C1174" s="54">
        <v>44926</v>
      </c>
      <c r="D1174" s="52" t="s">
        <v>83</v>
      </c>
      <c r="E1174" s="2">
        <v>398</v>
      </c>
      <c r="F1174" t="s">
        <v>1883</v>
      </c>
      <c r="G1174" t="s">
        <v>1883</v>
      </c>
      <c r="H1174" t="s">
        <v>1828</v>
      </c>
      <c r="I1174" t="s">
        <v>2006</v>
      </c>
      <c r="J1174" t="s">
        <v>1902</v>
      </c>
      <c r="K1174" t="s">
        <v>2083</v>
      </c>
      <c r="L1174" t="s">
        <v>94</v>
      </c>
      <c r="M1174" s="89">
        <v>9496</v>
      </c>
      <c r="N1174" t="s">
        <v>1809</v>
      </c>
      <c r="O1174" s="89">
        <v>8548</v>
      </c>
      <c r="P1174" t="s">
        <v>1809</v>
      </c>
      <c r="Q1174" s="2">
        <v>55</v>
      </c>
      <c r="R1174">
        <v>55</v>
      </c>
      <c r="S1174" s="55">
        <v>1145</v>
      </c>
      <c r="T1174" s="55">
        <v>1107</v>
      </c>
      <c r="U1174" s="55">
        <v>1107</v>
      </c>
      <c r="W1174">
        <v>1</v>
      </c>
      <c r="X1174" s="2">
        <v>22</v>
      </c>
      <c r="Y1174">
        <v>1</v>
      </c>
      <c r="Z1174">
        <v>7</v>
      </c>
      <c r="AA1174" s="55"/>
      <c r="AB1174">
        <v>1</v>
      </c>
      <c r="AC1174">
        <v>1</v>
      </c>
      <c r="AD1174" s="52" t="s">
        <v>4870</v>
      </c>
      <c r="AE1174" s="29">
        <v>44931</v>
      </c>
      <c r="AF1174" s="54">
        <v>44931</v>
      </c>
      <c r="AG1174" t="s">
        <v>1826</v>
      </c>
    </row>
    <row r="1175" spans="1:33" x14ac:dyDescent="0.25">
      <c r="A1175">
        <v>2022</v>
      </c>
      <c r="B1175" s="54">
        <v>44835</v>
      </c>
      <c r="C1175" s="54">
        <v>44926</v>
      </c>
      <c r="D1175" s="52" t="s">
        <v>83</v>
      </c>
      <c r="E1175" s="2">
        <v>399</v>
      </c>
      <c r="F1175" t="s">
        <v>2007</v>
      </c>
      <c r="G1175" t="s">
        <v>2007</v>
      </c>
      <c r="H1175" t="s">
        <v>1828</v>
      </c>
      <c r="I1175" t="s">
        <v>2008</v>
      </c>
      <c r="J1175" t="s">
        <v>2009</v>
      </c>
      <c r="K1175" t="s">
        <v>1844</v>
      </c>
      <c r="L1175" t="s">
        <v>94</v>
      </c>
      <c r="M1175" s="89">
        <v>10012</v>
      </c>
      <c r="N1175" t="s">
        <v>1809</v>
      </c>
      <c r="O1175" s="89">
        <v>8966</v>
      </c>
      <c r="P1175" t="s">
        <v>1809</v>
      </c>
      <c r="Q1175" s="2">
        <v>56</v>
      </c>
      <c r="R1175">
        <v>56</v>
      </c>
      <c r="S1175" s="55">
        <v>1146</v>
      </c>
      <c r="T1175" s="55">
        <v>1108</v>
      </c>
      <c r="U1175" s="55">
        <v>1108</v>
      </c>
      <c r="W1175">
        <v>1</v>
      </c>
      <c r="X1175" s="2">
        <v>22</v>
      </c>
      <c r="Y1175">
        <v>1</v>
      </c>
      <c r="AA1175" s="55"/>
      <c r="AB1175">
        <v>1</v>
      </c>
      <c r="AC1175">
        <v>1</v>
      </c>
      <c r="AD1175" s="52" t="s">
        <v>4870</v>
      </c>
      <c r="AE1175" s="29">
        <v>44931</v>
      </c>
      <c r="AF1175" s="54">
        <v>44931</v>
      </c>
      <c r="AG1175" t="s">
        <v>1826</v>
      </c>
    </row>
    <row r="1176" spans="1:33" x14ac:dyDescent="0.25">
      <c r="A1176">
        <v>2022</v>
      </c>
      <c r="B1176" s="54">
        <v>44835</v>
      </c>
      <c r="C1176" s="54">
        <v>44926</v>
      </c>
      <c r="D1176" s="52" t="s">
        <v>83</v>
      </c>
      <c r="E1176" s="2">
        <v>400</v>
      </c>
      <c r="F1176" t="s">
        <v>1827</v>
      </c>
      <c r="G1176" t="s">
        <v>1827</v>
      </c>
      <c r="H1176" t="s">
        <v>1828</v>
      </c>
      <c r="I1176" t="s">
        <v>1890</v>
      </c>
      <c r="J1176" t="s">
        <v>1962</v>
      </c>
      <c r="K1176" t="s">
        <v>1857</v>
      </c>
      <c r="L1176" t="s">
        <v>94</v>
      </c>
      <c r="M1176" s="89">
        <v>8436</v>
      </c>
      <c r="N1176" t="s">
        <v>1809</v>
      </c>
      <c r="O1176" s="89">
        <v>4214</v>
      </c>
      <c r="P1176" t="s">
        <v>1809</v>
      </c>
      <c r="Q1176" s="2">
        <v>57</v>
      </c>
      <c r="R1176">
        <v>57</v>
      </c>
      <c r="S1176" s="55">
        <v>1147</v>
      </c>
      <c r="T1176" s="55">
        <v>1109</v>
      </c>
      <c r="U1176" s="55">
        <v>1109</v>
      </c>
      <c r="W1176">
        <v>1</v>
      </c>
      <c r="X1176" s="2">
        <v>22</v>
      </c>
      <c r="Y1176">
        <v>1</v>
      </c>
      <c r="AA1176" s="55"/>
      <c r="AB1176">
        <v>1</v>
      </c>
      <c r="AC1176">
        <v>1</v>
      </c>
      <c r="AD1176" s="52" t="s">
        <v>4870</v>
      </c>
      <c r="AE1176" s="29">
        <v>44931</v>
      </c>
      <c r="AF1176" s="54">
        <v>44931</v>
      </c>
      <c r="AG1176" t="s">
        <v>1826</v>
      </c>
    </row>
    <row r="1177" spans="1:33" x14ac:dyDescent="0.25">
      <c r="A1177">
        <v>2022</v>
      </c>
      <c r="B1177" s="54">
        <v>44835</v>
      </c>
      <c r="C1177" s="54">
        <v>44926</v>
      </c>
      <c r="D1177" s="52" t="s">
        <v>83</v>
      </c>
      <c r="E1177" s="2">
        <v>401</v>
      </c>
      <c r="F1177" t="s">
        <v>1847</v>
      </c>
      <c r="G1177" t="s">
        <v>1847</v>
      </c>
      <c r="H1177" t="s">
        <v>1839</v>
      </c>
      <c r="I1177" t="s">
        <v>2010</v>
      </c>
      <c r="J1177" t="s">
        <v>2011</v>
      </c>
      <c r="K1177" t="s">
        <v>1886</v>
      </c>
      <c r="L1177" t="s">
        <v>93</v>
      </c>
      <c r="M1177" s="89">
        <v>8608</v>
      </c>
      <c r="N1177" t="s">
        <v>1809</v>
      </c>
      <c r="O1177" s="89">
        <v>7742</v>
      </c>
      <c r="P1177" t="s">
        <v>1809</v>
      </c>
      <c r="Q1177" s="2">
        <v>58</v>
      </c>
      <c r="R1177">
        <v>58</v>
      </c>
      <c r="S1177" s="55">
        <v>1148</v>
      </c>
      <c r="T1177" s="55">
        <v>1110</v>
      </c>
      <c r="U1177" s="55">
        <v>1110</v>
      </c>
      <c r="W1177">
        <v>1</v>
      </c>
      <c r="X1177" s="2">
        <v>22</v>
      </c>
      <c r="Y1177">
        <v>1</v>
      </c>
      <c r="AA1177" s="55"/>
      <c r="AB1177">
        <v>1</v>
      </c>
      <c r="AC1177">
        <v>1</v>
      </c>
      <c r="AD1177" s="52" t="s">
        <v>4870</v>
      </c>
      <c r="AE1177" s="29">
        <v>44931</v>
      </c>
      <c r="AF1177" s="54">
        <v>44931</v>
      </c>
      <c r="AG1177" t="s">
        <v>1826</v>
      </c>
    </row>
    <row r="1178" spans="1:33" x14ac:dyDescent="0.25">
      <c r="A1178">
        <v>2022</v>
      </c>
      <c r="B1178" s="54">
        <v>44835</v>
      </c>
      <c r="C1178" s="54">
        <v>44926</v>
      </c>
      <c r="D1178" s="52" t="s">
        <v>83</v>
      </c>
      <c r="E1178" s="2">
        <v>402</v>
      </c>
      <c r="F1178" t="s">
        <v>1855</v>
      </c>
      <c r="G1178" t="s">
        <v>1855</v>
      </c>
      <c r="H1178" t="s">
        <v>1839</v>
      </c>
      <c r="I1178" t="s">
        <v>2012</v>
      </c>
      <c r="J1178" t="s">
        <v>1844</v>
      </c>
      <c r="K1178" t="s">
        <v>2089</v>
      </c>
      <c r="L1178" t="s">
        <v>94</v>
      </c>
      <c r="M1178" s="89">
        <v>9852</v>
      </c>
      <c r="N1178" t="s">
        <v>1809</v>
      </c>
      <c r="O1178" s="89">
        <v>8832</v>
      </c>
      <c r="P1178" t="s">
        <v>1809</v>
      </c>
      <c r="Q1178" s="2">
        <v>59</v>
      </c>
      <c r="R1178">
        <v>59</v>
      </c>
      <c r="S1178" s="55">
        <v>1149</v>
      </c>
      <c r="T1178" s="55">
        <v>1111</v>
      </c>
      <c r="U1178" s="55">
        <v>1111</v>
      </c>
      <c r="W1178">
        <v>1</v>
      </c>
      <c r="X1178" s="2">
        <v>22</v>
      </c>
      <c r="Y1178">
        <v>1</v>
      </c>
      <c r="AA1178" s="55"/>
      <c r="AB1178">
        <v>1</v>
      </c>
      <c r="AC1178">
        <v>1</v>
      </c>
      <c r="AD1178" s="52" t="s">
        <v>4870</v>
      </c>
      <c r="AE1178" s="29">
        <v>44931</v>
      </c>
      <c r="AF1178" s="54">
        <v>44931</v>
      </c>
      <c r="AG1178" t="s">
        <v>1826</v>
      </c>
    </row>
    <row r="1179" spans="1:33" x14ac:dyDescent="0.25">
      <c r="A1179">
        <v>2022</v>
      </c>
      <c r="B1179" s="54">
        <v>44835</v>
      </c>
      <c r="C1179" s="54">
        <v>44926</v>
      </c>
      <c r="D1179" s="52" t="s">
        <v>83</v>
      </c>
      <c r="E1179" s="2">
        <v>403</v>
      </c>
      <c r="F1179" t="s">
        <v>1883</v>
      </c>
      <c r="G1179" t="s">
        <v>1883</v>
      </c>
      <c r="H1179" t="s">
        <v>1828</v>
      </c>
      <c r="I1179" t="s">
        <v>2013</v>
      </c>
      <c r="J1179" t="s">
        <v>1857</v>
      </c>
      <c r="K1179" t="s">
        <v>1888</v>
      </c>
      <c r="L1179" t="s">
        <v>94</v>
      </c>
      <c r="M1179" s="89">
        <v>17388</v>
      </c>
      <c r="N1179" t="s">
        <v>1809</v>
      </c>
      <c r="O1179" s="89">
        <v>15102</v>
      </c>
      <c r="P1179" t="s">
        <v>1809</v>
      </c>
      <c r="Q1179" s="2">
        <v>60</v>
      </c>
      <c r="R1179">
        <v>60</v>
      </c>
      <c r="S1179" s="55">
        <v>1150</v>
      </c>
      <c r="T1179" s="55">
        <v>1112</v>
      </c>
      <c r="U1179" s="55">
        <v>1112</v>
      </c>
      <c r="W1179">
        <v>1</v>
      </c>
      <c r="X1179" s="2">
        <v>22</v>
      </c>
      <c r="Y1179">
        <v>1</v>
      </c>
      <c r="Z1179">
        <v>8</v>
      </c>
      <c r="AA1179" s="55"/>
      <c r="AB1179">
        <v>1</v>
      </c>
      <c r="AC1179">
        <v>1</v>
      </c>
      <c r="AD1179" s="52" t="s">
        <v>4870</v>
      </c>
      <c r="AE1179" s="29">
        <v>44931</v>
      </c>
      <c r="AF1179" s="54">
        <v>44931</v>
      </c>
      <c r="AG1179" t="s">
        <v>1826</v>
      </c>
    </row>
    <row r="1180" spans="1:33" x14ac:dyDescent="0.25">
      <c r="A1180">
        <v>2022</v>
      </c>
      <c r="B1180" s="54">
        <v>44835</v>
      </c>
      <c r="C1180" s="54">
        <v>44926</v>
      </c>
      <c r="D1180" s="52" t="s">
        <v>83</v>
      </c>
      <c r="E1180" s="2">
        <v>404</v>
      </c>
      <c r="F1180" t="s">
        <v>1883</v>
      </c>
      <c r="G1180" t="s">
        <v>1883</v>
      </c>
      <c r="H1180" t="s">
        <v>1828</v>
      </c>
      <c r="I1180" t="s">
        <v>1954</v>
      </c>
      <c r="J1180" t="s">
        <v>1844</v>
      </c>
      <c r="K1180" t="s">
        <v>4900</v>
      </c>
      <c r="L1180" t="s">
        <v>94</v>
      </c>
      <c r="M1180" s="89">
        <v>10796</v>
      </c>
      <c r="N1180" t="s">
        <v>1809</v>
      </c>
      <c r="O1180" s="89">
        <v>9710</v>
      </c>
      <c r="P1180" t="s">
        <v>1809</v>
      </c>
      <c r="Q1180" s="2">
        <v>61</v>
      </c>
      <c r="R1180">
        <v>61</v>
      </c>
      <c r="S1180" s="55">
        <v>1151</v>
      </c>
      <c r="T1180" s="55">
        <v>1113</v>
      </c>
      <c r="U1180" s="55">
        <v>1113</v>
      </c>
      <c r="W1180">
        <v>1</v>
      </c>
      <c r="X1180" s="2">
        <v>22</v>
      </c>
      <c r="Y1180">
        <v>1</v>
      </c>
      <c r="Z1180">
        <v>9</v>
      </c>
      <c r="AA1180" s="55">
        <v>1070</v>
      </c>
      <c r="AB1180">
        <v>1</v>
      </c>
      <c r="AC1180">
        <v>1</v>
      </c>
      <c r="AD1180" s="52" t="s">
        <v>4870</v>
      </c>
      <c r="AE1180" s="29">
        <v>44931</v>
      </c>
      <c r="AF1180" s="54">
        <v>44931</v>
      </c>
      <c r="AG1180" t="s">
        <v>1826</v>
      </c>
    </row>
    <row r="1181" spans="1:33" x14ac:dyDescent="0.25">
      <c r="A1181">
        <v>2022</v>
      </c>
      <c r="B1181" s="54">
        <v>44835</v>
      </c>
      <c r="C1181" s="54">
        <v>44926</v>
      </c>
      <c r="D1181" s="52" t="s">
        <v>83</v>
      </c>
      <c r="E1181" s="2">
        <v>405</v>
      </c>
      <c r="F1181" t="s">
        <v>2007</v>
      </c>
      <c r="G1181" t="s">
        <v>2007</v>
      </c>
      <c r="H1181" t="s">
        <v>1828</v>
      </c>
      <c r="I1181" t="s">
        <v>2014</v>
      </c>
      <c r="J1181" t="s">
        <v>2015</v>
      </c>
      <c r="K1181" t="s">
        <v>1895</v>
      </c>
      <c r="L1181" t="s">
        <v>94</v>
      </c>
      <c r="M1181" s="89">
        <v>10012</v>
      </c>
      <c r="N1181" t="s">
        <v>1809</v>
      </c>
      <c r="O1181" s="89">
        <v>8966</v>
      </c>
      <c r="P1181" t="s">
        <v>1809</v>
      </c>
      <c r="Q1181" s="2">
        <v>62</v>
      </c>
      <c r="R1181">
        <v>62</v>
      </c>
      <c r="S1181" s="55">
        <v>1152</v>
      </c>
      <c r="T1181" s="55">
        <v>1114</v>
      </c>
      <c r="U1181" s="55">
        <v>1114</v>
      </c>
      <c r="W1181">
        <v>1</v>
      </c>
      <c r="X1181" s="2">
        <v>22</v>
      </c>
      <c r="Y1181">
        <v>1</v>
      </c>
      <c r="AA1181" s="55"/>
      <c r="AB1181">
        <v>1</v>
      </c>
      <c r="AC1181">
        <v>1</v>
      </c>
      <c r="AD1181" s="52" t="s">
        <v>4870</v>
      </c>
      <c r="AE1181" s="29">
        <v>44931</v>
      </c>
      <c r="AF1181" s="54">
        <v>44931</v>
      </c>
      <c r="AG1181" t="s">
        <v>1826</v>
      </c>
    </row>
    <row r="1182" spans="1:33" x14ac:dyDescent="0.25">
      <c r="A1182">
        <v>2022</v>
      </c>
      <c r="B1182" s="54">
        <v>44835</v>
      </c>
      <c r="C1182" s="54">
        <v>44926</v>
      </c>
      <c r="D1182" s="52" t="s">
        <v>83</v>
      </c>
      <c r="E1182" s="2">
        <v>406</v>
      </c>
      <c r="F1182" t="s">
        <v>1827</v>
      </c>
      <c r="G1182" t="s">
        <v>1827</v>
      </c>
      <c r="H1182" t="s">
        <v>1828</v>
      </c>
      <c r="I1182" t="s">
        <v>2016</v>
      </c>
      <c r="J1182" t="s">
        <v>1895</v>
      </c>
      <c r="K1182" t="s">
        <v>4889</v>
      </c>
      <c r="L1182" t="s">
        <v>94</v>
      </c>
      <c r="M1182" s="89">
        <v>9728</v>
      </c>
      <c r="N1182" t="s">
        <v>1809</v>
      </c>
      <c r="O1182" s="89">
        <v>8728</v>
      </c>
      <c r="P1182" t="s">
        <v>1809</v>
      </c>
      <c r="Q1182" s="2">
        <v>63</v>
      </c>
      <c r="R1182">
        <v>63</v>
      </c>
      <c r="S1182" s="55">
        <v>1153</v>
      </c>
      <c r="T1182" s="55">
        <v>1115</v>
      </c>
      <c r="U1182" s="55">
        <v>1115</v>
      </c>
      <c r="V1182">
        <v>27</v>
      </c>
      <c r="W1182">
        <v>1</v>
      </c>
      <c r="X1182" s="2">
        <v>22</v>
      </c>
      <c r="Y1182">
        <v>1</v>
      </c>
      <c r="AA1182" s="55">
        <v>1071</v>
      </c>
      <c r="AB1182">
        <v>1</v>
      </c>
      <c r="AC1182">
        <v>1</v>
      </c>
      <c r="AD1182" s="52" t="s">
        <v>4870</v>
      </c>
      <c r="AE1182" s="29">
        <v>44931</v>
      </c>
      <c r="AF1182" s="54">
        <v>44931</v>
      </c>
      <c r="AG1182" t="s">
        <v>1826</v>
      </c>
    </row>
    <row r="1183" spans="1:33" x14ac:dyDescent="0.25">
      <c r="A1183">
        <v>2022</v>
      </c>
      <c r="B1183" s="54">
        <v>44835</v>
      </c>
      <c r="C1183" s="54">
        <v>44926</v>
      </c>
      <c r="D1183" s="52" t="s">
        <v>83</v>
      </c>
      <c r="E1183" s="2">
        <v>407</v>
      </c>
      <c r="F1183" t="s">
        <v>1855</v>
      </c>
      <c r="G1183" t="s">
        <v>1855</v>
      </c>
      <c r="H1183" t="s">
        <v>1839</v>
      </c>
      <c r="I1183" t="s">
        <v>1954</v>
      </c>
      <c r="J1183" t="s">
        <v>1902</v>
      </c>
      <c r="K1183" t="s">
        <v>2226</v>
      </c>
      <c r="L1183" t="s">
        <v>94</v>
      </c>
      <c r="M1183" s="89">
        <v>16288</v>
      </c>
      <c r="N1183" t="s">
        <v>1809</v>
      </c>
      <c r="O1183" s="89">
        <v>14032</v>
      </c>
      <c r="P1183" t="s">
        <v>1809</v>
      </c>
      <c r="Q1183" s="2">
        <v>64</v>
      </c>
      <c r="R1183">
        <v>64</v>
      </c>
      <c r="S1183" s="55">
        <v>1154</v>
      </c>
      <c r="T1183" s="55">
        <v>1116</v>
      </c>
      <c r="U1183" s="55">
        <v>1116</v>
      </c>
      <c r="W1183">
        <v>1</v>
      </c>
      <c r="X1183" s="2">
        <v>22</v>
      </c>
      <c r="Y1183">
        <v>1</v>
      </c>
      <c r="AA1183" s="55"/>
      <c r="AB1183">
        <v>1</v>
      </c>
      <c r="AC1183">
        <v>1</v>
      </c>
      <c r="AD1183" s="52" t="s">
        <v>4870</v>
      </c>
      <c r="AE1183" s="29">
        <v>44931</v>
      </c>
      <c r="AF1183" s="54">
        <v>44931</v>
      </c>
      <c r="AG1183" t="s">
        <v>1826</v>
      </c>
    </row>
    <row r="1184" spans="1:33" x14ac:dyDescent="0.25">
      <c r="A1184">
        <v>2022</v>
      </c>
      <c r="B1184" s="54">
        <v>44835</v>
      </c>
      <c r="C1184" s="54">
        <v>44926</v>
      </c>
      <c r="D1184" s="52" t="s">
        <v>83</v>
      </c>
      <c r="E1184" s="2">
        <v>408</v>
      </c>
      <c r="F1184" t="s">
        <v>1865</v>
      </c>
      <c r="G1184" t="s">
        <v>1865</v>
      </c>
      <c r="H1184" t="s">
        <v>1828</v>
      </c>
      <c r="I1184" t="s">
        <v>2017</v>
      </c>
      <c r="J1184" t="s">
        <v>2018</v>
      </c>
      <c r="K1184" t="s">
        <v>4901</v>
      </c>
      <c r="L1184" t="s">
        <v>94</v>
      </c>
      <c r="M1184" s="89">
        <v>13484</v>
      </c>
      <c r="N1184" t="s">
        <v>1809</v>
      </c>
      <c r="O1184" s="89">
        <v>11826</v>
      </c>
      <c r="P1184" t="s">
        <v>1809</v>
      </c>
      <c r="Q1184" s="2">
        <v>65</v>
      </c>
      <c r="R1184">
        <v>65</v>
      </c>
      <c r="S1184" s="55">
        <v>1155</v>
      </c>
      <c r="T1184" s="55">
        <v>1117</v>
      </c>
      <c r="U1184" s="55">
        <v>1117</v>
      </c>
      <c r="W1184">
        <v>1</v>
      </c>
      <c r="X1184" s="2">
        <v>22</v>
      </c>
      <c r="Y1184">
        <v>1</v>
      </c>
      <c r="AA1184" s="55"/>
      <c r="AB1184">
        <v>1</v>
      </c>
      <c r="AC1184">
        <v>1</v>
      </c>
      <c r="AD1184" s="52" t="s">
        <v>4870</v>
      </c>
      <c r="AE1184" s="29">
        <v>44931</v>
      </c>
      <c r="AF1184" s="54">
        <v>44931</v>
      </c>
      <c r="AG1184" t="s">
        <v>1826</v>
      </c>
    </row>
    <row r="1185" spans="1:33" x14ac:dyDescent="0.25">
      <c r="A1185">
        <v>2022</v>
      </c>
      <c r="B1185" s="54">
        <v>44835</v>
      </c>
      <c r="C1185" s="54">
        <v>44926</v>
      </c>
      <c r="D1185" s="52" t="s">
        <v>83</v>
      </c>
      <c r="E1185" s="2">
        <v>409</v>
      </c>
      <c r="F1185" t="s">
        <v>1875</v>
      </c>
      <c r="G1185" t="s">
        <v>1875</v>
      </c>
      <c r="H1185" t="s">
        <v>1828</v>
      </c>
      <c r="I1185" t="s">
        <v>1947</v>
      </c>
      <c r="J1185" t="s">
        <v>1907</v>
      </c>
      <c r="K1185" t="s">
        <v>4902</v>
      </c>
      <c r="L1185" t="s">
        <v>94</v>
      </c>
      <c r="M1185" s="89">
        <v>14072</v>
      </c>
      <c r="N1185" t="s">
        <v>1809</v>
      </c>
      <c r="O1185" s="89">
        <v>12288</v>
      </c>
      <c r="P1185" t="s">
        <v>1809</v>
      </c>
      <c r="Q1185" s="2">
        <v>66</v>
      </c>
      <c r="R1185">
        <v>66</v>
      </c>
      <c r="S1185" s="55">
        <v>1156</v>
      </c>
      <c r="T1185" s="55">
        <v>1118</v>
      </c>
      <c r="U1185" s="55">
        <v>1118</v>
      </c>
      <c r="W1185">
        <v>1</v>
      </c>
      <c r="X1185" s="2">
        <v>22</v>
      </c>
      <c r="Y1185">
        <v>1</v>
      </c>
      <c r="AA1185" s="55"/>
      <c r="AB1185">
        <v>1</v>
      </c>
      <c r="AC1185">
        <v>1</v>
      </c>
      <c r="AD1185" s="52" t="s">
        <v>4870</v>
      </c>
      <c r="AE1185" s="29">
        <v>44931</v>
      </c>
      <c r="AF1185" s="54">
        <v>44931</v>
      </c>
      <c r="AG1185" t="s">
        <v>1826</v>
      </c>
    </row>
    <row r="1186" spans="1:33" x14ac:dyDescent="0.25">
      <c r="A1186">
        <v>2022</v>
      </c>
      <c r="B1186" s="54">
        <v>44835</v>
      </c>
      <c r="C1186" s="54">
        <v>44926</v>
      </c>
      <c r="D1186" s="52" t="s">
        <v>83</v>
      </c>
      <c r="E1186" s="2">
        <v>410</v>
      </c>
      <c r="F1186" t="s">
        <v>1855</v>
      </c>
      <c r="G1186" t="s">
        <v>1855</v>
      </c>
      <c r="H1186" t="s">
        <v>1839</v>
      </c>
      <c r="I1186" t="s">
        <v>2003</v>
      </c>
      <c r="J1186" t="s">
        <v>1902</v>
      </c>
      <c r="K1186" t="s">
        <v>4903</v>
      </c>
      <c r="L1186" t="s">
        <v>94</v>
      </c>
      <c r="M1186" s="89">
        <v>9728</v>
      </c>
      <c r="N1186" t="s">
        <v>1809</v>
      </c>
      <c r="O1186" s="89">
        <v>8728</v>
      </c>
      <c r="P1186" t="s">
        <v>1809</v>
      </c>
      <c r="Q1186" s="2">
        <v>67</v>
      </c>
      <c r="R1186">
        <v>67</v>
      </c>
      <c r="S1186" s="55">
        <v>1157</v>
      </c>
      <c r="T1186" s="55">
        <v>1119</v>
      </c>
      <c r="U1186" s="55">
        <v>1119</v>
      </c>
      <c r="W1186">
        <v>1</v>
      </c>
      <c r="X1186" s="2">
        <v>22</v>
      </c>
      <c r="Y1186">
        <v>1</v>
      </c>
      <c r="AA1186" s="55">
        <v>1072</v>
      </c>
      <c r="AB1186">
        <v>1</v>
      </c>
      <c r="AC1186">
        <v>1</v>
      </c>
      <c r="AD1186" s="52" t="s">
        <v>4870</v>
      </c>
      <c r="AE1186" s="29">
        <v>44931</v>
      </c>
      <c r="AF1186" s="54">
        <v>44931</v>
      </c>
      <c r="AG1186" t="s">
        <v>1826</v>
      </c>
    </row>
    <row r="1187" spans="1:33" x14ac:dyDescent="0.25">
      <c r="A1187">
        <v>2022</v>
      </c>
      <c r="B1187" s="54">
        <v>44835</v>
      </c>
      <c r="C1187" s="54">
        <v>44926</v>
      </c>
      <c r="D1187" s="52" t="s">
        <v>83</v>
      </c>
      <c r="E1187" s="2">
        <v>411</v>
      </c>
      <c r="F1187" t="s">
        <v>2019</v>
      </c>
      <c r="G1187" t="s">
        <v>2019</v>
      </c>
      <c r="H1187" t="s">
        <v>1839</v>
      </c>
      <c r="I1187" t="s">
        <v>2020</v>
      </c>
      <c r="J1187" t="s">
        <v>2021</v>
      </c>
      <c r="K1187" t="s">
        <v>4904</v>
      </c>
      <c r="L1187" t="s">
        <v>94</v>
      </c>
      <c r="M1187" s="89">
        <v>14852</v>
      </c>
      <c r="N1187" t="s">
        <v>1809</v>
      </c>
      <c r="O1187" s="89">
        <v>13102</v>
      </c>
      <c r="P1187" t="s">
        <v>1809</v>
      </c>
      <c r="Q1187" s="2"/>
      <c r="S1187" s="55">
        <v>1158</v>
      </c>
      <c r="T1187" s="55"/>
      <c r="U1187" s="55"/>
      <c r="V1187">
        <v>28</v>
      </c>
      <c r="W1187">
        <v>1</v>
      </c>
      <c r="X1187" s="2">
        <v>22</v>
      </c>
      <c r="Y1187">
        <v>1</v>
      </c>
      <c r="AA1187" s="55"/>
      <c r="AD1187" s="52" t="s">
        <v>4870</v>
      </c>
      <c r="AE1187" s="29">
        <v>44931</v>
      </c>
      <c r="AF1187" s="54">
        <v>44931</v>
      </c>
      <c r="AG1187" t="s">
        <v>1826</v>
      </c>
    </row>
    <row r="1188" spans="1:33" x14ac:dyDescent="0.25">
      <c r="A1188">
        <v>2022</v>
      </c>
      <c r="B1188" s="54">
        <v>44835</v>
      </c>
      <c r="C1188" s="54">
        <v>44926</v>
      </c>
      <c r="D1188" s="52" t="s">
        <v>83</v>
      </c>
      <c r="E1188" s="2">
        <v>416</v>
      </c>
      <c r="F1188" t="s">
        <v>1827</v>
      </c>
      <c r="G1188" t="s">
        <v>1827</v>
      </c>
      <c r="H1188" t="s">
        <v>1828</v>
      </c>
      <c r="I1188" t="s">
        <v>2022</v>
      </c>
      <c r="J1188" t="s">
        <v>1968</v>
      </c>
      <c r="K1188" t="s">
        <v>1877</v>
      </c>
      <c r="L1188" t="s">
        <v>94</v>
      </c>
      <c r="M1188" s="89">
        <v>8676</v>
      </c>
      <c r="N1188" t="s">
        <v>1809</v>
      </c>
      <c r="O1188" s="89">
        <v>8002</v>
      </c>
      <c r="P1188" t="s">
        <v>1809</v>
      </c>
      <c r="Q1188" s="2"/>
      <c r="S1188" s="55">
        <v>1159</v>
      </c>
      <c r="T1188" s="55"/>
      <c r="U1188" s="55"/>
      <c r="V1188">
        <v>29</v>
      </c>
      <c r="W1188">
        <v>1</v>
      </c>
      <c r="X1188" s="2">
        <v>22</v>
      </c>
      <c r="Y1188">
        <v>1</v>
      </c>
      <c r="AA1188" s="55"/>
      <c r="AD1188" s="52" t="s">
        <v>4870</v>
      </c>
      <c r="AE1188" s="29">
        <v>44931</v>
      </c>
      <c r="AF1188" s="54">
        <v>44931</v>
      </c>
      <c r="AG1188" t="s">
        <v>1826</v>
      </c>
    </row>
    <row r="1189" spans="1:33" x14ac:dyDescent="0.25">
      <c r="A1189">
        <v>2022</v>
      </c>
      <c r="B1189" s="54">
        <v>44835</v>
      </c>
      <c r="C1189" s="54">
        <v>44926</v>
      </c>
      <c r="D1189" s="52" t="s">
        <v>83</v>
      </c>
      <c r="E1189" s="2">
        <v>425</v>
      </c>
      <c r="F1189" t="s">
        <v>1845</v>
      </c>
      <c r="G1189" t="s">
        <v>1845</v>
      </c>
      <c r="H1189" t="s">
        <v>1832</v>
      </c>
      <c r="I1189" t="s">
        <v>4905</v>
      </c>
      <c r="J1189" t="s">
        <v>1877</v>
      </c>
      <c r="K1189" t="s">
        <v>1895</v>
      </c>
      <c r="L1189" t="s">
        <v>94</v>
      </c>
      <c r="M1189" s="89">
        <v>7700</v>
      </c>
      <c r="N1189" t="s">
        <v>1809</v>
      </c>
      <c r="O1189" s="89">
        <v>7132</v>
      </c>
      <c r="P1189" t="s">
        <v>1809</v>
      </c>
      <c r="Q1189" s="2"/>
      <c r="S1189" s="55">
        <v>1160</v>
      </c>
      <c r="T1189" s="55"/>
      <c r="U1189" s="55"/>
      <c r="W1189">
        <v>1</v>
      </c>
      <c r="X1189" s="2">
        <v>22</v>
      </c>
      <c r="Y1189">
        <v>1</v>
      </c>
      <c r="AA1189" s="55"/>
      <c r="AD1189" s="52" t="s">
        <v>4870</v>
      </c>
      <c r="AE1189" s="29">
        <v>44931</v>
      </c>
      <c r="AF1189" s="54">
        <v>44931</v>
      </c>
      <c r="AG1189" t="s">
        <v>1826</v>
      </c>
    </row>
    <row r="1190" spans="1:33" x14ac:dyDescent="0.25">
      <c r="A1190">
        <v>2022</v>
      </c>
      <c r="B1190" s="54">
        <v>44835</v>
      </c>
      <c r="C1190" s="54">
        <v>44926</v>
      </c>
      <c r="D1190" s="52" t="s">
        <v>83</v>
      </c>
      <c r="E1190" s="2">
        <v>427</v>
      </c>
      <c r="F1190" t="s">
        <v>1827</v>
      </c>
      <c r="G1190" t="s">
        <v>1827</v>
      </c>
      <c r="H1190" t="s">
        <v>1828</v>
      </c>
      <c r="I1190" t="s">
        <v>2026</v>
      </c>
      <c r="J1190" t="s">
        <v>1854</v>
      </c>
      <c r="K1190" t="s">
        <v>1907</v>
      </c>
      <c r="L1190" t="s">
        <v>94</v>
      </c>
      <c r="M1190" s="89">
        <v>8676</v>
      </c>
      <c r="N1190" t="s">
        <v>1809</v>
      </c>
      <c r="O1190" s="89">
        <v>8002</v>
      </c>
      <c r="P1190" t="s">
        <v>1809</v>
      </c>
      <c r="Q1190" s="2"/>
      <c r="S1190" s="55">
        <v>1161</v>
      </c>
      <c r="T1190" s="55"/>
      <c r="U1190" s="55"/>
      <c r="W1190">
        <v>1</v>
      </c>
      <c r="X1190" s="2">
        <v>22</v>
      </c>
      <c r="Y1190">
        <v>1</v>
      </c>
      <c r="AA1190" s="55"/>
      <c r="AD1190" s="52" t="s">
        <v>4870</v>
      </c>
      <c r="AE1190" s="29">
        <v>44931</v>
      </c>
      <c r="AF1190" s="54">
        <v>44931</v>
      </c>
      <c r="AG1190" t="s">
        <v>1826</v>
      </c>
    </row>
    <row r="1191" spans="1:33" x14ac:dyDescent="0.25">
      <c r="A1191">
        <v>2022</v>
      </c>
      <c r="B1191" s="54">
        <v>44835</v>
      </c>
      <c r="C1191" s="54">
        <v>44926</v>
      </c>
      <c r="D1191" s="52" t="s">
        <v>83</v>
      </c>
      <c r="E1191" s="2">
        <v>428</v>
      </c>
      <c r="F1191" t="s">
        <v>1875</v>
      </c>
      <c r="G1191" t="s">
        <v>1875</v>
      </c>
      <c r="H1191" t="s">
        <v>1828</v>
      </c>
      <c r="I1191" t="s">
        <v>2027</v>
      </c>
      <c r="J1191" t="s">
        <v>2028</v>
      </c>
      <c r="K1191" t="s">
        <v>4906</v>
      </c>
      <c r="L1191" t="s">
        <v>94</v>
      </c>
      <c r="M1191" s="89">
        <v>8676</v>
      </c>
      <c r="N1191" t="s">
        <v>1809</v>
      </c>
      <c r="O1191" s="89">
        <v>8002</v>
      </c>
      <c r="P1191" t="s">
        <v>1809</v>
      </c>
      <c r="Q1191" s="2"/>
      <c r="S1191" s="55">
        <v>1162</v>
      </c>
      <c r="T1191" s="55"/>
      <c r="U1191" s="55"/>
      <c r="W1191">
        <v>1</v>
      </c>
      <c r="X1191" s="2">
        <v>22</v>
      </c>
      <c r="Y1191">
        <v>1</v>
      </c>
      <c r="AA1191" s="55"/>
      <c r="AD1191" s="52" t="s">
        <v>4870</v>
      </c>
      <c r="AE1191" s="29">
        <v>44931</v>
      </c>
      <c r="AF1191" s="54">
        <v>44931</v>
      </c>
      <c r="AG1191" t="s">
        <v>1826</v>
      </c>
    </row>
    <row r="1192" spans="1:33" x14ac:dyDescent="0.25">
      <c r="A1192">
        <v>2022</v>
      </c>
      <c r="B1192" s="54">
        <v>44835</v>
      </c>
      <c r="C1192" s="54">
        <v>44926</v>
      </c>
      <c r="D1192" s="52" t="s">
        <v>83</v>
      </c>
      <c r="E1192" s="2">
        <v>430</v>
      </c>
      <c r="F1192" t="s">
        <v>2029</v>
      </c>
      <c r="G1192" t="s">
        <v>2029</v>
      </c>
      <c r="H1192" t="s">
        <v>1832</v>
      </c>
      <c r="I1192" t="s">
        <v>1863</v>
      </c>
      <c r="J1192" t="s">
        <v>2030</v>
      </c>
      <c r="K1192" t="s">
        <v>4907</v>
      </c>
      <c r="L1192" t="s">
        <v>93</v>
      </c>
      <c r="M1192" s="89">
        <v>8000</v>
      </c>
      <c r="N1192" t="s">
        <v>1809</v>
      </c>
      <c r="O1192" s="89">
        <v>7400</v>
      </c>
      <c r="P1192" t="s">
        <v>1809</v>
      </c>
      <c r="Q1192" s="2"/>
      <c r="S1192" s="55">
        <v>1163</v>
      </c>
      <c r="T1192" s="55"/>
      <c r="U1192" s="55"/>
      <c r="W1192">
        <v>1</v>
      </c>
      <c r="X1192" s="2">
        <v>22</v>
      </c>
      <c r="Y1192">
        <v>1</v>
      </c>
      <c r="AA1192" s="55"/>
      <c r="AD1192" s="52" t="s">
        <v>4870</v>
      </c>
      <c r="AE1192" s="29">
        <v>44931</v>
      </c>
      <c r="AF1192" s="54">
        <v>44931</v>
      </c>
      <c r="AG1192" t="s">
        <v>1826</v>
      </c>
    </row>
    <row r="1193" spans="1:33" x14ac:dyDescent="0.25">
      <c r="A1193">
        <v>2022</v>
      </c>
      <c r="B1193" s="54">
        <v>44835</v>
      </c>
      <c r="C1193" s="54">
        <v>44926</v>
      </c>
      <c r="D1193" s="52" t="s">
        <v>83</v>
      </c>
      <c r="E1193" s="2">
        <v>434</v>
      </c>
      <c r="F1193" t="s">
        <v>1831</v>
      </c>
      <c r="G1193" t="s">
        <v>1831</v>
      </c>
      <c r="H1193" t="s">
        <v>1828</v>
      </c>
      <c r="I1193" t="s">
        <v>2031</v>
      </c>
      <c r="J1193" t="s">
        <v>1844</v>
      </c>
      <c r="K1193" t="s">
        <v>4908</v>
      </c>
      <c r="L1193" t="s">
        <v>93</v>
      </c>
      <c r="M1193" s="89">
        <v>13200</v>
      </c>
      <c r="N1193" t="s">
        <v>1809</v>
      </c>
      <c r="O1193" s="89">
        <v>11802</v>
      </c>
      <c r="P1193" t="s">
        <v>1809</v>
      </c>
      <c r="Q1193" s="2"/>
      <c r="S1193" s="55">
        <v>1164</v>
      </c>
      <c r="T1193" s="55"/>
      <c r="U1193" s="55"/>
      <c r="W1193">
        <v>1</v>
      </c>
      <c r="X1193" s="2">
        <v>22</v>
      </c>
      <c r="Y1193">
        <v>1</v>
      </c>
      <c r="AA1193" s="55"/>
      <c r="AD1193" s="52" t="s">
        <v>4870</v>
      </c>
      <c r="AE1193" s="29">
        <v>44931</v>
      </c>
      <c r="AF1193" s="54">
        <v>44931</v>
      </c>
      <c r="AG1193" t="s">
        <v>1826</v>
      </c>
    </row>
    <row r="1194" spans="1:33" x14ac:dyDescent="0.25">
      <c r="A1194">
        <v>2022</v>
      </c>
      <c r="B1194" s="54">
        <v>44835</v>
      </c>
      <c r="C1194" s="54">
        <v>44926</v>
      </c>
      <c r="D1194" s="52" t="s">
        <v>83</v>
      </c>
      <c r="E1194" s="2">
        <v>435</v>
      </c>
      <c r="F1194" t="s">
        <v>2032</v>
      </c>
      <c r="G1194" t="s">
        <v>2032</v>
      </c>
      <c r="H1194" t="s">
        <v>1839</v>
      </c>
      <c r="I1194" t="s">
        <v>2033</v>
      </c>
      <c r="J1194" t="s">
        <v>1854</v>
      </c>
      <c r="K1194" t="s">
        <v>4903</v>
      </c>
      <c r="L1194" t="s">
        <v>94</v>
      </c>
      <c r="M1194" s="89">
        <v>11000</v>
      </c>
      <c r="N1194" t="s">
        <v>1809</v>
      </c>
      <c r="O1194" s="89">
        <v>9996</v>
      </c>
      <c r="P1194" t="s">
        <v>1809</v>
      </c>
      <c r="Q1194" s="2"/>
      <c r="S1194" s="55">
        <v>1165</v>
      </c>
      <c r="T1194" s="55"/>
      <c r="U1194" s="55"/>
      <c r="W1194">
        <v>1</v>
      </c>
      <c r="X1194" s="2">
        <v>22</v>
      </c>
      <c r="Y1194">
        <v>1</v>
      </c>
      <c r="AA1194" s="55"/>
      <c r="AD1194" s="52" t="s">
        <v>4870</v>
      </c>
      <c r="AE1194" s="29">
        <v>44931</v>
      </c>
      <c r="AF1194" s="54">
        <v>44931</v>
      </c>
      <c r="AG1194" t="s">
        <v>1826</v>
      </c>
    </row>
    <row r="1195" spans="1:33" x14ac:dyDescent="0.25">
      <c r="A1195">
        <v>2022</v>
      </c>
      <c r="B1195" s="54">
        <v>44835</v>
      </c>
      <c r="C1195" s="54">
        <v>44926</v>
      </c>
      <c r="D1195" s="52" t="s">
        <v>83</v>
      </c>
      <c r="E1195" s="2">
        <v>441</v>
      </c>
      <c r="F1195" t="s">
        <v>2038</v>
      </c>
      <c r="G1195" t="s">
        <v>2038</v>
      </c>
      <c r="H1195" t="s">
        <v>1839</v>
      </c>
      <c r="I1195" t="s">
        <v>2039</v>
      </c>
      <c r="J1195" t="s">
        <v>2040</v>
      </c>
      <c r="K1195" t="s">
        <v>1966</v>
      </c>
      <c r="L1195" t="s">
        <v>93</v>
      </c>
      <c r="M1195" s="89">
        <v>13452</v>
      </c>
      <c r="N1195" t="s">
        <v>1809</v>
      </c>
      <c r="O1195" s="89">
        <v>12000</v>
      </c>
      <c r="P1195" t="s">
        <v>1809</v>
      </c>
      <c r="Q1195" s="2"/>
      <c r="S1195" s="55">
        <v>1166</v>
      </c>
      <c r="T1195" s="55"/>
      <c r="U1195" s="55"/>
      <c r="W1195">
        <v>1</v>
      </c>
      <c r="X1195" s="2">
        <v>22</v>
      </c>
      <c r="Y1195">
        <v>1</v>
      </c>
      <c r="AA1195" s="55"/>
      <c r="AD1195" s="52" t="s">
        <v>4870</v>
      </c>
      <c r="AE1195" s="29">
        <v>44931</v>
      </c>
      <c r="AF1195" s="54">
        <v>44931</v>
      </c>
      <c r="AG1195" t="s">
        <v>1826</v>
      </c>
    </row>
    <row r="1196" spans="1:33" x14ac:dyDescent="0.25">
      <c r="A1196">
        <v>2022</v>
      </c>
      <c r="B1196" s="54">
        <v>44835</v>
      </c>
      <c r="C1196" s="54">
        <v>44926</v>
      </c>
      <c r="D1196" s="52" t="s">
        <v>83</v>
      </c>
      <c r="E1196" s="2">
        <v>444</v>
      </c>
      <c r="F1196" t="s">
        <v>2041</v>
      </c>
      <c r="G1196" t="s">
        <v>2041</v>
      </c>
      <c r="H1196" t="s">
        <v>1832</v>
      </c>
      <c r="I1196" t="s">
        <v>1896</v>
      </c>
      <c r="J1196" t="s">
        <v>2042</v>
      </c>
      <c r="K1196" t="s">
        <v>4909</v>
      </c>
      <c r="L1196" t="s">
        <v>94</v>
      </c>
      <c r="M1196" s="89">
        <v>30076</v>
      </c>
      <c r="N1196" t="s">
        <v>1809</v>
      </c>
      <c r="O1196" s="89">
        <v>25000</v>
      </c>
      <c r="P1196" t="s">
        <v>1809</v>
      </c>
      <c r="Q1196" s="2"/>
      <c r="S1196" s="55">
        <v>1167</v>
      </c>
      <c r="T1196" s="55"/>
      <c r="U1196" s="55"/>
      <c r="W1196">
        <v>1</v>
      </c>
      <c r="X1196" s="2">
        <v>22</v>
      </c>
      <c r="Y1196">
        <v>1</v>
      </c>
      <c r="AA1196" s="55"/>
      <c r="AD1196" s="52" t="s">
        <v>4870</v>
      </c>
      <c r="AE1196" s="29">
        <v>44931</v>
      </c>
      <c r="AF1196" s="54">
        <v>44931</v>
      </c>
      <c r="AG1196" t="s">
        <v>1826</v>
      </c>
    </row>
    <row r="1197" spans="1:33" x14ac:dyDescent="0.25">
      <c r="A1197">
        <v>2022</v>
      </c>
      <c r="B1197" s="54">
        <v>44835</v>
      </c>
      <c r="C1197" s="54">
        <v>44926</v>
      </c>
      <c r="D1197" s="52" t="s">
        <v>83</v>
      </c>
      <c r="E1197" s="2">
        <v>446</v>
      </c>
      <c r="F1197" t="s">
        <v>2043</v>
      </c>
      <c r="G1197" t="s">
        <v>2043</v>
      </c>
      <c r="H1197" t="s">
        <v>1839</v>
      </c>
      <c r="I1197" t="s">
        <v>2044</v>
      </c>
      <c r="J1197" t="s">
        <v>2045</v>
      </c>
      <c r="K1197" t="s">
        <v>1844</v>
      </c>
      <c r="L1197" t="s">
        <v>93</v>
      </c>
      <c r="M1197" s="89">
        <v>20444</v>
      </c>
      <c r="N1197" t="s">
        <v>1809</v>
      </c>
      <c r="O1197" s="89">
        <v>17500</v>
      </c>
      <c r="P1197" t="s">
        <v>1809</v>
      </c>
      <c r="Q1197" s="2"/>
      <c r="S1197" s="55">
        <v>1168</v>
      </c>
      <c r="T1197" s="55"/>
      <c r="U1197" s="55"/>
      <c r="W1197">
        <v>1</v>
      </c>
      <c r="X1197" s="2">
        <v>22</v>
      </c>
      <c r="Y1197">
        <v>1</v>
      </c>
      <c r="AA1197" s="55"/>
      <c r="AD1197" s="52" t="s">
        <v>4870</v>
      </c>
      <c r="AE1197" s="29">
        <v>44931</v>
      </c>
      <c r="AF1197" s="54">
        <v>44931</v>
      </c>
      <c r="AG1197" t="s">
        <v>1826</v>
      </c>
    </row>
    <row r="1198" spans="1:33" x14ac:dyDescent="0.25">
      <c r="A1198">
        <v>2022</v>
      </c>
      <c r="B1198" s="54">
        <v>44835</v>
      </c>
      <c r="C1198" s="54">
        <v>44926</v>
      </c>
      <c r="D1198" s="52" t="s">
        <v>83</v>
      </c>
      <c r="E1198" s="2">
        <v>450</v>
      </c>
      <c r="F1198" t="s">
        <v>1835</v>
      </c>
      <c r="G1198" t="s">
        <v>1835</v>
      </c>
      <c r="H1198" t="s">
        <v>1839</v>
      </c>
      <c r="I1198" t="s">
        <v>2047</v>
      </c>
      <c r="J1198" t="s">
        <v>2048</v>
      </c>
      <c r="K1198" t="str">
        <f t="shared" si="1"/>
        <v>mora</v>
      </c>
      <c r="L1198" t="s">
        <v>93</v>
      </c>
      <c r="M1198" s="89">
        <v>12404</v>
      </c>
      <c r="N1198" t="s">
        <v>1809</v>
      </c>
      <c r="O1198" s="89">
        <v>11150</v>
      </c>
      <c r="P1198" t="s">
        <v>1809</v>
      </c>
      <c r="Q1198" s="2"/>
      <c r="S1198" s="55">
        <v>1169</v>
      </c>
      <c r="T1198" s="55"/>
      <c r="U1198" s="55"/>
      <c r="W1198">
        <v>1</v>
      </c>
      <c r="X1198" s="2">
        <v>22</v>
      </c>
      <c r="Y1198">
        <v>1</v>
      </c>
      <c r="AA1198" s="55"/>
      <c r="AD1198" s="52" t="s">
        <v>4870</v>
      </c>
      <c r="AE1198" s="29">
        <v>44931</v>
      </c>
      <c r="AF1198" s="54">
        <v>44931</v>
      </c>
      <c r="AG1198" t="s">
        <v>1826</v>
      </c>
    </row>
    <row r="1199" spans="1:33" x14ac:dyDescent="0.25">
      <c r="A1199">
        <v>2022</v>
      </c>
      <c r="B1199" s="54">
        <v>44835</v>
      </c>
      <c r="C1199" s="54">
        <v>44926</v>
      </c>
      <c r="D1199" s="52" t="s">
        <v>83</v>
      </c>
      <c r="E1199" s="2">
        <v>453</v>
      </c>
      <c r="F1199" t="s">
        <v>2052</v>
      </c>
      <c r="G1199" t="s">
        <v>2052</v>
      </c>
      <c r="H1199" t="s">
        <v>1828</v>
      </c>
      <c r="I1199" t="s">
        <v>2053</v>
      </c>
      <c r="J1199" t="s">
        <v>2054</v>
      </c>
      <c r="K1199" t="s">
        <v>1902</v>
      </c>
      <c r="L1199" t="s">
        <v>93</v>
      </c>
      <c r="M1199" s="89">
        <v>11004</v>
      </c>
      <c r="N1199" t="s">
        <v>1809</v>
      </c>
      <c r="O1199" s="89">
        <v>10000</v>
      </c>
      <c r="P1199" t="s">
        <v>1809</v>
      </c>
      <c r="Q1199" s="2"/>
      <c r="S1199" s="55">
        <v>1170</v>
      </c>
      <c r="T1199" s="55"/>
      <c r="U1199" s="55"/>
      <c r="W1199">
        <v>1</v>
      </c>
      <c r="X1199" s="2">
        <v>22</v>
      </c>
      <c r="Y1199">
        <v>1</v>
      </c>
      <c r="AA1199" s="55"/>
      <c r="AD1199" s="52" t="s">
        <v>4870</v>
      </c>
      <c r="AE1199" s="29">
        <v>44931</v>
      </c>
      <c r="AF1199" s="54">
        <v>44931</v>
      </c>
      <c r="AG1199" t="s">
        <v>1826</v>
      </c>
    </row>
    <row r="1200" spans="1:33" x14ac:dyDescent="0.25">
      <c r="A1200">
        <v>2022</v>
      </c>
      <c r="B1200" s="54">
        <v>44835</v>
      </c>
      <c r="C1200" s="54">
        <v>44926</v>
      </c>
      <c r="D1200" s="52" t="s">
        <v>83</v>
      </c>
      <c r="E1200" s="2">
        <v>454</v>
      </c>
      <c r="F1200" t="s">
        <v>2055</v>
      </c>
      <c r="G1200" t="s">
        <v>2055</v>
      </c>
      <c r="H1200" t="s">
        <v>1828</v>
      </c>
      <c r="I1200" t="s">
        <v>2056</v>
      </c>
      <c r="J1200" t="s">
        <v>1895</v>
      </c>
      <c r="K1200" t="s">
        <v>4910</v>
      </c>
      <c r="L1200" t="s">
        <v>93</v>
      </c>
      <c r="M1200" s="89">
        <v>14724</v>
      </c>
      <c r="N1200" t="s">
        <v>1809</v>
      </c>
      <c r="O1200" s="89">
        <v>13002</v>
      </c>
      <c r="P1200" t="s">
        <v>1809</v>
      </c>
      <c r="Q1200" s="2"/>
      <c r="S1200" s="55">
        <v>1171</v>
      </c>
      <c r="T1200" s="55"/>
      <c r="U1200" s="55"/>
      <c r="W1200">
        <v>1</v>
      </c>
      <c r="X1200" s="2">
        <v>22</v>
      </c>
      <c r="Y1200">
        <v>1</v>
      </c>
      <c r="AA1200" s="55"/>
      <c r="AD1200" s="52" t="s">
        <v>4870</v>
      </c>
      <c r="AE1200" s="29">
        <v>44931</v>
      </c>
      <c r="AF1200" s="54">
        <v>44931</v>
      </c>
      <c r="AG1200" t="s">
        <v>1826</v>
      </c>
    </row>
    <row r="1201" spans="1:33" x14ac:dyDescent="0.25">
      <c r="A1201">
        <v>2022</v>
      </c>
      <c r="B1201" s="54">
        <v>44835</v>
      </c>
      <c r="C1201" s="54">
        <v>44926</v>
      </c>
      <c r="D1201" s="52" t="s">
        <v>83</v>
      </c>
      <c r="E1201" s="2">
        <v>455</v>
      </c>
      <c r="F1201" t="s">
        <v>2057</v>
      </c>
      <c r="G1201" t="s">
        <v>2057</v>
      </c>
      <c r="H1201" t="s">
        <v>1828</v>
      </c>
      <c r="I1201" t="s">
        <v>2058</v>
      </c>
      <c r="J1201" t="s">
        <v>1877</v>
      </c>
      <c r="K1201" t="str">
        <f t="shared" si="1"/>
        <v>rodriguez</v>
      </c>
      <c r="L1201" t="s">
        <v>94</v>
      </c>
      <c r="M1201" s="89">
        <v>14724</v>
      </c>
      <c r="N1201" t="s">
        <v>1809</v>
      </c>
      <c r="O1201" s="89">
        <v>13002</v>
      </c>
      <c r="P1201" t="s">
        <v>1809</v>
      </c>
      <c r="Q1201" s="2"/>
      <c r="S1201" s="55">
        <v>1172</v>
      </c>
      <c r="T1201" s="55"/>
      <c r="U1201" s="55"/>
      <c r="W1201">
        <v>1</v>
      </c>
      <c r="X1201" s="2">
        <v>22</v>
      </c>
      <c r="Y1201">
        <v>1</v>
      </c>
      <c r="AA1201" s="55"/>
      <c r="AD1201" s="52" t="s">
        <v>4870</v>
      </c>
      <c r="AE1201" s="29">
        <v>44931</v>
      </c>
      <c r="AF1201" s="54">
        <v>44931</v>
      </c>
      <c r="AG1201" t="s">
        <v>1826</v>
      </c>
    </row>
    <row r="1202" spans="1:33" x14ac:dyDescent="0.25">
      <c r="A1202">
        <v>2022</v>
      </c>
      <c r="B1202" s="54">
        <v>44835</v>
      </c>
      <c r="C1202" s="54">
        <v>44926</v>
      </c>
      <c r="D1202" s="52" t="s">
        <v>83</v>
      </c>
      <c r="E1202" s="2">
        <v>457</v>
      </c>
      <c r="F1202" t="s">
        <v>2059</v>
      </c>
      <c r="G1202" t="s">
        <v>2059</v>
      </c>
      <c r="H1202" t="s">
        <v>1832</v>
      </c>
      <c r="I1202" t="s">
        <v>2060</v>
      </c>
      <c r="J1202" t="s">
        <v>1844</v>
      </c>
      <c r="K1202" t="s">
        <v>2198</v>
      </c>
      <c r="L1202" t="s">
        <v>94</v>
      </c>
      <c r="M1202" s="89">
        <v>11004</v>
      </c>
      <c r="N1202" t="s">
        <v>1809</v>
      </c>
      <c r="O1202" s="89">
        <v>10000</v>
      </c>
      <c r="P1202" t="s">
        <v>1809</v>
      </c>
      <c r="Q1202" s="2"/>
      <c r="S1202" s="55">
        <v>1173</v>
      </c>
      <c r="T1202" s="55"/>
      <c r="U1202" s="55"/>
      <c r="W1202">
        <v>1</v>
      </c>
      <c r="X1202" s="2">
        <v>22</v>
      </c>
      <c r="Y1202">
        <v>1</v>
      </c>
      <c r="AA1202" s="55"/>
      <c r="AD1202" s="52" t="s">
        <v>4870</v>
      </c>
      <c r="AE1202" s="29">
        <v>44931</v>
      </c>
      <c r="AF1202" s="54">
        <v>44931</v>
      </c>
      <c r="AG1202" t="s">
        <v>1826</v>
      </c>
    </row>
    <row r="1203" spans="1:33" x14ac:dyDescent="0.25">
      <c r="A1203">
        <v>2022</v>
      </c>
      <c r="B1203" s="54">
        <v>44835</v>
      </c>
      <c r="C1203" s="54">
        <v>44926</v>
      </c>
      <c r="D1203" s="52" t="s">
        <v>83</v>
      </c>
      <c r="E1203" s="2">
        <v>458</v>
      </c>
      <c r="F1203" t="s">
        <v>2061</v>
      </c>
      <c r="G1203" t="s">
        <v>2061</v>
      </c>
      <c r="H1203" t="s">
        <v>1828</v>
      </c>
      <c r="I1203" t="s">
        <v>2062</v>
      </c>
      <c r="J1203" t="s">
        <v>2063</v>
      </c>
      <c r="K1203" t="s">
        <v>4911</v>
      </c>
      <c r="L1203" t="s">
        <v>94</v>
      </c>
      <c r="M1203" s="89">
        <v>16000</v>
      </c>
      <c r="N1203" t="s">
        <v>1809</v>
      </c>
      <c r="O1203" s="89">
        <v>14004</v>
      </c>
      <c r="P1203" t="s">
        <v>1809</v>
      </c>
      <c r="Q1203" s="2"/>
      <c r="S1203" s="55">
        <v>1174</v>
      </c>
      <c r="T1203" s="55"/>
      <c r="U1203" s="55"/>
      <c r="W1203">
        <v>1</v>
      </c>
      <c r="X1203" s="2">
        <v>22</v>
      </c>
      <c r="Y1203">
        <v>1</v>
      </c>
      <c r="AA1203" s="55"/>
      <c r="AD1203" s="52" t="s">
        <v>4870</v>
      </c>
      <c r="AE1203" s="29">
        <v>44931</v>
      </c>
      <c r="AF1203" s="54">
        <v>44931</v>
      </c>
      <c r="AG1203" t="s">
        <v>1826</v>
      </c>
    </row>
    <row r="1204" spans="1:33" x14ac:dyDescent="0.25">
      <c r="A1204">
        <v>2022</v>
      </c>
      <c r="B1204" s="54">
        <v>44835</v>
      </c>
      <c r="C1204" s="54">
        <v>44926</v>
      </c>
      <c r="D1204" s="52" t="s">
        <v>83</v>
      </c>
      <c r="E1204" s="2">
        <v>460</v>
      </c>
      <c r="F1204" t="s">
        <v>2064</v>
      </c>
      <c r="G1204" t="s">
        <v>2064</v>
      </c>
      <c r="H1204" t="s">
        <v>1828</v>
      </c>
      <c r="I1204" t="s">
        <v>2065</v>
      </c>
      <c r="J1204" t="s">
        <v>1937</v>
      </c>
      <c r="K1204" t="s">
        <v>4912</v>
      </c>
      <c r="L1204" t="s">
        <v>94</v>
      </c>
      <c r="M1204" s="89">
        <v>39228</v>
      </c>
      <c r="N1204" t="s">
        <v>1809</v>
      </c>
      <c r="O1204" s="89">
        <v>32000</v>
      </c>
      <c r="P1204" t="s">
        <v>1809</v>
      </c>
      <c r="Q1204" s="2"/>
      <c r="S1204" s="55">
        <v>1175</v>
      </c>
      <c r="T1204" s="55"/>
      <c r="U1204" s="55"/>
      <c r="W1204">
        <v>1</v>
      </c>
      <c r="X1204" s="2">
        <v>22</v>
      </c>
      <c r="Y1204">
        <v>1</v>
      </c>
      <c r="AA1204" s="55"/>
      <c r="AD1204" s="52" t="s">
        <v>4870</v>
      </c>
      <c r="AE1204" s="29">
        <v>44931</v>
      </c>
      <c r="AF1204" s="54">
        <v>44931</v>
      </c>
      <c r="AG1204" t="s">
        <v>1826</v>
      </c>
    </row>
    <row r="1205" spans="1:33" x14ac:dyDescent="0.25">
      <c r="A1205">
        <v>2022</v>
      </c>
      <c r="B1205" s="54">
        <v>44835</v>
      </c>
      <c r="C1205" s="54">
        <v>44926</v>
      </c>
      <c r="D1205" s="52" t="s">
        <v>83</v>
      </c>
      <c r="E1205" s="2">
        <v>461</v>
      </c>
      <c r="F1205" t="s">
        <v>2066</v>
      </c>
      <c r="G1205" t="s">
        <v>2066</v>
      </c>
      <c r="H1205" t="s">
        <v>2154</v>
      </c>
      <c r="I1205" t="s">
        <v>2067</v>
      </c>
      <c r="J1205" t="s">
        <v>2068</v>
      </c>
      <c r="K1205" t="s">
        <v>1834</v>
      </c>
      <c r="L1205" t="s">
        <v>93</v>
      </c>
      <c r="M1205" s="89">
        <v>33556</v>
      </c>
      <c r="N1205" t="s">
        <v>1809</v>
      </c>
      <c r="O1205" s="89">
        <v>27662</v>
      </c>
      <c r="P1205" t="s">
        <v>1809</v>
      </c>
      <c r="Q1205" s="2"/>
      <c r="S1205" s="55">
        <v>1176</v>
      </c>
      <c r="T1205" s="55"/>
      <c r="U1205" s="55"/>
      <c r="W1205">
        <v>1</v>
      </c>
      <c r="X1205" s="2">
        <v>22</v>
      </c>
      <c r="Y1205">
        <v>1</v>
      </c>
      <c r="AA1205" s="55"/>
      <c r="AD1205" s="52" t="s">
        <v>4870</v>
      </c>
      <c r="AE1205" s="29">
        <v>44931</v>
      </c>
      <c r="AF1205" s="54">
        <v>44931</v>
      </c>
      <c r="AG1205" t="s">
        <v>1826</v>
      </c>
    </row>
    <row r="1206" spans="1:33" x14ac:dyDescent="0.25">
      <c r="A1206">
        <v>2022</v>
      </c>
      <c r="B1206" s="54">
        <v>44835</v>
      </c>
      <c r="C1206" s="54">
        <v>44926</v>
      </c>
      <c r="D1206" s="52" t="s">
        <v>83</v>
      </c>
      <c r="E1206" s="2">
        <v>466</v>
      </c>
      <c r="F1206" t="s">
        <v>2069</v>
      </c>
      <c r="G1206" t="s">
        <v>2069</v>
      </c>
      <c r="H1206" t="s">
        <v>1828</v>
      </c>
      <c r="I1206" t="s">
        <v>2070</v>
      </c>
      <c r="J1206" t="s">
        <v>1857</v>
      </c>
      <c r="K1206" t="s">
        <v>1895</v>
      </c>
      <c r="L1206" t="s">
        <v>93</v>
      </c>
      <c r="M1206" s="89">
        <v>13000</v>
      </c>
      <c r="N1206" t="s">
        <v>1809</v>
      </c>
      <c r="O1206" s="89">
        <v>11638</v>
      </c>
      <c r="P1206" t="s">
        <v>1809</v>
      </c>
      <c r="Q1206" s="2"/>
      <c r="S1206" s="55">
        <v>1177</v>
      </c>
      <c r="T1206" s="55"/>
      <c r="U1206" s="55"/>
      <c r="W1206">
        <v>1</v>
      </c>
      <c r="X1206" s="2">
        <v>22</v>
      </c>
      <c r="Y1206">
        <v>1</v>
      </c>
      <c r="AA1206" s="55"/>
      <c r="AD1206" s="52" t="s">
        <v>4870</v>
      </c>
      <c r="AE1206" s="29">
        <v>44931</v>
      </c>
      <c r="AF1206" s="54">
        <v>44931</v>
      </c>
      <c r="AG1206" t="s">
        <v>1826</v>
      </c>
    </row>
    <row r="1207" spans="1:33" x14ac:dyDescent="0.25">
      <c r="A1207">
        <v>2022</v>
      </c>
      <c r="B1207" s="54">
        <v>44835</v>
      </c>
      <c r="C1207" s="54">
        <v>44926</v>
      </c>
      <c r="D1207" s="52" t="s">
        <v>83</v>
      </c>
      <c r="E1207" s="2">
        <v>468</v>
      </c>
      <c r="F1207" t="s">
        <v>2071</v>
      </c>
      <c r="G1207" t="s">
        <v>2071</v>
      </c>
      <c r="H1207" t="s">
        <v>1839</v>
      </c>
      <c r="I1207" t="s">
        <v>2072</v>
      </c>
      <c r="J1207" t="s">
        <v>2073</v>
      </c>
      <c r="K1207" t="s">
        <v>4913</v>
      </c>
      <c r="L1207" t="s">
        <v>94</v>
      </c>
      <c r="M1207" s="89">
        <v>7668</v>
      </c>
      <c r="N1207" t="s">
        <v>1809</v>
      </c>
      <c r="O1207" s="89">
        <v>7104</v>
      </c>
      <c r="P1207" t="s">
        <v>1809</v>
      </c>
      <c r="Q1207" s="2"/>
      <c r="S1207" s="55">
        <v>1178</v>
      </c>
      <c r="T1207" s="55"/>
      <c r="U1207" s="55"/>
      <c r="W1207">
        <v>1</v>
      </c>
      <c r="X1207" s="2">
        <v>22</v>
      </c>
      <c r="Y1207">
        <v>1</v>
      </c>
      <c r="AA1207" s="55"/>
      <c r="AD1207" s="52" t="s">
        <v>4870</v>
      </c>
      <c r="AE1207" s="29">
        <v>44931</v>
      </c>
      <c r="AF1207" s="54">
        <v>44931</v>
      </c>
      <c r="AG1207" t="s">
        <v>1826</v>
      </c>
    </row>
    <row r="1208" spans="1:33" x14ac:dyDescent="0.25">
      <c r="A1208">
        <v>2022</v>
      </c>
      <c r="B1208" s="54">
        <v>44835</v>
      </c>
      <c r="C1208" s="54">
        <v>44926</v>
      </c>
      <c r="D1208" s="52" t="s">
        <v>83</v>
      </c>
      <c r="E1208" s="2">
        <v>469</v>
      </c>
      <c r="F1208" t="s">
        <v>2074</v>
      </c>
      <c r="G1208" t="s">
        <v>2074</v>
      </c>
      <c r="H1208" t="s">
        <v>1828</v>
      </c>
      <c r="I1208" t="s">
        <v>2075</v>
      </c>
      <c r="J1208" t="s">
        <v>1849</v>
      </c>
      <c r="K1208" t="s">
        <v>1925</v>
      </c>
      <c r="L1208" t="s">
        <v>94</v>
      </c>
      <c r="M1208" s="89">
        <v>8676</v>
      </c>
      <c r="N1208" t="s">
        <v>1809</v>
      </c>
      <c r="O1208" s="89">
        <v>8002</v>
      </c>
      <c r="P1208" t="s">
        <v>1809</v>
      </c>
      <c r="Q1208" s="2"/>
      <c r="S1208" s="55">
        <v>1179</v>
      </c>
      <c r="T1208" s="55"/>
      <c r="U1208" s="55"/>
      <c r="W1208">
        <v>1</v>
      </c>
      <c r="X1208" s="2">
        <v>22</v>
      </c>
      <c r="Y1208">
        <v>1</v>
      </c>
      <c r="AA1208" s="55"/>
      <c r="AD1208" s="52" t="s">
        <v>4870</v>
      </c>
      <c r="AE1208" s="29">
        <v>44931</v>
      </c>
      <c r="AF1208" s="54">
        <v>44931</v>
      </c>
      <c r="AG1208" t="s">
        <v>1826</v>
      </c>
    </row>
    <row r="1209" spans="1:33" x14ac:dyDescent="0.25">
      <c r="A1209">
        <v>2022</v>
      </c>
      <c r="B1209" s="54">
        <v>44835</v>
      </c>
      <c r="C1209" s="54">
        <v>44926</v>
      </c>
      <c r="D1209" s="52" t="s">
        <v>83</v>
      </c>
      <c r="E1209" s="2">
        <v>470</v>
      </c>
      <c r="F1209" t="s">
        <v>2007</v>
      </c>
      <c r="G1209" t="s">
        <v>2007</v>
      </c>
      <c r="H1209" t="s">
        <v>1828</v>
      </c>
      <c r="I1209" t="s">
        <v>1977</v>
      </c>
      <c r="J1209" t="s">
        <v>1834</v>
      </c>
      <c r="K1209" t="s">
        <v>4914</v>
      </c>
      <c r="L1209" t="s">
        <v>94</v>
      </c>
      <c r="M1209" s="89">
        <v>8676</v>
      </c>
      <c r="N1209" t="s">
        <v>1809</v>
      </c>
      <c r="O1209" s="89">
        <v>8002</v>
      </c>
      <c r="P1209" t="s">
        <v>1809</v>
      </c>
      <c r="Q1209" s="2"/>
      <c r="S1209" s="55">
        <v>1180</v>
      </c>
      <c r="T1209" s="55"/>
      <c r="U1209" s="55"/>
      <c r="W1209">
        <v>1</v>
      </c>
      <c r="X1209" s="2">
        <v>22</v>
      </c>
      <c r="Y1209">
        <v>1</v>
      </c>
      <c r="Z1209">
        <v>10</v>
      </c>
      <c r="AA1209" s="55"/>
      <c r="AD1209" s="52" t="s">
        <v>4870</v>
      </c>
      <c r="AE1209" s="29">
        <v>44931</v>
      </c>
      <c r="AF1209" s="54">
        <v>44931</v>
      </c>
      <c r="AG1209" t="s">
        <v>1826</v>
      </c>
    </row>
    <row r="1210" spans="1:33" x14ac:dyDescent="0.25">
      <c r="A1210">
        <v>2022</v>
      </c>
      <c r="B1210" s="54">
        <v>44835</v>
      </c>
      <c r="C1210" s="54">
        <v>44926</v>
      </c>
      <c r="D1210" s="52" t="s">
        <v>83</v>
      </c>
      <c r="E1210" s="2">
        <v>471</v>
      </c>
      <c r="F1210" t="s">
        <v>1875</v>
      </c>
      <c r="G1210" t="s">
        <v>1875</v>
      </c>
      <c r="H1210" t="s">
        <v>1828</v>
      </c>
      <c r="I1210" t="s">
        <v>2076</v>
      </c>
      <c r="J1210" t="s">
        <v>1857</v>
      </c>
      <c r="K1210" t="s">
        <v>4915</v>
      </c>
      <c r="L1210" t="s">
        <v>94</v>
      </c>
      <c r="M1210" s="89">
        <v>11004</v>
      </c>
      <c r="N1210" t="s">
        <v>1809</v>
      </c>
      <c r="O1210" s="89">
        <v>10000</v>
      </c>
      <c r="P1210" t="s">
        <v>1809</v>
      </c>
      <c r="Q1210" s="2"/>
      <c r="S1210" s="55">
        <v>1181</v>
      </c>
      <c r="T1210" s="55"/>
      <c r="U1210" s="55"/>
      <c r="W1210">
        <v>1</v>
      </c>
      <c r="X1210" s="2">
        <v>22</v>
      </c>
      <c r="Y1210">
        <v>1</v>
      </c>
      <c r="AA1210" s="55"/>
      <c r="AD1210" s="52" t="s">
        <v>4870</v>
      </c>
      <c r="AE1210" s="29">
        <v>44931</v>
      </c>
      <c r="AF1210" s="54">
        <v>44931</v>
      </c>
      <c r="AG1210" t="s">
        <v>1826</v>
      </c>
    </row>
    <row r="1211" spans="1:33" x14ac:dyDescent="0.25">
      <c r="A1211">
        <v>2022</v>
      </c>
      <c r="B1211" s="54">
        <v>44835</v>
      </c>
      <c r="C1211" s="54">
        <v>44926</v>
      </c>
      <c r="D1211" s="52" t="s">
        <v>83</v>
      </c>
      <c r="E1211" s="2">
        <v>474</v>
      </c>
      <c r="F1211" t="s">
        <v>1875</v>
      </c>
      <c r="G1211" t="s">
        <v>1875</v>
      </c>
      <c r="H1211" t="s">
        <v>1828</v>
      </c>
      <c r="I1211" t="s">
        <v>2077</v>
      </c>
      <c r="J1211" t="s">
        <v>2078</v>
      </c>
      <c r="K1211" t="s">
        <v>4916</v>
      </c>
      <c r="L1211" t="s">
        <v>94</v>
      </c>
      <c r="M1211" s="89">
        <v>8676</v>
      </c>
      <c r="N1211" t="s">
        <v>1809</v>
      </c>
      <c r="O1211" s="89">
        <v>8002</v>
      </c>
      <c r="P1211" t="s">
        <v>1809</v>
      </c>
      <c r="Q1211" s="2"/>
      <c r="S1211" s="55">
        <v>1182</v>
      </c>
      <c r="T1211" s="55"/>
      <c r="U1211" s="55"/>
      <c r="W1211">
        <v>1</v>
      </c>
      <c r="X1211" s="2">
        <v>22</v>
      </c>
      <c r="Y1211">
        <v>1</v>
      </c>
      <c r="AA1211" s="55"/>
      <c r="AD1211" s="52" t="s">
        <v>4870</v>
      </c>
      <c r="AE1211" s="29">
        <v>44931</v>
      </c>
      <c r="AF1211" s="54">
        <v>44931</v>
      </c>
      <c r="AG1211" t="s">
        <v>1826</v>
      </c>
    </row>
    <row r="1212" spans="1:33" x14ac:dyDescent="0.25">
      <c r="A1212">
        <v>2022</v>
      </c>
      <c r="B1212" s="54">
        <v>44835</v>
      </c>
      <c r="C1212" s="54">
        <v>44926</v>
      </c>
      <c r="D1212" s="52" t="s">
        <v>83</v>
      </c>
      <c r="E1212" s="2">
        <v>476</v>
      </c>
      <c r="F1212" t="s">
        <v>2079</v>
      </c>
      <c r="G1212" t="s">
        <v>2079</v>
      </c>
      <c r="H1212" t="s">
        <v>2133</v>
      </c>
      <c r="I1212" t="s">
        <v>2080</v>
      </c>
      <c r="J1212" t="s">
        <v>2081</v>
      </c>
      <c r="K1212" t="s">
        <v>4911</v>
      </c>
      <c r="L1212" t="s">
        <v>94</v>
      </c>
      <c r="M1212" s="89">
        <v>12404</v>
      </c>
      <c r="N1212" t="s">
        <v>1809</v>
      </c>
      <c r="O1212" s="89">
        <v>11150</v>
      </c>
      <c r="P1212" t="s">
        <v>1809</v>
      </c>
      <c r="Q1212" s="2"/>
      <c r="S1212" s="55">
        <v>1183</v>
      </c>
      <c r="T1212" s="55"/>
      <c r="U1212" s="55"/>
      <c r="W1212">
        <v>1</v>
      </c>
      <c r="X1212" s="2">
        <v>22</v>
      </c>
      <c r="Y1212">
        <v>1</v>
      </c>
      <c r="AA1212" s="55"/>
      <c r="AD1212" s="52" t="s">
        <v>4870</v>
      </c>
      <c r="AE1212" s="29">
        <v>44931</v>
      </c>
      <c r="AF1212" s="54">
        <v>44931</v>
      </c>
      <c r="AG1212" t="s">
        <v>1826</v>
      </c>
    </row>
    <row r="1213" spans="1:33" x14ac:dyDescent="0.25">
      <c r="A1213">
        <v>2022</v>
      </c>
      <c r="B1213" s="54">
        <v>44835</v>
      </c>
      <c r="C1213" s="54">
        <v>44926</v>
      </c>
      <c r="D1213" s="52" t="s">
        <v>83</v>
      </c>
      <c r="E1213" s="2">
        <v>478</v>
      </c>
      <c r="F1213" t="s">
        <v>1831</v>
      </c>
      <c r="G1213" t="s">
        <v>1831</v>
      </c>
      <c r="H1213" t="s">
        <v>1832</v>
      </c>
      <c r="I1213" t="s">
        <v>2082</v>
      </c>
      <c r="J1213" t="s">
        <v>2083</v>
      </c>
      <c r="K1213" t="s">
        <v>4917</v>
      </c>
      <c r="L1213" t="s">
        <v>94</v>
      </c>
      <c r="M1213" s="89">
        <v>11004</v>
      </c>
      <c r="N1213" t="s">
        <v>1809</v>
      </c>
      <c r="O1213" s="89">
        <v>10000</v>
      </c>
      <c r="P1213" t="s">
        <v>1809</v>
      </c>
      <c r="Q1213" s="2"/>
      <c r="S1213" s="55">
        <v>1184</v>
      </c>
      <c r="T1213" s="55"/>
      <c r="U1213" s="55"/>
      <c r="W1213">
        <v>1</v>
      </c>
      <c r="X1213" s="2">
        <v>22</v>
      </c>
      <c r="Y1213">
        <v>1</v>
      </c>
      <c r="AA1213" s="55"/>
      <c r="AD1213" s="52" t="s">
        <v>4870</v>
      </c>
      <c r="AE1213" s="29">
        <v>44931</v>
      </c>
      <c r="AF1213" s="54">
        <v>44931</v>
      </c>
      <c r="AG1213" t="s">
        <v>1826</v>
      </c>
    </row>
    <row r="1214" spans="1:33" x14ac:dyDescent="0.25">
      <c r="A1214">
        <v>2022</v>
      </c>
      <c r="B1214" s="54">
        <v>44835</v>
      </c>
      <c r="C1214" s="54">
        <v>44926</v>
      </c>
      <c r="D1214" s="52" t="s">
        <v>83</v>
      </c>
      <c r="E1214" s="2">
        <v>480</v>
      </c>
      <c r="F1214" t="s">
        <v>1838</v>
      </c>
      <c r="G1214" t="s">
        <v>1838</v>
      </c>
      <c r="H1214" t="s">
        <v>1839</v>
      </c>
      <c r="I1214" t="s">
        <v>2086</v>
      </c>
      <c r="J1214" t="s">
        <v>1886</v>
      </c>
      <c r="K1214" t="s">
        <v>4918</v>
      </c>
      <c r="L1214" t="s">
        <v>94</v>
      </c>
      <c r="M1214" s="89">
        <v>7328</v>
      </c>
      <c r="N1214" t="s">
        <v>1809</v>
      </c>
      <c r="O1214" s="89">
        <v>6802</v>
      </c>
      <c r="P1214" t="s">
        <v>1809</v>
      </c>
      <c r="Q1214" s="2"/>
      <c r="S1214" s="55">
        <v>1185</v>
      </c>
      <c r="T1214" s="55"/>
      <c r="U1214" s="55"/>
      <c r="W1214">
        <v>1</v>
      </c>
      <c r="X1214" s="2">
        <v>22</v>
      </c>
      <c r="Y1214">
        <v>1</v>
      </c>
      <c r="AA1214" s="55"/>
      <c r="AD1214" s="52" t="s">
        <v>4870</v>
      </c>
      <c r="AE1214" s="29">
        <v>44931</v>
      </c>
      <c r="AF1214" s="54">
        <v>44931</v>
      </c>
      <c r="AG1214" t="s">
        <v>1826</v>
      </c>
    </row>
    <row r="1215" spans="1:33" x14ac:dyDescent="0.25">
      <c r="A1215">
        <v>2022</v>
      </c>
      <c r="B1215" s="54">
        <v>44835</v>
      </c>
      <c r="C1215" s="54">
        <v>44926</v>
      </c>
      <c r="D1215" s="52" t="s">
        <v>83</v>
      </c>
      <c r="E1215" s="2">
        <v>481</v>
      </c>
      <c r="F1215" t="s">
        <v>1838</v>
      </c>
      <c r="G1215" t="s">
        <v>1838</v>
      </c>
      <c r="H1215" t="s">
        <v>1839</v>
      </c>
      <c r="I1215" t="s">
        <v>2087</v>
      </c>
      <c r="J1215" t="s">
        <v>1895</v>
      </c>
      <c r="K1215" t="s">
        <v>2186</v>
      </c>
      <c r="L1215" t="s">
        <v>94</v>
      </c>
      <c r="M1215" s="89">
        <v>8676</v>
      </c>
      <c r="N1215" t="s">
        <v>1809</v>
      </c>
      <c r="O1215" s="89">
        <v>8002</v>
      </c>
      <c r="P1215" t="s">
        <v>1809</v>
      </c>
      <c r="Q1215" s="2"/>
      <c r="S1215" s="55">
        <v>1186</v>
      </c>
      <c r="T1215" s="55"/>
      <c r="U1215" s="55"/>
      <c r="W1215">
        <v>1</v>
      </c>
      <c r="X1215" s="2">
        <v>22</v>
      </c>
      <c r="Y1215">
        <v>1</v>
      </c>
      <c r="AA1215" s="55"/>
      <c r="AD1215" s="52" t="s">
        <v>4870</v>
      </c>
      <c r="AE1215" s="29">
        <v>44931</v>
      </c>
      <c r="AF1215" s="54">
        <v>44931</v>
      </c>
      <c r="AG1215" t="s">
        <v>1826</v>
      </c>
    </row>
    <row r="1216" spans="1:33" x14ac:dyDescent="0.25">
      <c r="A1216">
        <v>2022</v>
      </c>
      <c r="B1216" s="54">
        <v>44835</v>
      </c>
      <c r="C1216" s="54">
        <v>44926</v>
      </c>
      <c r="D1216" s="52" t="s">
        <v>83</v>
      </c>
      <c r="E1216" s="2">
        <v>483</v>
      </c>
      <c r="F1216" t="s">
        <v>1838</v>
      </c>
      <c r="G1216" t="s">
        <v>1838</v>
      </c>
      <c r="H1216" t="s">
        <v>1839</v>
      </c>
      <c r="I1216" t="s">
        <v>2088</v>
      </c>
      <c r="J1216" t="s">
        <v>2089</v>
      </c>
      <c r="K1216" t="s">
        <v>2089</v>
      </c>
      <c r="L1216" t="s">
        <v>93</v>
      </c>
      <c r="M1216" s="89">
        <v>8676</v>
      </c>
      <c r="N1216" t="s">
        <v>1809</v>
      </c>
      <c r="O1216" s="89">
        <v>8002</v>
      </c>
      <c r="P1216" t="s">
        <v>1809</v>
      </c>
      <c r="Q1216" s="2"/>
      <c r="S1216" s="55">
        <v>1187</v>
      </c>
      <c r="T1216" s="55"/>
      <c r="U1216" s="55"/>
      <c r="W1216">
        <v>1</v>
      </c>
      <c r="X1216" s="2">
        <v>22</v>
      </c>
      <c r="Y1216">
        <v>1</v>
      </c>
      <c r="AA1216" s="55"/>
      <c r="AD1216" s="52" t="s">
        <v>4870</v>
      </c>
      <c r="AE1216" s="29">
        <v>44931</v>
      </c>
      <c r="AF1216" s="54">
        <v>44931</v>
      </c>
      <c r="AG1216" t="s">
        <v>1826</v>
      </c>
    </row>
    <row r="1217" spans="1:33" x14ac:dyDescent="0.25">
      <c r="A1217">
        <v>2022</v>
      </c>
      <c r="B1217" s="54">
        <v>44835</v>
      </c>
      <c r="C1217" s="54">
        <v>44926</v>
      </c>
      <c r="D1217" s="52" t="s">
        <v>83</v>
      </c>
      <c r="E1217" s="2">
        <v>485</v>
      </c>
      <c r="F1217" t="s">
        <v>1827</v>
      </c>
      <c r="G1217" t="s">
        <v>1827</v>
      </c>
      <c r="H1217" t="s">
        <v>1828</v>
      </c>
      <c r="I1217" t="s">
        <v>2090</v>
      </c>
      <c r="J1217" t="s">
        <v>2048</v>
      </c>
      <c r="K1217" t="s">
        <v>4919</v>
      </c>
      <c r="L1217" t="s">
        <v>94</v>
      </c>
      <c r="M1217" s="89">
        <v>8676</v>
      </c>
      <c r="N1217" t="s">
        <v>1809</v>
      </c>
      <c r="O1217" s="89">
        <v>8002</v>
      </c>
      <c r="P1217" t="s">
        <v>1809</v>
      </c>
      <c r="Q1217" s="2"/>
      <c r="S1217" s="55">
        <v>1188</v>
      </c>
      <c r="T1217" s="55"/>
      <c r="U1217" s="55"/>
      <c r="W1217">
        <v>1</v>
      </c>
      <c r="X1217" s="2">
        <v>22</v>
      </c>
      <c r="Y1217">
        <v>1</v>
      </c>
      <c r="AA1217" s="55"/>
      <c r="AD1217" s="52" t="s">
        <v>4870</v>
      </c>
      <c r="AE1217" s="29">
        <v>44931</v>
      </c>
      <c r="AF1217" s="54">
        <v>44931</v>
      </c>
      <c r="AG1217" t="s">
        <v>1826</v>
      </c>
    </row>
    <row r="1218" spans="1:33" x14ac:dyDescent="0.25">
      <c r="A1218">
        <v>2022</v>
      </c>
      <c r="B1218" s="54">
        <v>44835</v>
      </c>
      <c r="C1218" s="54">
        <v>44926</v>
      </c>
      <c r="D1218" s="52" t="s">
        <v>83</v>
      </c>
      <c r="E1218" s="2">
        <v>486</v>
      </c>
      <c r="F1218" t="s">
        <v>2091</v>
      </c>
      <c r="G1218" t="s">
        <v>2091</v>
      </c>
      <c r="H1218" t="s">
        <v>2023</v>
      </c>
      <c r="I1218" t="s">
        <v>2092</v>
      </c>
      <c r="J1218" t="s">
        <v>2093</v>
      </c>
      <c r="K1218" t="s">
        <v>1854</v>
      </c>
      <c r="L1218" t="s">
        <v>94</v>
      </c>
      <c r="M1218" s="89">
        <v>8676</v>
      </c>
      <c r="N1218" t="s">
        <v>1809</v>
      </c>
      <c r="O1218" s="89">
        <v>8002</v>
      </c>
      <c r="P1218" t="s">
        <v>1809</v>
      </c>
      <c r="Q1218" s="2"/>
      <c r="S1218" s="55">
        <v>1189</v>
      </c>
      <c r="T1218" s="55"/>
      <c r="U1218" s="55"/>
      <c r="W1218">
        <v>1</v>
      </c>
      <c r="X1218" s="2">
        <v>22</v>
      </c>
      <c r="Y1218">
        <v>1</v>
      </c>
      <c r="AA1218" s="55"/>
      <c r="AD1218" s="52" t="s">
        <v>4870</v>
      </c>
      <c r="AE1218" s="29">
        <v>44931</v>
      </c>
      <c r="AF1218" s="54">
        <v>44931</v>
      </c>
      <c r="AG1218" t="s">
        <v>1826</v>
      </c>
    </row>
    <row r="1219" spans="1:33" x14ac:dyDescent="0.25">
      <c r="A1219">
        <v>2022</v>
      </c>
      <c r="B1219" s="54">
        <v>44835</v>
      </c>
      <c r="C1219" s="54">
        <v>44926</v>
      </c>
      <c r="D1219" s="52" t="s">
        <v>83</v>
      </c>
      <c r="E1219" s="2">
        <v>488</v>
      </c>
      <c r="F1219" t="s">
        <v>1838</v>
      </c>
      <c r="G1219" t="s">
        <v>1838</v>
      </c>
      <c r="H1219" t="s">
        <v>1839</v>
      </c>
      <c r="I1219" t="s">
        <v>2094</v>
      </c>
      <c r="J1219" t="s">
        <v>2095</v>
      </c>
      <c r="K1219" t="s">
        <v>1841</v>
      </c>
      <c r="L1219" t="s">
        <v>94</v>
      </c>
      <c r="M1219" s="89">
        <v>9292</v>
      </c>
      <c r="N1219" t="s">
        <v>1809</v>
      </c>
      <c r="O1219" s="89">
        <v>8552</v>
      </c>
      <c r="P1219" t="s">
        <v>1809</v>
      </c>
      <c r="Q1219" s="2"/>
      <c r="S1219" s="55">
        <v>1190</v>
      </c>
      <c r="T1219" s="55"/>
      <c r="U1219" s="55"/>
      <c r="W1219">
        <v>1</v>
      </c>
      <c r="X1219" s="2">
        <v>22</v>
      </c>
      <c r="Y1219">
        <v>1</v>
      </c>
      <c r="AA1219" s="55"/>
      <c r="AD1219" s="52" t="s">
        <v>4870</v>
      </c>
      <c r="AE1219" s="29">
        <v>44931</v>
      </c>
      <c r="AF1219" s="54">
        <v>44931</v>
      </c>
      <c r="AG1219" t="s">
        <v>1826</v>
      </c>
    </row>
    <row r="1220" spans="1:33" x14ac:dyDescent="0.25">
      <c r="A1220">
        <v>2022</v>
      </c>
      <c r="B1220" s="54">
        <v>44835</v>
      </c>
      <c r="C1220" s="54">
        <v>44926</v>
      </c>
      <c r="D1220" s="52" t="s">
        <v>83</v>
      </c>
      <c r="E1220" s="2">
        <v>489</v>
      </c>
      <c r="F1220" t="s">
        <v>2096</v>
      </c>
      <c r="G1220" t="s">
        <v>2096</v>
      </c>
      <c r="H1220" t="s">
        <v>2133</v>
      </c>
      <c r="I1220" t="s">
        <v>2097</v>
      </c>
      <c r="J1220" t="s">
        <v>1948</v>
      </c>
      <c r="K1220" t="s">
        <v>4920</v>
      </c>
      <c r="L1220" t="s">
        <v>93</v>
      </c>
      <c r="M1220" s="89">
        <v>8676</v>
      </c>
      <c r="N1220" t="s">
        <v>1809</v>
      </c>
      <c r="O1220" s="89">
        <v>8002</v>
      </c>
      <c r="P1220" t="s">
        <v>1809</v>
      </c>
      <c r="Q1220" s="2"/>
      <c r="S1220" s="55">
        <v>1191</v>
      </c>
      <c r="T1220" s="55"/>
      <c r="U1220" s="55"/>
      <c r="W1220">
        <v>1</v>
      </c>
      <c r="X1220" s="2">
        <v>22</v>
      </c>
      <c r="Y1220">
        <v>1</v>
      </c>
      <c r="AA1220" s="55"/>
      <c r="AD1220" s="52" t="s">
        <v>4870</v>
      </c>
      <c r="AE1220" s="29">
        <v>44931</v>
      </c>
      <c r="AF1220" s="54">
        <v>44931</v>
      </c>
      <c r="AG1220" t="s">
        <v>1826</v>
      </c>
    </row>
    <row r="1221" spans="1:33" x14ac:dyDescent="0.25">
      <c r="A1221">
        <v>2022</v>
      </c>
      <c r="B1221" s="54">
        <v>44835</v>
      </c>
      <c r="C1221" s="54">
        <v>44926</v>
      </c>
      <c r="D1221" s="52" t="s">
        <v>83</v>
      </c>
      <c r="E1221" s="2">
        <v>490</v>
      </c>
      <c r="F1221" t="s">
        <v>1903</v>
      </c>
      <c r="G1221" t="s">
        <v>1903</v>
      </c>
      <c r="H1221" t="s">
        <v>1832</v>
      </c>
      <c r="I1221" t="s">
        <v>2098</v>
      </c>
      <c r="J1221" t="s">
        <v>1964</v>
      </c>
      <c r="K1221" t="s">
        <v>4909</v>
      </c>
      <c r="L1221" t="s">
        <v>93</v>
      </c>
      <c r="M1221" s="89">
        <v>11004</v>
      </c>
      <c r="N1221" t="s">
        <v>1809</v>
      </c>
      <c r="O1221" s="89">
        <v>10000</v>
      </c>
      <c r="P1221" t="s">
        <v>1809</v>
      </c>
      <c r="Q1221" s="2"/>
      <c r="S1221" s="55">
        <v>1192</v>
      </c>
      <c r="T1221" s="55"/>
      <c r="U1221" s="55"/>
      <c r="W1221">
        <v>1</v>
      </c>
      <c r="X1221" s="2">
        <v>22</v>
      </c>
      <c r="Y1221">
        <v>1</v>
      </c>
      <c r="AA1221" s="55"/>
      <c r="AD1221" s="52" t="s">
        <v>4870</v>
      </c>
      <c r="AE1221" s="29">
        <v>44931</v>
      </c>
      <c r="AF1221" s="54">
        <v>44931</v>
      </c>
      <c r="AG1221" t="s">
        <v>1826</v>
      </c>
    </row>
    <row r="1222" spans="1:33" x14ac:dyDescent="0.25">
      <c r="A1222">
        <v>2022</v>
      </c>
      <c r="B1222" s="54">
        <v>44835</v>
      </c>
      <c r="C1222" s="54">
        <v>44926</v>
      </c>
      <c r="D1222" s="52" t="s">
        <v>83</v>
      </c>
      <c r="E1222" s="2">
        <v>491</v>
      </c>
      <c r="F1222" t="s">
        <v>1838</v>
      </c>
      <c r="G1222" t="s">
        <v>1838</v>
      </c>
      <c r="H1222" t="s">
        <v>1839</v>
      </c>
      <c r="I1222" t="s">
        <v>2099</v>
      </c>
      <c r="J1222" t="s">
        <v>2100</v>
      </c>
      <c r="K1222" t="s">
        <v>2244</v>
      </c>
      <c r="L1222" t="s">
        <v>94</v>
      </c>
      <c r="M1222" s="89">
        <v>8676</v>
      </c>
      <c r="N1222" t="s">
        <v>1809</v>
      </c>
      <c r="O1222" s="89">
        <v>8002</v>
      </c>
      <c r="P1222" t="s">
        <v>1809</v>
      </c>
      <c r="Q1222" s="2"/>
      <c r="S1222" s="55">
        <v>1193</v>
      </c>
      <c r="T1222" s="55"/>
      <c r="U1222" s="55"/>
      <c r="W1222">
        <v>1</v>
      </c>
      <c r="X1222" s="2">
        <v>22</v>
      </c>
      <c r="Y1222">
        <v>1</v>
      </c>
      <c r="AA1222" s="55"/>
      <c r="AD1222" s="52" t="s">
        <v>4870</v>
      </c>
      <c r="AE1222" s="29">
        <v>44931</v>
      </c>
      <c r="AF1222" s="54">
        <v>44931</v>
      </c>
      <c r="AG1222" t="s">
        <v>1826</v>
      </c>
    </row>
    <row r="1223" spans="1:33" x14ac:dyDescent="0.25">
      <c r="A1223">
        <v>2022</v>
      </c>
      <c r="B1223" s="54">
        <v>44835</v>
      </c>
      <c r="C1223" s="54">
        <v>44926</v>
      </c>
      <c r="D1223" s="52" t="s">
        <v>83</v>
      </c>
      <c r="E1223" s="2">
        <v>495</v>
      </c>
      <c r="F1223" t="s">
        <v>2101</v>
      </c>
      <c r="G1223" t="s">
        <v>2101</v>
      </c>
      <c r="H1223" t="s">
        <v>1828</v>
      </c>
      <c r="I1223" t="s">
        <v>2102</v>
      </c>
      <c r="J1223" t="s">
        <v>1888</v>
      </c>
      <c r="K1223" t="s">
        <v>1902</v>
      </c>
      <c r="L1223" t="s">
        <v>94</v>
      </c>
      <c r="M1223" s="89">
        <v>8676</v>
      </c>
      <c r="N1223" t="s">
        <v>1809</v>
      </c>
      <c r="O1223" s="89">
        <v>8002</v>
      </c>
      <c r="P1223" t="s">
        <v>1809</v>
      </c>
      <c r="Q1223" s="2"/>
      <c r="S1223" s="55">
        <v>1194</v>
      </c>
      <c r="T1223" s="55"/>
      <c r="U1223" s="55"/>
      <c r="W1223">
        <v>1</v>
      </c>
      <c r="X1223" s="2">
        <v>22</v>
      </c>
      <c r="Y1223">
        <v>1</v>
      </c>
      <c r="AA1223" s="55"/>
      <c r="AD1223" s="52" t="s">
        <v>4870</v>
      </c>
      <c r="AE1223" s="29">
        <v>44931</v>
      </c>
      <c r="AF1223" s="54">
        <v>44931</v>
      </c>
      <c r="AG1223" t="s">
        <v>1826</v>
      </c>
    </row>
    <row r="1224" spans="1:33" x14ac:dyDescent="0.25">
      <c r="A1224">
        <v>2022</v>
      </c>
      <c r="B1224" s="54">
        <v>44835</v>
      </c>
      <c r="C1224" s="54">
        <v>44926</v>
      </c>
      <c r="D1224" s="52" t="s">
        <v>83</v>
      </c>
      <c r="E1224" s="2">
        <v>496</v>
      </c>
      <c r="F1224" t="s">
        <v>2103</v>
      </c>
      <c r="G1224" t="s">
        <v>2103</v>
      </c>
      <c r="H1224" t="s">
        <v>1832</v>
      </c>
      <c r="I1224" t="s">
        <v>2104</v>
      </c>
      <c r="J1224" t="s">
        <v>2105</v>
      </c>
      <c r="K1224" t="s">
        <v>1844</v>
      </c>
      <c r="L1224" t="s">
        <v>94</v>
      </c>
      <c r="M1224" s="89">
        <v>13452</v>
      </c>
      <c r="N1224" t="s">
        <v>1809</v>
      </c>
      <c r="O1224" s="89">
        <v>12000</v>
      </c>
      <c r="P1224" t="s">
        <v>1809</v>
      </c>
      <c r="Q1224" s="2"/>
      <c r="S1224" s="55">
        <v>1195</v>
      </c>
      <c r="T1224" s="55"/>
      <c r="U1224" s="55"/>
      <c r="W1224">
        <v>1</v>
      </c>
      <c r="X1224" s="2">
        <v>22</v>
      </c>
      <c r="Y1224">
        <v>1</v>
      </c>
      <c r="AA1224" s="55"/>
      <c r="AD1224" s="52" t="s">
        <v>4870</v>
      </c>
      <c r="AE1224" s="29">
        <v>44931</v>
      </c>
      <c r="AF1224" s="54">
        <v>44931</v>
      </c>
      <c r="AG1224" t="s">
        <v>1826</v>
      </c>
    </row>
    <row r="1225" spans="1:33" x14ac:dyDescent="0.25">
      <c r="A1225">
        <v>2022</v>
      </c>
      <c r="B1225" s="54">
        <v>44835</v>
      </c>
      <c r="C1225" s="54">
        <v>44926</v>
      </c>
      <c r="D1225" s="52" t="s">
        <v>83</v>
      </c>
      <c r="E1225" s="2">
        <v>497</v>
      </c>
      <c r="F1225" t="s">
        <v>2106</v>
      </c>
      <c r="G1225" t="s">
        <v>2106</v>
      </c>
      <c r="H1225" t="s">
        <v>1828</v>
      </c>
      <c r="I1225" t="s">
        <v>2107</v>
      </c>
      <c r="J1225" t="s">
        <v>1886</v>
      </c>
      <c r="K1225" t="s">
        <v>2241</v>
      </c>
      <c r="L1225" t="s">
        <v>93</v>
      </c>
      <c r="M1225" s="89">
        <v>12404</v>
      </c>
      <c r="N1225" t="s">
        <v>1809</v>
      </c>
      <c r="O1225" s="89">
        <v>11150</v>
      </c>
      <c r="P1225" t="s">
        <v>1809</v>
      </c>
      <c r="Q1225" s="2"/>
      <c r="S1225" s="55">
        <v>1196</v>
      </c>
      <c r="T1225" s="55"/>
      <c r="U1225" s="55"/>
      <c r="W1225">
        <v>1</v>
      </c>
      <c r="X1225" s="2">
        <v>22</v>
      </c>
      <c r="Y1225">
        <v>1</v>
      </c>
      <c r="AA1225" s="55"/>
      <c r="AD1225" s="52" t="s">
        <v>4870</v>
      </c>
      <c r="AE1225" s="29">
        <v>44931</v>
      </c>
      <c r="AF1225" s="54">
        <v>44931</v>
      </c>
      <c r="AG1225" t="s">
        <v>1826</v>
      </c>
    </row>
    <row r="1226" spans="1:33" x14ac:dyDescent="0.25">
      <c r="A1226">
        <v>2022</v>
      </c>
      <c r="B1226" s="54">
        <v>44835</v>
      </c>
      <c r="C1226" s="54">
        <v>44926</v>
      </c>
      <c r="D1226" s="52" t="s">
        <v>83</v>
      </c>
      <c r="E1226" s="2">
        <v>499</v>
      </c>
      <c r="F1226" t="s">
        <v>2110</v>
      </c>
      <c r="G1226" t="s">
        <v>2110</v>
      </c>
      <c r="H1226" t="s">
        <v>1828</v>
      </c>
      <c r="I1226" t="s">
        <v>2111</v>
      </c>
      <c r="J1226" t="s">
        <v>1888</v>
      </c>
      <c r="K1226" t="s">
        <v>2139</v>
      </c>
      <c r="L1226" t="s">
        <v>93</v>
      </c>
      <c r="M1226" s="89">
        <v>17800</v>
      </c>
      <c r="N1226" t="s">
        <v>1809</v>
      </c>
      <c r="O1226" s="89">
        <v>15420</v>
      </c>
      <c r="P1226" t="s">
        <v>1809</v>
      </c>
      <c r="Q1226" s="2"/>
      <c r="S1226" s="55">
        <v>1197</v>
      </c>
      <c r="T1226" s="55"/>
      <c r="U1226" s="55"/>
      <c r="W1226">
        <v>1</v>
      </c>
      <c r="X1226" s="2">
        <v>22</v>
      </c>
      <c r="Y1226">
        <v>1</v>
      </c>
      <c r="AA1226" s="55"/>
      <c r="AD1226" s="52" t="s">
        <v>4870</v>
      </c>
      <c r="AE1226" s="29">
        <v>44931</v>
      </c>
      <c r="AF1226" s="54">
        <v>44931</v>
      </c>
      <c r="AG1226" t="s">
        <v>1826</v>
      </c>
    </row>
    <row r="1227" spans="1:33" x14ac:dyDescent="0.25">
      <c r="A1227">
        <v>2022</v>
      </c>
      <c r="B1227" s="54">
        <v>44835</v>
      </c>
      <c r="C1227" s="54">
        <v>44926</v>
      </c>
      <c r="D1227" s="52" t="s">
        <v>83</v>
      </c>
      <c r="E1227" s="2">
        <v>500</v>
      </c>
      <c r="F1227" t="s">
        <v>2112</v>
      </c>
      <c r="G1227" t="s">
        <v>2112</v>
      </c>
      <c r="H1227" t="s">
        <v>1839</v>
      </c>
      <c r="I1227" t="s">
        <v>2113</v>
      </c>
      <c r="J1227" t="s">
        <v>1888</v>
      </c>
      <c r="K1227" t="s">
        <v>4921</v>
      </c>
      <c r="L1227" t="s">
        <v>94</v>
      </c>
      <c r="M1227" s="89">
        <v>17268</v>
      </c>
      <c r="N1227" t="s">
        <v>1809</v>
      </c>
      <c r="O1227" s="89">
        <v>15002</v>
      </c>
      <c r="P1227" t="s">
        <v>1809</v>
      </c>
      <c r="Q1227" s="2"/>
      <c r="S1227" s="55">
        <v>1198</v>
      </c>
      <c r="T1227" s="55"/>
      <c r="U1227" s="55"/>
      <c r="W1227">
        <v>1</v>
      </c>
      <c r="X1227" s="2">
        <v>22</v>
      </c>
      <c r="Y1227">
        <v>1</v>
      </c>
      <c r="AA1227" s="55"/>
      <c r="AD1227" s="52" t="s">
        <v>4870</v>
      </c>
      <c r="AE1227" s="29">
        <v>44931</v>
      </c>
      <c r="AF1227" s="54">
        <v>44931</v>
      </c>
      <c r="AG1227" t="s">
        <v>1826</v>
      </c>
    </row>
    <row r="1228" spans="1:33" x14ac:dyDescent="0.25">
      <c r="A1228">
        <v>2022</v>
      </c>
      <c r="B1228" s="54">
        <v>44835</v>
      </c>
      <c r="C1228" s="54">
        <v>44926</v>
      </c>
      <c r="D1228" s="52" t="s">
        <v>83</v>
      </c>
      <c r="E1228" s="2">
        <v>502</v>
      </c>
      <c r="F1228" t="s">
        <v>2115</v>
      </c>
      <c r="G1228" t="s">
        <v>2115</v>
      </c>
      <c r="H1228" t="s">
        <v>1832</v>
      </c>
      <c r="I1228" t="s">
        <v>2116</v>
      </c>
      <c r="J1228" t="s">
        <v>1987</v>
      </c>
      <c r="K1228" t="s">
        <v>4908</v>
      </c>
      <c r="L1228" t="s">
        <v>93</v>
      </c>
      <c r="M1228" s="89">
        <v>13452</v>
      </c>
      <c r="N1228" t="s">
        <v>1809</v>
      </c>
      <c r="O1228" s="89">
        <v>12000</v>
      </c>
      <c r="P1228" t="s">
        <v>1809</v>
      </c>
      <c r="Q1228" s="2"/>
      <c r="S1228" s="55">
        <v>1199</v>
      </c>
      <c r="T1228" s="55"/>
      <c r="U1228" s="55"/>
      <c r="W1228">
        <v>1</v>
      </c>
      <c r="X1228" s="2">
        <v>22</v>
      </c>
      <c r="Y1228">
        <v>1</v>
      </c>
      <c r="AA1228" s="55"/>
      <c r="AD1228" s="52" t="s">
        <v>4870</v>
      </c>
      <c r="AE1228" s="29">
        <v>44931</v>
      </c>
      <c r="AF1228" s="54">
        <v>44931</v>
      </c>
      <c r="AG1228" t="s">
        <v>1826</v>
      </c>
    </row>
    <row r="1229" spans="1:33" x14ac:dyDescent="0.25">
      <c r="A1229">
        <v>2022</v>
      </c>
      <c r="B1229" s="54">
        <v>44835</v>
      </c>
      <c r="C1229" s="54">
        <v>44926</v>
      </c>
      <c r="D1229" s="52" t="s">
        <v>83</v>
      </c>
      <c r="E1229" s="2">
        <v>503</v>
      </c>
      <c r="F1229" t="s">
        <v>2117</v>
      </c>
      <c r="G1229" t="s">
        <v>2117</v>
      </c>
      <c r="H1229" t="s">
        <v>1828</v>
      </c>
      <c r="I1229" t="s">
        <v>2118</v>
      </c>
      <c r="J1229" t="s">
        <v>2119</v>
      </c>
      <c r="K1229" t="s">
        <v>4922</v>
      </c>
      <c r="L1229" t="s">
        <v>94</v>
      </c>
      <c r="M1229" s="89">
        <v>33556</v>
      </c>
      <c r="N1229" t="s">
        <v>1809</v>
      </c>
      <c r="O1229" s="89">
        <v>27662</v>
      </c>
      <c r="P1229" t="s">
        <v>1809</v>
      </c>
      <c r="Q1229" s="2"/>
      <c r="S1229" s="55">
        <v>1200</v>
      </c>
      <c r="T1229" s="55"/>
      <c r="U1229" s="55"/>
      <c r="W1229">
        <v>1</v>
      </c>
      <c r="X1229" s="2">
        <v>22</v>
      </c>
      <c r="Y1229">
        <v>1</v>
      </c>
      <c r="AA1229" s="55"/>
      <c r="AD1229" s="52" t="s">
        <v>4870</v>
      </c>
      <c r="AE1229" s="29">
        <v>44931</v>
      </c>
      <c r="AF1229" s="54">
        <v>44931</v>
      </c>
      <c r="AG1229" t="s">
        <v>1826</v>
      </c>
    </row>
    <row r="1230" spans="1:33" x14ac:dyDescent="0.25">
      <c r="A1230">
        <v>2022</v>
      </c>
      <c r="B1230" s="54">
        <v>44835</v>
      </c>
      <c r="C1230" s="54">
        <v>44926</v>
      </c>
      <c r="D1230" s="52" t="s">
        <v>83</v>
      </c>
      <c r="E1230" s="2">
        <v>505</v>
      </c>
      <c r="F1230" t="s">
        <v>1872</v>
      </c>
      <c r="G1230" t="s">
        <v>1872</v>
      </c>
      <c r="H1230" t="s">
        <v>1832</v>
      </c>
      <c r="I1230" t="s">
        <v>2120</v>
      </c>
      <c r="J1230" t="s">
        <v>2121</v>
      </c>
      <c r="K1230" t="s">
        <v>4923</v>
      </c>
      <c r="L1230" t="s">
        <v>94</v>
      </c>
      <c r="M1230" s="89">
        <v>8000</v>
      </c>
      <c r="N1230" t="s">
        <v>1809</v>
      </c>
      <c r="O1230" s="89">
        <v>7400</v>
      </c>
      <c r="P1230" t="s">
        <v>1809</v>
      </c>
      <c r="Q1230" s="2"/>
      <c r="S1230" s="55">
        <v>1201</v>
      </c>
      <c r="T1230" s="55"/>
      <c r="U1230" s="55"/>
      <c r="W1230">
        <v>1</v>
      </c>
      <c r="X1230" s="2">
        <v>22</v>
      </c>
      <c r="Y1230">
        <v>1</v>
      </c>
      <c r="AA1230" s="55"/>
      <c r="AD1230" s="52" t="s">
        <v>4870</v>
      </c>
      <c r="AE1230" s="29">
        <v>44931</v>
      </c>
      <c r="AF1230" s="54">
        <v>44931</v>
      </c>
      <c r="AG1230" t="s">
        <v>1826</v>
      </c>
    </row>
    <row r="1231" spans="1:33" x14ac:dyDescent="0.25">
      <c r="A1231">
        <v>2022</v>
      </c>
      <c r="B1231" s="54">
        <v>44835</v>
      </c>
      <c r="C1231" s="54">
        <v>44926</v>
      </c>
      <c r="D1231" s="52" t="s">
        <v>83</v>
      </c>
      <c r="E1231" s="2">
        <v>507</v>
      </c>
      <c r="F1231" t="s">
        <v>2046</v>
      </c>
      <c r="G1231" t="s">
        <v>2046</v>
      </c>
      <c r="H1231" t="s">
        <v>1839</v>
      </c>
      <c r="I1231" t="s">
        <v>2123</v>
      </c>
      <c r="J1231" t="s">
        <v>1886</v>
      </c>
      <c r="K1231" t="s">
        <v>4924</v>
      </c>
      <c r="L1231" t="s">
        <v>94</v>
      </c>
      <c r="M1231" s="89">
        <v>23624</v>
      </c>
      <c r="N1231" t="s">
        <v>1809</v>
      </c>
      <c r="O1231" s="89">
        <v>20000</v>
      </c>
      <c r="P1231" t="s">
        <v>1809</v>
      </c>
      <c r="Q1231" s="2"/>
      <c r="S1231" s="55">
        <v>1202</v>
      </c>
      <c r="T1231" s="55"/>
      <c r="U1231" s="55"/>
      <c r="W1231">
        <v>1</v>
      </c>
      <c r="X1231" s="2">
        <v>22</v>
      </c>
      <c r="Y1231">
        <v>1</v>
      </c>
      <c r="AA1231" s="55"/>
      <c r="AD1231" s="52" t="s">
        <v>4870</v>
      </c>
      <c r="AE1231" s="29">
        <v>44931</v>
      </c>
      <c r="AF1231" s="54">
        <v>44931</v>
      </c>
      <c r="AG1231" t="s">
        <v>1826</v>
      </c>
    </row>
    <row r="1232" spans="1:33" x14ac:dyDescent="0.25">
      <c r="A1232">
        <v>2022</v>
      </c>
      <c r="B1232" s="54">
        <v>44835</v>
      </c>
      <c r="C1232" s="54">
        <v>44926</v>
      </c>
      <c r="D1232" s="52" t="s">
        <v>83</v>
      </c>
      <c r="E1232" s="2">
        <v>508</v>
      </c>
      <c r="F1232" t="s">
        <v>1827</v>
      </c>
      <c r="G1232" t="s">
        <v>1827</v>
      </c>
      <c r="H1232" t="s">
        <v>1828</v>
      </c>
      <c r="I1232" t="s">
        <v>2124</v>
      </c>
      <c r="J1232" t="s">
        <v>1895</v>
      </c>
      <c r="K1232" t="s">
        <v>2083</v>
      </c>
      <c r="L1232" t="s">
        <v>94</v>
      </c>
      <c r="M1232" s="89">
        <v>15996</v>
      </c>
      <c r="N1232" t="s">
        <v>1809</v>
      </c>
      <c r="O1232" s="89">
        <v>14002</v>
      </c>
      <c r="P1232" t="s">
        <v>1809</v>
      </c>
      <c r="Q1232" s="2"/>
      <c r="S1232" s="55">
        <v>1203</v>
      </c>
      <c r="T1232" s="55"/>
      <c r="U1232" s="55"/>
      <c r="W1232">
        <v>1</v>
      </c>
      <c r="X1232" s="2">
        <v>22</v>
      </c>
      <c r="Y1232">
        <v>1</v>
      </c>
      <c r="AA1232" s="55"/>
      <c r="AD1232" s="52" t="s">
        <v>4870</v>
      </c>
      <c r="AE1232" s="29">
        <v>44931</v>
      </c>
      <c r="AF1232" s="54">
        <v>44931</v>
      </c>
      <c r="AG1232" t="s">
        <v>1826</v>
      </c>
    </row>
    <row r="1233" spans="1:33" x14ac:dyDescent="0.25">
      <c r="A1233">
        <v>2022</v>
      </c>
      <c r="B1233" s="54">
        <v>44835</v>
      </c>
      <c r="C1233" s="54">
        <v>44926</v>
      </c>
      <c r="D1233" s="52" t="s">
        <v>83</v>
      </c>
      <c r="E1233" s="2">
        <v>509</v>
      </c>
      <c r="F1233" t="s">
        <v>2125</v>
      </c>
      <c r="G1233" t="s">
        <v>2125</v>
      </c>
      <c r="H1233" t="s">
        <v>1828</v>
      </c>
      <c r="I1233" t="s">
        <v>1890</v>
      </c>
      <c r="J1233" t="s">
        <v>2126</v>
      </c>
      <c r="K1233" t="s">
        <v>1888</v>
      </c>
      <c r="L1233" t="s">
        <v>93</v>
      </c>
      <c r="M1233" s="89">
        <v>11004</v>
      </c>
      <c r="N1233" t="s">
        <v>1809</v>
      </c>
      <c r="O1233" s="89">
        <v>10000</v>
      </c>
      <c r="P1233" t="s">
        <v>1809</v>
      </c>
      <c r="Q1233" s="2"/>
      <c r="S1233" s="55">
        <v>1204</v>
      </c>
      <c r="T1233" s="55"/>
      <c r="U1233" s="55"/>
      <c r="W1233">
        <v>1</v>
      </c>
      <c r="X1233" s="2">
        <v>22</v>
      </c>
      <c r="Y1233">
        <v>1</v>
      </c>
      <c r="AA1233" s="55"/>
      <c r="AD1233" s="52" t="s">
        <v>4870</v>
      </c>
      <c r="AE1233" s="29">
        <v>44931</v>
      </c>
      <c r="AF1233" s="54">
        <v>44931</v>
      </c>
      <c r="AG1233" t="s">
        <v>1826</v>
      </c>
    </row>
    <row r="1234" spans="1:33" x14ac:dyDescent="0.25">
      <c r="A1234">
        <v>2022</v>
      </c>
      <c r="B1234" s="54">
        <v>44835</v>
      </c>
      <c r="C1234" s="54">
        <v>44926</v>
      </c>
      <c r="D1234" s="52" t="s">
        <v>83</v>
      </c>
      <c r="E1234" s="2">
        <v>517</v>
      </c>
      <c r="F1234" t="s">
        <v>2127</v>
      </c>
      <c r="G1234" t="s">
        <v>2127</v>
      </c>
      <c r="H1234" t="s">
        <v>1828</v>
      </c>
      <c r="I1234" t="s">
        <v>2128</v>
      </c>
      <c r="J1234" t="s">
        <v>2129</v>
      </c>
      <c r="K1234" t="s">
        <v>4925</v>
      </c>
      <c r="L1234" t="s">
        <v>94</v>
      </c>
      <c r="M1234" s="89">
        <v>8676</v>
      </c>
      <c r="N1234" t="s">
        <v>1809</v>
      </c>
      <c r="O1234" s="89">
        <v>8002</v>
      </c>
      <c r="P1234" t="s">
        <v>1809</v>
      </c>
      <c r="Q1234" s="2"/>
      <c r="S1234" s="55">
        <v>1205</v>
      </c>
      <c r="T1234" s="55"/>
      <c r="U1234" s="55"/>
      <c r="W1234">
        <v>1</v>
      </c>
      <c r="X1234" s="2">
        <v>22</v>
      </c>
      <c r="Y1234">
        <v>1</v>
      </c>
      <c r="AA1234" s="55"/>
      <c r="AD1234" s="52" t="s">
        <v>4870</v>
      </c>
      <c r="AE1234" s="29">
        <v>44931</v>
      </c>
      <c r="AF1234" s="54">
        <v>44931</v>
      </c>
      <c r="AG1234" t="s">
        <v>1826</v>
      </c>
    </row>
    <row r="1235" spans="1:33" x14ac:dyDescent="0.25">
      <c r="A1235">
        <v>2022</v>
      </c>
      <c r="B1235" s="54">
        <v>44835</v>
      </c>
      <c r="C1235" s="54">
        <v>44926</v>
      </c>
      <c r="D1235" s="52" t="s">
        <v>83</v>
      </c>
      <c r="E1235" s="2">
        <v>518</v>
      </c>
      <c r="F1235" t="s">
        <v>2130</v>
      </c>
      <c r="G1235" t="s">
        <v>2130</v>
      </c>
      <c r="H1235" t="s">
        <v>1832</v>
      </c>
      <c r="I1235" t="s">
        <v>2131</v>
      </c>
      <c r="J1235" t="s">
        <v>1902</v>
      </c>
      <c r="K1235" t="s">
        <v>1854</v>
      </c>
      <c r="L1235" t="s">
        <v>94</v>
      </c>
      <c r="M1235" s="89">
        <v>6148</v>
      </c>
      <c r="N1235" t="s">
        <v>1809</v>
      </c>
      <c r="O1235" s="89">
        <v>6000</v>
      </c>
      <c r="P1235" t="s">
        <v>1809</v>
      </c>
      <c r="Q1235" s="2"/>
      <c r="S1235" s="55">
        <v>1206</v>
      </c>
      <c r="T1235" s="55"/>
      <c r="U1235" s="55"/>
      <c r="W1235">
        <v>1</v>
      </c>
      <c r="X1235" s="2">
        <v>22</v>
      </c>
      <c r="Y1235">
        <v>1</v>
      </c>
      <c r="AA1235" s="55"/>
      <c r="AD1235" s="52" t="s">
        <v>4870</v>
      </c>
      <c r="AE1235" s="29">
        <v>44931</v>
      </c>
      <c r="AF1235" s="54">
        <v>44931</v>
      </c>
      <c r="AG1235" t="s">
        <v>1826</v>
      </c>
    </row>
    <row r="1236" spans="1:33" x14ac:dyDescent="0.25">
      <c r="A1236">
        <v>2022</v>
      </c>
      <c r="B1236" s="54">
        <v>44835</v>
      </c>
      <c r="C1236" s="54">
        <v>44926</v>
      </c>
      <c r="D1236" s="52" t="s">
        <v>83</v>
      </c>
      <c r="E1236" s="2">
        <v>519</v>
      </c>
      <c r="F1236" t="s">
        <v>2132</v>
      </c>
      <c r="G1236" t="s">
        <v>2132</v>
      </c>
      <c r="H1236" t="s">
        <v>1832</v>
      </c>
      <c r="I1236" t="s">
        <v>2134</v>
      </c>
      <c r="J1236" t="s">
        <v>2135</v>
      </c>
      <c r="K1236" t="s">
        <v>1962</v>
      </c>
      <c r="L1236" t="s">
        <v>94</v>
      </c>
      <c r="M1236" s="89">
        <v>13452</v>
      </c>
      <c r="N1236" t="s">
        <v>1809</v>
      </c>
      <c r="O1236" s="89">
        <v>12000</v>
      </c>
      <c r="P1236" t="s">
        <v>1809</v>
      </c>
      <c r="Q1236" s="2"/>
      <c r="S1236" s="55">
        <v>1207</v>
      </c>
      <c r="T1236" s="55"/>
      <c r="U1236" s="55"/>
      <c r="W1236">
        <v>1</v>
      </c>
      <c r="X1236" s="2">
        <v>22</v>
      </c>
      <c r="Y1236">
        <v>1</v>
      </c>
      <c r="Z1236">
        <v>11</v>
      </c>
      <c r="AA1236" s="55"/>
      <c r="AD1236" s="52" t="s">
        <v>4870</v>
      </c>
      <c r="AE1236" s="29">
        <v>44931</v>
      </c>
      <c r="AF1236" s="54">
        <v>44931</v>
      </c>
      <c r="AG1236" t="s">
        <v>1826</v>
      </c>
    </row>
    <row r="1237" spans="1:33" x14ac:dyDescent="0.25">
      <c r="A1237">
        <v>2022</v>
      </c>
      <c r="B1237" s="54">
        <v>44835</v>
      </c>
      <c r="C1237" s="54">
        <v>44926</v>
      </c>
      <c r="D1237" s="52" t="s">
        <v>83</v>
      </c>
      <c r="E1237" s="2">
        <v>523</v>
      </c>
      <c r="F1237" t="s">
        <v>1827</v>
      </c>
      <c r="G1237" t="s">
        <v>1827</v>
      </c>
      <c r="H1237" t="s">
        <v>1828</v>
      </c>
      <c r="I1237" t="s">
        <v>2136</v>
      </c>
      <c r="J1237" t="s">
        <v>2137</v>
      </c>
      <c r="K1237" t="s">
        <v>4926</v>
      </c>
      <c r="L1237" t="s">
        <v>94</v>
      </c>
      <c r="M1237" s="89">
        <v>13452</v>
      </c>
      <c r="N1237" t="s">
        <v>1809</v>
      </c>
      <c r="O1237" s="89">
        <v>12000</v>
      </c>
      <c r="P1237" t="s">
        <v>1809</v>
      </c>
      <c r="Q1237" s="2"/>
      <c r="S1237" s="55">
        <v>1208</v>
      </c>
      <c r="T1237" s="55"/>
      <c r="U1237" s="55"/>
      <c r="W1237">
        <v>1</v>
      </c>
      <c r="X1237" s="2">
        <v>22</v>
      </c>
      <c r="Y1237">
        <v>1</v>
      </c>
      <c r="AA1237" s="55"/>
      <c r="AD1237" s="52" t="s">
        <v>4870</v>
      </c>
      <c r="AE1237" s="29">
        <v>44931</v>
      </c>
      <c r="AF1237" s="54">
        <v>44931</v>
      </c>
      <c r="AG1237" t="s">
        <v>1826</v>
      </c>
    </row>
    <row r="1238" spans="1:33" x14ac:dyDescent="0.25">
      <c r="A1238">
        <v>2022</v>
      </c>
      <c r="B1238" s="54">
        <v>44835</v>
      </c>
      <c r="C1238" s="54">
        <v>44926</v>
      </c>
      <c r="D1238" s="52" t="s">
        <v>83</v>
      </c>
      <c r="E1238" s="2">
        <v>524</v>
      </c>
      <c r="F1238" t="s">
        <v>2138</v>
      </c>
      <c r="G1238" t="s">
        <v>2138</v>
      </c>
      <c r="H1238" t="s">
        <v>1828</v>
      </c>
      <c r="I1238" t="s">
        <v>2114</v>
      </c>
      <c r="J1238" t="s">
        <v>2139</v>
      </c>
      <c r="K1238" t="s">
        <v>1854</v>
      </c>
      <c r="L1238" t="s">
        <v>94</v>
      </c>
      <c r="M1238" s="89">
        <v>11004</v>
      </c>
      <c r="N1238" t="s">
        <v>1809</v>
      </c>
      <c r="O1238" s="89">
        <v>10000</v>
      </c>
      <c r="P1238" t="s">
        <v>1809</v>
      </c>
      <c r="Q1238" s="2"/>
      <c r="S1238" s="55">
        <v>1209</v>
      </c>
      <c r="T1238" s="55"/>
      <c r="U1238" s="55"/>
      <c r="W1238">
        <v>1</v>
      </c>
      <c r="X1238" s="2">
        <v>22</v>
      </c>
      <c r="Y1238">
        <v>1</v>
      </c>
      <c r="AA1238" s="55"/>
      <c r="AD1238" s="52" t="s">
        <v>4870</v>
      </c>
      <c r="AE1238" s="29">
        <v>44931</v>
      </c>
      <c r="AF1238" s="54">
        <v>44931</v>
      </c>
      <c r="AG1238" t="s">
        <v>1826</v>
      </c>
    </row>
    <row r="1239" spans="1:33" x14ac:dyDescent="0.25">
      <c r="A1239">
        <v>2022</v>
      </c>
      <c r="B1239" s="54">
        <v>44835</v>
      </c>
      <c r="C1239" s="54">
        <v>44926</v>
      </c>
      <c r="D1239" s="52" t="s">
        <v>83</v>
      </c>
      <c r="E1239" s="2">
        <v>526</v>
      </c>
      <c r="F1239" t="s">
        <v>1855</v>
      </c>
      <c r="G1239" t="s">
        <v>1855</v>
      </c>
      <c r="H1239" t="s">
        <v>1839</v>
      </c>
      <c r="I1239" t="s">
        <v>2140</v>
      </c>
      <c r="J1239" t="s">
        <v>2141</v>
      </c>
      <c r="K1239" t="s">
        <v>2011</v>
      </c>
      <c r="L1239" t="s">
        <v>94</v>
      </c>
      <c r="M1239" s="89">
        <v>8676</v>
      </c>
      <c r="N1239" t="s">
        <v>1809</v>
      </c>
      <c r="O1239" s="89">
        <v>8002</v>
      </c>
      <c r="P1239" t="s">
        <v>1809</v>
      </c>
      <c r="Q1239" s="2"/>
      <c r="S1239" s="55">
        <v>1210</v>
      </c>
      <c r="T1239" s="55"/>
      <c r="U1239" s="55"/>
      <c r="W1239">
        <v>1</v>
      </c>
      <c r="X1239" s="2">
        <v>22</v>
      </c>
      <c r="Y1239">
        <v>1</v>
      </c>
      <c r="AA1239" s="55"/>
      <c r="AD1239" s="52" t="s">
        <v>4870</v>
      </c>
      <c r="AE1239" s="29">
        <v>44931</v>
      </c>
      <c r="AF1239" s="54">
        <v>44931</v>
      </c>
      <c r="AG1239" t="s">
        <v>1826</v>
      </c>
    </row>
    <row r="1240" spans="1:33" x14ac:dyDescent="0.25">
      <c r="A1240">
        <v>2022</v>
      </c>
      <c r="B1240" s="54">
        <v>44835</v>
      </c>
      <c r="C1240" s="54">
        <v>44926</v>
      </c>
      <c r="D1240" s="52" t="s">
        <v>83</v>
      </c>
      <c r="E1240" s="2">
        <v>527</v>
      </c>
      <c r="F1240" t="s">
        <v>1838</v>
      </c>
      <c r="G1240" t="s">
        <v>1838</v>
      </c>
      <c r="H1240" t="s">
        <v>1839</v>
      </c>
      <c r="I1240" t="s">
        <v>2142</v>
      </c>
      <c r="J1240" t="s">
        <v>2143</v>
      </c>
      <c r="K1240" t="s">
        <v>2021</v>
      </c>
      <c r="L1240" t="s">
        <v>94</v>
      </c>
      <c r="M1240" s="89">
        <v>17000</v>
      </c>
      <c r="N1240" t="s">
        <v>1809</v>
      </c>
      <c r="O1240" s="89">
        <v>14790</v>
      </c>
      <c r="P1240" t="s">
        <v>1809</v>
      </c>
      <c r="Q1240" s="2"/>
      <c r="S1240" s="55">
        <v>1211</v>
      </c>
      <c r="T1240" s="55"/>
      <c r="U1240" s="55"/>
      <c r="W1240">
        <v>1</v>
      </c>
      <c r="X1240" s="2">
        <v>22</v>
      </c>
      <c r="Y1240">
        <v>1</v>
      </c>
      <c r="AA1240" s="55"/>
      <c r="AD1240" s="52" t="s">
        <v>4870</v>
      </c>
      <c r="AE1240" s="29">
        <v>44931</v>
      </c>
      <c r="AF1240" s="54">
        <v>44931</v>
      </c>
      <c r="AG1240" t="s">
        <v>1826</v>
      </c>
    </row>
    <row r="1241" spans="1:33" x14ac:dyDescent="0.25">
      <c r="A1241">
        <v>2022</v>
      </c>
      <c r="B1241" s="54">
        <v>44835</v>
      </c>
      <c r="C1241" s="54">
        <v>44926</v>
      </c>
      <c r="D1241" s="52" t="s">
        <v>83</v>
      </c>
      <c r="E1241" s="2">
        <v>529</v>
      </c>
      <c r="F1241" t="s">
        <v>1875</v>
      </c>
      <c r="G1241" t="s">
        <v>1875</v>
      </c>
      <c r="H1241" t="s">
        <v>1828</v>
      </c>
      <c r="I1241" t="s">
        <v>2144</v>
      </c>
      <c r="J1241" t="s">
        <v>1943</v>
      </c>
      <c r="K1241" t="s">
        <v>1869</v>
      </c>
      <c r="L1241" t="s">
        <v>94</v>
      </c>
      <c r="M1241" s="89">
        <v>8676</v>
      </c>
      <c r="N1241" t="s">
        <v>1809</v>
      </c>
      <c r="O1241" s="89">
        <v>8002</v>
      </c>
      <c r="P1241" t="s">
        <v>1809</v>
      </c>
      <c r="Q1241" s="2"/>
      <c r="S1241" s="55">
        <v>1212</v>
      </c>
      <c r="T1241" s="55"/>
      <c r="U1241" s="55"/>
      <c r="W1241">
        <v>1</v>
      </c>
      <c r="X1241" s="2">
        <v>22</v>
      </c>
      <c r="Y1241">
        <v>1</v>
      </c>
      <c r="AA1241" s="55"/>
      <c r="AD1241" s="52" t="s">
        <v>4870</v>
      </c>
      <c r="AE1241" s="29">
        <v>44931</v>
      </c>
      <c r="AF1241" s="54">
        <v>44931</v>
      </c>
      <c r="AG1241" t="s">
        <v>1826</v>
      </c>
    </row>
    <row r="1242" spans="1:33" x14ac:dyDescent="0.25">
      <c r="A1242">
        <v>2022</v>
      </c>
      <c r="B1242" s="54">
        <v>44835</v>
      </c>
      <c r="C1242" s="54">
        <v>44926</v>
      </c>
      <c r="D1242" s="52" t="s">
        <v>83</v>
      </c>
      <c r="E1242" s="2">
        <v>530</v>
      </c>
      <c r="F1242" t="s">
        <v>2145</v>
      </c>
      <c r="G1242" t="s">
        <v>2145</v>
      </c>
      <c r="H1242" t="s">
        <v>1828</v>
      </c>
      <c r="I1242" t="s">
        <v>2146</v>
      </c>
      <c r="J1242" t="s">
        <v>2147</v>
      </c>
      <c r="K1242" t="s">
        <v>1899</v>
      </c>
      <c r="L1242" t="s">
        <v>94</v>
      </c>
      <c r="M1242" s="89">
        <v>8676</v>
      </c>
      <c r="N1242" t="s">
        <v>1809</v>
      </c>
      <c r="O1242" s="89">
        <v>8002</v>
      </c>
      <c r="P1242" t="s">
        <v>1809</v>
      </c>
      <c r="Q1242" s="2"/>
      <c r="S1242" s="55">
        <v>1213</v>
      </c>
      <c r="T1242" s="55"/>
      <c r="U1242" s="55"/>
      <c r="W1242">
        <v>1</v>
      </c>
      <c r="X1242" s="2">
        <v>22</v>
      </c>
      <c r="Y1242">
        <v>1</v>
      </c>
      <c r="AA1242" s="55"/>
      <c r="AD1242" s="52" t="s">
        <v>4870</v>
      </c>
      <c r="AE1242" s="29">
        <v>44931</v>
      </c>
      <c r="AF1242" s="54">
        <v>44931</v>
      </c>
      <c r="AG1242" t="s">
        <v>1826</v>
      </c>
    </row>
    <row r="1243" spans="1:33" x14ac:dyDescent="0.25">
      <c r="A1243">
        <v>2022</v>
      </c>
      <c r="B1243" s="54">
        <v>44835</v>
      </c>
      <c r="C1243" s="54">
        <v>44926</v>
      </c>
      <c r="D1243" s="52" t="s">
        <v>83</v>
      </c>
      <c r="E1243" s="2">
        <v>532</v>
      </c>
      <c r="F1243" t="s">
        <v>2148</v>
      </c>
      <c r="G1243" t="s">
        <v>2148</v>
      </c>
      <c r="H1243" t="s">
        <v>1828</v>
      </c>
      <c r="I1243" t="s">
        <v>2149</v>
      </c>
      <c r="J1243" t="s">
        <v>2150</v>
      </c>
      <c r="K1243" t="s">
        <v>2156</v>
      </c>
      <c r="L1243" t="s">
        <v>94</v>
      </c>
      <c r="M1243" s="89">
        <v>8676</v>
      </c>
      <c r="N1243" t="s">
        <v>1809</v>
      </c>
      <c r="O1243" s="89">
        <v>8002</v>
      </c>
      <c r="P1243" t="s">
        <v>1809</v>
      </c>
      <c r="Q1243" s="2"/>
      <c r="S1243" s="55">
        <v>1214</v>
      </c>
      <c r="T1243" s="55"/>
      <c r="U1243" s="55"/>
      <c r="W1243">
        <v>1</v>
      </c>
      <c r="X1243" s="2">
        <v>22</v>
      </c>
      <c r="Y1243">
        <v>1</v>
      </c>
      <c r="AA1243" s="55"/>
      <c r="AD1243" s="52" t="s">
        <v>4870</v>
      </c>
      <c r="AE1243" s="29">
        <v>44931</v>
      </c>
      <c r="AF1243" s="54">
        <v>44931</v>
      </c>
      <c r="AG1243" t="s">
        <v>1826</v>
      </c>
    </row>
    <row r="1244" spans="1:33" x14ac:dyDescent="0.25">
      <c r="A1244">
        <v>2022</v>
      </c>
      <c r="B1244" s="54">
        <v>44835</v>
      </c>
      <c r="C1244" s="54">
        <v>44926</v>
      </c>
      <c r="D1244" s="52" t="s">
        <v>83</v>
      </c>
      <c r="E1244" s="2">
        <v>534</v>
      </c>
      <c r="F1244" t="s">
        <v>2151</v>
      </c>
      <c r="G1244" t="s">
        <v>2151</v>
      </c>
      <c r="H1244" t="s">
        <v>2154</v>
      </c>
      <c r="I1244" t="s">
        <v>2152</v>
      </c>
      <c r="J1244" t="s">
        <v>2153</v>
      </c>
      <c r="K1244" t="s">
        <v>1888</v>
      </c>
      <c r="L1244" t="s">
        <v>94</v>
      </c>
      <c r="M1244" s="89">
        <v>16000</v>
      </c>
      <c r="N1244" t="s">
        <v>1809</v>
      </c>
      <c r="O1244" s="89">
        <v>14004</v>
      </c>
      <c r="P1244" t="s">
        <v>1809</v>
      </c>
      <c r="Q1244" s="2"/>
      <c r="S1244" s="55">
        <v>1215</v>
      </c>
      <c r="T1244" s="55"/>
      <c r="U1244" s="55"/>
      <c r="W1244">
        <v>1</v>
      </c>
      <c r="X1244" s="2">
        <v>22</v>
      </c>
      <c r="Y1244">
        <v>1</v>
      </c>
      <c r="Z1244">
        <v>12</v>
      </c>
      <c r="AA1244" s="55"/>
      <c r="AD1244" s="52" t="s">
        <v>4870</v>
      </c>
      <c r="AE1244" s="29">
        <v>44931</v>
      </c>
      <c r="AF1244" s="54">
        <v>44931</v>
      </c>
      <c r="AG1244" t="s">
        <v>1826</v>
      </c>
    </row>
    <row r="1245" spans="1:33" x14ac:dyDescent="0.25">
      <c r="A1245">
        <v>2022</v>
      </c>
      <c r="B1245" s="54">
        <v>44835</v>
      </c>
      <c r="C1245" s="54">
        <v>44926</v>
      </c>
      <c r="D1245" s="52" t="s">
        <v>83</v>
      </c>
      <c r="E1245" s="2">
        <v>535</v>
      </c>
      <c r="F1245" t="s">
        <v>1831</v>
      </c>
      <c r="G1245" t="s">
        <v>1831</v>
      </c>
      <c r="H1245" t="s">
        <v>1828</v>
      </c>
      <c r="I1245" t="s">
        <v>2155</v>
      </c>
      <c r="J1245" t="s">
        <v>2156</v>
      </c>
      <c r="K1245" t="s">
        <v>2073</v>
      </c>
      <c r="L1245" t="s">
        <v>94</v>
      </c>
      <c r="M1245" s="89">
        <v>13452</v>
      </c>
      <c r="N1245" t="s">
        <v>1809</v>
      </c>
      <c r="O1245" s="89">
        <v>12000</v>
      </c>
      <c r="P1245" t="s">
        <v>1809</v>
      </c>
      <c r="Q1245" s="2"/>
      <c r="S1245" s="55">
        <v>1216</v>
      </c>
      <c r="T1245" s="55"/>
      <c r="U1245" s="55"/>
      <c r="V1245">
        <v>30</v>
      </c>
      <c r="W1245">
        <v>1</v>
      </c>
      <c r="X1245" s="2">
        <v>22</v>
      </c>
      <c r="Y1245">
        <v>1</v>
      </c>
      <c r="AA1245" s="55"/>
      <c r="AD1245" s="52" t="s">
        <v>4870</v>
      </c>
      <c r="AE1245" s="29">
        <v>44931</v>
      </c>
      <c r="AF1245" s="54">
        <v>44931</v>
      </c>
      <c r="AG1245" t="s">
        <v>1826</v>
      </c>
    </row>
    <row r="1246" spans="1:33" x14ac:dyDescent="0.25">
      <c r="A1246">
        <v>2022</v>
      </c>
      <c r="B1246" s="54">
        <v>44835</v>
      </c>
      <c r="C1246" s="54">
        <v>44926</v>
      </c>
      <c r="D1246" s="52" t="s">
        <v>83</v>
      </c>
      <c r="E1246" s="2">
        <v>537</v>
      </c>
      <c r="F1246" t="s">
        <v>1910</v>
      </c>
      <c r="G1246" t="s">
        <v>1910</v>
      </c>
      <c r="H1246" t="s">
        <v>1839</v>
      </c>
      <c r="I1246" t="s">
        <v>2157</v>
      </c>
      <c r="J1246" t="s">
        <v>2158</v>
      </c>
      <c r="K1246" t="s">
        <v>4927</v>
      </c>
      <c r="L1246" t="s">
        <v>94</v>
      </c>
      <c r="M1246" s="89">
        <v>19808</v>
      </c>
      <c r="N1246" t="s">
        <v>1809</v>
      </c>
      <c r="O1246" s="89">
        <v>17000</v>
      </c>
      <c r="P1246" t="s">
        <v>1809</v>
      </c>
      <c r="Q1246" s="2"/>
      <c r="S1246" s="55">
        <v>1217</v>
      </c>
      <c r="T1246" s="55"/>
      <c r="U1246" s="55"/>
      <c r="V1246">
        <v>31</v>
      </c>
      <c r="W1246">
        <v>1</v>
      </c>
      <c r="X1246" s="2">
        <v>22</v>
      </c>
      <c r="Y1246">
        <v>1</v>
      </c>
      <c r="AA1246" s="55"/>
      <c r="AD1246" s="52" t="s">
        <v>4870</v>
      </c>
      <c r="AE1246" s="29">
        <v>44931</v>
      </c>
      <c r="AF1246" s="54">
        <v>44931</v>
      </c>
      <c r="AG1246" t="s">
        <v>1826</v>
      </c>
    </row>
    <row r="1247" spans="1:33" x14ac:dyDescent="0.25">
      <c r="A1247">
        <v>2022</v>
      </c>
      <c r="B1247" s="54">
        <v>44835</v>
      </c>
      <c r="C1247" s="54">
        <v>44926</v>
      </c>
      <c r="D1247" s="52" t="s">
        <v>83</v>
      </c>
      <c r="E1247" s="2">
        <v>538</v>
      </c>
      <c r="F1247" t="s">
        <v>2130</v>
      </c>
      <c r="G1247" t="s">
        <v>2130</v>
      </c>
      <c r="H1247" t="s">
        <v>1832</v>
      </c>
      <c r="I1247" t="s">
        <v>2159</v>
      </c>
      <c r="J1247" t="s">
        <v>1869</v>
      </c>
      <c r="K1247" t="s">
        <v>4928</v>
      </c>
      <c r="L1247" t="s">
        <v>93</v>
      </c>
      <c r="M1247" s="89">
        <v>8676</v>
      </c>
      <c r="N1247" t="s">
        <v>1809</v>
      </c>
      <c r="O1247" s="89">
        <v>8002</v>
      </c>
      <c r="P1247" t="s">
        <v>1809</v>
      </c>
      <c r="Q1247" s="2"/>
      <c r="S1247" s="55">
        <v>1218</v>
      </c>
      <c r="T1247" s="55"/>
      <c r="U1247" s="55"/>
      <c r="V1247">
        <v>32</v>
      </c>
      <c r="W1247">
        <v>1</v>
      </c>
      <c r="X1247" s="2">
        <v>22</v>
      </c>
      <c r="Y1247">
        <v>1</v>
      </c>
      <c r="AA1247" s="55"/>
      <c r="AD1247" s="52" t="s">
        <v>4870</v>
      </c>
      <c r="AE1247" s="29">
        <v>44931</v>
      </c>
      <c r="AF1247" s="54">
        <v>44931</v>
      </c>
      <c r="AG1247" t="s">
        <v>1826</v>
      </c>
    </row>
    <row r="1248" spans="1:33" x14ac:dyDescent="0.25">
      <c r="A1248">
        <v>2022</v>
      </c>
      <c r="B1248" s="54">
        <v>44835</v>
      </c>
      <c r="C1248" s="54">
        <v>44926</v>
      </c>
      <c r="D1248" s="52" t="s">
        <v>83</v>
      </c>
      <c r="E1248" s="2">
        <v>539</v>
      </c>
      <c r="F1248" t="s">
        <v>1827</v>
      </c>
      <c r="G1248" t="s">
        <v>1827</v>
      </c>
      <c r="H1248" t="s">
        <v>1828</v>
      </c>
      <c r="I1248" t="s">
        <v>2160</v>
      </c>
      <c r="J1248" t="s">
        <v>2048</v>
      </c>
      <c r="K1248" t="s">
        <v>1895</v>
      </c>
      <c r="L1248" t="s">
        <v>93</v>
      </c>
      <c r="M1248" s="89">
        <v>15406</v>
      </c>
      <c r="N1248" t="s">
        <v>1809</v>
      </c>
      <c r="O1248" s="89">
        <v>14142</v>
      </c>
      <c r="P1248" t="s">
        <v>1809</v>
      </c>
      <c r="Q1248" s="2"/>
      <c r="S1248" s="55">
        <v>1219</v>
      </c>
      <c r="T1248" s="55"/>
      <c r="U1248" s="55"/>
      <c r="V1248">
        <v>33</v>
      </c>
      <c r="W1248">
        <v>1</v>
      </c>
      <c r="X1248" s="2">
        <v>22</v>
      </c>
      <c r="Y1248">
        <v>1</v>
      </c>
      <c r="AA1248" s="55"/>
      <c r="AD1248" s="52" t="s">
        <v>4870</v>
      </c>
      <c r="AE1248" s="29">
        <v>44931</v>
      </c>
      <c r="AF1248" s="54">
        <v>44931</v>
      </c>
      <c r="AG1248" t="s">
        <v>1826</v>
      </c>
    </row>
    <row r="1249" spans="1:33" x14ac:dyDescent="0.25">
      <c r="A1249">
        <v>2022</v>
      </c>
      <c r="B1249" s="54">
        <v>44835</v>
      </c>
      <c r="C1249" s="54">
        <v>44926</v>
      </c>
      <c r="D1249" s="52" t="s">
        <v>83</v>
      </c>
      <c r="E1249" s="2">
        <v>544</v>
      </c>
      <c r="F1249" t="s">
        <v>1872</v>
      </c>
      <c r="G1249" t="s">
        <v>1872</v>
      </c>
      <c r="H1249" t="s">
        <v>1832</v>
      </c>
      <c r="I1249" t="s">
        <v>2162</v>
      </c>
      <c r="J1249" t="s">
        <v>1902</v>
      </c>
      <c r="K1249" t="s">
        <v>1895</v>
      </c>
      <c r="L1249" t="s">
        <v>93</v>
      </c>
      <c r="M1249" s="89">
        <v>12146</v>
      </c>
      <c r="N1249" t="s">
        <v>1809</v>
      </c>
      <c r="O1249" s="89">
        <v>11408</v>
      </c>
      <c r="P1249" t="s">
        <v>1809</v>
      </c>
      <c r="Q1249" s="2"/>
      <c r="S1249" s="55">
        <v>1220</v>
      </c>
      <c r="T1249" s="55"/>
      <c r="U1249" s="55"/>
      <c r="V1249">
        <v>34</v>
      </c>
      <c r="W1249">
        <v>1</v>
      </c>
      <c r="X1249" s="2">
        <v>22</v>
      </c>
      <c r="Y1249">
        <v>1</v>
      </c>
      <c r="AA1249" s="55"/>
      <c r="AD1249" s="52" t="s">
        <v>4870</v>
      </c>
      <c r="AE1249" s="29">
        <v>44931</v>
      </c>
      <c r="AF1249" s="54">
        <v>44931</v>
      </c>
      <c r="AG1249" t="s">
        <v>1826</v>
      </c>
    </row>
    <row r="1250" spans="1:33" x14ac:dyDescent="0.25">
      <c r="A1250">
        <v>2022</v>
      </c>
      <c r="B1250" s="54">
        <v>44835</v>
      </c>
      <c r="C1250" s="54">
        <v>44926</v>
      </c>
      <c r="D1250" s="52" t="s">
        <v>83</v>
      </c>
      <c r="E1250" s="2">
        <v>546</v>
      </c>
      <c r="F1250" t="s">
        <v>1903</v>
      </c>
      <c r="G1250" t="s">
        <v>1903</v>
      </c>
      <c r="H1250" t="s">
        <v>1832</v>
      </c>
      <c r="I1250" t="s">
        <v>2163</v>
      </c>
      <c r="J1250" t="s">
        <v>2164</v>
      </c>
      <c r="K1250" t="s">
        <v>2568</v>
      </c>
      <c r="L1250" t="s">
        <v>94</v>
      </c>
      <c r="M1250" s="89">
        <v>12146</v>
      </c>
      <c r="N1250" t="s">
        <v>1809</v>
      </c>
      <c r="O1250" s="89">
        <v>11408</v>
      </c>
      <c r="P1250" t="s">
        <v>1809</v>
      </c>
      <c r="Q1250" s="2"/>
      <c r="S1250" s="55">
        <v>1221</v>
      </c>
      <c r="T1250" s="55"/>
      <c r="U1250" s="55"/>
      <c r="V1250">
        <v>35</v>
      </c>
      <c r="W1250">
        <v>1</v>
      </c>
      <c r="X1250" s="2">
        <v>22</v>
      </c>
      <c r="Y1250">
        <v>1</v>
      </c>
      <c r="Z1250">
        <v>13</v>
      </c>
      <c r="AA1250" s="55"/>
      <c r="AD1250" s="52" t="s">
        <v>4870</v>
      </c>
      <c r="AE1250" s="29">
        <v>44931</v>
      </c>
      <c r="AF1250" s="54">
        <v>44931</v>
      </c>
      <c r="AG1250" t="s">
        <v>1826</v>
      </c>
    </row>
    <row r="1251" spans="1:33" x14ac:dyDescent="0.25">
      <c r="A1251">
        <v>2022</v>
      </c>
      <c r="B1251" s="54">
        <v>44835</v>
      </c>
      <c r="C1251" s="54">
        <v>44926</v>
      </c>
      <c r="D1251" s="52" t="s">
        <v>83</v>
      </c>
      <c r="E1251" s="2">
        <v>547</v>
      </c>
      <c r="F1251" t="s">
        <v>1838</v>
      </c>
      <c r="G1251" t="s">
        <v>1838</v>
      </c>
      <c r="H1251" t="s">
        <v>1839</v>
      </c>
      <c r="I1251" t="s">
        <v>2034</v>
      </c>
      <c r="J1251" t="s">
        <v>1877</v>
      </c>
      <c r="K1251" t="s">
        <v>4929</v>
      </c>
      <c r="L1251" t="s">
        <v>93</v>
      </c>
      <c r="M1251" s="89">
        <v>22000</v>
      </c>
      <c r="N1251" t="s">
        <v>1809</v>
      </c>
      <c r="O1251" s="89">
        <v>18722</v>
      </c>
      <c r="P1251" t="s">
        <v>1809</v>
      </c>
      <c r="Q1251" s="2"/>
      <c r="S1251" s="55">
        <v>1222</v>
      </c>
      <c r="T1251" s="55"/>
      <c r="U1251" s="55"/>
      <c r="W1251">
        <v>1</v>
      </c>
      <c r="X1251" s="2">
        <v>22</v>
      </c>
      <c r="Y1251">
        <v>1</v>
      </c>
      <c r="AA1251" s="55"/>
      <c r="AD1251" s="52" t="s">
        <v>4870</v>
      </c>
      <c r="AE1251" s="29">
        <v>44931</v>
      </c>
      <c r="AF1251" s="54">
        <v>44931</v>
      </c>
      <c r="AG1251" t="s">
        <v>1826</v>
      </c>
    </row>
    <row r="1252" spans="1:33" x14ac:dyDescent="0.25">
      <c r="A1252">
        <v>2022</v>
      </c>
      <c r="B1252" s="54">
        <v>44835</v>
      </c>
      <c r="C1252" s="54">
        <v>44926</v>
      </c>
      <c r="D1252" s="52" t="s">
        <v>83</v>
      </c>
      <c r="E1252" s="2">
        <v>550</v>
      </c>
      <c r="F1252" t="s">
        <v>2168</v>
      </c>
      <c r="G1252" t="s">
        <v>2168</v>
      </c>
      <c r="H1252" t="s">
        <v>2133</v>
      </c>
      <c r="I1252" t="s">
        <v>2169</v>
      </c>
      <c r="J1252" t="s">
        <v>1849</v>
      </c>
      <c r="K1252" t="s">
        <v>1927</v>
      </c>
      <c r="L1252" t="s">
        <v>93</v>
      </c>
      <c r="M1252" s="89">
        <v>8676</v>
      </c>
      <c r="N1252" t="s">
        <v>1809</v>
      </c>
      <c r="O1252" s="89">
        <v>8002</v>
      </c>
      <c r="P1252" t="s">
        <v>1809</v>
      </c>
      <c r="Q1252" s="2"/>
      <c r="S1252" s="55">
        <v>1223</v>
      </c>
      <c r="T1252" s="55"/>
      <c r="U1252" s="55"/>
      <c r="W1252">
        <v>1</v>
      </c>
      <c r="X1252" s="2">
        <v>22</v>
      </c>
      <c r="Y1252">
        <v>1</v>
      </c>
      <c r="AA1252" s="55"/>
      <c r="AD1252" s="52" t="s">
        <v>4870</v>
      </c>
      <c r="AE1252" s="29">
        <v>44931</v>
      </c>
      <c r="AF1252" s="54">
        <v>44931</v>
      </c>
      <c r="AG1252" t="s">
        <v>1826</v>
      </c>
    </row>
    <row r="1253" spans="1:33" x14ac:dyDescent="0.25">
      <c r="A1253">
        <v>2022</v>
      </c>
      <c r="B1253" s="54">
        <v>44835</v>
      </c>
      <c r="C1253" s="54">
        <v>44926</v>
      </c>
      <c r="D1253" s="52" t="s">
        <v>83</v>
      </c>
      <c r="E1253" s="2">
        <v>551</v>
      </c>
      <c r="F1253" t="s">
        <v>2170</v>
      </c>
      <c r="G1253" t="s">
        <v>2170</v>
      </c>
      <c r="H1253" t="s">
        <v>2023</v>
      </c>
      <c r="I1253" t="s">
        <v>1881</v>
      </c>
      <c r="J1253" t="s">
        <v>1987</v>
      </c>
      <c r="K1253" t="s">
        <v>4930</v>
      </c>
      <c r="L1253" t="s">
        <v>94</v>
      </c>
      <c r="M1253" s="89">
        <v>6148</v>
      </c>
      <c r="N1253" t="s">
        <v>1809</v>
      </c>
      <c r="O1253" s="89">
        <v>6000</v>
      </c>
      <c r="P1253" t="s">
        <v>1809</v>
      </c>
      <c r="Q1253" s="2"/>
      <c r="S1253" s="55">
        <v>1224</v>
      </c>
      <c r="T1253" s="55"/>
      <c r="U1253" s="55"/>
      <c r="W1253">
        <v>1</v>
      </c>
      <c r="X1253" s="2">
        <v>22</v>
      </c>
      <c r="Y1253">
        <v>1</v>
      </c>
      <c r="AA1253" s="55"/>
      <c r="AD1253" s="52" t="s">
        <v>4870</v>
      </c>
      <c r="AE1253" s="29">
        <v>44931</v>
      </c>
      <c r="AF1253" s="54">
        <v>44931</v>
      </c>
      <c r="AG1253" t="s">
        <v>1826</v>
      </c>
    </row>
    <row r="1254" spans="1:33" x14ac:dyDescent="0.25">
      <c r="A1254">
        <v>2022</v>
      </c>
      <c r="B1254" s="54">
        <v>44835</v>
      </c>
      <c r="C1254" s="54">
        <v>44926</v>
      </c>
      <c r="D1254" s="52" t="s">
        <v>83</v>
      </c>
      <c r="E1254" s="2">
        <v>554</v>
      </c>
      <c r="F1254" t="s">
        <v>1838</v>
      </c>
      <c r="G1254" t="s">
        <v>1838</v>
      </c>
      <c r="H1254" t="s">
        <v>1839</v>
      </c>
      <c r="I1254" t="s">
        <v>1914</v>
      </c>
      <c r="J1254" t="s">
        <v>2177</v>
      </c>
      <c r="K1254" t="s">
        <v>4931</v>
      </c>
      <c r="L1254" t="s">
        <v>94</v>
      </c>
      <c r="M1254" s="89">
        <v>33556</v>
      </c>
      <c r="N1254" t="s">
        <v>1809</v>
      </c>
      <c r="O1254" s="89">
        <v>27662</v>
      </c>
      <c r="P1254" t="s">
        <v>1809</v>
      </c>
      <c r="Q1254" s="2"/>
      <c r="S1254" s="55">
        <v>1225</v>
      </c>
      <c r="T1254" s="55"/>
      <c r="U1254" s="55"/>
      <c r="W1254">
        <v>1</v>
      </c>
      <c r="X1254" s="2">
        <v>22</v>
      </c>
      <c r="Y1254">
        <v>1</v>
      </c>
      <c r="AA1254" s="55"/>
      <c r="AD1254" s="52" t="s">
        <v>4870</v>
      </c>
      <c r="AE1254" s="29">
        <v>44931</v>
      </c>
      <c r="AF1254" s="54">
        <v>44931</v>
      </c>
      <c r="AG1254" t="s">
        <v>1826</v>
      </c>
    </row>
    <row r="1255" spans="1:33" x14ac:dyDescent="0.25">
      <c r="A1255">
        <v>2022</v>
      </c>
      <c r="B1255" s="54">
        <v>44835</v>
      </c>
      <c r="C1255" s="54">
        <v>44926</v>
      </c>
      <c r="D1255" s="52" t="s">
        <v>83</v>
      </c>
      <c r="E1255" s="2">
        <v>555</v>
      </c>
      <c r="F1255" t="s">
        <v>1838</v>
      </c>
      <c r="G1255" t="s">
        <v>1838</v>
      </c>
      <c r="H1255" t="s">
        <v>1839</v>
      </c>
      <c r="I1255" t="s">
        <v>1914</v>
      </c>
      <c r="J1255" t="s">
        <v>1902</v>
      </c>
      <c r="K1255" t="s">
        <v>1854</v>
      </c>
      <c r="L1255" t="s">
        <v>94</v>
      </c>
      <c r="M1255" s="89">
        <v>10000</v>
      </c>
      <c r="N1255" t="s">
        <v>1809</v>
      </c>
      <c r="O1255" s="89">
        <v>9156</v>
      </c>
      <c r="P1255" t="s">
        <v>1809</v>
      </c>
      <c r="Q1255" s="2"/>
      <c r="S1255" s="55">
        <v>1226</v>
      </c>
      <c r="T1255" s="55"/>
      <c r="U1255" s="55"/>
      <c r="W1255">
        <v>1</v>
      </c>
      <c r="X1255" s="2">
        <v>22</v>
      </c>
      <c r="Y1255">
        <v>1</v>
      </c>
      <c r="AA1255" s="55"/>
      <c r="AD1255" s="52" t="s">
        <v>4870</v>
      </c>
      <c r="AE1255" s="29">
        <v>44931</v>
      </c>
      <c r="AF1255" s="54">
        <v>44931</v>
      </c>
      <c r="AG1255" t="s">
        <v>1826</v>
      </c>
    </row>
    <row r="1256" spans="1:33" x14ac:dyDescent="0.25">
      <c r="A1256">
        <v>2022</v>
      </c>
      <c r="B1256" s="54">
        <v>44835</v>
      </c>
      <c r="C1256" s="54">
        <v>44926</v>
      </c>
      <c r="D1256" s="52" t="s">
        <v>83</v>
      </c>
      <c r="E1256" s="2">
        <v>556</v>
      </c>
      <c r="F1256" t="s">
        <v>2178</v>
      </c>
      <c r="G1256" t="s">
        <v>2178</v>
      </c>
      <c r="H1256" t="s">
        <v>1839</v>
      </c>
      <c r="I1256" t="s">
        <v>2179</v>
      </c>
      <c r="J1256" t="s">
        <v>1857</v>
      </c>
      <c r="K1256" t="s">
        <v>2011</v>
      </c>
      <c r="L1256" t="s">
        <v>94</v>
      </c>
      <c r="M1256" s="89">
        <v>8000</v>
      </c>
      <c r="N1256" t="s">
        <v>1809</v>
      </c>
      <c r="O1256" s="89">
        <v>7400</v>
      </c>
      <c r="P1256" t="s">
        <v>1809</v>
      </c>
      <c r="Q1256" s="2"/>
      <c r="S1256" s="55">
        <v>1227</v>
      </c>
      <c r="T1256" s="55"/>
      <c r="U1256" s="55"/>
      <c r="W1256">
        <v>1</v>
      </c>
      <c r="X1256" s="2">
        <v>22</v>
      </c>
      <c r="Y1256">
        <v>1</v>
      </c>
      <c r="AA1256" s="55"/>
      <c r="AD1256" s="52" t="s">
        <v>4870</v>
      </c>
      <c r="AE1256" s="29">
        <v>44931</v>
      </c>
      <c r="AF1256" s="54">
        <v>44931</v>
      </c>
      <c r="AG1256" t="s">
        <v>1826</v>
      </c>
    </row>
    <row r="1257" spans="1:33" x14ac:dyDescent="0.25">
      <c r="A1257">
        <v>2022</v>
      </c>
      <c r="B1257" s="54">
        <v>44835</v>
      </c>
      <c r="C1257" s="54">
        <v>44926</v>
      </c>
      <c r="D1257" s="52" t="s">
        <v>83</v>
      </c>
      <c r="E1257" s="2">
        <v>557</v>
      </c>
      <c r="F1257" t="s">
        <v>2180</v>
      </c>
      <c r="G1257" t="s">
        <v>2180</v>
      </c>
      <c r="H1257" t="s">
        <v>2133</v>
      </c>
      <c r="I1257" t="s">
        <v>2008</v>
      </c>
      <c r="J1257" t="s">
        <v>2181</v>
      </c>
      <c r="K1257" t="s">
        <v>4932</v>
      </c>
      <c r="L1257" t="s">
        <v>94</v>
      </c>
      <c r="M1257" s="89">
        <v>8676</v>
      </c>
      <c r="N1257" t="s">
        <v>1809</v>
      </c>
      <c r="O1257" s="89">
        <v>8002</v>
      </c>
      <c r="P1257" t="s">
        <v>1809</v>
      </c>
      <c r="Q1257" s="2"/>
      <c r="S1257" s="55">
        <v>1228</v>
      </c>
      <c r="T1257" s="55"/>
      <c r="U1257" s="55"/>
      <c r="W1257">
        <v>1</v>
      </c>
      <c r="X1257" s="2">
        <v>22</v>
      </c>
      <c r="Y1257">
        <v>1</v>
      </c>
      <c r="AA1257" s="55"/>
      <c r="AD1257" s="52" t="s">
        <v>4870</v>
      </c>
      <c r="AE1257" s="29">
        <v>44931</v>
      </c>
      <c r="AF1257" s="54">
        <v>44931</v>
      </c>
      <c r="AG1257" t="s">
        <v>1826</v>
      </c>
    </row>
    <row r="1258" spans="1:33" x14ac:dyDescent="0.25">
      <c r="A1258">
        <v>2022</v>
      </c>
      <c r="B1258" s="54">
        <v>44835</v>
      </c>
      <c r="C1258" s="54">
        <v>44926</v>
      </c>
      <c r="D1258" s="52" t="s">
        <v>83</v>
      </c>
      <c r="E1258" s="2">
        <v>558</v>
      </c>
      <c r="F1258" t="s">
        <v>2182</v>
      </c>
      <c r="G1258" t="s">
        <v>2182</v>
      </c>
      <c r="H1258" t="s">
        <v>2133</v>
      </c>
      <c r="I1258" t="s">
        <v>1949</v>
      </c>
      <c r="J1258" t="s">
        <v>1902</v>
      </c>
      <c r="K1258" t="s">
        <v>1895</v>
      </c>
      <c r="L1258" t="s">
        <v>94</v>
      </c>
      <c r="M1258" s="89">
        <v>11004</v>
      </c>
      <c r="N1258" t="s">
        <v>1809</v>
      </c>
      <c r="O1258" s="89">
        <v>10000</v>
      </c>
      <c r="P1258" t="s">
        <v>1809</v>
      </c>
      <c r="Q1258" s="2"/>
      <c r="S1258" s="55">
        <v>1229</v>
      </c>
      <c r="T1258" s="55"/>
      <c r="U1258" s="55"/>
      <c r="W1258">
        <v>1</v>
      </c>
      <c r="X1258" s="2">
        <v>22</v>
      </c>
      <c r="Y1258">
        <v>1</v>
      </c>
      <c r="AA1258" s="55"/>
      <c r="AD1258" s="52" t="s">
        <v>4870</v>
      </c>
      <c r="AE1258" s="29">
        <v>44931</v>
      </c>
      <c r="AF1258" s="54">
        <v>44931</v>
      </c>
      <c r="AG1258" t="s">
        <v>1826</v>
      </c>
    </row>
    <row r="1259" spans="1:33" x14ac:dyDescent="0.25">
      <c r="A1259">
        <v>2022</v>
      </c>
      <c r="B1259" s="54">
        <v>44835</v>
      </c>
      <c r="C1259" s="54">
        <v>44926</v>
      </c>
      <c r="D1259" s="52" t="s">
        <v>83</v>
      </c>
      <c r="E1259" s="2">
        <v>560</v>
      </c>
      <c r="F1259" t="s">
        <v>2183</v>
      </c>
      <c r="G1259" t="s">
        <v>2183</v>
      </c>
      <c r="H1259" t="s">
        <v>1828</v>
      </c>
      <c r="I1259" t="s">
        <v>2184</v>
      </c>
      <c r="J1259" t="s">
        <v>1895</v>
      </c>
      <c r="K1259" t="s">
        <v>1834</v>
      </c>
      <c r="L1259" t="s">
        <v>94</v>
      </c>
      <c r="M1259" s="89">
        <v>13452</v>
      </c>
      <c r="N1259" t="s">
        <v>1809</v>
      </c>
      <c r="O1259" s="89">
        <v>12000</v>
      </c>
      <c r="P1259" t="s">
        <v>1809</v>
      </c>
      <c r="Q1259" s="2"/>
      <c r="S1259" s="55">
        <v>1230</v>
      </c>
      <c r="T1259" s="55"/>
      <c r="U1259" s="55"/>
      <c r="W1259">
        <v>1</v>
      </c>
      <c r="X1259" s="2">
        <v>22</v>
      </c>
      <c r="Y1259">
        <v>1</v>
      </c>
      <c r="AA1259" s="55"/>
      <c r="AD1259" s="52" t="s">
        <v>4870</v>
      </c>
      <c r="AE1259" s="29">
        <v>44931</v>
      </c>
      <c r="AF1259" s="54">
        <v>44931</v>
      </c>
      <c r="AG1259" t="s">
        <v>1826</v>
      </c>
    </row>
    <row r="1260" spans="1:33" x14ac:dyDescent="0.25">
      <c r="A1260">
        <v>2022</v>
      </c>
      <c r="B1260" s="54">
        <v>44835</v>
      </c>
      <c r="C1260" s="54">
        <v>44926</v>
      </c>
      <c r="D1260" s="52" t="s">
        <v>83</v>
      </c>
      <c r="E1260" s="2">
        <v>561</v>
      </c>
      <c r="F1260" t="s">
        <v>2185</v>
      </c>
      <c r="G1260" t="s">
        <v>2185</v>
      </c>
      <c r="H1260" t="s">
        <v>1828</v>
      </c>
      <c r="I1260" t="s">
        <v>2003</v>
      </c>
      <c r="J1260" t="s">
        <v>2186</v>
      </c>
      <c r="K1260" t="s">
        <v>4933</v>
      </c>
      <c r="L1260" t="s">
        <v>94</v>
      </c>
      <c r="M1260" s="89">
        <v>13452</v>
      </c>
      <c r="N1260" t="s">
        <v>1809</v>
      </c>
      <c r="O1260" s="89">
        <v>12000</v>
      </c>
      <c r="P1260" t="s">
        <v>1809</v>
      </c>
      <c r="Q1260" s="2"/>
      <c r="S1260" s="55">
        <v>1231</v>
      </c>
      <c r="T1260" s="55"/>
      <c r="U1260" s="55"/>
      <c r="W1260">
        <v>1</v>
      </c>
      <c r="X1260" s="2">
        <v>22</v>
      </c>
      <c r="Y1260">
        <v>1</v>
      </c>
      <c r="AA1260" s="55"/>
      <c r="AD1260" s="52" t="s">
        <v>4870</v>
      </c>
      <c r="AE1260" s="29">
        <v>44931</v>
      </c>
      <c r="AF1260" s="54">
        <v>44931</v>
      </c>
      <c r="AG1260" t="s">
        <v>1826</v>
      </c>
    </row>
    <row r="1261" spans="1:33" x14ac:dyDescent="0.25">
      <c r="A1261">
        <v>2022</v>
      </c>
      <c r="B1261" s="54">
        <v>44835</v>
      </c>
      <c r="C1261" s="54">
        <v>44926</v>
      </c>
      <c r="D1261" s="52" t="s">
        <v>83</v>
      </c>
      <c r="E1261" s="2">
        <v>562</v>
      </c>
      <c r="F1261" t="s">
        <v>1831</v>
      </c>
      <c r="G1261" t="s">
        <v>1831</v>
      </c>
      <c r="H1261" t="s">
        <v>1839</v>
      </c>
      <c r="I1261" t="s">
        <v>2187</v>
      </c>
      <c r="J1261" t="s">
        <v>1907</v>
      </c>
      <c r="K1261" t="s">
        <v>1952</v>
      </c>
      <c r="L1261" t="s">
        <v>94</v>
      </c>
      <c r="M1261" s="89">
        <v>13452</v>
      </c>
      <c r="N1261" t="s">
        <v>1809</v>
      </c>
      <c r="O1261" s="89">
        <v>12000</v>
      </c>
      <c r="P1261" t="s">
        <v>1809</v>
      </c>
      <c r="Q1261" s="2"/>
      <c r="S1261" s="55">
        <v>1232</v>
      </c>
      <c r="T1261" s="55"/>
      <c r="U1261" s="55"/>
      <c r="W1261">
        <v>1</v>
      </c>
      <c r="X1261" s="2">
        <v>22</v>
      </c>
      <c r="Y1261">
        <v>1</v>
      </c>
      <c r="Z1261">
        <v>14</v>
      </c>
      <c r="AA1261" s="55"/>
      <c r="AD1261" s="52" t="s">
        <v>4870</v>
      </c>
      <c r="AE1261" s="29">
        <v>44931</v>
      </c>
      <c r="AF1261" s="54">
        <v>44931</v>
      </c>
      <c r="AG1261" t="s">
        <v>1826</v>
      </c>
    </row>
    <row r="1262" spans="1:33" x14ac:dyDescent="0.25">
      <c r="A1262">
        <v>2022</v>
      </c>
      <c r="B1262" s="54">
        <v>44835</v>
      </c>
      <c r="C1262" s="54">
        <v>44926</v>
      </c>
      <c r="D1262" s="52" t="s">
        <v>83</v>
      </c>
      <c r="E1262" s="2">
        <v>563</v>
      </c>
      <c r="F1262" t="s">
        <v>2029</v>
      </c>
      <c r="G1262" t="s">
        <v>2029</v>
      </c>
      <c r="H1262" t="s">
        <v>1832</v>
      </c>
      <c r="I1262" t="s">
        <v>2188</v>
      </c>
      <c r="J1262" t="s">
        <v>2189</v>
      </c>
      <c r="K1262" t="s">
        <v>1989</v>
      </c>
      <c r="L1262" t="s">
        <v>94</v>
      </c>
      <c r="M1262" s="89">
        <v>21080</v>
      </c>
      <c r="N1262" t="s">
        <v>1809</v>
      </c>
      <c r="O1262" s="89">
        <v>18000</v>
      </c>
      <c r="P1262" t="s">
        <v>1809</v>
      </c>
      <c r="Q1262" s="2"/>
      <c r="S1262" s="55">
        <v>1233</v>
      </c>
      <c r="T1262" s="55"/>
      <c r="U1262" s="55"/>
      <c r="W1262">
        <v>1</v>
      </c>
      <c r="X1262" s="2">
        <v>22</v>
      </c>
      <c r="Y1262">
        <v>1</v>
      </c>
      <c r="AA1262" s="55"/>
      <c r="AD1262" s="52" t="s">
        <v>4870</v>
      </c>
      <c r="AE1262" s="29">
        <v>44931</v>
      </c>
      <c r="AF1262" s="54">
        <v>44931</v>
      </c>
      <c r="AG1262" t="s">
        <v>1826</v>
      </c>
    </row>
    <row r="1263" spans="1:33" x14ac:dyDescent="0.25">
      <c r="A1263">
        <v>2022</v>
      </c>
      <c r="B1263" s="54">
        <v>44835</v>
      </c>
      <c r="C1263" s="54">
        <v>44926</v>
      </c>
      <c r="D1263" s="52" t="s">
        <v>83</v>
      </c>
      <c r="E1263" s="2">
        <v>567</v>
      </c>
      <c r="F1263" t="s">
        <v>1838</v>
      </c>
      <c r="G1263" t="s">
        <v>1838</v>
      </c>
      <c r="H1263" t="s">
        <v>1839</v>
      </c>
      <c r="I1263" t="s">
        <v>2193</v>
      </c>
      <c r="J1263" t="s">
        <v>1888</v>
      </c>
      <c r="K1263" t="s">
        <v>1888</v>
      </c>
      <c r="L1263" t="s">
        <v>93</v>
      </c>
      <c r="M1263" s="89">
        <v>8676</v>
      </c>
      <c r="N1263" t="s">
        <v>1809</v>
      </c>
      <c r="O1263" s="89">
        <v>8002</v>
      </c>
      <c r="P1263" t="s">
        <v>1809</v>
      </c>
      <c r="Q1263" s="2"/>
      <c r="S1263" s="55">
        <v>1234</v>
      </c>
      <c r="T1263" s="55"/>
      <c r="U1263" s="55"/>
      <c r="W1263">
        <v>1</v>
      </c>
      <c r="X1263" s="2">
        <v>22</v>
      </c>
      <c r="Y1263">
        <v>1</v>
      </c>
      <c r="AA1263" s="55"/>
      <c r="AD1263" s="52" t="s">
        <v>4870</v>
      </c>
      <c r="AE1263" s="29">
        <v>44931</v>
      </c>
      <c r="AF1263" s="54">
        <v>44931</v>
      </c>
      <c r="AG1263" t="s">
        <v>1826</v>
      </c>
    </row>
    <row r="1264" spans="1:33" x14ac:dyDescent="0.25">
      <c r="A1264">
        <v>2022</v>
      </c>
      <c r="B1264" s="54">
        <v>44835</v>
      </c>
      <c r="C1264" s="54">
        <v>44926</v>
      </c>
      <c r="D1264" s="52" t="s">
        <v>83</v>
      </c>
      <c r="E1264" s="2">
        <v>569</v>
      </c>
      <c r="F1264" t="s">
        <v>1928</v>
      </c>
      <c r="G1264" t="s">
        <v>1928</v>
      </c>
      <c r="H1264" t="s">
        <v>1828</v>
      </c>
      <c r="I1264" t="s">
        <v>2194</v>
      </c>
      <c r="J1264" t="s">
        <v>1937</v>
      </c>
      <c r="K1264" t="s">
        <v>1844</v>
      </c>
      <c r="L1264" t="s">
        <v>93</v>
      </c>
      <c r="M1264" s="89">
        <v>8676</v>
      </c>
      <c r="N1264" t="s">
        <v>1809</v>
      </c>
      <c r="O1264" s="89">
        <v>8002</v>
      </c>
      <c r="P1264" t="s">
        <v>1809</v>
      </c>
      <c r="Q1264" s="2"/>
      <c r="S1264" s="55">
        <v>1235</v>
      </c>
      <c r="T1264" s="55"/>
      <c r="U1264" s="55"/>
      <c r="W1264">
        <v>1</v>
      </c>
      <c r="X1264" s="2">
        <v>22</v>
      </c>
      <c r="Y1264">
        <v>1</v>
      </c>
      <c r="AA1264" s="55"/>
      <c r="AD1264" s="52" t="s">
        <v>4870</v>
      </c>
      <c r="AE1264" s="29">
        <v>44931</v>
      </c>
      <c r="AF1264" s="54">
        <v>44931</v>
      </c>
      <c r="AG1264" t="s">
        <v>1826</v>
      </c>
    </row>
    <row r="1265" spans="1:33" x14ac:dyDescent="0.25">
      <c r="A1265">
        <v>2022</v>
      </c>
      <c r="B1265" s="54">
        <v>44835</v>
      </c>
      <c r="C1265" s="54">
        <v>44926</v>
      </c>
      <c r="D1265" s="52" t="s">
        <v>83</v>
      </c>
      <c r="E1265" s="2">
        <v>570</v>
      </c>
      <c r="F1265" t="s">
        <v>1831</v>
      </c>
      <c r="G1265" t="s">
        <v>1831</v>
      </c>
      <c r="H1265" t="s">
        <v>1832</v>
      </c>
      <c r="I1265" t="s">
        <v>2195</v>
      </c>
      <c r="J1265" t="s">
        <v>1844</v>
      </c>
      <c r="K1265" t="s">
        <v>1877</v>
      </c>
      <c r="L1265" t="s">
        <v>94</v>
      </c>
      <c r="M1265" s="89">
        <v>6148</v>
      </c>
      <c r="N1265" t="s">
        <v>1809</v>
      </c>
      <c r="O1265" s="89">
        <v>6000</v>
      </c>
      <c r="P1265" t="s">
        <v>1809</v>
      </c>
      <c r="Q1265" s="2"/>
      <c r="S1265" s="55">
        <v>1236</v>
      </c>
      <c r="T1265" s="55"/>
      <c r="U1265" s="55"/>
      <c r="W1265">
        <v>1</v>
      </c>
      <c r="X1265" s="2">
        <v>22</v>
      </c>
      <c r="Y1265">
        <v>1</v>
      </c>
      <c r="AA1265" s="55"/>
      <c r="AD1265" s="52" t="s">
        <v>4870</v>
      </c>
      <c r="AE1265" s="29">
        <v>44931</v>
      </c>
      <c r="AF1265" s="54">
        <v>44931</v>
      </c>
      <c r="AG1265" t="s">
        <v>1826</v>
      </c>
    </row>
    <row r="1266" spans="1:33" x14ac:dyDescent="0.25">
      <c r="A1266">
        <v>2022</v>
      </c>
      <c r="B1266" s="54">
        <v>44835</v>
      </c>
      <c r="C1266" s="54">
        <v>44926</v>
      </c>
      <c r="D1266" s="52" t="s">
        <v>83</v>
      </c>
      <c r="E1266" s="2">
        <v>572</v>
      </c>
      <c r="F1266" t="s">
        <v>4934</v>
      </c>
      <c r="G1266" t="s">
        <v>4934</v>
      </c>
      <c r="H1266" t="s">
        <v>2133</v>
      </c>
      <c r="I1266" t="s">
        <v>2196</v>
      </c>
      <c r="J1266" t="s">
        <v>2197</v>
      </c>
      <c r="K1266" t="s">
        <v>4935</v>
      </c>
      <c r="L1266" t="s">
        <v>94</v>
      </c>
      <c r="M1266" s="89">
        <v>10556</v>
      </c>
      <c r="N1266" t="s">
        <v>1809</v>
      </c>
      <c r="O1266" s="89">
        <v>9774</v>
      </c>
      <c r="P1266" t="s">
        <v>1809</v>
      </c>
      <c r="Q1266" s="2"/>
      <c r="S1266" s="55">
        <v>1237</v>
      </c>
      <c r="T1266" s="55"/>
      <c r="U1266" s="55"/>
      <c r="W1266">
        <v>1</v>
      </c>
      <c r="X1266" s="2">
        <v>22</v>
      </c>
      <c r="Y1266">
        <v>1</v>
      </c>
      <c r="Z1266">
        <v>15</v>
      </c>
      <c r="AA1266" s="55"/>
      <c r="AD1266" s="52" t="s">
        <v>4870</v>
      </c>
      <c r="AE1266" s="29">
        <v>44931</v>
      </c>
      <c r="AF1266" s="54">
        <v>44931</v>
      </c>
      <c r="AG1266" t="s">
        <v>1826</v>
      </c>
    </row>
    <row r="1267" spans="1:33" x14ac:dyDescent="0.25">
      <c r="A1267">
        <v>2022</v>
      </c>
      <c r="B1267" s="54">
        <v>44835</v>
      </c>
      <c r="C1267" s="54">
        <v>44926</v>
      </c>
      <c r="D1267" s="52" t="s">
        <v>83</v>
      </c>
      <c r="E1267" s="2">
        <v>577</v>
      </c>
      <c r="F1267" t="s">
        <v>2029</v>
      </c>
      <c r="G1267" t="s">
        <v>2029</v>
      </c>
      <c r="H1267" t="s">
        <v>1832</v>
      </c>
      <c r="I1267" t="s">
        <v>2203</v>
      </c>
      <c r="J1267" t="s">
        <v>1925</v>
      </c>
      <c r="K1267" t="s">
        <v>4936</v>
      </c>
      <c r="L1267" t="s">
        <v>94</v>
      </c>
      <c r="M1267" s="89">
        <v>15992</v>
      </c>
      <c r="N1267" t="s">
        <v>1809</v>
      </c>
      <c r="O1267" s="89">
        <v>13998</v>
      </c>
      <c r="P1267" t="s">
        <v>1809</v>
      </c>
      <c r="Q1267" s="2"/>
      <c r="S1267" s="55">
        <v>1238</v>
      </c>
      <c r="T1267" s="55"/>
      <c r="U1267" s="55"/>
      <c r="W1267">
        <v>1</v>
      </c>
      <c r="X1267" s="2">
        <v>22</v>
      </c>
      <c r="Y1267">
        <v>1</v>
      </c>
      <c r="AA1267" s="55"/>
      <c r="AD1267" s="52" t="s">
        <v>4870</v>
      </c>
      <c r="AE1267" s="29">
        <v>44931</v>
      </c>
      <c r="AF1267" s="54">
        <v>44931</v>
      </c>
      <c r="AG1267" t="s">
        <v>1826</v>
      </c>
    </row>
    <row r="1268" spans="1:33" x14ac:dyDescent="0.25">
      <c r="A1268">
        <v>2022</v>
      </c>
      <c r="B1268" s="54">
        <v>44835</v>
      </c>
      <c r="C1268" s="54">
        <v>44926</v>
      </c>
      <c r="D1268" s="52" t="s">
        <v>83</v>
      </c>
      <c r="E1268" s="2">
        <v>580</v>
      </c>
      <c r="F1268" t="s">
        <v>2204</v>
      </c>
      <c r="G1268" t="s">
        <v>2204</v>
      </c>
      <c r="H1268" t="s">
        <v>1828</v>
      </c>
      <c r="I1268" t="s">
        <v>2205</v>
      </c>
      <c r="J1268" t="s">
        <v>2206</v>
      </c>
      <c r="K1268" t="s">
        <v>4937</v>
      </c>
      <c r="L1268" t="s">
        <v>94</v>
      </c>
      <c r="M1268" s="89">
        <v>21080</v>
      </c>
      <c r="N1268" t="s">
        <v>1809</v>
      </c>
      <c r="O1268" s="89">
        <v>18000</v>
      </c>
      <c r="P1268" t="s">
        <v>1809</v>
      </c>
      <c r="Q1268" s="2"/>
      <c r="S1268" s="55">
        <v>1239</v>
      </c>
      <c r="T1268" s="55"/>
      <c r="U1268" s="55"/>
      <c r="W1268">
        <v>1</v>
      </c>
      <c r="X1268" s="2">
        <v>22</v>
      </c>
      <c r="Y1268">
        <v>1</v>
      </c>
      <c r="AA1268" s="55"/>
      <c r="AD1268" s="52" t="s">
        <v>4870</v>
      </c>
      <c r="AE1268" s="29">
        <v>44931</v>
      </c>
      <c r="AF1268" s="54">
        <v>44931</v>
      </c>
      <c r="AG1268" t="s">
        <v>1826</v>
      </c>
    </row>
    <row r="1269" spans="1:33" x14ac:dyDescent="0.25">
      <c r="A1269">
        <v>2022</v>
      </c>
      <c r="B1269" s="54">
        <v>44835</v>
      </c>
      <c r="C1269" s="54">
        <v>44926</v>
      </c>
      <c r="D1269" s="52" t="s">
        <v>83</v>
      </c>
      <c r="E1269" s="2">
        <v>581</v>
      </c>
      <c r="F1269" t="s">
        <v>2110</v>
      </c>
      <c r="G1269" t="s">
        <v>2110</v>
      </c>
      <c r="H1269" t="s">
        <v>1828</v>
      </c>
      <c r="I1269" t="s">
        <v>2017</v>
      </c>
      <c r="J1269" t="s">
        <v>1968</v>
      </c>
      <c r="K1269" t="s">
        <v>4938</v>
      </c>
      <c r="L1269" t="s">
        <v>94</v>
      </c>
      <c r="M1269" s="89">
        <v>8676</v>
      </c>
      <c r="N1269" t="s">
        <v>1809</v>
      </c>
      <c r="O1269" s="89">
        <v>8002</v>
      </c>
      <c r="P1269" t="s">
        <v>1809</v>
      </c>
      <c r="Q1269" s="2"/>
      <c r="S1269" s="55">
        <v>1240</v>
      </c>
      <c r="T1269" s="55"/>
      <c r="U1269" s="55"/>
      <c r="W1269">
        <v>1</v>
      </c>
      <c r="X1269" s="2">
        <v>22</v>
      </c>
      <c r="Y1269">
        <v>1</v>
      </c>
      <c r="AA1269" s="55"/>
      <c r="AD1269" s="52" t="s">
        <v>4870</v>
      </c>
      <c r="AE1269" s="29">
        <v>44931</v>
      </c>
      <c r="AF1269" s="54">
        <v>44931</v>
      </c>
      <c r="AG1269" t="s">
        <v>1826</v>
      </c>
    </row>
    <row r="1270" spans="1:33" x14ac:dyDescent="0.25">
      <c r="A1270">
        <v>2022</v>
      </c>
      <c r="B1270" s="54">
        <v>44835</v>
      </c>
      <c r="C1270" s="54">
        <v>44926</v>
      </c>
      <c r="D1270" s="52" t="s">
        <v>83</v>
      </c>
      <c r="E1270" s="2">
        <v>582</v>
      </c>
      <c r="F1270" t="s">
        <v>1831</v>
      </c>
      <c r="G1270" t="s">
        <v>1831</v>
      </c>
      <c r="H1270" t="s">
        <v>1832</v>
      </c>
      <c r="I1270" t="s">
        <v>2207</v>
      </c>
      <c r="J1270" t="s">
        <v>2208</v>
      </c>
      <c r="K1270" t="s">
        <v>1932</v>
      </c>
      <c r="L1270" t="s">
        <v>93</v>
      </c>
      <c r="M1270" s="89">
        <v>6148</v>
      </c>
      <c r="N1270" t="s">
        <v>1809</v>
      </c>
      <c r="O1270" s="89">
        <v>6000</v>
      </c>
      <c r="P1270" t="s">
        <v>1809</v>
      </c>
      <c r="Q1270" s="2"/>
      <c r="S1270" s="55">
        <v>1241</v>
      </c>
      <c r="T1270" s="55"/>
      <c r="U1270" s="55"/>
      <c r="W1270">
        <v>1</v>
      </c>
      <c r="X1270" s="2">
        <v>22</v>
      </c>
      <c r="Y1270">
        <v>1</v>
      </c>
      <c r="AA1270" s="55"/>
      <c r="AD1270" s="52" t="s">
        <v>4870</v>
      </c>
      <c r="AE1270" s="29">
        <v>44931</v>
      </c>
      <c r="AF1270" s="54">
        <v>44931</v>
      </c>
      <c r="AG1270" t="s">
        <v>1826</v>
      </c>
    </row>
    <row r="1271" spans="1:33" x14ac:dyDescent="0.25">
      <c r="A1271">
        <v>2022</v>
      </c>
      <c r="B1271" s="54">
        <v>44835</v>
      </c>
      <c r="C1271" s="54">
        <v>44926</v>
      </c>
      <c r="D1271" s="52" t="s">
        <v>83</v>
      </c>
      <c r="E1271" s="2">
        <v>583</v>
      </c>
      <c r="F1271" t="s">
        <v>2110</v>
      </c>
      <c r="G1271" t="s">
        <v>2110</v>
      </c>
      <c r="H1271" t="s">
        <v>1828</v>
      </c>
      <c r="I1271" t="s">
        <v>2209</v>
      </c>
      <c r="J1271" t="s">
        <v>1902</v>
      </c>
      <c r="K1271" t="s">
        <v>4939</v>
      </c>
      <c r="L1271" t="s">
        <v>94</v>
      </c>
      <c r="M1271" s="89">
        <v>10000</v>
      </c>
      <c r="N1271" t="s">
        <v>1809</v>
      </c>
      <c r="O1271" s="89">
        <v>9156</v>
      </c>
      <c r="P1271" t="s">
        <v>1809</v>
      </c>
      <c r="Q1271" s="2"/>
      <c r="S1271" s="55">
        <v>1242</v>
      </c>
      <c r="T1271" s="55"/>
      <c r="U1271" s="55"/>
      <c r="W1271">
        <v>1</v>
      </c>
      <c r="X1271" s="2">
        <v>22</v>
      </c>
      <c r="Y1271">
        <v>1</v>
      </c>
      <c r="AA1271" s="55"/>
      <c r="AD1271" s="52" t="s">
        <v>4870</v>
      </c>
      <c r="AE1271" s="29">
        <v>44931</v>
      </c>
      <c r="AF1271" s="54">
        <v>44931</v>
      </c>
      <c r="AG1271" t="s">
        <v>1826</v>
      </c>
    </row>
    <row r="1272" spans="1:33" x14ac:dyDescent="0.25">
      <c r="A1272">
        <v>2022</v>
      </c>
      <c r="B1272" s="54">
        <v>44835</v>
      </c>
      <c r="C1272" s="54">
        <v>44926</v>
      </c>
      <c r="D1272" s="52" t="s">
        <v>83</v>
      </c>
      <c r="E1272" s="2">
        <v>584</v>
      </c>
      <c r="F1272" t="s">
        <v>1827</v>
      </c>
      <c r="G1272" t="s">
        <v>1827</v>
      </c>
      <c r="H1272" t="s">
        <v>1828</v>
      </c>
      <c r="I1272" t="s">
        <v>2210</v>
      </c>
      <c r="J1272" t="s">
        <v>1849</v>
      </c>
      <c r="K1272" t="s">
        <v>4940</v>
      </c>
      <c r="L1272" t="s">
        <v>94</v>
      </c>
      <c r="M1272" s="89">
        <v>8676</v>
      </c>
      <c r="N1272" t="s">
        <v>1809</v>
      </c>
      <c r="O1272" s="89">
        <v>8002</v>
      </c>
      <c r="P1272" t="s">
        <v>1809</v>
      </c>
      <c r="Q1272" s="2"/>
      <c r="S1272" s="55">
        <v>1243</v>
      </c>
      <c r="T1272" s="55"/>
      <c r="U1272" s="55"/>
      <c r="W1272">
        <v>1</v>
      </c>
      <c r="X1272" s="2">
        <v>22</v>
      </c>
      <c r="Y1272">
        <v>1</v>
      </c>
      <c r="AA1272" s="55"/>
      <c r="AD1272" s="52" t="s">
        <v>4870</v>
      </c>
      <c r="AE1272" s="29">
        <v>44931</v>
      </c>
      <c r="AF1272" s="54">
        <v>44931</v>
      </c>
      <c r="AG1272" t="s">
        <v>1826</v>
      </c>
    </row>
    <row r="1273" spans="1:33" x14ac:dyDescent="0.25">
      <c r="A1273">
        <v>2022</v>
      </c>
      <c r="B1273" s="54">
        <v>44835</v>
      </c>
      <c r="C1273" s="54">
        <v>44926</v>
      </c>
      <c r="D1273" s="52" t="s">
        <v>83</v>
      </c>
      <c r="E1273" s="2">
        <v>585</v>
      </c>
      <c r="F1273" t="s">
        <v>1827</v>
      </c>
      <c r="G1273" t="s">
        <v>1827</v>
      </c>
      <c r="H1273" t="s">
        <v>1828</v>
      </c>
      <c r="I1273" t="s">
        <v>1879</v>
      </c>
      <c r="J1273" t="s">
        <v>2211</v>
      </c>
      <c r="K1273" t="s">
        <v>1962</v>
      </c>
      <c r="L1273" t="s">
        <v>93</v>
      </c>
      <c r="M1273" s="89">
        <v>14580</v>
      </c>
      <c r="N1273" t="s">
        <v>1809</v>
      </c>
      <c r="O1273" s="89">
        <v>12888</v>
      </c>
      <c r="P1273" t="s">
        <v>1809</v>
      </c>
      <c r="Q1273" s="2"/>
      <c r="S1273" s="55">
        <v>1244</v>
      </c>
      <c r="T1273" s="55"/>
      <c r="U1273" s="55"/>
      <c r="W1273">
        <v>1</v>
      </c>
      <c r="X1273" s="2">
        <v>22</v>
      </c>
      <c r="Y1273">
        <v>1</v>
      </c>
      <c r="AA1273" s="55"/>
      <c r="AD1273" s="52" t="s">
        <v>4870</v>
      </c>
      <c r="AE1273" s="29">
        <v>44931</v>
      </c>
      <c r="AF1273" s="54">
        <v>44931</v>
      </c>
      <c r="AG1273" t="s">
        <v>1826</v>
      </c>
    </row>
    <row r="1274" spans="1:33" x14ac:dyDescent="0.25">
      <c r="A1274">
        <v>2022</v>
      </c>
      <c r="B1274" s="54">
        <v>44835</v>
      </c>
      <c r="C1274" s="54">
        <v>44926</v>
      </c>
      <c r="D1274" s="52" t="s">
        <v>83</v>
      </c>
      <c r="E1274" s="2">
        <v>586</v>
      </c>
      <c r="F1274" t="s">
        <v>2212</v>
      </c>
      <c r="G1274" t="s">
        <v>2212</v>
      </c>
      <c r="H1274" t="s">
        <v>1828</v>
      </c>
      <c r="I1274" t="s">
        <v>2213</v>
      </c>
      <c r="J1274" t="s">
        <v>2028</v>
      </c>
      <c r="K1274" t="s">
        <v>2085</v>
      </c>
      <c r="L1274" t="s">
        <v>94</v>
      </c>
      <c r="M1274" s="89">
        <v>13452</v>
      </c>
      <c r="N1274" t="s">
        <v>1809</v>
      </c>
      <c r="O1274" s="89">
        <v>12000</v>
      </c>
      <c r="P1274" t="s">
        <v>1809</v>
      </c>
      <c r="Q1274" s="2"/>
      <c r="S1274" s="55">
        <v>1245</v>
      </c>
      <c r="T1274" s="55"/>
      <c r="U1274" s="55"/>
      <c r="W1274">
        <v>1</v>
      </c>
      <c r="X1274" s="2">
        <v>22</v>
      </c>
      <c r="Y1274">
        <v>1</v>
      </c>
      <c r="AA1274" s="55"/>
      <c r="AD1274" s="52" t="s">
        <v>4870</v>
      </c>
      <c r="AE1274" s="29">
        <v>44931</v>
      </c>
      <c r="AF1274" s="54">
        <v>44931</v>
      </c>
      <c r="AG1274" t="s">
        <v>1826</v>
      </c>
    </row>
    <row r="1275" spans="1:33" x14ac:dyDescent="0.25">
      <c r="A1275">
        <v>2022</v>
      </c>
      <c r="B1275" s="54">
        <v>44835</v>
      </c>
      <c r="C1275" s="54">
        <v>44926</v>
      </c>
      <c r="D1275" s="52" t="s">
        <v>83</v>
      </c>
      <c r="E1275" s="2">
        <v>589</v>
      </c>
      <c r="F1275" t="s">
        <v>2110</v>
      </c>
      <c r="G1275" t="s">
        <v>2110</v>
      </c>
      <c r="H1275" t="s">
        <v>1828</v>
      </c>
      <c r="I1275" t="s">
        <v>2215</v>
      </c>
      <c r="J1275" t="s">
        <v>1899</v>
      </c>
      <c r="K1275" t="s">
        <v>1841</v>
      </c>
      <c r="L1275" t="s">
        <v>94</v>
      </c>
      <c r="M1275" s="89">
        <v>8000</v>
      </c>
      <c r="N1275" t="s">
        <v>1809</v>
      </c>
      <c r="O1275" s="89">
        <v>7400</v>
      </c>
      <c r="P1275" t="s">
        <v>1809</v>
      </c>
      <c r="Q1275" s="2"/>
      <c r="S1275" s="55">
        <v>1246</v>
      </c>
      <c r="T1275" s="55"/>
      <c r="U1275" s="55"/>
      <c r="W1275">
        <v>1</v>
      </c>
      <c r="X1275" s="2">
        <v>22</v>
      </c>
      <c r="Y1275">
        <v>1</v>
      </c>
      <c r="AA1275" s="55"/>
      <c r="AD1275" s="52" t="s">
        <v>4870</v>
      </c>
      <c r="AE1275" s="29">
        <v>44931</v>
      </c>
      <c r="AF1275" s="54">
        <v>44931</v>
      </c>
      <c r="AG1275" t="s">
        <v>1826</v>
      </c>
    </row>
    <row r="1276" spans="1:33" x14ac:dyDescent="0.25">
      <c r="A1276">
        <v>2022</v>
      </c>
      <c r="B1276" s="54">
        <v>44835</v>
      </c>
      <c r="C1276" s="54">
        <v>44926</v>
      </c>
      <c r="D1276" s="52" t="s">
        <v>83</v>
      </c>
      <c r="E1276" s="2">
        <v>590</v>
      </c>
      <c r="F1276" t="s">
        <v>2216</v>
      </c>
      <c r="G1276" t="s">
        <v>2216</v>
      </c>
      <c r="H1276" t="s">
        <v>1828</v>
      </c>
      <c r="I1276" t="s">
        <v>2217</v>
      </c>
      <c r="J1276" t="s">
        <v>2218</v>
      </c>
      <c r="K1276" t="s">
        <v>1978</v>
      </c>
      <c r="L1276" t="s">
        <v>94</v>
      </c>
      <c r="M1276" s="89">
        <v>8676</v>
      </c>
      <c r="N1276" t="s">
        <v>1809</v>
      </c>
      <c r="O1276" s="89">
        <v>8002</v>
      </c>
      <c r="P1276" t="s">
        <v>1809</v>
      </c>
      <c r="Q1276" s="2"/>
      <c r="S1276" s="55">
        <v>1247</v>
      </c>
      <c r="T1276" s="55"/>
      <c r="U1276" s="55"/>
      <c r="W1276">
        <v>1</v>
      </c>
      <c r="X1276" s="2">
        <v>22</v>
      </c>
      <c r="Y1276">
        <v>1</v>
      </c>
      <c r="AA1276" s="55"/>
      <c r="AD1276" s="52" t="s">
        <v>4870</v>
      </c>
      <c r="AE1276" s="29">
        <v>44931</v>
      </c>
      <c r="AF1276" s="54">
        <v>44931</v>
      </c>
      <c r="AG1276" t="s">
        <v>1826</v>
      </c>
    </row>
    <row r="1277" spans="1:33" x14ac:dyDescent="0.25">
      <c r="A1277">
        <v>2022</v>
      </c>
      <c r="B1277" s="54">
        <v>44835</v>
      </c>
      <c r="C1277" s="54">
        <v>44926</v>
      </c>
      <c r="D1277" s="52" t="s">
        <v>83</v>
      </c>
      <c r="E1277" s="2">
        <v>591</v>
      </c>
      <c r="F1277" t="s">
        <v>1928</v>
      </c>
      <c r="G1277" t="s">
        <v>1928</v>
      </c>
      <c r="H1277" t="s">
        <v>1828</v>
      </c>
      <c r="I1277" t="s">
        <v>1863</v>
      </c>
      <c r="J1277" t="s">
        <v>1895</v>
      </c>
      <c r="K1277" t="s">
        <v>4941</v>
      </c>
      <c r="L1277" t="s">
        <v>94</v>
      </c>
      <c r="M1277" s="89">
        <v>26168</v>
      </c>
      <c r="N1277" t="s">
        <v>1809</v>
      </c>
      <c r="O1277" s="89">
        <v>22000</v>
      </c>
      <c r="P1277" t="s">
        <v>1809</v>
      </c>
      <c r="Q1277" s="2"/>
      <c r="S1277" s="55">
        <v>1248</v>
      </c>
      <c r="T1277" s="55"/>
      <c r="U1277" s="55"/>
      <c r="W1277">
        <v>1</v>
      </c>
      <c r="X1277" s="2">
        <v>22</v>
      </c>
      <c r="Y1277">
        <v>1</v>
      </c>
      <c r="AA1277" s="55"/>
      <c r="AD1277" s="52" t="s">
        <v>4870</v>
      </c>
      <c r="AE1277" s="29">
        <v>44931</v>
      </c>
      <c r="AF1277" s="54">
        <v>44931</v>
      </c>
      <c r="AG1277" t="s">
        <v>1826</v>
      </c>
    </row>
    <row r="1278" spans="1:33" x14ac:dyDescent="0.25">
      <c r="A1278">
        <v>2022</v>
      </c>
      <c r="B1278" s="54">
        <v>44835</v>
      </c>
      <c r="C1278" s="54">
        <v>44926</v>
      </c>
      <c r="D1278" s="52" t="s">
        <v>83</v>
      </c>
      <c r="E1278" s="2">
        <v>593</v>
      </c>
      <c r="F1278" t="s">
        <v>1883</v>
      </c>
      <c r="G1278" t="s">
        <v>1883</v>
      </c>
      <c r="H1278" t="s">
        <v>1828</v>
      </c>
      <c r="I1278" t="s">
        <v>2006</v>
      </c>
      <c r="J1278" t="s">
        <v>1844</v>
      </c>
      <c r="K1278" t="s">
        <v>4917</v>
      </c>
      <c r="L1278" t="s">
        <v>94</v>
      </c>
      <c r="M1278" s="89">
        <v>13452</v>
      </c>
      <c r="N1278" t="s">
        <v>1809</v>
      </c>
      <c r="O1278" s="89">
        <v>12000</v>
      </c>
      <c r="P1278" t="s">
        <v>1809</v>
      </c>
      <c r="Q1278" s="2"/>
      <c r="S1278" s="55">
        <v>1249</v>
      </c>
      <c r="T1278" s="55"/>
      <c r="U1278" s="55"/>
      <c r="W1278">
        <v>1</v>
      </c>
      <c r="X1278" s="2">
        <v>22</v>
      </c>
      <c r="Y1278">
        <v>1</v>
      </c>
      <c r="AA1278" s="55"/>
      <c r="AD1278" s="52" t="s">
        <v>4870</v>
      </c>
      <c r="AE1278" s="29">
        <v>44931</v>
      </c>
      <c r="AF1278" s="54">
        <v>44931</v>
      </c>
      <c r="AG1278" t="s">
        <v>1826</v>
      </c>
    </row>
    <row r="1279" spans="1:33" x14ac:dyDescent="0.25">
      <c r="A1279">
        <v>2022</v>
      </c>
      <c r="B1279" s="54">
        <v>44835</v>
      </c>
      <c r="C1279" s="54">
        <v>44926</v>
      </c>
      <c r="D1279" s="52" t="s">
        <v>83</v>
      </c>
      <c r="E1279" s="2">
        <v>594</v>
      </c>
      <c r="F1279" t="s">
        <v>1827</v>
      </c>
      <c r="G1279" t="s">
        <v>1827</v>
      </c>
      <c r="H1279" t="s">
        <v>1828</v>
      </c>
      <c r="I1279" t="s">
        <v>2219</v>
      </c>
      <c r="J1279" t="s">
        <v>1895</v>
      </c>
      <c r="K1279" t="s">
        <v>2089</v>
      </c>
      <c r="L1279" t="s">
        <v>94</v>
      </c>
      <c r="M1279" s="89">
        <v>13452</v>
      </c>
      <c r="N1279" t="s">
        <v>1809</v>
      </c>
      <c r="O1279" s="89">
        <v>12000</v>
      </c>
      <c r="P1279" t="s">
        <v>1809</v>
      </c>
      <c r="Q1279" s="2"/>
      <c r="S1279" s="55">
        <v>1250</v>
      </c>
      <c r="T1279" s="55"/>
      <c r="U1279" s="55"/>
      <c r="W1279">
        <v>1</v>
      </c>
      <c r="X1279" s="2">
        <v>22</v>
      </c>
      <c r="Y1279">
        <v>1</v>
      </c>
      <c r="AA1279" s="55"/>
      <c r="AD1279" s="52" t="s">
        <v>4870</v>
      </c>
      <c r="AE1279" s="29">
        <v>44931</v>
      </c>
      <c r="AF1279" s="54">
        <v>44931</v>
      </c>
      <c r="AG1279" t="s">
        <v>1826</v>
      </c>
    </row>
    <row r="1280" spans="1:33" x14ac:dyDescent="0.25">
      <c r="A1280">
        <v>2022</v>
      </c>
      <c r="B1280" s="54">
        <v>44835</v>
      </c>
      <c r="C1280" s="54">
        <v>44926</v>
      </c>
      <c r="D1280" s="52" t="s">
        <v>83</v>
      </c>
      <c r="E1280" s="2">
        <v>595</v>
      </c>
      <c r="F1280" t="s">
        <v>1827</v>
      </c>
      <c r="G1280" t="s">
        <v>1827</v>
      </c>
      <c r="H1280" t="s">
        <v>1828</v>
      </c>
      <c r="I1280" t="s">
        <v>1918</v>
      </c>
      <c r="J1280" t="s">
        <v>1849</v>
      </c>
      <c r="K1280" t="s">
        <v>4942</v>
      </c>
      <c r="L1280" t="s">
        <v>93</v>
      </c>
      <c r="M1280" s="89">
        <v>8676</v>
      </c>
      <c r="N1280" t="s">
        <v>1809</v>
      </c>
      <c r="O1280" s="89">
        <v>8002</v>
      </c>
      <c r="P1280" t="s">
        <v>1809</v>
      </c>
      <c r="Q1280" s="2"/>
      <c r="S1280" s="55">
        <v>1251</v>
      </c>
      <c r="T1280" s="55"/>
      <c r="U1280" s="55"/>
      <c r="W1280">
        <v>1</v>
      </c>
      <c r="X1280" s="2">
        <v>22</v>
      </c>
      <c r="Y1280">
        <v>1</v>
      </c>
      <c r="AA1280" s="55"/>
      <c r="AD1280" s="52" t="s">
        <v>4870</v>
      </c>
      <c r="AE1280" s="29">
        <v>44931</v>
      </c>
      <c r="AF1280" s="54">
        <v>44931</v>
      </c>
      <c r="AG1280" t="s">
        <v>1826</v>
      </c>
    </row>
    <row r="1281" spans="1:33" x14ac:dyDescent="0.25">
      <c r="A1281">
        <v>2022</v>
      </c>
      <c r="B1281" s="54">
        <v>44835</v>
      </c>
      <c r="C1281" s="54">
        <v>44926</v>
      </c>
      <c r="D1281" s="52" t="s">
        <v>83</v>
      </c>
      <c r="E1281" s="2">
        <v>597</v>
      </c>
      <c r="F1281" t="s">
        <v>2216</v>
      </c>
      <c r="G1281" t="s">
        <v>2216</v>
      </c>
      <c r="H1281" t="s">
        <v>1828</v>
      </c>
      <c r="I1281" t="s">
        <v>2220</v>
      </c>
      <c r="J1281" t="s">
        <v>1895</v>
      </c>
      <c r="K1281" t="s">
        <v>1844</v>
      </c>
      <c r="L1281" t="s">
        <v>93</v>
      </c>
      <c r="M1281" s="89">
        <v>8676</v>
      </c>
      <c r="N1281" t="s">
        <v>1809</v>
      </c>
      <c r="O1281" s="89">
        <v>8002</v>
      </c>
      <c r="P1281" t="s">
        <v>1809</v>
      </c>
      <c r="Q1281" s="2"/>
      <c r="S1281" s="55">
        <v>1252</v>
      </c>
      <c r="T1281" s="55"/>
      <c r="U1281" s="55"/>
      <c r="W1281">
        <v>1</v>
      </c>
      <c r="X1281" s="2">
        <v>22</v>
      </c>
      <c r="Y1281">
        <v>1</v>
      </c>
      <c r="AA1281" s="55"/>
      <c r="AD1281" s="52" t="s">
        <v>4870</v>
      </c>
      <c r="AE1281" s="29">
        <v>44931</v>
      </c>
      <c r="AF1281" s="54">
        <v>44931</v>
      </c>
      <c r="AG1281" t="s">
        <v>1826</v>
      </c>
    </row>
    <row r="1282" spans="1:33" x14ac:dyDescent="0.25">
      <c r="A1282">
        <v>2022</v>
      </c>
      <c r="B1282" s="54">
        <v>44835</v>
      </c>
      <c r="C1282" s="54">
        <v>44926</v>
      </c>
      <c r="D1282" s="52" t="s">
        <v>83</v>
      </c>
      <c r="E1282" s="2">
        <v>598</v>
      </c>
      <c r="F1282" t="s">
        <v>1827</v>
      </c>
      <c r="G1282" t="s">
        <v>1827</v>
      </c>
      <c r="H1282" t="s">
        <v>1828</v>
      </c>
      <c r="I1282" t="s">
        <v>2221</v>
      </c>
      <c r="J1282" t="s">
        <v>1877</v>
      </c>
      <c r="K1282" t="s">
        <v>4943</v>
      </c>
      <c r="L1282" t="s">
        <v>94</v>
      </c>
      <c r="M1282" s="89">
        <v>8676</v>
      </c>
      <c r="N1282" t="s">
        <v>1809</v>
      </c>
      <c r="O1282" s="89">
        <v>8002</v>
      </c>
      <c r="P1282" t="s">
        <v>1809</v>
      </c>
      <c r="Q1282" s="2"/>
      <c r="S1282" s="55">
        <v>1253</v>
      </c>
      <c r="T1282" s="55"/>
      <c r="U1282" s="55"/>
      <c r="W1282">
        <v>1</v>
      </c>
      <c r="X1282" s="2">
        <v>22</v>
      </c>
      <c r="Y1282">
        <v>1</v>
      </c>
      <c r="AA1282" s="55"/>
      <c r="AD1282" s="52" t="s">
        <v>4870</v>
      </c>
      <c r="AE1282" s="29">
        <v>44931</v>
      </c>
      <c r="AF1282" s="54">
        <v>44931</v>
      </c>
      <c r="AG1282" t="s">
        <v>1826</v>
      </c>
    </row>
    <row r="1283" spans="1:33" x14ac:dyDescent="0.25">
      <c r="A1283">
        <v>2022</v>
      </c>
      <c r="B1283" s="54">
        <v>44835</v>
      </c>
      <c r="C1283" s="54">
        <v>44926</v>
      </c>
      <c r="D1283" s="52" t="s">
        <v>83</v>
      </c>
      <c r="E1283" s="2">
        <v>599</v>
      </c>
      <c r="F1283" t="s">
        <v>1827</v>
      </c>
      <c r="G1283" t="s">
        <v>1827</v>
      </c>
      <c r="H1283" t="s">
        <v>1828</v>
      </c>
      <c r="I1283" t="s">
        <v>2136</v>
      </c>
      <c r="J1283" t="s">
        <v>2222</v>
      </c>
      <c r="K1283" t="s">
        <v>1895</v>
      </c>
      <c r="L1283" t="s">
        <v>94</v>
      </c>
      <c r="M1283" s="89">
        <v>8676</v>
      </c>
      <c r="N1283" t="s">
        <v>1809</v>
      </c>
      <c r="O1283" s="89">
        <v>8002</v>
      </c>
      <c r="P1283" t="s">
        <v>1809</v>
      </c>
      <c r="Q1283" s="2"/>
      <c r="S1283" s="55">
        <v>1254</v>
      </c>
      <c r="T1283" s="55"/>
      <c r="U1283" s="55"/>
      <c r="W1283">
        <v>1</v>
      </c>
      <c r="X1283" s="2">
        <v>22</v>
      </c>
      <c r="Y1283">
        <v>1</v>
      </c>
      <c r="AA1283" s="55"/>
      <c r="AD1283" s="52" t="s">
        <v>4870</v>
      </c>
      <c r="AE1283" s="29">
        <v>44931</v>
      </c>
      <c r="AF1283" s="54">
        <v>44931</v>
      </c>
      <c r="AG1283" t="s">
        <v>1826</v>
      </c>
    </row>
    <row r="1284" spans="1:33" x14ac:dyDescent="0.25">
      <c r="A1284">
        <v>2022</v>
      </c>
      <c r="B1284" s="54">
        <v>44835</v>
      </c>
      <c r="C1284" s="54">
        <v>44926</v>
      </c>
      <c r="D1284" s="52" t="s">
        <v>83</v>
      </c>
      <c r="E1284" s="2">
        <v>600</v>
      </c>
      <c r="F1284" t="s">
        <v>1827</v>
      </c>
      <c r="G1284" t="s">
        <v>1827</v>
      </c>
      <c r="H1284" t="s">
        <v>1828</v>
      </c>
      <c r="I1284" t="s">
        <v>1970</v>
      </c>
      <c r="J1284" t="s">
        <v>1907</v>
      </c>
      <c r="K1284" t="s">
        <v>4944</v>
      </c>
      <c r="L1284" t="s">
        <v>94</v>
      </c>
      <c r="M1284" s="89">
        <v>8676</v>
      </c>
      <c r="N1284" t="s">
        <v>1809</v>
      </c>
      <c r="O1284" s="89">
        <v>8002</v>
      </c>
      <c r="P1284" t="s">
        <v>1809</v>
      </c>
      <c r="Q1284" s="2"/>
      <c r="S1284" s="55">
        <v>1255</v>
      </c>
      <c r="T1284" s="55"/>
      <c r="U1284" s="55"/>
      <c r="W1284">
        <v>1</v>
      </c>
      <c r="X1284" s="2">
        <v>22</v>
      </c>
      <c r="Y1284">
        <v>1</v>
      </c>
      <c r="AA1284" s="55"/>
      <c r="AD1284" s="52" t="s">
        <v>4870</v>
      </c>
      <c r="AE1284" s="29">
        <v>44931</v>
      </c>
      <c r="AF1284" s="54">
        <v>44931</v>
      </c>
      <c r="AG1284" t="s">
        <v>1826</v>
      </c>
    </row>
    <row r="1285" spans="1:33" x14ac:dyDescent="0.25">
      <c r="A1285">
        <v>2022</v>
      </c>
      <c r="B1285" s="54">
        <v>44835</v>
      </c>
      <c r="C1285" s="54">
        <v>44926</v>
      </c>
      <c r="D1285" s="52" t="s">
        <v>83</v>
      </c>
      <c r="E1285" s="2">
        <v>601</v>
      </c>
      <c r="F1285" t="s">
        <v>1827</v>
      </c>
      <c r="G1285" t="s">
        <v>1827</v>
      </c>
      <c r="H1285" t="s">
        <v>1828</v>
      </c>
      <c r="I1285" t="s">
        <v>2223</v>
      </c>
      <c r="J1285" t="s">
        <v>2224</v>
      </c>
      <c r="K1285" t="s">
        <v>2093</v>
      </c>
      <c r="L1285" t="s">
        <v>94</v>
      </c>
      <c r="M1285" s="89">
        <v>8676</v>
      </c>
      <c r="N1285" t="s">
        <v>1809</v>
      </c>
      <c r="O1285" s="89">
        <v>8002</v>
      </c>
      <c r="P1285" t="s">
        <v>1809</v>
      </c>
      <c r="Q1285" s="2"/>
      <c r="S1285" s="55">
        <v>1256</v>
      </c>
      <c r="T1285" s="55"/>
      <c r="U1285" s="55"/>
      <c r="W1285">
        <v>1</v>
      </c>
      <c r="X1285" s="2">
        <v>22</v>
      </c>
      <c r="Y1285">
        <v>1</v>
      </c>
      <c r="AA1285" s="55"/>
      <c r="AD1285" s="52" t="s">
        <v>4870</v>
      </c>
      <c r="AE1285" s="29">
        <v>44931</v>
      </c>
      <c r="AF1285" s="54">
        <v>44931</v>
      </c>
      <c r="AG1285" t="s">
        <v>1826</v>
      </c>
    </row>
    <row r="1286" spans="1:33" x14ac:dyDescent="0.25">
      <c r="A1286">
        <v>2022</v>
      </c>
      <c r="B1286" s="54">
        <v>44835</v>
      </c>
      <c r="C1286" s="54">
        <v>44926</v>
      </c>
      <c r="D1286" s="52" t="s">
        <v>83</v>
      </c>
      <c r="E1286" s="2">
        <v>603</v>
      </c>
      <c r="F1286" t="s">
        <v>1883</v>
      </c>
      <c r="G1286" t="s">
        <v>1883</v>
      </c>
      <c r="H1286" t="s">
        <v>1828</v>
      </c>
      <c r="I1286" t="s">
        <v>2227</v>
      </c>
      <c r="J1286" t="s">
        <v>2228</v>
      </c>
      <c r="K1286" t="s">
        <v>4945</v>
      </c>
      <c r="L1286" t="s">
        <v>94</v>
      </c>
      <c r="M1286" s="89">
        <v>8676</v>
      </c>
      <c r="N1286" t="s">
        <v>1809</v>
      </c>
      <c r="O1286" s="89">
        <v>8002</v>
      </c>
      <c r="P1286" t="s">
        <v>1809</v>
      </c>
      <c r="Q1286" s="2"/>
      <c r="S1286" s="55">
        <v>1257</v>
      </c>
      <c r="T1286" s="55"/>
      <c r="U1286" s="55"/>
      <c r="W1286">
        <v>1</v>
      </c>
      <c r="X1286" s="2">
        <v>22</v>
      </c>
      <c r="Y1286">
        <v>1</v>
      </c>
      <c r="AA1286" s="55"/>
      <c r="AD1286" s="52" t="s">
        <v>4870</v>
      </c>
      <c r="AE1286" s="29">
        <v>44931</v>
      </c>
      <c r="AF1286" s="54">
        <v>44931</v>
      </c>
      <c r="AG1286" t="s">
        <v>1826</v>
      </c>
    </row>
    <row r="1287" spans="1:33" x14ac:dyDescent="0.25">
      <c r="A1287">
        <v>2022</v>
      </c>
      <c r="B1287" s="54">
        <v>44835</v>
      </c>
      <c r="C1287" s="54">
        <v>44926</v>
      </c>
      <c r="D1287" s="52" t="s">
        <v>83</v>
      </c>
      <c r="E1287" s="2">
        <v>604</v>
      </c>
      <c r="F1287" t="s">
        <v>1883</v>
      </c>
      <c r="G1287" t="s">
        <v>1883</v>
      </c>
      <c r="H1287" t="s">
        <v>1828</v>
      </c>
      <c r="I1287" t="s">
        <v>2229</v>
      </c>
      <c r="J1287" t="s">
        <v>2230</v>
      </c>
      <c r="K1287" t="s">
        <v>1841</v>
      </c>
      <c r="L1287" t="s">
        <v>94</v>
      </c>
      <c r="M1287" s="89">
        <v>8676</v>
      </c>
      <c r="N1287" t="s">
        <v>1809</v>
      </c>
      <c r="O1287" s="89">
        <v>8002</v>
      </c>
      <c r="P1287" t="s">
        <v>1809</v>
      </c>
      <c r="Q1287" s="2"/>
      <c r="S1287" s="55">
        <v>1258</v>
      </c>
      <c r="T1287" s="55"/>
      <c r="U1287" s="55"/>
      <c r="W1287">
        <v>1</v>
      </c>
      <c r="X1287" s="2">
        <v>22</v>
      </c>
      <c r="Y1287">
        <v>1</v>
      </c>
      <c r="AA1287" s="55"/>
      <c r="AD1287" s="52" t="s">
        <v>4870</v>
      </c>
      <c r="AE1287" s="29">
        <v>44931</v>
      </c>
      <c r="AF1287" s="54">
        <v>44931</v>
      </c>
      <c r="AG1287" t="s">
        <v>1826</v>
      </c>
    </row>
    <row r="1288" spans="1:33" x14ac:dyDescent="0.25">
      <c r="A1288">
        <v>2022</v>
      </c>
      <c r="B1288" s="54">
        <v>44835</v>
      </c>
      <c r="C1288" s="54">
        <v>44926</v>
      </c>
      <c r="D1288" s="52" t="s">
        <v>83</v>
      </c>
      <c r="E1288" s="2">
        <v>605</v>
      </c>
      <c r="F1288" t="s">
        <v>1875</v>
      </c>
      <c r="G1288" t="s">
        <v>1875</v>
      </c>
      <c r="H1288" t="s">
        <v>1828</v>
      </c>
      <c r="I1288" t="s">
        <v>2231</v>
      </c>
      <c r="J1288" t="s">
        <v>1857</v>
      </c>
      <c r="K1288" t="s">
        <v>1948</v>
      </c>
      <c r="L1288" t="s">
        <v>94</v>
      </c>
      <c r="M1288" s="89">
        <v>8676</v>
      </c>
      <c r="N1288" t="s">
        <v>1809</v>
      </c>
      <c r="O1288" s="89">
        <v>8002</v>
      </c>
      <c r="P1288" t="s">
        <v>1809</v>
      </c>
      <c r="Q1288" s="2"/>
      <c r="S1288" s="55">
        <v>1259</v>
      </c>
      <c r="T1288" s="55"/>
      <c r="U1288" s="55"/>
      <c r="W1288">
        <v>1</v>
      </c>
      <c r="X1288" s="2">
        <v>22</v>
      </c>
      <c r="Y1288">
        <v>1</v>
      </c>
      <c r="AA1288" s="55"/>
      <c r="AD1288" s="52" t="s">
        <v>4870</v>
      </c>
      <c r="AE1288" s="29">
        <v>44931</v>
      </c>
      <c r="AF1288" s="54">
        <v>44931</v>
      </c>
      <c r="AG1288" t="s">
        <v>1826</v>
      </c>
    </row>
    <row r="1289" spans="1:33" x14ac:dyDescent="0.25">
      <c r="A1289">
        <v>2022</v>
      </c>
      <c r="B1289" s="54">
        <v>44835</v>
      </c>
      <c r="C1289" s="54">
        <v>44926</v>
      </c>
      <c r="D1289" s="52" t="s">
        <v>83</v>
      </c>
      <c r="E1289" s="2">
        <v>606</v>
      </c>
      <c r="F1289" t="s">
        <v>1883</v>
      </c>
      <c r="G1289" t="s">
        <v>1883</v>
      </c>
      <c r="H1289" t="s">
        <v>1828</v>
      </c>
      <c r="I1289" t="s">
        <v>2232</v>
      </c>
      <c r="J1289" t="s">
        <v>2167</v>
      </c>
      <c r="K1289" t="s">
        <v>2126</v>
      </c>
      <c r="L1289" t="s">
        <v>94</v>
      </c>
      <c r="M1289" s="89">
        <v>8676</v>
      </c>
      <c r="N1289" t="s">
        <v>1809</v>
      </c>
      <c r="O1289" s="89">
        <v>8002</v>
      </c>
      <c r="P1289" t="s">
        <v>1809</v>
      </c>
      <c r="Q1289" s="2"/>
      <c r="S1289" s="55">
        <v>1260</v>
      </c>
      <c r="T1289" s="55"/>
      <c r="U1289" s="55"/>
      <c r="W1289">
        <v>1</v>
      </c>
      <c r="X1289" s="2">
        <v>22</v>
      </c>
      <c r="Y1289">
        <v>1</v>
      </c>
      <c r="AA1289" s="55"/>
      <c r="AD1289" s="52" t="s">
        <v>4870</v>
      </c>
      <c r="AE1289" s="29">
        <v>44931</v>
      </c>
      <c r="AF1289" s="54">
        <v>44931</v>
      </c>
      <c r="AG1289" t="s">
        <v>1826</v>
      </c>
    </row>
    <row r="1290" spans="1:33" x14ac:dyDescent="0.25">
      <c r="A1290">
        <v>2022</v>
      </c>
      <c r="B1290" s="54">
        <v>44835</v>
      </c>
      <c r="C1290" s="54">
        <v>44926</v>
      </c>
      <c r="D1290" s="52" t="s">
        <v>83</v>
      </c>
      <c r="E1290" s="2">
        <v>607</v>
      </c>
      <c r="F1290" t="s">
        <v>1883</v>
      </c>
      <c r="G1290" t="s">
        <v>1883</v>
      </c>
      <c r="H1290" t="s">
        <v>1828</v>
      </c>
      <c r="I1290" t="s">
        <v>2114</v>
      </c>
      <c r="J1290" t="s">
        <v>2018</v>
      </c>
      <c r="K1290" t="s">
        <v>4946</v>
      </c>
      <c r="L1290" t="s">
        <v>94</v>
      </c>
      <c r="M1290" s="89">
        <v>9254</v>
      </c>
      <c r="N1290" t="s">
        <v>1809</v>
      </c>
      <c r="O1290" s="89">
        <v>8548</v>
      </c>
      <c r="P1290" t="s">
        <v>1809</v>
      </c>
      <c r="Q1290" s="2"/>
      <c r="S1290" s="55">
        <v>1261</v>
      </c>
      <c r="T1290" s="55"/>
      <c r="U1290" s="55"/>
      <c r="W1290">
        <v>1</v>
      </c>
      <c r="X1290" s="2">
        <v>22</v>
      </c>
      <c r="Y1290">
        <v>1</v>
      </c>
      <c r="Z1290">
        <v>16</v>
      </c>
      <c r="AA1290" s="55"/>
      <c r="AD1290" s="52" t="s">
        <v>4870</v>
      </c>
      <c r="AE1290" s="29">
        <v>44931</v>
      </c>
      <c r="AF1290" s="54">
        <v>44931</v>
      </c>
      <c r="AG1290" t="s">
        <v>1826</v>
      </c>
    </row>
    <row r="1291" spans="1:33" x14ac:dyDescent="0.25">
      <c r="A1291">
        <v>2022</v>
      </c>
      <c r="B1291" s="54">
        <v>44835</v>
      </c>
      <c r="C1291" s="54">
        <v>44926</v>
      </c>
      <c r="D1291" s="52" t="s">
        <v>83</v>
      </c>
      <c r="E1291" s="2">
        <v>608</v>
      </c>
      <c r="F1291" t="s">
        <v>2074</v>
      </c>
      <c r="G1291" t="s">
        <v>2074</v>
      </c>
      <c r="H1291" t="s">
        <v>1828</v>
      </c>
      <c r="I1291" t="s">
        <v>2184</v>
      </c>
      <c r="J1291" t="s">
        <v>2233</v>
      </c>
      <c r="K1291" t="s">
        <v>4947</v>
      </c>
      <c r="L1291" t="s">
        <v>94</v>
      </c>
      <c r="M1291" s="89">
        <v>8676</v>
      </c>
      <c r="N1291" t="s">
        <v>1809</v>
      </c>
      <c r="O1291" s="89">
        <v>8002</v>
      </c>
      <c r="P1291" t="s">
        <v>1809</v>
      </c>
      <c r="Q1291" s="2"/>
      <c r="S1291" s="55">
        <v>1262</v>
      </c>
      <c r="T1291" s="55"/>
      <c r="U1291" s="55"/>
      <c r="W1291">
        <v>1</v>
      </c>
      <c r="X1291" s="2">
        <v>22</v>
      </c>
      <c r="Y1291">
        <v>1</v>
      </c>
      <c r="Z1291">
        <v>17</v>
      </c>
      <c r="AA1291" s="55"/>
      <c r="AD1291" s="52" t="s">
        <v>4870</v>
      </c>
      <c r="AE1291" s="29">
        <v>44931</v>
      </c>
      <c r="AF1291" s="54">
        <v>44931</v>
      </c>
      <c r="AG1291" t="s">
        <v>1826</v>
      </c>
    </row>
    <row r="1292" spans="1:33" x14ac:dyDescent="0.25">
      <c r="A1292">
        <v>2022</v>
      </c>
      <c r="B1292" s="54">
        <v>44835</v>
      </c>
      <c r="C1292" s="54">
        <v>44926</v>
      </c>
      <c r="D1292" s="52" t="s">
        <v>83</v>
      </c>
      <c r="E1292" s="2">
        <v>609</v>
      </c>
      <c r="F1292" t="s">
        <v>1883</v>
      </c>
      <c r="G1292" t="s">
        <v>1883</v>
      </c>
      <c r="H1292" t="s">
        <v>1828</v>
      </c>
      <c r="I1292" t="s">
        <v>2234</v>
      </c>
      <c r="J1292" t="s">
        <v>2235</v>
      </c>
      <c r="K1292" t="s">
        <v>2095</v>
      </c>
      <c r="L1292" t="s">
        <v>94</v>
      </c>
      <c r="M1292" s="89">
        <v>8676</v>
      </c>
      <c r="N1292" t="s">
        <v>1809</v>
      </c>
      <c r="O1292" s="89">
        <v>8002</v>
      </c>
      <c r="P1292" t="s">
        <v>1809</v>
      </c>
      <c r="Q1292" s="2"/>
      <c r="S1292" s="55">
        <v>1263</v>
      </c>
      <c r="T1292" s="55"/>
      <c r="U1292" s="55"/>
      <c r="W1292">
        <v>1</v>
      </c>
      <c r="X1292" s="2">
        <v>22</v>
      </c>
      <c r="Y1292">
        <v>1</v>
      </c>
      <c r="AA1292" s="55"/>
      <c r="AD1292" s="52" t="s">
        <v>4870</v>
      </c>
      <c r="AE1292" s="29">
        <v>44931</v>
      </c>
      <c r="AF1292" s="54">
        <v>44931</v>
      </c>
      <c r="AG1292" t="s">
        <v>1826</v>
      </c>
    </row>
    <row r="1293" spans="1:33" x14ac:dyDescent="0.25">
      <c r="A1293">
        <v>2022</v>
      </c>
      <c r="B1293" s="54">
        <v>44835</v>
      </c>
      <c r="C1293" s="54">
        <v>44926</v>
      </c>
      <c r="D1293" s="52" t="s">
        <v>83</v>
      </c>
      <c r="E1293" s="2">
        <v>610</v>
      </c>
      <c r="F1293" t="s">
        <v>1865</v>
      </c>
      <c r="G1293" t="s">
        <v>1865</v>
      </c>
      <c r="H1293" t="s">
        <v>1828</v>
      </c>
      <c r="I1293" t="s">
        <v>2236</v>
      </c>
      <c r="J1293" t="s">
        <v>2237</v>
      </c>
      <c r="K1293" t="s">
        <v>4948</v>
      </c>
      <c r="L1293" t="s">
        <v>94</v>
      </c>
      <c r="M1293" s="89">
        <v>8676</v>
      </c>
      <c r="N1293" t="s">
        <v>1809</v>
      </c>
      <c r="O1293" s="89">
        <v>8002</v>
      </c>
      <c r="P1293" t="s">
        <v>1809</v>
      </c>
      <c r="Q1293" s="2"/>
      <c r="S1293" s="55">
        <v>1264</v>
      </c>
      <c r="T1293" s="55"/>
      <c r="U1293" s="55"/>
      <c r="W1293">
        <v>1</v>
      </c>
      <c r="X1293" s="2">
        <v>22</v>
      </c>
      <c r="Y1293">
        <v>1</v>
      </c>
      <c r="Z1293">
        <v>18</v>
      </c>
      <c r="AA1293" s="55"/>
      <c r="AD1293" s="52" t="s">
        <v>4870</v>
      </c>
      <c r="AE1293" s="29">
        <v>44931</v>
      </c>
      <c r="AF1293" s="54">
        <v>44931</v>
      </c>
      <c r="AG1293" t="s">
        <v>1826</v>
      </c>
    </row>
    <row r="1294" spans="1:33" x14ac:dyDescent="0.25">
      <c r="A1294">
        <v>2022</v>
      </c>
      <c r="B1294" s="54">
        <v>44835</v>
      </c>
      <c r="C1294" s="54">
        <v>44926</v>
      </c>
      <c r="D1294" s="52" t="s">
        <v>83</v>
      </c>
      <c r="E1294" s="2">
        <v>611</v>
      </c>
      <c r="F1294" t="s">
        <v>1827</v>
      </c>
      <c r="G1294" t="s">
        <v>1827</v>
      </c>
      <c r="H1294" t="s">
        <v>1828</v>
      </c>
      <c r="I1294" t="s">
        <v>1947</v>
      </c>
      <c r="J1294" t="s">
        <v>1834</v>
      </c>
      <c r="K1294" t="s">
        <v>4914</v>
      </c>
      <c r="L1294" t="s">
        <v>94</v>
      </c>
      <c r="M1294" s="89">
        <v>9110</v>
      </c>
      <c r="N1294" t="s">
        <v>1809</v>
      </c>
      <c r="O1294" s="89">
        <v>8412</v>
      </c>
      <c r="P1294" t="s">
        <v>1809</v>
      </c>
      <c r="Q1294" s="2"/>
      <c r="S1294" s="55">
        <v>1265</v>
      </c>
      <c r="T1294" s="55"/>
      <c r="U1294" s="55"/>
      <c r="W1294">
        <v>1</v>
      </c>
      <c r="X1294" s="2">
        <v>22</v>
      </c>
      <c r="Y1294">
        <v>1</v>
      </c>
      <c r="Z1294">
        <v>19</v>
      </c>
      <c r="AA1294" s="55"/>
      <c r="AD1294" s="52" t="s">
        <v>4870</v>
      </c>
      <c r="AE1294" s="29">
        <v>44931</v>
      </c>
      <c r="AF1294" s="54">
        <v>44931</v>
      </c>
      <c r="AG1294" t="s">
        <v>1826</v>
      </c>
    </row>
    <row r="1295" spans="1:33" x14ac:dyDescent="0.25">
      <c r="A1295">
        <v>2022</v>
      </c>
      <c r="B1295" s="54">
        <v>44835</v>
      </c>
      <c r="C1295" s="54">
        <v>44926</v>
      </c>
      <c r="D1295" s="52" t="s">
        <v>83</v>
      </c>
      <c r="E1295" s="2">
        <v>612</v>
      </c>
      <c r="F1295" t="s">
        <v>1883</v>
      </c>
      <c r="G1295" t="s">
        <v>1883</v>
      </c>
      <c r="H1295" t="s">
        <v>1828</v>
      </c>
      <c r="I1295" t="s">
        <v>2238</v>
      </c>
      <c r="J1295" t="s">
        <v>2239</v>
      </c>
      <c r="K1295" t="s">
        <v>4949</v>
      </c>
      <c r="L1295" t="s">
        <v>94</v>
      </c>
      <c r="M1295" s="89">
        <v>8676</v>
      </c>
      <c r="N1295" t="s">
        <v>1809</v>
      </c>
      <c r="O1295" s="89">
        <v>8002</v>
      </c>
      <c r="P1295" t="s">
        <v>1809</v>
      </c>
      <c r="Q1295" s="2"/>
      <c r="S1295" s="55">
        <v>1266</v>
      </c>
      <c r="T1295" s="55"/>
      <c r="U1295" s="55"/>
      <c r="W1295">
        <v>1</v>
      </c>
      <c r="X1295" s="2">
        <v>22</v>
      </c>
      <c r="Y1295">
        <v>1</v>
      </c>
      <c r="AA1295" s="55"/>
      <c r="AD1295" s="52" t="s">
        <v>4870</v>
      </c>
      <c r="AE1295" s="29">
        <v>44931</v>
      </c>
      <c r="AF1295" s="54">
        <v>44931</v>
      </c>
      <c r="AG1295" t="s">
        <v>1826</v>
      </c>
    </row>
    <row r="1296" spans="1:33" x14ac:dyDescent="0.25">
      <c r="A1296">
        <v>2022</v>
      </c>
      <c r="B1296" s="54">
        <v>44835</v>
      </c>
      <c r="C1296" s="54">
        <v>44926</v>
      </c>
      <c r="D1296" s="52" t="s">
        <v>83</v>
      </c>
      <c r="E1296" s="2">
        <v>613</v>
      </c>
      <c r="F1296" t="s">
        <v>1827</v>
      </c>
      <c r="G1296" t="s">
        <v>1827</v>
      </c>
      <c r="H1296" t="s">
        <v>1828</v>
      </c>
      <c r="I1296" t="s">
        <v>4950</v>
      </c>
      <c r="J1296" t="s">
        <v>4951</v>
      </c>
      <c r="K1296" t="s">
        <v>2208</v>
      </c>
      <c r="L1296" t="s">
        <v>94</v>
      </c>
      <c r="M1296" s="89">
        <v>10700</v>
      </c>
      <c r="N1296" t="s">
        <v>1809</v>
      </c>
      <c r="O1296" s="89">
        <v>9898</v>
      </c>
      <c r="P1296" t="s">
        <v>1809</v>
      </c>
      <c r="Q1296" s="2"/>
      <c r="S1296" s="55">
        <v>1267</v>
      </c>
      <c r="T1296" s="55"/>
      <c r="U1296" s="55"/>
      <c r="W1296">
        <v>1</v>
      </c>
      <c r="X1296" s="2">
        <v>22</v>
      </c>
      <c r="Y1296">
        <v>1</v>
      </c>
      <c r="Z1296">
        <v>20</v>
      </c>
      <c r="AA1296" s="55"/>
      <c r="AD1296" s="52" t="s">
        <v>4870</v>
      </c>
      <c r="AE1296" s="29">
        <v>44931</v>
      </c>
      <c r="AF1296" s="54">
        <v>44931</v>
      </c>
      <c r="AG1296" t="s">
        <v>1826</v>
      </c>
    </row>
    <row r="1297" spans="1:33" x14ac:dyDescent="0.25">
      <c r="A1297">
        <v>2022</v>
      </c>
      <c r="B1297" s="54">
        <v>44835</v>
      </c>
      <c r="C1297" s="54">
        <v>44926</v>
      </c>
      <c r="D1297" s="52" t="s">
        <v>83</v>
      </c>
      <c r="E1297" s="2">
        <v>615</v>
      </c>
      <c r="F1297" t="s">
        <v>2074</v>
      </c>
      <c r="G1297" t="s">
        <v>2074</v>
      </c>
      <c r="H1297" t="s">
        <v>1828</v>
      </c>
      <c r="I1297" t="s">
        <v>2243</v>
      </c>
      <c r="J1297" t="s">
        <v>2244</v>
      </c>
      <c r="K1297" t="s">
        <v>2164</v>
      </c>
      <c r="L1297" t="s">
        <v>94</v>
      </c>
      <c r="M1297" s="89">
        <v>10412</v>
      </c>
      <c r="N1297" t="s">
        <v>1809</v>
      </c>
      <c r="O1297" s="89">
        <v>9642</v>
      </c>
      <c r="P1297" t="s">
        <v>1809</v>
      </c>
      <c r="Q1297" s="2"/>
      <c r="S1297" s="55">
        <v>1268</v>
      </c>
      <c r="T1297" s="55"/>
      <c r="U1297" s="55"/>
      <c r="W1297">
        <v>1</v>
      </c>
      <c r="X1297" s="2">
        <v>22</v>
      </c>
      <c r="Y1297">
        <v>1</v>
      </c>
      <c r="Z1297">
        <v>21</v>
      </c>
      <c r="AA1297" s="55"/>
      <c r="AD1297" s="52" t="s">
        <v>4870</v>
      </c>
      <c r="AE1297" s="29">
        <v>44931</v>
      </c>
      <c r="AF1297" s="54">
        <v>44931</v>
      </c>
      <c r="AG1297" t="s">
        <v>1826</v>
      </c>
    </row>
    <row r="1298" spans="1:33" x14ac:dyDescent="0.25">
      <c r="A1298">
        <v>2022</v>
      </c>
      <c r="B1298" s="54">
        <v>44835</v>
      </c>
      <c r="C1298" s="54">
        <v>44926</v>
      </c>
      <c r="D1298" s="52" t="s">
        <v>83</v>
      </c>
      <c r="E1298" s="2">
        <v>616</v>
      </c>
      <c r="F1298" t="s">
        <v>1852</v>
      </c>
      <c r="G1298" t="s">
        <v>1852</v>
      </c>
      <c r="H1298" t="s">
        <v>1839</v>
      </c>
      <c r="I1298" t="s">
        <v>2245</v>
      </c>
      <c r="J1298" t="s">
        <v>1950</v>
      </c>
      <c r="K1298" t="s">
        <v>4952</v>
      </c>
      <c r="L1298" t="s">
        <v>94</v>
      </c>
      <c r="M1298" s="89">
        <v>8676</v>
      </c>
      <c r="N1298" t="s">
        <v>1809</v>
      </c>
      <c r="O1298" s="89">
        <v>8002</v>
      </c>
      <c r="P1298" t="s">
        <v>1809</v>
      </c>
      <c r="Q1298" s="2"/>
      <c r="S1298" s="55">
        <v>1269</v>
      </c>
      <c r="T1298" s="55"/>
      <c r="U1298" s="55"/>
      <c r="W1298">
        <v>1</v>
      </c>
      <c r="X1298" s="2">
        <v>22</v>
      </c>
      <c r="Y1298">
        <v>1</v>
      </c>
      <c r="AA1298" s="55"/>
      <c r="AD1298" s="52" t="s">
        <v>4870</v>
      </c>
      <c r="AE1298" s="29">
        <v>44931</v>
      </c>
      <c r="AF1298" s="54">
        <v>44931</v>
      </c>
      <c r="AG1298" t="s">
        <v>1826</v>
      </c>
    </row>
    <row r="1299" spans="1:33" x14ac:dyDescent="0.25">
      <c r="A1299">
        <v>2022</v>
      </c>
      <c r="B1299" s="54">
        <v>44835</v>
      </c>
      <c r="C1299" s="54">
        <v>44926</v>
      </c>
      <c r="D1299" s="52" t="s">
        <v>83</v>
      </c>
      <c r="E1299" s="2">
        <v>617</v>
      </c>
      <c r="F1299" t="s">
        <v>4953</v>
      </c>
      <c r="G1299" t="s">
        <v>4953</v>
      </c>
      <c r="H1299" t="s">
        <v>1832</v>
      </c>
      <c r="I1299" t="s">
        <v>2247</v>
      </c>
      <c r="J1299" t="s">
        <v>1899</v>
      </c>
      <c r="K1299" t="s">
        <v>2228</v>
      </c>
      <c r="L1299" t="s">
        <v>94</v>
      </c>
      <c r="M1299" s="89">
        <v>9544</v>
      </c>
      <c r="N1299" t="s">
        <v>1809</v>
      </c>
      <c r="O1299" s="89">
        <v>8824</v>
      </c>
      <c r="P1299" t="s">
        <v>1809</v>
      </c>
      <c r="Q1299" s="2"/>
      <c r="S1299" s="55">
        <v>1270</v>
      </c>
      <c r="T1299" s="55"/>
      <c r="U1299" s="55"/>
      <c r="W1299">
        <v>1</v>
      </c>
      <c r="X1299" s="2">
        <v>22</v>
      </c>
      <c r="Y1299">
        <v>1</v>
      </c>
      <c r="Z1299">
        <v>22</v>
      </c>
      <c r="AA1299" s="55"/>
      <c r="AD1299" s="52" t="s">
        <v>4870</v>
      </c>
      <c r="AE1299" s="29">
        <v>44931</v>
      </c>
      <c r="AF1299" s="54">
        <v>44931</v>
      </c>
      <c r="AG1299" t="s">
        <v>1826</v>
      </c>
    </row>
    <row r="1300" spans="1:33" x14ac:dyDescent="0.25">
      <c r="A1300">
        <v>2022</v>
      </c>
      <c r="B1300" s="54">
        <v>44835</v>
      </c>
      <c r="C1300" s="54">
        <v>44926</v>
      </c>
      <c r="D1300" s="52" t="s">
        <v>83</v>
      </c>
      <c r="E1300" s="2">
        <v>622</v>
      </c>
      <c r="F1300" t="s">
        <v>1827</v>
      </c>
      <c r="G1300" t="s">
        <v>1827</v>
      </c>
      <c r="H1300" t="s">
        <v>1828</v>
      </c>
      <c r="I1300" t="s">
        <v>2253</v>
      </c>
      <c r="J1300" t="s">
        <v>1975</v>
      </c>
      <c r="K1300" t="s">
        <v>1877</v>
      </c>
      <c r="L1300" t="s">
        <v>94</v>
      </c>
      <c r="M1300" s="89">
        <v>8676</v>
      </c>
      <c r="N1300" t="s">
        <v>1809</v>
      </c>
      <c r="O1300" s="89">
        <v>8002</v>
      </c>
      <c r="P1300" t="s">
        <v>1809</v>
      </c>
      <c r="Q1300" s="2"/>
      <c r="S1300" s="55">
        <v>1271</v>
      </c>
      <c r="T1300" s="55"/>
      <c r="U1300" s="55"/>
      <c r="W1300">
        <v>1</v>
      </c>
      <c r="X1300" s="2">
        <v>22</v>
      </c>
      <c r="Y1300">
        <v>1</v>
      </c>
      <c r="AA1300" s="55"/>
      <c r="AD1300" s="52" t="s">
        <v>4870</v>
      </c>
      <c r="AE1300" s="29">
        <v>44931</v>
      </c>
      <c r="AF1300" s="54">
        <v>44931</v>
      </c>
      <c r="AG1300" t="s">
        <v>1826</v>
      </c>
    </row>
    <row r="1301" spans="1:33" x14ac:dyDescent="0.25">
      <c r="A1301">
        <v>2022</v>
      </c>
      <c r="B1301" s="54">
        <v>44835</v>
      </c>
      <c r="C1301" s="54">
        <v>44926</v>
      </c>
      <c r="D1301" s="52" t="s">
        <v>83</v>
      </c>
      <c r="E1301" s="2">
        <v>623</v>
      </c>
      <c r="F1301" t="s">
        <v>1827</v>
      </c>
      <c r="G1301" t="s">
        <v>1827</v>
      </c>
      <c r="H1301" t="s">
        <v>1828</v>
      </c>
      <c r="I1301" t="s">
        <v>2254</v>
      </c>
      <c r="J1301" t="s">
        <v>2255</v>
      </c>
      <c r="K1301" t="s">
        <v>2083</v>
      </c>
      <c r="L1301" t="s">
        <v>94</v>
      </c>
      <c r="M1301" s="89">
        <v>8676</v>
      </c>
      <c r="N1301" t="s">
        <v>1809</v>
      </c>
      <c r="O1301" s="89">
        <v>8002</v>
      </c>
      <c r="P1301" t="s">
        <v>1809</v>
      </c>
      <c r="Q1301" s="2"/>
      <c r="S1301" s="55">
        <v>1272</v>
      </c>
      <c r="T1301" s="55"/>
      <c r="U1301" s="55"/>
      <c r="W1301">
        <v>1</v>
      </c>
      <c r="X1301" s="2">
        <v>22</v>
      </c>
      <c r="Y1301">
        <v>1</v>
      </c>
      <c r="AA1301" s="55"/>
      <c r="AD1301" s="52" t="s">
        <v>4870</v>
      </c>
      <c r="AE1301" s="29">
        <v>44931</v>
      </c>
      <c r="AF1301" s="54">
        <v>44931</v>
      </c>
      <c r="AG1301" t="s">
        <v>1826</v>
      </c>
    </row>
    <row r="1302" spans="1:33" x14ac:dyDescent="0.25">
      <c r="A1302">
        <v>2022</v>
      </c>
      <c r="B1302" s="54">
        <v>44835</v>
      </c>
      <c r="C1302" s="54">
        <v>44926</v>
      </c>
      <c r="D1302" s="52" t="s">
        <v>83</v>
      </c>
      <c r="E1302" s="2">
        <v>624</v>
      </c>
      <c r="F1302" t="s">
        <v>1992</v>
      </c>
      <c r="G1302" t="s">
        <v>1992</v>
      </c>
      <c r="H1302" t="s">
        <v>1828</v>
      </c>
      <c r="I1302" t="s">
        <v>2256</v>
      </c>
      <c r="J1302" t="s">
        <v>2257</v>
      </c>
      <c r="K1302" t="s">
        <v>2226</v>
      </c>
      <c r="L1302" t="s">
        <v>93</v>
      </c>
      <c r="M1302" s="89">
        <v>8000</v>
      </c>
      <c r="N1302" t="s">
        <v>1809</v>
      </c>
      <c r="O1302" s="89">
        <v>7400</v>
      </c>
      <c r="P1302" t="s">
        <v>1809</v>
      </c>
      <c r="Q1302" s="2"/>
      <c r="S1302" s="55">
        <v>1273</v>
      </c>
      <c r="T1302" s="55"/>
      <c r="U1302" s="55"/>
      <c r="W1302">
        <v>1</v>
      </c>
      <c r="X1302" s="2">
        <v>22</v>
      </c>
      <c r="Y1302">
        <v>1</v>
      </c>
      <c r="AA1302" s="55"/>
      <c r="AD1302" s="52" t="s">
        <v>4870</v>
      </c>
      <c r="AE1302" s="29">
        <v>44931</v>
      </c>
      <c r="AF1302" s="54">
        <v>44931</v>
      </c>
      <c r="AG1302" t="s">
        <v>1826</v>
      </c>
    </row>
    <row r="1303" spans="1:33" x14ac:dyDescent="0.25">
      <c r="A1303">
        <v>2022</v>
      </c>
      <c r="B1303" s="54">
        <v>44835</v>
      </c>
      <c r="C1303" s="54">
        <v>44926</v>
      </c>
      <c r="D1303" s="52" t="s">
        <v>83</v>
      </c>
      <c r="E1303" s="2">
        <v>626</v>
      </c>
      <c r="F1303" t="s">
        <v>1903</v>
      </c>
      <c r="G1303" t="s">
        <v>1903</v>
      </c>
      <c r="H1303" t="s">
        <v>1832</v>
      </c>
      <c r="I1303" t="s">
        <v>2259</v>
      </c>
      <c r="J1303" t="s">
        <v>2260</v>
      </c>
      <c r="K1303" t="s">
        <v>1975</v>
      </c>
      <c r="L1303" t="s">
        <v>93</v>
      </c>
      <c r="M1303" s="89">
        <v>8676</v>
      </c>
      <c r="N1303" t="s">
        <v>1809</v>
      </c>
      <c r="O1303" s="89">
        <v>8002</v>
      </c>
      <c r="P1303" t="s">
        <v>1809</v>
      </c>
      <c r="Q1303" s="2"/>
      <c r="S1303" s="55">
        <v>1274</v>
      </c>
      <c r="T1303" s="55"/>
      <c r="U1303" s="55"/>
      <c r="W1303">
        <v>1</v>
      </c>
      <c r="X1303" s="2">
        <v>22</v>
      </c>
      <c r="Y1303">
        <v>1</v>
      </c>
      <c r="AA1303" s="55"/>
      <c r="AD1303" s="52" t="s">
        <v>4870</v>
      </c>
      <c r="AE1303" s="29">
        <v>44931</v>
      </c>
      <c r="AF1303" s="54">
        <v>44931</v>
      </c>
      <c r="AG1303" t="s">
        <v>1826</v>
      </c>
    </row>
    <row r="1304" spans="1:33" x14ac:dyDescent="0.25">
      <c r="A1304">
        <v>2022</v>
      </c>
      <c r="B1304" s="54">
        <v>44835</v>
      </c>
      <c r="C1304" s="54">
        <v>44926</v>
      </c>
      <c r="D1304" s="52" t="s">
        <v>83</v>
      </c>
      <c r="E1304" s="2">
        <v>627</v>
      </c>
      <c r="F1304" t="s">
        <v>4954</v>
      </c>
      <c r="G1304" t="s">
        <v>4954</v>
      </c>
      <c r="H1304" t="s">
        <v>2023</v>
      </c>
      <c r="I1304" t="s">
        <v>4955</v>
      </c>
      <c r="J1304" t="s">
        <v>1877</v>
      </c>
      <c r="K1304" t="s">
        <v>4890</v>
      </c>
      <c r="L1304" t="s">
        <v>93</v>
      </c>
      <c r="M1304" s="89">
        <v>8676</v>
      </c>
      <c r="N1304" t="s">
        <v>1809</v>
      </c>
      <c r="O1304" s="89">
        <v>8002</v>
      </c>
      <c r="P1304" t="s">
        <v>1809</v>
      </c>
      <c r="Q1304" s="2"/>
      <c r="S1304" s="55">
        <v>1275</v>
      </c>
      <c r="T1304" s="55"/>
      <c r="U1304" s="55"/>
      <c r="W1304">
        <v>1</v>
      </c>
      <c r="X1304" s="2">
        <v>22</v>
      </c>
      <c r="Y1304">
        <v>1</v>
      </c>
      <c r="AA1304" s="55"/>
      <c r="AD1304" s="52" t="s">
        <v>4870</v>
      </c>
      <c r="AE1304" s="29">
        <v>44931</v>
      </c>
      <c r="AF1304" s="54">
        <v>44931</v>
      </c>
      <c r="AG1304" t="s">
        <v>1826</v>
      </c>
    </row>
    <row r="1305" spans="1:33" x14ac:dyDescent="0.25">
      <c r="A1305">
        <v>2022</v>
      </c>
      <c r="B1305" s="54">
        <v>44835</v>
      </c>
      <c r="C1305" s="54">
        <v>44926</v>
      </c>
      <c r="D1305" s="52" t="s">
        <v>83</v>
      </c>
      <c r="E1305" s="2">
        <v>628</v>
      </c>
      <c r="F1305" t="s">
        <v>1875</v>
      </c>
      <c r="G1305" t="s">
        <v>1875</v>
      </c>
      <c r="H1305" t="s">
        <v>1828</v>
      </c>
      <c r="I1305" t="s">
        <v>4956</v>
      </c>
      <c r="J1305" t="s">
        <v>1975</v>
      </c>
      <c r="K1305" t="s">
        <v>4889</v>
      </c>
      <c r="L1305" t="s">
        <v>94</v>
      </c>
      <c r="M1305" s="89">
        <v>8676</v>
      </c>
      <c r="N1305" t="s">
        <v>1809</v>
      </c>
      <c r="O1305" s="89">
        <v>8002</v>
      </c>
      <c r="P1305" t="s">
        <v>1809</v>
      </c>
      <c r="Q1305" s="2"/>
      <c r="S1305" s="55">
        <v>1276</v>
      </c>
      <c r="T1305" s="55"/>
      <c r="U1305" s="55"/>
      <c r="W1305">
        <v>1</v>
      </c>
      <c r="X1305" s="2">
        <v>22</v>
      </c>
      <c r="Y1305">
        <v>1</v>
      </c>
      <c r="AA1305" s="55"/>
      <c r="AD1305" s="52" t="s">
        <v>4870</v>
      </c>
      <c r="AE1305" s="29">
        <v>44931</v>
      </c>
      <c r="AF1305" s="54">
        <v>44931</v>
      </c>
      <c r="AG1305" t="s">
        <v>1826</v>
      </c>
    </row>
    <row r="1306" spans="1:33" x14ac:dyDescent="0.25">
      <c r="A1306">
        <v>2022</v>
      </c>
      <c r="B1306" s="54">
        <v>44835</v>
      </c>
      <c r="C1306" s="54">
        <v>44926</v>
      </c>
      <c r="D1306" s="52" t="s">
        <v>83</v>
      </c>
      <c r="E1306" s="2">
        <v>629</v>
      </c>
      <c r="F1306" t="s">
        <v>2174</v>
      </c>
      <c r="G1306" t="s">
        <v>2174</v>
      </c>
      <c r="H1306" t="s">
        <v>1828</v>
      </c>
      <c r="I1306" t="s">
        <v>4957</v>
      </c>
      <c r="J1306" t="s">
        <v>4928</v>
      </c>
      <c r="K1306" t="s">
        <v>1975</v>
      </c>
      <c r="L1306" t="s">
        <v>94</v>
      </c>
      <c r="M1306" s="89">
        <v>8676</v>
      </c>
      <c r="N1306" t="s">
        <v>1809</v>
      </c>
      <c r="O1306" s="89">
        <v>8002</v>
      </c>
      <c r="P1306" t="s">
        <v>1809</v>
      </c>
      <c r="Q1306" s="2"/>
      <c r="S1306" s="55">
        <v>1277</v>
      </c>
      <c r="T1306" s="55"/>
      <c r="U1306" s="55"/>
      <c r="W1306">
        <v>1</v>
      </c>
      <c r="X1306" s="2">
        <v>22</v>
      </c>
      <c r="Y1306">
        <v>1</v>
      </c>
      <c r="AA1306" s="55"/>
      <c r="AD1306" s="52" t="s">
        <v>4870</v>
      </c>
      <c r="AE1306" s="29">
        <v>44931</v>
      </c>
      <c r="AF1306" s="54">
        <v>44931</v>
      </c>
      <c r="AG1306" t="s">
        <v>1826</v>
      </c>
    </row>
    <row r="1307" spans="1:33" x14ac:dyDescent="0.25">
      <c r="A1307">
        <v>2022</v>
      </c>
      <c r="B1307" s="54">
        <v>44835</v>
      </c>
      <c r="C1307" s="54">
        <v>44926</v>
      </c>
      <c r="D1307" s="52" t="s">
        <v>83</v>
      </c>
      <c r="E1307" s="2">
        <v>630</v>
      </c>
      <c r="F1307" t="s">
        <v>2216</v>
      </c>
      <c r="G1307" t="s">
        <v>2216</v>
      </c>
      <c r="H1307" t="s">
        <v>1828</v>
      </c>
      <c r="I1307" t="s">
        <v>4958</v>
      </c>
      <c r="J1307" t="s">
        <v>1834</v>
      </c>
      <c r="K1307" t="s">
        <v>4959</v>
      </c>
      <c r="L1307" t="s">
        <v>93</v>
      </c>
      <c r="M1307" s="89">
        <v>8676</v>
      </c>
      <c r="N1307" t="s">
        <v>1809</v>
      </c>
      <c r="O1307" s="89">
        <v>8002</v>
      </c>
      <c r="P1307" t="s">
        <v>1809</v>
      </c>
      <c r="Q1307" s="2"/>
      <c r="S1307" s="55">
        <v>1278</v>
      </c>
      <c r="T1307" s="55"/>
      <c r="U1307" s="55"/>
      <c r="W1307">
        <v>1</v>
      </c>
      <c r="X1307" s="2">
        <v>22</v>
      </c>
      <c r="Y1307">
        <v>1</v>
      </c>
      <c r="AA1307" s="55"/>
      <c r="AD1307" s="52" t="s">
        <v>4870</v>
      </c>
      <c r="AE1307" s="29">
        <v>44931</v>
      </c>
      <c r="AF1307" s="54">
        <v>44931</v>
      </c>
      <c r="AG1307" t="s">
        <v>1826</v>
      </c>
    </row>
    <row r="1308" spans="1:33" x14ac:dyDescent="0.25">
      <c r="A1308">
        <v>2022</v>
      </c>
      <c r="B1308" s="54">
        <v>44835</v>
      </c>
      <c r="C1308" s="54">
        <v>44926</v>
      </c>
      <c r="D1308" s="52" t="s">
        <v>83</v>
      </c>
      <c r="E1308" s="2">
        <v>631</v>
      </c>
      <c r="F1308" t="s">
        <v>2216</v>
      </c>
      <c r="G1308" t="s">
        <v>2216</v>
      </c>
      <c r="H1308" t="s">
        <v>1828</v>
      </c>
      <c r="I1308" t="s">
        <v>4960</v>
      </c>
      <c r="J1308" t="s">
        <v>1895</v>
      </c>
      <c r="K1308" t="s">
        <v>1948</v>
      </c>
      <c r="L1308" t="s">
        <v>94</v>
      </c>
      <c r="M1308" s="89">
        <v>8676</v>
      </c>
      <c r="N1308" t="s">
        <v>1809</v>
      </c>
      <c r="O1308" s="89">
        <v>8002</v>
      </c>
      <c r="P1308" t="s">
        <v>1809</v>
      </c>
      <c r="Q1308" s="2"/>
      <c r="S1308" s="55">
        <v>1279</v>
      </c>
      <c r="T1308" s="55"/>
      <c r="U1308" s="55"/>
      <c r="W1308">
        <v>1</v>
      </c>
      <c r="X1308" s="2">
        <v>22</v>
      </c>
      <c r="Y1308">
        <v>1</v>
      </c>
      <c r="AA1308" s="55"/>
      <c r="AD1308" s="52" t="s">
        <v>4870</v>
      </c>
      <c r="AE1308" s="29">
        <v>44931</v>
      </c>
      <c r="AF1308" s="54">
        <v>44931</v>
      </c>
      <c r="AG1308" t="s">
        <v>1826</v>
      </c>
    </row>
    <row r="1309" spans="1:33" x14ac:dyDescent="0.25">
      <c r="A1309">
        <v>2022</v>
      </c>
      <c r="B1309" s="54">
        <v>44835</v>
      </c>
      <c r="C1309" s="54">
        <v>44926</v>
      </c>
      <c r="D1309" s="52" t="s">
        <v>83</v>
      </c>
      <c r="E1309" s="2">
        <v>632</v>
      </c>
      <c r="F1309" t="s">
        <v>4961</v>
      </c>
      <c r="G1309" t="s">
        <v>4961</v>
      </c>
      <c r="H1309" t="s">
        <v>1839</v>
      </c>
      <c r="I1309" t="s">
        <v>4962</v>
      </c>
      <c r="J1309" t="s">
        <v>1844</v>
      </c>
      <c r="K1309" t="s">
        <v>1841</v>
      </c>
      <c r="L1309" t="s">
        <v>94</v>
      </c>
      <c r="M1309" s="89">
        <v>47548</v>
      </c>
      <c r="N1309" t="s">
        <v>1809</v>
      </c>
      <c r="O1309" s="89">
        <v>38002</v>
      </c>
      <c r="P1309" t="s">
        <v>1809</v>
      </c>
      <c r="Q1309" s="2"/>
      <c r="S1309" s="55">
        <v>1280</v>
      </c>
      <c r="T1309" s="55"/>
      <c r="U1309" s="55"/>
      <c r="W1309">
        <v>1</v>
      </c>
      <c r="X1309" s="2">
        <v>22</v>
      </c>
      <c r="Y1309">
        <v>1</v>
      </c>
      <c r="AA1309" s="55"/>
      <c r="AD1309" s="52" t="s">
        <v>4870</v>
      </c>
      <c r="AE1309" s="29">
        <v>44931</v>
      </c>
      <c r="AF1309" s="54">
        <v>44931</v>
      </c>
      <c r="AG1309" t="s">
        <v>1826</v>
      </c>
    </row>
    <row r="1310" spans="1:33" x14ac:dyDescent="0.25">
      <c r="A1310">
        <v>2022</v>
      </c>
      <c r="B1310" s="54">
        <v>44835</v>
      </c>
      <c r="C1310" s="54">
        <v>44926</v>
      </c>
      <c r="D1310" s="52" t="s">
        <v>83</v>
      </c>
      <c r="E1310" s="2">
        <v>633</v>
      </c>
      <c r="F1310" t="s">
        <v>1827</v>
      </c>
      <c r="G1310" t="s">
        <v>1827</v>
      </c>
      <c r="H1310" t="s">
        <v>1828</v>
      </c>
      <c r="I1310" t="s">
        <v>4963</v>
      </c>
      <c r="J1310" t="s">
        <v>4964</v>
      </c>
      <c r="K1310" t="s">
        <v>4965</v>
      </c>
      <c r="L1310" t="s">
        <v>94</v>
      </c>
      <c r="M1310" s="89">
        <v>8676</v>
      </c>
      <c r="N1310" t="s">
        <v>1809</v>
      </c>
      <c r="O1310" s="89">
        <v>8002</v>
      </c>
      <c r="P1310" t="s">
        <v>1809</v>
      </c>
      <c r="Q1310" s="2"/>
      <c r="S1310" s="55">
        <v>1281</v>
      </c>
      <c r="T1310" s="55"/>
      <c r="U1310" s="55"/>
      <c r="W1310">
        <v>1</v>
      </c>
      <c r="X1310" s="2">
        <v>22</v>
      </c>
      <c r="Y1310">
        <v>1</v>
      </c>
      <c r="AA1310" s="55"/>
      <c r="AD1310" s="52" t="s">
        <v>4870</v>
      </c>
      <c r="AE1310" s="29">
        <v>44931</v>
      </c>
      <c r="AF1310" s="54">
        <v>44931</v>
      </c>
      <c r="AG1310" t="s">
        <v>1826</v>
      </c>
    </row>
    <row r="1311" spans="1:33" x14ac:dyDescent="0.25">
      <c r="A1311">
        <v>2022</v>
      </c>
      <c r="B1311" s="54">
        <v>44835</v>
      </c>
      <c r="C1311" s="54">
        <v>44926</v>
      </c>
      <c r="D1311" s="52" t="s">
        <v>83</v>
      </c>
      <c r="E1311" s="2">
        <v>634</v>
      </c>
      <c r="F1311" t="s">
        <v>4966</v>
      </c>
      <c r="G1311" t="s">
        <v>4966</v>
      </c>
      <c r="H1311" t="s">
        <v>2154</v>
      </c>
      <c r="I1311" t="s">
        <v>4967</v>
      </c>
      <c r="J1311" t="s">
        <v>2018</v>
      </c>
      <c r="K1311" t="s">
        <v>4898</v>
      </c>
      <c r="L1311" t="s">
        <v>93</v>
      </c>
      <c r="M1311" s="89">
        <v>8676</v>
      </c>
      <c r="N1311" t="s">
        <v>1809</v>
      </c>
      <c r="O1311" s="89">
        <v>8002</v>
      </c>
      <c r="P1311" t="s">
        <v>1809</v>
      </c>
      <c r="Q1311" s="2"/>
      <c r="S1311" s="55">
        <v>1282</v>
      </c>
      <c r="T1311" s="55"/>
      <c r="U1311" s="55"/>
      <c r="W1311">
        <v>1</v>
      </c>
      <c r="X1311" s="2">
        <v>22</v>
      </c>
      <c r="Y1311">
        <v>1</v>
      </c>
      <c r="AA1311" s="55"/>
      <c r="AD1311" s="52" t="s">
        <v>4870</v>
      </c>
      <c r="AE1311" s="29">
        <v>44931</v>
      </c>
      <c r="AF1311" s="54">
        <v>44931</v>
      </c>
      <c r="AG1311" t="s">
        <v>1826</v>
      </c>
    </row>
    <row r="1312" spans="1:33" x14ac:dyDescent="0.25">
      <c r="A1312">
        <v>2022</v>
      </c>
      <c r="B1312" s="54">
        <v>44835</v>
      </c>
      <c r="C1312" s="54">
        <v>44926</v>
      </c>
      <c r="D1312" s="52" t="s">
        <v>83</v>
      </c>
      <c r="E1312" s="2">
        <v>635</v>
      </c>
      <c r="F1312" t="s">
        <v>1827</v>
      </c>
      <c r="G1312" t="s">
        <v>1827</v>
      </c>
      <c r="H1312" t="s">
        <v>1828</v>
      </c>
      <c r="I1312" t="s">
        <v>4968</v>
      </c>
      <c r="J1312" t="s">
        <v>4969</v>
      </c>
      <c r="K1312" t="s">
        <v>4970</v>
      </c>
      <c r="L1312" t="s">
        <v>94</v>
      </c>
      <c r="M1312" s="89">
        <v>8676</v>
      </c>
      <c r="N1312" t="s">
        <v>1809</v>
      </c>
      <c r="O1312" s="89">
        <v>8002</v>
      </c>
      <c r="P1312" t="s">
        <v>1809</v>
      </c>
      <c r="Q1312" s="2"/>
      <c r="S1312" s="55">
        <v>1283</v>
      </c>
      <c r="T1312" s="55"/>
      <c r="U1312" s="55"/>
      <c r="W1312">
        <v>1</v>
      </c>
      <c r="X1312" s="2">
        <v>22</v>
      </c>
      <c r="Y1312">
        <v>1</v>
      </c>
      <c r="AA1312" s="55"/>
      <c r="AD1312" s="52" t="s">
        <v>4870</v>
      </c>
      <c r="AE1312" s="29">
        <v>44931</v>
      </c>
      <c r="AF1312" s="54">
        <v>44931</v>
      </c>
      <c r="AG1312" t="s">
        <v>1826</v>
      </c>
    </row>
    <row r="1313" spans="1:33" x14ac:dyDescent="0.25">
      <c r="A1313">
        <v>2022</v>
      </c>
      <c r="B1313" s="54">
        <v>44835</v>
      </c>
      <c r="C1313" s="54">
        <v>44926</v>
      </c>
      <c r="D1313" s="52" t="s">
        <v>83</v>
      </c>
      <c r="E1313" s="2">
        <v>636</v>
      </c>
      <c r="F1313" t="s">
        <v>2171</v>
      </c>
      <c r="G1313" t="s">
        <v>2171</v>
      </c>
      <c r="H1313" t="s">
        <v>1832</v>
      </c>
      <c r="I1313" t="s">
        <v>2050</v>
      </c>
      <c r="J1313" t="s">
        <v>2051</v>
      </c>
      <c r="K1313" t="s">
        <v>1900</v>
      </c>
      <c r="L1313" t="s">
        <v>94</v>
      </c>
      <c r="M1313" s="89">
        <v>8676</v>
      </c>
      <c r="N1313" t="s">
        <v>1809</v>
      </c>
      <c r="O1313" s="89">
        <v>8002</v>
      </c>
      <c r="P1313" t="s">
        <v>1809</v>
      </c>
      <c r="Q1313" s="2"/>
      <c r="S1313" s="55">
        <v>1284</v>
      </c>
      <c r="T1313" s="55"/>
      <c r="U1313" s="55"/>
      <c r="W1313">
        <v>1</v>
      </c>
      <c r="X1313" s="2">
        <v>22</v>
      </c>
      <c r="Y1313">
        <v>1</v>
      </c>
      <c r="AA1313" s="55"/>
      <c r="AD1313" s="52" t="s">
        <v>4870</v>
      </c>
      <c r="AE1313" s="29">
        <v>44931</v>
      </c>
      <c r="AF1313" s="54">
        <v>44931</v>
      </c>
      <c r="AG1313" t="s">
        <v>1826</v>
      </c>
    </row>
    <row r="1314" spans="1:33" x14ac:dyDescent="0.25">
      <c r="A1314">
        <v>2022</v>
      </c>
      <c r="B1314" s="54">
        <v>44835</v>
      </c>
      <c r="C1314" s="54">
        <v>44926</v>
      </c>
      <c r="D1314" s="52" t="s">
        <v>83</v>
      </c>
      <c r="E1314" s="2">
        <v>637</v>
      </c>
      <c r="F1314" t="s">
        <v>1838</v>
      </c>
      <c r="G1314" t="s">
        <v>1838</v>
      </c>
      <c r="H1314" t="s">
        <v>1839</v>
      </c>
      <c r="I1314" t="s">
        <v>4971</v>
      </c>
      <c r="J1314" t="s">
        <v>1888</v>
      </c>
      <c r="K1314" t="s">
        <v>4972</v>
      </c>
      <c r="L1314" t="s">
        <v>93</v>
      </c>
      <c r="M1314" s="89">
        <v>7552</v>
      </c>
      <c r="N1314" t="s">
        <v>1809</v>
      </c>
      <c r="O1314" s="89">
        <v>7000</v>
      </c>
      <c r="P1314" t="s">
        <v>1809</v>
      </c>
      <c r="Q1314" s="2"/>
      <c r="S1314" s="55">
        <v>1285</v>
      </c>
      <c r="T1314" s="55"/>
      <c r="U1314" s="55"/>
      <c r="W1314">
        <v>1</v>
      </c>
      <c r="X1314" s="2">
        <v>22</v>
      </c>
      <c r="Y1314">
        <v>1</v>
      </c>
      <c r="AA1314" s="55"/>
      <c r="AD1314" s="52" t="s">
        <v>4870</v>
      </c>
      <c r="AE1314" s="29">
        <v>44931</v>
      </c>
      <c r="AF1314" s="54">
        <v>44931</v>
      </c>
      <c r="AG1314" t="s">
        <v>1826</v>
      </c>
    </row>
    <row r="1315" spans="1:33" x14ac:dyDescent="0.25">
      <c r="A1315">
        <v>2022</v>
      </c>
      <c r="B1315" s="54">
        <v>44835</v>
      </c>
      <c r="C1315" s="54">
        <v>44926</v>
      </c>
      <c r="D1315" s="52" t="s">
        <v>83</v>
      </c>
      <c r="E1315" s="2">
        <v>639</v>
      </c>
      <c r="F1315" t="s">
        <v>4973</v>
      </c>
      <c r="G1315" t="s">
        <v>4973</v>
      </c>
      <c r="H1315" t="s">
        <v>1832</v>
      </c>
      <c r="I1315" t="s">
        <v>4974</v>
      </c>
      <c r="J1315" t="s">
        <v>4975</v>
      </c>
      <c r="K1315" t="s">
        <v>4976</v>
      </c>
      <c r="L1315" t="s">
        <v>94</v>
      </c>
      <c r="M1315" s="89">
        <v>8676</v>
      </c>
      <c r="N1315" t="s">
        <v>1809</v>
      </c>
      <c r="O1315" s="89">
        <v>8002</v>
      </c>
      <c r="P1315" t="s">
        <v>1809</v>
      </c>
      <c r="Q1315" s="2"/>
      <c r="S1315" s="55">
        <v>1286</v>
      </c>
      <c r="T1315" s="55"/>
      <c r="U1315" s="55"/>
      <c r="W1315">
        <v>1</v>
      </c>
      <c r="X1315" s="2">
        <v>22</v>
      </c>
      <c r="Y1315">
        <v>1</v>
      </c>
      <c r="AA1315" s="55"/>
      <c r="AD1315" s="52" t="s">
        <v>4870</v>
      </c>
      <c r="AE1315" s="29">
        <v>44931</v>
      </c>
      <c r="AF1315" s="54">
        <v>44931</v>
      </c>
      <c r="AG1315" t="s">
        <v>1826</v>
      </c>
    </row>
    <row r="1316" spans="1:33" x14ac:dyDescent="0.25">
      <c r="A1316">
        <v>2022</v>
      </c>
      <c r="B1316" s="54">
        <v>44835</v>
      </c>
      <c r="C1316" s="54">
        <v>44926</v>
      </c>
      <c r="D1316" s="52" t="s">
        <v>83</v>
      </c>
      <c r="E1316" s="2">
        <v>640</v>
      </c>
      <c r="F1316" t="s">
        <v>4977</v>
      </c>
      <c r="G1316" t="s">
        <v>4977</v>
      </c>
      <c r="H1316" t="s">
        <v>1828</v>
      </c>
      <c r="I1316" t="s">
        <v>4978</v>
      </c>
      <c r="J1316" t="s">
        <v>4979</v>
      </c>
      <c r="K1316" t="s">
        <v>4980</v>
      </c>
      <c r="L1316" t="s">
        <v>94</v>
      </c>
      <c r="M1316" s="89">
        <v>18268</v>
      </c>
      <c r="N1316" t="s">
        <v>1809</v>
      </c>
      <c r="O1316" s="89">
        <v>15788</v>
      </c>
      <c r="P1316" t="s">
        <v>1809</v>
      </c>
      <c r="Q1316" s="2"/>
      <c r="S1316" s="55">
        <v>1287</v>
      </c>
      <c r="T1316" s="55"/>
      <c r="U1316" s="55"/>
      <c r="W1316">
        <v>1</v>
      </c>
      <c r="X1316" s="2">
        <v>22</v>
      </c>
      <c r="Y1316">
        <v>1</v>
      </c>
      <c r="AA1316" s="55"/>
      <c r="AD1316" s="52" t="s">
        <v>4870</v>
      </c>
      <c r="AE1316" s="29">
        <v>44931</v>
      </c>
      <c r="AF1316" s="54">
        <v>44931</v>
      </c>
      <c r="AG1316" t="s">
        <v>1826</v>
      </c>
    </row>
    <row r="1317" spans="1:33" x14ac:dyDescent="0.25">
      <c r="A1317">
        <v>2022</v>
      </c>
      <c r="B1317" s="54">
        <v>44835</v>
      </c>
      <c r="C1317" s="54">
        <v>44926</v>
      </c>
      <c r="D1317" s="52" t="s">
        <v>83</v>
      </c>
      <c r="E1317" s="2">
        <v>641</v>
      </c>
      <c r="F1317" t="s">
        <v>1838</v>
      </c>
      <c r="G1317" t="s">
        <v>1838</v>
      </c>
      <c r="H1317" t="s">
        <v>1839</v>
      </c>
      <c r="I1317" t="s">
        <v>4981</v>
      </c>
      <c r="J1317" t="s">
        <v>4982</v>
      </c>
      <c r="K1317" t="s">
        <v>4983</v>
      </c>
      <c r="L1317" t="s">
        <v>94</v>
      </c>
      <c r="M1317" s="89">
        <v>8676</v>
      </c>
      <c r="N1317" t="s">
        <v>1809</v>
      </c>
      <c r="O1317" s="89">
        <v>8002</v>
      </c>
      <c r="P1317" t="s">
        <v>1809</v>
      </c>
      <c r="Q1317" s="2"/>
      <c r="S1317" s="55">
        <v>1288</v>
      </c>
      <c r="T1317" s="55"/>
      <c r="U1317" s="55"/>
      <c r="W1317">
        <v>1</v>
      </c>
      <c r="X1317" s="2">
        <v>22</v>
      </c>
      <c r="Y1317">
        <v>1</v>
      </c>
      <c r="AA1317" s="55"/>
      <c r="AD1317" s="52" t="s">
        <v>4870</v>
      </c>
      <c r="AE1317" s="29">
        <v>44931</v>
      </c>
      <c r="AF1317" s="54">
        <v>44931</v>
      </c>
      <c r="AG1317" t="s">
        <v>1826</v>
      </c>
    </row>
    <row r="1318" spans="1:33" x14ac:dyDescent="0.25">
      <c r="A1318">
        <v>2022</v>
      </c>
      <c r="B1318" s="54">
        <v>44835</v>
      </c>
      <c r="C1318" s="54">
        <v>44926</v>
      </c>
      <c r="D1318" s="52" t="s">
        <v>83</v>
      </c>
      <c r="E1318" s="2">
        <v>642</v>
      </c>
      <c r="F1318" t="s">
        <v>1883</v>
      </c>
      <c r="G1318" t="s">
        <v>1883</v>
      </c>
      <c r="H1318" t="s">
        <v>1828</v>
      </c>
      <c r="I1318" t="s">
        <v>4900</v>
      </c>
      <c r="J1318" t="s">
        <v>2252</v>
      </c>
      <c r="K1318" t="s">
        <v>1857</v>
      </c>
      <c r="L1318" t="s">
        <v>93</v>
      </c>
      <c r="M1318" s="89">
        <v>21080</v>
      </c>
      <c r="N1318" t="s">
        <v>1809</v>
      </c>
      <c r="O1318" s="89">
        <v>18000</v>
      </c>
      <c r="P1318" t="s">
        <v>1809</v>
      </c>
      <c r="Q1318" s="2"/>
      <c r="S1318" s="55">
        <v>1289</v>
      </c>
      <c r="T1318" s="55"/>
      <c r="U1318" s="55"/>
      <c r="W1318">
        <v>1</v>
      </c>
      <c r="X1318" s="2">
        <v>22</v>
      </c>
      <c r="Y1318">
        <v>1</v>
      </c>
      <c r="AA1318" s="55"/>
      <c r="AD1318" s="52" t="s">
        <v>4870</v>
      </c>
      <c r="AE1318" s="29">
        <v>44931</v>
      </c>
      <c r="AF1318" s="54">
        <v>44931</v>
      </c>
      <c r="AG1318" t="s">
        <v>1826</v>
      </c>
    </row>
    <row r="1319" spans="1:33" x14ac:dyDescent="0.25">
      <c r="A1319">
        <v>2022</v>
      </c>
      <c r="B1319" s="54">
        <v>44835</v>
      </c>
      <c r="C1319" s="54">
        <v>44926</v>
      </c>
      <c r="D1319" s="52" t="s">
        <v>83</v>
      </c>
      <c r="E1319" s="2">
        <v>643</v>
      </c>
      <c r="F1319" t="s">
        <v>1838</v>
      </c>
      <c r="G1319" t="s">
        <v>1838</v>
      </c>
      <c r="H1319" t="s">
        <v>1839</v>
      </c>
      <c r="I1319" t="s">
        <v>4984</v>
      </c>
      <c r="J1319" t="s">
        <v>1948</v>
      </c>
      <c r="K1319" t="s">
        <v>4985</v>
      </c>
      <c r="L1319" t="s">
        <v>93</v>
      </c>
      <c r="M1319" s="89">
        <v>8676</v>
      </c>
      <c r="N1319" t="s">
        <v>1809</v>
      </c>
      <c r="O1319" s="89">
        <v>8002</v>
      </c>
      <c r="P1319" t="s">
        <v>1809</v>
      </c>
      <c r="Q1319" s="2"/>
      <c r="S1319" s="55">
        <v>1290</v>
      </c>
      <c r="T1319" s="55"/>
      <c r="U1319" s="55"/>
      <c r="W1319">
        <v>1</v>
      </c>
      <c r="X1319" s="2">
        <v>22</v>
      </c>
      <c r="Y1319">
        <v>1</v>
      </c>
      <c r="AA1319" s="55"/>
      <c r="AD1319" s="52" t="s">
        <v>4870</v>
      </c>
      <c r="AE1319" s="29">
        <v>44931</v>
      </c>
      <c r="AF1319" s="54">
        <v>44931</v>
      </c>
      <c r="AG1319" t="s">
        <v>1826</v>
      </c>
    </row>
    <row r="1320" spans="1:33" x14ac:dyDescent="0.25">
      <c r="A1320">
        <v>2022</v>
      </c>
      <c r="B1320" s="54">
        <v>44835</v>
      </c>
      <c r="C1320" s="54">
        <v>44926</v>
      </c>
      <c r="D1320" s="52" t="s">
        <v>83</v>
      </c>
      <c r="E1320" s="2">
        <v>644</v>
      </c>
      <c r="F1320" t="s">
        <v>1827</v>
      </c>
      <c r="G1320" t="s">
        <v>1827</v>
      </c>
      <c r="H1320" t="s">
        <v>1828</v>
      </c>
      <c r="I1320" t="s">
        <v>4986</v>
      </c>
      <c r="J1320" t="s">
        <v>4987</v>
      </c>
      <c r="K1320" t="s">
        <v>2011</v>
      </c>
      <c r="L1320" t="s">
        <v>94</v>
      </c>
      <c r="M1320" s="89">
        <v>34000</v>
      </c>
      <c r="N1320" t="s">
        <v>1809</v>
      </c>
      <c r="O1320" s="89">
        <v>28000</v>
      </c>
      <c r="P1320" t="s">
        <v>1809</v>
      </c>
      <c r="Q1320" s="2"/>
      <c r="S1320" s="55">
        <v>1291</v>
      </c>
      <c r="T1320" s="55"/>
      <c r="U1320" s="55"/>
      <c r="W1320">
        <v>1</v>
      </c>
      <c r="X1320" s="2">
        <v>22</v>
      </c>
      <c r="Y1320">
        <v>1</v>
      </c>
      <c r="AA1320" s="55"/>
      <c r="AD1320" s="52" t="s">
        <v>4870</v>
      </c>
      <c r="AE1320" s="29">
        <v>44931</v>
      </c>
      <c r="AF1320" s="54">
        <v>44931</v>
      </c>
      <c r="AG1320" t="s">
        <v>1826</v>
      </c>
    </row>
    <row r="1321" spans="1:33" x14ac:dyDescent="0.25">
      <c r="A1321">
        <v>2022</v>
      </c>
      <c r="B1321" s="54">
        <v>44835</v>
      </c>
      <c r="C1321" s="54">
        <v>44926</v>
      </c>
      <c r="D1321" s="52" t="s">
        <v>83</v>
      </c>
      <c r="E1321" s="2">
        <v>645</v>
      </c>
      <c r="F1321" t="s">
        <v>4988</v>
      </c>
      <c r="G1321" t="s">
        <v>4988</v>
      </c>
      <c r="H1321" t="s">
        <v>1828</v>
      </c>
      <c r="I1321" t="s">
        <v>4989</v>
      </c>
      <c r="J1321" t="s">
        <v>4990</v>
      </c>
      <c r="K1321" t="s">
        <v>4991</v>
      </c>
      <c r="L1321" t="s">
        <v>94</v>
      </c>
      <c r="M1321" s="89">
        <v>8676</v>
      </c>
      <c r="N1321" t="s">
        <v>1809</v>
      </c>
      <c r="O1321" s="89">
        <v>8002</v>
      </c>
      <c r="P1321" t="s">
        <v>1809</v>
      </c>
      <c r="Q1321" s="2"/>
      <c r="S1321" s="55">
        <v>1292</v>
      </c>
      <c r="T1321" s="55"/>
      <c r="U1321" s="55"/>
      <c r="W1321">
        <v>1</v>
      </c>
      <c r="X1321" s="2">
        <v>22</v>
      </c>
      <c r="Y1321">
        <v>1</v>
      </c>
      <c r="AA1321" s="55"/>
      <c r="AD1321" s="52" t="s">
        <v>4870</v>
      </c>
      <c r="AE1321" s="29">
        <v>44931</v>
      </c>
      <c r="AF1321" s="54">
        <v>44931</v>
      </c>
      <c r="AG1321" t="s">
        <v>1826</v>
      </c>
    </row>
    <row r="1322" spans="1:33" x14ac:dyDescent="0.25">
      <c r="A1322">
        <v>2022</v>
      </c>
      <c r="B1322" s="54">
        <v>44835</v>
      </c>
      <c r="C1322" s="54">
        <v>44926</v>
      </c>
      <c r="D1322" s="52" t="s">
        <v>83</v>
      </c>
      <c r="E1322" s="2">
        <v>646</v>
      </c>
      <c r="F1322" t="s">
        <v>2178</v>
      </c>
      <c r="G1322" t="s">
        <v>2178</v>
      </c>
      <c r="H1322" t="s">
        <v>1839</v>
      </c>
      <c r="I1322" t="s">
        <v>4992</v>
      </c>
      <c r="J1322" t="s">
        <v>1962</v>
      </c>
      <c r="K1322" t="s">
        <v>4993</v>
      </c>
      <c r="L1322" t="s">
        <v>93</v>
      </c>
      <c r="M1322" s="89">
        <v>9236</v>
      </c>
      <c r="N1322" t="s">
        <v>1809</v>
      </c>
      <c r="O1322" s="89">
        <v>8502</v>
      </c>
      <c r="P1322" t="s">
        <v>1809</v>
      </c>
      <c r="Q1322" s="2"/>
      <c r="S1322" s="55">
        <v>1293</v>
      </c>
      <c r="T1322" s="55"/>
      <c r="U1322" s="55"/>
      <c r="W1322">
        <v>1</v>
      </c>
      <c r="X1322" s="2">
        <v>22</v>
      </c>
      <c r="Y1322">
        <v>1</v>
      </c>
      <c r="AA1322" s="55"/>
      <c r="AD1322" s="52" t="s">
        <v>4870</v>
      </c>
      <c r="AE1322" s="29">
        <v>44931</v>
      </c>
      <c r="AF1322" s="54">
        <v>44931</v>
      </c>
      <c r="AG1322" t="s">
        <v>1826</v>
      </c>
    </row>
    <row r="1323" spans="1:33" x14ac:dyDescent="0.25">
      <c r="A1323">
        <v>2022</v>
      </c>
      <c r="B1323" s="54">
        <v>44835</v>
      </c>
      <c r="C1323" s="54">
        <v>44926</v>
      </c>
      <c r="D1323" s="52" t="s">
        <v>83</v>
      </c>
      <c r="E1323" s="2">
        <v>647</v>
      </c>
      <c r="F1323" t="s">
        <v>2079</v>
      </c>
      <c r="G1323" t="s">
        <v>2079</v>
      </c>
      <c r="H1323" t="s">
        <v>4994</v>
      </c>
      <c r="I1323" t="s">
        <v>1944</v>
      </c>
      <c r="J1323" t="s">
        <v>1902</v>
      </c>
      <c r="K1323" t="s">
        <v>1849</v>
      </c>
      <c r="L1323" t="s">
        <v>94</v>
      </c>
      <c r="M1323" s="89">
        <v>6488</v>
      </c>
      <c r="N1323" t="s">
        <v>1809</v>
      </c>
      <c r="O1323" s="89">
        <v>6314</v>
      </c>
      <c r="P1323" t="s">
        <v>1809</v>
      </c>
      <c r="Q1323" s="2"/>
      <c r="S1323" s="55">
        <v>1294</v>
      </c>
      <c r="T1323" s="55"/>
      <c r="U1323" s="55"/>
      <c r="W1323">
        <v>1</v>
      </c>
      <c r="X1323" s="2">
        <v>22</v>
      </c>
      <c r="Y1323">
        <v>1</v>
      </c>
      <c r="AA1323" s="55"/>
      <c r="AD1323" s="52" t="s">
        <v>4870</v>
      </c>
      <c r="AE1323" s="29">
        <v>44931</v>
      </c>
      <c r="AF1323" s="54">
        <v>44931</v>
      </c>
      <c r="AG1323" t="s">
        <v>1826</v>
      </c>
    </row>
    <row r="1324" spans="1:33" x14ac:dyDescent="0.25">
      <c r="A1324">
        <v>2022</v>
      </c>
      <c r="B1324" s="54">
        <v>44835</v>
      </c>
      <c r="C1324" s="54">
        <v>44926</v>
      </c>
      <c r="D1324" s="52" t="s">
        <v>83</v>
      </c>
      <c r="E1324" s="2">
        <v>648</v>
      </c>
      <c r="F1324" t="s">
        <v>4995</v>
      </c>
      <c r="G1324" t="s">
        <v>4995</v>
      </c>
      <c r="H1324" t="s">
        <v>1832</v>
      </c>
      <c r="I1324" t="s">
        <v>4996</v>
      </c>
      <c r="J1324" t="s">
        <v>1962</v>
      </c>
      <c r="K1324" t="s">
        <v>4997</v>
      </c>
      <c r="L1324" t="s">
        <v>93</v>
      </c>
      <c r="M1324" s="89">
        <v>9236</v>
      </c>
      <c r="N1324" t="s">
        <v>1809</v>
      </c>
      <c r="O1324" s="89">
        <v>8502</v>
      </c>
      <c r="P1324" t="s">
        <v>1809</v>
      </c>
      <c r="Q1324" s="2"/>
      <c r="S1324" s="55">
        <v>1295</v>
      </c>
      <c r="T1324" s="55"/>
      <c r="U1324" s="55"/>
      <c r="W1324">
        <v>1</v>
      </c>
      <c r="X1324" s="2">
        <v>22</v>
      </c>
      <c r="Y1324">
        <v>1</v>
      </c>
      <c r="AA1324" s="55"/>
      <c r="AD1324" s="52" t="s">
        <v>4870</v>
      </c>
      <c r="AE1324" s="29">
        <v>44931</v>
      </c>
      <c r="AF1324" s="54">
        <v>44931</v>
      </c>
      <c r="AG1324" t="s">
        <v>1826</v>
      </c>
    </row>
    <row r="1325" spans="1:33" x14ac:dyDescent="0.25">
      <c r="A1325">
        <v>2022</v>
      </c>
      <c r="B1325" s="54">
        <v>44835</v>
      </c>
      <c r="C1325" s="54">
        <v>44926</v>
      </c>
      <c r="D1325" s="52" t="s">
        <v>83</v>
      </c>
      <c r="E1325" s="2">
        <v>649</v>
      </c>
      <c r="F1325" t="s">
        <v>2165</v>
      </c>
      <c r="G1325" t="s">
        <v>2165</v>
      </c>
      <c r="H1325" t="s">
        <v>2154</v>
      </c>
      <c r="I1325" t="s">
        <v>4998</v>
      </c>
      <c r="J1325" t="s">
        <v>4999</v>
      </c>
      <c r="K1325" t="s">
        <v>5000</v>
      </c>
      <c r="L1325" t="s">
        <v>94</v>
      </c>
      <c r="M1325" s="89">
        <v>9236</v>
      </c>
      <c r="N1325" t="s">
        <v>1809</v>
      </c>
      <c r="O1325" s="89">
        <v>8502</v>
      </c>
      <c r="P1325" t="s">
        <v>1809</v>
      </c>
      <c r="Q1325" s="2"/>
      <c r="S1325" s="55">
        <v>1296</v>
      </c>
      <c r="T1325" s="55"/>
      <c r="U1325" s="55"/>
      <c r="W1325">
        <v>1</v>
      </c>
      <c r="X1325" s="2">
        <v>22</v>
      </c>
      <c r="Y1325">
        <v>1</v>
      </c>
      <c r="AA1325" s="55"/>
      <c r="AD1325" s="52" t="s">
        <v>4870</v>
      </c>
      <c r="AE1325" s="29">
        <v>44931</v>
      </c>
      <c r="AF1325" s="54">
        <v>44931</v>
      </c>
      <c r="AG1325" t="s">
        <v>1826</v>
      </c>
    </row>
    <row r="1326" spans="1:33" x14ac:dyDescent="0.25">
      <c r="A1326">
        <v>2022</v>
      </c>
      <c r="B1326" s="54">
        <v>44835</v>
      </c>
      <c r="C1326" s="54">
        <v>44926</v>
      </c>
      <c r="D1326" s="52" t="s">
        <v>83</v>
      </c>
      <c r="E1326" s="2">
        <v>650</v>
      </c>
      <c r="F1326" t="s">
        <v>5001</v>
      </c>
      <c r="G1326" t="s">
        <v>5001</v>
      </c>
      <c r="H1326" t="s">
        <v>1828</v>
      </c>
      <c r="I1326" t="s">
        <v>5002</v>
      </c>
      <c r="J1326" t="s">
        <v>5003</v>
      </c>
      <c r="K1326" t="s">
        <v>2208</v>
      </c>
      <c r="L1326" t="s">
        <v>93</v>
      </c>
      <c r="M1326" s="89">
        <v>6488</v>
      </c>
      <c r="N1326" t="s">
        <v>1809</v>
      </c>
      <c r="O1326" s="89">
        <v>6314</v>
      </c>
      <c r="P1326" t="s">
        <v>1809</v>
      </c>
      <c r="Q1326" s="2"/>
      <c r="S1326" s="55">
        <v>1297</v>
      </c>
      <c r="T1326" s="55"/>
      <c r="U1326" s="55"/>
      <c r="W1326">
        <v>1</v>
      </c>
      <c r="X1326" s="2">
        <v>22</v>
      </c>
      <c r="Y1326">
        <v>1</v>
      </c>
      <c r="AA1326" s="55"/>
      <c r="AD1326" s="52" t="s">
        <v>4870</v>
      </c>
      <c r="AE1326" s="29">
        <v>44931</v>
      </c>
      <c r="AF1326" s="54">
        <v>44931</v>
      </c>
      <c r="AG1326" t="s">
        <v>1826</v>
      </c>
    </row>
    <row r="1327" spans="1:33" x14ac:dyDescent="0.25">
      <c r="A1327">
        <v>2022</v>
      </c>
      <c r="B1327" s="54">
        <v>44835</v>
      </c>
      <c r="C1327" s="54">
        <v>44926</v>
      </c>
      <c r="D1327" s="52" t="s">
        <v>83</v>
      </c>
      <c r="E1327" s="2" t="s">
        <v>3549</v>
      </c>
      <c r="F1327" t="s">
        <v>3550</v>
      </c>
      <c r="G1327" t="s">
        <v>3550</v>
      </c>
      <c r="H1327" t="s">
        <v>5004</v>
      </c>
      <c r="I1327" t="s">
        <v>5005</v>
      </c>
      <c r="J1327" t="s">
        <v>5006</v>
      </c>
      <c r="K1327" t="s">
        <v>5007</v>
      </c>
      <c r="L1327" t="s">
        <v>93</v>
      </c>
      <c r="M1327" s="89">
        <v>0</v>
      </c>
      <c r="N1327" t="s">
        <v>1809</v>
      </c>
      <c r="O1327">
        <v>0</v>
      </c>
      <c r="P1327" t="s">
        <v>1809</v>
      </c>
      <c r="Q1327" s="2"/>
      <c r="S1327" s="2">
        <v>1299</v>
      </c>
      <c r="T1327" s="55">
        <v>1120</v>
      </c>
      <c r="U1327" s="55">
        <v>1120</v>
      </c>
      <c r="V1327">
        <v>36</v>
      </c>
      <c r="X1327" s="2"/>
      <c r="AA1327" s="55">
        <v>1073</v>
      </c>
      <c r="AB1327">
        <v>2</v>
      </c>
      <c r="AD1327" s="52" t="s">
        <v>5008</v>
      </c>
      <c r="AE1327" s="29">
        <v>44931</v>
      </c>
      <c r="AF1327" s="54">
        <v>44931</v>
      </c>
      <c r="AG1327" t="s">
        <v>1826</v>
      </c>
    </row>
    <row r="1328" spans="1:33" x14ac:dyDescent="0.25">
      <c r="A1328">
        <v>2022</v>
      </c>
      <c r="B1328" s="54">
        <v>44835</v>
      </c>
      <c r="C1328" s="54">
        <v>44926</v>
      </c>
      <c r="D1328" s="52" t="s">
        <v>83</v>
      </c>
      <c r="E1328" s="2" t="s">
        <v>3555</v>
      </c>
      <c r="F1328" t="s">
        <v>3556</v>
      </c>
      <c r="G1328" t="s">
        <v>3556</v>
      </c>
      <c r="H1328" t="s">
        <v>5004</v>
      </c>
      <c r="I1328" t="s">
        <v>5009</v>
      </c>
      <c r="J1328" t="s">
        <v>5006</v>
      </c>
      <c r="K1328" t="s">
        <v>5010</v>
      </c>
      <c r="L1328" t="s">
        <v>93</v>
      </c>
      <c r="M1328" s="89">
        <v>13420</v>
      </c>
      <c r="N1328" t="s">
        <v>1809</v>
      </c>
      <c r="O1328" s="92">
        <v>13420</v>
      </c>
      <c r="P1328" t="s">
        <v>1809</v>
      </c>
      <c r="Q1328" s="2"/>
      <c r="S1328" s="2">
        <v>1300</v>
      </c>
      <c r="T1328" s="55">
        <v>1121</v>
      </c>
      <c r="U1328" s="55">
        <v>1121</v>
      </c>
      <c r="V1328">
        <v>37</v>
      </c>
      <c r="X1328" s="2"/>
      <c r="AA1328" s="55">
        <v>1074</v>
      </c>
      <c r="AB1328">
        <v>3</v>
      </c>
      <c r="AD1328" s="52" t="s">
        <v>5008</v>
      </c>
      <c r="AE1328" s="29">
        <v>44931</v>
      </c>
      <c r="AF1328" s="54">
        <v>44931</v>
      </c>
      <c r="AG1328" t="s">
        <v>1826</v>
      </c>
    </row>
    <row r="1329" spans="1:33" x14ac:dyDescent="0.25">
      <c r="A1329">
        <v>2022</v>
      </c>
      <c r="B1329" s="54">
        <v>44835</v>
      </c>
      <c r="C1329" s="54">
        <v>44926</v>
      </c>
      <c r="D1329" s="52" t="s">
        <v>83</v>
      </c>
      <c r="E1329" s="2" t="s">
        <v>3557</v>
      </c>
      <c r="F1329" t="s">
        <v>3558</v>
      </c>
      <c r="G1329" t="s">
        <v>3558</v>
      </c>
      <c r="H1329" t="s">
        <v>5004</v>
      </c>
      <c r="I1329" t="s">
        <v>5011</v>
      </c>
      <c r="J1329" t="s">
        <v>5012</v>
      </c>
      <c r="K1329" t="s">
        <v>5013</v>
      </c>
      <c r="L1329" t="s">
        <v>94</v>
      </c>
      <c r="M1329" s="89">
        <v>17268</v>
      </c>
      <c r="N1329" t="s">
        <v>1809</v>
      </c>
      <c r="O1329" s="92">
        <v>17268</v>
      </c>
      <c r="P1329" t="s">
        <v>1809</v>
      </c>
      <c r="Q1329" s="2"/>
      <c r="S1329" s="2">
        <v>1301</v>
      </c>
      <c r="T1329" s="55">
        <v>1122</v>
      </c>
      <c r="U1329" s="55">
        <v>1122</v>
      </c>
      <c r="V1329">
        <v>38</v>
      </c>
      <c r="X1329" s="2"/>
      <c r="AA1329" s="55">
        <v>1075</v>
      </c>
      <c r="AB1329">
        <v>4</v>
      </c>
      <c r="AD1329" s="52" t="s">
        <v>5008</v>
      </c>
      <c r="AE1329" s="29">
        <v>44931</v>
      </c>
      <c r="AF1329" s="54">
        <v>44931</v>
      </c>
      <c r="AG1329" t="s">
        <v>1826</v>
      </c>
    </row>
    <row r="1330" spans="1:33" x14ac:dyDescent="0.25">
      <c r="A1330">
        <v>2022</v>
      </c>
      <c r="B1330" s="54">
        <v>44835</v>
      </c>
      <c r="C1330" s="54">
        <v>44926</v>
      </c>
      <c r="D1330" s="52" t="s">
        <v>83</v>
      </c>
      <c r="E1330" s="2" t="s">
        <v>5014</v>
      </c>
      <c r="F1330" t="s">
        <v>5015</v>
      </c>
      <c r="G1330" t="s">
        <v>5015</v>
      </c>
      <c r="H1330" t="s">
        <v>5004</v>
      </c>
      <c r="I1330" t="s">
        <v>5016</v>
      </c>
      <c r="J1330" t="s">
        <v>5017</v>
      </c>
      <c r="K1330" t="s">
        <v>5018</v>
      </c>
      <c r="L1330" t="s">
        <v>94</v>
      </c>
      <c r="M1330" s="89">
        <v>18538</v>
      </c>
      <c r="N1330" t="s">
        <v>1809</v>
      </c>
      <c r="O1330" s="92">
        <v>18538</v>
      </c>
      <c r="P1330" t="s">
        <v>1809</v>
      </c>
      <c r="Q1330" s="2"/>
      <c r="S1330" s="2">
        <v>1302</v>
      </c>
      <c r="T1330" s="55">
        <v>1123</v>
      </c>
      <c r="U1330" s="55">
        <v>1123</v>
      </c>
      <c r="V1330">
        <v>39</v>
      </c>
      <c r="X1330" s="2"/>
      <c r="AA1330" s="55">
        <v>1076</v>
      </c>
      <c r="AB1330">
        <v>5</v>
      </c>
      <c r="AD1330" s="52" t="s">
        <v>5008</v>
      </c>
      <c r="AE1330" s="29">
        <v>44931</v>
      </c>
      <c r="AF1330" s="54">
        <v>44931</v>
      </c>
      <c r="AG1330" t="s">
        <v>1826</v>
      </c>
    </row>
    <row r="1331" spans="1:33" x14ac:dyDescent="0.25">
      <c r="A1331">
        <v>2022</v>
      </c>
      <c r="B1331" s="54">
        <v>44835</v>
      </c>
      <c r="C1331" s="54">
        <v>44926</v>
      </c>
      <c r="D1331" s="52" t="s">
        <v>83</v>
      </c>
      <c r="E1331" s="2" t="s">
        <v>5019</v>
      </c>
      <c r="F1331" t="s">
        <v>5020</v>
      </c>
      <c r="G1331" t="s">
        <v>5020</v>
      </c>
      <c r="H1331" t="s">
        <v>5004</v>
      </c>
      <c r="I1331" t="s">
        <v>5021</v>
      </c>
      <c r="J1331" t="s">
        <v>5022</v>
      </c>
      <c r="K1331" t="s">
        <v>5023</v>
      </c>
      <c r="L1331" t="s">
        <v>93</v>
      </c>
      <c r="M1331" s="89">
        <v>8500</v>
      </c>
      <c r="N1331" t="s">
        <v>1809</v>
      </c>
      <c r="O1331" s="92">
        <v>8500</v>
      </c>
      <c r="P1331" t="s">
        <v>1809</v>
      </c>
      <c r="Q1331" s="2"/>
      <c r="S1331" s="2">
        <v>1303</v>
      </c>
      <c r="T1331" s="55">
        <v>1124</v>
      </c>
      <c r="U1331" s="55">
        <v>1124</v>
      </c>
      <c r="V1331">
        <v>40</v>
      </c>
      <c r="X1331" s="2"/>
      <c r="AA1331" s="55">
        <v>1077</v>
      </c>
      <c r="AB1331">
        <v>6</v>
      </c>
      <c r="AD1331" s="52" t="s">
        <v>5008</v>
      </c>
      <c r="AE1331" s="29">
        <v>44931</v>
      </c>
      <c r="AF1331" s="54">
        <v>44931</v>
      </c>
      <c r="AG1331" t="s">
        <v>1826</v>
      </c>
    </row>
    <row r="1332" spans="1:33" x14ac:dyDescent="0.25">
      <c r="A1332">
        <v>2022</v>
      </c>
      <c r="B1332" s="54">
        <v>44835</v>
      </c>
      <c r="C1332" s="54">
        <v>44926</v>
      </c>
      <c r="D1332" s="52" t="s">
        <v>83</v>
      </c>
      <c r="E1332" s="2" t="s">
        <v>3560</v>
      </c>
      <c r="F1332" t="s">
        <v>3561</v>
      </c>
      <c r="G1332" t="s">
        <v>3561</v>
      </c>
      <c r="H1332" t="s">
        <v>5004</v>
      </c>
      <c r="I1332" t="s">
        <v>5012</v>
      </c>
      <c r="J1332" t="s">
        <v>5024</v>
      </c>
      <c r="K1332" t="s">
        <v>5025</v>
      </c>
      <c r="L1332" t="s">
        <v>93</v>
      </c>
      <c r="M1332" s="89">
        <v>12410</v>
      </c>
      <c r="N1332" t="s">
        <v>1809</v>
      </c>
      <c r="O1332" s="92">
        <v>12410</v>
      </c>
      <c r="P1332" t="s">
        <v>1809</v>
      </c>
      <c r="Q1332" s="2"/>
      <c r="S1332" s="2">
        <v>1304</v>
      </c>
      <c r="T1332" s="55">
        <v>1125</v>
      </c>
      <c r="U1332" s="55">
        <v>1125</v>
      </c>
      <c r="V1332">
        <v>41</v>
      </c>
      <c r="X1332" s="2"/>
      <c r="AA1332" s="55">
        <v>1078</v>
      </c>
      <c r="AB1332">
        <v>7</v>
      </c>
      <c r="AD1332" s="52" t="s">
        <v>5008</v>
      </c>
      <c r="AE1332" s="29">
        <v>44931</v>
      </c>
      <c r="AF1332" s="54">
        <v>44931</v>
      </c>
      <c r="AG1332" t="s">
        <v>1826</v>
      </c>
    </row>
    <row r="1333" spans="1:33" x14ac:dyDescent="0.25">
      <c r="A1333">
        <v>2022</v>
      </c>
      <c r="B1333" s="54">
        <v>44835</v>
      </c>
      <c r="C1333" s="54">
        <v>44926</v>
      </c>
      <c r="D1333" s="52" t="s">
        <v>83</v>
      </c>
      <c r="E1333" s="2" t="s">
        <v>5026</v>
      </c>
      <c r="F1333" t="s">
        <v>5027</v>
      </c>
      <c r="G1333" t="s">
        <v>5027</v>
      </c>
      <c r="H1333" t="s">
        <v>5004</v>
      </c>
      <c r="I1333" t="s">
        <v>5028</v>
      </c>
      <c r="J1333" t="s">
        <v>5029</v>
      </c>
      <c r="K1333" t="s">
        <v>5030</v>
      </c>
      <c r="L1333" t="s">
        <v>93</v>
      </c>
      <c r="M1333" s="89">
        <v>8000</v>
      </c>
      <c r="N1333" t="s">
        <v>1809</v>
      </c>
      <c r="O1333" s="92">
        <v>8000</v>
      </c>
      <c r="P1333" t="s">
        <v>1809</v>
      </c>
      <c r="Q1333" s="2"/>
      <c r="S1333" s="2">
        <v>1305</v>
      </c>
      <c r="T1333" s="55">
        <v>1126</v>
      </c>
      <c r="U1333" s="55">
        <v>1126</v>
      </c>
      <c r="V1333">
        <v>42</v>
      </c>
      <c r="X1333" s="2"/>
      <c r="AA1333" s="55">
        <v>1079</v>
      </c>
      <c r="AB1333">
        <v>8</v>
      </c>
      <c r="AD1333" s="52" t="s">
        <v>5008</v>
      </c>
      <c r="AE1333" s="29">
        <v>44931</v>
      </c>
      <c r="AF1333" s="54">
        <v>44931</v>
      </c>
      <c r="AG1333" t="s">
        <v>1826</v>
      </c>
    </row>
    <row r="1334" spans="1:33" x14ac:dyDescent="0.25">
      <c r="A1334">
        <v>2022</v>
      </c>
      <c r="B1334" s="54">
        <v>44835</v>
      </c>
      <c r="C1334" s="54">
        <v>44926</v>
      </c>
      <c r="D1334" s="52" t="s">
        <v>83</v>
      </c>
      <c r="E1334" s="2" t="s">
        <v>3563</v>
      </c>
      <c r="F1334" t="s">
        <v>3564</v>
      </c>
      <c r="G1334" t="s">
        <v>3564</v>
      </c>
      <c r="H1334" t="s">
        <v>5004</v>
      </c>
      <c r="I1334" t="s">
        <v>5031</v>
      </c>
      <c r="J1334" t="s">
        <v>5032</v>
      </c>
      <c r="K1334" t="s">
        <v>5033</v>
      </c>
      <c r="L1334" t="s">
        <v>94</v>
      </c>
      <c r="M1334" s="89">
        <v>5172</v>
      </c>
      <c r="N1334" t="s">
        <v>1809</v>
      </c>
      <c r="O1334" s="92">
        <v>5172</v>
      </c>
      <c r="P1334" t="s">
        <v>1809</v>
      </c>
      <c r="Q1334" s="2"/>
      <c r="S1334" s="2">
        <v>1306</v>
      </c>
      <c r="T1334" s="55">
        <v>1127</v>
      </c>
      <c r="U1334" s="55">
        <v>1127</v>
      </c>
      <c r="V1334">
        <v>43</v>
      </c>
      <c r="X1334" s="2"/>
      <c r="AA1334" s="55">
        <v>1080</v>
      </c>
      <c r="AB1334">
        <v>9</v>
      </c>
      <c r="AD1334" s="52" t="s">
        <v>5008</v>
      </c>
      <c r="AE1334" s="29">
        <v>44931</v>
      </c>
      <c r="AF1334" s="54">
        <v>44931</v>
      </c>
      <c r="AG1334" t="s">
        <v>1826</v>
      </c>
    </row>
    <row r="1335" spans="1:33" x14ac:dyDescent="0.25">
      <c r="A1335">
        <v>2022</v>
      </c>
      <c r="B1335" s="54">
        <v>44835</v>
      </c>
      <c r="C1335" s="54">
        <v>44926</v>
      </c>
      <c r="D1335" s="52" t="s">
        <v>83</v>
      </c>
      <c r="E1335" s="2" t="s">
        <v>3566</v>
      </c>
      <c r="F1335" t="s">
        <v>3567</v>
      </c>
      <c r="G1335" t="s">
        <v>3567</v>
      </c>
      <c r="H1335" t="s">
        <v>5004</v>
      </c>
      <c r="I1335" t="s">
        <v>5034</v>
      </c>
      <c r="J1335" t="s">
        <v>5035</v>
      </c>
      <c r="K1335" t="s">
        <v>5036</v>
      </c>
      <c r="L1335" t="s">
        <v>93</v>
      </c>
      <c r="M1335" s="89">
        <v>8600</v>
      </c>
      <c r="N1335" t="s">
        <v>1809</v>
      </c>
      <c r="O1335" s="92">
        <v>8600</v>
      </c>
      <c r="P1335" t="s">
        <v>1809</v>
      </c>
      <c r="Q1335" s="2"/>
      <c r="S1335" s="2">
        <v>1307</v>
      </c>
      <c r="T1335" s="55">
        <v>1128</v>
      </c>
      <c r="U1335" s="55">
        <v>1128</v>
      </c>
      <c r="V1335">
        <v>44</v>
      </c>
      <c r="X1335" s="2"/>
      <c r="AA1335" s="55">
        <v>1081</v>
      </c>
      <c r="AB1335">
        <v>10</v>
      </c>
      <c r="AD1335" s="52" t="s">
        <v>5008</v>
      </c>
      <c r="AE1335" s="29">
        <v>44931</v>
      </c>
      <c r="AF1335" s="54">
        <v>44931</v>
      </c>
      <c r="AG1335" t="s">
        <v>1826</v>
      </c>
    </row>
    <row r="1336" spans="1:33" x14ac:dyDescent="0.25">
      <c r="A1336">
        <v>2022</v>
      </c>
      <c r="B1336" s="54">
        <v>44835</v>
      </c>
      <c r="C1336" s="54">
        <v>44926</v>
      </c>
      <c r="D1336" s="52" t="s">
        <v>83</v>
      </c>
      <c r="E1336" s="2" t="s">
        <v>5037</v>
      </c>
      <c r="F1336" t="s">
        <v>5038</v>
      </c>
      <c r="G1336" t="s">
        <v>5038</v>
      </c>
      <c r="H1336" t="s">
        <v>5004</v>
      </c>
      <c r="I1336" t="s">
        <v>5039</v>
      </c>
      <c r="J1336" t="s">
        <v>5040</v>
      </c>
      <c r="K1336" t="s">
        <v>5041</v>
      </c>
      <c r="L1336" t="s">
        <v>94</v>
      </c>
      <c r="M1336" s="89">
        <v>7319.52</v>
      </c>
      <c r="N1336" t="s">
        <v>1809</v>
      </c>
      <c r="O1336" s="92">
        <v>7319.52</v>
      </c>
      <c r="P1336" t="s">
        <v>1809</v>
      </c>
      <c r="Q1336" s="2"/>
      <c r="S1336" s="2">
        <v>1308</v>
      </c>
      <c r="T1336" s="55">
        <v>1129</v>
      </c>
      <c r="U1336" s="55">
        <v>1129</v>
      </c>
      <c r="V1336">
        <v>45</v>
      </c>
      <c r="X1336" s="2"/>
      <c r="AA1336" s="55">
        <v>1082</v>
      </c>
      <c r="AB1336">
        <v>11</v>
      </c>
      <c r="AD1336" s="52" t="s">
        <v>5008</v>
      </c>
      <c r="AE1336" s="29">
        <v>44931</v>
      </c>
      <c r="AF1336" s="54">
        <v>44931</v>
      </c>
      <c r="AG1336" t="s">
        <v>1826</v>
      </c>
    </row>
    <row r="1337" spans="1:33" x14ac:dyDescent="0.25">
      <c r="A1337">
        <v>2022</v>
      </c>
      <c r="B1337" s="54">
        <v>44835</v>
      </c>
      <c r="C1337" s="54">
        <v>44926</v>
      </c>
      <c r="D1337" s="52" t="s">
        <v>83</v>
      </c>
      <c r="E1337" s="2" t="s">
        <v>5042</v>
      </c>
      <c r="F1337" t="s">
        <v>5043</v>
      </c>
      <c r="G1337" t="s">
        <v>5043</v>
      </c>
      <c r="H1337" t="s">
        <v>5004</v>
      </c>
      <c r="I1337" t="s">
        <v>5044</v>
      </c>
      <c r="J1337" t="s">
        <v>5045</v>
      </c>
      <c r="K1337" t="s">
        <v>5046</v>
      </c>
      <c r="L1337" t="s">
        <v>94</v>
      </c>
      <c r="M1337" s="89">
        <v>13630.24</v>
      </c>
      <c r="N1337" t="s">
        <v>1809</v>
      </c>
      <c r="O1337" s="92">
        <v>13630.24</v>
      </c>
      <c r="P1337" t="s">
        <v>1809</v>
      </c>
      <c r="Q1337" s="2"/>
      <c r="S1337" s="2">
        <v>1309</v>
      </c>
      <c r="T1337" s="55">
        <v>1130</v>
      </c>
      <c r="U1337" s="55">
        <v>1130</v>
      </c>
      <c r="V1337">
        <v>46</v>
      </c>
      <c r="X1337" s="2"/>
      <c r="AA1337" s="55">
        <v>1083</v>
      </c>
      <c r="AB1337">
        <v>12</v>
      </c>
      <c r="AD1337" s="52" t="s">
        <v>5008</v>
      </c>
      <c r="AE1337" s="29">
        <v>44931</v>
      </c>
      <c r="AF1337" s="54">
        <v>44931</v>
      </c>
      <c r="AG1337" t="s">
        <v>1826</v>
      </c>
    </row>
    <row r="1338" spans="1:33" x14ac:dyDescent="0.25">
      <c r="A1338">
        <v>2022</v>
      </c>
      <c r="B1338" s="54">
        <v>44835</v>
      </c>
      <c r="C1338" s="54">
        <v>44926</v>
      </c>
      <c r="D1338" s="52" t="s">
        <v>83</v>
      </c>
      <c r="E1338" s="2" t="s">
        <v>3568</v>
      </c>
      <c r="F1338" t="s">
        <v>3569</v>
      </c>
      <c r="G1338" t="s">
        <v>3569</v>
      </c>
      <c r="H1338" t="s">
        <v>5047</v>
      </c>
      <c r="I1338" t="s">
        <v>5048</v>
      </c>
      <c r="J1338" t="s">
        <v>5049</v>
      </c>
      <c r="K1338" t="s">
        <v>5050</v>
      </c>
      <c r="L1338" t="s">
        <v>94</v>
      </c>
      <c r="M1338" s="89">
        <v>12000</v>
      </c>
      <c r="N1338" t="s">
        <v>1809</v>
      </c>
      <c r="O1338" s="92">
        <v>12000</v>
      </c>
      <c r="P1338" t="s">
        <v>1809</v>
      </c>
      <c r="Q1338" s="2"/>
      <c r="S1338" s="2">
        <v>1310</v>
      </c>
      <c r="T1338" s="55">
        <v>1131</v>
      </c>
      <c r="U1338" s="55">
        <v>1131</v>
      </c>
      <c r="V1338">
        <v>47</v>
      </c>
      <c r="X1338" s="2"/>
      <c r="AA1338" s="55">
        <v>1084</v>
      </c>
      <c r="AB1338">
        <v>13</v>
      </c>
      <c r="AD1338" s="52" t="s">
        <v>5008</v>
      </c>
      <c r="AE1338" s="29">
        <v>44931</v>
      </c>
      <c r="AF1338" s="54">
        <v>44931</v>
      </c>
      <c r="AG1338" t="s">
        <v>1826</v>
      </c>
    </row>
    <row r="1339" spans="1:33" x14ac:dyDescent="0.25">
      <c r="A1339">
        <v>2022</v>
      </c>
      <c r="B1339" s="54">
        <v>44835</v>
      </c>
      <c r="C1339" s="54">
        <v>44926</v>
      </c>
      <c r="D1339" s="52" t="s">
        <v>83</v>
      </c>
      <c r="E1339" s="2" t="s">
        <v>3572</v>
      </c>
      <c r="F1339" t="s">
        <v>3573</v>
      </c>
      <c r="G1339" t="s">
        <v>3573</v>
      </c>
      <c r="H1339" t="s">
        <v>5047</v>
      </c>
      <c r="I1339" t="s">
        <v>5032</v>
      </c>
      <c r="J1339" t="s">
        <v>5051</v>
      </c>
      <c r="K1339" t="s">
        <v>5052</v>
      </c>
      <c r="L1339" t="s">
        <v>94</v>
      </c>
      <c r="M1339" s="89">
        <v>8500</v>
      </c>
      <c r="N1339" t="s">
        <v>1809</v>
      </c>
      <c r="O1339" s="92">
        <v>8500</v>
      </c>
      <c r="P1339" t="s">
        <v>1809</v>
      </c>
      <c r="Q1339" s="2"/>
      <c r="S1339" s="2">
        <v>1311</v>
      </c>
      <c r="T1339" s="55">
        <v>1132</v>
      </c>
      <c r="U1339" s="55">
        <v>1132</v>
      </c>
      <c r="V1339">
        <v>48</v>
      </c>
      <c r="X1339" s="2"/>
      <c r="AA1339" s="55">
        <v>1085</v>
      </c>
      <c r="AB1339">
        <v>14</v>
      </c>
      <c r="AD1339" s="52" t="s">
        <v>5008</v>
      </c>
      <c r="AE1339" s="29">
        <v>44931</v>
      </c>
      <c r="AF1339" s="54">
        <v>44931</v>
      </c>
      <c r="AG1339" t="s">
        <v>1826</v>
      </c>
    </row>
    <row r="1340" spans="1:33" x14ac:dyDescent="0.25">
      <c r="A1340">
        <v>2022</v>
      </c>
      <c r="B1340" s="54">
        <v>44835</v>
      </c>
      <c r="C1340" s="54">
        <v>44926</v>
      </c>
      <c r="D1340" s="52" t="s">
        <v>83</v>
      </c>
      <c r="E1340" s="2" t="s">
        <v>5053</v>
      </c>
      <c r="F1340" t="s">
        <v>5054</v>
      </c>
      <c r="G1340" t="s">
        <v>5054</v>
      </c>
      <c r="H1340" t="s">
        <v>5047</v>
      </c>
      <c r="I1340" t="s">
        <v>5032</v>
      </c>
      <c r="J1340" t="s">
        <v>5055</v>
      </c>
      <c r="K1340" t="s">
        <v>5056</v>
      </c>
      <c r="L1340" t="s">
        <v>94</v>
      </c>
      <c r="M1340" s="89">
        <v>4502</v>
      </c>
      <c r="N1340" t="s">
        <v>1809</v>
      </c>
      <c r="O1340" s="92">
        <v>4502</v>
      </c>
      <c r="P1340" t="s">
        <v>1809</v>
      </c>
      <c r="Q1340" s="2"/>
      <c r="S1340" s="2">
        <v>1312</v>
      </c>
      <c r="T1340" s="55">
        <v>1133</v>
      </c>
      <c r="U1340" s="55">
        <v>1133</v>
      </c>
      <c r="V1340">
        <v>49</v>
      </c>
      <c r="X1340" s="2"/>
      <c r="AA1340" s="55">
        <v>1086</v>
      </c>
      <c r="AB1340">
        <v>15</v>
      </c>
      <c r="AD1340" s="52" t="s">
        <v>5008</v>
      </c>
      <c r="AE1340" s="29">
        <v>44931</v>
      </c>
      <c r="AF1340" s="54">
        <v>44931</v>
      </c>
      <c r="AG1340" t="s">
        <v>1826</v>
      </c>
    </row>
    <row r="1341" spans="1:33" x14ac:dyDescent="0.25">
      <c r="A1341">
        <v>2022</v>
      </c>
      <c r="B1341" s="54">
        <v>44835</v>
      </c>
      <c r="C1341" s="54">
        <v>44926</v>
      </c>
      <c r="D1341" s="52" t="s">
        <v>83</v>
      </c>
      <c r="E1341" s="2" t="s">
        <v>3574</v>
      </c>
      <c r="F1341" t="s">
        <v>3575</v>
      </c>
      <c r="G1341" t="s">
        <v>3575</v>
      </c>
      <c r="H1341" t="s">
        <v>5047</v>
      </c>
      <c r="I1341" t="s">
        <v>5055</v>
      </c>
      <c r="J1341" t="s">
        <v>5057</v>
      </c>
      <c r="K1341" t="s">
        <v>5058</v>
      </c>
      <c r="L1341" t="s">
        <v>93</v>
      </c>
      <c r="M1341" s="89">
        <v>6500</v>
      </c>
      <c r="N1341" t="s">
        <v>1809</v>
      </c>
      <c r="O1341" s="92">
        <v>6500</v>
      </c>
      <c r="P1341" t="s">
        <v>1809</v>
      </c>
      <c r="Q1341" s="2"/>
      <c r="S1341" s="2">
        <v>1313</v>
      </c>
      <c r="T1341" s="55">
        <v>1134</v>
      </c>
      <c r="U1341" s="55">
        <v>1134</v>
      </c>
      <c r="V1341">
        <v>50</v>
      </c>
      <c r="X1341" s="2"/>
      <c r="AA1341" s="55">
        <v>1087</v>
      </c>
      <c r="AB1341">
        <v>16</v>
      </c>
      <c r="AD1341" s="52" t="s">
        <v>5008</v>
      </c>
      <c r="AE1341" s="29">
        <v>44931</v>
      </c>
      <c r="AF1341" s="54">
        <v>44931</v>
      </c>
      <c r="AG1341" t="s">
        <v>1826</v>
      </c>
    </row>
    <row r="1342" spans="1:33" x14ac:dyDescent="0.25">
      <c r="A1342">
        <v>2022</v>
      </c>
      <c r="B1342" s="54">
        <v>44835</v>
      </c>
      <c r="C1342" s="54">
        <v>44926</v>
      </c>
      <c r="D1342" s="52" t="s">
        <v>83</v>
      </c>
      <c r="E1342" s="2" t="s">
        <v>3579</v>
      </c>
      <c r="F1342" t="s">
        <v>3580</v>
      </c>
      <c r="G1342" t="s">
        <v>3580</v>
      </c>
      <c r="H1342" t="s">
        <v>5047</v>
      </c>
      <c r="I1342" t="s">
        <v>5012</v>
      </c>
      <c r="J1342" t="s">
        <v>5032</v>
      </c>
      <c r="K1342" t="s">
        <v>5059</v>
      </c>
      <c r="L1342" t="s">
        <v>94</v>
      </c>
      <c r="M1342" s="89">
        <v>8434</v>
      </c>
      <c r="N1342" t="s">
        <v>1809</v>
      </c>
      <c r="O1342" s="92">
        <v>8434</v>
      </c>
      <c r="P1342" t="s">
        <v>1809</v>
      </c>
      <c r="Q1342" s="2"/>
      <c r="S1342" s="2">
        <v>1314</v>
      </c>
      <c r="T1342" s="55">
        <v>1135</v>
      </c>
      <c r="U1342" s="55">
        <v>1135</v>
      </c>
      <c r="V1342">
        <v>51</v>
      </c>
      <c r="X1342" s="2"/>
      <c r="AA1342" s="55">
        <v>1088</v>
      </c>
      <c r="AB1342">
        <v>17</v>
      </c>
      <c r="AD1342" s="52" t="s">
        <v>5008</v>
      </c>
      <c r="AE1342" s="29">
        <v>44931</v>
      </c>
      <c r="AF1342" s="54">
        <v>44931</v>
      </c>
      <c r="AG1342" t="s">
        <v>1826</v>
      </c>
    </row>
    <row r="1343" spans="1:33" x14ac:dyDescent="0.25">
      <c r="A1343">
        <v>2022</v>
      </c>
      <c r="B1343" s="54">
        <v>44835</v>
      </c>
      <c r="C1343" s="54">
        <v>44926</v>
      </c>
      <c r="D1343" s="52" t="s">
        <v>83</v>
      </c>
      <c r="E1343" s="2" t="s">
        <v>5060</v>
      </c>
      <c r="F1343" t="s">
        <v>5061</v>
      </c>
      <c r="G1343" t="s">
        <v>5061</v>
      </c>
      <c r="H1343" t="s">
        <v>5047</v>
      </c>
      <c r="I1343" t="s">
        <v>5062</v>
      </c>
      <c r="J1343" t="s">
        <v>5012</v>
      </c>
      <c r="K1343" t="s">
        <v>5063</v>
      </c>
      <c r="L1343" t="s">
        <v>93</v>
      </c>
      <c r="M1343" s="89">
        <v>6144.32</v>
      </c>
      <c r="N1343" t="s">
        <v>1809</v>
      </c>
      <c r="O1343" s="92">
        <v>6144.32</v>
      </c>
      <c r="P1343" t="s">
        <v>1809</v>
      </c>
      <c r="Q1343" s="2"/>
      <c r="S1343" s="2">
        <v>1315</v>
      </c>
      <c r="T1343" s="55">
        <v>1136</v>
      </c>
      <c r="U1343" s="55">
        <v>1136</v>
      </c>
      <c r="V1343">
        <v>52</v>
      </c>
      <c r="X1343" s="2"/>
      <c r="AA1343" s="55">
        <v>1089</v>
      </c>
      <c r="AB1343">
        <v>18</v>
      </c>
      <c r="AD1343" s="52" t="s">
        <v>5008</v>
      </c>
      <c r="AE1343" s="29">
        <v>44931</v>
      </c>
      <c r="AF1343" s="54">
        <v>44931</v>
      </c>
      <c r="AG1343" t="s">
        <v>1826</v>
      </c>
    </row>
    <row r="1344" spans="1:33" x14ac:dyDescent="0.25">
      <c r="A1344">
        <v>2022</v>
      </c>
      <c r="B1344" s="54">
        <v>44835</v>
      </c>
      <c r="C1344" s="54">
        <v>44926</v>
      </c>
      <c r="D1344" s="52" t="s">
        <v>83</v>
      </c>
      <c r="E1344" s="2" t="s">
        <v>3583</v>
      </c>
      <c r="F1344" t="s">
        <v>3584</v>
      </c>
      <c r="G1344" t="s">
        <v>3584</v>
      </c>
      <c r="H1344" t="s">
        <v>5047</v>
      </c>
      <c r="I1344" t="s">
        <v>5064</v>
      </c>
      <c r="J1344" t="s">
        <v>5057</v>
      </c>
      <c r="K1344" t="s">
        <v>5065</v>
      </c>
      <c r="L1344" t="s">
        <v>93</v>
      </c>
      <c r="M1344" s="89">
        <v>5304</v>
      </c>
      <c r="N1344" t="s">
        <v>1809</v>
      </c>
      <c r="O1344" s="92">
        <v>5304</v>
      </c>
      <c r="P1344" t="s">
        <v>1809</v>
      </c>
      <c r="Q1344" s="2"/>
      <c r="S1344" s="2">
        <v>1316</v>
      </c>
      <c r="T1344" s="55">
        <v>1137</v>
      </c>
      <c r="U1344" s="55">
        <v>1137</v>
      </c>
      <c r="V1344">
        <v>53</v>
      </c>
      <c r="X1344" s="2"/>
      <c r="AA1344" s="55">
        <v>1090</v>
      </c>
      <c r="AB1344">
        <v>19</v>
      </c>
      <c r="AD1344" s="52" t="s">
        <v>5008</v>
      </c>
      <c r="AE1344" s="29">
        <v>44931</v>
      </c>
      <c r="AF1344" s="54">
        <v>44931</v>
      </c>
      <c r="AG1344" t="s">
        <v>1826</v>
      </c>
    </row>
    <row r="1345" spans="1:33" x14ac:dyDescent="0.25">
      <c r="A1345">
        <v>2022</v>
      </c>
      <c r="B1345" s="54">
        <v>44835</v>
      </c>
      <c r="C1345" s="54">
        <v>44926</v>
      </c>
      <c r="D1345" s="52" t="s">
        <v>83</v>
      </c>
      <c r="E1345" s="2" t="s">
        <v>3585</v>
      </c>
      <c r="F1345" t="s">
        <v>3586</v>
      </c>
      <c r="G1345" t="s">
        <v>3586</v>
      </c>
      <c r="H1345" t="s">
        <v>5066</v>
      </c>
      <c r="I1345" t="s">
        <v>5067</v>
      </c>
      <c r="J1345" t="s">
        <v>5068</v>
      </c>
      <c r="K1345" t="s">
        <v>5069</v>
      </c>
      <c r="L1345" t="s">
        <v>94</v>
      </c>
      <c r="M1345" s="89">
        <v>13420</v>
      </c>
      <c r="N1345" t="s">
        <v>1809</v>
      </c>
      <c r="O1345" s="92">
        <v>13420</v>
      </c>
      <c r="P1345" t="s">
        <v>1809</v>
      </c>
      <c r="Q1345" s="2"/>
      <c r="S1345" s="2">
        <v>1317</v>
      </c>
      <c r="T1345" s="55">
        <v>1138</v>
      </c>
      <c r="U1345" s="55">
        <v>1138</v>
      </c>
      <c r="V1345">
        <v>54</v>
      </c>
      <c r="X1345" s="2"/>
      <c r="AA1345" s="55">
        <v>1091</v>
      </c>
      <c r="AB1345">
        <v>20</v>
      </c>
      <c r="AD1345" s="52" t="s">
        <v>5008</v>
      </c>
      <c r="AE1345" s="29">
        <v>44931</v>
      </c>
      <c r="AF1345" s="54">
        <v>44931</v>
      </c>
      <c r="AG1345" t="s">
        <v>1826</v>
      </c>
    </row>
    <row r="1346" spans="1:33" x14ac:dyDescent="0.25">
      <c r="A1346">
        <v>2022</v>
      </c>
      <c r="B1346" s="54">
        <v>44835</v>
      </c>
      <c r="C1346" s="54">
        <v>44926</v>
      </c>
      <c r="D1346" s="52" t="s">
        <v>83</v>
      </c>
      <c r="E1346" s="2" t="s">
        <v>3588</v>
      </c>
      <c r="F1346" t="s">
        <v>3589</v>
      </c>
      <c r="G1346" t="s">
        <v>3589</v>
      </c>
      <c r="H1346" t="s">
        <v>5066</v>
      </c>
      <c r="I1346" t="s">
        <v>5070</v>
      </c>
      <c r="J1346" t="s">
        <v>5071</v>
      </c>
      <c r="K1346" t="s">
        <v>5072</v>
      </c>
      <c r="L1346" t="s">
        <v>94</v>
      </c>
      <c r="M1346" s="89">
        <v>3180</v>
      </c>
      <c r="N1346" t="s">
        <v>1809</v>
      </c>
      <c r="O1346" s="92">
        <v>3180</v>
      </c>
      <c r="P1346" t="s">
        <v>1809</v>
      </c>
      <c r="Q1346" s="2"/>
      <c r="S1346" s="2">
        <v>1318</v>
      </c>
      <c r="T1346" s="55">
        <v>1139</v>
      </c>
      <c r="U1346" s="55">
        <v>1139</v>
      </c>
      <c r="V1346">
        <v>55</v>
      </c>
      <c r="X1346" s="2"/>
      <c r="AA1346" s="55">
        <v>1092</v>
      </c>
      <c r="AB1346">
        <v>21</v>
      </c>
      <c r="AD1346" s="52" t="s">
        <v>5008</v>
      </c>
      <c r="AE1346" s="29">
        <v>44931</v>
      </c>
      <c r="AF1346" s="54">
        <v>44931</v>
      </c>
      <c r="AG1346" t="s">
        <v>1826</v>
      </c>
    </row>
    <row r="1347" spans="1:33" x14ac:dyDescent="0.25">
      <c r="A1347">
        <v>2022</v>
      </c>
      <c r="B1347" s="54">
        <v>44835</v>
      </c>
      <c r="C1347" s="54">
        <v>44926</v>
      </c>
      <c r="D1347" s="52" t="s">
        <v>83</v>
      </c>
      <c r="E1347" s="2" t="s">
        <v>3590</v>
      </c>
      <c r="F1347" t="s">
        <v>3591</v>
      </c>
      <c r="G1347" t="s">
        <v>3591</v>
      </c>
      <c r="H1347" t="s">
        <v>5066</v>
      </c>
      <c r="I1347" t="s">
        <v>5073</v>
      </c>
      <c r="J1347" t="s">
        <v>5074</v>
      </c>
      <c r="K1347" t="s">
        <v>5075</v>
      </c>
      <c r="L1347" t="s">
        <v>94</v>
      </c>
      <c r="M1347" s="89">
        <v>4800</v>
      </c>
      <c r="N1347" t="s">
        <v>1809</v>
      </c>
      <c r="O1347" s="92">
        <v>4800</v>
      </c>
      <c r="P1347" t="s">
        <v>1809</v>
      </c>
      <c r="Q1347" s="2"/>
      <c r="S1347" s="2">
        <v>1319</v>
      </c>
      <c r="T1347" s="55">
        <v>1140</v>
      </c>
      <c r="U1347" s="55">
        <v>1140</v>
      </c>
      <c r="V1347">
        <v>56</v>
      </c>
      <c r="X1347" s="2"/>
      <c r="AA1347" s="55">
        <v>1093</v>
      </c>
      <c r="AB1347">
        <v>22</v>
      </c>
      <c r="AD1347" s="52" t="s">
        <v>5008</v>
      </c>
      <c r="AE1347" s="29">
        <v>44931</v>
      </c>
      <c r="AF1347" s="54">
        <v>44931</v>
      </c>
      <c r="AG1347" t="s">
        <v>1826</v>
      </c>
    </row>
    <row r="1348" spans="1:33" x14ac:dyDescent="0.25">
      <c r="A1348">
        <v>2022</v>
      </c>
      <c r="B1348" s="54">
        <v>44835</v>
      </c>
      <c r="C1348" s="54">
        <v>44926</v>
      </c>
      <c r="D1348" s="52" t="s">
        <v>83</v>
      </c>
      <c r="E1348" s="2" t="s">
        <v>3592</v>
      </c>
      <c r="F1348" t="s">
        <v>3593</v>
      </c>
      <c r="G1348" t="s">
        <v>3593</v>
      </c>
      <c r="H1348" t="s">
        <v>5066</v>
      </c>
      <c r="I1348" t="s">
        <v>5012</v>
      </c>
      <c r="J1348" t="s">
        <v>5076</v>
      </c>
      <c r="K1348" t="s">
        <v>5077</v>
      </c>
      <c r="L1348" t="s">
        <v>94</v>
      </c>
      <c r="M1348" s="89">
        <v>19820</v>
      </c>
      <c r="N1348" t="s">
        <v>1809</v>
      </c>
      <c r="O1348" s="92">
        <v>19820</v>
      </c>
      <c r="P1348" t="s">
        <v>1809</v>
      </c>
      <c r="Q1348" s="2"/>
      <c r="S1348" s="2">
        <v>1320</v>
      </c>
      <c r="T1348" s="55">
        <v>1141</v>
      </c>
      <c r="U1348" s="55">
        <v>1141</v>
      </c>
      <c r="V1348">
        <v>57</v>
      </c>
      <c r="X1348" s="2"/>
      <c r="AA1348" s="55">
        <v>1094</v>
      </c>
      <c r="AB1348">
        <v>23</v>
      </c>
      <c r="AD1348" s="52" t="s">
        <v>5008</v>
      </c>
      <c r="AE1348" s="29">
        <v>44931</v>
      </c>
      <c r="AF1348" s="54">
        <v>44931</v>
      </c>
      <c r="AG1348" t="s">
        <v>1826</v>
      </c>
    </row>
    <row r="1349" spans="1:33" x14ac:dyDescent="0.25">
      <c r="A1349">
        <v>2022</v>
      </c>
      <c r="B1349" s="54">
        <v>44835</v>
      </c>
      <c r="C1349" s="54">
        <v>44926</v>
      </c>
      <c r="D1349" s="52" t="s">
        <v>83</v>
      </c>
      <c r="E1349" s="2" t="s">
        <v>3594</v>
      </c>
      <c r="F1349" t="s">
        <v>3595</v>
      </c>
      <c r="G1349" t="s">
        <v>3595</v>
      </c>
      <c r="H1349" t="s">
        <v>5066</v>
      </c>
      <c r="I1349" t="s">
        <v>5039</v>
      </c>
      <c r="J1349" t="s">
        <v>5078</v>
      </c>
      <c r="K1349" t="s">
        <v>5079</v>
      </c>
      <c r="L1349" t="s">
        <v>93</v>
      </c>
      <c r="M1349" s="89">
        <v>4890</v>
      </c>
      <c r="N1349" t="s">
        <v>1809</v>
      </c>
      <c r="O1349" s="92">
        <v>4890</v>
      </c>
      <c r="P1349" t="s">
        <v>1809</v>
      </c>
      <c r="Q1349" s="2"/>
      <c r="S1349" s="2">
        <v>1321</v>
      </c>
      <c r="T1349" s="55">
        <v>1142</v>
      </c>
      <c r="U1349" s="55">
        <v>1142</v>
      </c>
      <c r="V1349">
        <v>58</v>
      </c>
      <c r="X1349" s="2"/>
      <c r="AA1349" s="55">
        <v>1095</v>
      </c>
      <c r="AB1349">
        <v>24</v>
      </c>
      <c r="AD1349" s="52" t="s">
        <v>5008</v>
      </c>
      <c r="AE1349" s="29">
        <v>44931</v>
      </c>
      <c r="AF1349" s="54">
        <v>44931</v>
      </c>
      <c r="AG1349" t="s">
        <v>1826</v>
      </c>
    </row>
    <row r="1350" spans="1:33" x14ac:dyDescent="0.25">
      <c r="A1350">
        <v>2022</v>
      </c>
      <c r="B1350" s="54">
        <v>44835</v>
      </c>
      <c r="C1350" s="54">
        <v>44926</v>
      </c>
      <c r="D1350" s="52" t="s">
        <v>83</v>
      </c>
      <c r="E1350" s="2" t="s">
        <v>3598</v>
      </c>
      <c r="F1350" t="s">
        <v>3599</v>
      </c>
      <c r="G1350" t="s">
        <v>3599</v>
      </c>
      <c r="H1350" t="s">
        <v>5066</v>
      </c>
      <c r="I1350" t="s">
        <v>5078</v>
      </c>
      <c r="J1350" t="s">
        <v>5080</v>
      </c>
      <c r="K1350" t="s">
        <v>5081</v>
      </c>
      <c r="L1350" t="s">
        <v>94</v>
      </c>
      <c r="M1350" s="89">
        <v>4800</v>
      </c>
      <c r="N1350" t="s">
        <v>1809</v>
      </c>
      <c r="O1350" s="92">
        <v>4800</v>
      </c>
      <c r="P1350" t="s">
        <v>1809</v>
      </c>
      <c r="Q1350" s="2"/>
      <c r="S1350" s="2">
        <v>1322</v>
      </c>
      <c r="T1350" s="55">
        <v>1143</v>
      </c>
      <c r="U1350" s="55">
        <v>1143</v>
      </c>
      <c r="V1350">
        <v>59</v>
      </c>
      <c r="X1350" s="2"/>
      <c r="AA1350" s="55">
        <v>1096</v>
      </c>
      <c r="AB1350">
        <v>25</v>
      </c>
      <c r="AD1350" s="52" t="s">
        <v>5008</v>
      </c>
      <c r="AE1350" s="29">
        <v>44931</v>
      </c>
      <c r="AF1350" s="54">
        <v>44931</v>
      </c>
      <c r="AG1350" t="s">
        <v>1826</v>
      </c>
    </row>
    <row r="1351" spans="1:33" x14ac:dyDescent="0.25">
      <c r="A1351">
        <v>2022</v>
      </c>
      <c r="B1351" s="54">
        <v>44835</v>
      </c>
      <c r="C1351" s="54">
        <v>44926</v>
      </c>
      <c r="D1351" s="52" t="s">
        <v>83</v>
      </c>
      <c r="E1351" s="2" t="s">
        <v>5082</v>
      </c>
      <c r="F1351" t="s">
        <v>5083</v>
      </c>
      <c r="G1351" t="s">
        <v>5083</v>
      </c>
      <c r="H1351" t="s">
        <v>5066</v>
      </c>
      <c r="I1351" t="s">
        <v>5084</v>
      </c>
      <c r="J1351" t="s">
        <v>5085</v>
      </c>
      <c r="K1351" t="s">
        <v>5086</v>
      </c>
      <c r="L1351" t="s">
        <v>94</v>
      </c>
      <c r="M1351" s="89">
        <v>8256</v>
      </c>
      <c r="N1351" t="s">
        <v>1809</v>
      </c>
      <c r="O1351" s="92">
        <v>8256</v>
      </c>
      <c r="P1351" t="s">
        <v>1809</v>
      </c>
      <c r="Q1351" s="2"/>
      <c r="S1351" s="2">
        <v>1323</v>
      </c>
      <c r="T1351" s="55">
        <v>1144</v>
      </c>
      <c r="U1351" s="55">
        <v>1144</v>
      </c>
      <c r="V1351">
        <v>60</v>
      </c>
      <c r="X1351" s="2"/>
      <c r="AA1351" s="55">
        <v>1097</v>
      </c>
      <c r="AB1351">
        <v>26</v>
      </c>
      <c r="AD1351" s="52" t="s">
        <v>5008</v>
      </c>
      <c r="AE1351" s="29">
        <v>44931</v>
      </c>
      <c r="AF1351" s="54">
        <v>44931</v>
      </c>
      <c r="AG1351" t="s">
        <v>1826</v>
      </c>
    </row>
    <row r="1352" spans="1:33" x14ac:dyDescent="0.25">
      <c r="A1352">
        <v>2022</v>
      </c>
      <c r="B1352" s="54">
        <v>44835</v>
      </c>
      <c r="C1352" s="54">
        <v>44926</v>
      </c>
      <c r="D1352" s="52" t="s">
        <v>83</v>
      </c>
      <c r="E1352" s="2" t="s">
        <v>3601</v>
      </c>
      <c r="F1352" t="s">
        <v>3602</v>
      </c>
      <c r="G1352" t="s">
        <v>3602</v>
      </c>
      <c r="H1352" t="s">
        <v>5066</v>
      </c>
      <c r="I1352" t="s">
        <v>5087</v>
      </c>
      <c r="J1352" t="s">
        <v>5044</v>
      </c>
      <c r="K1352" t="s">
        <v>5088</v>
      </c>
      <c r="L1352" t="s">
        <v>94</v>
      </c>
      <c r="M1352" s="89">
        <v>6104</v>
      </c>
      <c r="N1352" t="s">
        <v>1809</v>
      </c>
      <c r="O1352" s="92">
        <v>6104</v>
      </c>
      <c r="P1352" t="s">
        <v>1809</v>
      </c>
      <c r="Q1352" s="2"/>
      <c r="S1352" s="2">
        <v>1324</v>
      </c>
      <c r="T1352" s="55">
        <v>1145</v>
      </c>
      <c r="U1352" s="55">
        <v>1145</v>
      </c>
      <c r="V1352">
        <v>61</v>
      </c>
      <c r="X1352" s="2"/>
      <c r="AA1352" s="55">
        <v>1098</v>
      </c>
      <c r="AB1352">
        <v>27</v>
      </c>
      <c r="AD1352" s="52" t="s">
        <v>5008</v>
      </c>
      <c r="AE1352" s="29">
        <v>44931</v>
      </c>
      <c r="AF1352" s="54">
        <v>44931</v>
      </c>
      <c r="AG1352" t="s">
        <v>1826</v>
      </c>
    </row>
    <row r="1353" spans="1:33" x14ac:dyDescent="0.25">
      <c r="A1353">
        <v>2022</v>
      </c>
      <c r="B1353" s="54">
        <v>44835</v>
      </c>
      <c r="C1353" s="54">
        <v>44926</v>
      </c>
      <c r="D1353" s="52" t="s">
        <v>83</v>
      </c>
      <c r="E1353" s="2" t="s">
        <v>3605</v>
      </c>
      <c r="F1353" t="s">
        <v>3606</v>
      </c>
      <c r="G1353" t="s">
        <v>3606</v>
      </c>
      <c r="H1353" t="s">
        <v>5066</v>
      </c>
      <c r="I1353" t="s">
        <v>5089</v>
      </c>
      <c r="J1353" t="s">
        <v>5090</v>
      </c>
      <c r="K1353" t="s">
        <v>5091</v>
      </c>
      <c r="L1353" t="s">
        <v>94</v>
      </c>
      <c r="M1353" s="89">
        <v>4970</v>
      </c>
      <c r="N1353" t="s">
        <v>1809</v>
      </c>
      <c r="O1353" s="92">
        <v>4970</v>
      </c>
      <c r="P1353" t="s">
        <v>1809</v>
      </c>
      <c r="Q1353" s="2"/>
      <c r="S1353" s="2">
        <v>1325</v>
      </c>
      <c r="T1353" s="55">
        <v>1146</v>
      </c>
      <c r="U1353" s="55">
        <v>1146</v>
      </c>
      <c r="V1353">
        <v>62</v>
      </c>
      <c r="X1353" s="2"/>
      <c r="AA1353" s="55">
        <v>1099</v>
      </c>
      <c r="AB1353">
        <v>28</v>
      </c>
      <c r="AD1353" s="52" t="s">
        <v>5008</v>
      </c>
      <c r="AE1353" s="29">
        <v>44931</v>
      </c>
      <c r="AF1353" s="54">
        <v>44931</v>
      </c>
      <c r="AG1353" t="s">
        <v>1826</v>
      </c>
    </row>
    <row r="1354" spans="1:33" x14ac:dyDescent="0.25">
      <c r="A1354">
        <v>2022</v>
      </c>
      <c r="B1354" s="54">
        <v>44835</v>
      </c>
      <c r="C1354" s="54">
        <v>44926</v>
      </c>
      <c r="D1354" s="52" t="s">
        <v>83</v>
      </c>
      <c r="E1354" s="2" t="s">
        <v>3607</v>
      </c>
      <c r="F1354" t="s">
        <v>3608</v>
      </c>
      <c r="G1354" t="s">
        <v>3608</v>
      </c>
      <c r="H1354" t="s">
        <v>5066</v>
      </c>
      <c r="I1354" t="s">
        <v>5092</v>
      </c>
      <c r="J1354" t="s">
        <v>5057</v>
      </c>
      <c r="K1354" t="s">
        <v>5093</v>
      </c>
      <c r="L1354" t="s">
        <v>93</v>
      </c>
      <c r="M1354" s="89">
        <v>4970</v>
      </c>
      <c r="N1354" t="s">
        <v>1809</v>
      </c>
      <c r="O1354" s="92">
        <v>4970</v>
      </c>
      <c r="P1354" t="s">
        <v>1809</v>
      </c>
      <c r="Q1354" s="2"/>
      <c r="S1354" s="2">
        <v>1326</v>
      </c>
      <c r="T1354" s="55">
        <v>1147</v>
      </c>
      <c r="U1354" s="55">
        <v>1147</v>
      </c>
      <c r="V1354">
        <v>63</v>
      </c>
      <c r="X1354" s="2"/>
      <c r="AA1354" s="55">
        <v>1100</v>
      </c>
      <c r="AB1354">
        <v>29</v>
      </c>
      <c r="AD1354" s="52" t="s">
        <v>5008</v>
      </c>
      <c r="AE1354" s="29">
        <v>44931</v>
      </c>
      <c r="AF1354" s="54">
        <v>44931</v>
      </c>
      <c r="AG1354" t="s">
        <v>1826</v>
      </c>
    </row>
    <row r="1355" spans="1:33" x14ac:dyDescent="0.25">
      <c r="A1355">
        <v>2022</v>
      </c>
      <c r="B1355" s="54">
        <v>44835</v>
      </c>
      <c r="C1355" s="54">
        <v>44926</v>
      </c>
      <c r="D1355" s="52" t="s">
        <v>83</v>
      </c>
      <c r="E1355" s="2" t="s">
        <v>3610</v>
      </c>
      <c r="F1355" t="s">
        <v>3611</v>
      </c>
      <c r="G1355" t="s">
        <v>3611</v>
      </c>
      <c r="H1355" t="s">
        <v>5066</v>
      </c>
      <c r="I1355" t="s">
        <v>5021</v>
      </c>
      <c r="J1355" t="s">
        <v>5094</v>
      </c>
      <c r="K1355" t="s">
        <v>5095</v>
      </c>
      <c r="L1355" t="s">
        <v>93</v>
      </c>
      <c r="M1355" s="89">
        <v>6180</v>
      </c>
      <c r="N1355" t="s">
        <v>1809</v>
      </c>
      <c r="O1355" s="92">
        <v>6180</v>
      </c>
      <c r="P1355" t="s">
        <v>1809</v>
      </c>
      <c r="Q1355" s="2"/>
      <c r="S1355" s="2">
        <v>1327</v>
      </c>
      <c r="T1355" s="55">
        <v>1148</v>
      </c>
      <c r="U1355" s="55">
        <v>1148</v>
      </c>
      <c r="V1355">
        <v>64</v>
      </c>
      <c r="X1355" s="2"/>
      <c r="AA1355" s="55">
        <v>1101</v>
      </c>
      <c r="AB1355">
        <v>30</v>
      </c>
      <c r="AD1355" s="52" t="s">
        <v>5008</v>
      </c>
      <c r="AE1355" s="29">
        <v>44931</v>
      </c>
      <c r="AF1355" s="54">
        <v>44931</v>
      </c>
      <c r="AG1355" t="s">
        <v>1826</v>
      </c>
    </row>
    <row r="1356" spans="1:33" x14ac:dyDescent="0.25">
      <c r="A1356">
        <v>2022</v>
      </c>
      <c r="B1356" s="54">
        <v>44835</v>
      </c>
      <c r="C1356" s="54">
        <v>44926</v>
      </c>
      <c r="D1356" s="52" t="s">
        <v>83</v>
      </c>
      <c r="E1356" s="2" t="s">
        <v>3613</v>
      </c>
      <c r="F1356" t="s">
        <v>3614</v>
      </c>
      <c r="G1356" t="s">
        <v>3614</v>
      </c>
      <c r="H1356" t="s">
        <v>5066</v>
      </c>
      <c r="I1356" t="s">
        <v>5096</v>
      </c>
      <c r="J1356" t="s">
        <v>5039</v>
      </c>
      <c r="K1356" t="s">
        <v>5097</v>
      </c>
      <c r="L1356" t="s">
        <v>93</v>
      </c>
      <c r="M1356" s="89">
        <v>6104</v>
      </c>
      <c r="N1356" t="s">
        <v>1809</v>
      </c>
      <c r="O1356" s="92">
        <v>6104</v>
      </c>
      <c r="P1356" t="s">
        <v>1809</v>
      </c>
      <c r="Q1356" s="2"/>
      <c r="S1356" s="2">
        <v>1328</v>
      </c>
      <c r="T1356" s="55">
        <v>1149</v>
      </c>
      <c r="U1356" s="55">
        <v>1149</v>
      </c>
      <c r="V1356">
        <v>65</v>
      </c>
      <c r="X1356" s="2"/>
      <c r="AA1356" s="55">
        <v>1102</v>
      </c>
      <c r="AB1356">
        <v>31</v>
      </c>
      <c r="AD1356" s="52" t="s">
        <v>5008</v>
      </c>
      <c r="AE1356" s="29">
        <v>44931</v>
      </c>
      <c r="AF1356" s="54">
        <v>44931</v>
      </c>
      <c r="AG1356" t="s">
        <v>1826</v>
      </c>
    </row>
    <row r="1357" spans="1:33" x14ac:dyDescent="0.25">
      <c r="A1357">
        <v>2022</v>
      </c>
      <c r="B1357" s="54">
        <v>44835</v>
      </c>
      <c r="C1357" s="54">
        <v>44926</v>
      </c>
      <c r="D1357" s="52" t="s">
        <v>83</v>
      </c>
      <c r="E1357" s="2" t="s">
        <v>5098</v>
      </c>
      <c r="F1357" t="s">
        <v>5099</v>
      </c>
      <c r="G1357" t="s">
        <v>5099</v>
      </c>
      <c r="H1357" t="s">
        <v>5066</v>
      </c>
      <c r="I1357" t="s">
        <v>5100</v>
      </c>
      <c r="J1357" t="s">
        <v>5039</v>
      </c>
      <c r="K1357" t="s">
        <v>5101</v>
      </c>
      <c r="L1357" t="s">
        <v>93</v>
      </c>
      <c r="M1357" s="89">
        <v>4800</v>
      </c>
      <c r="N1357" t="s">
        <v>1809</v>
      </c>
      <c r="O1357" s="92">
        <v>4800</v>
      </c>
      <c r="P1357" t="s">
        <v>1809</v>
      </c>
      <c r="Q1357" s="2"/>
      <c r="S1357" s="2">
        <v>1329</v>
      </c>
      <c r="T1357" s="55">
        <v>1150</v>
      </c>
      <c r="U1357" s="55">
        <v>1150</v>
      </c>
      <c r="V1357">
        <v>66</v>
      </c>
      <c r="X1357" s="2"/>
      <c r="AA1357" s="55">
        <v>1103</v>
      </c>
      <c r="AB1357">
        <v>32</v>
      </c>
      <c r="AD1357" s="52" t="s">
        <v>5008</v>
      </c>
      <c r="AE1357" s="29">
        <v>44931</v>
      </c>
      <c r="AF1357" s="54">
        <v>44931</v>
      </c>
      <c r="AG1357" t="s">
        <v>1826</v>
      </c>
    </row>
    <row r="1358" spans="1:33" x14ac:dyDescent="0.25">
      <c r="A1358">
        <v>2022</v>
      </c>
      <c r="B1358" s="54">
        <v>44835</v>
      </c>
      <c r="C1358" s="54">
        <v>44926</v>
      </c>
      <c r="D1358" s="52" t="s">
        <v>83</v>
      </c>
      <c r="E1358" s="2" t="s">
        <v>5102</v>
      </c>
      <c r="F1358" t="s">
        <v>5103</v>
      </c>
      <c r="G1358" t="s">
        <v>5103</v>
      </c>
      <c r="H1358" t="s">
        <v>5066</v>
      </c>
      <c r="I1358" t="s">
        <v>5104</v>
      </c>
      <c r="J1358" t="s">
        <v>5105</v>
      </c>
      <c r="K1358" t="s">
        <v>5106</v>
      </c>
      <c r="L1358" t="s">
        <v>94</v>
      </c>
      <c r="M1358" s="89">
        <v>4800</v>
      </c>
      <c r="N1358" t="s">
        <v>1809</v>
      </c>
      <c r="O1358" s="92">
        <v>4800</v>
      </c>
      <c r="P1358" t="s">
        <v>1809</v>
      </c>
      <c r="Q1358" s="2"/>
      <c r="S1358" s="2">
        <v>1330</v>
      </c>
      <c r="T1358" s="55">
        <v>1151</v>
      </c>
      <c r="U1358" s="55">
        <v>1151</v>
      </c>
      <c r="V1358">
        <v>67</v>
      </c>
      <c r="X1358" s="2"/>
      <c r="AA1358" s="55">
        <v>1104</v>
      </c>
      <c r="AB1358">
        <v>33</v>
      </c>
      <c r="AD1358" s="52" t="s">
        <v>5008</v>
      </c>
      <c r="AE1358" s="29">
        <v>44931</v>
      </c>
      <c r="AF1358" s="54">
        <v>44931</v>
      </c>
      <c r="AG1358" t="s">
        <v>1826</v>
      </c>
    </row>
    <row r="1359" spans="1:33" x14ac:dyDescent="0.25">
      <c r="A1359">
        <v>2022</v>
      </c>
      <c r="B1359" s="54">
        <v>44835</v>
      </c>
      <c r="C1359" s="54">
        <v>44926</v>
      </c>
      <c r="D1359" s="52" t="s">
        <v>83</v>
      </c>
      <c r="E1359" s="2" t="s">
        <v>3616</v>
      </c>
      <c r="F1359" t="s">
        <v>3617</v>
      </c>
      <c r="G1359" t="s">
        <v>3617</v>
      </c>
      <c r="H1359" t="s">
        <v>5066</v>
      </c>
      <c r="I1359" t="s">
        <v>5022</v>
      </c>
      <c r="J1359" t="s">
        <v>5085</v>
      </c>
      <c r="K1359" t="s">
        <v>5107</v>
      </c>
      <c r="L1359" t="s">
        <v>93</v>
      </c>
      <c r="M1359" s="89">
        <v>4800</v>
      </c>
      <c r="N1359" t="s">
        <v>1809</v>
      </c>
      <c r="O1359" s="92">
        <v>4800</v>
      </c>
      <c r="P1359" t="s">
        <v>1809</v>
      </c>
      <c r="Q1359" s="2"/>
      <c r="S1359" s="2">
        <v>1331</v>
      </c>
      <c r="T1359" s="55">
        <v>1152</v>
      </c>
      <c r="U1359" s="55">
        <v>1152</v>
      </c>
      <c r="V1359">
        <v>68</v>
      </c>
      <c r="X1359" s="2"/>
      <c r="AA1359" s="55">
        <v>1105</v>
      </c>
      <c r="AB1359">
        <v>34</v>
      </c>
      <c r="AD1359" s="52" t="s">
        <v>5008</v>
      </c>
      <c r="AE1359" s="29">
        <v>44931</v>
      </c>
      <c r="AF1359" s="54">
        <v>44931</v>
      </c>
      <c r="AG1359" t="s">
        <v>1826</v>
      </c>
    </row>
    <row r="1360" spans="1:33" x14ac:dyDescent="0.25">
      <c r="A1360">
        <v>2022</v>
      </c>
      <c r="B1360" s="54">
        <v>44835</v>
      </c>
      <c r="C1360" s="54">
        <v>44926</v>
      </c>
      <c r="D1360" s="52" t="s">
        <v>83</v>
      </c>
      <c r="E1360" s="2" t="s">
        <v>3621</v>
      </c>
      <c r="F1360" t="s">
        <v>3622</v>
      </c>
      <c r="G1360" t="s">
        <v>3622</v>
      </c>
      <c r="H1360" t="s">
        <v>5066</v>
      </c>
      <c r="I1360" t="s">
        <v>5108</v>
      </c>
      <c r="J1360" t="s">
        <v>2425</v>
      </c>
      <c r="K1360" t="s">
        <v>5109</v>
      </c>
      <c r="L1360" t="s">
        <v>93</v>
      </c>
      <c r="M1360" s="89">
        <v>6180</v>
      </c>
      <c r="N1360" t="s">
        <v>1809</v>
      </c>
      <c r="O1360" s="92">
        <v>6180</v>
      </c>
      <c r="P1360" t="s">
        <v>1809</v>
      </c>
      <c r="Q1360" s="2"/>
      <c r="S1360" s="2">
        <v>1332</v>
      </c>
      <c r="T1360" s="55">
        <v>1153</v>
      </c>
      <c r="U1360" s="55">
        <v>1153</v>
      </c>
      <c r="V1360">
        <v>69</v>
      </c>
      <c r="X1360" s="2"/>
      <c r="AA1360" s="55">
        <v>1106</v>
      </c>
      <c r="AB1360">
        <v>35</v>
      </c>
      <c r="AD1360" s="52" t="s">
        <v>5008</v>
      </c>
      <c r="AE1360" s="29">
        <v>44931</v>
      </c>
      <c r="AF1360" s="54">
        <v>44931</v>
      </c>
      <c r="AG1360" t="s">
        <v>1826</v>
      </c>
    </row>
    <row r="1361" spans="1:33" x14ac:dyDescent="0.25">
      <c r="A1361">
        <v>2022</v>
      </c>
      <c r="B1361" s="54">
        <v>44835</v>
      </c>
      <c r="C1361" s="54">
        <v>44926</v>
      </c>
      <c r="D1361" s="52" t="s">
        <v>83</v>
      </c>
      <c r="E1361" s="2" t="s">
        <v>3623</v>
      </c>
      <c r="F1361" t="s">
        <v>3624</v>
      </c>
      <c r="G1361" t="s">
        <v>3624</v>
      </c>
      <c r="H1361" t="s">
        <v>5066</v>
      </c>
      <c r="I1361" t="s">
        <v>5110</v>
      </c>
      <c r="J1361" t="s">
        <v>5111</v>
      </c>
      <c r="K1361" t="s">
        <v>5112</v>
      </c>
      <c r="L1361" t="s">
        <v>93</v>
      </c>
      <c r="M1361" s="89">
        <v>5868</v>
      </c>
      <c r="N1361" t="s">
        <v>1809</v>
      </c>
      <c r="O1361" s="92">
        <v>5868</v>
      </c>
      <c r="P1361" t="s">
        <v>1809</v>
      </c>
      <c r="Q1361" s="2"/>
      <c r="S1361" s="2">
        <v>1333</v>
      </c>
      <c r="T1361" s="55">
        <v>1154</v>
      </c>
      <c r="U1361" s="55">
        <v>1154</v>
      </c>
      <c r="V1361">
        <v>70</v>
      </c>
      <c r="X1361" s="2"/>
      <c r="AA1361" s="55">
        <v>1107</v>
      </c>
      <c r="AB1361">
        <v>36</v>
      </c>
      <c r="AD1361" s="52" t="s">
        <v>5008</v>
      </c>
      <c r="AE1361" s="29">
        <v>44931</v>
      </c>
      <c r="AF1361" s="54">
        <v>44931</v>
      </c>
      <c r="AG1361" t="s">
        <v>1826</v>
      </c>
    </row>
    <row r="1362" spans="1:33" x14ac:dyDescent="0.25">
      <c r="A1362">
        <v>2022</v>
      </c>
      <c r="B1362" s="54">
        <v>44835</v>
      </c>
      <c r="C1362" s="54">
        <v>44926</v>
      </c>
      <c r="D1362" s="52" t="s">
        <v>83</v>
      </c>
      <c r="E1362" s="2" t="s">
        <v>3626</v>
      </c>
      <c r="F1362" t="s">
        <v>3627</v>
      </c>
      <c r="G1362" t="s">
        <v>3627</v>
      </c>
      <c r="H1362" t="s">
        <v>5066</v>
      </c>
      <c r="I1362" t="s">
        <v>5057</v>
      </c>
      <c r="J1362" t="s">
        <v>5113</v>
      </c>
      <c r="K1362" t="s">
        <v>5114</v>
      </c>
      <c r="L1362" t="s">
        <v>93</v>
      </c>
      <c r="M1362" s="89">
        <v>5600</v>
      </c>
      <c r="N1362" t="s">
        <v>1809</v>
      </c>
      <c r="O1362" s="92">
        <v>5600</v>
      </c>
      <c r="P1362" t="s">
        <v>1809</v>
      </c>
      <c r="Q1362" s="2"/>
      <c r="S1362" s="2">
        <v>1334</v>
      </c>
      <c r="T1362" s="55">
        <v>1155</v>
      </c>
      <c r="U1362" s="55">
        <v>1155</v>
      </c>
      <c r="V1362">
        <v>71</v>
      </c>
      <c r="X1362" s="2"/>
      <c r="AA1362" s="55">
        <v>1108</v>
      </c>
      <c r="AB1362">
        <v>37</v>
      </c>
      <c r="AD1362" s="52" t="s">
        <v>5008</v>
      </c>
      <c r="AE1362" s="29">
        <v>44931</v>
      </c>
      <c r="AF1362" s="54">
        <v>44931</v>
      </c>
      <c r="AG1362" t="s">
        <v>1826</v>
      </c>
    </row>
    <row r="1363" spans="1:33" x14ac:dyDescent="0.25">
      <c r="A1363">
        <v>2022</v>
      </c>
      <c r="B1363" s="54">
        <v>44835</v>
      </c>
      <c r="C1363" s="54">
        <v>44926</v>
      </c>
      <c r="D1363" s="52" t="s">
        <v>83</v>
      </c>
      <c r="E1363" s="2" t="s">
        <v>5115</v>
      </c>
      <c r="F1363" t="s">
        <v>5116</v>
      </c>
      <c r="G1363" t="s">
        <v>5116</v>
      </c>
      <c r="H1363" t="s">
        <v>5066</v>
      </c>
      <c r="I1363" t="s">
        <v>5021</v>
      </c>
      <c r="J1363" t="s">
        <v>5117</v>
      </c>
      <c r="K1363" t="s">
        <v>5118</v>
      </c>
      <c r="L1363" t="s">
        <v>93</v>
      </c>
      <c r="M1363" s="89">
        <v>4472</v>
      </c>
      <c r="N1363" t="s">
        <v>1809</v>
      </c>
      <c r="O1363" s="92">
        <v>4472</v>
      </c>
      <c r="P1363" t="s">
        <v>1809</v>
      </c>
      <c r="Q1363" s="2"/>
      <c r="S1363" s="2">
        <v>1335</v>
      </c>
      <c r="T1363" s="55">
        <v>1156</v>
      </c>
      <c r="U1363" s="55">
        <v>1156</v>
      </c>
      <c r="V1363">
        <v>72</v>
      </c>
      <c r="X1363" s="2"/>
      <c r="AA1363" s="55">
        <v>1109</v>
      </c>
      <c r="AB1363">
        <v>38</v>
      </c>
      <c r="AD1363" s="52" t="s">
        <v>5008</v>
      </c>
      <c r="AE1363" s="29">
        <v>44931</v>
      </c>
      <c r="AF1363" s="54">
        <v>44931</v>
      </c>
      <c r="AG1363" t="s">
        <v>1826</v>
      </c>
    </row>
    <row r="1364" spans="1:33" x14ac:dyDescent="0.25">
      <c r="A1364">
        <v>2022</v>
      </c>
      <c r="B1364" s="54">
        <v>44835</v>
      </c>
      <c r="C1364" s="54">
        <v>44926</v>
      </c>
      <c r="D1364" s="52" t="s">
        <v>83</v>
      </c>
      <c r="E1364" s="2" t="s">
        <v>3629</v>
      </c>
      <c r="F1364" t="s">
        <v>3630</v>
      </c>
      <c r="G1364" t="s">
        <v>3630</v>
      </c>
      <c r="H1364" t="s">
        <v>5066</v>
      </c>
      <c r="I1364" t="s">
        <v>5022</v>
      </c>
      <c r="J1364" t="s">
        <v>5085</v>
      </c>
      <c r="K1364" t="s">
        <v>5107</v>
      </c>
      <c r="L1364" t="s">
        <v>93</v>
      </c>
      <c r="M1364" s="89">
        <v>6104</v>
      </c>
      <c r="N1364" t="s">
        <v>1809</v>
      </c>
      <c r="O1364" s="92">
        <v>6104</v>
      </c>
      <c r="P1364" t="s">
        <v>1809</v>
      </c>
      <c r="Q1364" s="2"/>
      <c r="S1364" s="2">
        <v>1336</v>
      </c>
      <c r="T1364" s="55">
        <v>1157</v>
      </c>
      <c r="U1364" s="55">
        <v>1157</v>
      </c>
      <c r="V1364">
        <v>73</v>
      </c>
      <c r="X1364" s="2"/>
      <c r="AA1364" s="55">
        <v>1110</v>
      </c>
      <c r="AB1364">
        <v>39</v>
      </c>
      <c r="AD1364" s="52" t="s">
        <v>5008</v>
      </c>
      <c r="AE1364" s="29">
        <v>44931</v>
      </c>
      <c r="AF1364" s="54">
        <v>44931</v>
      </c>
      <c r="AG1364" t="s">
        <v>1826</v>
      </c>
    </row>
    <row r="1365" spans="1:33" x14ac:dyDescent="0.25">
      <c r="A1365">
        <v>2022</v>
      </c>
      <c r="B1365" s="54">
        <v>44835</v>
      </c>
      <c r="C1365" s="54">
        <v>44926</v>
      </c>
      <c r="D1365" s="52" t="s">
        <v>83</v>
      </c>
      <c r="E1365" s="2" t="s">
        <v>3631</v>
      </c>
      <c r="F1365" t="s">
        <v>3632</v>
      </c>
      <c r="G1365" t="s">
        <v>3632</v>
      </c>
      <c r="H1365" t="s">
        <v>5119</v>
      </c>
      <c r="I1365" t="s">
        <v>5120</v>
      </c>
      <c r="J1365" t="s">
        <v>5121</v>
      </c>
      <c r="K1365" t="s">
        <v>5058</v>
      </c>
      <c r="L1365" t="s">
        <v>94</v>
      </c>
      <c r="M1365" s="89">
        <v>13410</v>
      </c>
      <c r="N1365" t="s">
        <v>1809</v>
      </c>
      <c r="O1365" s="92">
        <v>13410</v>
      </c>
      <c r="P1365" t="s">
        <v>1809</v>
      </c>
      <c r="Q1365" s="2"/>
      <c r="S1365" s="2">
        <v>1337</v>
      </c>
      <c r="T1365" s="55">
        <v>1158</v>
      </c>
      <c r="U1365" s="55">
        <v>1158</v>
      </c>
      <c r="V1365">
        <v>74</v>
      </c>
      <c r="X1365" s="2"/>
      <c r="AA1365" s="55">
        <v>1111</v>
      </c>
      <c r="AB1365">
        <v>40</v>
      </c>
      <c r="AD1365" s="52" t="s">
        <v>5008</v>
      </c>
      <c r="AE1365" s="29">
        <v>44931</v>
      </c>
      <c r="AF1365" s="54">
        <v>44931</v>
      </c>
      <c r="AG1365" t="s">
        <v>1826</v>
      </c>
    </row>
    <row r="1366" spans="1:33" x14ac:dyDescent="0.25">
      <c r="A1366">
        <v>2022</v>
      </c>
      <c r="B1366" s="54">
        <v>44835</v>
      </c>
      <c r="C1366" s="54">
        <v>44926</v>
      </c>
      <c r="D1366" s="52" t="s">
        <v>83</v>
      </c>
      <c r="E1366" s="2" t="s">
        <v>5122</v>
      </c>
      <c r="F1366" t="s">
        <v>5123</v>
      </c>
      <c r="G1366" t="s">
        <v>5123</v>
      </c>
      <c r="H1366" t="s">
        <v>5119</v>
      </c>
      <c r="I1366" t="s">
        <v>5124</v>
      </c>
      <c r="J1366" t="s">
        <v>5125</v>
      </c>
      <c r="K1366" t="s">
        <v>5126</v>
      </c>
      <c r="L1366" t="s">
        <v>93</v>
      </c>
      <c r="M1366" s="89">
        <v>6795.36</v>
      </c>
      <c r="N1366" t="s">
        <v>1809</v>
      </c>
      <c r="O1366" s="92">
        <v>6795.36</v>
      </c>
      <c r="P1366" t="s">
        <v>1809</v>
      </c>
      <c r="Q1366" s="2"/>
      <c r="S1366" s="2">
        <v>1338</v>
      </c>
      <c r="T1366" s="55">
        <v>1159</v>
      </c>
      <c r="U1366" s="55">
        <v>1159</v>
      </c>
      <c r="V1366">
        <v>75</v>
      </c>
      <c r="X1366" s="2"/>
      <c r="AA1366" s="55">
        <v>1112</v>
      </c>
      <c r="AB1366">
        <v>41</v>
      </c>
      <c r="AD1366" s="52" t="s">
        <v>5008</v>
      </c>
      <c r="AE1366" s="29">
        <v>44931</v>
      </c>
      <c r="AF1366" s="54">
        <v>44931</v>
      </c>
      <c r="AG1366" t="s">
        <v>1826</v>
      </c>
    </row>
    <row r="1367" spans="1:33" x14ac:dyDescent="0.25">
      <c r="A1367">
        <v>2022</v>
      </c>
      <c r="B1367" s="54">
        <v>44835</v>
      </c>
      <c r="C1367" s="54">
        <v>44926</v>
      </c>
      <c r="D1367" s="52" t="s">
        <v>83</v>
      </c>
      <c r="E1367" s="2" t="s">
        <v>3634</v>
      </c>
      <c r="F1367" t="s">
        <v>3635</v>
      </c>
      <c r="G1367" t="s">
        <v>3635</v>
      </c>
      <c r="H1367" t="s">
        <v>5119</v>
      </c>
      <c r="I1367" t="s">
        <v>5057</v>
      </c>
      <c r="J1367" t="s">
        <v>5021</v>
      </c>
      <c r="K1367" t="s">
        <v>5127</v>
      </c>
      <c r="L1367" t="s">
        <v>93</v>
      </c>
      <c r="M1367" s="89">
        <v>8300</v>
      </c>
      <c r="N1367" t="s">
        <v>1809</v>
      </c>
      <c r="O1367" s="92">
        <v>8300</v>
      </c>
      <c r="P1367" t="s">
        <v>1809</v>
      </c>
      <c r="Q1367" s="2"/>
      <c r="S1367" s="2">
        <v>1339</v>
      </c>
      <c r="T1367" s="55">
        <v>1160</v>
      </c>
      <c r="U1367" s="55">
        <v>1160</v>
      </c>
      <c r="V1367">
        <v>76</v>
      </c>
      <c r="X1367" s="2"/>
      <c r="AA1367" s="55">
        <v>1113</v>
      </c>
      <c r="AB1367">
        <v>42</v>
      </c>
      <c r="AD1367" s="52" t="s">
        <v>5008</v>
      </c>
      <c r="AE1367" s="29">
        <v>44931</v>
      </c>
      <c r="AF1367" s="54">
        <v>44931</v>
      </c>
      <c r="AG1367" t="s">
        <v>1826</v>
      </c>
    </row>
    <row r="1368" spans="1:33" x14ac:dyDescent="0.25">
      <c r="A1368">
        <v>2022</v>
      </c>
      <c r="B1368" s="54">
        <v>44835</v>
      </c>
      <c r="C1368" s="54">
        <v>44926</v>
      </c>
      <c r="D1368" s="52" t="s">
        <v>83</v>
      </c>
      <c r="E1368" s="2" t="s">
        <v>3636</v>
      </c>
      <c r="F1368" t="s">
        <v>3637</v>
      </c>
      <c r="G1368" t="s">
        <v>3637</v>
      </c>
      <c r="H1368" t="s">
        <v>5119</v>
      </c>
      <c r="I1368" t="s">
        <v>5128</v>
      </c>
      <c r="J1368" t="s">
        <v>5032</v>
      </c>
      <c r="K1368" t="s">
        <v>5129</v>
      </c>
      <c r="L1368" t="s">
        <v>93</v>
      </c>
      <c r="M1368" s="89">
        <v>8300</v>
      </c>
      <c r="N1368" t="s">
        <v>1809</v>
      </c>
      <c r="O1368" s="92">
        <v>8300</v>
      </c>
      <c r="P1368" t="s">
        <v>1809</v>
      </c>
      <c r="Q1368" s="2"/>
      <c r="S1368" s="2">
        <v>1340</v>
      </c>
      <c r="T1368" s="55">
        <v>1161</v>
      </c>
      <c r="U1368" s="55">
        <v>1161</v>
      </c>
      <c r="V1368">
        <v>77</v>
      </c>
      <c r="X1368" s="2"/>
      <c r="AA1368" s="55">
        <v>1114</v>
      </c>
      <c r="AB1368">
        <v>43</v>
      </c>
      <c r="AD1368" s="52" t="s">
        <v>5008</v>
      </c>
      <c r="AE1368" s="29">
        <v>44931</v>
      </c>
      <c r="AF1368" s="54">
        <v>44931</v>
      </c>
      <c r="AG1368" t="s">
        <v>1826</v>
      </c>
    </row>
    <row r="1369" spans="1:33" x14ac:dyDescent="0.25">
      <c r="A1369">
        <v>2022</v>
      </c>
      <c r="B1369" s="54">
        <v>44835</v>
      </c>
      <c r="C1369" s="54">
        <v>44926</v>
      </c>
      <c r="D1369" s="52" t="s">
        <v>83</v>
      </c>
      <c r="E1369" s="2" t="s">
        <v>3639</v>
      </c>
      <c r="F1369" t="s">
        <v>3640</v>
      </c>
      <c r="G1369" t="s">
        <v>3640</v>
      </c>
      <c r="H1369" t="s">
        <v>5119</v>
      </c>
      <c r="I1369" t="s">
        <v>5032</v>
      </c>
      <c r="J1369" t="s">
        <v>5111</v>
      </c>
      <c r="K1369" t="s">
        <v>5130</v>
      </c>
      <c r="L1369" t="s">
        <v>93</v>
      </c>
      <c r="M1369" s="89">
        <v>8300</v>
      </c>
      <c r="N1369" t="s">
        <v>1809</v>
      </c>
      <c r="O1369" s="92">
        <v>8300</v>
      </c>
      <c r="P1369" t="s">
        <v>1809</v>
      </c>
      <c r="Q1369" s="2"/>
      <c r="S1369" s="2">
        <v>1341</v>
      </c>
      <c r="T1369" s="55">
        <v>1162</v>
      </c>
      <c r="U1369" s="55">
        <v>1162</v>
      </c>
      <c r="V1369">
        <v>78</v>
      </c>
      <c r="X1369" s="2"/>
      <c r="AA1369" s="55">
        <v>1115</v>
      </c>
      <c r="AB1369">
        <v>44</v>
      </c>
      <c r="AD1369" s="52" t="s">
        <v>5008</v>
      </c>
      <c r="AE1369" s="29">
        <v>44931</v>
      </c>
      <c r="AF1369" s="54">
        <v>44931</v>
      </c>
      <c r="AG1369" t="s">
        <v>1826</v>
      </c>
    </row>
    <row r="1370" spans="1:33" x14ac:dyDescent="0.25">
      <c r="A1370">
        <v>2022</v>
      </c>
      <c r="B1370" s="54">
        <v>44835</v>
      </c>
      <c r="C1370" s="54">
        <v>44926</v>
      </c>
      <c r="D1370" s="52" t="s">
        <v>83</v>
      </c>
      <c r="E1370" s="2" t="s">
        <v>3642</v>
      </c>
      <c r="F1370" t="s">
        <v>3643</v>
      </c>
      <c r="G1370" t="s">
        <v>3643</v>
      </c>
      <c r="H1370" t="s">
        <v>5119</v>
      </c>
      <c r="I1370" t="s">
        <v>5131</v>
      </c>
      <c r="J1370" t="s">
        <v>5067</v>
      </c>
      <c r="K1370" t="s">
        <v>5132</v>
      </c>
      <c r="L1370" t="s">
        <v>93</v>
      </c>
      <c r="M1370" s="89">
        <v>8300</v>
      </c>
      <c r="N1370" t="s">
        <v>1809</v>
      </c>
      <c r="O1370" s="92">
        <v>8300</v>
      </c>
      <c r="P1370" t="s">
        <v>1809</v>
      </c>
      <c r="Q1370" s="2"/>
      <c r="S1370" s="2">
        <v>1342</v>
      </c>
      <c r="T1370" s="55">
        <v>1163</v>
      </c>
      <c r="U1370" s="55">
        <v>1163</v>
      </c>
      <c r="V1370">
        <v>79</v>
      </c>
      <c r="X1370" s="2"/>
      <c r="AA1370" s="55">
        <v>1116</v>
      </c>
      <c r="AB1370">
        <v>45</v>
      </c>
      <c r="AD1370" s="52" t="s">
        <v>5008</v>
      </c>
      <c r="AE1370" s="29">
        <v>44931</v>
      </c>
      <c r="AF1370" s="54">
        <v>44931</v>
      </c>
      <c r="AG1370" t="s">
        <v>1826</v>
      </c>
    </row>
    <row r="1371" spans="1:33" x14ac:dyDescent="0.25">
      <c r="A1371">
        <v>2022</v>
      </c>
      <c r="B1371" s="54">
        <v>44835</v>
      </c>
      <c r="C1371" s="54">
        <v>44926</v>
      </c>
      <c r="D1371" s="52" t="s">
        <v>83</v>
      </c>
      <c r="E1371" s="2" t="s">
        <v>3646</v>
      </c>
      <c r="F1371" t="s">
        <v>3647</v>
      </c>
      <c r="G1371" t="s">
        <v>3647</v>
      </c>
      <c r="H1371" t="s">
        <v>5119</v>
      </c>
      <c r="I1371" t="s">
        <v>5133</v>
      </c>
      <c r="J1371" t="s">
        <v>5087</v>
      </c>
      <c r="K1371" t="s">
        <v>5134</v>
      </c>
      <c r="L1371" t="s">
        <v>93</v>
      </c>
      <c r="M1371" s="89">
        <v>8300</v>
      </c>
      <c r="N1371" t="s">
        <v>1809</v>
      </c>
      <c r="O1371" s="92">
        <v>8300</v>
      </c>
      <c r="P1371" t="s">
        <v>1809</v>
      </c>
      <c r="Q1371" s="2"/>
      <c r="S1371" s="2">
        <v>1343</v>
      </c>
      <c r="T1371" s="55">
        <v>1164</v>
      </c>
      <c r="U1371" s="55">
        <v>1164</v>
      </c>
      <c r="V1371">
        <v>80</v>
      </c>
      <c r="X1371" s="2"/>
      <c r="AA1371" s="55">
        <v>1117</v>
      </c>
      <c r="AB1371">
        <v>46</v>
      </c>
      <c r="AD1371" s="52" t="s">
        <v>5008</v>
      </c>
      <c r="AE1371" s="29">
        <v>44931</v>
      </c>
      <c r="AF1371" s="54">
        <v>44931</v>
      </c>
      <c r="AG1371" t="s">
        <v>1826</v>
      </c>
    </row>
    <row r="1372" spans="1:33" x14ac:dyDescent="0.25">
      <c r="A1372">
        <v>2022</v>
      </c>
      <c r="B1372" s="54">
        <v>44835</v>
      </c>
      <c r="C1372" s="54">
        <v>44926</v>
      </c>
      <c r="D1372" s="52" t="s">
        <v>83</v>
      </c>
      <c r="E1372" s="2" t="s">
        <v>3649</v>
      </c>
      <c r="F1372" t="s">
        <v>3650</v>
      </c>
      <c r="G1372" t="s">
        <v>3650</v>
      </c>
      <c r="H1372" t="s">
        <v>5119</v>
      </c>
      <c r="I1372" t="s">
        <v>5135</v>
      </c>
      <c r="J1372" t="s">
        <v>5136</v>
      </c>
      <c r="K1372" t="s">
        <v>5137</v>
      </c>
      <c r="L1372" t="s">
        <v>93</v>
      </c>
      <c r="M1372" s="89">
        <v>8300</v>
      </c>
      <c r="N1372" t="s">
        <v>1809</v>
      </c>
      <c r="O1372" s="92">
        <v>8300</v>
      </c>
      <c r="P1372" t="s">
        <v>1809</v>
      </c>
      <c r="Q1372" s="2"/>
      <c r="S1372" s="2">
        <v>1344</v>
      </c>
      <c r="T1372" s="55">
        <v>1165</v>
      </c>
      <c r="U1372" s="55">
        <v>1165</v>
      </c>
      <c r="V1372">
        <v>81</v>
      </c>
      <c r="X1372" s="2"/>
      <c r="AA1372" s="55">
        <v>1118</v>
      </c>
      <c r="AB1372">
        <v>47</v>
      </c>
      <c r="AD1372" s="52" t="s">
        <v>5008</v>
      </c>
      <c r="AE1372" s="29">
        <v>44931</v>
      </c>
      <c r="AF1372" s="54">
        <v>44931</v>
      </c>
      <c r="AG1372" t="s">
        <v>1826</v>
      </c>
    </row>
    <row r="1373" spans="1:33" x14ac:dyDescent="0.25">
      <c r="A1373">
        <v>2022</v>
      </c>
      <c r="B1373" s="54">
        <v>44835</v>
      </c>
      <c r="C1373" s="54">
        <v>44926</v>
      </c>
      <c r="D1373" s="52" t="s">
        <v>83</v>
      </c>
      <c r="E1373" s="2" t="s">
        <v>3653</v>
      </c>
      <c r="F1373" t="s">
        <v>3654</v>
      </c>
      <c r="G1373" t="s">
        <v>3654</v>
      </c>
      <c r="H1373" t="s">
        <v>5119</v>
      </c>
      <c r="I1373" t="s">
        <v>5138</v>
      </c>
      <c r="J1373" t="s">
        <v>5022</v>
      </c>
      <c r="K1373" t="s">
        <v>5139</v>
      </c>
      <c r="L1373" t="s">
        <v>93</v>
      </c>
      <c r="M1373" s="89">
        <v>8300</v>
      </c>
      <c r="N1373" t="s">
        <v>1809</v>
      </c>
      <c r="O1373" s="92">
        <v>8300</v>
      </c>
      <c r="P1373" t="s">
        <v>1809</v>
      </c>
      <c r="Q1373" s="2"/>
      <c r="S1373" s="2">
        <v>1345</v>
      </c>
      <c r="T1373" s="55">
        <v>1166</v>
      </c>
      <c r="U1373" s="55">
        <v>1166</v>
      </c>
      <c r="V1373">
        <v>82</v>
      </c>
      <c r="X1373" s="2"/>
      <c r="AA1373" s="55">
        <v>1119</v>
      </c>
      <c r="AB1373">
        <v>48</v>
      </c>
      <c r="AD1373" s="52" t="s">
        <v>5008</v>
      </c>
      <c r="AE1373" s="29">
        <v>44931</v>
      </c>
      <c r="AF1373" s="54">
        <v>44931</v>
      </c>
      <c r="AG1373" t="s">
        <v>1826</v>
      </c>
    </row>
    <row r="1374" spans="1:33" x14ac:dyDescent="0.25">
      <c r="A1374">
        <v>2022</v>
      </c>
      <c r="B1374" s="54">
        <v>44835</v>
      </c>
      <c r="C1374" s="54">
        <v>44926</v>
      </c>
      <c r="D1374" s="52" t="s">
        <v>83</v>
      </c>
      <c r="E1374" s="2" t="s">
        <v>3655</v>
      </c>
      <c r="F1374" t="s">
        <v>3656</v>
      </c>
      <c r="G1374" t="s">
        <v>3656</v>
      </c>
      <c r="H1374" t="s">
        <v>5119</v>
      </c>
      <c r="I1374" t="s">
        <v>5140</v>
      </c>
      <c r="J1374" t="s">
        <v>5121</v>
      </c>
      <c r="K1374" t="s">
        <v>5141</v>
      </c>
      <c r="L1374" t="s">
        <v>93</v>
      </c>
      <c r="M1374" s="89">
        <v>5148</v>
      </c>
      <c r="N1374" t="s">
        <v>1809</v>
      </c>
      <c r="O1374" s="92">
        <v>5148</v>
      </c>
      <c r="P1374" t="s">
        <v>1809</v>
      </c>
      <c r="Q1374" s="2"/>
      <c r="S1374" s="2">
        <v>1346</v>
      </c>
      <c r="T1374" s="55">
        <v>1167</v>
      </c>
      <c r="U1374" s="55">
        <v>1167</v>
      </c>
      <c r="V1374">
        <v>83</v>
      </c>
      <c r="X1374" s="2"/>
      <c r="AA1374" s="55">
        <v>1120</v>
      </c>
      <c r="AB1374">
        <v>49</v>
      </c>
      <c r="AD1374" s="52" t="s">
        <v>5008</v>
      </c>
      <c r="AE1374" s="29">
        <v>44931</v>
      </c>
      <c r="AF1374" s="54">
        <v>44931</v>
      </c>
      <c r="AG1374" t="s">
        <v>1826</v>
      </c>
    </row>
    <row r="1375" spans="1:33" x14ac:dyDescent="0.25">
      <c r="A1375">
        <v>2022</v>
      </c>
      <c r="B1375" s="54">
        <v>44835</v>
      </c>
      <c r="C1375" s="54">
        <v>44926</v>
      </c>
      <c r="D1375" s="52" t="s">
        <v>83</v>
      </c>
      <c r="E1375" s="2" t="s">
        <v>3658</v>
      </c>
      <c r="F1375" t="s">
        <v>3659</v>
      </c>
      <c r="G1375" t="s">
        <v>3659</v>
      </c>
      <c r="H1375" t="s">
        <v>5119</v>
      </c>
      <c r="I1375" t="s">
        <v>5121</v>
      </c>
      <c r="J1375" t="s">
        <v>5078</v>
      </c>
      <c r="K1375" t="s">
        <v>5142</v>
      </c>
      <c r="L1375" t="s">
        <v>93</v>
      </c>
      <c r="M1375" s="89">
        <v>6104</v>
      </c>
      <c r="N1375" t="s">
        <v>1809</v>
      </c>
      <c r="O1375" s="92">
        <v>6104</v>
      </c>
      <c r="P1375" t="s">
        <v>1809</v>
      </c>
      <c r="Q1375" s="2"/>
      <c r="S1375" s="2">
        <v>1347</v>
      </c>
      <c r="T1375" s="55">
        <v>1168</v>
      </c>
      <c r="U1375" s="55">
        <v>1168</v>
      </c>
      <c r="V1375">
        <v>84</v>
      </c>
      <c r="X1375" s="2"/>
      <c r="AA1375" s="55">
        <v>1121</v>
      </c>
      <c r="AB1375">
        <v>50</v>
      </c>
      <c r="AD1375" s="52" t="s">
        <v>5008</v>
      </c>
      <c r="AE1375" s="29">
        <v>44931</v>
      </c>
      <c r="AF1375" s="54">
        <v>44931</v>
      </c>
      <c r="AG1375" t="s">
        <v>1826</v>
      </c>
    </row>
    <row r="1376" spans="1:33" x14ac:dyDescent="0.25">
      <c r="A1376">
        <v>2022</v>
      </c>
      <c r="B1376" s="54">
        <v>44835</v>
      </c>
      <c r="C1376" s="54">
        <v>44926</v>
      </c>
      <c r="D1376" s="52" t="s">
        <v>83</v>
      </c>
      <c r="E1376" s="2" t="s">
        <v>3660</v>
      </c>
      <c r="F1376" t="s">
        <v>3661</v>
      </c>
      <c r="G1376" t="s">
        <v>3661</v>
      </c>
      <c r="H1376" t="s">
        <v>5119</v>
      </c>
      <c r="I1376" t="s">
        <v>5143</v>
      </c>
      <c r="J1376" t="s">
        <v>5144</v>
      </c>
      <c r="K1376" t="s">
        <v>5145</v>
      </c>
      <c r="L1376" t="s">
        <v>93</v>
      </c>
      <c r="M1376" s="89">
        <v>6104</v>
      </c>
      <c r="N1376" t="s">
        <v>1809</v>
      </c>
      <c r="O1376" s="92">
        <v>6104</v>
      </c>
      <c r="P1376" t="s">
        <v>1809</v>
      </c>
      <c r="Q1376" s="2"/>
      <c r="S1376" s="2">
        <v>1348</v>
      </c>
      <c r="T1376" s="55">
        <v>1169</v>
      </c>
      <c r="U1376" s="55">
        <v>1169</v>
      </c>
      <c r="V1376">
        <v>85</v>
      </c>
      <c r="X1376" s="2"/>
      <c r="AA1376" s="55">
        <v>1122</v>
      </c>
      <c r="AB1376">
        <v>51</v>
      </c>
      <c r="AD1376" s="52" t="s">
        <v>5008</v>
      </c>
      <c r="AE1376" s="29">
        <v>44931</v>
      </c>
      <c r="AF1376" s="54">
        <v>44931</v>
      </c>
      <c r="AG1376" t="s">
        <v>1826</v>
      </c>
    </row>
    <row r="1377" spans="1:33" x14ac:dyDescent="0.25">
      <c r="A1377">
        <v>2022</v>
      </c>
      <c r="B1377" s="54">
        <v>44835</v>
      </c>
      <c r="C1377" s="54">
        <v>44926</v>
      </c>
      <c r="D1377" s="52" t="s">
        <v>83</v>
      </c>
      <c r="E1377" s="2" t="s">
        <v>3663</v>
      </c>
      <c r="F1377" t="s">
        <v>3664</v>
      </c>
      <c r="G1377" t="s">
        <v>3664</v>
      </c>
      <c r="H1377" t="s">
        <v>5146</v>
      </c>
      <c r="I1377" t="s">
        <v>5147</v>
      </c>
      <c r="J1377" t="s">
        <v>5035</v>
      </c>
      <c r="K1377" t="s">
        <v>5148</v>
      </c>
      <c r="L1377" t="s">
        <v>93</v>
      </c>
      <c r="M1377" s="89">
        <v>6000</v>
      </c>
      <c r="N1377" t="s">
        <v>1809</v>
      </c>
      <c r="O1377" s="92">
        <v>6000</v>
      </c>
      <c r="P1377" t="s">
        <v>1809</v>
      </c>
      <c r="Q1377" s="2"/>
      <c r="S1377" s="2">
        <v>1349</v>
      </c>
      <c r="T1377" s="55">
        <v>1170</v>
      </c>
      <c r="U1377" s="55">
        <v>1170</v>
      </c>
      <c r="V1377">
        <v>86</v>
      </c>
      <c r="X1377" s="2"/>
      <c r="AA1377" s="55">
        <v>1123</v>
      </c>
      <c r="AB1377">
        <v>52</v>
      </c>
      <c r="AD1377" s="52" t="s">
        <v>5008</v>
      </c>
      <c r="AE1377" s="29">
        <v>44931</v>
      </c>
      <c r="AF1377" s="54">
        <v>44931</v>
      </c>
      <c r="AG1377" t="s">
        <v>1826</v>
      </c>
    </row>
    <row r="1378" spans="1:33" x14ac:dyDescent="0.25">
      <c r="A1378">
        <v>2022</v>
      </c>
      <c r="B1378" s="54">
        <v>44835</v>
      </c>
      <c r="C1378" s="54">
        <v>44926</v>
      </c>
      <c r="D1378" s="52" t="s">
        <v>83</v>
      </c>
      <c r="E1378" s="2" t="s">
        <v>3668</v>
      </c>
      <c r="F1378" t="s">
        <v>3669</v>
      </c>
      <c r="G1378" t="s">
        <v>3669</v>
      </c>
      <c r="H1378" t="s">
        <v>5146</v>
      </c>
      <c r="I1378" t="s">
        <v>5140</v>
      </c>
      <c r="J1378" t="s">
        <v>5149</v>
      </c>
      <c r="K1378" t="s">
        <v>5150</v>
      </c>
      <c r="L1378" t="s">
        <v>93</v>
      </c>
      <c r="M1378" s="89">
        <v>6104</v>
      </c>
      <c r="N1378" t="s">
        <v>1809</v>
      </c>
      <c r="O1378" s="92">
        <v>6104</v>
      </c>
      <c r="P1378" t="s">
        <v>1809</v>
      </c>
      <c r="Q1378" s="2"/>
      <c r="S1378" s="2">
        <v>1350</v>
      </c>
      <c r="T1378" s="55">
        <v>1171</v>
      </c>
      <c r="U1378" s="55">
        <v>1171</v>
      </c>
      <c r="V1378">
        <v>87</v>
      </c>
      <c r="X1378" s="2"/>
      <c r="AA1378" s="55">
        <v>1124</v>
      </c>
      <c r="AB1378">
        <v>53</v>
      </c>
      <c r="AD1378" s="52" t="s">
        <v>5008</v>
      </c>
      <c r="AE1378" s="29">
        <v>44931</v>
      </c>
      <c r="AF1378" s="54">
        <v>44931</v>
      </c>
      <c r="AG1378" t="s">
        <v>1826</v>
      </c>
    </row>
    <row r="1379" spans="1:33" x14ac:dyDescent="0.25">
      <c r="A1379">
        <v>2022</v>
      </c>
      <c r="B1379" s="54">
        <v>44835</v>
      </c>
      <c r="C1379" s="54">
        <v>44926</v>
      </c>
      <c r="D1379" s="52" t="s">
        <v>83</v>
      </c>
      <c r="E1379" s="2" t="s">
        <v>3671</v>
      </c>
      <c r="F1379" t="s">
        <v>3672</v>
      </c>
      <c r="G1379" t="s">
        <v>3672</v>
      </c>
      <c r="H1379" t="s">
        <v>5146</v>
      </c>
      <c r="I1379" t="s">
        <v>5151</v>
      </c>
      <c r="J1379" t="s">
        <v>5152</v>
      </c>
      <c r="K1379" t="s">
        <v>5153</v>
      </c>
      <c r="L1379" t="s">
        <v>93</v>
      </c>
      <c r="M1379" s="89">
        <v>8674</v>
      </c>
      <c r="N1379" t="s">
        <v>1809</v>
      </c>
      <c r="O1379" s="92">
        <v>8674</v>
      </c>
      <c r="P1379" t="s">
        <v>1809</v>
      </c>
      <c r="Q1379" s="2"/>
      <c r="S1379" s="2">
        <v>1351</v>
      </c>
      <c r="T1379" s="55">
        <v>1172</v>
      </c>
      <c r="U1379" s="55">
        <v>1172</v>
      </c>
      <c r="V1379">
        <v>88</v>
      </c>
      <c r="X1379" s="2"/>
      <c r="AA1379" s="55">
        <v>1125</v>
      </c>
      <c r="AB1379">
        <v>54</v>
      </c>
      <c r="AD1379" s="52" t="s">
        <v>5008</v>
      </c>
      <c r="AE1379" s="29">
        <v>44931</v>
      </c>
      <c r="AF1379" s="54">
        <v>44931</v>
      </c>
      <c r="AG1379" t="s">
        <v>1826</v>
      </c>
    </row>
    <row r="1380" spans="1:33" x14ac:dyDescent="0.25">
      <c r="A1380">
        <v>2022</v>
      </c>
      <c r="B1380" s="54">
        <v>44835</v>
      </c>
      <c r="C1380" s="54">
        <v>44926</v>
      </c>
      <c r="D1380" s="52" t="s">
        <v>83</v>
      </c>
      <c r="E1380" s="2" t="s">
        <v>3673</v>
      </c>
      <c r="F1380" t="s">
        <v>3674</v>
      </c>
      <c r="G1380" t="s">
        <v>3674</v>
      </c>
      <c r="H1380" t="s">
        <v>5146</v>
      </c>
      <c r="I1380" t="s">
        <v>5154</v>
      </c>
      <c r="J1380" t="s">
        <v>5155</v>
      </c>
      <c r="K1380" t="s">
        <v>5156</v>
      </c>
      <c r="L1380" t="s">
        <v>93</v>
      </c>
      <c r="M1380" s="89">
        <v>6104</v>
      </c>
      <c r="N1380" t="s">
        <v>1809</v>
      </c>
      <c r="O1380" s="92">
        <v>6104</v>
      </c>
      <c r="P1380" t="s">
        <v>1809</v>
      </c>
      <c r="Q1380" s="2"/>
      <c r="S1380" s="2">
        <v>1352</v>
      </c>
      <c r="T1380" s="55">
        <v>1173</v>
      </c>
      <c r="U1380" s="55">
        <v>1173</v>
      </c>
      <c r="V1380">
        <v>89</v>
      </c>
      <c r="X1380" s="2"/>
      <c r="AA1380" s="55">
        <v>1126</v>
      </c>
      <c r="AB1380">
        <v>55</v>
      </c>
      <c r="AD1380" s="52" t="s">
        <v>5008</v>
      </c>
      <c r="AE1380" s="29">
        <v>44931</v>
      </c>
      <c r="AF1380" s="54">
        <v>44931</v>
      </c>
      <c r="AG1380" t="s">
        <v>1826</v>
      </c>
    </row>
    <row r="1381" spans="1:33" x14ac:dyDescent="0.25">
      <c r="A1381">
        <v>2022</v>
      </c>
      <c r="B1381" s="54">
        <v>44835</v>
      </c>
      <c r="C1381" s="54">
        <v>44926</v>
      </c>
      <c r="D1381" s="52" t="s">
        <v>83</v>
      </c>
      <c r="E1381" s="2" t="s">
        <v>3676</v>
      </c>
      <c r="F1381" t="s">
        <v>3677</v>
      </c>
      <c r="G1381" t="s">
        <v>3677</v>
      </c>
      <c r="H1381" t="s">
        <v>5146</v>
      </c>
      <c r="I1381" t="s">
        <v>5032</v>
      </c>
      <c r="J1381" t="s">
        <v>5024</v>
      </c>
      <c r="K1381" t="s">
        <v>5157</v>
      </c>
      <c r="L1381" t="s">
        <v>93</v>
      </c>
      <c r="M1381" s="89">
        <v>5172</v>
      </c>
      <c r="N1381" t="s">
        <v>1809</v>
      </c>
      <c r="O1381" s="92">
        <v>5172</v>
      </c>
      <c r="P1381" t="s">
        <v>1809</v>
      </c>
      <c r="Q1381" s="2"/>
      <c r="S1381" s="2">
        <v>1353</v>
      </c>
      <c r="T1381" s="55">
        <v>1174</v>
      </c>
      <c r="U1381" s="55">
        <v>1174</v>
      </c>
      <c r="V1381">
        <v>90</v>
      </c>
      <c r="X1381" s="2"/>
      <c r="AA1381" s="55">
        <v>1127</v>
      </c>
      <c r="AB1381">
        <v>56</v>
      </c>
      <c r="AD1381" s="52" t="s">
        <v>5008</v>
      </c>
      <c r="AE1381" s="29">
        <v>44931</v>
      </c>
      <c r="AF1381" s="54">
        <v>44931</v>
      </c>
      <c r="AG1381" t="s">
        <v>1826</v>
      </c>
    </row>
    <row r="1382" spans="1:33" x14ac:dyDescent="0.25">
      <c r="A1382">
        <v>2022</v>
      </c>
      <c r="B1382" s="54">
        <v>44835</v>
      </c>
      <c r="C1382" s="54">
        <v>44926</v>
      </c>
      <c r="D1382" s="52" t="s">
        <v>83</v>
      </c>
      <c r="E1382" s="2" t="s">
        <v>3678</v>
      </c>
      <c r="F1382" t="s">
        <v>3679</v>
      </c>
      <c r="G1382" t="s">
        <v>3679</v>
      </c>
      <c r="H1382" t="s">
        <v>5146</v>
      </c>
      <c r="I1382" t="s">
        <v>5158</v>
      </c>
      <c r="J1382" t="s">
        <v>5159</v>
      </c>
      <c r="K1382" t="s">
        <v>5160</v>
      </c>
      <c r="L1382" t="s">
        <v>93</v>
      </c>
      <c r="M1382" s="89">
        <v>6104</v>
      </c>
      <c r="N1382" t="s">
        <v>1809</v>
      </c>
      <c r="O1382" s="92">
        <v>6104</v>
      </c>
      <c r="P1382" t="s">
        <v>1809</v>
      </c>
      <c r="Q1382" s="2"/>
      <c r="S1382" s="2">
        <v>1354</v>
      </c>
      <c r="T1382" s="55">
        <v>1175</v>
      </c>
      <c r="U1382" s="55">
        <v>1175</v>
      </c>
      <c r="V1382">
        <v>91</v>
      </c>
      <c r="X1382" s="2"/>
      <c r="AA1382" s="55">
        <v>1128</v>
      </c>
      <c r="AB1382">
        <v>57</v>
      </c>
      <c r="AD1382" s="52" t="s">
        <v>5008</v>
      </c>
      <c r="AE1382" s="29">
        <v>44931</v>
      </c>
      <c r="AF1382" s="54">
        <v>44931</v>
      </c>
      <c r="AG1382" t="s">
        <v>1826</v>
      </c>
    </row>
    <row r="1383" spans="1:33" x14ac:dyDescent="0.25">
      <c r="A1383">
        <v>2022</v>
      </c>
      <c r="B1383" s="54">
        <v>44835</v>
      </c>
      <c r="C1383" s="54">
        <v>44926</v>
      </c>
      <c r="D1383" s="52" t="s">
        <v>83</v>
      </c>
      <c r="E1383" s="2" t="s">
        <v>3682</v>
      </c>
      <c r="F1383" t="s">
        <v>3683</v>
      </c>
      <c r="G1383" t="s">
        <v>3683</v>
      </c>
      <c r="H1383" t="s">
        <v>5146</v>
      </c>
      <c r="I1383" t="s">
        <v>5032</v>
      </c>
      <c r="J1383" t="s">
        <v>5074</v>
      </c>
      <c r="K1383" t="s">
        <v>5161</v>
      </c>
      <c r="L1383" t="s">
        <v>93</v>
      </c>
      <c r="M1383" s="89">
        <v>6104</v>
      </c>
      <c r="N1383" t="s">
        <v>1809</v>
      </c>
      <c r="O1383" s="92">
        <v>6104</v>
      </c>
      <c r="P1383" t="s">
        <v>1809</v>
      </c>
      <c r="Q1383" s="2"/>
      <c r="S1383" s="2">
        <v>1355</v>
      </c>
      <c r="T1383" s="55">
        <v>1176</v>
      </c>
      <c r="U1383" s="55">
        <v>1176</v>
      </c>
      <c r="V1383">
        <v>92</v>
      </c>
      <c r="X1383" s="2"/>
      <c r="AA1383" s="55">
        <v>1129</v>
      </c>
      <c r="AB1383">
        <v>58</v>
      </c>
      <c r="AD1383" s="52" t="s">
        <v>5008</v>
      </c>
      <c r="AE1383" s="29">
        <v>44931</v>
      </c>
      <c r="AF1383" s="54">
        <v>44931</v>
      </c>
      <c r="AG1383" t="s">
        <v>1826</v>
      </c>
    </row>
    <row r="1384" spans="1:33" x14ac:dyDescent="0.25">
      <c r="A1384">
        <v>2022</v>
      </c>
      <c r="B1384" s="54">
        <v>44835</v>
      </c>
      <c r="C1384" s="54">
        <v>44926</v>
      </c>
      <c r="D1384" s="52" t="s">
        <v>83</v>
      </c>
      <c r="E1384" s="2" t="s">
        <v>3684</v>
      </c>
      <c r="F1384" t="s">
        <v>3685</v>
      </c>
      <c r="G1384" t="s">
        <v>3685</v>
      </c>
      <c r="H1384" t="s">
        <v>5146</v>
      </c>
      <c r="I1384" t="s">
        <v>5162</v>
      </c>
      <c r="J1384" t="s">
        <v>5163</v>
      </c>
      <c r="K1384" t="s">
        <v>5164</v>
      </c>
      <c r="L1384" t="s">
        <v>94</v>
      </c>
      <c r="M1384" s="89">
        <v>8674</v>
      </c>
      <c r="N1384" t="s">
        <v>1809</v>
      </c>
      <c r="O1384" s="92">
        <v>8674</v>
      </c>
      <c r="P1384" t="s">
        <v>1809</v>
      </c>
      <c r="Q1384" s="2"/>
      <c r="S1384" s="2">
        <v>1356</v>
      </c>
      <c r="T1384" s="55">
        <v>1177</v>
      </c>
      <c r="U1384" s="55">
        <v>1177</v>
      </c>
      <c r="V1384">
        <v>93</v>
      </c>
      <c r="X1384" s="2"/>
      <c r="AA1384" s="55">
        <v>1130</v>
      </c>
      <c r="AB1384">
        <v>59</v>
      </c>
      <c r="AD1384" s="52" t="s">
        <v>5008</v>
      </c>
      <c r="AE1384" s="29">
        <v>44931</v>
      </c>
      <c r="AF1384" s="54">
        <v>44931</v>
      </c>
      <c r="AG1384" t="s">
        <v>1826</v>
      </c>
    </row>
    <row r="1385" spans="1:33" x14ac:dyDescent="0.25">
      <c r="A1385">
        <v>2022</v>
      </c>
      <c r="B1385" s="54">
        <v>44835</v>
      </c>
      <c r="C1385" s="54">
        <v>44926</v>
      </c>
      <c r="D1385" s="52" t="s">
        <v>83</v>
      </c>
      <c r="E1385" s="2" t="s">
        <v>3686</v>
      </c>
      <c r="F1385" t="s">
        <v>3687</v>
      </c>
      <c r="G1385" t="s">
        <v>3687</v>
      </c>
      <c r="H1385" t="s">
        <v>5146</v>
      </c>
      <c r="I1385" t="s">
        <v>5032</v>
      </c>
      <c r="J1385" t="s">
        <v>5165</v>
      </c>
      <c r="K1385" t="s">
        <v>5166</v>
      </c>
      <c r="L1385" t="s">
        <v>93</v>
      </c>
      <c r="M1385" s="89">
        <v>6104</v>
      </c>
      <c r="N1385" t="s">
        <v>1809</v>
      </c>
      <c r="O1385" s="92">
        <v>6104</v>
      </c>
      <c r="P1385" t="s">
        <v>1809</v>
      </c>
      <c r="Q1385" s="2"/>
      <c r="S1385" s="2">
        <v>1357</v>
      </c>
      <c r="T1385" s="55">
        <v>1178</v>
      </c>
      <c r="U1385" s="55">
        <v>1178</v>
      </c>
      <c r="V1385">
        <v>94</v>
      </c>
      <c r="X1385" s="2"/>
      <c r="AA1385" s="55">
        <v>1131</v>
      </c>
      <c r="AB1385">
        <v>60</v>
      </c>
      <c r="AD1385" s="52" t="s">
        <v>5008</v>
      </c>
      <c r="AE1385" s="29">
        <v>44931</v>
      </c>
      <c r="AF1385" s="54">
        <v>44931</v>
      </c>
      <c r="AG1385" t="s">
        <v>1826</v>
      </c>
    </row>
    <row r="1386" spans="1:33" x14ac:dyDescent="0.25">
      <c r="A1386">
        <v>2022</v>
      </c>
      <c r="B1386" s="54">
        <v>44835</v>
      </c>
      <c r="C1386" s="54">
        <v>44926</v>
      </c>
      <c r="D1386" s="52" t="s">
        <v>83</v>
      </c>
      <c r="E1386" s="2" t="s">
        <v>5167</v>
      </c>
      <c r="F1386" t="s">
        <v>5168</v>
      </c>
      <c r="G1386" t="s">
        <v>5168</v>
      </c>
      <c r="H1386" t="s">
        <v>5146</v>
      </c>
      <c r="I1386" t="s">
        <v>5169</v>
      </c>
      <c r="J1386" t="s">
        <v>5170</v>
      </c>
      <c r="K1386" t="s">
        <v>5171</v>
      </c>
      <c r="L1386" t="s">
        <v>93</v>
      </c>
      <c r="M1386" s="89">
        <v>6104</v>
      </c>
      <c r="N1386" t="s">
        <v>1809</v>
      </c>
      <c r="O1386" s="92">
        <v>6104</v>
      </c>
      <c r="P1386" t="s">
        <v>1809</v>
      </c>
      <c r="Q1386" s="2"/>
      <c r="S1386" s="2">
        <v>1358</v>
      </c>
      <c r="T1386" s="55">
        <v>1179</v>
      </c>
      <c r="U1386" s="55">
        <v>1179</v>
      </c>
      <c r="V1386">
        <v>95</v>
      </c>
      <c r="X1386" s="2"/>
      <c r="AA1386" s="55">
        <v>1132</v>
      </c>
      <c r="AB1386">
        <v>61</v>
      </c>
      <c r="AD1386" s="52" t="s">
        <v>5008</v>
      </c>
      <c r="AE1386" s="29">
        <v>44931</v>
      </c>
      <c r="AF1386" s="54">
        <v>44931</v>
      </c>
      <c r="AG1386" t="s">
        <v>1826</v>
      </c>
    </row>
    <row r="1387" spans="1:33" x14ac:dyDescent="0.25">
      <c r="A1387">
        <v>2022</v>
      </c>
      <c r="B1387" s="54">
        <v>44835</v>
      </c>
      <c r="C1387" s="54">
        <v>44926</v>
      </c>
      <c r="D1387" s="52" t="s">
        <v>83</v>
      </c>
      <c r="E1387" s="2" t="s">
        <v>3688</v>
      </c>
      <c r="F1387" t="s">
        <v>3689</v>
      </c>
      <c r="G1387" t="s">
        <v>3689</v>
      </c>
      <c r="H1387" t="s">
        <v>5146</v>
      </c>
      <c r="I1387" t="s">
        <v>5032</v>
      </c>
      <c r="J1387" t="s">
        <v>5087</v>
      </c>
      <c r="K1387" t="s">
        <v>5172</v>
      </c>
      <c r="L1387" t="s">
        <v>93</v>
      </c>
      <c r="M1387" s="89">
        <v>6104</v>
      </c>
      <c r="N1387" t="s">
        <v>1809</v>
      </c>
      <c r="O1387" s="92">
        <v>6104</v>
      </c>
      <c r="P1387" t="s">
        <v>1809</v>
      </c>
      <c r="Q1387" s="2"/>
      <c r="S1387" s="2">
        <v>1359</v>
      </c>
      <c r="T1387" s="55">
        <v>1180</v>
      </c>
      <c r="U1387" s="55">
        <v>1180</v>
      </c>
      <c r="V1387">
        <v>96</v>
      </c>
      <c r="X1387" s="2"/>
      <c r="AA1387" s="55">
        <v>1133</v>
      </c>
      <c r="AB1387">
        <v>62</v>
      </c>
      <c r="AD1387" s="52" t="s">
        <v>5008</v>
      </c>
      <c r="AE1387" s="29">
        <v>44931</v>
      </c>
      <c r="AF1387" s="54">
        <v>44931</v>
      </c>
      <c r="AG1387" t="s">
        <v>1826</v>
      </c>
    </row>
    <row r="1388" spans="1:33" x14ac:dyDescent="0.25">
      <c r="A1388">
        <v>2022</v>
      </c>
      <c r="B1388" s="54">
        <v>44835</v>
      </c>
      <c r="C1388" s="54">
        <v>44926</v>
      </c>
      <c r="D1388" s="52" t="s">
        <v>83</v>
      </c>
      <c r="E1388" s="2" t="s">
        <v>3690</v>
      </c>
      <c r="F1388" t="s">
        <v>3691</v>
      </c>
      <c r="G1388" t="s">
        <v>3691</v>
      </c>
      <c r="H1388" t="s">
        <v>5146</v>
      </c>
      <c r="I1388" t="s">
        <v>5087</v>
      </c>
      <c r="J1388" t="s">
        <v>5085</v>
      </c>
      <c r="K1388" t="s">
        <v>5173</v>
      </c>
      <c r="L1388" t="s">
        <v>93</v>
      </c>
      <c r="M1388" s="89">
        <v>6104</v>
      </c>
      <c r="N1388" t="s">
        <v>1809</v>
      </c>
      <c r="O1388" s="92">
        <v>6104</v>
      </c>
      <c r="P1388" t="s">
        <v>1809</v>
      </c>
      <c r="Q1388" s="2"/>
      <c r="S1388" s="2">
        <v>1360</v>
      </c>
      <c r="T1388" s="55">
        <v>1181</v>
      </c>
      <c r="U1388" s="55">
        <v>1181</v>
      </c>
      <c r="V1388">
        <v>97</v>
      </c>
      <c r="X1388" s="2"/>
      <c r="AA1388" s="55">
        <v>1134</v>
      </c>
      <c r="AB1388">
        <v>63</v>
      </c>
      <c r="AD1388" s="52" t="s">
        <v>5008</v>
      </c>
      <c r="AE1388" s="29">
        <v>44931</v>
      </c>
      <c r="AF1388" s="54">
        <v>44931</v>
      </c>
      <c r="AG1388" t="s">
        <v>1826</v>
      </c>
    </row>
    <row r="1389" spans="1:33" x14ac:dyDescent="0.25">
      <c r="A1389">
        <v>2022</v>
      </c>
      <c r="B1389" s="54">
        <v>44835</v>
      </c>
      <c r="C1389" s="54">
        <v>44926</v>
      </c>
      <c r="D1389" s="52" t="s">
        <v>83</v>
      </c>
      <c r="E1389" s="2" t="s">
        <v>3692</v>
      </c>
      <c r="F1389" t="s">
        <v>3693</v>
      </c>
      <c r="G1389" t="s">
        <v>3693</v>
      </c>
      <c r="H1389" t="s">
        <v>5146</v>
      </c>
      <c r="I1389" t="s">
        <v>5087</v>
      </c>
      <c r="J1389" t="s">
        <v>5032</v>
      </c>
      <c r="K1389" t="s">
        <v>5174</v>
      </c>
      <c r="L1389" t="s">
        <v>93</v>
      </c>
      <c r="M1389" s="89">
        <v>4464</v>
      </c>
      <c r="N1389" t="s">
        <v>1809</v>
      </c>
      <c r="O1389" s="92">
        <v>4464</v>
      </c>
      <c r="P1389" t="s">
        <v>1809</v>
      </c>
      <c r="Q1389" s="2"/>
      <c r="S1389" s="2">
        <v>1361</v>
      </c>
      <c r="T1389" s="55">
        <v>1182</v>
      </c>
      <c r="U1389" s="55">
        <v>1182</v>
      </c>
      <c r="V1389">
        <v>98</v>
      </c>
      <c r="X1389" s="2"/>
      <c r="AA1389" s="55">
        <v>1135</v>
      </c>
      <c r="AB1389">
        <v>64</v>
      </c>
      <c r="AD1389" s="52" t="s">
        <v>5008</v>
      </c>
      <c r="AE1389" s="29">
        <v>44931</v>
      </c>
      <c r="AF1389" s="54">
        <v>44931</v>
      </c>
      <c r="AG1389" t="s">
        <v>1826</v>
      </c>
    </row>
    <row r="1390" spans="1:33" x14ac:dyDescent="0.25">
      <c r="A1390">
        <v>2022</v>
      </c>
      <c r="B1390" s="54">
        <v>44835</v>
      </c>
      <c r="C1390" s="54">
        <v>44926</v>
      </c>
      <c r="D1390" s="52" t="s">
        <v>83</v>
      </c>
      <c r="E1390" s="2" t="s">
        <v>3694</v>
      </c>
      <c r="F1390" t="s">
        <v>3695</v>
      </c>
      <c r="G1390" t="s">
        <v>3695</v>
      </c>
      <c r="H1390" t="s">
        <v>5146</v>
      </c>
      <c r="I1390" t="s">
        <v>5175</v>
      </c>
      <c r="J1390" t="s">
        <v>5176</v>
      </c>
      <c r="K1390" t="s">
        <v>5177</v>
      </c>
      <c r="L1390" t="s">
        <v>93</v>
      </c>
      <c r="M1390" s="89">
        <v>6104</v>
      </c>
      <c r="N1390" t="s">
        <v>1809</v>
      </c>
      <c r="O1390" s="92">
        <v>6104</v>
      </c>
      <c r="P1390" t="s">
        <v>1809</v>
      </c>
      <c r="Q1390" s="2"/>
      <c r="S1390" s="2">
        <v>1362</v>
      </c>
      <c r="T1390" s="55">
        <v>1183</v>
      </c>
      <c r="U1390" s="55">
        <v>1183</v>
      </c>
      <c r="V1390">
        <v>99</v>
      </c>
      <c r="X1390" s="2"/>
      <c r="AA1390" s="55">
        <v>1136</v>
      </c>
      <c r="AB1390">
        <v>65</v>
      </c>
      <c r="AD1390" s="52" t="s">
        <v>5008</v>
      </c>
      <c r="AE1390" s="29">
        <v>44931</v>
      </c>
      <c r="AF1390" s="54">
        <v>44931</v>
      </c>
      <c r="AG1390" t="s">
        <v>1826</v>
      </c>
    </row>
    <row r="1391" spans="1:33" x14ac:dyDescent="0.25">
      <c r="A1391">
        <v>2022</v>
      </c>
      <c r="B1391" s="54">
        <v>44835</v>
      </c>
      <c r="C1391" s="54">
        <v>44926</v>
      </c>
      <c r="D1391" s="52" t="s">
        <v>83</v>
      </c>
      <c r="E1391" s="2" t="s">
        <v>3696</v>
      </c>
      <c r="F1391" t="s">
        <v>3697</v>
      </c>
      <c r="G1391" t="s">
        <v>3697</v>
      </c>
      <c r="H1391" t="s">
        <v>5146</v>
      </c>
      <c r="I1391" t="s">
        <v>5178</v>
      </c>
      <c r="J1391" t="s">
        <v>5179</v>
      </c>
      <c r="K1391" t="s">
        <v>5180</v>
      </c>
      <c r="L1391" t="s">
        <v>93</v>
      </c>
      <c r="M1391" s="89">
        <v>4464</v>
      </c>
      <c r="N1391" t="s">
        <v>1809</v>
      </c>
      <c r="O1391" s="92">
        <v>4464</v>
      </c>
      <c r="P1391" t="s">
        <v>1809</v>
      </c>
      <c r="Q1391" s="2"/>
      <c r="S1391" s="2">
        <v>1363</v>
      </c>
      <c r="T1391" s="55">
        <v>1184</v>
      </c>
      <c r="U1391" s="55">
        <v>1184</v>
      </c>
      <c r="V1391">
        <v>100</v>
      </c>
      <c r="X1391" s="2"/>
      <c r="AA1391" s="55">
        <v>1137</v>
      </c>
      <c r="AB1391">
        <v>66</v>
      </c>
      <c r="AD1391" s="52" t="s">
        <v>5008</v>
      </c>
      <c r="AE1391" s="29">
        <v>44931</v>
      </c>
      <c r="AF1391" s="54">
        <v>44931</v>
      </c>
      <c r="AG1391" t="s">
        <v>1826</v>
      </c>
    </row>
    <row r="1392" spans="1:33" x14ac:dyDescent="0.25">
      <c r="A1392">
        <v>2022</v>
      </c>
      <c r="B1392" s="54">
        <v>44835</v>
      </c>
      <c r="C1392" s="54">
        <v>44926</v>
      </c>
      <c r="D1392" s="52" t="s">
        <v>83</v>
      </c>
      <c r="E1392" s="2" t="s">
        <v>3699</v>
      </c>
      <c r="F1392" t="s">
        <v>3700</v>
      </c>
      <c r="G1392" t="s">
        <v>3700</v>
      </c>
      <c r="H1392" t="s">
        <v>5146</v>
      </c>
      <c r="I1392" t="s">
        <v>5078</v>
      </c>
      <c r="J1392" t="s">
        <v>5032</v>
      </c>
      <c r="K1392" t="s">
        <v>5181</v>
      </c>
      <c r="L1392" t="s">
        <v>93</v>
      </c>
      <c r="M1392" s="89">
        <v>6104</v>
      </c>
      <c r="N1392" t="s">
        <v>1809</v>
      </c>
      <c r="O1392" s="92">
        <v>6104</v>
      </c>
      <c r="P1392" t="s">
        <v>1809</v>
      </c>
      <c r="Q1392" s="2"/>
      <c r="S1392" s="2">
        <v>1364</v>
      </c>
      <c r="T1392" s="55">
        <v>1185</v>
      </c>
      <c r="U1392" s="55">
        <v>1185</v>
      </c>
      <c r="V1392">
        <v>101</v>
      </c>
      <c r="X1392" s="2"/>
      <c r="AA1392" s="55">
        <v>1138</v>
      </c>
      <c r="AB1392">
        <v>67</v>
      </c>
      <c r="AD1392" s="52" t="s">
        <v>5008</v>
      </c>
      <c r="AE1392" s="29">
        <v>44931</v>
      </c>
      <c r="AF1392" s="54">
        <v>44931</v>
      </c>
      <c r="AG1392" t="s">
        <v>1826</v>
      </c>
    </row>
    <row r="1393" spans="1:33" x14ac:dyDescent="0.25">
      <c r="A1393">
        <v>2022</v>
      </c>
      <c r="B1393" s="54">
        <v>44835</v>
      </c>
      <c r="C1393" s="54">
        <v>44926</v>
      </c>
      <c r="D1393" s="52" t="s">
        <v>83</v>
      </c>
      <c r="E1393" s="2" t="s">
        <v>3701</v>
      </c>
      <c r="F1393" t="s">
        <v>3702</v>
      </c>
      <c r="G1393" t="s">
        <v>3702</v>
      </c>
      <c r="H1393" t="s">
        <v>5146</v>
      </c>
      <c r="I1393" t="s">
        <v>5182</v>
      </c>
      <c r="J1393" t="s">
        <v>5121</v>
      </c>
      <c r="K1393" t="s">
        <v>5183</v>
      </c>
      <c r="L1393" t="s">
        <v>93</v>
      </c>
      <c r="M1393" s="89">
        <v>6104</v>
      </c>
      <c r="N1393" t="s">
        <v>1809</v>
      </c>
      <c r="O1393" s="92">
        <v>6104</v>
      </c>
      <c r="P1393" t="s">
        <v>1809</v>
      </c>
      <c r="Q1393" s="2"/>
      <c r="S1393" s="2">
        <v>1365</v>
      </c>
      <c r="T1393" s="55">
        <v>1186</v>
      </c>
      <c r="U1393" s="55">
        <v>1186</v>
      </c>
      <c r="V1393">
        <v>102</v>
      </c>
      <c r="X1393" s="2"/>
      <c r="AA1393" s="55">
        <v>1139</v>
      </c>
      <c r="AB1393">
        <v>68</v>
      </c>
      <c r="AD1393" s="52" t="s">
        <v>5008</v>
      </c>
      <c r="AE1393" s="29">
        <v>44931</v>
      </c>
      <c r="AF1393" s="54">
        <v>44931</v>
      </c>
      <c r="AG1393" t="s">
        <v>1826</v>
      </c>
    </row>
    <row r="1394" spans="1:33" x14ac:dyDescent="0.25">
      <c r="A1394">
        <v>2022</v>
      </c>
      <c r="B1394" s="54">
        <v>44835</v>
      </c>
      <c r="C1394" s="54">
        <v>44926</v>
      </c>
      <c r="D1394" s="52" t="s">
        <v>83</v>
      </c>
      <c r="E1394" s="2" t="s">
        <v>3703</v>
      </c>
      <c r="F1394" t="s">
        <v>3704</v>
      </c>
      <c r="G1394" t="s">
        <v>3704</v>
      </c>
      <c r="H1394" t="s">
        <v>5146</v>
      </c>
      <c r="I1394" t="s">
        <v>5184</v>
      </c>
      <c r="J1394" t="s">
        <v>5121</v>
      </c>
      <c r="K1394" t="s">
        <v>5185</v>
      </c>
      <c r="L1394" t="s">
        <v>93</v>
      </c>
      <c r="M1394" s="89">
        <v>6104</v>
      </c>
      <c r="N1394" t="s">
        <v>1809</v>
      </c>
      <c r="O1394" s="92">
        <v>6104</v>
      </c>
      <c r="P1394" t="s">
        <v>1809</v>
      </c>
      <c r="Q1394" s="2"/>
      <c r="S1394" s="2">
        <v>1366</v>
      </c>
      <c r="T1394" s="55">
        <v>1187</v>
      </c>
      <c r="U1394" s="55">
        <v>1187</v>
      </c>
      <c r="V1394">
        <v>103</v>
      </c>
      <c r="X1394" s="2"/>
      <c r="AA1394" s="55">
        <v>1140</v>
      </c>
      <c r="AB1394">
        <v>69</v>
      </c>
      <c r="AD1394" s="52" t="s">
        <v>5008</v>
      </c>
      <c r="AE1394" s="29">
        <v>44931</v>
      </c>
      <c r="AF1394" s="54">
        <v>44931</v>
      </c>
      <c r="AG1394" t="s">
        <v>1826</v>
      </c>
    </row>
    <row r="1395" spans="1:33" x14ac:dyDescent="0.25">
      <c r="A1395">
        <v>2022</v>
      </c>
      <c r="B1395" s="54">
        <v>44835</v>
      </c>
      <c r="C1395" s="54">
        <v>44926</v>
      </c>
      <c r="D1395" s="52" t="s">
        <v>83</v>
      </c>
      <c r="E1395" s="2" t="s">
        <v>3705</v>
      </c>
      <c r="F1395" t="s">
        <v>3706</v>
      </c>
      <c r="G1395" t="s">
        <v>3706</v>
      </c>
      <c r="H1395" t="s">
        <v>5146</v>
      </c>
      <c r="I1395" t="s">
        <v>5121</v>
      </c>
      <c r="J1395" t="s">
        <v>5186</v>
      </c>
      <c r="K1395" t="s">
        <v>5187</v>
      </c>
      <c r="L1395" t="s">
        <v>93</v>
      </c>
      <c r="M1395" s="89">
        <v>6104</v>
      </c>
      <c r="N1395" t="s">
        <v>1809</v>
      </c>
      <c r="O1395" s="92">
        <v>6104</v>
      </c>
      <c r="P1395" t="s">
        <v>1809</v>
      </c>
      <c r="Q1395" s="2"/>
      <c r="S1395" s="2">
        <v>1367</v>
      </c>
      <c r="T1395" s="55">
        <v>1188</v>
      </c>
      <c r="U1395" s="55">
        <v>1188</v>
      </c>
      <c r="V1395">
        <v>104</v>
      </c>
      <c r="X1395" s="2"/>
      <c r="AA1395" s="55">
        <v>1141</v>
      </c>
      <c r="AB1395">
        <v>70</v>
      </c>
      <c r="AD1395" s="52" t="s">
        <v>5008</v>
      </c>
      <c r="AE1395" s="29">
        <v>44931</v>
      </c>
      <c r="AF1395" s="54">
        <v>44931</v>
      </c>
      <c r="AG1395" t="s">
        <v>1826</v>
      </c>
    </row>
    <row r="1396" spans="1:33" x14ac:dyDescent="0.25">
      <c r="A1396">
        <v>2022</v>
      </c>
      <c r="B1396" s="54">
        <v>44835</v>
      </c>
      <c r="C1396" s="54">
        <v>44926</v>
      </c>
      <c r="D1396" s="52" t="s">
        <v>83</v>
      </c>
      <c r="E1396" s="2" t="s">
        <v>3707</v>
      </c>
      <c r="F1396" t="s">
        <v>3708</v>
      </c>
      <c r="G1396" t="s">
        <v>3708</v>
      </c>
      <c r="H1396" t="s">
        <v>5146</v>
      </c>
      <c r="I1396" t="s">
        <v>5032</v>
      </c>
      <c r="J1396" t="s">
        <v>5074</v>
      </c>
      <c r="K1396" t="s">
        <v>5161</v>
      </c>
      <c r="L1396" t="s">
        <v>93</v>
      </c>
      <c r="M1396" s="89">
        <v>5170</v>
      </c>
      <c r="N1396" t="s">
        <v>1809</v>
      </c>
      <c r="O1396" s="92">
        <v>5170</v>
      </c>
      <c r="P1396" t="s">
        <v>1809</v>
      </c>
      <c r="Q1396" s="2"/>
      <c r="S1396" s="2">
        <v>1368</v>
      </c>
      <c r="T1396" s="55">
        <v>1189</v>
      </c>
      <c r="U1396" s="55">
        <v>1189</v>
      </c>
      <c r="V1396">
        <v>105</v>
      </c>
      <c r="X1396" s="2"/>
      <c r="AA1396" s="55">
        <v>1142</v>
      </c>
      <c r="AB1396">
        <v>71</v>
      </c>
      <c r="AD1396" s="52" t="s">
        <v>5008</v>
      </c>
      <c r="AE1396" s="29">
        <v>44931</v>
      </c>
      <c r="AF1396" s="54">
        <v>44931</v>
      </c>
      <c r="AG1396" t="s">
        <v>1826</v>
      </c>
    </row>
    <row r="1397" spans="1:33" x14ac:dyDescent="0.25">
      <c r="A1397">
        <v>2022</v>
      </c>
      <c r="B1397" s="54">
        <v>44835</v>
      </c>
      <c r="C1397" s="54">
        <v>44926</v>
      </c>
      <c r="D1397" s="52" t="s">
        <v>83</v>
      </c>
      <c r="E1397" s="2" t="s">
        <v>3709</v>
      </c>
      <c r="F1397" t="s">
        <v>3710</v>
      </c>
      <c r="G1397" t="s">
        <v>3710</v>
      </c>
      <c r="H1397" t="s">
        <v>5188</v>
      </c>
      <c r="I1397" t="s">
        <v>5189</v>
      </c>
      <c r="J1397" t="s">
        <v>5131</v>
      </c>
      <c r="K1397" t="s">
        <v>5190</v>
      </c>
      <c r="L1397" t="s">
        <v>93</v>
      </c>
      <c r="M1397" s="89">
        <v>8028</v>
      </c>
      <c r="N1397" t="s">
        <v>1809</v>
      </c>
      <c r="O1397" s="92">
        <v>8028</v>
      </c>
      <c r="P1397" t="s">
        <v>1809</v>
      </c>
      <c r="Q1397" s="2"/>
      <c r="S1397" s="2">
        <v>1369</v>
      </c>
      <c r="T1397" s="55">
        <v>1190</v>
      </c>
      <c r="U1397" s="55">
        <v>1190</v>
      </c>
      <c r="V1397">
        <v>106</v>
      </c>
      <c r="X1397" s="2"/>
      <c r="AA1397" s="55">
        <v>1143</v>
      </c>
      <c r="AB1397">
        <v>72</v>
      </c>
      <c r="AD1397" s="52" t="s">
        <v>5008</v>
      </c>
      <c r="AE1397" s="29">
        <v>44931</v>
      </c>
      <c r="AF1397" s="54">
        <v>44931</v>
      </c>
      <c r="AG1397" t="s">
        <v>1826</v>
      </c>
    </row>
    <row r="1398" spans="1:33" x14ac:dyDescent="0.25">
      <c r="A1398">
        <v>2022</v>
      </c>
      <c r="B1398" s="54">
        <v>44835</v>
      </c>
      <c r="C1398" s="54">
        <v>44926</v>
      </c>
      <c r="D1398" s="52" t="s">
        <v>83</v>
      </c>
      <c r="E1398" s="2" t="s">
        <v>3712</v>
      </c>
      <c r="F1398" t="s">
        <v>3713</v>
      </c>
      <c r="G1398" t="s">
        <v>3713</v>
      </c>
      <c r="H1398" t="s">
        <v>5188</v>
      </c>
      <c r="I1398" t="s">
        <v>5121</v>
      </c>
      <c r="J1398" t="s">
        <v>5191</v>
      </c>
      <c r="K1398" t="s">
        <v>5192</v>
      </c>
      <c r="L1398" t="s">
        <v>93</v>
      </c>
      <c r="M1398" s="89">
        <v>4400</v>
      </c>
      <c r="N1398" t="s">
        <v>1809</v>
      </c>
      <c r="O1398" s="92">
        <v>4400</v>
      </c>
      <c r="P1398" t="s">
        <v>1809</v>
      </c>
      <c r="Q1398" s="2"/>
      <c r="S1398" s="2">
        <v>1370</v>
      </c>
      <c r="T1398" s="55">
        <v>1191</v>
      </c>
      <c r="U1398" s="55">
        <v>1191</v>
      </c>
      <c r="V1398">
        <v>107</v>
      </c>
      <c r="X1398" s="2"/>
      <c r="AA1398" s="55">
        <v>1144</v>
      </c>
      <c r="AB1398">
        <v>73</v>
      </c>
      <c r="AD1398" s="52" t="s">
        <v>5008</v>
      </c>
      <c r="AE1398" s="29">
        <v>44931</v>
      </c>
      <c r="AF1398" s="54">
        <v>44931</v>
      </c>
      <c r="AG1398" t="s">
        <v>1826</v>
      </c>
    </row>
    <row r="1399" spans="1:33" x14ac:dyDescent="0.25">
      <c r="A1399">
        <v>2022</v>
      </c>
      <c r="B1399" s="54">
        <v>44835</v>
      </c>
      <c r="C1399" s="54">
        <v>44926</v>
      </c>
      <c r="D1399" s="52" t="s">
        <v>83</v>
      </c>
      <c r="E1399" s="2" t="s">
        <v>3714</v>
      </c>
      <c r="F1399" t="s">
        <v>3715</v>
      </c>
      <c r="G1399" t="s">
        <v>3715</v>
      </c>
      <c r="H1399" t="s">
        <v>5188</v>
      </c>
      <c r="I1399" t="s">
        <v>5193</v>
      </c>
      <c r="J1399" t="s">
        <v>5194</v>
      </c>
      <c r="K1399" t="s">
        <v>5195</v>
      </c>
      <c r="L1399" t="s">
        <v>94</v>
      </c>
      <c r="M1399" s="89">
        <v>4508</v>
      </c>
      <c r="N1399" t="s">
        <v>1809</v>
      </c>
      <c r="O1399" s="92">
        <v>4508</v>
      </c>
      <c r="P1399" t="s">
        <v>1809</v>
      </c>
      <c r="Q1399" s="2"/>
      <c r="S1399" s="2">
        <v>1371</v>
      </c>
      <c r="T1399" s="55">
        <v>1192</v>
      </c>
      <c r="U1399" s="55">
        <v>1192</v>
      </c>
      <c r="V1399">
        <v>108</v>
      </c>
      <c r="X1399" s="2"/>
      <c r="AA1399" s="55">
        <v>1145</v>
      </c>
      <c r="AB1399">
        <v>74</v>
      </c>
      <c r="AD1399" s="52" t="s">
        <v>5008</v>
      </c>
      <c r="AE1399" s="29">
        <v>44931</v>
      </c>
      <c r="AF1399" s="54">
        <v>44931</v>
      </c>
      <c r="AG1399" t="s">
        <v>1826</v>
      </c>
    </row>
    <row r="1400" spans="1:33" x14ac:dyDescent="0.25">
      <c r="A1400">
        <v>2022</v>
      </c>
      <c r="B1400" s="54">
        <v>44835</v>
      </c>
      <c r="C1400" s="54">
        <v>44926</v>
      </c>
      <c r="D1400" s="52" t="s">
        <v>83</v>
      </c>
      <c r="E1400" s="2" t="s">
        <v>3717</v>
      </c>
      <c r="F1400" t="s">
        <v>3718</v>
      </c>
      <c r="G1400" t="s">
        <v>3718</v>
      </c>
      <c r="H1400" t="s">
        <v>5188</v>
      </c>
      <c r="I1400" t="s">
        <v>5196</v>
      </c>
      <c r="J1400" t="s">
        <v>5196</v>
      </c>
      <c r="K1400" t="s">
        <v>5197</v>
      </c>
      <c r="L1400" t="s">
        <v>93</v>
      </c>
      <c r="M1400" s="89">
        <v>4400</v>
      </c>
      <c r="N1400" t="s">
        <v>1809</v>
      </c>
      <c r="O1400" s="92">
        <v>4400</v>
      </c>
      <c r="P1400" t="s">
        <v>1809</v>
      </c>
      <c r="Q1400" s="2"/>
      <c r="S1400" s="2">
        <v>1372</v>
      </c>
      <c r="T1400" s="55">
        <v>1193</v>
      </c>
      <c r="U1400" s="55">
        <v>1193</v>
      </c>
      <c r="V1400">
        <v>109</v>
      </c>
      <c r="X1400" s="2"/>
      <c r="AA1400" s="55">
        <v>1146</v>
      </c>
      <c r="AB1400">
        <v>75</v>
      </c>
      <c r="AD1400" s="52" t="s">
        <v>5008</v>
      </c>
      <c r="AE1400" s="29">
        <v>44931</v>
      </c>
      <c r="AF1400" s="54">
        <v>44931</v>
      </c>
      <c r="AG1400" t="s">
        <v>1826</v>
      </c>
    </row>
    <row r="1401" spans="1:33" x14ac:dyDescent="0.25">
      <c r="A1401">
        <v>2022</v>
      </c>
      <c r="B1401" s="54">
        <v>44835</v>
      </c>
      <c r="C1401" s="54">
        <v>44926</v>
      </c>
      <c r="D1401" s="52" t="s">
        <v>83</v>
      </c>
      <c r="E1401" s="2" t="s">
        <v>3719</v>
      </c>
      <c r="F1401" t="s">
        <v>3720</v>
      </c>
      <c r="G1401" t="s">
        <v>3720</v>
      </c>
      <c r="H1401" t="s">
        <v>5188</v>
      </c>
      <c r="I1401" t="s">
        <v>5032</v>
      </c>
      <c r="J1401" t="s">
        <v>5087</v>
      </c>
      <c r="K1401" t="s">
        <v>5177</v>
      </c>
      <c r="L1401" t="s">
        <v>94</v>
      </c>
      <c r="M1401" s="89">
        <v>4400</v>
      </c>
      <c r="N1401" t="s">
        <v>1809</v>
      </c>
      <c r="O1401" s="92">
        <v>4400</v>
      </c>
      <c r="P1401" t="s">
        <v>1809</v>
      </c>
      <c r="Q1401" s="2"/>
      <c r="S1401" s="2">
        <v>1373</v>
      </c>
      <c r="T1401" s="55">
        <v>1194</v>
      </c>
      <c r="U1401" s="55">
        <v>1194</v>
      </c>
      <c r="V1401">
        <v>110</v>
      </c>
      <c r="X1401" s="2"/>
      <c r="AA1401" s="55">
        <v>1147</v>
      </c>
      <c r="AB1401">
        <v>76</v>
      </c>
      <c r="AD1401" s="52" t="s">
        <v>5008</v>
      </c>
      <c r="AE1401" s="29">
        <v>44931</v>
      </c>
      <c r="AF1401" s="54">
        <v>44931</v>
      </c>
      <c r="AG1401" t="s">
        <v>1826</v>
      </c>
    </row>
    <row r="1402" spans="1:33" x14ac:dyDescent="0.25">
      <c r="A1402">
        <v>2022</v>
      </c>
      <c r="B1402" s="54">
        <v>44835</v>
      </c>
      <c r="C1402" s="54">
        <v>44926</v>
      </c>
      <c r="D1402" s="52" t="s">
        <v>83</v>
      </c>
      <c r="E1402" s="2" t="s">
        <v>3721</v>
      </c>
      <c r="F1402" t="s">
        <v>3722</v>
      </c>
      <c r="G1402" t="s">
        <v>3722</v>
      </c>
      <c r="H1402" t="s">
        <v>5188</v>
      </c>
      <c r="I1402" t="s">
        <v>5198</v>
      </c>
      <c r="J1402" t="s">
        <v>5199</v>
      </c>
      <c r="K1402" t="s">
        <v>5200</v>
      </c>
      <c r="L1402" t="s">
        <v>93</v>
      </c>
      <c r="M1402" s="89">
        <v>4204</v>
      </c>
      <c r="N1402" t="s">
        <v>1809</v>
      </c>
      <c r="O1402" s="92">
        <v>4204</v>
      </c>
      <c r="P1402" t="s">
        <v>1809</v>
      </c>
      <c r="Q1402" s="2"/>
      <c r="S1402" s="2">
        <v>1374</v>
      </c>
      <c r="T1402" s="55">
        <v>1195</v>
      </c>
      <c r="U1402" s="55">
        <v>1195</v>
      </c>
      <c r="V1402">
        <v>111</v>
      </c>
      <c r="X1402" s="2"/>
      <c r="AA1402" s="55">
        <v>1148</v>
      </c>
      <c r="AB1402">
        <v>77</v>
      </c>
      <c r="AD1402" s="52" t="s">
        <v>5008</v>
      </c>
      <c r="AE1402" s="29">
        <v>44931</v>
      </c>
      <c r="AF1402" s="54">
        <v>44931</v>
      </c>
      <c r="AG1402" t="s">
        <v>1826</v>
      </c>
    </row>
    <row r="1403" spans="1:33" x14ac:dyDescent="0.25">
      <c r="A1403">
        <v>2022</v>
      </c>
      <c r="B1403" s="54">
        <v>44835</v>
      </c>
      <c r="C1403" s="54">
        <v>44926</v>
      </c>
      <c r="D1403" s="52" t="s">
        <v>83</v>
      </c>
      <c r="E1403" s="2" t="s">
        <v>5201</v>
      </c>
      <c r="F1403" t="s">
        <v>5202</v>
      </c>
      <c r="G1403" t="s">
        <v>5202</v>
      </c>
      <c r="H1403" t="s">
        <v>5188</v>
      </c>
      <c r="I1403" t="s">
        <v>5203</v>
      </c>
      <c r="J1403" t="s">
        <v>5021</v>
      </c>
      <c r="K1403" t="s">
        <v>5204</v>
      </c>
      <c r="L1403" t="s">
        <v>93</v>
      </c>
      <c r="M1403" s="89">
        <v>4400</v>
      </c>
      <c r="N1403" t="s">
        <v>1809</v>
      </c>
      <c r="O1403" s="92">
        <v>4400</v>
      </c>
      <c r="P1403" t="s">
        <v>1809</v>
      </c>
      <c r="Q1403" s="2"/>
      <c r="S1403" s="2">
        <v>1375</v>
      </c>
      <c r="T1403" s="55">
        <v>1196</v>
      </c>
      <c r="U1403" s="55">
        <v>1196</v>
      </c>
      <c r="V1403">
        <v>112</v>
      </c>
      <c r="X1403" s="2"/>
      <c r="AA1403" s="55">
        <v>1149</v>
      </c>
      <c r="AB1403">
        <v>78</v>
      </c>
      <c r="AD1403" s="52" t="s">
        <v>5008</v>
      </c>
      <c r="AE1403" s="29">
        <v>44931</v>
      </c>
      <c r="AF1403" s="54">
        <v>44931</v>
      </c>
      <c r="AG1403" t="s">
        <v>1826</v>
      </c>
    </row>
    <row r="1404" spans="1:33" x14ac:dyDescent="0.25">
      <c r="A1404">
        <v>2022</v>
      </c>
      <c r="B1404" s="54">
        <v>44835</v>
      </c>
      <c r="C1404" s="54">
        <v>44926</v>
      </c>
      <c r="D1404" s="52" t="s">
        <v>83</v>
      </c>
      <c r="E1404" s="2" t="s">
        <v>3723</v>
      </c>
      <c r="F1404" t="s">
        <v>3724</v>
      </c>
      <c r="G1404" t="s">
        <v>3724</v>
      </c>
      <c r="H1404" t="s">
        <v>5188</v>
      </c>
      <c r="I1404" t="s">
        <v>5159</v>
      </c>
      <c r="J1404" t="s">
        <v>5205</v>
      </c>
      <c r="K1404" t="s">
        <v>5206</v>
      </c>
      <c r="L1404" t="s">
        <v>93</v>
      </c>
      <c r="M1404" s="89">
        <v>4744</v>
      </c>
      <c r="N1404" t="s">
        <v>1809</v>
      </c>
      <c r="O1404" s="92">
        <v>4744</v>
      </c>
      <c r="P1404" t="s">
        <v>1809</v>
      </c>
      <c r="Q1404" s="2"/>
      <c r="S1404" s="2">
        <v>1376</v>
      </c>
      <c r="T1404" s="55">
        <v>1197</v>
      </c>
      <c r="U1404" s="55">
        <v>1197</v>
      </c>
      <c r="V1404">
        <v>113</v>
      </c>
      <c r="X1404" s="2"/>
      <c r="AA1404" s="55">
        <v>1150</v>
      </c>
      <c r="AB1404">
        <v>79</v>
      </c>
      <c r="AD1404" s="52" t="s">
        <v>5008</v>
      </c>
      <c r="AE1404" s="29">
        <v>44931</v>
      </c>
      <c r="AF1404" s="54">
        <v>44931</v>
      </c>
      <c r="AG1404" t="s">
        <v>1826</v>
      </c>
    </row>
    <row r="1405" spans="1:33" x14ac:dyDescent="0.25">
      <c r="A1405">
        <v>2022</v>
      </c>
      <c r="B1405" s="54">
        <v>44835</v>
      </c>
      <c r="C1405" s="54">
        <v>44926</v>
      </c>
      <c r="D1405" s="52" t="s">
        <v>83</v>
      </c>
      <c r="E1405" s="2" t="s">
        <v>3725</v>
      </c>
      <c r="F1405" t="s">
        <v>3726</v>
      </c>
      <c r="G1405" t="s">
        <v>3726</v>
      </c>
      <c r="H1405" t="s">
        <v>5188</v>
      </c>
      <c r="I1405" t="s">
        <v>5189</v>
      </c>
      <c r="J1405" t="s">
        <v>5131</v>
      </c>
      <c r="K1405" t="s">
        <v>5207</v>
      </c>
      <c r="L1405" t="s">
        <v>93</v>
      </c>
      <c r="M1405" s="89">
        <v>4508</v>
      </c>
      <c r="N1405" t="s">
        <v>1809</v>
      </c>
      <c r="O1405" s="92">
        <v>4508</v>
      </c>
      <c r="P1405" t="s">
        <v>1809</v>
      </c>
      <c r="Q1405" s="2"/>
      <c r="S1405" s="2">
        <v>1377</v>
      </c>
      <c r="T1405" s="55">
        <v>1198</v>
      </c>
      <c r="U1405" s="55">
        <v>1198</v>
      </c>
      <c r="V1405">
        <v>114</v>
      </c>
      <c r="X1405" s="2"/>
      <c r="AA1405" s="55">
        <v>1151</v>
      </c>
      <c r="AB1405">
        <v>80</v>
      </c>
      <c r="AD1405" s="52" t="s">
        <v>5008</v>
      </c>
      <c r="AE1405" s="29">
        <v>44931</v>
      </c>
      <c r="AF1405" s="54">
        <v>44931</v>
      </c>
      <c r="AG1405" t="s">
        <v>1826</v>
      </c>
    </row>
    <row r="1406" spans="1:33" x14ac:dyDescent="0.25">
      <c r="A1406">
        <v>2022</v>
      </c>
      <c r="B1406" s="54">
        <v>44835</v>
      </c>
      <c r="C1406" s="54">
        <v>44926</v>
      </c>
      <c r="D1406" s="52" t="s">
        <v>83</v>
      </c>
      <c r="E1406" s="2" t="s">
        <v>3728</v>
      </c>
      <c r="F1406" t="s">
        <v>3729</v>
      </c>
      <c r="G1406" t="s">
        <v>3729</v>
      </c>
      <c r="H1406" t="s">
        <v>5188</v>
      </c>
      <c r="I1406" t="s">
        <v>5070</v>
      </c>
      <c r="J1406" t="s">
        <v>5208</v>
      </c>
      <c r="K1406" t="s">
        <v>5209</v>
      </c>
      <c r="L1406" t="s">
        <v>94</v>
      </c>
      <c r="M1406" s="89">
        <v>4508</v>
      </c>
      <c r="N1406" t="s">
        <v>1809</v>
      </c>
      <c r="O1406" s="92">
        <v>4508</v>
      </c>
      <c r="P1406" t="s">
        <v>1809</v>
      </c>
      <c r="Q1406" s="2"/>
      <c r="S1406" s="2">
        <v>1378</v>
      </c>
      <c r="T1406" s="55">
        <v>1199</v>
      </c>
      <c r="U1406" s="55">
        <v>1199</v>
      </c>
      <c r="V1406">
        <v>115</v>
      </c>
      <c r="X1406" s="2"/>
      <c r="AA1406" s="55">
        <v>1152</v>
      </c>
      <c r="AB1406">
        <v>81</v>
      </c>
      <c r="AD1406" s="52" t="s">
        <v>5008</v>
      </c>
      <c r="AE1406" s="29">
        <v>44931</v>
      </c>
      <c r="AF1406" s="54">
        <v>44931</v>
      </c>
      <c r="AG1406" t="s">
        <v>1826</v>
      </c>
    </row>
    <row r="1407" spans="1:33" x14ac:dyDescent="0.25">
      <c r="A1407">
        <v>2022</v>
      </c>
      <c r="B1407" s="54">
        <v>44835</v>
      </c>
      <c r="C1407" s="54">
        <v>44926</v>
      </c>
      <c r="D1407" s="52" t="s">
        <v>83</v>
      </c>
      <c r="E1407" s="2" t="s">
        <v>5210</v>
      </c>
      <c r="F1407" t="s">
        <v>5211</v>
      </c>
      <c r="G1407" t="s">
        <v>5211</v>
      </c>
      <c r="H1407" t="s">
        <v>5188</v>
      </c>
      <c r="I1407" t="s">
        <v>5022</v>
      </c>
      <c r="J1407" t="s">
        <v>5212</v>
      </c>
      <c r="K1407" t="s">
        <v>5213</v>
      </c>
      <c r="L1407" t="s">
        <v>93</v>
      </c>
      <c r="M1407" s="89">
        <v>4400</v>
      </c>
      <c r="N1407" t="s">
        <v>1809</v>
      </c>
      <c r="O1407" s="92">
        <v>4400</v>
      </c>
      <c r="P1407" t="s">
        <v>1809</v>
      </c>
      <c r="Q1407" s="2"/>
      <c r="S1407" s="2">
        <v>1379</v>
      </c>
      <c r="T1407" s="55">
        <v>1200</v>
      </c>
      <c r="U1407" s="55">
        <v>1200</v>
      </c>
      <c r="V1407">
        <v>116</v>
      </c>
      <c r="X1407" s="2"/>
      <c r="AA1407" s="55">
        <v>1153</v>
      </c>
      <c r="AB1407">
        <v>82</v>
      </c>
      <c r="AD1407" s="52" t="s">
        <v>5008</v>
      </c>
      <c r="AE1407" s="29">
        <v>44931</v>
      </c>
      <c r="AF1407" s="54">
        <v>44931</v>
      </c>
      <c r="AG1407" t="s">
        <v>1826</v>
      </c>
    </row>
    <row r="1408" spans="1:33" x14ac:dyDescent="0.25">
      <c r="A1408">
        <v>2022</v>
      </c>
      <c r="B1408" s="54">
        <v>44835</v>
      </c>
      <c r="C1408" s="54">
        <v>44926</v>
      </c>
      <c r="D1408" s="52" t="s">
        <v>83</v>
      </c>
      <c r="E1408" s="2" t="s">
        <v>3730</v>
      </c>
      <c r="F1408" t="s">
        <v>3731</v>
      </c>
      <c r="G1408" t="s">
        <v>3731</v>
      </c>
      <c r="H1408" t="s">
        <v>5188</v>
      </c>
      <c r="I1408" t="s">
        <v>5121</v>
      </c>
      <c r="J1408" t="s">
        <v>5214</v>
      </c>
      <c r="K1408" t="s">
        <v>5177</v>
      </c>
      <c r="L1408" t="s">
        <v>93</v>
      </c>
      <c r="M1408" s="89">
        <v>5686</v>
      </c>
      <c r="N1408" t="s">
        <v>1809</v>
      </c>
      <c r="O1408" s="92">
        <v>5686</v>
      </c>
      <c r="P1408" t="s">
        <v>1809</v>
      </c>
      <c r="Q1408" s="2"/>
      <c r="S1408" s="2">
        <v>1380</v>
      </c>
      <c r="T1408" s="55">
        <v>1201</v>
      </c>
      <c r="U1408" s="55">
        <v>1201</v>
      </c>
      <c r="V1408">
        <v>117</v>
      </c>
      <c r="X1408" s="2"/>
      <c r="AA1408" s="55">
        <v>1154</v>
      </c>
      <c r="AB1408">
        <v>83</v>
      </c>
      <c r="AD1408" s="52" t="s">
        <v>5008</v>
      </c>
      <c r="AE1408" s="29">
        <v>44931</v>
      </c>
      <c r="AF1408" s="54">
        <v>44931</v>
      </c>
      <c r="AG1408" t="s">
        <v>1826</v>
      </c>
    </row>
    <row r="1409" spans="1:33" x14ac:dyDescent="0.25">
      <c r="A1409">
        <v>2022</v>
      </c>
      <c r="B1409" s="54">
        <v>44835</v>
      </c>
      <c r="C1409" s="54">
        <v>44926</v>
      </c>
      <c r="D1409" s="52" t="s">
        <v>83</v>
      </c>
      <c r="E1409" s="2" t="s">
        <v>3732</v>
      </c>
      <c r="F1409" t="s">
        <v>3733</v>
      </c>
      <c r="G1409" t="s">
        <v>3733</v>
      </c>
      <c r="H1409" t="s">
        <v>5188</v>
      </c>
      <c r="I1409" t="s">
        <v>5012</v>
      </c>
      <c r="J1409" t="s">
        <v>5199</v>
      </c>
      <c r="K1409" t="s">
        <v>5215</v>
      </c>
      <c r="L1409" t="s">
        <v>93</v>
      </c>
      <c r="M1409" s="89">
        <v>4778</v>
      </c>
      <c r="N1409" t="s">
        <v>1809</v>
      </c>
      <c r="O1409" s="92">
        <v>4778</v>
      </c>
      <c r="P1409" t="s">
        <v>1809</v>
      </c>
      <c r="Q1409" s="2"/>
      <c r="S1409" s="2">
        <v>1381</v>
      </c>
      <c r="T1409" s="55">
        <v>1202</v>
      </c>
      <c r="U1409" s="55">
        <v>1202</v>
      </c>
      <c r="V1409">
        <v>118</v>
      </c>
      <c r="X1409" s="2"/>
      <c r="AA1409" s="55">
        <v>1155</v>
      </c>
      <c r="AB1409">
        <v>84</v>
      </c>
      <c r="AD1409" s="52" t="s">
        <v>5008</v>
      </c>
      <c r="AE1409" s="29">
        <v>44931</v>
      </c>
      <c r="AF1409" s="54">
        <v>44931</v>
      </c>
      <c r="AG1409" t="s">
        <v>1826</v>
      </c>
    </row>
    <row r="1410" spans="1:33" x14ac:dyDescent="0.25">
      <c r="A1410">
        <v>2022</v>
      </c>
      <c r="B1410" s="54">
        <v>44835</v>
      </c>
      <c r="C1410" s="54">
        <v>44926</v>
      </c>
      <c r="D1410" s="52" t="s">
        <v>83</v>
      </c>
      <c r="E1410" s="2" t="s">
        <v>3734</v>
      </c>
      <c r="F1410" t="s">
        <v>3735</v>
      </c>
      <c r="G1410" t="s">
        <v>3735</v>
      </c>
      <c r="H1410" t="s">
        <v>5188</v>
      </c>
      <c r="I1410" t="s">
        <v>5216</v>
      </c>
      <c r="J1410" t="s">
        <v>5131</v>
      </c>
      <c r="K1410" t="s">
        <v>5217</v>
      </c>
      <c r="L1410" t="s">
        <v>93</v>
      </c>
      <c r="M1410" s="89">
        <v>4270</v>
      </c>
      <c r="N1410" t="s">
        <v>1809</v>
      </c>
      <c r="O1410" s="92">
        <v>4270</v>
      </c>
      <c r="P1410" t="s">
        <v>1809</v>
      </c>
      <c r="Q1410" s="2"/>
      <c r="S1410" s="2">
        <v>1382</v>
      </c>
      <c r="T1410" s="55">
        <v>1203</v>
      </c>
      <c r="U1410" s="55">
        <v>1203</v>
      </c>
      <c r="V1410">
        <v>119</v>
      </c>
      <c r="X1410" s="2"/>
      <c r="AA1410" s="55">
        <v>1156</v>
      </c>
      <c r="AB1410">
        <v>85</v>
      </c>
      <c r="AD1410" s="52" t="s">
        <v>5008</v>
      </c>
      <c r="AE1410" s="29">
        <v>44931</v>
      </c>
      <c r="AF1410" s="54">
        <v>44931</v>
      </c>
      <c r="AG1410" t="s">
        <v>1826</v>
      </c>
    </row>
    <row r="1411" spans="1:33" x14ac:dyDescent="0.25">
      <c r="A1411">
        <v>2022</v>
      </c>
      <c r="B1411" s="54">
        <v>44835</v>
      </c>
      <c r="C1411" s="54">
        <v>44926</v>
      </c>
      <c r="D1411" s="52" t="s">
        <v>83</v>
      </c>
      <c r="E1411" s="2" t="s">
        <v>3736</v>
      </c>
      <c r="F1411" t="s">
        <v>3737</v>
      </c>
      <c r="G1411" t="s">
        <v>3737</v>
      </c>
      <c r="H1411" t="s">
        <v>5188</v>
      </c>
      <c r="I1411" t="s">
        <v>5071</v>
      </c>
      <c r="J1411" t="s">
        <v>5184</v>
      </c>
      <c r="K1411" t="s">
        <v>5218</v>
      </c>
      <c r="L1411" t="s">
        <v>93</v>
      </c>
      <c r="M1411" s="89">
        <v>4508</v>
      </c>
      <c r="N1411" t="s">
        <v>1809</v>
      </c>
      <c r="O1411" s="92">
        <v>4508</v>
      </c>
      <c r="P1411" t="s">
        <v>1809</v>
      </c>
      <c r="Q1411" s="2"/>
      <c r="S1411" s="2">
        <v>1383</v>
      </c>
      <c r="T1411" s="55">
        <v>1204</v>
      </c>
      <c r="U1411" s="55">
        <v>1204</v>
      </c>
      <c r="V1411">
        <v>120</v>
      </c>
      <c r="X1411" s="2"/>
      <c r="AA1411" s="55">
        <v>1157</v>
      </c>
      <c r="AB1411">
        <v>86</v>
      </c>
      <c r="AD1411" s="52" t="s">
        <v>5008</v>
      </c>
      <c r="AE1411" s="29">
        <v>44931</v>
      </c>
      <c r="AF1411" s="54">
        <v>44931</v>
      </c>
      <c r="AG1411" t="s">
        <v>1826</v>
      </c>
    </row>
    <row r="1412" spans="1:33" x14ac:dyDescent="0.25">
      <c r="A1412">
        <v>2022</v>
      </c>
      <c r="B1412" s="54">
        <v>44835</v>
      </c>
      <c r="C1412" s="54">
        <v>44926</v>
      </c>
      <c r="D1412" s="52" t="s">
        <v>83</v>
      </c>
      <c r="E1412" s="2" t="s">
        <v>3739</v>
      </c>
      <c r="F1412" t="s">
        <v>3740</v>
      </c>
      <c r="G1412" t="s">
        <v>3740</v>
      </c>
      <c r="H1412" t="s">
        <v>5188</v>
      </c>
      <c r="I1412" t="s">
        <v>5219</v>
      </c>
      <c r="J1412" t="s">
        <v>5208</v>
      </c>
      <c r="K1412" t="s">
        <v>5139</v>
      </c>
      <c r="L1412" t="s">
        <v>93</v>
      </c>
      <c r="M1412" s="89">
        <v>4508</v>
      </c>
      <c r="N1412" t="s">
        <v>1809</v>
      </c>
      <c r="O1412" s="92">
        <v>4508</v>
      </c>
      <c r="P1412" t="s">
        <v>1809</v>
      </c>
      <c r="Q1412" s="2"/>
      <c r="S1412" s="2">
        <v>1384</v>
      </c>
      <c r="T1412" s="55">
        <v>1205</v>
      </c>
      <c r="U1412" s="55">
        <v>1205</v>
      </c>
      <c r="V1412">
        <v>121</v>
      </c>
      <c r="X1412" s="2"/>
      <c r="AA1412" s="55">
        <v>1158</v>
      </c>
      <c r="AB1412">
        <v>87</v>
      </c>
      <c r="AD1412" s="52" t="s">
        <v>5008</v>
      </c>
      <c r="AE1412" s="29">
        <v>44931</v>
      </c>
      <c r="AF1412" s="54">
        <v>44931</v>
      </c>
      <c r="AG1412" t="s">
        <v>1826</v>
      </c>
    </row>
    <row r="1413" spans="1:33" x14ac:dyDescent="0.25">
      <c r="A1413">
        <v>2022</v>
      </c>
      <c r="B1413" s="54">
        <v>44835</v>
      </c>
      <c r="C1413" s="54">
        <v>44926</v>
      </c>
      <c r="D1413" s="52" t="s">
        <v>83</v>
      </c>
      <c r="E1413" s="2" t="s">
        <v>3741</v>
      </c>
      <c r="F1413" t="s">
        <v>3742</v>
      </c>
      <c r="G1413" t="s">
        <v>3742</v>
      </c>
      <c r="H1413" t="s">
        <v>5188</v>
      </c>
      <c r="I1413" t="s">
        <v>5220</v>
      </c>
      <c r="J1413" t="s">
        <v>5221</v>
      </c>
      <c r="K1413" t="s">
        <v>5222</v>
      </c>
      <c r="L1413" t="s">
        <v>93</v>
      </c>
      <c r="M1413" s="89">
        <v>4400</v>
      </c>
      <c r="N1413" t="s">
        <v>1809</v>
      </c>
      <c r="O1413" s="92">
        <v>4400</v>
      </c>
      <c r="P1413" t="s">
        <v>1809</v>
      </c>
      <c r="Q1413" s="2"/>
      <c r="S1413" s="2">
        <v>1385</v>
      </c>
      <c r="T1413" s="55">
        <v>1206</v>
      </c>
      <c r="U1413" s="55">
        <v>1206</v>
      </c>
      <c r="V1413">
        <v>122</v>
      </c>
      <c r="X1413" s="2"/>
      <c r="AA1413" s="55">
        <v>1159</v>
      </c>
      <c r="AB1413">
        <v>88</v>
      </c>
      <c r="AD1413" s="52" t="s">
        <v>5008</v>
      </c>
      <c r="AE1413" s="29">
        <v>44931</v>
      </c>
      <c r="AF1413" s="54">
        <v>44931</v>
      </c>
      <c r="AG1413" t="s">
        <v>1826</v>
      </c>
    </row>
    <row r="1414" spans="1:33" x14ac:dyDescent="0.25">
      <c r="A1414">
        <v>2022</v>
      </c>
      <c r="B1414" s="54">
        <v>44835</v>
      </c>
      <c r="C1414" s="54">
        <v>44926</v>
      </c>
      <c r="D1414" s="52" t="s">
        <v>83</v>
      </c>
      <c r="E1414" s="2" t="s">
        <v>3744</v>
      </c>
      <c r="F1414" t="s">
        <v>3745</v>
      </c>
      <c r="G1414" t="s">
        <v>3745</v>
      </c>
      <c r="H1414" t="s">
        <v>5188</v>
      </c>
      <c r="I1414" t="s">
        <v>5223</v>
      </c>
      <c r="J1414" t="s">
        <v>5224</v>
      </c>
      <c r="K1414" t="s">
        <v>5225</v>
      </c>
      <c r="L1414" t="s">
        <v>94</v>
      </c>
      <c r="M1414" s="89">
        <v>4884</v>
      </c>
      <c r="N1414" t="s">
        <v>1809</v>
      </c>
      <c r="O1414" s="92">
        <v>4884</v>
      </c>
      <c r="P1414" t="s">
        <v>1809</v>
      </c>
      <c r="Q1414" s="2"/>
      <c r="S1414" s="2">
        <v>1386</v>
      </c>
      <c r="T1414" s="55">
        <v>1207</v>
      </c>
      <c r="U1414" s="55">
        <v>1207</v>
      </c>
      <c r="V1414">
        <v>123</v>
      </c>
      <c r="X1414" s="2"/>
      <c r="AA1414" s="55">
        <v>1160</v>
      </c>
      <c r="AB1414">
        <v>89</v>
      </c>
      <c r="AD1414" s="52" t="s">
        <v>5008</v>
      </c>
      <c r="AE1414" s="29">
        <v>44931</v>
      </c>
      <c r="AF1414" s="54">
        <v>44931</v>
      </c>
      <c r="AG1414" t="s">
        <v>1826</v>
      </c>
    </row>
    <row r="1415" spans="1:33" x14ac:dyDescent="0.25">
      <c r="A1415">
        <v>2022</v>
      </c>
      <c r="B1415" s="54">
        <v>44835</v>
      </c>
      <c r="C1415" s="54">
        <v>44926</v>
      </c>
      <c r="D1415" s="52" t="s">
        <v>83</v>
      </c>
      <c r="E1415" s="2" t="s">
        <v>5226</v>
      </c>
      <c r="F1415" t="s">
        <v>5227</v>
      </c>
      <c r="G1415" t="s">
        <v>5227</v>
      </c>
      <c r="H1415" t="s">
        <v>5188</v>
      </c>
      <c r="I1415" t="s">
        <v>5071</v>
      </c>
      <c r="J1415" t="s">
        <v>5184</v>
      </c>
      <c r="K1415" t="s">
        <v>5228</v>
      </c>
      <c r="L1415" t="s">
        <v>93</v>
      </c>
      <c r="M1415" s="89">
        <v>4400</v>
      </c>
      <c r="N1415" t="s">
        <v>1809</v>
      </c>
      <c r="O1415" s="92">
        <v>4400</v>
      </c>
      <c r="P1415" t="s">
        <v>1809</v>
      </c>
      <c r="Q1415" s="2"/>
      <c r="S1415" s="2">
        <v>1387</v>
      </c>
      <c r="T1415" s="55">
        <v>1208</v>
      </c>
      <c r="U1415" s="55">
        <v>1208</v>
      </c>
      <c r="V1415">
        <v>124</v>
      </c>
      <c r="X1415" s="2"/>
      <c r="AA1415" s="55">
        <v>1161</v>
      </c>
      <c r="AB1415">
        <v>90</v>
      </c>
      <c r="AD1415" s="52" t="s">
        <v>5008</v>
      </c>
      <c r="AE1415" s="29">
        <v>44931</v>
      </c>
      <c r="AF1415" s="54">
        <v>44931</v>
      </c>
      <c r="AG1415" t="s">
        <v>1826</v>
      </c>
    </row>
    <row r="1416" spans="1:33" x14ac:dyDescent="0.25">
      <c r="A1416">
        <v>2022</v>
      </c>
      <c r="B1416" s="54">
        <v>44835</v>
      </c>
      <c r="C1416" s="54">
        <v>44926</v>
      </c>
      <c r="D1416" s="52" t="s">
        <v>83</v>
      </c>
      <c r="E1416" s="2" t="s">
        <v>3748</v>
      </c>
      <c r="F1416" t="s">
        <v>3749</v>
      </c>
      <c r="G1416" t="s">
        <v>3749</v>
      </c>
      <c r="H1416" t="s">
        <v>5188</v>
      </c>
      <c r="I1416" t="s">
        <v>5214</v>
      </c>
      <c r="J1416" t="s">
        <v>5229</v>
      </c>
      <c r="K1416" t="s">
        <v>5230</v>
      </c>
      <c r="L1416" t="s">
        <v>93</v>
      </c>
      <c r="M1416" s="89">
        <v>4252</v>
      </c>
      <c r="N1416" t="s">
        <v>1809</v>
      </c>
      <c r="O1416" s="92">
        <v>4252</v>
      </c>
      <c r="P1416" t="s">
        <v>1809</v>
      </c>
      <c r="Q1416" s="2"/>
      <c r="S1416" s="2">
        <v>1388</v>
      </c>
      <c r="T1416" s="55">
        <v>1209</v>
      </c>
      <c r="U1416" s="55">
        <v>1209</v>
      </c>
      <c r="V1416">
        <v>125</v>
      </c>
      <c r="X1416" s="2"/>
      <c r="AA1416" s="55">
        <v>1162</v>
      </c>
      <c r="AB1416">
        <v>91</v>
      </c>
      <c r="AD1416" s="52" t="s">
        <v>5008</v>
      </c>
      <c r="AE1416" s="29">
        <v>44931</v>
      </c>
      <c r="AF1416" s="54">
        <v>44931</v>
      </c>
      <c r="AG1416" t="s">
        <v>1826</v>
      </c>
    </row>
    <row r="1417" spans="1:33" x14ac:dyDescent="0.25">
      <c r="A1417">
        <v>2022</v>
      </c>
      <c r="B1417" s="54">
        <v>44835</v>
      </c>
      <c r="C1417" s="54">
        <v>44926</v>
      </c>
      <c r="D1417" s="52" t="s">
        <v>83</v>
      </c>
      <c r="E1417" s="2" t="s">
        <v>3750</v>
      </c>
      <c r="F1417" t="s">
        <v>3751</v>
      </c>
      <c r="G1417" t="s">
        <v>3751</v>
      </c>
      <c r="H1417" t="s">
        <v>5188</v>
      </c>
      <c r="I1417" t="s">
        <v>5085</v>
      </c>
      <c r="J1417" t="s">
        <v>5011</v>
      </c>
      <c r="K1417" t="s">
        <v>5231</v>
      </c>
      <c r="L1417" t="s">
        <v>93</v>
      </c>
      <c r="M1417" s="89">
        <v>4480</v>
      </c>
      <c r="N1417" t="s">
        <v>1809</v>
      </c>
      <c r="O1417" s="92">
        <v>4480</v>
      </c>
      <c r="P1417" t="s">
        <v>1809</v>
      </c>
      <c r="Q1417" s="2"/>
      <c r="S1417" s="2">
        <v>1389</v>
      </c>
      <c r="T1417" s="55">
        <v>1210</v>
      </c>
      <c r="U1417" s="55">
        <v>1210</v>
      </c>
      <c r="V1417">
        <v>126</v>
      </c>
      <c r="X1417" s="2"/>
      <c r="AA1417" s="55">
        <v>1163</v>
      </c>
      <c r="AB1417">
        <v>92</v>
      </c>
      <c r="AD1417" s="52" t="s">
        <v>5008</v>
      </c>
      <c r="AE1417" s="29">
        <v>44931</v>
      </c>
      <c r="AF1417" s="54">
        <v>44931</v>
      </c>
      <c r="AG1417" t="s">
        <v>1826</v>
      </c>
    </row>
    <row r="1418" spans="1:33" x14ac:dyDescent="0.25">
      <c r="A1418">
        <v>2022</v>
      </c>
      <c r="B1418" s="54">
        <v>44835</v>
      </c>
      <c r="C1418" s="54">
        <v>44926</v>
      </c>
      <c r="D1418" s="52" t="s">
        <v>83</v>
      </c>
      <c r="E1418" s="2" t="s">
        <v>3752</v>
      </c>
      <c r="F1418" t="s">
        <v>3753</v>
      </c>
      <c r="G1418" t="s">
        <v>3753</v>
      </c>
      <c r="H1418" t="s">
        <v>5188</v>
      </c>
      <c r="I1418" t="s">
        <v>5032</v>
      </c>
      <c r="J1418" t="s">
        <v>5087</v>
      </c>
      <c r="K1418" t="s">
        <v>5177</v>
      </c>
      <c r="L1418" t="s">
        <v>93</v>
      </c>
      <c r="M1418" s="89">
        <v>4508</v>
      </c>
      <c r="N1418" t="s">
        <v>1809</v>
      </c>
      <c r="O1418" s="92">
        <v>4508</v>
      </c>
      <c r="P1418" t="s">
        <v>1809</v>
      </c>
      <c r="Q1418" s="2"/>
      <c r="S1418" s="2">
        <v>1390</v>
      </c>
      <c r="T1418" s="55">
        <v>1211</v>
      </c>
      <c r="U1418" s="55">
        <v>1211</v>
      </c>
      <c r="V1418">
        <v>127</v>
      </c>
      <c r="X1418" s="2"/>
      <c r="AA1418" s="55">
        <v>1164</v>
      </c>
      <c r="AB1418">
        <v>93</v>
      </c>
      <c r="AD1418" s="52" t="s">
        <v>5008</v>
      </c>
      <c r="AE1418" s="29">
        <v>44931</v>
      </c>
      <c r="AF1418" s="54">
        <v>44931</v>
      </c>
      <c r="AG1418" t="s">
        <v>1826</v>
      </c>
    </row>
    <row r="1419" spans="1:33" x14ac:dyDescent="0.25">
      <c r="A1419">
        <v>2022</v>
      </c>
      <c r="B1419" s="54">
        <v>44835</v>
      </c>
      <c r="C1419" s="54">
        <v>44926</v>
      </c>
      <c r="D1419" s="52" t="s">
        <v>83</v>
      </c>
      <c r="E1419" s="2" t="s">
        <v>3754</v>
      </c>
      <c r="F1419" t="s">
        <v>3755</v>
      </c>
      <c r="G1419" t="s">
        <v>3755</v>
      </c>
      <c r="H1419" t="s">
        <v>5188</v>
      </c>
      <c r="I1419" t="s">
        <v>5232</v>
      </c>
      <c r="J1419" t="s">
        <v>5070</v>
      </c>
      <c r="K1419" t="s">
        <v>5233</v>
      </c>
      <c r="L1419" t="s">
        <v>93</v>
      </c>
      <c r="M1419" s="89">
        <v>4400</v>
      </c>
      <c r="N1419" t="s">
        <v>1809</v>
      </c>
      <c r="O1419" s="92">
        <v>4400</v>
      </c>
      <c r="P1419" t="s">
        <v>1809</v>
      </c>
      <c r="Q1419" s="2"/>
      <c r="S1419" s="2">
        <v>1391</v>
      </c>
      <c r="T1419" s="55">
        <v>1212</v>
      </c>
      <c r="U1419" s="55">
        <v>1212</v>
      </c>
      <c r="V1419">
        <v>128</v>
      </c>
      <c r="X1419" s="2"/>
      <c r="AA1419" s="55">
        <v>1165</v>
      </c>
      <c r="AB1419">
        <v>94</v>
      </c>
      <c r="AD1419" s="52" t="s">
        <v>5008</v>
      </c>
      <c r="AE1419" s="29">
        <v>44931</v>
      </c>
      <c r="AF1419" s="54">
        <v>44931</v>
      </c>
      <c r="AG1419" t="s">
        <v>1826</v>
      </c>
    </row>
    <row r="1420" spans="1:33" x14ac:dyDescent="0.25">
      <c r="A1420">
        <v>2022</v>
      </c>
      <c r="B1420" s="54">
        <v>44835</v>
      </c>
      <c r="C1420" s="54">
        <v>44926</v>
      </c>
      <c r="D1420" s="52" t="s">
        <v>83</v>
      </c>
      <c r="E1420" s="2" t="s">
        <v>3756</v>
      </c>
      <c r="F1420" t="s">
        <v>3757</v>
      </c>
      <c r="G1420" t="s">
        <v>3757</v>
      </c>
      <c r="H1420" t="s">
        <v>5188</v>
      </c>
      <c r="I1420" t="s">
        <v>5021</v>
      </c>
      <c r="J1420" t="s">
        <v>5234</v>
      </c>
      <c r="K1420" t="s">
        <v>5235</v>
      </c>
      <c r="L1420" t="s">
        <v>94</v>
      </c>
      <c r="M1420" s="89">
        <v>4508</v>
      </c>
      <c r="N1420" t="s">
        <v>1809</v>
      </c>
      <c r="O1420" s="92">
        <v>4508</v>
      </c>
      <c r="P1420" t="s">
        <v>1809</v>
      </c>
      <c r="Q1420" s="2"/>
      <c r="S1420" s="2">
        <v>1392</v>
      </c>
      <c r="T1420" s="55">
        <v>1213</v>
      </c>
      <c r="U1420" s="55">
        <v>1213</v>
      </c>
      <c r="V1420">
        <v>129</v>
      </c>
      <c r="X1420" s="2"/>
      <c r="AA1420" s="55">
        <v>1166</v>
      </c>
      <c r="AB1420">
        <v>95</v>
      </c>
      <c r="AD1420" s="52" t="s">
        <v>5008</v>
      </c>
      <c r="AE1420" s="29">
        <v>44931</v>
      </c>
      <c r="AF1420" s="54">
        <v>44931</v>
      </c>
      <c r="AG1420" t="s">
        <v>1826</v>
      </c>
    </row>
    <row r="1421" spans="1:33" x14ac:dyDescent="0.25">
      <c r="A1421">
        <v>2022</v>
      </c>
      <c r="B1421" s="54">
        <v>44835</v>
      </c>
      <c r="C1421" s="54">
        <v>44926</v>
      </c>
      <c r="D1421" s="52" t="s">
        <v>83</v>
      </c>
      <c r="E1421" s="2" t="s">
        <v>3758</v>
      </c>
      <c r="F1421" t="s">
        <v>3759</v>
      </c>
      <c r="G1421" t="s">
        <v>3759</v>
      </c>
      <c r="H1421" t="s">
        <v>5188</v>
      </c>
      <c r="I1421" t="s">
        <v>5021</v>
      </c>
      <c r="J1421" t="s">
        <v>5236</v>
      </c>
      <c r="K1421" t="s">
        <v>5237</v>
      </c>
      <c r="L1421" t="s">
        <v>94</v>
      </c>
      <c r="M1421" s="89">
        <v>4778</v>
      </c>
      <c r="N1421" t="s">
        <v>1809</v>
      </c>
      <c r="O1421" s="92">
        <v>4778</v>
      </c>
      <c r="P1421" t="s">
        <v>1809</v>
      </c>
      <c r="Q1421" s="2"/>
      <c r="S1421" s="2">
        <v>1393</v>
      </c>
      <c r="T1421" s="55">
        <v>1214</v>
      </c>
      <c r="U1421" s="55">
        <v>1214</v>
      </c>
      <c r="V1421">
        <v>130</v>
      </c>
      <c r="X1421" s="2"/>
      <c r="AA1421" s="55">
        <v>1167</v>
      </c>
      <c r="AB1421">
        <v>96</v>
      </c>
      <c r="AD1421" s="52" t="s">
        <v>5008</v>
      </c>
      <c r="AE1421" s="29">
        <v>44931</v>
      </c>
      <c r="AF1421" s="54">
        <v>44931</v>
      </c>
      <c r="AG1421" t="s">
        <v>1826</v>
      </c>
    </row>
    <row r="1422" spans="1:33" x14ac:dyDescent="0.25">
      <c r="A1422">
        <v>2022</v>
      </c>
      <c r="B1422" s="54">
        <v>44835</v>
      </c>
      <c r="C1422" s="54">
        <v>44926</v>
      </c>
      <c r="D1422" s="52" t="s">
        <v>83</v>
      </c>
      <c r="E1422" s="2" t="s">
        <v>3760</v>
      </c>
      <c r="F1422" t="s">
        <v>3761</v>
      </c>
      <c r="G1422" t="s">
        <v>3761</v>
      </c>
      <c r="H1422" t="s">
        <v>5188</v>
      </c>
      <c r="I1422" t="s">
        <v>5238</v>
      </c>
      <c r="J1422" t="s">
        <v>5006</v>
      </c>
      <c r="K1422" t="s">
        <v>5239</v>
      </c>
      <c r="L1422" t="s">
        <v>93</v>
      </c>
      <c r="M1422" s="89">
        <v>4400</v>
      </c>
      <c r="N1422" t="s">
        <v>1809</v>
      </c>
      <c r="O1422" s="92">
        <v>4400</v>
      </c>
      <c r="P1422" t="s">
        <v>1809</v>
      </c>
      <c r="Q1422" s="2"/>
      <c r="S1422" s="2">
        <v>1394</v>
      </c>
      <c r="T1422" s="55">
        <v>1215</v>
      </c>
      <c r="U1422" s="55">
        <v>1215</v>
      </c>
      <c r="V1422">
        <v>131</v>
      </c>
      <c r="X1422" s="2"/>
      <c r="AA1422" s="55">
        <v>1168</v>
      </c>
      <c r="AB1422">
        <v>97</v>
      </c>
      <c r="AD1422" s="52" t="s">
        <v>5008</v>
      </c>
      <c r="AE1422" s="29">
        <v>44931</v>
      </c>
      <c r="AF1422" s="54">
        <v>44931</v>
      </c>
      <c r="AG1422" t="s">
        <v>1826</v>
      </c>
    </row>
    <row r="1423" spans="1:33" x14ac:dyDescent="0.25">
      <c r="A1423">
        <v>2022</v>
      </c>
      <c r="B1423" s="54">
        <v>44835</v>
      </c>
      <c r="C1423" s="54">
        <v>44926</v>
      </c>
      <c r="D1423" s="52" t="s">
        <v>83</v>
      </c>
      <c r="E1423" s="2" t="s">
        <v>3762</v>
      </c>
      <c r="F1423" t="s">
        <v>3763</v>
      </c>
      <c r="G1423" t="s">
        <v>3763</v>
      </c>
      <c r="H1423" t="s">
        <v>5188</v>
      </c>
      <c r="I1423" t="s">
        <v>5240</v>
      </c>
      <c r="J1423" t="s">
        <v>5241</v>
      </c>
      <c r="K1423" t="s">
        <v>5242</v>
      </c>
      <c r="L1423" t="s">
        <v>93</v>
      </c>
      <c r="M1423" s="89">
        <v>4508</v>
      </c>
      <c r="N1423" t="s">
        <v>1809</v>
      </c>
      <c r="O1423" s="92">
        <v>4508</v>
      </c>
      <c r="P1423" t="s">
        <v>1809</v>
      </c>
      <c r="Q1423" s="2"/>
      <c r="S1423" s="2">
        <v>1395</v>
      </c>
      <c r="T1423" s="55">
        <v>1216</v>
      </c>
      <c r="U1423" s="55">
        <v>1216</v>
      </c>
      <c r="V1423">
        <v>132</v>
      </c>
      <c r="X1423" s="2"/>
      <c r="AA1423" s="55">
        <v>1169</v>
      </c>
      <c r="AB1423">
        <v>98</v>
      </c>
      <c r="AD1423" s="52" t="s">
        <v>5008</v>
      </c>
      <c r="AE1423" s="29">
        <v>44931</v>
      </c>
      <c r="AF1423" s="54">
        <v>44931</v>
      </c>
      <c r="AG1423" t="s">
        <v>1826</v>
      </c>
    </row>
    <row r="1424" spans="1:33" x14ac:dyDescent="0.25">
      <c r="A1424">
        <v>2022</v>
      </c>
      <c r="B1424" s="54">
        <v>44835</v>
      </c>
      <c r="C1424" s="54">
        <v>44926</v>
      </c>
      <c r="D1424" s="52" t="s">
        <v>83</v>
      </c>
      <c r="E1424" s="2" t="s">
        <v>3764</v>
      </c>
      <c r="F1424" t="s">
        <v>3765</v>
      </c>
      <c r="G1424" t="s">
        <v>3765</v>
      </c>
      <c r="H1424" t="s">
        <v>5188</v>
      </c>
      <c r="I1424" t="s">
        <v>5078</v>
      </c>
      <c r="J1424" t="s">
        <v>5199</v>
      </c>
      <c r="K1424" t="s">
        <v>5243</v>
      </c>
      <c r="L1424" t="s">
        <v>93</v>
      </c>
      <c r="M1424" s="89">
        <v>4508</v>
      </c>
      <c r="N1424" t="s">
        <v>1809</v>
      </c>
      <c r="O1424" s="92">
        <v>4508</v>
      </c>
      <c r="P1424" t="s">
        <v>1809</v>
      </c>
      <c r="Q1424" s="2"/>
      <c r="S1424" s="2">
        <v>1396</v>
      </c>
      <c r="T1424" s="55">
        <v>1217</v>
      </c>
      <c r="U1424" s="55">
        <v>1217</v>
      </c>
      <c r="V1424">
        <v>133</v>
      </c>
      <c r="X1424" s="2"/>
      <c r="AA1424" s="55">
        <v>1170</v>
      </c>
      <c r="AB1424">
        <v>99</v>
      </c>
      <c r="AD1424" s="52" t="s">
        <v>5008</v>
      </c>
      <c r="AE1424" s="29">
        <v>44931</v>
      </c>
      <c r="AF1424" s="54">
        <v>44931</v>
      </c>
      <c r="AG1424" t="s">
        <v>1826</v>
      </c>
    </row>
    <row r="1425" spans="1:33" x14ac:dyDescent="0.25">
      <c r="A1425">
        <v>2022</v>
      </c>
      <c r="B1425" s="54">
        <v>44835</v>
      </c>
      <c r="C1425" s="54">
        <v>44926</v>
      </c>
      <c r="D1425" s="52" t="s">
        <v>83</v>
      </c>
      <c r="E1425" s="2" t="s">
        <v>3767</v>
      </c>
      <c r="F1425" t="s">
        <v>3768</v>
      </c>
      <c r="G1425" t="s">
        <v>3768</v>
      </c>
      <c r="H1425" t="s">
        <v>5188</v>
      </c>
      <c r="I1425" t="s">
        <v>5244</v>
      </c>
      <c r="J1425" t="s">
        <v>5245</v>
      </c>
      <c r="K1425" t="s">
        <v>5153</v>
      </c>
      <c r="L1425" t="s">
        <v>93</v>
      </c>
      <c r="M1425" s="89">
        <v>4508</v>
      </c>
      <c r="N1425" t="s">
        <v>1809</v>
      </c>
      <c r="O1425" s="92">
        <v>4508</v>
      </c>
      <c r="P1425" t="s">
        <v>1809</v>
      </c>
      <c r="Q1425" s="2"/>
      <c r="S1425" s="2">
        <v>1397</v>
      </c>
      <c r="T1425" s="55">
        <v>1218</v>
      </c>
      <c r="U1425" s="55">
        <v>1218</v>
      </c>
      <c r="V1425">
        <v>134</v>
      </c>
      <c r="X1425" s="2"/>
      <c r="AA1425" s="55">
        <v>1171</v>
      </c>
      <c r="AB1425">
        <v>100</v>
      </c>
      <c r="AD1425" s="52" t="s">
        <v>5008</v>
      </c>
      <c r="AE1425" s="29">
        <v>44931</v>
      </c>
      <c r="AF1425" s="54">
        <v>44931</v>
      </c>
      <c r="AG1425" t="s">
        <v>1826</v>
      </c>
    </row>
    <row r="1426" spans="1:33" x14ac:dyDescent="0.25">
      <c r="A1426">
        <v>2022</v>
      </c>
      <c r="B1426" s="54">
        <v>44835</v>
      </c>
      <c r="C1426" s="54">
        <v>44926</v>
      </c>
      <c r="D1426" s="52" t="s">
        <v>83</v>
      </c>
      <c r="E1426" s="2" t="s">
        <v>3770</v>
      </c>
      <c r="F1426" t="s">
        <v>3771</v>
      </c>
      <c r="G1426" t="s">
        <v>3771</v>
      </c>
      <c r="H1426" t="s">
        <v>5188</v>
      </c>
      <c r="I1426" t="s">
        <v>5035</v>
      </c>
      <c r="J1426" t="s">
        <v>5074</v>
      </c>
      <c r="K1426" t="s">
        <v>5246</v>
      </c>
      <c r="L1426" t="s">
        <v>94</v>
      </c>
      <c r="M1426" s="89">
        <v>4400</v>
      </c>
      <c r="N1426" t="s">
        <v>1809</v>
      </c>
      <c r="O1426" s="92">
        <v>4400</v>
      </c>
      <c r="P1426" t="s">
        <v>1809</v>
      </c>
      <c r="Q1426" s="2"/>
      <c r="S1426" s="2">
        <v>1398</v>
      </c>
      <c r="T1426" s="55">
        <v>1219</v>
      </c>
      <c r="U1426" s="55">
        <v>1219</v>
      </c>
      <c r="V1426">
        <v>135</v>
      </c>
      <c r="X1426" s="2"/>
      <c r="AA1426" s="55">
        <v>1172</v>
      </c>
      <c r="AB1426">
        <v>101</v>
      </c>
      <c r="AD1426" s="52" t="s">
        <v>5008</v>
      </c>
      <c r="AE1426" s="29">
        <v>44931</v>
      </c>
      <c r="AF1426" s="54">
        <v>44931</v>
      </c>
      <c r="AG1426" t="s">
        <v>1826</v>
      </c>
    </row>
    <row r="1427" spans="1:33" x14ac:dyDescent="0.25">
      <c r="A1427">
        <v>2022</v>
      </c>
      <c r="B1427" s="54">
        <v>44835</v>
      </c>
      <c r="C1427" s="54">
        <v>44926</v>
      </c>
      <c r="D1427" s="52" t="s">
        <v>83</v>
      </c>
      <c r="E1427" s="2" t="s">
        <v>3773</v>
      </c>
      <c r="F1427" t="s">
        <v>3774</v>
      </c>
      <c r="G1427" t="s">
        <v>3774</v>
      </c>
      <c r="H1427" t="s">
        <v>5188</v>
      </c>
      <c r="I1427" t="s">
        <v>5247</v>
      </c>
      <c r="J1427" t="s">
        <v>5248</v>
      </c>
      <c r="K1427" t="s">
        <v>5249</v>
      </c>
      <c r="L1427" t="s">
        <v>93</v>
      </c>
      <c r="M1427" s="89">
        <v>4400</v>
      </c>
      <c r="N1427" t="s">
        <v>1809</v>
      </c>
      <c r="O1427" s="92">
        <v>4400</v>
      </c>
      <c r="P1427" t="s">
        <v>1809</v>
      </c>
      <c r="Q1427" s="2"/>
      <c r="S1427" s="2">
        <v>1399</v>
      </c>
      <c r="T1427" s="55">
        <v>1220</v>
      </c>
      <c r="U1427" s="55">
        <v>1220</v>
      </c>
      <c r="V1427">
        <v>136</v>
      </c>
      <c r="X1427" s="2"/>
      <c r="AA1427" s="55">
        <v>1173</v>
      </c>
      <c r="AB1427">
        <v>102</v>
      </c>
      <c r="AD1427" s="52" t="s">
        <v>5008</v>
      </c>
      <c r="AE1427" s="29">
        <v>44931</v>
      </c>
      <c r="AF1427" s="54">
        <v>44931</v>
      </c>
      <c r="AG1427" t="s">
        <v>1826</v>
      </c>
    </row>
    <row r="1428" spans="1:33" x14ac:dyDescent="0.25">
      <c r="A1428">
        <v>2022</v>
      </c>
      <c r="B1428" s="54">
        <v>44835</v>
      </c>
      <c r="C1428" s="54">
        <v>44926</v>
      </c>
      <c r="D1428" s="52" t="s">
        <v>83</v>
      </c>
      <c r="E1428" s="2" t="s">
        <v>5250</v>
      </c>
      <c r="F1428" t="s">
        <v>5251</v>
      </c>
      <c r="G1428" t="s">
        <v>5251</v>
      </c>
      <c r="H1428" t="s">
        <v>5188</v>
      </c>
      <c r="I1428" t="s">
        <v>5032</v>
      </c>
      <c r="J1428" t="s">
        <v>5071</v>
      </c>
      <c r="K1428" t="s">
        <v>5252</v>
      </c>
      <c r="L1428" t="s">
        <v>93</v>
      </c>
      <c r="M1428" s="89">
        <v>4400</v>
      </c>
      <c r="N1428" t="s">
        <v>1809</v>
      </c>
      <c r="O1428" s="92">
        <v>4400</v>
      </c>
      <c r="P1428" t="s">
        <v>1809</v>
      </c>
      <c r="Q1428" s="2"/>
      <c r="S1428" s="2">
        <v>1400</v>
      </c>
      <c r="T1428" s="55">
        <v>1221</v>
      </c>
      <c r="U1428" s="55">
        <v>1221</v>
      </c>
      <c r="V1428">
        <v>137</v>
      </c>
      <c r="X1428" s="2"/>
      <c r="AA1428" s="55">
        <v>1174</v>
      </c>
      <c r="AB1428">
        <v>103</v>
      </c>
      <c r="AD1428" s="52" t="s">
        <v>5008</v>
      </c>
      <c r="AE1428" s="29">
        <v>44931</v>
      </c>
      <c r="AF1428" s="54">
        <v>44931</v>
      </c>
      <c r="AG1428" t="s">
        <v>1826</v>
      </c>
    </row>
    <row r="1429" spans="1:33" x14ac:dyDescent="0.25">
      <c r="A1429">
        <v>2022</v>
      </c>
      <c r="B1429" s="54">
        <v>44835</v>
      </c>
      <c r="C1429" s="54">
        <v>44926</v>
      </c>
      <c r="D1429" s="52" t="s">
        <v>83</v>
      </c>
      <c r="E1429" s="2" t="s">
        <v>3775</v>
      </c>
      <c r="F1429" t="s">
        <v>3776</v>
      </c>
      <c r="G1429" t="s">
        <v>3776</v>
      </c>
      <c r="H1429" t="s">
        <v>5188</v>
      </c>
      <c r="I1429" t="s">
        <v>5087</v>
      </c>
      <c r="J1429" t="s">
        <v>5032</v>
      </c>
      <c r="K1429" t="s">
        <v>5253</v>
      </c>
      <c r="L1429" t="s">
        <v>93</v>
      </c>
      <c r="M1429" s="89">
        <v>4270</v>
      </c>
      <c r="N1429" t="s">
        <v>1809</v>
      </c>
      <c r="O1429" s="92">
        <v>4270</v>
      </c>
      <c r="P1429" t="s">
        <v>1809</v>
      </c>
      <c r="Q1429" s="2"/>
      <c r="S1429" s="2">
        <v>1401</v>
      </c>
      <c r="T1429" s="55">
        <v>1222</v>
      </c>
      <c r="U1429" s="55">
        <v>1222</v>
      </c>
      <c r="V1429">
        <v>138</v>
      </c>
      <c r="X1429" s="2"/>
      <c r="AA1429" s="55">
        <v>1175</v>
      </c>
      <c r="AB1429">
        <v>104</v>
      </c>
      <c r="AD1429" s="52" t="s">
        <v>5008</v>
      </c>
      <c r="AE1429" s="29">
        <v>44931</v>
      </c>
      <c r="AF1429" s="54">
        <v>44931</v>
      </c>
      <c r="AG1429" t="s">
        <v>1826</v>
      </c>
    </row>
    <row r="1430" spans="1:33" x14ac:dyDescent="0.25">
      <c r="A1430">
        <v>2022</v>
      </c>
      <c r="B1430" s="54">
        <v>44835</v>
      </c>
      <c r="C1430" s="54">
        <v>44926</v>
      </c>
      <c r="D1430" s="52" t="s">
        <v>83</v>
      </c>
      <c r="E1430" s="2" t="s">
        <v>3777</v>
      </c>
      <c r="F1430" t="s">
        <v>3778</v>
      </c>
      <c r="G1430" t="s">
        <v>3778</v>
      </c>
      <c r="H1430" t="s">
        <v>5188</v>
      </c>
      <c r="I1430" t="s">
        <v>5078</v>
      </c>
      <c r="J1430" t="s">
        <v>5199</v>
      </c>
      <c r="K1430" t="s">
        <v>5254</v>
      </c>
      <c r="L1430" t="s">
        <v>93</v>
      </c>
      <c r="M1430" s="89">
        <v>4270</v>
      </c>
      <c r="N1430" t="s">
        <v>1809</v>
      </c>
      <c r="O1430" s="92">
        <v>4270</v>
      </c>
      <c r="P1430" t="s">
        <v>1809</v>
      </c>
      <c r="Q1430" s="2"/>
      <c r="S1430" s="2">
        <v>1402</v>
      </c>
      <c r="T1430" s="55">
        <v>1223</v>
      </c>
      <c r="U1430" s="55">
        <v>1223</v>
      </c>
      <c r="V1430">
        <v>139</v>
      </c>
      <c r="X1430" s="2"/>
      <c r="AA1430" s="55">
        <v>1176</v>
      </c>
      <c r="AB1430">
        <v>105</v>
      </c>
      <c r="AD1430" s="52" t="s">
        <v>5008</v>
      </c>
      <c r="AE1430" s="29">
        <v>44931</v>
      </c>
      <c r="AF1430" s="54">
        <v>44931</v>
      </c>
      <c r="AG1430" t="s">
        <v>1826</v>
      </c>
    </row>
    <row r="1431" spans="1:33" x14ac:dyDescent="0.25">
      <c r="A1431">
        <v>2022</v>
      </c>
      <c r="B1431" s="54">
        <v>44835</v>
      </c>
      <c r="C1431" s="54">
        <v>44926</v>
      </c>
      <c r="D1431" s="52" t="s">
        <v>83</v>
      </c>
      <c r="E1431" s="2" t="s">
        <v>3780</v>
      </c>
      <c r="F1431" t="s">
        <v>3781</v>
      </c>
      <c r="G1431" t="s">
        <v>3781</v>
      </c>
      <c r="H1431" t="s">
        <v>5255</v>
      </c>
      <c r="I1431" t="s">
        <v>5256</v>
      </c>
      <c r="J1431" t="s">
        <v>5165</v>
      </c>
      <c r="K1431" t="s">
        <v>5257</v>
      </c>
      <c r="L1431" t="s">
        <v>93</v>
      </c>
      <c r="M1431" s="89">
        <v>8028</v>
      </c>
      <c r="N1431" t="s">
        <v>1809</v>
      </c>
      <c r="O1431" s="92">
        <v>8028</v>
      </c>
      <c r="P1431" t="s">
        <v>1809</v>
      </c>
      <c r="Q1431" s="2"/>
      <c r="S1431" s="2">
        <v>1403</v>
      </c>
      <c r="T1431" s="55">
        <v>1224</v>
      </c>
      <c r="U1431" s="55">
        <v>1224</v>
      </c>
      <c r="V1431">
        <v>140</v>
      </c>
      <c r="X1431" s="2"/>
      <c r="AA1431" s="55">
        <v>1177</v>
      </c>
      <c r="AB1431">
        <v>106</v>
      </c>
      <c r="AD1431" s="52" t="s">
        <v>5008</v>
      </c>
      <c r="AE1431" s="29">
        <v>44931</v>
      </c>
      <c r="AF1431" s="54">
        <v>44931</v>
      </c>
      <c r="AG1431" t="s">
        <v>1826</v>
      </c>
    </row>
    <row r="1432" spans="1:33" x14ac:dyDescent="0.25">
      <c r="A1432">
        <v>2022</v>
      </c>
      <c r="B1432" s="54">
        <v>44835</v>
      </c>
      <c r="C1432" s="54">
        <v>44926</v>
      </c>
      <c r="D1432" s="52" t="s">
        <v>83</v>
      </c>
      <c r="E1432" s="2" t="s">
        <v>3783</v>
      </c>
      <c r="F1432" t="s">
        <v>3784</v>
      </c>
      <c r="G1432" t="s">
        <v>3784</v>
      </c>
      <c r="H1432" t="s">
        <v>5255</v>
      </c>
      <c r="I1432" t="s">
        <v>5022</v>
      </c>
      <c r="J1432" t="s">
        <v>5087</v>
      </c>
      <c r="K1432" t="s">
        <v>5258</v>
      </c>
      <c r="L1432" t="s">
        <v>93</v>
      </c>
      <c r="M1432" s="89">
        <v>3510</v>
      </c>
      <c r="N1432" t="s">
        <v>1809</v>
      </c>
      <c r="O1432" s="92">
        <v>3510</v>
      </c>
      <c r="P1432" t="s">
        <v>1809</v>
      </c>
      <c r="Q1432" s="2"/>
      <c r="S1432" s="2">
        <v>1404</v>
      </c>
      <c r="T1432" s="55">
        <v>1225</v>
      </c>
      <c r="U1432" s="55">
        <v>1225</v>
      </c>
      <c r="V1432">
        <v>141</v>
      </c>
      <c r="X1432" s="2"/>
      <c r="AA1432" s="55">
        <v>1178</v>
      </c>
      <c r="AB1432">
        <v>107</v>
      </c>
      <c r="AD1432" s="52" t="s">
        <v>5008</v>
      </c>
      <c r="AE1432" s="29">
        <v>44931</v>
      </c>
      <c r="AF1432" s="54">
        <v>44931</v>
      </c>
      <c r="AG1432" t="s">
        <v>1826</v>
      </c>
    </row>
    <row r="1433" spans="1:33" x14ac:dyDescent="0.25">
      <c r="A1433">
        <v>2022</v>
      </c>
      <c r="B1433" s="54">
        <v>44835</v>
      </c>
      <c r="C1433" s="54">
        <v>44926</v>
      </c>
      <c r="D1433" s="52" t="s">
        <v>83</v>
      </c>
      <c r="E1433" s="2" t="s">
        <v>3786</v>
      </c>
      <c r="F1433" t="s">
        <v>3787</v>
      </c>
      <c r="G1433" t="s">
        <v>3787</v>
      </c>
      <c r="H1433" t="s">
        <v>5255</v>
      </c>
      <c r="I1433" t="s">
        <v>5087</v>
      </c>
      <c r="J1433" t="s">
        <v>5259</v>
      </c>
      <c r="K1433" t="s">
        <v>5260</v>
      </c>
      <c r="L1433" t="s">
        <v>93</v>
      </c>
      <c r="M1433" s="89">
        <v>7104</v>
      </c>
      <c r="N1433" t="s">
        <v>1809</v>
      </c>
      <c r="O1433" s="92">
        <v>7104</v>
      </c>
      <c r="P1433" t="s">
        <v>1809</v>
      </c>
      <c r="Q1433" s="2"/>
      <c r="S1433" s="2">
        <v>1405</v>
      </c>
      <c r="T1433" s="55">
        <v>1226</v>
      </c>
      <c r="U1433" s="55">
        <v>1226</v>
      </c>
      <c r="V1433">
        <v>142</v>
      </c>
      <c r="X1433" s="2"/>
      <c r="AA1433" s="55">
        <v>1179</v>
      </c>
      <c r="AB1433">
        <v>108</v>
      </c>
      <c r="AD1433" s="52" t="s">
        <v>5008</v>
      </c>
      <c r="AE1433" s="29">
        <v>44931</v>
      </c>
      <c r="AF1433" s="54">
        <v>44931</v>
      </c>
      <c r="AG1433" t="s">
        <v>1826</v>
      </c>
    </row>
    <row r="1434" spans="1:33" x14ac:dyDescent="0.25">
      <c r="A1434">
        <v>2022</v>
      </c>
      <c r="B1434" s="54">
        <v>44835</v>
      </c>
      <c r="C1434" s="54">
        <v>44926</v>
      </c>
      <c r="D1434" s="52" t="s">
        <v>83</v>
      </c>
      <c r="E1434" s="2" t="s">
        <v>3788</v>
      </c>
      <c r="F1434" t="s">
        <v>3789</v>
      </c>
      <c r="G1434" t="s">
        <v>3789</v>
      </c>
      <c r="H1434" t="s">
        <v>5255</v>
      </c>
      <c r="I1434" t="s">
        <v>5131</v>
      </c>
      <c r="J1434" t="s">
        <v>5143</v>
      </c>
      <c r="K1434" t="s">
        <v>5261</v>
      </c>
      <c r="L1434" t="s">
        <v>93</v>
      </c>
      <c r="M1434" s="89">
        <v>4772</v>
      </c>
      <c r="N1434" t="s">
        <v>1809</v>
      </c>
      <c r="O1434" s="92">
        <v>4772</v>
      </c>
      <c r="P1434" t="s">
        <v>1809</v>
      </c>
      <c r="Q1434" s="2"/>
      <c r="S1434" s="2">
        <v>1406</v>
      </c>
      <c r="T1434" s="55">
        <v>1227</v>
      </c>
      <c r="U1434" s="55">
        <v>1227</v>
      </c>
      <c r="V1434">
        <v>143</v>
      </c>
      <c r="X1434" s="2"/>
      <c r="AA1434" s="55">
        <v>1180</v>
      </c>
      <c r="AB1434">
        <v>109</v>
      </c>
      <c r="AD1434" s="52" t="s">
        <v>5008</v>
      </c>
      <c r="AE1434" s="29">
        <v>44931</v>
      </c>
      <c r="AF1434" s="54">
        <v>44931</v>
      </c>
      <c r="AG1434" t="s">
        <v>1826</v>
      </c>
    </row>
    <row r="1435" spans="1:33" x14ac:dyDescent="0.25">
      <c r="A1435">
        <v>2022</v>
      </c>
      <c r="B1435" s="54">
        <v>44835</v>
      </c>
      <c r="C1435" s="54">
        <v>44926</v>
      </c>
      <c r="D1435" s="52" t="s">
        <v>83</v>
      </c>
      <c r="E1435" s="2" t="s">
        <v>3790</v>
      </c>
      <c r="F1435" t="s">
        <v>3791</v>
      </c>
      <c r="G1435" t="s">
        <v>3791</v>
      </c>
      <c r="H1435" t="s">
        <v>5255</v>
      </c>
      <c r="I1435" t="s">
        <v>5262</v>
      </c>
      <c r="J1435" t="s">
        <v>5131</v>
      </c>
      <c r="K1435" t="s">
        <v>5263</v>
      </c>
      <c r="L1435" t="s">
        <v>93</v>
      </c>
      <c r="M1435" s="89">
        <v>7104</v>
      </c>
      <c r="N1435" t="s">
        <v>1809</v>
      </c>
      <c r="O1435" s="92">
        <v>7104</v>
      </c>
      <c r="P1435" t="s">
        <v>1809</v>
      </c>
      <c r="Q1435" s="2"/>
      <c r="S1435" s="2">
        <v>1407</v>
      </c>
      <c r="T1435" s="55">
        <v>1228</v>
      </c>
      <c r="U1435" s="55">
        <v>1228</v>
      </c>
      <c r="V1435">
        <v>144</v>
      </c>
      <c r="X1435" s="2"/>
      <c r="AA1435" s="55">
        <v>1181</v>
      </c>
      <c r="AB1435">
        <v>110</v>
      </c>
      <c r="AD1435" s="52" t="s">
        <v>5008</v>
      </c>
      <c r="AE1435" s="29">
        <v>44931</v>
      </c>
      <c r="AF1435" s="54">
        <v>44931</v>
      </c>
      <c r="AG1435" t="s">
        <v>1826</v>
      </c>
    </row>
    <row r="1436" spans="1:33" x14ac:dyDescent="0.25">
      <c r="A1436">
        <v>2022</v>
      </c>
      <c r="B1436" s="54">
        <v>44835</v>
      </c>
      <c r="C1436" s="54">
        <v>44926</v>
      </c>
      <c r="D1436" s="52" t="s">
        <v>83</v>
      </c>
      <c r="E1436" s="2" t="s">
        <v>5264</v>
      </c>
      <c r="F1436" t="s">
        <v>5265</v>
      </c>
      <c r="G1436" t="s">
        <v>5265</v>
      </c>
      <c r="H1436" t="s">
        <v>5255</v>
      </c>
      <c r="I1436" t="s">
        <v>5266</v>
      </c>
      <c r="J1436" t="s">
        <v>5267</v>
      </c>
      <c r="K1436" t="s">
        <v>5268</v>
      </c>
      <c r="L1436" t="s">
        <v>93</v>
      </c>
      <c r="M1436" s="89">
        <v>7104</v>
      </c>
      <c r="N1436" t="s">
        <v>1809</v>
      </c>
      <c r="O1436" s="92">
        <v>7104</v>
      </c>
      <c r="P1436" t="s">
        <v>1809</v>
      </c>
      <c r="Q1436" s="2"/>
      <c r="S1436" s="2">
        <v>1408</v>
      </c>
      <c r="T1436" s="55">
        <v>1229</v>
      </c>
      <c r="U1436" s="55">
        <v>1229</v>
      </c>
      <c r="V1436">
        <v>145</v>
      </c>
      <c r="X1436" s="2"/>
      <c r="AA1436" s="55">
        <v>1182</v>
      </c>
      <c r="AB1436">
        <v>111</v>
      </c>
      <c r="AD1436" s="52" t="s">
        <v>5008</v>
      </c>
      <c r="AE1436" s="29">
        <v>44931</v>
      </c>
      <c r="AF1436" s="54">
        <v>44931</v>
      </c>
      <c r="AG1436" t="s">
        <v>1826</v>
      </c>
    </row>
    <row r="1437" spans="1:33" x14ac:dyDescent="0.25">
      <c r="A1437">
        <v>2022</v>
      </c>
      <c r="B1437" s="54">
        <v>44835</v>
      </c>
      <c r="C1437" s="54">
        <v>44926</v>
      </c>
      <c r="D1437" s="52" t="s">
        <v>83</v>
      </c>
      <c r="E1437" s="2" t="s">
        <v>3792</v>
      </c>
      <c r="F1437" t="s">
        <v>3793</v>
      </c>
      <c r="G1437" t="s">
        <v>3793</v>
      </c>
      <c r="H1437" t="s">
        <v>5255</v>
      </c>
      <c r="I1437" t="s">
        <v>5087</v>
      </c>
      <c r="J1437" t="s">
        <v>5269</v>
      </c>
      <c r="K1437" t="s">
        <v>5270</v>
      </c>
      <c r="L1437" t="s">
        <v>94</v>
      </c>
      <c r="M1437" s="89">
        <v>5170</v>
      </c>
      <c r="N1437" t="s">
        <v>1809</v>
      </c>
      <c r="O1437" s="92">
        <v>5170</v>
      </c>
      <c r="P1437" t="s">
        <v>1809</v>
      </c>
      <c r="Q1437" s="2"/>
      <c r="S1437" s="2">
        <v>1409</v>
      </c>
      <c r="T1437" s="55">
        <v>1230</v>
      </c>
      <c r="U1437" s="55">
        <v>1230</v>
      </c>
      <c r="V1437">
        <v>146</v>
      </c>
      <c r="X1437" s="2"/>
      <c r="AA1437" s="55">
        <v>1183</v>
      </c>
      <c r="AB1437">
        <v>112</v>
      </c>
      <c r="AD1437" s="52" t="s">
        <v>5008</v>
      </c>
      <c r="AE1437" s="29">
        <v>44931</v>
      </c>
      <c r="AF1437" s="54">
        <v>44931</v>
      </c>
      <c r="AG1437" t="s">
        <v>1826</v>
      </c>
    </row>
    <row r="1438" spans="1:33" x14ac:dyDescent="0.25">
      <c r="A1438">
        <v>2022</v>
      </c>
      <c r="B1438" s="54">
        <v>44835</v>
      </c>
      <c r="C1438" s="54">
        <v>44926</v>
      </c>
      <c r="D1438" s="52" t="s">
        <v>83</v>
      </c>
      <c r="E1438" s="2" t="s">
        <v>3794</v>
      </c>
      <c r="F1438" t="s">
        <v>3795</v>
      </c>
      <c r="G1438" t="s">
        <v>3795</v>
      </c>
      <c r="H1438" t="s">
        <v>5255</v>
      </c>
      <c r="I1438" t="s">
        <v>5271</v>
      </c>
      <c r="J1438" t="s">
        <v>5272</v>
      </c>
      <c r="K1438" t="s">
        <v>5058</v>
      </c>
      <c r="L1438" t="s">
        <v>93</v>
      </c>
      <c r="M1438" s="89">
        <v>3914</v>
      </c>
      <c r="N1438" t="s">
        <v>1809</v>
      </c>
      <c r="O1438" s="92">
        <v>3914</v>
      </c>
      <c r="P1438" t="s">
        <v>1809</v>
      </c>
      <c r="Q1438" s="2"/>
      <c r="S1438" s="2">
        <v>1410</v>
      </c>
      <c r="T1438" s="55">
        <v>1231</v>
      </c>
      <c r="U1438" s="55">
        <v>1231</v>
      </c>
      <c r="V1438">
        <v>147</v>
      </c>
      <c r="X1438" s="2"/>
      <c r="AA1438" s="55">
        <v>1184</v>
      </c>
      <c r="AB1438">
        <v>113</v>
      </c>
      <c r="AD1438" s="52" t="s">
        <v>5008</v>
      </c>
      <c r="AE1438" s="29">
        <v>44931</v>
      </c>
      <c r="AF1438" s="54">
        <v>44931</v>
      </c>
      <c r="AG1438" t="s">
        <v>1826</v>
      </c>
    </row>
    <row r="1439" spans="1:33" x14ac:dyDescent="0.25">
      <c r="A1439">
        <v>2022</v>
      </c>
      <c r="B1439" s="54">
        <v>44835</v>
      </c>
      <c r="C1439" s="54">
        <v>44926</v>
      </c>
      <c r="D1439" s="52" t="s">
        <v>83</v>
      </c>
      <c r="E1439" s="2" t="s">
        <v>3797</v>
      </c>
      <c r="F1439" t="s">
        <v>3798</v>
      </c>
      <c r="G1439" t="s">
        <v>3798</v>
      </c>
      <c r="H1439" t="s">
        <v>5255</v>
      </c>
      <c r="I1439" t="s">
        <v>5273</v>
      </c>
      <c r="J1439" t="s">
        <v>5274</v>
      </c>
      <c r="K1439" t="s">
        <v>5275</v>
      </c>
      <c r="L1439" t="s">
        <v>93</v>
      </c>
      <c r="M1439" s="89">
        <v>6262</v>
      </c>
      <c r="N1439" t="s">
        <v>1809</v>
      </c>
      <c r="O1439" s="92">
        <v>6262</v>
      </c>
      <c r="P1439" t="s">
        <v>1809</v>
      </c>
      <c r="Q1439" s="2"/>
      <c r="S1439" s="2">
        <v>1411</v>
      </c>
      <c r="T1439" s="55">
        <v>1232</v>
      </c>
      <c r="U1439" s="55">
        <v>1232</v>
      </c>
      <c r="V1439">
        <v>148</v>
      </c>
      <c r="X1439" s="2"/>
      <c r="AA1439" s="55">
        <v>1185</v>
      </c>
      <c r="AB1439">
        <v>114</v>
      </c>
      <c r="AD1439" s="52" t="s">
        <v>5008</v>
      </c>
      <c r="AE1439" s="29">
        <v>44931</v>
      </c>
      <c r="AF1439" s="54">
        <v>44931</v>
      </c>
      <c r="AG1439" t="s">
        <v>1826</v>
      </c>
    </row>
    <row r="1440" spans="1:33" x14ac:dyDescent="0.25">
      <c r="A1440">
        <v>2022</v>
      </c>
      <c r="B1440" s="54">
        <v>44835</v>
      </c>
      <c r="C1440" s="54">
        <v>44926</v>
      </c>
      <c r="D1440" s="52" t="s">
        <v>83</v>
      </c>
      <c r="E1440" s="2" t="s">
        <v>3799</v>
      </c>
      <c r="F1440" t="s">
        <v>3800</v>
      </c>
      <c r="G1440" t="s">
        <v>3800</v>
      </c>
      <c r="H1440" t="s">
        <v>5255</v>
      </c>
      <c r="I1440" t="s">
        <v>5021</v>
      </c>
      <c r="J1440" t="s">
        <v>5155</v>
      </c>
      <c r="K1440" t="s">
        <v>5276</v>
      </c>
      <c r="L1440" t="s">
        <v>94</v>
      </c>
      <c r="M1440" s="89">
        <v>2958</v>
      </c>
      <c r="N1440" t="s">
        <v>1809</v>
      </c>
      <c r="O1440" s="92">
        <v>2958</v>
      </c>
      <c r="P1440" t="s">
        <v>1809</v>
      </c>
      <c r="Q1440" s="2"/>
      <c r="S1440" s="2">
        <v>1412</v>
      </c>
      <c r="T1440" s="55">
        <v>1233</v>
      </c>
      <c r="U1440" s="55">
        <v>1233</v>
      </c>
      <c r="V1440">
        <v>149</v>
      </c>
      <c r="X1440" s="2"/>
      <c r="AA1440" s="55">
        <v>1186</v>
      </c>
      <c r="AB1440">
        <v>115</v>
      </c>
      <c r="AD1440" s="52" t="s">
        <v>5008</v>
      </c>
      <c r="AE1440" s="29">
        <v>44931</v>
      </c>
      <c r="AF1440" s="54">
        <v>44931</v>
      </c>
      <c r="AG1440" t="s">
        <v>1826</v>
      </c>
    </row>
    <row r="1441" spans="1:33" x14ac:dyDescent="0.25">
      <c r="A1441">
        <v>2022</v>
      </c>
      <c r="B1441" s="54">
        <v>44835</v>
      </c>
      <c r="C1441" s="54">
        <v>44926</v>
      </c>
      <c r="D1441" s="52" t="s">
        <v>83</v>
      </c>
      <c r="E1441" s="2" t="s">
        <v>3801</v>
      </c>
      <c r="F1441" t="s">
        <v>3802</v>
      </c>
      <c r="G1441" t="s">
        <v>3802</v>
      </c>
      <c r="H1441" t="s">
        <v>5255</v>
      </c>
      <c r="I1441" t="s">
        <v>5074</v>
      </c>
      <c r="J1441" t="s">
        <v>5277</v>
      </c>
      <c r="K1441" t="s">
        <v>5018</v>
      </c>
      <c r="L1441" t="s">
        <v>94</v>
      </c>
      <c r="M1441" s="89">
        <v>5168</v>
      </c>
      <c r="N1441" t="s">
        <v>1809</v>
      </c>
      <c r="O1441" s="92">
        <v>5168</v>
      </c>
      <c r="P1441" t="s">
        <v>1809</v>
      </c>
      <c r="Q1441" s="2"/>
      <c r="S1441" s="2">
        <v>1413</v>
      </c>
      <c r="T1441" s="55">
        <v>1234</v>
      </c>
      <c r="U1441" s="55">
        <v>1234</v>
      </c>
      <c r="V1441">
        <v>150</v>
      </c>
      <c r="X1441" s="2"/>
      <c r="AA1441" s="55">
        <v>1187</v>
      </c>
      <c r="AB1441">
        <v>116</v>
      </c>
      <c r="AD1441" s="52" t="s">
        <v>5008</v>
      </c>
      <c r="AE1441" s="29">
        <v>44931</v>
      </c>
      <c r="AF1441" s="54">
        <v>44931</v>
      </c>
      <c r="AG1441" t="s">
        <v>1826</v>
      </c>
    </row>
    <row r="1442" spans="1:33" x14ac:dyDescent="0.25">
      <c r="A1442">
        <v>2022</v>
      </c>
      <c r="B1442" s="54">
        <v>44835</v>
      </c>
      <c r="C1442" s="54">
        <v>44926</v>
      </c>
      <c r="D1442" s="52" t="s">
        <v>83</v>
      </c>
      <c r="E1442" s="2" t="s">
        <v>3803</v>
      </c>
      <c r="F1442" t="s">
        <v>3804</v>
      </c>
      <c r="G1442" t="s">
        <v>3804</v>
      </c>
      <c r="H1442" t="s">
        <v>5255</v>
      </c>
      <c r="I1442" t="s">
        <v>5057</v>
      </c>
      <c r="J1442" t="s">
        <v>5278</v>
      </c>
      <c r="K1442" t="s">
        <v>5279</v>
      </c>
      <c r="L1442" t="s">
        <v>94</v>
      </c>
      <c r="M1442" s="89">
        <v>4772</v>
      </c>
      <c r="N1442" t="s">
        <v>1809</v>
      </c>
      <c r="O1442" s="92">
        <v>4772</v>
      </c>
      <c r="P1442" t="s">
        <v>1809</v>
      </c>
      <c r="Q1442" s="2"/>
      <c r="S1442" s="2">
        <v>1414</v>
      </c>
      <c r="T1442" s="55">
        <v>1235</v>
      </c>
      <c r="U1442" s="55">
        <v>1235</v>
      </c>
      <c r="V1442">
        <v>151</v>
      </c>
      <c r="X1442" s="2"/>
      <c r="AA1442" s="55">
        <v>1188</v>
      </c>
      <c r="AB1442">
        <v>117</v>
      </c>
      <c r="AD1442" s="52" t="s">
        <v>5008</v>
      </c>
      <c r="AE1442" s="29">
        <v>44931</v>
      </c>
      <c r="AF1442" s="54">
        <v>44931</v>
      </c>
      <c r="AG1442" t="s">
        <v>1826</v>
      </c>
    </row>
    <row r="1443" spans="1:33" x14ac:dyDescent="0.25">
      <c r="A1443">
        <v>2022</v>
      </c>
      <c r="B1443" s="54">
        <v>44835</v>
      </c>
      <c r="C1443" s="54">
        <v>44926</v>
      </c>
      <c r="D1443" s="52" t="s">
        <v>83</v>
      </c>
      <c r="E1443" s="2" t="s">
        <v>5280</v>
      </c>
      <c r="F1443" t="s">
        <v>5281</v>
      </c>
      <c r="G1443" t="s">
        <v>5281</v>
      </c>
      <c r="H1443" t="s">
        <v>5282</v>
      </c>
      <c r="I1443" t="s">
        <v>5011</v>
      </c>
      <c r="J1443" t="s">
        <v>5283</v>
      </c>
      <c r="K1443" t="s">
        <v>5284</v>
      </c>
      <c r="L1443" t="s">
        <v>93</v>
      </c>
      <c r="M1443" s="89">
        <v>8028</v>
      </c>
      <c r="N1443" t="s">
        <v>1809</v>
      </c>
      <c r="O1443" s="92">
        <v>8028</v>
      </c>
      <c r="P1443" t="s">
        <v>1809</v>
      </c>
      <c r="Q1443" s="2"/>
      <c r="S1443" s="2">
        <v>1415</v>
      </c>
      <c r="T1443" s="55">
        <v>1236</v>
      </c>
      <c r="U1443" s="55">
        <v>1236</v>
      </c>
      <c r="V1443">
        <v>152</v>
      </c>
      <c r="X1443" s="2"/>
      <c r="AA1443" s="55">
        <v>1189</v>
      </c>
      <c r="AB1443">
        <v>118</v>
      </c>
      <c r="AD1443" s="52" t="s">
        <v>5008</v>
      </c>
      <c r="AE1443" s="29">
        <v>44931</v>
      </c>
      <c r="AF1443" s="54">
        <v>44931</v>
      </c>
      <c r="AG1443" t="s">
        <v>1826</v>
      </c>
    </row>
    <row r="1444" spans="1:33" x14ac:dyDescent="0.25">
      <c r="A1444">
        <v>2022</v>
      </c>
      <c r="B1444" s="54">
        <v>44835</v>
      </c>
      <c r="C1444" s="54">
        <v>44926</v>
      </c>
      <c r="D1444" s="52" t="s">
        <v>83</v>
      </c>
      <c r="E1444" s="2" t="s">
        <v>5285</v>
      </c>
      <c r="F1444" t="s">
        <v>5286</v>
      </c>
      <c r="G1444" t="s">
        <v>5286</v>
      </c>
      <c r="H1444" t="s">
        <v>5282</v>
      </c>
      <c r="I1444" t="s">
        <v>5011</v>
      </c>
      <c r="J1444" t="s">
        <v>5283</v>
      </c>
      <c r="K1444" t="s">
        <v>5284</v>
      </c>
      <c r="L1444" t="s">
        <v>94</v>
      </c>
      <c r="M1444" s="89">
        <v>10000</v>
      </c>
      <c r="N1444" t="s">
        <v>1809</v>
      </c>
      <c r="O1444" s="92">
        <v>10000</v>
      </c>
      <c r="P1444" t="s">
        <v>1809</v>
      </c>
      <c r="Q1444" s="2"/>
      <c r="S1444" s="2">
        <v>1416</v>
      </c>
      <c r="T1444" s="55">
        <v>1237</v>
      </c>
      <c r="U1444" s="55">
        <v>1237</v>
      </c>
      <c r="V1444">
        <v>153</v>
      </c>
      <c r="X1444" s="2"/>
      <c r="AA1444" s="55">
        <v>1190</v>
      </c>
      <c r="AB1444">
        <v>119</v>
      </c>
      <c r="AD1444" s="52" t="s">
        <v>5008</v>
      </c>
      <c r="AE1444" s="29">
        <v>44931</v>
      </c>
      <c r="AF1444" s="54">
        <v>44931</v>
      </c>
      <c r="AG1444" t="s">
        <v>1826</v>
      </c>
    </row>
    <row r="1445" spans="1:33" x14ac:dyDescent="0.25">
      <c r="A1445">
        <v>2022</v>
      </c>
      <c r="B1445" s="54">
        <v>44835</v>
      </c>
      <c r="C1445" s="54">
        <v>44926</v>
      </c>
      <c r="D1445" s="52" t="s">
        <v>83</v>
      </c>
      <c r="E1445" s="2" t="s">
        <v>3805</v>
      </c>
      <c r="F1445" t="s">
        <v>3806</v>
      </c>
      <c r="G1445" t="s">
        <v>3806</v>
      </c>
      <c r="H1445" t="s">
        <v>5282</v>
      </c>
      <c r="I1445" t="s">
        <v>5287</v>
      </c>
      <c r="J1445" t="s">
        <v>5012</v>
      </c>
      <c r="K1445" t="s">
        <v>5288</v>
      </c>
      <c r="L1445" t="s">
        <v>93</v>
      </c>
      <c r="M1445" s="89">
        <v>4251</v>
      </c>
      <c r="N1445" t="s">
        <v>1809</v>
      </c>
      <c r="O1445" s="92">
        <v>4251</v>
      </c>
      <c r="P1445" t="s">
        <v>1809</v>
      </c>
      <c r="Q1445" s="2"/>
      <c r="S1445" s="2">
        <v>1417</v>
      </c>
      <c r="T1445" s="55">
        <v>1238</v>
      </c>
      <c r="U1445" s="55">
        <v>1238</v>
      </c>
      <c r="V1445">
        <v>154</v>
      </c>
      <c r="X1445" s="2"/>
      <c r="AA1445" s="55">
        <v>1191</v>
      </c>
      <c r="AB1445">
        <v>120</v>
      </c>
      <c r="AD1445" s="52" t="s">
        <v>5008</v>
      </c>
      <c r="AE1445" s="29">
        <v>44931</v>
      </c>
      <c r="AF1445" s="54">
        <v>44931</v>
      </c>
      <c r="AG1445" t="s">
        <v>1826</v>
      </c>
    </row>
    <row r="1446" spans="1:33" x14ac:dyDescent="0.25">
      <c r="A1446">
        <v>2022</v>
      </c>
      <c r="B1446" s="54">
        <v>44835</v>
      </c>
      <c r="C1446" s="54">
        <v>44926</v>
      </c>
      <c r="D1446" s="52" t="s">
        <v>83</v>
      </c>
      <c r="E1446" s="2" t="s">
        <v>5289</v>
      </c>
      <c r="F1446" t="s">
        <v>5290</v>
      </c>
      <c r="G1446" t="s">
        <v>5290</v>
      </c>
      <c r="H1446" t="s">
        <v>5282</v>
      </c>
      <c r="I1446" t="s">
        <v>5049</v>
      </c>
      <c r="J1446" t="s">
        <v>5291</v>
      </c>
      <c r="K1446" t="s">
        <v>5292</v>
      </c>
      <c r="L1446" t="s">
        <v>93</v>
      </c>
      <c r="M1446" s="89">
        <v>8648.64</v>
      </c>
      <c r="N1446" t="s">
        <v>1809</v>
      </c>
      <c r="O1446" s="92">
        <v>8648.64</v>
      </c>
      <c r="P1446" t="s">
        <v>1809</v>
      </c>
      <c r="Q1446" s="2"/>
      <c r="S1446" s="2">
        <v>1418</v>
      </c>
      <c r="T1446" s="55">
        <v>1239</v>
      </c>
      <c r="U1446" s="55">
        <v>1239</v>
      </c>
      <c r="V1446">
        <v>155</v>
      </c>
      <c r="X1446" s="2"/>
      <c r="AA1446" s="55">
        <v>1192</v>
      </c>
      <c r="AB1446">
        <v>121</v>
      </c>
      <c r="AD1446" s="52" t="s">
        <v>5008</v>
      </c>
      <c r="AE1446" s="29">
        <v>44931</v>
      </c>
      <c r="AF1446" s="54">
        <v>44931</v>
      </c>
      <c r="AG1446" t="s">
        <v>1826</v>
      </c>
    </row>
    <row r="1447" spans="1:33" x14ac:dyDescent="0.25">
      <c r="A1447">
        <v>2022</v>
      </c>
      <c r="B1447" s="54">
        <v>44835</v>
      </c>
      <c r="C1447" s="54">
        <v>44926</v>
      </c>
      <c r="D1447" s="52" t="s">
        <v>83</v>
      </c>
      <c r="E1447" s="2" t="s">
        <v>3808</v>
      </c>
      <c r="F1447" t="s">
        <v>3809</v>
      </c>
      <c r="G1447" t="s">
        <v>3809</v>
      </c>
      <c r="H1447" t="s">
        <v>5293</v>
      </c>
      <c r="I1447" t="s">
        <v>5294</v>
      </c>
      <c r="J1447" t="s">
        <v>5295</v>
      </c>
      <c r="K1447" t="s">
        <v>5296</v>
      </c>
      <c r="L1447" t="s">
        <v>93</v>
      </c>
      <c r="M1447" s="89">
        <v>13210</v>
      </c>
      <c r="N1447" t="s">
        <v>1809</v>
      </c>
      <c r="O1447" s="92">
        <v>13210</v>
      </c>
      <c r="P1447" t="s">
        <v>1809</v>
      </c>
      <c r="Q1447" s="2"/>
      <c r="S1447" s="2">
        <v>1419</v>
      </c>
      <c r="T1447" s="55">
        <v>1240</v>
      </c>
      <c r="U1447" s="55">
        <v>1240</v>
      </c>
      <c r="V1447">
        <v>156</v>
      </c>
      <c r="X1447" s="2"/>
      <c r="AA1447" s="55">
        <v>1193</v>
      </c>
      <c r="AB1447">
        <v>122</v>
      </c>
      <c r="AD1447" s="52" t="s">
        <v>5008</v>
      </c>
      <c r="AE1447" s="29">
        <v>44931</v>
      </c>
      <c r="AF1447" s="54">
        <v>44931</v>
      </c>
      <c r="AG1447" t="s">
        <v>1826</v>
      </c>
    </row>
    <row r="1448" spans="1:33" x14ac:dyDescent="0.25">
      <c r="A1448">
        <v>2022</v>
      </c>
      <c r="B1448" s="54">
        <v>44835</v>
      </c>
      <c r="C1448" s="54">
        <v>44926</v>
      </c>
      <c r="D1448" s="52" t="s">
        <v>83</v>
      </c>
      <c r="E1448" s="2" t="s">
        <v>3812</v>
      </c>
      <c r="F1448" t="s">
        <v>3813</v>
      </c>
      <c r="G1448" t="s">
        <v>3813</v>
      </c>
      <c r="H1448" t="s">
        <v>5293</v>
      </c>
      <c r="I1448" t="s">
        <v>5022</v>
      </c>
      <c r="J1448" t="s">
        <v>5071</v>
      </c>
      <c r="K1448" t="s">
        <v>5297</v>
      </c>
      <c r="L1448" t="s">
        <v>94</v>
      </c>
      <c r="M1448" s="89">
        <v>2684</v>
      </c>
      <c r="N1448" t="s">
        <v>1809</v>
      </c>
      <c r="O1448" s="92">
        <v>2684</v>
      </c>
      <c r="P1448" t="s">
        <v>1809</v>
      </c>
      <c r="Q1448" s="2"/>
      <c r="S1448" s="2">
        <v>1420</v>
      </c>
      <c r="T1448" s="55">
        <v>1241</v>
      </c>
      <c r="U1448" s="55">
        <v>1241</v>
      </c>
      <c r="V1448">
        <v>157</v>
      </c>
      <c r="X1448" s="2"/>
      <c r="AA1448" s="55">
        <v>1194</v>
      </c>
      <c r="AB1448">
        <v>123</v>
      </c>
      <c r="AD1448" s="52" t="s">
        <v>5008</v>
      </c>
      <c r="AE1448" s="29">
        <v>44931</v>
      </c>
      <c r="AF1448" s="54">
        <v>44931</v>
      </c>
      <c r="AG1448" t="s">
        <v>1826</v>
      </c>
    </row>
    <row r="1449" spans="1:33" x14ac:dyDescent="0.25">
      <c r="A1449">
        <v>2022</v>
      </c>
      <c r="B1449" s="54">
        <v>44835</v>
      </c>
      <c r="C1449" s="54">
        <v>44926</v>
      </c>
      <c r="D1449" s="52" t="s">
        <v>83</v>
      </c>
      <c r="E1449" s="2" t="s">
        <v>3814</v>
      </c>
      <c r="F1449" t="s">
        <v>3815</v>
      </c>
      <c r="G1449" t="s">
        <v>3815</v>
      </c>
      <c r="H1449" t="s">
        <v>5293</v>
      </c>
      <c r="I1449" t="s">
        <v>5298</v>
      </c>
      <c r="J1449" t="s">
        <v>5159</v>
      </c>
      <c r="K1449" t="s">
        <v>5197</v>
      </c>
      <c r="L1449" t="s">
        <v>93</v>
      </c>
      <c r="M1449" s="89">
        <v>3000</v>
      </c>
      <c r="N1449" t="s">
        <v>1809</v>
      </c>
      <c r="O1449" s="92">
        <v>3000</v>
      </c>
      <c r="P1449" t="s">
        <v>1809</v>
      </c>
      <c r="Q1449" s="2"/>
      <c r="S1449" s="2">
        <v>1421</v>
      </c>
      <c r="T1449" s="55">
        <v>1242</v>
      </c>
      <c r="U1449" s="55">
        <v>1242</v>
      </c>
      <c r="V1449">
        <v>158</v>
      </c>
      <c r="X1449" s="2"/>
      <c r="AA1449" s="55">
        <v>1195</v>
      </c>
      <c r="AB1449">
        <v>124</v>
      </c>
      <c r="AD1449" s="52" t="s">
        <v>5008</v>
      </c>
      <c r="AE1449" s="29">
        <v>44931</v>
      </c>
      <c r="AF1449" s="54">
        <v>44931</v>
      </c>
      <c r="AG1449" t="s">
        <v>1826</v>
      </c>
    </row>
    <row r="1450" spans="1:33" x14ac:dyDescent="0.25">
      <c r="A1450">
        <v>2022</v>
      </c>
      <c r="B1450" s="54">
        <v>44835</v>
      </c>
      <c r="C1450" s="54">
        <v>44926</v>
      </c>
      <c r="D1450" s="52" t="s">
        <v>83</v>
      </c>
      <c r="E1450" s="2" t="s">
        <v>3816</v>
      </c>
      <c r="F1450" t="s">
        <v>3817</v>
      </c>
      <c r="G1450" t="s">
        <v>3817</v>
      </c>
      <c r="H1450" t="s">
        <v>5293</v>
      </c>
      <c r="I1450" t="s">
        <v>5067</v>
      </c>
      <c r="J1450" t="s">
        <v>5299</v>
      </c>
      <c r="K1450" t="s">
        <v>5300</v>
      </c>
      <c r="L1450" t="s">
        <v>93</v>
      </c>
      <c r="M1450" s="89">
        <v>6150</v>
      </c>
      <c r="N1450" t="s">
        <v>1809</v>
      </c>
      <c r="O1450" s="92">
        <v>6150</v>
      </c>
      <c r="P1450" t="s">
        <v>1809</v>
      </c>
      <c r="Q1450" s="2"/>
      <c r="S1450" s="2">
        <v>1422</v>
      </c>
      <c r="T1450" s="55">
        <v>1243</v>
      </c>
      <c r="U1450" s="55">
        <v>1243</v>
      </c>
      <c r="V1450">
        <v>159</v>
      </c>
      <c r="X1450" s="2"/>
      <c r="AA1450" s="55">
        <v>1196</v>
      </c>
      <c r="AB1450">
        <v>125</v>
      </c>
      <c r="AD1450" s="52" t="s">
        <v>5008</v>
      </c>
      <c r="AE1450" s="29">
        <v>44931</v>
      </c>
      <c r="AF1450" s="54">
        <v>44931</v>
      </c>
      <c r="AG1450" t="s">
        <v>1826</v>
      </c>
    </row>
    <row r="1451" spans="1:33" x14ac:dyDescent="0.25">
      <c r="A1451">
        <v>2022</v>
      </c>
      <c r="B1451" s="54">
        <v>44835</v>
      </c>
      <c r="C1451" s="54">
        <v>44926</v>
      </c>
      <c r="D1451" s="52" t="s">
        <v>83</v>
      </c>
      <c r="E1451" s="2" t="s">
        <v>3818</v>
      </c>
      <c r="F1451" t="s">
        <v>3819</v>
      </c>
      <c r="G1451" t="s">
        <v>3819</v>
      </c>
      <c r="H1451" t="s">
        <v>5293</v>
      </c>
      <c r="I1451" t="s">
        <v>5301</v>
      </c>
      <c r="J1451" t="s">
        <v>5302</v>
      </c>
      <c r="K1451" t="s">
        <v>5303</v>
      </c>
      <c r="L1451" t="s">
        <v>93</v>
      </c>
      <c r="M1451" s="89">
        <v>5170</v>
      </c>
      <c r="N1451" t="s">
        <v>1809</v>
      </c>
      <c r="O1451" s="92">
        <v>5170</v>
      </c>
      <c r="P1451" t="s">
        <v>1809</v>
      </c>
      <c r="Q1451" s="2"/>
      <c r="S1451" s="2">
        <v>1423</v>
      </c>
      <c r="T1451" s="55">
        <v>1244</v>
      </c>
      <c r="U1451" s="55">
        <v>1244</v>
      </c>
      <c r="V1451">
        <v>160</v>
      </c>
      <c r="X1451" s="2"/>
      <c r="AA1451" s="55">
        <v>1197</v>
      </c>
      <c r="AB1451">
        <v>126</v>
      </c>
      <c r="AD1451" s="52" t="s">
        <v>5008</v>
      </c>
      <c r="AE1451" s="29">
        <v>44931</v>
      </c>
      <c r="AF1451" s="54">
        <v>44931</v>
      </c>
      <c r="AG1451" t="s">
        <v>1826</v>
      </c>
    </row>
    <row r="1452" spans="1:33" x14ac:dyDescent="0.25">
      <c r="A1452">
        <v>2022</v>
      </c>
      <c r="B1452" s="54">
        <v>44835</v>
      </c>
      <c r="C1452" s="54">
        <v>44926</v>
      </c>
      <c r="D1452" s="52" t="s">
        <v>83</v>
      </c>
      <c r="E1452" s="2" t="s">
        <v>3821</v>
      </c>
      <c r="F1452" t="s">
        <v>3822</v>
      </c>
      <c r="G1452" t="s">
        <v>3822</v>
      </c>
      <c r="H1452" t="s">
        <v>5293</v>
      </c>
      <c r="I1452" t="s">
        <v>5085</v>
      </c>
      <c r="J1452" t="s">
        <v>5078</v>
      </c>
      <c r="K1452" t="s">
        <v>5304</v>
      </c>
      <c r="L1452" t="s">
        <v>93</v>
      </c>
      <c r="M1452" s="89">
        <v>6104</v>
      </c>
      <c r="N1452" t="s">
        <v>1809</v>
      </c>
      <c r="O1452" s="92">
        <v>6104</v>
      </c>
      <c r="P1452" t="s">
        <v>1809</v>
      </c>
      <c r="Q1452" s="2"/>
      <c r="S1452" s="2">
        <v>1424</v>
      </c>
      <c r="T1452" s="55">
        <v>1245</v>
      </c>
      <c r="U1452" s="55">
        <v>1245</v>
      </c>
      <c r="V1452">
        <v>161</v>
      </c>
      <c r="X1452" s="2"/>
      <c r="AA1452" s="55">
        <v>1198</v>
      </c>
      <c r="AB1452">
        <v>127</v>
      </c>
      <c r="AD1452" s="52" t="s">
        <v>5008</v>
      </c>
      <c r="AE1452" s="29">
        <v>44931</v>
      </c>
      <c r="AF1452" s="54">
        <v>44931</v>
      </c>
      <c r="AG1452" t="s">
        <v>1826</v>
      </c>
    </row>
    <row r="1453" spans="1:33" x14ac:dyDescent="0.25">
      <c r="A1453">
        <v>2022</v>
      </c>
      <c r="B1453" s="54">
        <v>44835</v>
      </c>
      <c r="C1453" s="54">
        <v>44926</v>
      </c>
      <c r="D1453" s="52" t="s">
        <v>83</v>
      </c>
      <c r="E1453" s="2" t="s">
        <v>3823</v>
      </c>
      <c r="F1453" t="s">
        <v>3824</v>
      </c>
      <c r="G1453" t="s">
        <v>3824</v>
      </c>
      <c r="H1453" t="s">
        <v>5293</v>
      </c>
      <c r="I1453" t="s">
        <v>5305</v>
      </c>
      <c r="J1453" t="s">
        <v>5087</v>
      </c>
      <c r="K1453" t="s">
        <v>5306</v>
      </c>
      <c r="L1453" t="s">
        <v>93</v>
      </c>
      <c r="M1453" s="89">
        <v>5880</v>
      </c>
      <c r="N1453" t="s">
        <v>1809</v>
      </c>
      <c r="O1453" s="92">
        <v>5880</v>
      </c>
      <c r="P1453" t="s">
        <v>1809</v>
      </c>
      <c r="Q1453" s="2"/>
      <c r="S1453" s="2">
        <v>1425</v>
      </c>
      <c r="T1453" s="55">
        <v>1246</v>
      </c>
      <c r="U1453" s="55">
        <v>1246</v>
      </c>
      <c r="V1453">
        <v>162</v>
      </c>
      <c r="X1453" s="2"/>
      <c r="AA1453" s="55">
        <v>1199</v>
      </c>
      <c r="AB1453">
        <v>128</v>
      </c>
      <c r="AD1453" s="52" t="s">
        <v>5008</v>
      </c>
      <c r="AE1453" s="29">
        <v>44931</v>
      </c>
      <c r="AF1453" s="54">
        <v>44931</v>
      </c>
      <c r="AG1453" t="s">
        <v>1826</v>
      </c>
    </row>
    <row r="1454" spans="1:33" x14ac:dyDescent="0.25">
      <c r="A1454">
        <v>2022</v>
      </c>
      <c r="B1454" s="54">
        <v>44835</v>
      </c>
      <c r="C1454" s="54">
        <v>44926</v>
      </c>
      <c r="D1454" s="52" t="s">
        <v>83</v>
      </c>
      <c r="E1454" s="2" t="s">
        <v>3825</v>
      </c>
      <c r="F1454" t="s">
        <v>3826</v>
      </c>
      <c r="G1454" t="s">
        <v>3826</v>
      </c>
      <c r="H1454" t="s">
        <v>5293</v>
      </c>
      <c r="I1454" t="s">
        <v>5305</v>
      </c>
      <c r="J1454" t="s">
        <v>5117</v>
      </c>
      <c r="K1454" t="s">
        <v>5307</v>
      </c>
      <c r="L1454" t="s">
        <v>93</v>
      </c>
      <c r="M1454" s="89">
        <v>5374</v>
      </c>
      <c r="N1454" t="s">
        <v>1809</v>
      </c>
      <c r="O1454" s="92">
        <v>5374</v>
      </c>
      <c r="P1454" t="s">
        <v>1809</v>
      </c>
      <c r="Q1454" s="2"/>
      <c r="S1454" s="2">
        <v>1426</v>
      </c>
      <c r="T1454" s="55">
        <v>1247</v>
      </c>
      <c r="U1454" s="55">
        <v>1247</v>
      </c>
      <c r="V1454">
        <v>163</v>
      </c>
      <c r="X1454" s="2"/>
      <c r="AA1454" s="55">
        <v>1200</v>
      </c>
      <c r="AB1454">
        <v>129</v>
      </c>
      <c r="AD1454" s="52" t="s">
        <v>5008</v>
      </c>
      <c r="AE1454" s="29">
        <v>44931</v>
      </c>
      <c r="AF1454" s="54">
        <v>44931</v>
      </c>
      <c r="AG1454" t="s">
        <v>1826</v>
      </c>
    </row>
    <row r="1455" spans="1:33" x14ac:dyDescent="0.25">
      <c r="A1455">
        <v>2022</v>
      </c>
      <c r="B1455" s="54">
        <v>44835</v>
      </c>
      <c r="C1455" s="54">
        <v>44926</v>
      </c>
      <c r="D1455" s="52" t="s">
        <v>83</v>
      </c>
      <c r="E1455" s="2" t="s">
        <v>5308</v>
      </c>
      <c r="F1455" t="s">
        <v>5309</v>
      </c>
      <c r="G1455" t="s">
        <v>5309</v>
      </c>
      <c r="H1455" t="s">
        <v>5293</v>
      </c>
      <c r="I1455" t="s">
        <v>5310</v>
      </c>
      <c r="J1455" t="s">
        <v>5311</v>
      </c>
      <c r="K1455" t="s">
        <v>5312</v>
      </c>
      <c r="L1455" t="s">
        <v>93</v>
      </c>
      <c r="M1455" s="89">
        <v>5499.52</v>
      </c>
      <c r="N1455" t="s">
        <v>1809</v>
      </c>
      <c r="O1455" s="92">
        <v>5499.52</v>
      </c>
      <c r="P1455" t="s">
        <v>1809</v>
      </c>
      <c r="Q1455" s="2"/>
      <c r="S1455" s="2">
        <v>1427</v>
      </c>
      <c r="T1455" s="55">
        <v>1248</v>
      </c>
      <c r="U1455" s="55">
        <v>1248</v>
      </c>
      <c r="V1455">
        <v>164</v>
      </c>
      <c r="X1455" s="2"/>
      <c r="AA1455" s="55">
        <v>1201</v>
      </c>
      <c r="AB1455">
        <v>130</v>
      </c>
      <c r="AD1455" s="52" t="s">
        <v>5008</v>
      </c>
      <c r="AE1455" s="29">
        <v>44931</v>
      </c>
      <c r="AF1455" s="54">
        <v>44931</v>
      </c>
      <c r="AG1455" t="s">
        <v>1826</v>
      </c>
    </row>
    <row r="1456" spans="1:33" x14ac:dyDescent="0.25">
      <c r="A1456">
        <v>2022</v>
      </c>
      <c r="B1456" s="54">
        <v>44835</v>
      </c>
      <c r="C1456" s="54">
        <v>44926</v>
      </c>
      <c r="D1456" s="52" t="s">
        <v>83</v>
      </c>
      <c r="E1456" s="2" t="s">
        <v>3827</v>
      </c>
      <c r="F1456" t="s">
        <v>3828</v>
      </c>
      <c r="G1456" t="s">
        <v>3828</v>
      </c>
      <c r="H1456" t="s">
        <v>5293</v>
      </c>
      <c r="I1456" t="s">
        <v>5032</v>
      </c>
      <c r="J1456" t="s">
        <v>5078</v>
      </c>
      <c r="K1456" t="s">
        <v>5313</v>
      </c>
      <c r="L1456" t="s">
        <v>93</v>
      </c>
      <c r="M1456" s="89">
        <v>3726</v>
      </c>
      <c r="N1456" t="s">
        <v>1809</v>
      </c>
      <c r="O1456" s="92">
        <v>3726</v>
      </c>
      <c r="P1456" t="s">
        <v>1809</v>
      </c>
      <c r="Q1456" s="2"/>
      <c r="S1456" s="2">
        <v>1428</v>
      </c>
      <c r="T1456" s="55">
        <v>1249</v>
      </c>
      <c r="U1456" s="55">
        <v>1249</v>
      </c>
      <c r="V1456">
        <v>165</v>
      </c>
      <c r="X1456" s="2"/>
      <c r="AA1456" s="55">
        <v>1202</v>
      </c>
      <c r="AB1456">
        <v>131</v>
      </c>
      <c r="AD1456" s="52" t="s">
        <v>5008</v>
      </c>
      <c r="AE1456" s="29">
        <v>44931</v>
      </c>
      <c r="AF1456" s="54">
        <v>44931</v>
      </c>
      <c r="AG1456" t="s">
        <v>1826</v>
      </c>
    </row>
    <row r="1457" spans="1:33" x14ac:dyDescent="0.25">
      <c r="A1457">
        <v>2022</v>
      </c>
      <c r="B1457" s="54">
        <v>44835</v>
      </c>
      <c r="C1457" s="54">
        <v>44926</v>
      </c>
      <c r="D1457" s="52" t="s">
        <v>83</v>
      </c>
      <c r="E1457" s="2" t="s">
        <v>5314</v>
      </c>
      <c r="F1457" t="s">
        <v>5315</v>
      </c>
      <c r="G1457" t="s">
        <v>5315</v>
      </c>
      <c r="H1457" t="s">
        <v>5293</v>
      </c>
      <c r="I1457" t="s">
        <v>5006</v>
      </c>
      <c r="J1457" t="s">
        <v>5316</v>
      </c>
      <c r="K1457" t="s">
        <v>5317</v>
      </c>
      <c r="L1457" t="s">
        <v>93</v>
      </c>
      <c r="M1457" s="89">
        <v>3086.72</v>
      </c>
      <c r="N1457" t="s">
        <v>1809</v>
      </c>
      <c r="O1457" s="92">
        <v>3086.72</v>
      </c>
      <c r="P1457" t="s">
        <v>1809</v>
      </c>
      <c r="Q1457" s="2"/>
      <c r="S1457" s="2">
        <v>1429</v>
      </c>
      <c r="T1457" s="55">
        <v>1250</v>
      </c>
      <c r="U1457" s="55">
        <v>1250</v>
      </c>
      <c r="V1457">
        <v>166</v>
      </c>
      <c r="X1457" s="2"/>
      <c r="AA1457" s="55">
        <v>1203</v>
      </c>
      <c r="AB1457">
        <v>132</v>
      </c>
      <c r="AD1457" s="52" t="s">
        <v>5008</v>
      </c>
      <c r="AE1457" s="29">
        <v>44931</v>
      </c>
      <c r="AF1457" s="54">
        <v>44931</v>
      </c>
      <c r="AG1457" t="s">
        <v>1826</v>
      </c>
    </row>
    <row r="1458" spans="1:33" x14ac:dyDescent="0.25">
      <c r="A1458">
        <v>2022</v>
      </c>
      <c r="B1458" s="54">
        <v>44835</v>
      </c>
      <c r="C1458" s="54">
        <v>44926</v>
      </c>
      <c r="D1458" s="52" t="s">
        <v>83</v>
      </c>
      <c r="E1458" s="2" t="s">
        <v>3830</v>
      </c>
      <c r="F1458" t="s">
        <v>3831</v>
      </c>
      <c r="G1458" t="s">
        <v>3831</v>
      </c>
      <c r="H1458" t="s">
        <v>5318</v>
      </c>
      <c r="I1458" t="s">
        <v>5319</v>
      </c>
      <c r="J1458" t="s">
        <v>5078</v>
      </c>
      <c r="K1458" t="s">
        <v>5320</v>
      </c>
      <c r="L1458" t="s">
        <v>94</v>
      </c>
      <c r="M1458" s="89">
        <v>11000</v>
      </c>
      <c r="N1458" t="s">
        <v>1809</v>
      </c>
      <c r="O1458" s="92">
        <v>11000</v>
      </c>
      <c r="P1458" t="s">
        <v>1809</v>
      </c>
      <c r="Q1458" s="2"/>
      <c r="S1458" s="2">
        <v>1430</v>
      </c>
      <c r="T1458" s="55">
        <v>1251</v>
      </c>
      <c r="U1458" s="55">
        <v>1251</v>
      </c>
      <c r="V1458">
        <v>167</v>
      </c>
      <c r="X1458" s="2"/>
      <c r="AA1458" s="55">
        <v>1204</v>
      </c>
      <c r="AB1458">
        <v>133</v>
      </c>
      <c r="AD1458" s="52" t="s">
        <v>5008</v>
      </c>
      <c r="AE1458" s="29">
        <v>44931</v>
      </c>
      <c r="AF1458" s="54">
        <v>44931</v>
      </c>
      <c r="AG1458" t="s">
        <v>1826</v>
      </c>
    </row>
    <row r="1459" spans="1:33" x14ac:dyDescent="0.25">
      <c r="A1459">
        <v>2022</v>
      </c>
      <c r="B1459" s="54">
        <v>44835</v>
      </c>
      <c r="C1459" s="54">
        <v>44926</v>
      </c>
      <c r="D1459" s="52" t="s">
        <v>83</v>
      </c>
      <c r="E1459" s="2" t="s">
        <v>3833</v>
      </c>
      <c r="F1459" t="s">
        <v>3834</v>
      </c>
      <c r="G1459" t="s">
        <v>3834</v>
      </c>
      <c r="H1459" t="s">
        <v>5318</v>
      </c>
      <c r="I1459" t="s">
        <v>5009</v>
      </c>
      <c r="J1459" t="s">
        <v>5087</v>
      </c>
      <c r="K1459" t="s">
        <v>5321</v>
      </c>
      <c r="L1459" t="s">
        <v>93</v>
      </c>
      <c r="M1459" s="89">
        <v>6104</v>
      </c>
      <c r="N1459" t="s">
        <v>1809</v>
      </c>
      <c r="O1459" s="92">
        <v>6104</v>
      </c>
      <c r="P1459" t="s">
        <v>1809</v>
      </c>
      <c r="Q1459" s="2"/>
      <c r="S1459" s="2">
        <v>1431</v>
      </c>
      <c r="T1459" s="55">
        <v>1252</v>
      </c>
      <c r="U1459" s="55">
        <v>1252</v>
      </c>
      <c r="V1459">
        <v>168</v>
      </c>
      <c r="X1459" s="2"/>
      <c r="AA1459" s="55">
        <v>1205</v>
      </c>
      <c r="AB1459">
        <v>134</v>
      </c>
      <c r="AD1459" s="52" t="s">
        <v>5008</v>
      </c>
      <c r="AE1459" s="29">
        <v>44931</v>
      </c>
      <c r="AF1459" s="54">
        <v>44931</v>
      </c>
      <c r="AG1459" t="s">
        <v>1826</v>
      </c>
    </row>
    <row r="1460" spans="1:33" x14ac:dyDescent="0.25">
      <c r="A1460">
        <v>2022</v>
      </c>
      <c r="B1460" s="54">
        <v>44835</v>
      </c>
      <c r="C1460" s="54">
        <v>44926</v>
      </c>
      <c r="D1460" s="52" t="s">
        <v>83</v>
      </c>
      <c r="E1460" s="2" t="s">
        <v>3835</v>
      </c>
      <c r="F1460" t="s">
        <v>3836</v>
      </c>
      <c r="G1460" t="s">
        <v>3836</v>
      </c>
      <c r="H1460" t="s">
        <v>5318</v>
      </c>
      <c r="I1460" t="s">
        <v>5032</v>
      </c>
      <c r="J1460" t="s">
        <v>5322</v>
      </c>
      <c r="K1460" t="s">
        <v>5323</v>
      </c>
      <c r="L1460" t="s">
        <v>93</v>
      </c>
      <c r="M1460" s="89">
        <v>6000</v>
      </c>
      <c r="N1460" t="s">
        <v>1809</v>
      </c>
      <c r="O1460" s="92">
        <v>6000</v>
      </c>
      <c r="P1460" t="s">
        <v>1809</v>
      </c>
      <c r="Q1460" s="2"/>
      <c r="S1460" s="2">
        <v>1432</v>
      </c>
      <c r="T1460" s="55">
        <v>1253</v>
      </c>
      <c r="U1460" s="55">
        <v>1253</v>
      </c>
      <c r="V1460">
        <v>169</v>
      </c>
      <c r="X1460" s="2"/>
      <c r="AA1460" s="55">
        <v>1206</v>
      </c>
      <c r="AB1460">
        <v>135</v>
      </c>
      <c r="AD1460" s="52" t="s">
        <v>5008</v>
      </c>
      <c r="AE1460" s="29">
        <v>44931</v>
      </c>
      <c r="AF1460" s="54">
        <v>44931</v>
      </c>
      <c r="AG1460" t="s">
        <v>1826</v>
      </c>
    </row>
    <row r="1461" spans="1:33" x14ac:dyDescent="0.25">
      <c r="A1461">
        <v>2022</v>
      </c>
      <c r="B1461" s="54">
        <v>44835</v>
      </c>
      <c r="C1461" s="54">
        <v>44926</v>
      </c>
      <c r="D1461" s="52" t="s">
        <v>83</v>
      </c>
      <c r="E1461" s="2" t="s">
        <v>3839</v>
      </c>
      <c r="F1461" t="s">
        <v>3840</v>
      </c>
      <c r="G1461" t="s">
        <v>3840</v>
      </c>
      <c r="H1461" t="s">
        <v>5318</v>
      </c>
      <c r="I1461" t="s">
        <v>5055</v>
      </c>
      <c r="J1461" t="s">
        <v>5324</v>
      </c>
      <c r="K1461" t="s">
        <v>5325</v>
      </c>
      <c r="L1461" t="s">
        <v>94</v>
      </c>
      <c r="M1461" s="89">
        <v>6104</v>
      </c>
      <c r="N1461" t="s">
        <v>1809</v>
      </c>
      <c r="O1461" s="92">
        <v>6104</v>
      </c>
      <c r="P1461" t="s">
        <v>1809</v>
      </c>
      <c r="Q1461" s="2"/>
      <c r="S1461" s="2">
        <v>1433</v>
      </c>
      <c r="T1461" s="55">
        <v>1254</v>
      </c>
      <c r="U1461" s="55">
        <v>1254</v>
      </c>
      <c r="V1461">
        <v>170</v>
      </c>
      <c r="X1461" s="2"/>
      <c r="AA1461" s="55">
        <v>1207</v>
      </c>
      <c r="AB1461">
        <v>136</v>
      </c>
      <c r="AD1461" s="52" t="s">
        <v>5008</v>
      </c>
      <c r="AE1461" s="29">
        <v>44931</v>
      </c>
      <c r="AF1461" s="54">
        <v>44931</v>
      </c>
      <c r="AG1461" t="s">
        <v>1826</v>
      </c>
    </row>
    <row r="1462" spans="1:33" x14ac:dyDescent="0.25">
      <c r="A1462">
        <v>2022</v>
      </c>
      <c r="B1462" s="54">
        <v>44835</v>
      </c>
      <c r="C1462" s="54">
        <v>44926</v>
      </c>
      <c r="D1462" s="52" t="s">
        <v>83</v>
      </c>
      <c r="E1462" s="2" t="s">
        <v>3841</v>
      </c>
      <c r="F1462" t="s">
        <v>3842</v>
      </c>
      <c r="G1462" t="s">
        <v>3842</v>
      </c>
      <c r="H1462" t="s">
        <v>5318</v>
      </c>
      <c r="I1462" t="s">
        <v>5012</v>
      </c>
      <c r="J1462" t="s">
        <v>5121</v>
      </c>
      <c r="K1462" t="s">
        <v>5326</v>
      </c>
      <c r="L1462" t="s">
        <v>93</v>
      </c>
      <c r="M1462" s="89">
        <v>5170</v>
      </c>
      <c r="N1462" t="s">
        <v>1809</v>
      </c>
      <c r="O1462" s="92">
        <v>5170</v>
      </c>
      <c r="P1462" t="s">
        <v>1809</v>
      </c>
      <c r="Q1462" s="2"/>
      <c r="S1462" s="2">
        <v>1434</v>
      </c>
      <c r="T1462" s="55">
        <v>1255</v>
      </c>
      <c r="U1462" s="55">
        <v>1255</v>
      </c>
      <c r="V1462">
        <v>171</v>
      </c>
      <c r="X1462" s="2"/>
      <c r="AA1462" s="55">
        <v>1208</v>
      </c>
      <c r="AB1462">
        <v>137</v>
      </c>
      <c r="AD1462" s="52" t="s">
        <v>5008</v>
      </c>
      <c r="AE1462" s="29">
        <v>44931</v>
      </c>
      <c r="AF1462" s="54">
        <v>44931</v>
      </c>
      <c r="AG1462" t="s">
        <v>1826</v>
      </c>
    </row>
    <row r="1463" spans="1:33" x14ac:dyDescent="0.25">
      <c r="A1463">
        <v>2022</v>
      </c>
      <c r="B1463" s="54">
        <v>44835</v>
      </c>
      <c r="C1463" s="54">
        <v>44926</v>
      </c>
      <c r="D1463" s="52" t="s">
        <v>83</v>
      </c>
      <c r="E1463" s="2" t="s">
        <v>5327</v>
      </c>
      <c r="F1463" t="s">
        <v>5328</v>
      </c>
      <c r="G1463" t="s">
        <v>5328</v>
      </c>
      <c r="H1463" t="s">
        <v>5318</v>
      </c>
      <c r="I1463" t="s">
        <v>5022</v>
      </c>
      <c r="J1463" t="s">
        <v>5005</v>
      </c>
      <c r="K1463" t="s">
        <v>5329</v>
      </c>
      <c r="L1463" t="s">
        <v>93</v>
      </c>
      <c r="M1463" s="89">
        <v>4576</v>
      </c>
      <c r="N1463" t="s">
        <v>1809</v>
      </c>
      <c r="O1463" s="92">
        <v>4576</v>
      </c>
      <c r="P1463" t="s">
        <v>1809</v>
      </c>
      <c r="Q1463" s="2"/>
      <c r="S1463" s="2">
        <v>1435</v>
      </c>
      <c r="T1463" s="55">
        <v>1256</v>
      </c>
      <c r="U1463" s="55">
        <v>1256</v>
      </c>
      <c r="V1463">
        <v>172</v>
      </c>
      <c r="X1463" s="2"/>
      <c r="AA1463" s="55">
        <v>1209</v>
      </c>
      <c r="AB1463">
        <v>138</v>
      </c>
      <c r="AD1463" s="52" t="s">
        <v>5008</v>
      </c>
      <c r="AE1463" s="29">
        <v>44931</v>
      </c>
      <c r="AF1463" s="54">
        <v>44931</v>
      </c>
      <c r="AG1463" t="s">
        <v>1826</v>
      </c>
    </row>
    <row r="1464" spans="1:33" x14ac:dyDescent="0.25">
      <c r="A1464">
        <v>2022</v>
      </c>
      <c r="B1464" s="54">
        <v>44835</v>
      </c>
      <c r="C1464" s="54">
        <v>44926</v>
      </c>
      <c r="D1464" s="52" t="s">
        <v>83</v>
      </c>
      <c r="E1464" s="2" t="s">
        <v>3843</v>
      </c>
      <c r="F1464" t="s">
        <v>3844</v>
      </c>
      <c r="G1464" t="s">
        <v>3844</v>
      </c>
      <c r="H1464" t="s">
        <v>5318</v>
      </c>
      <c r="I1464" t="s">
        <v>5022</v>
      </c>
      <c r="J1464" t="s">
        <v>5196</v>
      </c>
      <c r="K1464" t="s">
        <v>5330</v>
      </c>
      <c r="L1464" t="s">
        <v>94</v>
      </c>
      <c r="M1464" s="89">
        <v>5672</v>
      </c>
      <c r="N1464" t="s">
        <v>1809</v>
      </c>
      <c r="O1464" s="92">
        <v>5672</v>
      </c>
      <c r="P1464" t="s">
        <v>1809</v>
      </c>
      <c r="Q1464" s="2"/>
      <c r="S1464" s="2">
        <v>1436</v>
      </c>
      <c r="T1464" s="55">
        <v>1257</v>
      </c>
      <c r="U1464" s="55">
        <v>1257</v>
      </c>
      <c r="V1464">
        <v>173</v>
      </c>
      <c r="X1464" s="2"/>
      <c r="AA1464" s="55">
        <v>1210</v>
      </c>
      <c r="AB1464">
        <v>139</v>
      </c>
      <c r="AD1464" s="52" t="s">
        <v>5008</v>
      </c>
      <c r="AE1464" s="29">
        <v>44931</v>
      </c>
      <c r="AF1464" s="54">
        <v>44931</v>
      </c>
      <c r="AG1464" t="s">
        <v>1826</v>
      </c>
    </row>
    <row r="1465" spans="1:33" x14ac:dyDescent="0.25">
      <c r="A1465">
        <v>2022</v>
      </c>
      <c r="B1465" s="54">
        <v>44835</v>
      </c>
      <c r="C1465" s="54">
        <v>44926</v>
      </c>
      <c r="D1465" s="52" t="s">
        <v>83</v>
      </c>
      <c r="E1465" s="2" t="s">
        <v>3845</v>
      </c>
      <c r="F1465" t="s">
        <v>3846</v>
      </c>
      <c r="G1465" t="s">
        <v>3846</v>
      </c>
      <c r="H1465" t="s">
        <v>5318</v>
      </c>
      <c r="I1465" t="s">
        <v>5032</v>
      </c>
      <c r="J1465" t="s">
        <v>5331</v>
      </c>
      <c r="K1465" t="s">
        <v>5132</v>
      </c>
      <c r="L1465" t="s">
        <v>94</v>
      </c>
      <c r="M1465" s="89">
        <v>7552</v>
      </c>
      <c r="N1465" t="s">
        <v>1809</v>
      </c>
      <c r="O1465" s="92">
        <v>7552</v>
      </c>
      <c r="P1465" t="s">
        <v>1809</v>
      </c>
      <c r="Q1465" s="2"/>
      <c r="S1465" s="2">
        <v>1437</v>
      </c>
      <c r="T1465" s="55">
        <v>1258</v>
      </c>
      <c r="U1465" s="55">
        <v>1258</v>
      </c>
      <c r="V1465">
        <v>174</v>
      </c>
      <c r="X1465" s="2"/>
      <c r="AA1465" s="55">
        <v>1211</v>
      </c>
      <c r="AB1465">
        <v>140</v>
      </c>
      <c r="AD1465" s="52" t="s">
        <v>5008</v>
      </c>
      <c r="AE1465" s="29">
        <v>44931</v>
      </c>
      <c r="AF1465" s="54">
        <v>44931</v>
      </c>
      <c r="AG1465" t="s">
        <v>1826</v>
      </c>
    </row>
    <row r="1466" spans="1:33" x14ac:dyDescent="0.25">
      <c r="A1466">
        <v>2022</v>
      </c>
      <c r="B1466" s="54">
        <v>44835</v>
      </c>
      <c r="C1466" s="54">
        <v>44926</v>
      </c>
      <c r="D1466" s="52" t="s">
        <v>83</v>
      </c>
      <c r="E1466" s="2" t="s">
        <v>3847</v>
      </c>
      <c r="F1466" t="s">
        <v>3848</v>
      </c>
      <c r="G1466" t="s">
        <v>3848</v>
      </c>
      <c r="H1466" t="s">
        <v>5318</v>
      </c>
      <c r="I1466" t="s">
        <v>5062</v>
      </c>
      <c r="J1466" t="s">
        <v>5332</v>
      </c>
      <c r="K1466" t="s">
        <v>5333</v>
      </c>
      <c r="L1466" t="s">
        <v>94</v>
      </c>
      <c r="M1466" s="89">
        <v>4150</v>
      </c>
      <c r="N1466" t="s">
        <v>1809</v>
      </c>
      <c r="O1466" s="92">
        <v>4150</v>
      </c>
      <c r="P1466" t="s">
        <v>1809</v>
      </c>
      <c r="Q1466" s="2"/>
      <c r="S1466" s="2">
        <v>1438</v>
      </c>
      <c r="T1466" s="55">
        <v>1259</v>
      </c>
      <c r="U1466" s="55">
        <v>1259</v>
      </c>
      <c r="V1466">
        <v>175</v>
      </c>
      <c r="X1466" s="2"/>
      <c r="AA1466" s="55">
        <v>1212</v>
      </c>
      <c r="AB1466">
        <v>141</v>
      </c>
      <c r="AD1466" s="52" t="s">
        <v>5008</v>
      </c>
      <c r="AE1466" s="29">
        <v>44931</v>
      </c>
      <c r="AF1466" s="54">
        <v>44931</v>
      </c>
      <c r="AG1466" t="s">
        <v>1826</v>
      </c>
    </row>
    <row r="1467" spans="1:33" x14ac:dyDescent="0.25">
      <c r="A1467">
        <v>2022</v>
      </c>
      <c r="B1467" s="54">
        <v>44835</v>
      </c>
      <c r="C1467" s="54">
        <v>44926</v>
      </c>
      <c r="D1467" s="52" t="s">
        <v>83</v>
      </c>
      <c r="E1467" s="2" t="s">
        <v>3849</v>
      </c>
      <c r="F1467" t="s">
        <v>3850</v>
      </c>
      <c r="G1467" t="s">
        <v>3850</v>
      </c>
      <c r="H1467" t="s">
        <v>5318</v>
      </c>
      <c r="I1467" t="s">
        <v>5295</v>
      </c>
      <c r="J1467" t="s">
        <v>5032</v>
      </c>
      <c r="K1467" t="s">
        <v>5334</v>
      </c>
      <c r="L1467" t="s">
        <v>93</v>
      </c>
      <c r="M1467" s="89">
        <v>5672</v>
      </c>
      <c r="N1467" t="s">
        <v>1809</v>
      </c>
      <c r="O1467" s="92">
        <v>5672</v>
      </c>
      <c r="P1467" t="s">
        <v>1809</v>
      </c>
      <c r="Q1467" s="2"/>
      <c r="S1467" s="2">
        <v>1439</v>
      </c>
      <c r="T1467" s="55">
        <v>1260</v>
      </c>
      <c r="U1467" s="55">
        <v>1260</v>
      </c>
      <c r="V1467">
        <v>176</v>
      </c>
      <c r="X1467" s="2"/>
      <c r="AA1467" s="55">
        <v>1213</v>
      </c>
      <c r="AB1467">
        <v>142</v>
      </c>
      <c r="AD1467" s="52" t="s">
        <v>5008</v>
      </c>
      <c r="AE1467" s="29">
        <v>44931</v>
      </c>
      <c r="AF1467" s="54">
        <v>44931</v>
      </c>
      <c r="AG1467" t="s">
        <v>1826</v>
      </c>
    </row>
    <row r="1468" spans="1:33" x14ac:dyDescent="0.25">
      <c r="A1468">
        <v>2022</v>
      </c>
      <c r="B1468" s="54">
        <v>44835</v>
      </c>
      <c r="C1468" s="54">
        <v>44926</v>
      </c>
      <c r="D1468" s="52" t="s">
        <v>83</v>
      </c>
      <c r="E1468" s="2" t="s">
        <v>3851</v>
      </c>
      <c r="F1468" t="s">
        <v>3852</v>
      </c>
      <c r="G1468" t="s">
        <v>3852</v>
      </c>
      <c r="H1468" t="s">
        <v>5318</v>
      </c>
      <c r="I1468" t="s">
        <v>5087</v>
      </c>
      <c r="J1468" t="s">
        <v>5198</v>
      </c>
      <c r="K1468" t="s">
        <v>5335</v>
      </c>
      <c r="L1468" t="s">
        <v>94</v>
      </c>
      <c r="M1468" s="89">
        <v>6180</v>
      </c>
      <c r="N1468" t="s">
        <v>1809</v>
      </c>
      <c r="O1468" s="92">
        <v>6180</v>
      </c>
      <c r="P1468" t="s">
        <v>1809</v>
      </c>
      <c r="Q1468" s="2"/>
      <c r="S1468" s="2">
        <v>1440</v>
      </c>
      <c r="T1468" s="55">
        <v>1261</v>
      </c>
      <c r="U1468" s="55">
        <v>1261</v>
      </c>
      <c r="V1468">
        <v>177</v>
      </c>
      <c r="X1468" s="2"/>
      <c r="AA1468" s="55">
        <v>1214</v>
      </c>
      <c r="AB1468">
        <v>143</v>
      </c>
      <c r="AD1468" s="52" t="s">
        <v>5008</v>
      </c>
      <c r="AE1468" s="29">
        <v>44931</v>
      </c>
      <c r="AF1468" s="54">
        <v>44931</v>
      </c>
      <c r="AG1468" t="s">
        <v>1826</v>
      </c>
    </row>
    <row r="1469" spans="1:33" x14ac:dyDescent="0.25">
      <c r="A1469">
        <v>2022</v>
      </c>
      <c r="B1469" s="54">
        <v>44835</v>
      </c>
      <c r="C1469" s="54">
        <v>44926</v>
      </c>
      <c r="D1469" s="52" t="s">
        <v>83</v>
      </c>
      <c r="E1469" s="2" t="s">
        <v>3853</v>
      </c>
      <c r="F1469" t="s">
        <v>3854</v>
      </c>
      <c r="G1469" t="s">
        <v>3854</v>
      </c>
      <c r="H1469" t="s">
        <v>5318</v>
      </c>
      <c r="I1469" t="s">
        <v>5087</v>
      </c>
      <c r="J1469" t="s">
        <v>5017</v>
      </c>
      <c r="K1469" t="s">
        <v>5336</v>
      </c>
      <c r="L1469" t="s">
        <v>93</v>
      </c>
      <c r="M1469" s="89">
        <v>6104</v>
      </c>
      <c r="N1469" t="s">
        <v>1809</v>
      </c>
      <c r="O1469" s="92">
        <v>6104</v>
      </c>
      <c r="P1469" t="s">
        <v>1809</v>
      </c>
      <c r="Q1469" s="2"/>
      <c r="S1469" s="2">
        <v>1441</v>
      </c>
      <c r="T1469" s="55">
        <v>1262</v>
      </c>
      <c r="U1469" s="55">
        <v>1262</v>
      </c>
      <c r="V1469">
        <v>178</v>
      </c>
      <c r="X1469" s="2"/>
      <c r="AA1469" s="55">
        <v>1215</v>
      </c>
      <c r="AB1469">
        <v>144</v>
      </c>
      <c r="AD1469" s="52" t="s">
        <v>5008</v>
      </c>
      <c r="AE1469" s="29">
        <v>44931</v>
      </c>
      <c r="AF1469" s="54">
        <v>44931</v>
      </c>
      <c r="AG1469" t="s">
        <v>1826</v>
      </c>
    </row>
    <row r="1470" spans="1:33" x14ac:dyDescent="0.25">
      <c r="A1470">
        <v>2022</v>
      </c>
      <c r="B1470" s="54">
        <v>44835</v>
      </c>
      <c r="C1470" s="54">
        <v>44926</v>
      </c>
      <c r="D1470" s="52" t="s">
        <v>83</v>
      </c>
      <c r="E1470" s="2" t="s">
        <v>3856</v>
      </c>
      <c r="F1470" t="s">
        <v>5337</v>
      </c>
      <c r="G1470" t="s">
        <v>5337</v>
      </c>
      <c r="H1470" t="s">
        <v>5318</v>
      </c>
      <c r="I1470" t="s">
        <v>5338</v>
      </c>
      <c r="J1470" t="s">
        <v>5339</v>
      </c>
      <c r="K1470" t="s">
        <v>5340</v>
      </c>
      <c r="L1470" t="s">
        <v>93</v>
      </c>
      <c r="M1470" s="89">
        <v>6000</v>
      </c>
      <c r="N1470" t="s">
        <v>1809</v>
      </c>
      <c r="O1470" s="92">
        <v>6000</v>
      </c>
      <c r="P1470" t="s">
        <v>1809</v>
      </c>
      <c r="Q1470" s="2"/>
      <c r="S1470" s="2">
        <v>1442</v>
      </c>
      <c r="T1470" s="55">
        <v>1263</v>
      </c>
      <c r="U1470" s="55">
        <v>1263</v>
      </c>
      <c r="V1470">
        <v>179</v>
      </c>
      <c r="X1470" s="2"/>
      <c r="AA1470" s="55">
        <v>1216</v>
      </c>
      <c r="AB1470">
        <v>145</v>
      </c>
      <c r="AD1470" s="52" t="s">
        <v>5008</v>
      </c>
      <c r="AE1470" s="29">
        <v>44931</v>
      </c>
      <c r="AF1470" s="54">
        <v>44931</v>
      </c>
      <c r="AG1470" t="s">
        <v>1826</v>
      </c>
    </row>
    <row r="1471" spans="1:33" x14ac:dyDescent="0.25">
      <c r="A1471">
        <v>2022</v>
      </c>
      <c r="B1471" s="54">
        <v>44835</v>
      </c>
      <c r="C1471" s="54">
        <v>44926</v>
      </c>
      <c r="D1471" s="52" t="s">
        <v>83</v>
      </c>
      <c r="E1471" s="2" t="s">
        <v>5341</v>
      </c>
      <c r="F1471" t="s">
        <v>5342</v>
      </c>
      <c r="G1471" t="s">
        <v>5342</v>
      </c>
      <c r="H1471" t="s">
        <v>5318</v>
      </c>
      <c r="I1471" t="s">
        <v>5057</v>
      </c>
      <c r="J1471" t="s">
        <v>5343</v>
      </c>
      <c r="K1471" t="s">
        <v>5344</v>
      </c>
      <c r="L1471" t="s">
        <v>93</v>
      </c>
      <c r="M1471" s="89">
        <v>6104</v>
      </c>
      <c r="N1471" t="s">
        <v>1809</v>
      </c>
      <c r="O1471" s="92">
        <v>6104</v>
      </c>
      <c r="P1471" t="s">
        <v>1809</v>
      </c>
      <c r="Q1471" s="2"/>
      <c r="S1471" s="2">
        <v>1443</v>
      </c>
      <c r="T1471" s="55">
        <v>1264</v>
      </c>
      <c r="U1471" s="55">
        <v>1264</v>
      </c>
      <c r="V1471">
        <v>180</v>
      </c>
      <c r="X1471" s="2"/>
      <c r="AA1471" s="55">
        <v>1217</v>
      </c>
      <c r="AB1471">
        <v>146</v>
      </c>
      <c r="AD1471" s="52" t="s">
        <v>5008</v>
      </c>
      <c r="AE1471" s="29">
        <v>44931</v>
      </c>
      <c r="AF1471" s="54">
        <v>44931</v>
      </c>
      <c r="AG1471" t="s">
        <v>1826</v>
      </c>
    </row>
    <row r="1472" spans="1:33" x14ac:dyDescent="0.25">
      <c r="A1472">
        <v>2022</v>
      </c>
      <c r="B1472" s="54">
        <v>44835</v>
      </c>
      <c r="C1472" s="54">
        <v>44926</v>
      </c>
      <c r="D1472" s="52" t="s">
        <v>83</v>
      </c>
      <c r="E1472" s="2" t="s">
        <v>3858</v>
      </c>
      <c r="F1472" t="s">
        <v>3859</v>
      </c>
      <c r="G1472" t="s">
        <v>3859</v>
      </c>
      <c r="H1472" t="s">
        <v>5318</v>
      </c>
      <c r="I1472" t="s">
        <v>5074</v>
      </c>
      <c r="J1472" t="s">
        <v>5214</v>
      </c>
      <c r="K1472" t="s">
        <v>5345</v>
      </c>
      <c r="L1472" t="s">
        <v>93</v>
      </c>
      <c r="M1472" s="89">
        <v>6104</v>
      </c>
      <c r="N1472" t="s">
        <v>1809</v>
      </c>
      <c r="O1472" s="92">
        <v>6104</v>
      </c>
      <c r="P1472" t="s">
        <v>1809</v>
      </c>
      <c r="Q1472" s="2"/>
      <c r="S1472" s="2">
        <v>1444</v>
      </c>
      <c r="T1472" s="55">
        <v>1265</v>
      </c>
      <c r="U1472" s="55">
        <v>1265</v>
      </c>
      <c r="V1472">
        <v>181</v>
      </c>
      <c r="X1472" s="2"/>
      <c r="AA1472" s="55">
        <v>1218</v>
      </c>
      <c r="AB1472">
        <v>147</v>
      </c>
      <c r="AD1472" s="52" t="s">
        <v>5008</v>
      </c>
      <c r="AE1472" s="29">
        <v>44931</v>
      </c>
      <c r="AF1472" s="54">
        <v>44931</v>
      </c>
      <c r="AG1472" t="s">
        <v>1826</v>
      </c>
    </row>
    <row r="1473" spans="1:33" x14ac:dyDescent="0.25">
      <c r="A1473">
        <v>2022</v>
      </c>
      <c r="B1473" s="54">
        <v>44835</v>
      </c>
      <c r="C1473" s="54">
        <v>44926</v>
      </c>
      <c r="D1473" s="52" t="s">
        <v>83</v>
      </c>
      <c r="E1473" s="2" t="s">
        <v>3860</v>
      </c>
      <c r="F1473" t="s">
        <v>3861</v>
      </c>
      <c r="G1473" t="s">
        <v>3861</v>
      </c>
      <c r="H1473" t="s">
        <v>5318</v>
      </c>
      <c r="I1473" t="s">
        <v>5346</v>
      </c>
      <c r="J1473" t="s">
        <v>5347</v>
      </c>
      <c r="K1473" t="s">
        <v>5348</v>
      </c>
      <c r="L1473" t="s">
        <v>94</v>
      </c>
      <c r="M1473" s="89">
        <v>3130</v>
      </c>
      <c r="N1473" t="s">
        <v>1809</v>
      </c>
      <c r="O1473" s="92">
        <v>3130</v>
      </c>
      <c r="P1473" t="s">
        <v>1809</v>
      </c>
      <c r="Q1473" s="2"/>
      <c r="S1473" s="2">
        <v>1445</v>
      </c>
      <c r="T1473" s="55">
        <v>1266</v>
      </c>
      <c r="U1473" s="55">
        <v>1266</v>
      </c>
      <c r="V1473">
        <v>182</v>
      </c>
      <c r="X1473" s="2"/>
      <c r="AA1473" s="55">
        <v>1219</v>
      </c>
      <c r="AB1473">
        <v>148</v>
      </c>
      <c r="AD1473" s="52" t="s">
        <v>5008</v>
      </c>
      <c r="AE1473" s="29">
        <v>44931</v>
      </c>
      <c r="AF1473" s="54">
        <v>44931</v>
      </c>
      <c r="AG1473" t="s">
        <v>1826</v>
      </c>
    </row>
    <row r="1474" spans="1:33" x14ac:dyDescent="0.25">
      <c r="A1474">
        <v>2022</v>
      </c>
      <c r="B1474" s="54">
        <v>44835</v>
      </c>
      <c r="C1474" s="54">
        <v>44926</v>
      </c>
      <c r="D1474" s="52" t="s">
        <v>83</v>
      </c>
      <c r="E1474" s="2" t="s">
        <v>5349</v>
      </c>
      <c r="F1474" t="s">
        <v>5350</v>
      </c>
      <c r="G1474" t="s">
        <v>5350</v>
      </c>
      <c r="H1474" t="s">
        <v>5318</v>
      </c>
      <c r="I1474" t="s">
        <v>5022</v>
      </c>
      <c r="J1474" t="s">
        <v>5032</v>
      </c>
      <c r="K1474" t="s">
        <v>5351</v>
      </c>
      <c r="L1474" t="s">
        <v>93</v>
      </c>
      <c r="M1474" s="89">
        <v>6148</v>
      </c>
      <c r="N1474" t="s">
        <v>1809</v>
      </c>
      <c r="O1474" s="92">
        <v>6148</v>
      </c>
      <c r="P1474" t="s">
        <v>1809</v>
      </c>
      <c r="Q1474" s="2"/>
      <c r="S1474" s="2">
        <v>1446</v>
      </c>
      <c r="T1474" s="55">
        <v>1267</v>
      </c>
      <c r="U1474" s="55">
        <v>1267</v>
      </c>
      <c r="V1474">
        <v>183</v>
      </c>
      <c r="X1474" s="2"/>
      <c r="AA1474" s="55">
        <v>1220</v>
      </c>
      <c r="AB1474">
        <v>149</v>
      </c>
      <c r="AD1474" s="52" t="s">
        <v>5008</v>
      </c>
      <c r="AE1474" s="29">
        <v>44931</v>
      </c>
      <c r="AF1474" s="54">
        <v>44931</v>
      </c>
      <c r="AG1474" t="s">
        <v>1826</v>
      </c>
    </row>
    <row r="1475" spans="1:33" x14ac:dyDescent="0.25">
      <c r="A1475">
        <v>2022</v>
      </c>
      <c r="B1475" s="54">
        <v>44835</v>
      </c>
      <c r="C1475" s="54">
        <v>44926</v>
      </c>
      <c r="D1475" s="52" t="s">
        <v>83</v>
      </c>
      <c r="E1475" s="2" t="s">
        <v>3863</v>
      </c>
      <c r="F1475" t="s">
        <v>3864</v>
      </c>
      <c r="G1475" t="s">
        <v>3864</v>
      </c>
      <c r="H1475" t="s">
        <v>5318</v>
      </c>
      <c r="I1475" t="s">
        <v>5352</v>
      </c>
      <c r="J1475" t="s">
        <v>5198</v>
      </c>
      <c r="K1475" t="s">
        <v>5353</v>
      </c>
      <c r="L1475" t="s">
        <v>93</v>
      </c>
      <c r="M1475" s="89">
        <v>8674</v>
      </c>
      <c r="N1475" t="s">
        <v>1809</v>
      </c>
      <c r="O1475" s="92">
        <v>8674</v>
      </c>
      <c r="P1475" t="s">
        <v>1809</v>
      </c>
      <c r="Q1475" s="2"/>
      <c r="S1475" s="2">
        <v>1447</v>
      </c>
      <c r="T1475" s="55">
        <v>1268</v>
      </c>
      <c r="U1475" s="55">
        <v>1268</v>
      </c>
      <c r="V1475">
        <v>184</v>
      </c>
      <c r="X1475" s="2"/>
      <c r="AA1475" s="55">
        <v>1221</v>
      </c>
      <c r="AB1475">
        <v>150</v>
      </c>
      <c r="AD1475" s="52" t="s">
        <v>5008</v>
      </c>
      <c r="AE1475" s="29">
        <v>44931</v>
      </c>
      <c r="AF1475" s="54">
        <v>44931</v>
      </c>
      <c r="AG1475" t="s">
        <v>1826</v>
      </c>
    </row>
    <row r="1476" spans="1:33" x14ac:dyDescent="0.25">
      <c r="A1476">
        <v>2022</v>
      </c>
      <c r="B1476" s="54">
        <v>44835</v>
      </c>
      <c r="C1476" s="54">
        <v>44926</v>
      </c>
      <c r="D1476" s="52" t="s">
        <v>83</v>
      </c>
      <c r="E1476" s="2" t="s">
        <v>3865</v>
      </c>
      <c r="F1476" t="s">
        <v>3866</v>
      </c>
      <c r="G1476" t="s">
        <v>3866</v>
      </c>
      <c r="H1476" t="s">
        <v>5318</v>
      </c>
      <c r="I1476" t="s">
        <v>5354</v>
      </c>
      <c r="J1476" t="s">
        <v>5355</v>
      </c>
      <c r="K1476" t="s">
        <v>5356</v>
      </c>
      <c r="L1476" t="s">
        <v>93</v>
      </c>
      <c r="M1476" s="89">
        <v>6104</v>
      </c>
      <c r="N1476" t="s">
        <v>1809</v>
      </c>
      <c r="O1476" s="92">
        <v>6104</v>
      </c>
      <c r="P1476" t="s">
        <v>1809</v>
      </c>
      <c r="Q1476" s="2"/>
      <c r="S1476" s="2">
        <v>1448</v>
      </c>
      <c r="T1476" s="55">
        <v>1269</v>
      </c>
      <c r="U1476" s="55">
        <v>1269</v>
      </c>
      <c r="V1476">
        <v>185</v>
      </c>
      <c r="X1476" s="2"/>
      <c r="AA1476" s="55">
        <v>1222</v>
      </c>
      <c r="AB1476">
        <v>151</v>
      </c>
      <c r="AD1476" s="52" t="s">
        <v>5008</v>
      </c>
      <c r="AE1476" s="29">
        <v>44931</v>
      </c>
      <c r="AF1476" s="54">
        <v>44931</v>
      </c>
      <c r="AG1476" t="s">
        <v>1826</v>
      </c>
    </row>
    <row r="1477" spans="1:33" x14ac:dyDescent="0.25">
      <c r="A1477">
        <v>2022</v>
      </c>
      <c r="B1477" s="54">
        <v>44835</v>
      </c>
      <c r="C1477" s="54">
        <v>44926</v>
      </c>
      <c r="D1477" s="52" t="s">
        <v>83</v>
      </c>
      <c r="E1477" s="2" t="s">
        <v>3868</v>
      </c>
      <c r="F1477" t="s">
        <v>3869</v>
      </c>
      <c r="G1477" t="s">
        <v>3869</v>
      </c>
      <c r="H1477" t="s">
        <v>5318</v>
      </c>
      <c r="I1477" t="s">
        <v>5087</v>
      </c>
      <c r="J1477" t="s">
        <v>5049</v>
      </c>
      <c r="K1477" t="s">
        <v>5357</v>
      </c>
      <c r="L1477" t="s">
        <v>93</v>
      </c>
      <c r="M1477" s="89">
        <v>6104</v>
      </c>
      <c r="N1477" t="s">
        <v>1809</v>
      </c>
      <c r="O1477" s="92">
        <v>6104</v>
      </c>
      <c r="P1477" t="s">
        <v>1809</v>
      </c>
      <c r="Q1477" s="2"/>
      <c r="S1477" s="2">
        <v>1449</v>
      </c>
      <c r="T1477" s="55">
        <v>1270</v>
      </c>
      <c r="U1477" s="55">
        <v>1270</v>
      </c>
      <c r="V1477">
        <v>186</v>
      </c>
      <c r="X1477" s="2"/>
      <c r="AA1477" s="55">
        <v>1223</v>
      </c>
      <c r="AB1477">
        <v>152</v>
      </c>
      <c r="AD1477" s="52" t="s">
        <v>5008</v>
      </c>
      <c r="AE1477" s="29">
        <v>44931</v>
      </c>
      <c r="AF1477" s="54">
        <v>44931</v>
      </c>
      <c r="AG1477" t="s">
        <v>1826</v>
      </c>
    </row>
    <row r="1478" spans="1:33" x14ac:dyDescent="0.25">
      <c r="A1478">
        <v>2022</v>
      </c>
      <c r="B1478" s="54">
        <v>44835</v>
      </c>
      <c r="C1478" s="54">
        <v>44926</v>
      </c>
      <c r="D1478" s="52" t="s">
        <v>83</v>
      </c>
      <c r="E1478" s="2" t="s">
        <v>3871</v>
      </c>
      <c r="F1478" t="s">
        <v>3872</v>
      </c>
      <c r="G1478" t="s">
        <v>3872</v>
      </c>
      <c r="H1478" t="s">
        <v>5318</v>
      </c>
      <c r="I1478" t="s">
        <v>5057</v>
      </c>
      <c r="J1478" t="s">
        <v>5244</v>
      </c>
      <c r="K1478" t="s">
        <v>5358</v>
      </c>
      <c r="L1478" t="s">
        <v>93</v>
      </c>
      <c r="M1478" s="89">
        <v>6134</v>
      </c>
      <c r="N1478" t="s">
        <v>1809</v>
      </c>
      <c r="O1478" s="92">
        <v>6134</v>
      </c>
      <c r="P1478" t="s">
        <v>1809</v>
      </c>
      <c r="Q1478" s="2"/>
      <c r="S1478" s="2">
        <v>1450</v>
      </c>
      <c r="T1478" s="55">
        <v>1271</v>
      </c>
      <c r="U1478" s="55">
        <v>1271</v>
      </c>
      <c r="V1478">
        <v>187</v>
      </c>
      <c r="X1478" s="2"/>
      <c r="AA1478" s="55">
        <v>1224</v>
      </c>
      <c r="AB1478">
        <v>153</v>
      </c>
      <c r="AD1478" s="52" t="s">
        <v>5008</v>
      </c>
      <c r="AE1478" s="29">
        <v>44931</v>
      </c>
      <c r="AF1478" s="54">
        <v>44931</v>
      </c>
      <c r="AG1478" t="s">
        <v>1826</v>
      </c>
    </row>
    <row r="1479" spans="1:33" x14ac:dyDescent="0.25">
      <c r="A1479">
        <v>2022</v>
      </c>
      <c r="B1479" s="54">
        <v>44835</v>
      </c>
      <c r="C1479" s="54">
        <v>44926</v>
      </c>
      <c r="D1479" s="52" t="s">
        <v>83</v>
      </c>
      <c r="E1479" s="2" t="s">
        <v>3874</v>
      </c>
      <c r="F1479" t="s">
        <v>3875</v>
      </c>
      <c r="G1479" t="s">
        <v>3875</v>
      </c>
      <c r="H1479" t="s">
        <v>5318</v>
      </c>
      <c r="I1479" t="s">
        <v>5155</v>
      </c>
      <c r="J1479" t="s">
        <v>5311</v>
      </c>
      <c r="K1479" t="s">
        <v>5359</v>
      </c>
      <c r="L1479" t="s">
        <v>93</v>
      </c>
      <c r="M1479" s="89">
        <v>4252</v>
      </c>
      <c r="N1479" t="s">
        <v>1809</v>
      </c>
      <c r="O1479" s="92">
        <v>4252</v>
      </c>
      <c r="P1479" t="s">
        <v>1809</v>
      </c>
      <c r="Q1479" s="2"/>
      <c r="S1479" s="2">
        <v>1451</v>
      </c>
      <c r="T1479" s="55">
        <v>1272</v>
      </c>
      <c r="U1479" s="55">
        <v>1272</v>
      </c>
      <c r="V1479">
        <v>188</v>
      </c>
      <c r="X1479" s="2"/>
      <c r="AA1479" s="55">
        <v>1225</v>
      </c>
      <c r="AB1479">
        <v>154</v>
      </c>
      <c r="AD1479" s="52" t="s">
        <v>5008</v>
      </c>
      <c r="AE1479" s="29">
        <v>44931</v>
      </c>
      <c r="AF1479" s="54">
        <v>44931</v>
      </c>
      <c r="AG1479" t="s">
        <v>1826</v>
      </c>
    </row>
    <row r="1480" spans="1:33" x14ac:dyDescent="0.25">
      <c r="A1480">
        <v>2022</v>
      </c>
      <c r="B1480" s="54">
        <v>44835</v>
      </c>
      <c r="C1480" s="54">
        <v>44926</v>
      </c>
      <c r="D1480" s="52" t="s">
        <v>83</v>
      </c>
      <c r="E1480" s="2" t="s">
        <v>3876</v>
      </c>
      <c r="F1480" t="s">
        <v>3877</v>
      </c>
      <c r="G1480" t="s">
        <v>3877</v>
      </c>
      <c r="H1480" t="s">
        <v>5360</v>
      </c>
      <c r="I1480" t="s">
        <v>5104</v>
      </c>
      <c r="J1480" t="s">
        <v>5361</v>
      </c>
      <c r="K1480" t="s">
        <v>5362</v>
      </c>
      <c r="L1480" t="s">
        <v>93</v>
      </c>
      <c r="M1480" s="89">
        <v>7894</v>
      </c>
      <c r="N1480" t="s">
        <v>1809</v>
      </c>
      <c r="O1480" s="92">
        <v>7894</v>
      </c>
      <c r="P1480" t="s">
        <v>1809</v>
      </c>
      <c r="Q1480" s="2"/>
      <c r="S1480" s="2">
        <v>1452</v>
      </c>
      <c r="T1480" s="55">
        <v>1273</v>
      </c>
      <c r="U1480" s="55">
        <v>1273</v>
      </c>
      <c r="V1480">
        <v>189</v>
      </c>
      <c r="X1480" s="2"/>
      <c r="AA1480" s="55">
        <v>1226</v>
      </c>
      <c r="AB1480">
        <v>155</v>
      </c>
      <c r="AD1480" s="52" t="s">
        <v>5008</v>
      </c>
      <c r="AE1480" s="29">
        <v>44931</v>
      </c>
      <c r="AF1480" s="54">
        <v>44931</v>
      </c>
      <c r="AG1480" t="s">
        <v>1826</v>
      </c>
    </row>
    <row r="1481" spans="1:33" x14ac:dyDescent="0.25">
      <c r="A1481">
        <v>2022</v>
      </c>
      <c r="B1481" s="54">
        <v>44835</v>
      </c>
      <c r="C1481" s="54">
        <v>44926</v>
      </c>
      <c r="D1481" s="52" t="s">
        <v>83</v>
      </c>
      <c r="E1481" s="2" t="s">
        <v>3880</v>
      </c>
      <c r="F1481" t="s">
        <v>3881</v>
      </c>
      <c r="G1481" t="s">
        <v>3881</v>
      </c>
      <c r="H1481" t="s">
        <v>5360</v>
      </c>
      <c r="I1481" t="s">
        <v>5029</v>
      </c>
      <c r="J1481" t="s">
        <v>5143</v>
      </c>
      <c r="K1481" t="s">
        <v>5363</v>
      </c>
      <c r="L1481" t="s">
        <v>93</v>
      </c>
      <c r="M1481" s="89">
        <v>13210</v>
      </c>
      <c r="N1481" t="s">
        <v>1809</v>
      </c>
      <c r="O1481" s="92">
        <v>13210</v>
      </c>
      <c r="P1481" t="s">
        <v>1809</v>
      </c>
      <c r="Q1481" s="2"/>
      <c r="S1481" s="2">
        <v>1453</v>
      </c>
      <c r="T1481" s="55">
        <v>1274</v>
      </c>
      <c r="U1481" s="55">
        <v>1274</v>
      </c>
      <c r="V1481">
        <v>190</v>
      </c>
      <c r="X1481" s="2"/>
      <c r="AA1481" s="55">
        <v>1227</v>
      </c>
      <c r="AB1481">
        <v>156</v>
      </c>
      <c r="AD1481" s="52" t="s">
        <v>5008</v>
      </c>
      <c r="AE1481" s="29">
        <v>44931</v>
      </c>
      <c r="AF1481" s="54">
        <v>44931</v>
      </c>
      <c r="AG1481" t="s">
        <v>1826</v>
      </c>
    </row>
    <row r="1482" spans="1:33" x14ac:dyDescent="0.25">
      <c r="A1482">
        <v>2022</v>
      </c>
      <c r="B1482" s="54">
        <v>44835</v>
      </c>
      <c r="C1482" s="54">
        <v>44926</v>
      </c>
      <c r="D1482" s="52" t="s">
        <v>83</v>
      </c>
      <c r="E1482" s="2" t="s">
        <v>3882</v>
      </c>
      <c r="F1482" t="s">
        <v>5364</v>
      </c>
      <c r="G1482" t="s">
        <v>5364</v>
      </c>
      <c r="H1482" t="s">
        <v>5360</v>
      </c>
      <c r="I1482" t="s">
        <v>5138</v>
      </c>
      <c r="J1482" t="s">
        <v>5071</v>
      </c>
      <c r="K1482" t="s">
        <v>5365</v>
      </c>
      <c r="L1482" t="s">
        <v>93</v>
      </c>
      <c r="M1482" s="89">
        <v>5172</v>
      </c>
      <c r="N1482" t="s">
        <v>1809</v>
      </c>
      <c r="O1482" s="92">
        <v>5172</v>
      </c>
      <c r="P1482" t="s">
        <v>1809</v>
      </c>
      <c r="Q1482" s="2"/>
      <c r="S1482" s="2">
        <v>1454</v>
      </c>
      <c r="T1482" s="55">
        <v>1275</v>
      </c>
      <c r="U1482" s="55">
        <v>1275</v>
      </c>
      <c r="V1482">
        <v>191</v>
      </c>
      <c r="X1482" s="2"/>
      <c r="AA1482" s="55">
        <v>1228</v>
      </c>
      <c r="AB1482">
        <v>157</v>
      </c>
      <c r="AD1482" s="52" t="s">
        <v>5008</v>
      </c>
      <c r="AE1482" s="29">
        <v>44931</v>
      </c>
      <c r="AF1482" s="54">
        <v>44931</v>
      </c>
      <c r="AG1482" t="s">
        <v>1826</v>
      </c>
    </row>
    <row r="1483" spans="1:33" x14ac:dyDescent="0.25">
      <c r="A1483">
        <v>2022</v>
      </c>
      <c r="B1483" s="54">
        <v>44835</v>
      </c>
      <c r="C1483" s="54">
        <v>44926</v>
      </c>
      <c r="D1483" s="52" t="s">
        <v>83</v>
      </c>
      <c r="E1483" s="2" t="s">
        <v>3884</v>
      </c>
      <c r="F1483" t="s">
        <v>3885</v>
      </c>
      <c r="G1483" t="s">
        <v>3885</v>
      </c>
      <c r="H1483" t="s">
        <v>5360</v>
      </c>
      <c r="I1483" t="s">
        <v>5366</v>
      </c>
      <c r="J1483" t="s">
        <v>5367</v>
      </c>
      <c r="K1483" t="s">
        <v>5368</v>
      </c>
      <c r="L1483" t="s">
        <v>93</v>
      </c>
      <c r="M1483" s="89">
        <v>6000</v>
      </c>
      <c r="N1483" t="s">
        <v>1809</v>
      </c>
      <c r="O1483" s="92">
        <v>6000</v>
      </c>
      <c r="P1483" t="s">
        <v>1809</v>
      </c>
      <c r="Q1483" s="2"/>
      <c r="S1483" s="2">
        <v>1455</v>
      </c>
      <c r="T1483" s="55">
        <v>1276</v>
      </c>
      <c r="U1483" s="55">
        <v>1276</v>
      </c>
      <c r="V1483">
        <v>192</v>
      </c>
      <c r="X1483" s="2"/>
      <c r="AA1483" s="55">
        <v>1229</v>
      </c>
      <c r="AB1483">
        <v>158</v>
      </c>
      <c r="AD1483" s="52" t="s">
        <v>5008</v>
      </c>
      <c r="AE1483" s="29">
        <v>44931</v>
      </c>
      <c r="AF1483" s="54">
        <v>44931</v>
      </c>
      <c r="AG1483" t="s">
        <v>1826</v>
      </c>
    </row>
    <row r="1484" spans="1:33" x14ac:dyDescent="0.25">
      <c r="A1484">
        <v>2022</v>
      </c>
      <c r="B1484" s="54">
        <v>44835</v>
      </c>
      <c r="C1484" s="54">
        <v>44926</v>
      </c>
      <c r="D1484" s="52" t="s">
        <v>83</v>
      </c>
      <c r="E1484" s="2" t="s">
        <v>3887</v>
      </c>
      <c r="F1484" t="s">
        <v>3888</v>
      </c>
      <c r="G1484" t="s">
        <v>3888</v>
      </c>
      <c r="H1484" t="s">
        <v>5360</v>
      </c>
      <c r="I1484" t="s">
        <v>5057</v>
      </c>
      <c r="J1484" t="s">
        <v>5295</v>
      </c>
      <c r="K1484" t="s">
        <v>5254</v>
      </c>
      <c r="L1484" t="s">
        <v>94</v>
      </c>
      <c r="M1484" s="89">
        <v>5304</v>
      </c>
      <c r="N1484" t="s">
        <v>1809</v>
      </c>
      <c r="O1484" s="92">
        <v>5304</v>
      </c>
      <c r="P1484" t="s">
        <v>1809</v>
      </c>
      <c r="Q1484" s="2"/>
      <c r="S1484" s="2">
        <v>1456</v>
      </c>
      <c r="T1484" s="55">
        <v>1277</v>
      </c>
      <c r="U1484" s="55">
        <v>1277</v>
      </c>
      <c r="V1484">
        <v>193</v>
      </c>
      <c r="X1484" s="2"/>
      <c r="AA1484" s="55">
        <v>1230</v>
      </c>
      <c r="AB1484">
        <v>159</v>
      </c>
      <c r="AD1484" s="52" t="s">
        <v>5008</v>
      </c>
      <c r="AE1484" s="29">
        <v>44931</v>
      </c>
      <c r="AF1484" s="54">
        <v>44931</v>
      </c>
      <c r="AG1484" t="s">
        <v>1826</v>
      </c>
    </row>
    <row r="1485" spans="1:33" x14ac:dyDescent="0.25">
      <c r="A1485">
        <v>2022</v>
      </c>
      <c r="B1485" s="54">
        <v>44835</v>
      </c>
      <c r="C1485" s="54">
        <v>44926</v>
      </c>
      <c r="D1485" s="52" t="s">
        <v>83</v>
      </c>
      <c r="E1485" s="2" t="s">
        <v>3889</v>
      </c>
      <c r="F1485" t="s">
        <v>3890</v>
      </c>
      <c r="G1485" t="s">
        <v>3890</v>
      </c>
      <c r="H1485" t="s">
        <v>5369</v>
      </c>
      <c r="I1485" t="s">
        <v>5370</v>
      </c>
      <c r="J1485" t="s">
        <v>5371</v>
      </c>
      <c r="K1485" t="s">
        <v>5372</v>
      </c>
      <c r="L1485" t="s">
        <v>93</v>
      </c>
      <c r="M1485" s="89">
        <v>8500</v>
      </c>
      <c r="N1485" t="s">
        <v>1809</v>
      </c>
      <c r="O1485" s="92">
        <v>8500</v>
      </c>
      <c r="P1485" t="s">
        <v>1809</v>
      </c>
      <c r="Q1485" s="2"/>
      <c r="S1485" s="2">
        <v>1457</v>
      </c>
      <c r="T1485" s="55">
        <v>1278</v>
      </c>
      <c r="U1485" s="55">
        <v>1278</v>
      </c>
      <c r="V1485">
        <v>194</v>
      </c>
      <c r="X1485" s="2"/>
      <c r="AA1485" s="55">
        <v>1231</v>
      </c>
      <c r="AB1485">
        <v>160</v>
      </c>
      <c r="AD1485" s="52" t="s">
        <v>5008</v>
      </c>
      <c r="AE1485" s="29">
        <v>44931</v>
      </c>
      <c r="AF1485" s="54">
        <v>44931</v>
      </c>
      <c r="AG1485" t="s">
        <v>1826</v>
      </c>
    </row>
    <row r="1486" spans="1:33" x14ac:dyDescent="0.25">
      <c r="A1486">
        <v>2022</v>
      </c>
      <c r="B1486" s="54">
        <v>44835</v>
      </c>
      <c r="C1486" s="54">
        <v>44926</v>
      </c>
      <c r="D1486" s="52" t="s">
        <v>83</v>
      </c>
      <c r="E1486" s="2" t="s">
        <v>3892</v>
      </c>
      <c r="F1486" t="s">
        <v>3893</v>
      </c>
      <c r="G1486" t="s">
        <v>3893</v>
      </c>
      <c r="H1486" t="s">
        <v>5369</v>
      </c>
      <c r="I1486" t="s">
        <v>5087</v>
      </c>
      <c r="J1486" t="s">
        <v>5214</v>
      </c>
      <c r="K1486" t="s">
        <v>5373</v>
      </c>
      <c r="L1486" t="s">
        <v>93</v>
      </c>
      <c r="M1486" s="89">
        <v>4250</v>
      </c>
      <c r="N1486" t="s">
        <v>1809</v>
      </c>
      <c r="O1486" s="92">
        <v>4250</v>
      </c>
      <c r="P1486" t="s">
        <v>1809</v>
      </c>
      <c r="Q1486" s="2"/>
      <c r="S1486" s="2">
        <v>1458</v>
      </c>
      <c r="T1486" s="55">
        <v>1279</v>
      </c>
      <c r="U1486" s="55">
        <v>1279</v>
      </c>
      <c r="V1486">
        <v>195</v>
      </c>
      <c r="X1486" s="2"/>
      <c r="AA1486" s="55">
        <v>1232</v>
      </c>
      <c r="AB1486">
        <v>161</v>
      </c>
      <c r="AD1486" s="52" t="s">
        <v>5008</v>
      </c>
      <c r="AE1486" s="29">
        <v>44931</v>
      </c>
      <c r="AF1486" s="54">
        <v>44931</v>
      </c>
      <c r="AG1486" t="s">
        <v>1826</v>
      </c>
    </row>
    <row r="1487" spans="1:33" x14ac:dyDescent="0.25">
      <c r="A1487">
        <v>2022</v>
      </c>
      <c r="B1487" s="54">
        <v>44835</v>
      </c>
      <c r="C1487" s="54">
        <v>44926</v>
      </c>
      <c r="D1487" s="52" t="s">
        <v>83</v>
      </c>
      <c r="E1487" s="2" t="s">
        <v>5374</v>
      </c>
      <c r="F1487" t="s">
        <v>5375</v>
      </c>
      <c r="G1487" t="s">
        <v>5375</v>
      </c>
      <c r="H1487" t="s">
        <v>5369</v>
      </c>
      <c r="I1487" t="s">
        <v>5057</v>
      </c>
      <c r="J1487" t="s">
        <v>5376</v>
      </c>
      <c r="K1487" t="s">
        <v>5377</v>
      </c>
      <c r="L1487" t="s">
        <v>93</v>
      </c>
      <c r="M1487" s="89">
        <v>5500</v>
      </c>
      <c r="N1487" t="s">
        <v>1809</v>
      </c>
      <c r="O1487" s="92">
        <v>5500</v>
      </c>
      <c r="P1487" t="s">
        <v>1809</v>
      </c>
      <c r="Q1487" s="2"/>
      <c r="S1487" s="2">
        <v>1459</v>
      </c>
      <c r="T1487" s="55">
        <v>1280</v>
      </c>
      <c r="U1487" s="55">
        <v>1280</v>
      </c>
      <c r="V1487">
        <v>196</v>
      </c>
      <c r="X1487" s="2"/>
      <c r="AA1487" s="55">
        <v>1233</v>
      </c>
      <c r="AB1487">
        <v>162</v>
      </c>
      <c r="AD1487" s="52" t="s">
        <v>5008</v>
      </c>
      <c r="AE1487" s="29">
        <v>44931</v>
      </c>
      <c r="AF1487" s="54">
        <v>44931</v>
      </c>
      <c r="AG1487" t="s">
        <v>1826</v>
      </c>
    </row>
    <row r="1488" spans="1:33" x14ac:dyDescent="0.25">
      <c r="A1488">
        <v>2022</v>
      </c>
      <c r="B1488" s="54">
        <v>44835</v>
      </c>
      <c r="C1488" s="54">
        <v>44926</v>
      </c>
      <c r="D1488" s="52" t="s">
        <v>83</v>
      </c>
      <c r="E1488" s="2" t="s">
        <v>3894</v>
      </c>
      <c r="F1488" t="s">
        <v>3895</v>
      </c>
      <c r="G1488" t="s">
        <v>3895</v>
      </c>
      <c r="H1488" t="s">
        <v>5369</v>
      </c>
      <c r="I1488" t="s">
        <v>5070</v>
      </c>
      <c r="J1488" t="s">
        <v>5131</v>
      </c>
      <c r="K1488" t="s">
        <v>5378</v>
      </c>
      <c r="L1488" t="s">
        <v>94</v>
      </c>
      <c r="M1488" s="89">
        <v>6372</v>
      </c>
      <c r="N1488" t="s">
        <v>1809</v>
      </c>
      <c r="O1488" s="92">
        <v>6372</v>
      </c>
      <c r="P1488" t="s">
        <v>1809</v>
      </c>
      <c r="Q1488" s="2"/>
      <c r="S1488" s="2">
        <v>1460</v>
      </c>
      <c r="T1488" s="55">
        <v>1281</v>
      </c>
      <c r="U1488" s="55">
        <v>1281</v>
      </c>
      <c r="V1488">
        <v>197</v>
      </c>
      <c r="X1488" s="2"/>
      <c r="AA1488" s="55">
        <v>1234</v>
      </c>
      <c r="AB1488">
        <v>163</v>
      </c>
      <c r="AD1488" s="52" t="s">
        <v>5008</v>
      </c>
      <c r="AE1488" s="29">
        <v>44931</v>
      </c>
      <c r="AF1488" s="54">
        <v>44931</v>
      </c>
      <c r="AG1488" t="s">
        <v>1826</v>
      </c>
    </row>
    <row r="1489" spans="1:33" x14ac:dyDescent="0.25">
      <c r="A1489">
        <v>2022</v>
      </c>
      <c r="B1489" s="54">
        <v>44835</v>
      </c>
      <c r="C1489" s="54">
        <v>44926</v>
      </c>
      <c r="D1489" s="52" t="s">
        <v>83</v>
      </c>
      <c r="E1489" s="2" t="s">
        <v>3897</v>
      </c>
      <c r="F1489" t="s">
        <v>3898</v>
      </c>
      <c r="G1489" t="s">
        <v>3898</v>
      </c>
      <c r="H1489" t="s">
        <v>5369</v>
      </c>
      <c r="I1489" t="s">
        <v>5379</v>
      </c>
      <c r="J1489" t="s">
        <v>5032</v>
      </c>
      <c r="K1489" t="s">
        <v>5380</v>
      </c>
      <c r="L1489" t="s">
        <v>93</v>
      </c>
      <c r="M1489" s="89">
        <v>11007</v>
      </c>
      <c r="N1489" t="s">
        <v>1809</v>
      </c>
      <c r="O1489" s="92">
        <v>11007</v>
      </c>
      <c r="P1489" t="s">
        <v>1809</v>
      </c>
      <c r="Q1489" s="2"/>
      <c r="S1489" s="2">
        <v>1461</v>
      </c>
      <c r="T1489" s="55">
        <v>1282</v>
      </c>
      <c r="U1489" s="55">
        <v>1282</v>
      </c>
      <c r="V1489">
        <v>198</v>
      </c>
      <c r="X1489" s="2"/>
      <c r="AA1489" s="55">
        <v>1235</v>
      </c>
      <c r="AB1489">
        <v>164</v>
      </c>
      <c r="AD1489" s="52" t="s">
        <v>5008</v>
      </c>
      <c r="AE1489" s="29">
        <v>44931</v>
      </c>
      <c r="AF1489" s="54">
        <v>44931</v>
      </c>
      <c r="AG1489" t="s">
        <v>1826</v>
      </c>
    </row>
    <row r="1490" spans="1:33" x14ac:dyDescent="0.25">
      <c r="A1490">
        <v>2022</v>
      </c>
      <c r="B1490" s="54">
        <v>44835</v>
      </c>
      <c r="C1490" s="54">
        <v>44926</v>
      </c>
      <c r="D1490" s="52" t="s">
        <v>83</v>
      </c>
      <c r="E1490" s="2" t="s">
        <v>5381</v>
      </c>
      <c r="F1490" t="s">
        <v>5382</v>
      </c>
      <c r="G1490" t="s">
        <v>5382</v>
      </c>
      <c r="H1490" t="s">
        <v>5369</v>
      </c>
      <c r="I1490" t="s">
        <v>5383</v>
      </c>
      <c r="J1490" t="s">
        <v>5384</v>
      </c>
      <c r="K1490" t="s">
        <v>5385</v>
      </c>
      <c r="L1490" t="s">
        <v>93</v>
      </c>
      <c r="M1490" s="89">
        <v>4250</v>
      </c>
      <c r="N1490" t="s">
        <v>1809</v>
      </c>
      <c r="O1490" s="92">
        <v>4250</v>
      </c>
      <c r="P1490" t="s">
        <v>1809</v>
      </c>
      <c r="Q1490" s="2"/>
      <c r="S1490" s="2">
        <v>1462</v>
      </c>
      <c r="T1490" s="55">
        <v>1283</v>
      </c>
      <c r="U1490" s="55">
        <v>1283</v>
      </c>
      <c r="V1490">
        <v>199</v>
      </c>
      <c r="X1490" s="2"/>
      <c r="AA1490" s="55">
        <v>1236</v>
      </c>
      <c r="AB1490">
        <v>165</v>
      </c>
      <c r="AD1490" s="52" t="s">
        <v>5008</v>
      </c>
      <c r="AE1490" s="29">
        <v>44931</v>
      </c>
      <c r="AF1490" s="54">
        <v>44931</v>
      </c>
      <c r="AG1490" t="s">
        <v>1826</v>
      </c>
    </row>
    <row r="1491" spans="1:33" x14ac:dyDescent="0.25">
      <c r="A1491">
        <v>2022</v>
      </c>
      <c r="B1491" s="54">
        <v>44835</v>
      </c>
      <c r="C1491" s="54">
        <v>44926</v>
      </c>
      <c r="D1491" s="52" t="s">
        <v>83</v>
      </c>
      <c r="E1491" s="2" t="s">
        <v>3899</v>
      </c>
      <c r="F1491" t="s">
        <v>3900</v>
      </c>
      <c r="G1491" t="s">
        <v>3900</v>
      </c>
      <c r="H1491" t="s">
        <v>5386</v>
      </c>
      <c r="I1491" t="s">
        <v>5022</v>
      </c>
      <c r="J1491" t="s">
        <v>5057</v>
      </c>
      <c r="K1491" t="s">
        <v>5387</v>
      </c>
      <c r="L1491" t="s">
        <v>93</v>
      </c>
      <c r="M1491" s="89">
        <v>6150</v>
      </c>
      <c r="N1491" t="s">
        <v>1809</v>
      </c>
      <c r="O1491" s="92">
        <v>6150</v>
      </c>
      <c r="P1491" t="s">
        <v>1809</v>
      </c>
      <c r="Q1491" s="2"/>
      <c r="S1491" s="2">
        <v>1463</v>
      </c>
      <c r="T1491" s="55">
        <v>1284</v>
      </c>
      <c r="U1491" s="55">
        <v>1284</v>
      </c>
      <c r="V1491">
        <v>200</v>
      </c>
      <c r="X1491" s="2"/>
      <c r="AA1491" s="55">
        <v>1237</v>
      </c>
      <c r="AB1491">
        <v>166</v>
      </c>
      <c r="AD1491" s="52" t="s">
        <v>5008</v>
      </c>
      <c r="AE1491" s="29">
        <v>44931</v>
      </c>
      <c r="AF1491" s="54">
        <v>44931</v>
      </c>
      <c r="AG1491" t="s">
        <v>1826</v>
      </c>
    </row>
    <row r="1492" spans="1:33" x14ac:dyDescent="0.25">
      <c r="A1492">
        <v>2022</v>
      </c>
      <c r="B1492" s="54">
        <v>44835</v>
      </c>
      <c r="C1492" s="54">
        <v>44926</v>
      </c>
      <c r="D1492" s="52" t="s">
        <v>83</v>
      </c>
      <c r="E1492" s="2" t="s">
        <v>5388</v>
      </c>
      <c r="F1492" t="s">
        <v>5389</v>
      </c>
      <c r="G1492" t="s">
        <v>5389</v>
      </c>
      <c r="H1492" t="s">
        <v>5386</v>
      </c>
      <c r="I1492" t="s">
        <v>5131</v>
      </c>
      <c r="J1492" t="s">
        <v>5044</v>
      </c>
      <c r="K1492" t="s">
        <v>5390</v>
      </c>
      <c r="L1492" t="s">
        <v>93</v>
      </c>
      <c r="M1492" s="89">
        <v>6150</v>
      </c>
      <c r="N1492" t="s">
        <v>1809</v>
      </c>
      <c r="O1492" s="92">
        <v>6150</v>
      </c>
      <c r="P1492" t="s">
        <v>1809</v>
      </c>
      <c r="Q1492" s="2"/>
      <c r="S1492" s="2">
        <v>1464</v>
      </c>
      <c r="T1492" s="55">
        <v>1285</v>
      </c>
      <c r="U1492" s="55">
        <v>1285</v>
      </c>
      <c r="V1492">
        <v>201</v>
      </c>
      <c r="X1492" s="2"/>
      <c r="AA1492" s="55">
        <v>1238</v>
      </c>
      <c r="AB1492">
        <v>167</v>
      </c>
      <c r="AD1492" s="52" t="s">
        <v>5008</v>
      </c>
      <c r="AE1492" s="29">
        <v>44931</v>
      </c>
      <c r="AF1492" s="54">
        <v>44931</v>
      </c>
      <c r="AG1492" t="s">
        <v>1826</v>
      </c>
    </row>
    <row r="1493" spans="1:33" x14ac:dyDescent="0.25">
      <c r="A1493">
        <v>2022</v>
      </c>
      <c r="B1493" s="54">
        <v>44835</v>
      </c>
      <c r="C1493" s="54">
        <v>44926</v>
      </c>
      <c r="D1493" s="52" t="s">
        <v>83</v>
      </c>
      <c r="E1493" s="2" t="s">
        <v>5391</v>
      </c>
      <c r="F1493" t="s">
        <v>5392</v>
      </c>
      <c r="G1493" t="s">
        <v>5392</v>
      </c>
      <c r="H1493" t="s">
        <v>5393</v>
      </c>
      <c r="I1493" t="s">
        <v>5108</v>
      </c>
      <c r="J1493" t="s">
        <v>5394</v>
      </c>
      <c r="K1493" t="s">
        <v>5395</v>
      </c>
      <c r="L1493" t="s">
        <v>93</v>
      </c>
      <c r="M1493" s="89">
        <v>4000</v>
      </c>
      <c r="N1493" t="s">
        <v>1809</v>
      </c>
      <c r="O1493" s="92">
        <v>4000</v>
      </c>
      <c r="P1493" t="s">
        <v>1809</v>
      </c>
      <c r="Q1493" s="2"/>
      <c r="S1493" s="2">
        <v>1465</v>
      </c>
      <c r="T1493" s="55">
        <v>1286</v>
      </c>
      <c r="U1493" s="55">
        <v>1286</v>
      </c>
      <c r="V1493">
        <v>202</v>
      </c>
      <c r="X1493" s="2"/>
      <c r="AA1493" s="55">
        <v>1239</v>
      </c>
      <c r="AB1493">
        <v>168</v>
      </c>
      <c r="AD1493" s="52" t="s">
        <v>5008</v>
      </c>
      <c r="AE1493" s="29">
        <v>44931</v>
      </c>
      <c r="AF1493" s="54">
        <v>44931</v>
      </c>
      <c r="AG1493" t="s">
        <v>1826</v>
      </c>
    </row>
    <row r="1494" spans="1:33" x14ac:dyDescent="0.25">
      <c r="A1494">
        <v>2022</v>
      </c>
      <c r="B1494" s="54">
        <v>44835</v>
      </c>
      <c r="C1494" s="54">
        <v>44926</v>
      </c>
      <c r="D1494" s="52" t="s">
        <v>83</v>
      </c>
      <c r="E1494" s="2" t="s">
        <v>5396</v>
      </c>
      <c r="F1494" t="s">
        <v>5397</v>
      </c>
      <c r="G1494" t="s">
        <v>5397</v>
      </c>
      <c r="H1494" t="s">
        <v>5393</v>
      </c>
      <c r="I1494" t="s">
        <v>5256</v>
      </c>
      <c r="J1494" t="s">
        <v>5398</v>
      </c>
      <c r="K1494" t="s">
        <v>5399</v>
      </c>
      <c r="L1494" t="s">
        <v>94</v>
      </c>
      <c r="M1494" s="89">
        <v>4000</v>
      </c>
      <c r="N1494" t="s">
        <v>1809</v>
      </c>
      <c r="O1494" s="92">
        <v>4000</v>
      </c>
      <c r="P1494" t="s">
        <v>1809</v>
      </c>
      <c r="Q1494" s="2"/>
      <c r="S1494" s="2">
        <v>1466</v>
      </c>
      <c r="T1494" s="55">
        <v>1287</v>
      </c>
      <c r="U1494" s="55">
        <v>1287</v>
      </c>
      <c r="V1494">
        <v>203</v>
      </c>
      <c r="X1494" s="2"/>
      <c r="AA1494" s="55">
        <v>1240</v>
      </c>
      <c r="AB1494">
        <v>169</v>
      </c>
      <c r="AD1494" s="52" t="s">
        <v>5008</v>
      </c>
      <c r="AE1494" s="29">
        <v>44931</v>
      </c>
      <c r="AF1494" s="54">
        <v>44931</v>
      </c>
      <c r="AG1494" t="s">
        <v>1826</v>
      </c>
    </row>
    <row r="1495" spans="1:33" x14ac:dyDescent="0.25">
      <c r="A1495">
        <v>2022</v>
      </c>
      <c r="B1495" s="54">
        <v>44835</v>
      </c>
      <c r="C1495" s="54">
        <v>44926</v>
      </c>
      <c r="D1495" s="52" t="s">
        <v>83</v>
      </c>
      <c r="E1495" s="2" t="s">
        <v>5400</v>
      </c>
      <c r="F1495" t="s">
        <v>5401</v>
      </c>
      <c r="G1495" t="s">
        <v>5401</v>
      </c>
      <c r="H1495" t="s">
        <v>5393</v>
      </c>
      <c r="I1495" t="s">
        <v>5402</v>
      </c>
      <c r="J1495" t="s">
        <v>5403</v>
      </c>
      <c r="K1495" t="s">
        <v>5404</v>
      </c>
      <c r="L1495" t="s">
        <v>93</v>
      </c>
      <c r="M1495" s="89">
        <v>4000</v>
      </c>
      <c r="N1495" t="s">
        <v>1809</v>
      </c>
      <c r="O1495" s="92">
        <v>4000</v>
      </c>
      <c r="P1495" t="s">
        <v>1809</v>
      </c>
      <c r="Q1495" s="2"/>
      <c r="S1495" s="2">
        <v>1467</v>
      </c>
      <c r="T1495" s="55">
        <v>1288</v>
      </c>
      <c r="U1495" s="55">
        <v>1288</v>
      </c>
      <c r="V1495">
        <v>204</v>
      </c>
      <c r="X1495" s="2"/>
      <c r="AA1495" s="55">
        <v>1241</v>
      </c>
      <c r="AB1495">
        <v>170</v>
      </c>
      <c r="AD1495" s="52" t="s">
        <v>5008</v>
      </c>
      <c r="AE1495" s="29">
        <v>44931</v>
      </c>
      <c r="AF1495" s="54">
        <v>44931</v>
      </c>
      <c r="AG1495" t="s">
        <v>1826</v>
      </c>
    </row>
    <row r="1496" spans="1:33" x14ac:dyDescent="0.25">
      <c r="A1496">
        <v>2022</v>
      </c>
      <c r="B1496" s="54">
        <v>44835</v>
      </c>
      <c r="C1496" s="54">
        <v>44926</v>
      </c>
      <c r="D1496" s="52" t="s">
        <v>83</v>
      </c>
      <c r="E1496" s="2" t="s">
        <v>5405</v>
      </c>
      <c r="F1496" t="s">
        <v>5406</v>
      </c>
      <c r="G1496" t="s">
        <v>5406</v>
      </c>
      <c r="H1496" t="s">
        <v>5393</v>
      </c>
      <c r="I1496" t="s">
        <v>5407</v>
      </c>
      <c r="J1496" t="s">
        <v>5121</v>
      </c>
      <c r="K1496" t="s">
        <v>5408</v>
      </c>
      <c r="L1496" t="s">
        <v>94</v>
      </c>
      <c r="M1496" s="89">
        <v>4000</v>
      </c>
      <c r="N1496" t="s">
        <v>1809</v>
      </c>
      <c r="O1496" s="92">
        <v>4000</v>
      </c>
      <c r="P1496" t="s">
        <v>1809</v>
      </c>
      <c r="Q1496" s="2"/>
      <c r="S1496" s="2">
        <v>1468</v>
      </c>
      <c r="T1496" s="55">
        <v>1289</v>
      </c>
      <c r="U1496" s="55">
        <v>1289</v>
      </c>
      <c r="V1496">
        <v>205</v>
      </c>
      <c r="X1496" s="2"/>
      <c r="AA1496" s="55">
        <v>1242</v>
      </c>
      <c r="AB1496">
        <v>171</v>
      </c>
      <c r="AD1496" s="52" t="s">
        <v>5008</v>
      </c>
      <c r="AE1496" s="29">
        <v>44931</v>
      </c>
      <c r="AF1496" s="54">
        <v>44931</v>
      </c>
      <c r="AG1496" t="s">
        <v>1826</v>
      </c>
    </row>
    <row r="1497" spans="1:33" x14ac:dyDescent="0.25">
      <c r="A1497">
        <v>2022</v>
      </c>
      <c r="B1497" s="54">
        <v>44835</v>
      </c>
      <c r="C1497" s="54">
        <v>44926</v>
      </c>
      <c r="D1497" s="52" t="s">
        <v>83</v>
      </c>
      <c r="E1497" s="2" t="s">
        <v>5409</v>
      </c>
      <c r="F1497" t="s">
        <v>5410</v>
      </c>
      <c r="G1497" t="s">
        <v>5410</v>
      </c>
      <c r="H1497" t="s">
        <v>5393</v>
      </c>
      <c r="I1497" t="s">
        <v>5411</v>
      </c>
      <c r="J1497" t="s">
        <v>5032</v>
      </c>
      <c r="K1497" t="s">
        <v>5412</v>
      </c>
      <c r="L1497" t="s">
        <v>93</v>
      </c>
      <c r="M1497" s="89">
        <v>4000</v>
      </c>
      <c r="N1497" t="s">
        <v>1809</v>
      </c>
      <c r="O1497" s="92">
        <v>4000</v>
      </c>
      <c r="P1497" t="s">
        <v>1809</v>
      </c>
      <c r="Q1497" s="2"/>
      <c r="S1497" s="2">
        <v>1469</v>
      </c>
      <c r="T1497" s="55">
        <v>1290</v>
      </c>
      <c r="U1497" s="55">
        <v>1290</v>
      </c>
      <c r="V1497">
        <v>206</v>
      </c>
      <c r="X1497" s="2"/>
      <c r="AA1497" s="55">
        <v>1243</v>
      </c>
      <c r="AB1497">
        <v>172</v>
      </c>
      <c r="AD1497" s="52" t="s">
        <v>5008</v>
      </c>
      <c r="AE1497" s="29">
        <v>44931</v>
      </c>
      <c r="AF1497" s="54">
        <v>44931</v>
      </c>
      <c r="AG1497" t="s">
        <v>1826</v>
      </c>
    </row>
    <row r="1498" spans="1:33" x14ac:dyDescent="0.25">
      <c r="A1498">
        <v>2022</v>
      </c>
      <c r="B1498" s="54">
        <v>44835</v>
      </c>
      <c r="C1498" s="54">
        <v>44926</v>
      </c>
      <c r="D1498" s="52" t="s">
        <v>83</v>
      </c>
      <c r="E1498" s="2" t="s">
        <v>5413</v>
      </c>
      <c r="F1498" t="s">
        <v>5414</v>
      </c>
      <c r="G1498" t="s">
        <v>5414</v>
      </c>
      <c r="H1498" t="s">
        <v>5393</v>
      </c>
      <c r="I1498" t="s">
        <v>5024</v>
      </c>
      <c r="J1498" t="s">
        <v>5415</v>
      </c>
      <c r="K1498" t="s">
        <v>5416</v>
      </c>
      <c r="L1498" t="s">
        <v>94</v>
      </c>
      <c r="M1498" s="89">
        <v>4000</v>
      </c>
      <c r="N1498" t="s">
        <v>1809</v>
      </c>
      <c r="O1498" s="92">
        <v>4000</v>
      </c>
      <c r="P1498" t="s">
        <v>1809</v>
      </c>
      <c r="Q1498" s="2"/>
      <c r="S1498" s="2">
        <v>1470</v>
      </c>
      <c r="T1498" s="55">
        <v>1291</v>
      </c>
      <c r="U1498" s="55">
        <v>1291</v>
      </c>
      <c r="V1498">
        <v>207</v>
      </c>
      <c r="X1498" s="2"/>
      <c r="AA1498" s="55">
        <v>1244</v>
      </c>
      <c r="AB1498">
        <v>173</v>
      </c>
      <c r="AD1498" s="52" t="s">
        <v>5008</v>
      </c>
      <c r="AE1498" s="29">
        <v>44931</v>
      </c>
      <c r="AF1498" s="54">
        <v>44931</v>
      </c>
      <c r="AG1498" t="s">
        <v>1826</v>
      </c>
    </row>
    <row r="1499" spans="1:33" x14ac:dyDescent="0.25">
      <c r="A1499">
        <v>2022</v>
      </c>
      <c r="B1499" s="54">
        <v>44835</v>
      </c>
      <c r="C1499" s="54">
        <v>44926</v>
      </c>
      <c r="D1499" s="52" t="s">
        <v>83</v>
      </c>
      <c r="E1499" s="2" t="s">
        <v>5417</v>
      </c>
      <c r="F1499" t="s">
        <v>5418</v>
      </c>
      <c r="G1499" t="s">
        <v>5418</v>
      </c>
      <c r="H1499" t="s">
        <v>5393</v>
      </c>
      <c r="I1499" t="s">
        <v>5419</v>
      </c>
      <c r="J1499" t="s">
        <v>5096</v>
      </c>
      <c r="K1499" t="s">
        <v>5420</v>
      </c>
      <c r="L1499" t="s">
        <v>93</v>
      </c>
      <c r="M1499" s="89">
        <v>4000</v>
      </c>
      <c r="N1499" t="s">
        <v>1809</v>
      </c>
      <c r="O1499" s="92">
        <v>4000</v>
      </c>
      <c r="P1499" t="s">
        <v>1809</v>
      </c>
      <c r="Q1499" s="2"/>
      <c r="S1499" s="2">
        <v>1471</v>
      </c>
      <c r="T1499" s="55">
        <v>1292</v>
      </c>
      <c r="U1499" s="55">
        <v>1292</v>
      </c>
      <c r="V1499">
        <v>208</v>
      </c>
      <c r="X1499" s="2"/>
      <c r="AA1499" s="55">
        <v>1245</v>
      </c>
      <c r="AB1499">
        <v>174</v>
      </c>
      <c r="AD1499" s="52" t="s">
        <v>5008</v>
      </c>
      <c r="AE1499" s="29">
        <v>44931</v>
      </c>
      <c r="AF1499" s="54">
        <v>44931</v>
      </c>
      <c r="AG1499" t="s">
        <v>1826</v>
      </c>
    </row>
    <row r="1500" spans="1:33" x14ac:dyDescent="0.25">
      <c r="A1500">
        <v>2022</v>
      </c>
      <c r="B1500" s="54">
        <v>44835</v>
      </c>
      <c r="C1500" s="54">
        <v>44926</v>
      </c>
      <c r="D1500" s="52" t="s">
        <v>83</v>
      </c>
      <c r="E1500" s="2" t="s">
        <v>5421</v>
      </c>
      <c r="F1500" t="s">
        <v>5422</v>
      </c>
      <c r="G1500" t="s">
        <v>5422</v>
      </c>
      <c r="H1500" t="s">
        <v>5393</v>
      </c>
      <c r="I1500" t="s">
        <v>5121</v>
      </c>
      <c r="J1500" t="s">
        <v>5104</v>
      </c>
      <c r="K1500" t="s">
        <v>5423</v>
      </c>
      <c r="L1500" t="s">
        <v>93</v>
      </c>
      <c r="M1500" s="89">
        <v>4000</v>
      </c>
      <c r="N1500" t="s">
        <v>1809</v>
      </c>
      <c r="O1500" s="92">
        <v>4000</v>
      </c>
      <c r="P1500" t="s">
        <v>1809</v>
      </c>
      <c r="Q1500" s="2"/>
      <c r="S1500" s="2">
        <v>1472</v>
      </c>
      <c r="T1500" s="55">
        <v>1293</v>
      </c>
      <c r="U1500" s="55">
        <v>1293</v>
      </c>
      <c r="V1500">
        <v>209</v>
      </c>
      <c r="X1500" s="2"/>
      <c r="AA1500" s="55">
        <v>1246</v>
      </c>
      <c r="AB1500">
        <v>175</v>
      </c>
      <c r="AD1500" s="52" t="s">
        <v>5008</v>
      </c>
      <c r="AE1500" s="29">
        <v>44931</v>
      </c>
      <c r="AF1500" s="54">
        <v>44931</v>
      </c>
      <c r="AG1500" t="s">
        <v>1826</v>
      </c>
    </row>
    <row r="1501" spans="1:33" x14ac:dyDescent="0.25">
      <c r="A1501">
        <v>2022</v>
      </c>
      <c r="B1501" s="54">
        <v>44835</v>
      </c>
      <c r="C1501" s="54">
        <v>44926</v>
      </c>
      <c r="D1501" s="52" t="s">
        <v>83</v>
      </c>
      <c r="E1501" s="2" t="s">
        <v>5424</v>
      </c>
      <c r="F1501" t="s">
        <v>5425</v>
      </c>
      <c r="G1501" t="s">
        <v>5425</v>
      </c>
      <c r="H1501" t="s">
        <v>5393</v>
      </c>
      <c r="I1501" t="s">
        <v>5426</v>
      </c>
      <c r="J1501" t="s">
        <v>5198</v>
      </c>
      <c r="K1501" t="s">
        <v>5427</v>
      </c>
      <c r="L1501" t="s">
        <v>93</v>
      </c>
      <c r="M1501" s="89">
        <v>4000</v>
      </c>
      <c r="N1501" t="s">
        <v>1809</v>
      </c>
      <c r="O1501" s="92">
        <v>4000</v>
      </c>
      <c r="P1501" t="s">
        <v>1809</v>
      </c>
      <c r="Q1501" s="2"/>
      <c r="S1501" s="2">
        <v>1473</v>
      </c>
      <c r="T1501" s="55">
        <v>1294</v>
      </c>
      <c r="U1501" s="55">
        <v>1294</v>
      </c>
      <c r="V1501">
        <v>210</v>
      </c>
      <c r="X1501" s="2"/>
      <c r="AA1501" s="55">
        <v>1247</v>
      </c>
      <c r="AB1501">
        <v>176</v>
      </c>
      <c r="AD1501" s="52" t="s">
        <v>5008</v>
      </c>
      <c r="AE1501" s="29">
        <v>44931</v>
      </c>
      <c r="AF1501" s="54">
        <v>44931</v>
      </c>
      <c r="AG1501" t="s">
        <v>1826</v>
      </c>
    </row>
    <row r="1502" spans="1:33" x14ac:dyDescent="0.25">
      <c r="A1502">
        <v>2022</v>
      </c>
      <c r="B1502" s="54">
        <v>44835</v>
      </c>
      <c r="C1502" s="54">
        <v>44926</v>
      </c>
      <c r="D1502" s="52" t="s">
        <v>83</v>
      </c>
      <c r="E1502" s="2" t="s">
        <v>5428</v>
      </c>
      <c r="F1502" t="s">
        <v>5429</v>
      </c>
      <c r="G1502" t="s">
        <v>5429</v>
      </c>
      <c r="H1502" t="s">
        <v>5393</v>
      </c>
      <c r="I1502" t="s">
        <v>5430</v>
      </c>
      <c r="J1502" t="s">
        <v>5057</v>
      </c>
      <c r="K1502" t="s">
        <v>5187</v>
      </c>
      <c r="L1502" t="s">
        <v>93</v>
      </c>
      <c r="M1502" s="89">
        <v>4000</v>
      </c>
      <c r="N1502" t="s">
        <v>1809</v>
      </c>
      <c r="O1502" s="92">
        <v>4000</v>
      </c>
      <c r="P1502" t="s">
        <v>1809</v>
      </c>
      <c r="Q1502" s="2"/>
      <c r="S1502" s="2">
        <v>1474</v>
      </c>
      <c r="T1502" s="55">
        <v>1295</v>
      </c>
      <c r="U1502" s="55">
        <v>1295</v>
      </c>
      <c r="V1502">
        <v>211</v>
      </c>
      <c r="X1502" s="2"/>
      <c r="AA1502" s="55">
        <v>1248</v>
      </c>
      <c r="AB1502">
        <v>177</v>
      </c>
      <c r="AD1502" s="52" t="s">
        <v>5008</v>
      </c>
      <c r="AE1502" s="29">
        <v>44931</v>
      </c>
      <c r="AF1502" s="54">
        <v>44931</v>
      </c>
      <c r="AG1502" t="s">
        <v>1826</v>
      </c>
    </row>
    <row r="1503" spans="1:33" x14ac:dyDescent="0.25">
      <c r="A1503">
        <v>2022</v>
      </c>
      <c r="B1503" s="54">
        <v>44835</v>
      </c>
      <c r="C1503" s="54">
        <v>44926</v>
      </c>
      <c r="D1503" s="52" t="s">
        <v>83</v>
      </c>
      <c r="E1503" s="2" t="s">
        <v>5431</v>
      </c>
      <c r="F1503" t="s">
        <v>5432</v>
      </c>
      <c r="G1503" t="s">
        <v>5432</v>
      </c>
      <c r="H1503" t="s">
        <v>5393</v>
      </c>
      <c r="I1503" t="s">
        <v>5032</v>
      </c>
      <c r="J1503" t="s">
        <v>5032</v>
      </c>
      <c r="K1503" t="s">
        <v>5306</v>
      </c>
      <c r="L1503" t="s">
        <v>93</v>
      </c>
      <c r="M1503" s="89">
        <v>4000</v>
      </c>
      <c r="N1503" t="s">
        <v>1809</v>
      </c>
      <c r="O1503" s="92">
        <v>4000</v>
      </c>
      <c r="P1503" t="s">
        <v>1809</v>
      </c>
      <c r="Q1503" s="2"/>
      <c r="S1503" s="2">
        <v>1475</v>
      </c>
      <c r="T1503" s="55">
        <v>1296</v>
      </c>
      <c r="U1503" s="55">
        <v>1296</v>
      </c>
      <c r="V1503">
        <v>212</v>
      </c>
      <c r="X1503" s="2"/>
      <c r="AA1503" s="55">
        <v>1249</v>
      </c>
      <c r="AB1503">
        <v>178</v>
      </c>
      <c r="AD1503" s="52" t="s">
        <v>5008</v>
      </c>
      <c r="AE1503" s="29">
        <v>44931</v>
      </c>
      <c r="AF1503" s="54">
        <v>44931</v>
      </c>
      <c r="AG1503" t="s">
        <v>1826</v>
      </c>
    </row>
    <row r="1504" spans="1:33" x14ac:dyDescent="0.25">
      <c r="A1504">
        <v>2022</v>
      </c>
      <c r="B1504" s="54">
        <v>44835</v>
      </c>
      <c r="C1504" s="54">
        <v>44926</v>
      </c>
      <c r="D1504" s="52" t="s">
        <v>83</v>
      </c>
      <c r="E1504" s="2" t="s">
        <v>5433</v>
      </c>
      <c r="F1504" t="s">
        <v>5434</v>
      </c>
      <c r="G1504" t="s">
        <v>5434</v>
      </c>
      <c r="H1504" t="s">
        <v>5393</v>
      </c>
      <c r="I1504" t="s">
        <v>5435</v>
      </c>
      <c r="J1504" t="s">
        <v>5436</v>
      </c>
      <c r="K1504" t="s">
        <v>5437</v>
      </c>
      <c r="L1504" t="s">
        <v>93</v>
      </c>
      <c r="M1504" s="89">
        <v>4000</v>
      </c>
      <c r="N1504" t="s">
        <v>1809</v>
      </c>
      <c r="O1504" s="92">
        <v>4000</v>
      </c>
      <c r="P1504" t="s">
        <v>1809</v>
      </c>
      <c r="Q1504" s="2"/>
      <c r="S1504" s="2">
        <v>1476</v>
      </c>
      <c r="T1504" s="55">
        <v>1297</v>
      </c>
      <c r="U1504" s="55">
        <v>1297</v>
      </c>
      <c r="V1504">
        <v>213</v>
      </c>
      <c r="X1504" s="2"/>
      <c r="AA1504" s="55">
        <v>1250</v>
      </c>
      <c r="AB1504">
        <v>179</v>
      </c>
      <c r="AD1504" s="52" t="s">
        <v>5008</v>
      </c>
      <c r="AE1504" s="29">
        <v>44931</v>
      </c>
      <c r="AF1504" s="54">
        <v>44931</v>
      </c>
      <c r="AG1504" t="s">
        <v>1826</v>
      </c>
    </row>
    <row r="1505" spans="1:33" x14ac:dyDescent="0.25">
      <c r="A1505">
        <v>2022</v>
      </c>
      <c r="B1505" s="54">
        <v>44835</v>
      </c>
      <c r="C1505" s="54">
        <v>44926</v>
      </c>
      <c r="D1505" s="52" t="s">
        <v>83</v>
      </c>
      <c r="E1505" s="2" t="s">
        <v>5438</v>
      </c>
      <c r="F1505" t="s">
        <v>5439</v>
      </c>
      <c r="G1505" t="s">
        <v>5439</v>
      </c>
      <c r="H1505" t="s">
        <v>5393</v>
      </c>
      <c r="I1505" t="s">
        <v>5084</v>
      </c>
      <c r="J1505" t="s">
        <v>5121</v>
      </c>
      <c r="K1505" t="s">
        <v>5440</v>
      </c>
      <c r="L1505" t="s">
        <v>93</v>
      </c>
      <c r="M1505" s="89">
        <v>4000</v>
      </c>
      <c r="N1505" t="s">
        <v>1809</v>
      </c>
      <c r="O1505" s="92">
        <v>4000</v>
      </c>
      <c r="P1505" t="s">
        <v>1809</v>
      </c>
      <c r="Q1505" s="2"/>
      <c r="S1505" s="2">
        <v>1477</v>
      </c>
      <c r="T1505" s="55">
        <v>1298</v>
      </c>
      <c r="U1505" s="55">
        <v>1298</v>
      </c>
      <c r="V1505">
        <v>214</v>
      </c>
      <c r="X1505" s="2"/>
      <c r="AA1505" s="55">
        <v>1251</v>
      </c>
      <c r="AB1505">
        <v>180</v>
      </c>
      <c r="AD1505" s="52" t="s">
        <v>5008</v>
      </c>
      <c r="AE1505" s="29">
        <v>44931</v>
      </c>
      <c r="AF1505" s="54">
        <v>44931</v>
      </c>
      <c r="AG1505" t="s">
        <v>1826</v>
      </c>
    </row>
    <row r="1506" spans="1:33" x14ac:dyDescent="0.25">
      <c r="A1506">
        <v>2022</v>
      </c>
      <c r="B1506" s="54">
        <v>44835</v>
      </c>
      <c r="C1506" s="54">
        <v>44926</v>
      </c>
      <c r="D1506" s="52" t="s">
        <v>83</v>
      </c>
      <c r="E1506" s="2" t="s">
        <v>5441</v>
      </c>
      <c r="F1506" t="s">
        <v>5442</v>
      </c>
      <c r="G1506" t="s">
        <v>5442</v>
      </c>
      <c r="H1506" t="s">
        <v>5393</v>
      </c>
      <c r="I1506" t="s">
        <v>5032</v>
      </c>
      <c r="J1506" t="s">
        <v>5165</v>
      </c>
      <c r="K1506" t="s">
        <v>5166</v>
      </c>
      <c r="L1506" t="s">
        <v>93</v>
      </c>
      <c r="M1506" s="89">
        <v>4000</v>
      </c>
      <c r="N1506" t="s">
        <v>1809</v>
      </c>
      <c r="O1506" s="92">
        <v>4000</v>
      </c>
      <c r="P1506" t="s">
        <v>1809</v>
      </c>
      <c r="Q1506" s="2"/>
      <c r="S1506" s="2">
        <v>1478</v>
      </c>
      <c r="T1506" s="55">
        <v>1299</v>
      </c>
      <c r="U1506" s="55">
        <v>1299</v>
      </c>
      <c r="V1506">
        <v>215</v>
      </c>
      <c r="X1506" s="2"/>
      <c r="AA1506" s="55">
        <v>1252</v>
      </c>
      <c r="AB1506">
        <v>181</v>
      </c>
      <c r="AD1506" s="52" t="s">
        <v>5008</v>
      </c>
      <c r="AE1506" s="29">
        <v>44931</v>
      </c>
      <c r="AF1506" s="54">
        <v>44931</v>
      </c>
      <c r="AG1506" t="s">
        <v>1826</v>
      </c>
    </row>
    <row r="1507" spans="1:33" x14ac:dyDescent="0.25">
      <c r="A1507">
        <v>2022</v>
      </c>
      <c r="B1507" s="54">
        <v>44835</v>
      </c>
      <c r="C1507" s="54">
        <v>44926</v>
      </c>
      <c r="D1507" s="52" t="s">
        <v>83</v>
      </c>
      <c r="E1507" s="2" t="s">
        <v>5443</v>
      </c>
      <c r="F1507" t="s">
        <v>5444</v>
      </c>
      <c r="G1507" t="s">
        <v>5444</v>
      </c>
      <c r="H1507" t="s">
        <v>5393</v>
      </c>
      <c r="I1507" t="s">
        <v>5022</v>
      </c>
      <c r="J1507" t="s">
        <v>5445</v>
      </c>
      <c r="K1507" t="s">
        <v>5446</v>
      </c>
      <c r="L1507" t="s">
        <v>93</v>
      </c>
      <c r="M1507" s="89">
        <v>4000</v>
      </c>
      <c r="N1507" t="s">
        <v>1809</v>
      </c>
      <c r="O1507" s="92">
        <v>4000</v>
      </c>
      <c r="P1507" t="s">
        <v>1809</v>
      </c>
      <c r="Q1507" s="2"/>
      <c r="S1507" s="2">
        <v>1479</v>
      </c>
      <c r="T1507" s="55">
        <v>1300</v>
      </c>
      <c r="U1507" s="55">
        <v>1300</v>
      </c>
      <c r="V1507">
        <v>216</v>
      </c>
      <c r="X1507" s="2"/>
      <c r="AA1507" s="55">
        <v>1253</v>
      </c>
      <c r="AB1507">
        <v>182</v>
      </c>
      <c r="AD1507" s="52" t="s">
        <v>5008</v>
      </c>
      <c r="AE1507" s="29">
        <v>44931</v>
      </c>
      <c r="AF1507" s="54">
        <v>44931</v>
      </c>
      <c r="AG1507" t="s">
        <v>1826</v>
      </c>
    </row>
    <row r="1508" spans="1:33" x14ac:dyDescent="0.25">
      <c r="A1508">
        <v>2022</v>
      </c>
      <c r="B1508" s="54">
        <v>44835</v>
      </c>
      <c r="C1508" s="54">
        <v>44926</v>
      </c>
      <c r="D1508" s="52" t="s">
        <v>83</v>
      </c>
      <c r="E1508" s="2" t="s">
        <v>5447</v>
      </c>
      <c r="F1508" t="s">
        <v>5448</v>
      </c>
      <c r="G1508" t="s">
        <v>5448</v>
      </c>
      <c r="H1508" t="s">
        <v>5393</v>
      </c>
      <c r="I1508" t="s">
        <v>5214</v>
      </c>
      <c r="J1508" t="s">
        <v>5229</v>
      </c>
      <c r="K1508" t="s">
        <v>5230</v>
      </c>
      <c r="L1508" t="s">
        <v>93</v>
      </c>
      <c r="M1508" s="89">
        <v>4000</v>
      </c>
      <c r="N1508" t="s">
        <v>1809</v>
      </c>
      <c r="O1508" s="92">
        <v>4000</v>
      </c>
      <c r="P1508" t="s">
        <v>1809</v>
      </c>
      <c r="Q1508" s="2"/>
      <c r="S1508" s="2">
        <v>1480</v>
      </c>
      <c r="T1508" s="55">
        <v>1301</v>
      </c>
      <c r="U1508" s="55">
        <v>1301</v>
      </c>
      <c r="V1508">
        <v>217</v>
      </c>
      <c r="X1508" s="2"/>
      <c r="AA1508" s="55">
        <v>1254</v>
      </c>
      <c r="AB1508">
        <v>183</v>
      </c>
      <c r="AD1508" s="52" t="s">
        <v>5008</v>
      </c>
      <c r="AE1508" s="29">
        <v>44931</v>
      </c>
      <c r="AF1508" s="54">
        <v>44931</v>
      </c>
      <c r="AG1508" t="s">
        <v>1826</v>
      </c>
    </row>
    <row r="1509" spans="1:33" x14ac:dyDescent="0.25">
      <c r="A1509">
        <v>2022</v>
      </c>
      <c r="B1509" s="54">
        <v>44835</v>
      </c>
      <c r="C1509" s="54">
        <v>44926</v>
      </c>
      <c r="D1509" s="52" t="s">
        <v>83</v>
      </c>
      <c r="E1509" s="2" t="s">
        <v>5449</v>
      </c>
      <c r="F1509" t="s">
        <v>5450</v>
      </c>
      <c r="G1509" t="s">
        <v>5450</v>
      </c>
      <c r="H1509" t="s">
        <v>5393</v>
      </c>
      <c r="I1509" t="s">
        <v>5057</v>
      </c>
      <c r="J1509" t="s">
        <v>5121</v>
      </c>
      <c r="K1509" t="s">
        <v>5451</v>
      </c>
      <c r="L1509" t="s">
        <v>94</v>
      </c>
      <c r="M1509" s="89">
        <v>4000</v>
      </c>
      <c r="N1509" t="s">
        <v>1809</v>
      </c>
      <c r="O1509" s="92">
        <v>4000</v>
      </c>
      <c r="P1509" t="s">
        <v>1809</v>
      </c>
      <c r="Q1509" s="2"/>
      <c r="S1509" s="2">
        <v>1481</v>
      </c>
      <c r="T1509" s="55">
        <v>1302</v>
      </c>
      <c r="U1509" s="55">
        <v>1302</v>
      </c>
      <c r="V1509">
        <v>218</v>
      </c>
      <c r="X1509" s="2"/>
      <c r="AA1509" s="55">
        <v>1255</v>
      </c>
      <c r="AB1509">
        <v>184</v>
      </c>
      <c r="AD1509" s="52" t="s">
        <v>5008</v>
      </c>
      <c r="AE1509" s="29">
        <v>44931</v>
      </c>
      <c r="AF1509" s="54">
        <v>44931</v>
      </c>
      <c r="AG1509" t="s">
        <v>1826</v>
      </c>
    </row>
    <row r="1510" spans="1:33" x14ac:dyDescent="0.25">
      <c r="A1510">
        <v>2022</v>
      </c>
      <c r="B1510" s="54">
        <v>44835</v>
      </c>
      <c r="C1510" s="54">
        <v>44926</v>
      </c>
      <c r="D1510" s="52" t="s">
        <v>83</v>
      </c>
      <c r="E1510" s="2" t="s">
        <v>5452</v>
      </c>
      <c r="F1510" t="s">
        <v>5453</v>
      </c>
      <c r="G1510" t="s">
        <v>5453</v>
      </c>
      <c r="H1510" t="s">
        <v>5393</v>
      </c>
      <c r="I1510" t="s">
        <v>5454</v>
      </c>
      <c r="J1510" t="s">
        <v>5044</v>
      </c>
      <c r="K1510" t="s">
        <v>5455</v>
      </c>
      <c r="L1510" t="s">
        <v>94</v>
      </c>
      <c r="M1510" s="89">
        <v>4000</v>
      </c>
      <c r="N1510" t="s">
        <v>1809</v>
      </c>
      <c r="O1510" s="92">
        <v>4000</v>
      </c>
      <c r="P1510" t="s">
        <v>1809</v>
      </c>
      <c r="Q1510" s="2"/>
      <c r="S1510" s="2">
        <v>1482</v>
      </c>
      <c r="T1510" s="55">
        <v>1303</v>
      </c>
      <c r="U1510" s="55">
        <v>1303</v>
      </c>
      <c r="V1510">
        <v>219</v>
      </c>
      <c r="X1510" s="2"/>
      <c r="AA1510" s="55">
        <v>1256</v>
      </c>
      <c r="AB1510">
        <v>185</v>
      </c>
      <c r="AD1510" s="52" t="s">
        <v>5008</v>
      </c>
      <c r="AE1510" s="29">
        <v>44931</v>
      </c>
      <c r="AF1510" s="54">
        <v>44931</v>
      </c>
      <c r="AG1510" t="s">
        <v>1826</v>
      </c>
    </row>
    <row r="1511" spans="1:33" x14ac:dyDescent="0.25">
      <c r="A1511">
        <v>2022</v>
      </c>
      <c r="B1511" s="54">
        <v>44835</v>
      </c>
      <c r="C1511" s="54">
        <v>44926</v>
      </c>
      <c r="D1511" s="52" t="s">
        <v>83</v>
      </c>
      <c r="E1511" s="2" t="s">
        <v>5456</v>
      </c>
      <c r="F1511" t="s">
        <v>5457</v>
      </c>
      <c r="G1511" t="s">
        <v>5457</v>
      </c>
      <c r="H1511" t="s">
        <v>5393</v>
      </c>
      <c r="I1511" t="s">
        <v>5044</v>
      </c>
      <c r="J1511" t="s">
        <v>5208</v>
      </c>
      <c r="K1511" t="s">
        <v>5458</v>
      </c>
      <c r="L1511" t="s">
        <v>93</v>
      </c>
      <c r="M1511" s="89">
        <v>4000</v>
      </c>
      <c r="N1511" t="s">
        <v>1809</v>
      </c>
      <c r="O1511" s="92">
        <v>4000</v>
      </c>
      <c r="P1511" t="s">
        <v>1809</v>
      </c>
      <c r="Q1511" s="2"/>
      <c r="S1511" s="2">
        <v>1483</v>
      </c>
      <c r="T1511" s="55">
        <v>1304</v>
      </c>
      <c r="U1511" s="55">
        <v>1304</v>
      </c>
      <c r="V1511">
        <v>220</v>
      </c>
      <c r="X1511" s="2"/>
      <c r="AA1511" s="55">
        <v>1257</v>
      </c>
      <c r="AB1511">
        <v>186</v>
      </c>
      <c r="AD1511" s="52" t="s">
        <v>5008</v>
      </c>
      <c r="AE1511" s="29">
        <v>44931</v>
      </c>
      <c r="AF1511" s="54">
        <v>44931</v>
      </c>
      <c r="AG1511" t="s">
        <v>1826</v>
      </c>
    </row>
    <row r="1512" spans="1:33" x14ac:dyDescent="0.25">
      <c r="A1512">
        <v>2022</v>
      </c>
      <c r="B1512" s="54">
        <v>44835</v>
      </c>
      <c r="C1512" s="54">
        <v>44926</v>
      </c>
      <c r="D1512" s="52" t="s">
        <v>83</v>
      </c>
      <c r="E1512" s="2" t="s">
        <v>5459</v>
      </c>
      <c r="F1512" t="s">
        <v>5460</v>
      </c>
      <c r="G1512" t="s">
        <v>5460</v>
      </c>
      <c r="H1512" t="s">
        <v>5393</v>
      </c>
      <c r="I1512" t="s">
        <v>5155</v>
      </c>
      <c r="J1512" t="s">
        <v>5333</v>
      </c>
      <c r="K1512" t="s">
        <v>5461</v>
      </c>
      <c r="L1512" t="s">
        <v>94</v>
      </c>
      <c r="M1512" s="89">
        <v>4000</v>
      </c>
      <c r="N1512" t="s">
        <v>1809</v>
      </c>
      <c r="O1512" s="92">
        <v>4000</v>
      </c>
      <c r="P1512" t="s">
        <v>1809</v>
      </c>
      <c r="Q1512" s="2"/>
      <c r="S1512" s="2">
        <v>1484</v>
      </c>
      <c r="T1512" s="55">
        <v>1305</v>
      </c>
      <c r="U1512" s="55">
        <v>1305</v>
      </c>
      <c r="V1512">
        <v>221</v>
      </c>
      <c r="X1512" s="2"/>
      <c r="AA1512" s="55">
        <v>1258</v>
      </c>
      <c r="AB1512">
        <v>187</v>
      </c>
      <c r="AD1512" s="52" t="s">
        <v>5008</v>
      </c>
      <c r="AE1512" s="29">
        <v>44931</v>
      </c>
      <c r="AF1512" s="54">
        <v>44931</v>
      </c>
      <c r="AG1512" t="s">
        <v>1826</v>
      </c>
    </row>
    <row r="1513" spans="1:33" x14ac:dyDescent="0.25">
      <c r="A1513">
        <v>2022</v>
      </c>
      <c r="B1513" s="54">
        <v>44835</v>
      </c>
      <c r="C1513" s="54">
        <v>44926</v>
      </c>
      <c r="D1513" s="52" t="s">
        <v>83</v>
      </c>
      <c r="E1513" s="2" t="s">
        <v>5462</v>
      </c>
      <c r="F1513" t="s">
        <v>5463</v>
      </c>
      <c r="G1513" t="s">
        <v>5463</v>
      </c>
      <c r="H1513" t="s">
        <v>5393</v>
      </c>
      <c r="I1513" t="s">
        <v>5464</v>
      </c>
      <c r="J1513" t="s">
        <v>5044</v>
      </c>
      <c r="K1513" t="s">
        <v>5465</v>
      </c>
      <c r="L1513" t="s">
        <v>93</v>
      </c>
      <c r="M1513" s="89">
        <v>4000</v>
      </c>
      <c r="N1513" t="s">
        <v>1809</v>
      </c>
      <c r="O1513" s="92">
        <v>4000</v>
      </c>
      <c r="P1513" t="s">
        <v>1809</v>
      </c>
      <c r="Q1513" s="2"/>
      <c r="S1513" s="2">
        <v>1485</v>
      </c>
      <c r="T1513" s="55">
        <v>1306</v>
      </c>
      <c r="U1513" s="55">
        <v>1306</v>
      </c>
      <c r="V1513">
        <v>222</v>
      </c>
      <c r="X1513" s="2"/>
      <c r="AA1513" s="55">
        <v>1259</v>
      </c>
      <c r="AB1513">
        <v>188</v>
      </c>
      <c r="AD1513" s="52" t="s">
        <v>5008</v>
      </c>
      <c r="AE1513" s="29">
        <v>44931</v>
      </c>
      <c r="AF1513" s="54">
        <v>44931</v>
      </c>
      <c r="AG1513" t="s">
        <v>1826</v>
      </c>
    </row>
    <row r="1514" spans="1:33" x14ac:dyDescent="0.25">
      <c r="A1514">
        <v>2022</v>
      </c>
      <c r="B1514" s="54">
        <v>44835</v>
      </c>
      <c r="C1514" s="54">
        <v>44926</v>
      </c>
      <c r="D1514" s="52" t="s">
        <v>83</v>
      </c>
      <c r="E1514" s="2" t="s">
        <v>5466</v>
      </c>
      <c r="F1514" t="s">
        <v>5467</v>
      </c>
      <c r="G1514" t="s">
        <v>5467</v>
      </c>
      <c r="H1514" t="s">
        <v>5393</v>
      </c>
      <c r="I1514" t="s">
        <v>5468</v>
      </c>
      <c r="J1514" t="s">
        <v>5469</v>
      </c>
      <c r="K1514" t="s">
        <v>5470</v>
      </c>
      <c r="L1514" t="s">
        <v>93</v>
      </c>
      <c r="M1514" s="89">
        <v>4000</v>
      </c>
      <c r="N1514" t="s">
        <v>1809</v>
      </c>
      <c r="O1514" s="92">
        <v>4000</v>
      </c>
      <c r="P1514" t="s">
        <v>1809</v>
      </c>
      <c r="Q1514" s="2"/>
      <c r="S1514" s="2">
        <v>1486</v>
      </c>
      <c r="T1514" s="55">
        <v>1307</v>
      </c>
      <c r="U1514" s="55">
        <v>1307</v>
      </c>
      <c r="V1514">
        <v>223</v>
      </c>
      <c r="X1514" s="2"/>
      <c r="AA1514" s="55">
        <v>1260</v>
      </c>
      <c r="AB1514">
        <v>189</v>
      </c>
      <c r="AD1514" s="52" t="s">
        <v>5008</v>
      </c>
      <c r="AE1514" s="29">
        <v>44931</v>
      </c>
      <c r="AF1514" s="54">
        <v>44931</v>
      </c>
      <c r="AG1514" t="s">
        <v>1826</v>
      </c>
    </row>
    <row r="1515" spans="1:33" x14ac:dyDescent="0.25">
      <c r="A1515">
        <v>2022</v>
      </c>
      <c r="B1515" s="54">
        <v>44835</v>
      </c>
      <c r="C1515" s="54">
        <v>44926</v>
      </c>
      <c r="D1515" s="52" t="s">
        <v>83</v>
      </c>
      <c r="E1515" s="2" t="s">
        <v>5471</v>
      </c>
      <c r="F1515" t="s">
        <v>5472</v>
      </c>
      <c r="G1515" t="s">
        <v>5472</v>
      </c>
      <c r="H1515" t="s">
        <v>5393</v>
      </c>
      <c r="I1515" t="s">
        <v>5149</v>
      </c>
      <c r="J1515" t="s">
        <v>5057</v>
      </c>
      <c r="K1515" t="s">
        <v>5473</v>
      </c>
      <c r="L1515" t="s">
        <v>93</v>
      </c>
      <c r="M1515" s="89">
        <v>4000</v>
      </c>
      <c r="N1515" t="s">
        <v>1809</v>
      </c>
      <c r="O1515" s="92">
        <v>4000</v>
      </c>
      <c r="P1515" t="s">
        <v>1809</v>
      </c>
      <c r="Q1515" s="2"/>
      <c r="S1515" s="2">
        <v>1487</v>
      </c>
      <c r="T1515" s="55">
        <v>1308</v>
      </c>
      <c r="U1515" s="55">
        <v>1308</v>
      </c>
      <c r="V1515">
        <v>224</v>
      </c>
      <c r="X1515" s="2"/>
      <c r="AA1515" s="55">
        <v>1261</v>
      </c>
      <c r="AB1515">
        <v>190</v>
      </c>
      <c r="AD1515" s="52" t="s">
        <v>5008</v>
      </c>
      <c r="AE1515" s="29">
        <v>44931</v>
      </c>
      <c r="AF1515" s="54">
        <v>44931</v>
      </c>
      <c r="AG1515" t="s">
        <v>1826</v>
      </c>
    </row>
    <row r="1516" spans="1:33" x14ac:dyDescent="0.25">
      <c r="A1516">
        <v>2022</v>
      </c>
      <c r="B1516" s="54">
        <v>44835</v>
      </c>
      <c r="C1516" s="54">
        <v>44926</v>
      </c>
      <c r="D1516" s="52" t="s">
        <v>83</v>
      </c>
      <c r="E1516" s="2" t="s">
        <v>5474</v>
      </c>
      <c r="F1516" t="s">
        <v>5475</v>
      </c>
      <c r="G1516" t="s">
        <v>5475</v>
      </c>
      <c r="H1516" t="s">
        <v>5393</v>
      </c>
      <c r="I1516" t="s">
        <v>5476</v>
      </c>
      <c r="J1516" t="s">
        <v>5021</v>
      </c>
      <c r="K1516" t="s">
        <v>5477</v>
      </c>
      <c r="L1516" t="s">
        <v>94</v>
      </c>
      <c r="M1516" s="89">
        <v>4000</v>
      </c>
      <c r="N1516" t="s">
        <v>1809</v>
      </c>
      <c r="O1516" s="92">
        <v>4000</v>
      </c>
      <c r="P1516" t="s">
        <v>1809</v>
      </c>
      <c r="Q1516" s="2"/>
      <c r="S1516" s="2">
        <v>1488</v>
      </c>
      <c r="T1516" s="55">
        <v>1309</v>
      </c>
      <c r="U1516" s="55">
        <v>1309</v>
      </c>
      <c r="V1516">
        <v>225</v>
      </c>
      <c r="X1516" s="2"/>
      <c r="AA1516" s="55">
        <v>1262</v>
      </c>
      <c r="AB1516">
        <v>191</v>
      </c>
      <c r="AD1516" s="52" t="s">
        <v>5008</v>
      </c>
      <c r="AE1516" s="29">
        <v>44931</v>
      </c>
      <c r="AF1516" s="54">
        <v>44931</v>
      </c>
      <c r="AG1516" t="s">
        <v>1826</v>
      </c>
    </row>
    <row r="1517" spans="1:33" x14ac:dyDescent="0.25">
      <c r="A1517">
        <v>2022</v>
      </c>
      <c r="B1517" s="54">
        <v>44835</v>
      </c>
      <c r="C1517" s="54">
        <v>44926</v>
      </c>
      <c r="D1517" s="52" t="s">
        <v>83</v>
      </c>
      <c r="E1517" s="2" t="s">
        <v>5478</v>
      </c>
      <c r="F1517" t="s">
        <v>5479</v>
      </c>
      <c r="G1517" t="s">
        <v>5479</v>
      </c>
      <c r="H1517" t="s">
        <v>5393</v>
      </c>
      <c r="I1517" t="s">
        <v>5214</v>
      </c>
      <c r="J1517" t="s">
        <v>5208</v>
      </c>
      <c r="K1517" t="s">
        <v>5480</v>
      </c>
      <c r="L1517" t="s">
        <v>93</v>
      </c>
      <c r="M1517" s="89">
        <v>4000</v>
      </c>
      <c r="N1517" t="s">
        <v>1809</v>
      </c>
      <c r="O1517" s="92">
        <v>4000</v>
      </c>
      <c r="P1517" t="s">
        <v>1809</v>
      </c>
      <c r="Q1517" s="2"/>
      <c r="S1517" s="2">
        <v>1489</v>
      </c>
      <c r="T1517" s="55">
        <v>1310</v>
      </c>
      <c r="U1517" s="55">
        <v>1310</v>
      </c>
      <c r="V1517">
        <v>226</v>
      </c>
      <c r="X1517" s="2"/>
      <c r="AA1517" s="55">
        <v>1263</v>
      </c>
      <c r="AB1517">
        <v>192</v>
      </c>
      <c r="AD1517" s="52" t="s">
        <v>5008</v>
      </c>
      <c r="AE1517" s="29">
        <v>44931</v>
      </c>
      <c r="AF1517" s="54">
        <v>44931</v>
      </c>
      <c r="AG1517" t="s">
        <v>1826</v>
      </c>
    </row>
    <row r="1518" spans="1:33" x14ac:dyDescent="0.25">
      <c r="A1518">
        <v>2022</v>
      </c>
      <c r="B1518" s="54">
        <v>44835</v>
      </c>
      <c r="C1518" s="54">
        <v>44926</v>
      </c>
      <c r="D1518" s="52" t="s">
        <v>83</v>
      </c>
      <c r="E1518" s="2" t="s">
        <v>5481</v>
      </c>
      <c r="F1518" t="s">
        <v>5482</v>
      </c>
      <c r="G1518" t="s">
        <v>5482</v>
      </c>
      <c r="H1518" t="s">
        <v>5393</v>
      </c>
      <c r="I1518" t="s">
        <v>5483</v>
      </c>
      <c r="J1518" t="s">
        <v>5484</v>
      </c>
      <c r="K1518" t="s">
        <v>5485</v>
      </c>
      <c r="L1518" t="s">
        <v>93</v>
      </c>
      <c r="M1518" s="89">
        <v>4000</v>
      </c>
      <c r="N1518" t="s">
        <v>1809</v>
      </c>
      <c r="O1518" s="92">
        <v>4000</v>
      </c>
      <c r="P1518" t="s">
        <v>1809</v>
      </c>
      <c r="Q1518" s="2"/>
      <c r="S1518" s="2">
        <v>1490</v>
      </c>
      <c r="T1518" s="55">
        <v>1311</v>
      </c>
      <c r="U1518" s="55">
        <v>1311</v>
      </c>
      <c r="V1518">
        <v>227</v>
      </c>
      <c r="X1518" s="2"/>
      <c r="AA1518" s="55">
        <v>1264</v>
      </c>
      <c r="AB1518">
        <v>193</v>
      </c>
      <c r="AD1518" s="52" t="s">
        <v>5008</v>
      </c>
      <c r="AE1518" s="29">
        <v>44931</v>
      </c>
      <c r="AF1518" s="54">
        <v>44931</v>
      </c>
      <c r="AG1518" t="s">
        <v>1826</v>
      </c>
    </row>
    <row r="1519" spans="1:33" x14ac:dyDescent="0.25">
      <c r="A1519">
        <v>2022</v>
      </c>
      <c r="B1519" s="54">
        <v>44835</v>
      </c>
      <c r="C1519" s="54">
        <v>44926</v>
      </c>
      <c r="D1519" s="52" t="s">
        <v>83</v>
      </c>
      <c r="E1519" s="2" t="s">
        <v>5486</v>
      </c>
      <c r="F1519" t="s">
        <v>5487</v>
      </c>
      <c r="G1519" t="s">
        <v>5487</v>
      </c>
      <c r="H1519" t="s">
        <v>5393</v>
      </c>
      <c r="I1519" t="s">
        <v>5488</v>
      </c>
      <c r="J1519" t="s">
        <v>5149</v>
      </c>
      <c r="K1519" t="s">
        <v>5489</v>
      </c>
      <c r="L1519" t="s">
        <v>94</v>
      </c>
      <c r="M1519" s="89">
        <v>4000</v>
      </c>
      <c r="N1519" t="s">
        <v>1809</v>
      </c>
      <c r="O1519" s="92">
        <v>4000</v>
      </c>
      <c r="P1519" t="s">
        <v>1809</v>
      </c>
      <c r="Q1519" s="2"/>
      <c r="S1519" s="2">
        <v>1491</v>
      </c>
      <c r="T1519" s="55">
        <v>1312</v>
      </c>
      <c r="U1519" s="55">
        <v>1312</v>
      </c>
      <c r="V1519">
        <v>228</v>
      </c>
      <c r="X1519" s="2"/>
      <c r="AA1519" s="55">
        <v>1265</v>
      </c>
      <c r="AB1519">
        <v>194</v>
      </c>
      <c r="AD1519" s="52" t="s">
        <v>5008</v>
      </c>
      <c r="AE1519" s="29">
        <v>44931</v>
      </c>
      <c r="AF1519" s="54">
        <v>44931</v>
      </c>
      <c r="AG1519" t="s">
        <v>1826</v>
      </c>
    </row>
    <row r="1520" spans="1:33" x14ac:dyDescent="0.25">
      <c r="A1520">
        <v>2022</v>
      </c>
      <c r="B1520" s="54">
        <v>44835</v>
      </c>
      <c r="C1520" s="54">
        <v>44926</v>
      </c>
      <c r="D1520" s="52" t="s">
        <v>83</v>
      </c>
      <c r="E1520" s="2" t="s">
        <v>5490</v>
      </c>
      <c r="F1520" t="s">
        <v>5491</v>
      </c>
      <c r="G1520" t="s">
        <v>5491</v>
      </c>
      <c r="H1520" t="s">
        <v>5393</v>
      </c>
      <c r="I1520" t="s">
        <v>5078</v>
      </c>
      <c r="J1520" t="s">
        <v>5256</v>
      </c>
      <c r="K1520" t="s">
        <v>5492</v>
      </c>
      <c r="L1520" t="s">
        <v>93</v>
      </c>
      <c r="M1520" s="89">
        <v>4000</v>
      </c>
      <c r="N1520" t="s">
        <v>1809</v>
      </c>
      <c r="O1520" s="92">
        <v>4000</v>
      </c>
      <c r="P1520" t="s">
        <v>1809</v>
      </c>
      <c r="Q1520" s="2"/>
      <c r="S1520" s="2">
        <v>1492</v>
      </c>
      <c r="T1520" s="55">
        <v>1313</v>
      </c>
      <c r="U1520" s="55">
        <v>1313</v>
      </c>
      <c r="V1520">
        <v>229</v>
      </c>
      <c r="X1520" s="2"/>
      <c r="AA1520" s="55">
        <v>1266</v>
      </c>
      <c r="AB1520">
        <v>195</v>
      </c>
      <c r="AD1520" s="52" t="s">
        <v>5008</v>
      </c>
      <c r="AE1520" s="29">
        <v>44931</v>
      </c>
      <c r="AF1520" s="54">
        <v>44931</v>
      </c>
      <c r="AG1520" t="s">
        <v>1826</v>
      </c>
    </row>
    <row r="1521" spans="1:33" x14ac:dyDescent="0.25">
      <c r="A1521">
        <v>2022</v>
      </c>
      <c r="B1521" s="54">
        <v>44835</v>
      </c>
      <c r="C1521" s="54">
        <v>44926</v>
      </c>
      <c r="D1521" s="52" t="s">
        <v>83</v>
      </c>
      <c r="E1521" s="2" t="s">
        <v>5493</v>
      </c>
      <c r="F1521" t="s">
        <v>5494</v>
      </c>
      <c r="G1521" t="s">
        <v>5494</v>
      </c>
      <c r="H1521" t="s">
        <v>5393</v>
      </c>
      <c r="I1521" t="s">
        <v>5032</v>
      </c>
      <c r="J1521" t="s">
        <v>5039</v>
      </c>
      <c r="K1521" t="s">
        <v>5495</v>
      </c>
      <c r="L1521" t="s">
        <v>93</v>
      </c>
      <c r="M1521" s="89">
        <v>4000</v>
      </c>
      <c r="N1521" t="s">
        <v>1809</v>
      </c>
      <c r="O1521" s="92">
        <v>4000</v>
      </c>
      <c r="P1521" t="s">
        <v>1809</v>
      </c>
      <c r="Q1521" s="2"/>
      <c r="S1521" s="2">
        <v>1493</v>
      </c>
      <c r="T1521" s="55">
        <v>1314</v>
      </c>
      <c r="U1521" s="55">
        <v>1314</v>
      </c>
      <c r="V1521">
        <v>230</v>
      </c>
      <c r="X1521" s="2"/>
      <c r="AA1521" s="55">
        <v>1267</v>
      </c>
      <c r="AB1521">
        <v>196</v>
      </c>
      <c r="AD1521" s="52" t="s">
        <v>5008</v>
      </c>
      <c r="AE1521" s="29">
        <v>44931</v>
      </c>
      <c r="AF1521" s="54">
        <v>44931</v>
      </c>
      <c r="AG1521" t="s">
        <v>1826</v>
      </c>
    </row>
    <row r="1522" spans="1:33" x14ac:dyDescent="0.25">
      <c r="A1522">
        <v>2022</v>
      </c>
      <c r="B1522" s="54">
        <v>44835</v>
      </c>
      <c r="C1522" s="54">
        <v>44926</v>
      </c>
      <c r="D1522" s="52" t="s">
        <v>83</v>
      </c>
      <c r="E1522" s="2" t="s">
        <v>5496</v>
      </c>
      <c r="F1522" t="s">
        <v>5497</v>
      </c>
      <c r="G1522" t="s">
        <v>5497</v>
      </c>
      <c r="H1522" t="s">
        <v>5393</v>
      </c>
      <c r="I1522" t="s">
        <v>5165</v>
      </c>
      <c r="J1522" t="s">
        <v>5498</v>
      </c>
      <c r="K1522" t="s">
        <v>5499</v>
      </c>
      <c r="L1522" t="s">
        <v>94</v>
      </c>
      <c r="M1522" s="89">
        <v>4000</v>
      </c>
      <c r="N1522" t="s">
        <v>1809</v>
      </c>
      <c r="O1522" s="92">
        <v>4000</v>
      </c>
      <c r="P1522" t="s">
        <v>1809</v>
      </c>
      <c r="Q1522" s="2"/>
      <c r="S1522" s="2">
        <v>1494</v>
      </c>
      <c r="T1522" s="55">
        <v>1315</v>
      </c>
      <c r="U1522" s="55">
        <v>1315</v>
      </c>
      <c r="V1522">
        <v>231</v>
      </c>
      <c r="X1522" s="2"/>
      <c r="AA1522" s="55">
        <v>1268</v>
      </c>
      <c r="AB1522">
        <v>197</v>
      </c>
      <c r="AD1522" s="52" t="s">
        <v>5008</v>
      </c>
      <c r="AE1522" s="29">
        <v>44931</v>
      </c>
      <c r="AF1522" s="54">
        <v>44931</v>
      </c>
      <c r="AG1522" t="s">
        <v>1826</v>
      </c>
    </row>
    <row r="1523" spans="1:33" x14ac:dyDescent="0.25">
      <c r="A1523">
        <v>2022</v>
      </c>
      <c r="B1523" s="54">
        <v>44835</v>
      </c>
      <c r="C1523" s="54">
        <v>44926</v>
      </c>
      <c r="D1523" s="52" t="s">
        <v>83</v>
      </c>
      <c r="E1523" s="2" t="s">
        <v>5500</v>
      </c>
      <c r="F1523" t="s">
        <v>5501</v>
      </c>
      <c r="G1523" t="s">
        <v>5501</v>
      </c>
      <c r="H1523" t="s">
        <v>5393</v>
      </c>
      <c r="I1523" t="s">
        <v>5032</v>
      </c>
      <c r="J1523" t="s">
        <v>5155</v>
      </c>
      <c r="K1523" t="s">
        <v>5502</v>
      </c>
      <c r="L1523" t="s">
        <v>94</v>
      </c>
      <c r="M1523" s="89">
        <v>4000</v>
      </c>
      <c r="N1523" t="s">
        <v>1809</v>
      </c>
      <c r="O1523" s="92">
        <v>4000</v>
      </c>
      <c r="P1523" t="s">
        <v>1809</v>
      </c>
      <c r="Q1523" s="2"/>
      <c r="S1523" s="2">
        <v>1495</v>
      </c>
      <c r="T1523" s="55">
        <v>1316</v>
      </c>
      <c r="U1523" s="55">
        <v>1316</v>
      </c>
      <c r="V1523">
        <v>232</v>
      </c>
      <c r="X1523" s="2"/>
      <c r="AA1523" s="55">
        <v>1269</v>
      </c>
      <c r="AB1523">
        <v>198</v>
      </c>
      <c r="AD1523" s="52" t="s">
        <v>5008</v>
      </c>
      <c r="AE1523" s="29">
        <v>44931</v>
      </c>
      <c r="AF1523" s="54">
        <v>44931</v>
      </c>
      <c r="AG1523" t="s">
        <v>1826</v>
      </c>
    </row>
    <row r="1524" spans="1:33" x14ac:dyDescent="0.25">
      <c r="A1524">
        <v>2022</v>
      </c>
      <c r="B1524" s="54">
        <v>44835</v>
      </c>
      <c r="C1524" s="54">
        <v>44926</v>
      </c>
      <c r="D1524" s="52" t="s">
        <v>83</v>
      </c>
      <c r="E1524" s="2" t="s">
        <v>5503</v>
      </c>
      <c r="F1524" t="s">
        <v>5504</v>
      </c>
      <c r="G1524" t="s">
        <v>5504</v>
      </c>
      <c r="H1524" t="s">
        <v>5393</v>
      </c>
      <c r="I1524" t="s">
        <v>5085</v>
      </c>
      <c r="J1524" t="s">
        <v>5505</v>
      </c>
      <c r="K1524" t="s">
        <v>5288</v>
      </c>
      <c r="L1524" t="s">
        <v>93</v>
      </c>
      <c r="M1524" s="89">
        <v>4000</v>
      </c>
      <c r="N1524" t="s">
        <v>1809</v>
      </c>
      <c r="O1524" s="92">
        <v>4000</v>
      </c>
      <c r="P1524" t="s">
        <v>1809</v>
      </c>
      <c r="Q1524" s="2"/>
      <c r="S1524" s="2">
        <v>1496</v>
      </c>
      <c r="T1524" s="55">
        <v>1317</v>
      </c>
      <c r="U1524" s="55">
        <v>1317</v>
      </c>
      <c r="V1524">
        <v>233</v>
      </c>
      <c r="X1524" s="2"/>
      <c r="AA1524" s="55">
        <v>1270</v>
      </c>
      <c r="AB1524">
        <v>199</v>
      </c>
      <c r="AD1524" s="52" t="s">
        <v>5008</v>
      </c>
      <c r="AE1524" s="29">
        <v>44931</v>
      </c>
      <c r="AF1524" s="54">
        <v>44931</v>
      </c>
      <c r="AG1524" t="s">
        <v>1826</v>
      </c>
    </row>
    <row r="1525" spans="1:33" x14ac:dyDescent="0.25">
      <c r="A1525">
        <v>2022</v>
      </c>
      <c r="B1525" s="54">
        <v>44835</v>
      </c>
      <c r="C1525" s="54">
        <v>44926</v>
      </c>
      <c r="D1525" s="52" t="s">
        <v>83</v>
      </c>
      <c r="E1525" s="2" t="s">
        <v>5506</v>
      </c>
      <c r="F1525" t="s">
        <v>5507</v>
      </c>
      <c r="G1525" t="s">
        <v>5507</v>
      </c>
      <c r="H1525" t="s">
        <v>5393</v>
      </c>
      <c r="I1525" t="s">
        <v>5508</v>
      </c>
      <c r="J1525" t="s">
        <v>5078</v>
      </c>
      <c r="K1525" t="s">
        <v>5509</v>
      </c>
      <c r="L1525" t="s">
        <v>94</v>
      </c>
      <c r="M1525" s="89">
        <v>4000</v>
      </c>
      <c r="N1525" t="s">
        <v>1809</v>
      </c>
      <c r="O1525" s="92">
        <v>4000</v>
      </c>
      <c r="P1525" t="s">
        <v>1809</v>
      </c>
      <c r="Q1525" s="2"/>
      <c r="S1525" s="2">
        <v>1497</v>
      </c>
      <c r="T1525" s="55">
        <v>1318</v>
      </c>
      <c r="U1525" s="55">
        <v>1318</v>
      </c>
      <c r="V1525">
        <v>234</v>
      </c>
      <c r="X1525" s="2"/>
      <c r="AA1525" s="55">
        <v>1271</v>
      </c>
      <c r="AB1525">
        <v>200</v>
      </c>
      <c r="AD1525" s="52" t="s">
        <v>5008</v>
      </c>
      <c r="AE1525" s="29">
        <v>44931</v>
      </c>
      <c r="AF1525" s="54">
        <v>44931</v>
      </c>
      <c r="AG1525" t="s">
        <v>1826</v>
      </c>
    </row>
    <row r="1526" spans="1:33" x14ac:dyDescent="0.25">
      <c r="A1526">
        <v>2022</v>
      </c>
      <c r="B1526" s="54">
        <v>44835</v>
      </c>
      <c r="C1526" s="54">
        <v>44926</v>
      </c>
      <c r="D1526" s="52" t="s">
        <v>83</v>
      </c>
      <c r="E1526" s="2" t="s">
        <v>5510</v>
      </c>
      <c r="F1526" t="s">
        <v>5511</v>
      </c>
      <c r="G1526" t="s">
        <v>5511</v>
      </c>
      <c r="H1526" t="s">
        <v>5393</v>
      </c>
      <c r="I1526" t="s">
        <v>5155</v>
      </c>
      <c r="J1526" t="s">
        <v>5121</v>
      </c>
      <c r="K1526" t="s">
        <v>5512</v>
      </c>
      <c r="L1526" t="s">
        <v>93</v>
      </c>
      <c r="M1526" s="89">
        <v>4000</v>
      </c>
      <c r="N1526" t="s">
        <v>1809</v>
      </c>
      <c r="O1526" s="92">
        <v>4000</v>
      </c>
      <c r="P1526" t="s">
        <v>1809</v>
      </c>
      <c r="Q1526" s="2"/>
      <c r="S1526" s="2">
        <v>1498</v>
      </c>
      <c r="T1526" s="55">
        <v>1319</v>
      </c>
      <c r="U1526" s="55">
        <v>1319</v>
      </c>
      <c r="V1526">
        <v>235</v>
      </c>
      <c r="X1526" s="2"/>
      <c r="AA1526" s="55">
        <v>1272</v>
      </c>
      <c r="AB1526">
        <v>201</v>
      </c>
      <c r="AD1526" s="52" t="s">
        <v>5008</v>
      </c>
      <c r="AE1526" s="29">
        <v>44931</v>
      </c>
      <c r="AF1526" s="54">
        <v>44931</v>
      </c>
      <c r="AG1526" t="s">
        <v>1826</v>
      </c>
    </row>
    <row r="1527" spans="1:33" x14ac:dyDescent="0.25">
      <c r="A1527">
        <v>2022</v>
      </c>
      <c r="B1527" s="54">
        <v>44835</v>
      </c>
      <c r="C1527" s="54">
        <v>44926</v>
      </c>
      <c r="D1527" s="52" t="s">
        <v>83</v>
      </c>
      <c r="E1527" s="2" t="s">
        <v>5513</v>
      </c>
      <c r="F1527" t="s">
        <v>5514</v>
      </c>
      <c r="G1527" t="s">
        <v>5514</v>
      </c>
      <c r="H1527" t="s">
        <v>5393</v>
      </c>
      <c r="I1527" t="s">
        <v>5338</v>
      </c>
      <c r="J1527" t="s">
        <v>5262</v>
      </c>
      <c r="K1527" t="s">
        <v>5515</v>
      </c>
      <c r="L1527" t="s">
        <v>93</v>
      </c>
      <c r="M1527" s="89">
        <v>6102</v>
      </c>
      <c r="N1527" t="s">
        <v>1809</v>
      </c>
      <c r="O1527" s="92">
        <v>6102</v>
      </c>
      <c r="P1527" t="s">
        <v>1809</v>
      </c>
      <c r="Q1527" s="2"/>
      <c r="S1527" s="2">
        <v>1499</v>
      </c>
      <c r="T1527" s="55">
        <v>1320</v>
      </c>
      <c r="U1527" s="55">
        <v>1320</v>
      </c>
      <c r="V1527">
        <v>236</v>
      </c>
      <c r="X1527" s="2"/>
      <c r="AA1527" s="55">
        <v>1273</v>
      </c>
      <c r="AB1527">
        <v>202</v>
      </c>
      <c r="AD1527" s="52" t="s">
        <v>5008</v>
      </c>
      <c r="AE1527" s="29">
        <v>44931</v>
      </c>
      <c r="AF1527" s="54">
        <v>44931</v>
      </c>
      <c r="AG1527" t="s">
        <v>1826</v>
      </c>
    </row>
    <row r="1528" spans="1:33" x14ac:dyDescent="0.25">
      <c r="A1528">
        <v>2022</v>
      </c>
      <c r="B1528" s="54">
        <v>44835</v>
      </c>
      <c r="C1528" s="54">
        <v>44926</v>
      </c>
      <c r="D1528" s="52" t="s">
        <v>83</v>
      </c>
      <c r="E1528" s="2" t="s">
        <v>5516</v>
      </c>
      <c r="F1528" t="s">
        <v>5517</v>
      </c>
      <c r="G1528" t="s">
        <v>5517</v>
      </c>
      <c r="H1528" t="s">
        <v>5393</v>
      </c>
      <c r="I1528" t="s">
        <v>5032</v>
      </c>
      <c r="J1528" t="s">
        <v>5518</v>
      </c>
      <c r="K1528" t="s">
        <v>5519</v>
      </c>
      <c r="L1528" t="s">
        <v>93</v>
      </c>
      <c r="M1528" s="89">
        <v>6102</v>
      </c>
      <c r="N1528" t="s">
        <v>1809</v>
      </c>
      <c r="O1528" s="92">
        <v>6102</v>
      </c>
      <c r="P1528" t="s">
        <v>1809</v>
      </c>
      <c r="Q1528" s="2"/>
      <c r="S1528" s="2">
        <v>1500</v>
      </c>
      <c r="T1528" s="55">
        <v>1321</v>
      </c>
      <c r="U1528" s="55">
        <v>1321</v>
      </c>
      <c r="V1528">
        <v>237</v>
      </c>
      <c r="X1528" s="2"/>
      <c r="AA1528" s="55">
        <v>1274</v>
      </c>
      <c r="AB1528">
        <v>203</v>
      </c>
      <c r="AD1528" s="52" t="s">
        <v>5008</v>
      </c>
      <c r="AE1528" s="29">
        <v>44931</v>
      </c>
      <c r="AF1528" s="54">
        <v>44931</v>
      </c>
      <c r="AG1528" t="s">
        <v>1826</v>
      </c>
    </row>
    <row r="1529" spans="1:33" x14ac:dyDescent="0.25">
      <c r="A1529">
        <v>2022</v>
      </c>
      <c r="B1529" s="54">
        <v>44835</v>
      </c>
      <c r="C1529" s="54">
        <v>44926</v>
      </c>
      <c r="D1529" s="52" t="s">
        <v>83</v>
      </c>
      <c r="E1529" s="2" t="s">
        <v>5520</v>
      </c>
      <c r="F1529" t="s">
        <v>5521</v>
      </c>
      <c r="G1529" t="s">
        <v>5521</v>
      </c>
      <c r="H1529" t="s">
        <v>5393</v>
      </c>
      <c r="I1529" t="s">
        <v>5522</v>
      </c>
      <c r="J1529" t="s">
        <v>5435</v>
      </c>
      <c r="K1529" t="s">
        <v>5523</v>
      </c>
      <c r="L1529" t="s">
        <v>94</v>
      </c>
      <c r="M1529" s="89">
        <v>6102</v>
      </c>
      <c r="N1529" t="s">
        <v>1809</v>
      </c>
      <c r="O1529" s="92">
        <v>6102</v>
      </c>
      <c r="P1529" t="s">
        <v>1809</v>
      </c>
      <c r="Q1529" s="2"/>
      <c r="S1529" s="2">
        <v>1501</v>
      </c>
      <c r="T1529" s="55">
        <v>1322</v>
      </c>
      <c r="U1529" s="55">
        <v>1322</v>
      </c>
      <c r="V1529">
        <v>238</v>
      </c>
      <c r="X1529" s="2"/>
      <c r="AA1529" s="55">
        <v>1275</v>
      </c>
      <c r="AB1529">
        <v>204</v>
      </c>
      <c r="AD1529" s="52" t="s">
        <v>5008</v>
      </c>
      <c r="AE1529" s="29">
        <v>44931</v>
      </c>
      <c r="AF1529" s="54">
        <v>44931</v>
      </c>
      <c r="AG1529" t="s">
        <v>1826</v>
      </c>
    </row>
    <row r="1530" spans="1:33" s="4" customFormat="1" x14ac:dyDescent="0.25">
      <c r="A1530" s="81" t="s">
        <v>3903</v>
      </c>
      <c r="B1530" s="81"/>
      <c r="C1530" s="81"/>
      <c r="D1530" s="81"/>
      <c r="E1530" s="81"/>
      <c r="F1530" s="81"/>
      <c r="G1530" s="81"/>
      <c r="H1530" s="81"/>
      <c r="I1530" s="81"/>
      <c r="J1530" s="81"/>
      <c r="K1530" s="81"/>
      <c r="L1530" s="81"/>
      <c r="M1530" s="81"/>
      <c r="N1530" s="81"/>
      <c r="O1530" s="81"/>
      <c r="P1530" s="81"/>
      <c r="Q1530" s="81"/>
      <c r="R1530" s="81"/>
      <c r="S1530" s="81"/>
      <c r="T1530" s="81"/>
      <c r="U1530" s="81"/>
      <c r="V1530" s="81"/>
      <c r="W1530" s="81"/>
      <c r="X1530" s="81"/>
      <c r="Y1530" s="81"/>
      <c r="Z1530" s="81"/>
      <c r="AA1530" s="81"/>
      <c r="AB1530" s="81"/>
      <c r="AC1530" s="81"/>
      <c r="AD1530" s="81"/>
      <c r="AE1530" s="81"/>
      <c r="AF1530" s="81"/>
      <c r="AG1530" s="81"/>
    </row>
    <row r="1531" spans="1:33" x14ac:dyDescent="0.25">
      <c r="A1531">
        <v>2022</v>
      </c>
      <c r="B1531" s="54">
        <v>44743</v>
      </c>
      <c r="C1531" s="54">
        <v>44834</v>
      </c>
      <c r="D1531" s="2" t="s">
        <v>83</v>
      </c>
      <c r="E1531" s="55">
        <v>1</v>
      </c>
      <c r="F1531" s="52" t="s">
        <v>2262</v>
      </c>
      <c r="G1531" s="55" t="s">
        <v>214</v>
      </c>
      <c r="H1531" s="56" t="s">
        <v>215</v>
      </c>
      <c r="I1531" s="56" t="s">
        <v>216</v>
      </c>
      <c r="J1531" s="56" t="s">
        <v>217</v>
      </c>
      <c r="K1531" s="56" t="s">
        <v>218</v>
      </c>
      <c r="L1531" s="57" t="s">
        <v>93</v>
      </c>
      <c r="M1531" s="58">
        <v>59090</v>
      </c>
      <c r="N1531" t="s">
        <v>1809</v>
      </c>
      <c r="O1531" s="59">
        <v>50000</v>
      </c>
      <c r="P1531" t="s">
        <v>1809</v>
      </c>
      <c r="S1531" s="55">
        <v>1</v>
      </c>
      <c r="T1531" s="55">
        <v>1</v>
      </c>
      <c r="U1531" s="55">
        <v>1</v>
      </c>
      <c r="AA1531" s="55">
        <v>1</v>
      </c>
      <c r="AD1531" s="52" t="s">
        <v>2860</v>
      </c>
      <c r="AE1531" s="29">
        <v>44839</v>
      </c>
      <c r="AF1531" s="29">
        <v>44839</v>
      </c>
    </row>
    <row r="1532" spans="1:33" x14ac:dyDescent="0.25">
      <c r="A1532">
        <v>2022</v>
      </c>
      <c r="B1532" s="54">
        <v>44743</v>
      </c>
      <c r="C1532" s="54">
        <v>44834</v>
      </c>
      <c r="D1532" s="2" t="s">
        <v>83</v>
      </c>
      <c r="E1532" s="55">
        <v>10</v>
      </c>
      <c r="F1532" s="52" t="s">
        <v>2861</v>
      </c>
      <c r="G1532" s="55" t="s">
        <v>274</v>
      </c>
      <c r="H1532" s="56" t="s">
        <v>1457</v>
      </c>
      <c r="I1532" s="56" t="s">
        <v>2862</v>
      </c>
      <c r="J1532" s="56" t="s">
        <v>253</v>
      </c>
      <c r="K1532" s="56" t="s">
        <v>229</v>
      </c>
      <c r="L1532" s="57" t="s">
        <v>93</v>
      </c>
      <c r="M1532" s="59">
        <v>8752</v>
      </c>
      <c r="N1532" t="s">
        <v>1809</v>
      </c>
      <c r="O1532" s="59">
        <v>8112</v>
      </c>
      <c r="P1532" t="s">
        <v>1809</v>
      </c>
      <c r="S1532" s="55">
        <v>2</v>
      </c>
      <c r="T1532" s="55">
        <v>2</v>
      </c>
      <c r="U1532" s="55">
        <v>2</v>
      </c>
      <c r="AA1532" s="55">
        <v>2</v>
      </c>
      <c r="AD1532" s="52" t="s">
        <v>2860</v>
      </c>
      <c r="AE1532" s="29">
        <v>44839</v>
      </c>
      <c r="AF1532" s="29">
        <v>44839</v>
      </c>
    </row>
    <row r="1533" spans="1:33" x14ac:dyDescent="0.25">
      <c r="A1533">
        <v>2022</v>
      </c>
      <c r="B1533" s="54">
        <v>44743</v>
      </c>
      <c r="C1533" s="54">
        <v>44834</v>
      </c>
      <c r="D1533" s="2" t="s">
        <v>83</v>
      </c>
      <c r="E1533" s="55">
        <v>7</v>
      </c>
      <c r="F1533" s="52" t="s">
        <v>1629</v>
      </c>
      <c r="G1533" s="55" t="s">
        <v>277</v>
      </c>
      <c r="H1533" s="56" t="s">
        <v>1457</v>
      </c>
      <c r="I1533" s="56" t="s">
        <v>278</v>
      </c>
      <c r="J1533" s="56" t="s">
        <v>279</v>
      </c>
      <c r="K1533" s="56" t="s">
        <v>280</v>
      </c>
      <c r="L1533" s="57" t="s">
        <v>93</v>
      </c>
      <c r="M1533" s="59">
        <v>10686</v>
      </c>
      <c r="N1533" t="s">
        <v>1809</v>
      </c>
      <c r="O1533" s="59">
        <v>10500</v>
      </c>
      <c r="P1533" t="s">
        <v>1809</v>
      </c>
      <c r="S1533" s="55">
        <v>3</v>
      </c>
      <c r="T1533" s="55">
        <v>3</v>
      </c>
      <c r="U1533" s="55">
        <v>3</v>
      </c>
      <c r="AA1533" s="55">
        <v>3</v>
      </c>
      <c r="AD1533" s="52" t="s">
        <v>2860</v>
      </c>
      <c r="AE1533" s="29">
        <v>44839</v>
      </c>
      <c r="AF1533" s="29">
        <v>44839</v>
      </c>
    </row>
    <row r="1534" spans="1:33" x14ac:dyDescent="0.25">
      <c r="A1534">
        <v>2022</v>
      </c>
      <c r="B1534" s="54">
        <v>44743</v>
      </c>
      <c r="C1534" s="54">
        <v>44834</v>
      </c>
      <c r="D1534" s="2" t="s">
        <v>83</v>
      </c>
      <c r="E1534" s="55">
        <v>10</v>
      </c>
      <c r="F1534" s="52" t="s">
        <v>274</v>
      </c>
      <c r="G1534" s="55" t="s">
        <v>274</v>
      </c>
      <c r="H1534" s="56" t="s">
        <v>1457</v>
      </c>
      <c r="I1534" s="56" t="s">
        <v>281</v>
      </c>
      <c r="J1534" s="56" t="s">
        <v>253</v>
      </c>
      <c r="K1534" s="56" t="s">
        <v>282</v>
      </c>
      <c r="L1534" s="57" t="s">
        <v>94</v>
      </c>
      <c r="M1534" s="59">
        <v>15774</v>
      </c>
      <c r="N1534" t="s">
        <v>1809</v>
      </c>
      <c r="O1534" s="59">
        <v>14640</v>
      </c>
      <c r="P1534" t="s">
        <v>1809</v>
      </c>
      <c r="S1534" s="55">
        <v>4</v>
      </c>
      <c r="T1534" s="55">
        <v>4</v>
      </c>
      <c r="U1534" s="55">
        <v>4</v>
      </c>
      <c r="AA1534" s="55">
        <v>4</v>
      </c>
      <c r="AD1534" s="52" t="s">
        <v>2860</v>
      </c>
      <c r="AE1534" s="29">
        <v>44839</v>
      </c>
      <c r="AF1534" s="29">
        <v>44839</v>
      </c>
    </row>
    <row r="1535" spans="1:33" x14ac:dyDescent="0.25">
      <c r="A1535">
        <v>2022</v>
      </c>
      <c r="B1535" s="54">
        <v>44743</v>
      </c>
      <c r="C1535" s="54">
        <v>44834</v>
      </c>
      <c r="D1535" s="2" t="s">
        <v>83</v>
      </c>
      <c r="E1535" s="55">
        <v>6</v>
      </c>
      <c r="F1535" s="52" t="s">
        <v>2863</v>
      </c>
      <c r="G1535" s="55" t="s">
        <v>2863</v>
      </c>
      <c r="H1535" s="56" t="s">
        <v>1457</v>
      </c>
      <c r="I1535" s="56" t="s">
        <v>285</v>
      </c>
      <c r="J1535" s="56" t="s">
        <v>2276</v>
      </c>
      <c r="K1535" s="56" t="s">
        <v>286</v>
      </c>
      <c r="L1535" s="57" t="s">
        <v>93</v>
      </c>
      <c r="M1535" s="59">
        <v>17378</v>
      </c>
      <c r="N1535" t="s">
        <v>1809</v>
      </c>
      <c r="O1535" s="59">
        <v>16774</v>
      </c>
      <c r="P1535" t="s">
        <v>1809</v>
      </c>
      <c r="S1535" s="55">
        <v>5</v>
      </c>
      <c r="T1535" s="55">
        <v>5</v>
      </c>
      <c r="U1535" s="55">
        <v>5</v>
      </c>
      <c r="AA1535" s="55">
        <v>5</v>
      </c>
      <c r="AD1535" s="52" t="s">
        <v>2860</v>
      </c>
      <c r="AE1535" s="29">
        <v>44839</v>
      </c>
      <c r="AF1535" s="29">
        <v>44839</v>
      </c>
    </row>
    <row r="1536" spans="1:33" x14ac:dyDescent="0.25">
      <c r="A1536">
        <v>2022</v>
      </c>
      <c r="B1536" s="54">
        <v>44743</v>
      </c>
      <c r="C1536" s="54">
        <v>44834</v>
      </c>
      <c r="D1536" s="2" t="s">
        <v>83</v>
      </c>
      <c r="E1536" s="55">
        <v>6</v>
      </c>
      <c r="F1536" s="52" t="s">
        <v>2863</v>
      </c>
      <c r="G1536" s="55" t="s">
        <v>2863</v>
      </c>
      <c r="H1536" s="56" t="s">
        <v>1457</v>
      </c>
      <c r="I1536" s="56" t="s">
        <v>2864</v>
      </c>
      <c r="J1536" s="56" t="s">
        <v>288</v>
      </c>
      <c r="K1536" s="56" t="s">
        <v>289</v>
      </c>
      <c r="L1536" s="57" t="s">
        <v>94</v>
      </c>
      <c r="M1536" s="59">
        <v>17878</v>
      </c>
      <c r="N1536" t="s">
        <v>1809</v>
      </c>
      <c r="O1536" s="59">
        <v>16874</v>
      </c>
      <c r="P1536" t="s">
        <v>1809</v>
      </c>
      <c r="S1536" s="55">
        <v>6</v>
      </c>
      <c r="T1536" s="55">
        <v>6</v>
      </c>
      <c r="U1536" s="55">
        <v>6</v>
      </c>
      <c r="AA1536" s="55">
        <v>6</v>
      </c>
      <c r="AD1536" s="52" t="s">
        <v>2860</v>
      </c>
      <c r="AE1536" s="29">
        <v>44839</v>
      </c>
      <c r="AF1536" s="29">
        <v>44839</v>
      </c>
    </row>
    <row r="1537" spans="1:32" x14ac:dyDescent="0.25">
      <c r="A1537">
        <v>2022</v>
      </c>
      <c r="B1537" s="54">
        <v>44743</v>
      </c>
      <c r="C1537" s="54">
        <v>44834</v>
      </c>
      <c r="D1537" s="2" t="s">
        <v>83</v>
      </c>
      <c r="E1537" s="55">
        <v>6</v>
      </c>
      <c r="F1537" s="52" t="s">
        <v>2865</v>
      </c>
      <c r="G1537" s="55" t="s">
        <v>290</v>
      </c>
      <c r="H1537" s="56" t="s">
        <v>1457</v>
      </c>
      <c r="I1537" s="56" t="s">
        <v>291</v>
      </c>
      <c r="J1537" s="56" t="s">
        <v>292</v>
      </c>
      <c r="K1537" s="56" t="s">
        <v>257</v>
      </c>
      <c r="L1537" s="57" t="s">
        <v>94</v>
      </c>
      <c r="M1537" s="59">
        <v>11222</v>
      </c>
      <c r="N1537" t="s">
        <v>1809</v>
      </c>
      <c r="O1537" s="59">
        <v>11006</v>
      </c>
      <c r="P1537" t="s">
        <v>1809</v>
      </c>
      <c r="S1537" s="55">
        <v>7</v>
      </c>
      <c r="T1537" s="55">
        <v>7</v>
      </c>
      <c r="U1537" s="55">
        <v>7</v>
      </c>
      <c r="AA1537" s="55">
        <v>7</v>
      </c>
      <c r="AD1537" s="52" t="s">
        <v>2860</v>
      </c>
      <c r="AE1537" s="29">
        <v>44839</v>
      </c>
      <c r="AF1537" s="29">
        <v>44839</v>
      </c>
    </row>
    <row r="1538" spans="1:32" x14ac:dyDescent="0.25">
      <c r="A1538">
        <v>2022</v>
      </c>
      <c r="B1538" s="54">
        <v>44743</v>
      </c>
      <c r="C1538" s="54">
        <v>44834</v>
      </c>
      <c r="D1538" s="2" t="s">
        <v>83</v>
      </c>
      <c r="E1538" s="55">
        <v>6</v>
      </c>
      <c r="F1538" s="52" t="s">
        <v>2866</v>
      </c>
      <c r="G1538" s="55" t="s">
        <v>290</v>
      </c>
      <c r="H1538" s="56" t="s">
        <v>1457</v>
      </c>
      <c r="I1538" s="56" t="s">
        <v>293</v>
      </c>
      <c r="J1538" s="56" t="s">
        <v>294</v>
      </c>
      <c r="K1538" s="56" t="s">
        <v>295</v>
      </c>
      <c r="L1538" s="57" t="s">
        <v>93</v>
      </c>
      <c r="M1538" s="59">
        <v>8500</v>
      </c>
      <c r="N1538" t="s">
        <v>1809</v>
      </c>
      <c r="O1538" s="59">
        <v>7846</v>
      </c>
      <c r="P1538" t="s">
        <v>1809</v>
      </c>
      <c r="S1538" s="55">
        <v>8</v>
      </c>
      <c r="T1538" s="55">
        <v>8</v>
      </c>
      <c r="U1538" s="55">
        <v>8</v>
      </c>
      <c r="AA1538" s="55">
        <v>8</v>
      </c>
      <c r="AD1538" s="52" t="s">
        <v>2860</v>
      </c>
      <c r="AE1538" s="29">
        <v>44839</v>
      </c>
      <c r="AF1538" s="29">
        <v>44839</v>
      </c>
    </row>
    <row r="1539" spans="1:32" x14ac:dyDescent="0.25">
      <c r="A1539">
        <v>2022</v>
      </c>
      <c r="B1539" s="54">
        <v>44743</v>
      </c>
      <c r="C1539" s="54">
        <v>44834</v>
      </c>
      <c r="D1539" s="2" t="s">
        <v>83</v>
      </c>
      <c r="E1539" s="55">
        <v>8</v>
      </c>
      <c r="F1539" s="52" t="s">
        <v>2867</v>
      </c>
      <c r="G1539" s="55" t="s">
        <v>1789</v>
      </c>
      <c r="H1539" s="56" t="s">
        <v>1457</v>
      </c>
      <c r="I1539" s="56" t="s">
        <v>2868</v>
      </c>
      <c r="J1539" s="56" t="s">
        <v>259</v>
      </c>
      <c r="K1539" s="56" t="s">
        <v>261</v>
      </c>
      <c r="L1539" s="57" t="s">
        <v>93</v>
      </c>
      <c r="M1539" s="59">
        <v>11028</v>
      </c>
      <c r="N1539" t="s">
        <v>1809</v>
      </c>
      <c r="O1539" s="59">
        <v>10424</v>
      </c>
      <c r="P1539" t="s">
        <v>1809</v>
      </c>
      <c r="S1539" s="55">
        <v>9</v>
      </c>
      <c r="T1539" s="55">
        <v>9</v>
      </c>
      <c r="U1539" s="55">
        <v>9</v>
      </c>
      <c r="AA1539" s="55">
        <v>9</v>
      </c>
      <c r="AD1539" s="52" t="s">
        <v>2860</v>
      </c>
      <c r="AE1539" s="29">
        <v>44839</v>
      </c>
      <c r="AF1539" s="29">
        <v>44839</v>
      </c>
    </row>
    <row r="1540" spans="1:32" x14ac:dyDescent="0.25">
      <c r="A1540">
        <v>2022</v>
      </c>
      <c r="B1540" s="54">
        <v>44743</v>
      </c>
      <c r="C1540" s="54">
        <v>44834</v>
      </c>
      <c r="D1540" s="2" t="s">
        <v>83</v>
      </c>
      <c r="E1540" s="55">
        <v>10</v>
      </c>
      <c r="F1540" s="52" t="s">
        <v>439</v>
      </c>
      <c r="G1540" s="55" t="s">
        <v>439</v>
      </c>
      <c r="H1540" s="56" t="s">
        <v>1457</v>
      </c>
      <c r="I1540" s="56" t="s">
        <v>2869</v>
      </c>
      <c r="J1540" s="56" t="s">
        <v>655</v>
      </c>
      <c r="K1540" s="56" t="s">
        <v>1657</v>
      </c>
      <c r="L1540" s="57" t="s">
        <v>93</v>
      </c>
      <c r="M1540" s="59">
        <v>12228</v>
      </c>
      <c r="N1540" t="s">
        <v>1809</v>
      </c>
      <c r="O1540" s="59">
        <v>11004</v>
      </c>
      <c r="P1540" t="s">
        <v>1809</v>
      </c>
      <c r="S1540" s="55">
        <v>10</v>
      </c>
      <c r="T1540" s="55">
        <v>10</v>
      </c>
      <c r="U1540" s="55">
        <v>10</v>
      </c>
      <c r="AA1540" s="55">
        <v>10</v>
      </c>
      <c r="AD1540" s="52" t="s">
        <v>2860</v>
      </c>
      <c r="AE1540" s="29">
        <v>44839</v>
      </c>
      <c r="AF1540" s="29">
        <v>44839</v>
      </c>
    </row>
    <row r="1541" spans="1:32" x14ac:dyDescent="0.25">
      <c r="A1541">
        <v>2022</v>
      </c>
      <c r="B1541" s="54">
        <v>44743</v>
      </c>
      <c r="C1541" s="54">
        <v>44834</v>
      </c>
      <c r="D1541" s="2" t="s">
        <v>83</v>
      </c>
      <c r="E1541" s="55">
        <v>10</v>
      </c>
      <c r="F1541" s="52" t="s">
        <v>274</v>
      </c>
      <c r="G1541" s="55" t="s">
        <v>274</v>
      </c>
      <c r="H1541" s="56" t="s">
        <v>2870</v>
      </c>
      <c r="I1541" s="56" t="s">
        <v>727</v>
      </c>
      <c r="J1541" s="56" t="s">
        <v>975</v>
      </c>
      <c r="K1541" s="56" t="s">
        <v>314</v>
      </c>
      <c r="L1541" s="57" t="s">
        <v>94</v>
      </c>
      <c r="M1541" s="59">
        <v>11212</v>
      </c>
      <c r="N1541" t="s">
        <v>1809</v>
      </c>
      <c r="O1541" s="59">
        <v>10682</v>
      </c>
      <c r="P1541" t="s">
        <v>1809</v>
      </c>
      <c r="S1541" s="55">
        <v>11</v>
      </c>
      <c r="T1541" s="55">
        <v>11</v>
      </c>
      <c r="U1541" s="55">
        <v>11</v>
      </c>
      <c r="AA1541" s="55">
        <v>11</v>
      </c>
      <c r="AD1541" s="52" t="s">
        <v>2860</v>
      </c>
      <c r="AE1541" s="29">
        <v>44839</v>
      </c>
      <c r="AF1541" s="29">
        <v>44839</v>
      </c>
    </row>
    <row r="1542" spans="1:32" x14ac:dyDescent="0.25">
      <c r="A1542">
        <v>2022</v>
      </c>
      <c r="B1542" s="54">
        <v>44743</v>
      </c>
      <c r="C1542" s="54">
        <v>44834</v>
      </c>
      <c r="D1542" s="2" t="s">
        <v>83</v>
      </c>
      <c r="E1542" s="55">
        <v>10</v>
      </c>
      <c r="F1542" s="52" t="s">
        <v>274</v>
      </c>
      <c r="G1542" s="55" t="s">
        <v>274</v>
      </c>
      <c r="H1542" s="56" t="s">
        <v>2870</v>
      </c>
      <c r="I1542" s="56" t="s">
        <v>2871</v>
      </c>
      <c r="J1542" s="56" t="s">
        <v>228</v>
      </c>
      <c r="K1542" s="56" t="s">
        <v>328</v>
      </c>
      <c r="L1542" s="57" t="s">
        <v>93</v>
      </c>
      <c r="M1542" s="59">
        <v>11928</v>
      </c>
      <c r="N1542" t="s">
        <v>1809</v>
      </c>
      <c r="O1542" s="59">
        <v>11928</v>
      </c>
      <c r="P1542" t="s">
        <v>1809</v>
      </c>
      <c r="S1542" s="55">
        <v>12</v>
      </c>
      <c r="T1542" s="55">
        <v>12</v>
      </c>
      <c r="U1542" s="55">
        <v>12</v>
      </c>
      <c r="AA1542" s="55">
        <v>12</v>
      </c>
      <c r="AD1542" s="52" t="s">
        <v>2860</v>
      </c>
      <c r="AE1542" s="29">
        <v>44839</v>
      </c>
      <c r="AF1542" s="29">
        <v>44839</v>
      </c>
    </row>
    <row r="1543" spans="1:32" x14ac:dyDescent="0.25">
      <c r="A1543">
        <v>2022</v>
      </c>
      <c r="B1543" s="54">
        <v>44743</v>
      </c>
      <c r="C1543" s="54">
        <v>44834</v>
      </c>
      <c r="D1543" s="2" t="s">
        <v>83</v>
      </c>
      <c r="E1543" s="55">
        <v>10</v>
      </c>
      <c r="F1543" s="52" t="s">
        <v>2872</v>
      </c>
      <c r="G1543" s="55" t="s">
        <v>2872</v>
      </c>
      <c r="H1543" s="56" t="s">
        <v>2870</v>
      </c>
      <c r="I1543" s="56" t="s">
        <v>237</v>
      </c>
      <c r="J1543" s="56" t="s">
        <v>330</v>
      </c>
      <c r="K1543" s="56" t="s">
        <v>2873</v>
      </c>
      <c r="L1543" s="57" t="s">
        <v>94</v>
      </c>
      <c r="M1543" s="59">
        <v>8590</v>
      </c>
      <c r="N1543" t="s">
        <v>1809</v>
      </c>
      <c r="O1543" s="59">
        <v>8590</v>
      </c>
      <c r="P1543" t="s">
        <v>1809</v>
      </c>
      <c r="S1543" s="55">
        <v>13</v>
      </c>
      <c r="T1543" s="55">
        <v>13</v>
      </c>
      <c r="U1543" s="55">
        <v>13</v>
      </c>
      <c r="AA1543" s="55">
        <v>13</v>
      </c>
      <c r="AD1543" s="52" t="s">
        <v>2860</v>
      </c>
      <c r="AE1543" s="29">
        <v>44839</v>
      </c>
      <c r="AF1543" s="29">
        <v>44839</v>
      </c>
    </row>
    <row r="1544" spans="1:32" x14ac:dyDescent="0.25">
      <c r="A1544">
        <v>2022</v>
      </c>
      <c r="B1544" s="54">
        <v>44743</v>
      </c>
      <c r="C1544" s="54">
        <v>44834</v>
      </c>
      <c r="D1544" s="2" t="s">
        <v>83</v>
      </c>
      <c r="E1544" s="55">
        <v>10</v>
      </c>
      <c r="F1544" s="52" t="s">
        <v>274</v>
      </c>
      <c r="G1544" s="55" t="s">
        <v>274</v>
      </c>
      <c r="H1544" s="56" t="s">
        <v>2870</v>
      </c>
      <c r="I1544" s="56" t="s">
        <v>2874</v>
      </c>
      <c r="J1544" s="56" t="s">
        <v>422</v>
      </c>
      <c r="K1544" s="56" t="s">
        <v>333</v>
      </c>
      <c r="L1544" s="57" t="s">
        <v>93</v>
      </c>
      <c r="M1544" s="59">
        <v>11386</v>
      </c>
      <c r="N1544" t="s">
        <v>1809</v>
      </c>
      <c r="O1544" s="59">
        <v>11386</v>
      </c>
      <c r="P1544" t="s">
        <v>1809</v>
      </c>
      <c r="S1544" s="55">
        <v>14</v>
      </c>
      <c r="T1544" s="55">
        <v>14</v>
      </c>
      <c r="U1544" s="55">
        <v>14</v>
      </c>
      <c r="AA1544" s="55">
        <v>14</v>
      </c>
      <c r="AD1544" s="52" t="s">
        <v>2860</v>
      </c>
      <c r="AE1544" s="29">
        <v>44839</v>
      </c>
      <c r="AF1544" s="29">
        <v>44839</v>
      </c>
    </row>
    <row r="1545" spans="1:32" x14ac:dyDescent="0.25">
      <c r="A1545">
        <v>2022</v>
      </c>
      <c r="B1545" s="54">
        <v>44743</v>
      </c>
      <c r="C1545" s="54">
        <v>44834</v>
      </c>
      <c r="D1545" s="2" t="s">
        <v>83</v>
      </c>
      <c r="E1545" s="55">
        <v>9</v>
      </c>
      <c r="F1545" s="52" t="s">
        <v>2875</v>
      </c>
      <c r="G1545" s="55" t="s">
        <v>377</v>
      </c>
      <c r="H1545" s="56" t="s">
        <v>2870</v>
      </c>
      <c r="I1545" s="56" t="s">
        <v>2876</v>
      </c>
      <c r="J1545" s="56" t="s">
        <v>335</v>
      </c>
      <c r="K1545" s="56" t="s">
        <v>2708</v>
      </c>
      <c r="L1545" s="57" t="s">
        <v>93</v>
      </c>
      <c r="M1545" s="59">
        <v>14982</v>
      </c>
      <c r="N1545" t="s">
        <v>1809</v>
      </c>
      <c r="O1545" s="59">
        <v>14436</v>
      </c>
      <c r="P1545" t="s">
        <v>1809</v>
      </c>
      <c r="S1545" s="55">
        <v>15</v>
      </c>
      <c r="T1545" s="55">
        <v>15</v>
      </c>
      <c r="U1545" s="55">
        <v>15</v>
      </c>
      <c r="AA1545" s="55">
        <v>15</v>
      </c>
      <c r="AD1545" s="52" t="s">
        <v>2860</v>
      </c>
      <c r="AE1545" s="29">
        <v>44839</v>
      </c>
      <c r="AF1545" s="29">
        <v>44839</v>
      </c>
    </row>
    <row r="1546" spans="1:32" x14ac:dyDescent="0.25">
      <c r="A1546">
        <v>2022</v>
      </c>
      <c r="B1546" s="54">
        <v>44743</v>
      </c>
      <c r="C1546" s="54">
        <v>44834</v>
      </c>
      <c r="D1546" s="2" t="s">
        <v>83</v>
      </c>
      <c r="E1546" s="55">
        <v>10</v>
      </c>
      <c r="F1546" s="52" t="s">
        <v>275</v>
      </c>
      <c r="G1546" s="55" t="s">
        <v>275</v>
      </c>
      <c r="H1546" s="56" t="s">
        <v>2870</v>
      </c>
      <c r="I1546" s="56" t="s">
        <v>2877</v>
      </c>
      <c r="J1546" s="56" t="s">
        <v>245</v>
      </c>
      <c r="K1546" s="56" t="s">
        <v>245</v>
      </c>
      <c r="L1546" s="57" t="s">
        <v>93</v>
      </c>
      <c r="M1546" s="59">
        <v>6096</v>
      </c>
      <c r="N1546" t="s">
        <v>1809</v>
      </c>
      <c r="O1546" s="59">
        <v>6096</v>
      </c>
      <c r="P1546" t="s">
        <v>1809</v>
      </c>
      <c r="S1546" s="55">
        <v>16</v>
      </c>
      <c r="T1546" s="55">
        <v>16</v>
      </c>
      <c r="U1546" s="55">
        <v>16</v>
      </c>
      <c r="AA1546" s="55">
        <v>16</v>
      </c>
      <c r="AD1546" s="52" t="s">
        <v>2860</v>
      </c>
      <c r="AE1546" s="29">
        <v>44839</v>
      </c>
      <c r="AF1546" s="29">
        <v>44839</v>
      </c>
    </row>
    <row r="1547" spans="1:32" x14ac:dyDescent="0.25">
      <c r="A1547">
        <v>2022</v>
      </c>
      <c r="B1547" s="54">
        <v>44743</v>
      </c>
      <c r="C1547" s="54">
        <v>44834</v>
      </c>
      <c r="D1547" s="2" t="s">
        <v>83</v>
      </c>
      <c r="E1547" s="55">
        <v>10</v>
      </c>
      <c r="F1547" s="52" t="s">
        <v>274</v>
      </c>
      <c r="G1547" s="55" t="s">
        <v>274</v>
      </c>
      <c r="H1547" s="56" t="s">
        <v>2878</v>
      </c>
      <c r="I1547" s="56" t="s">
        <v>678</v>
      </c>
      <c r="J1547" s="56" t="s">
        <v>655</v>
      </c>
      <c r="K1547" s="56" t="s">
        <v>394</v>
      </c>
      <c r="L1547" s="57" t="s">
        <v>93</v>
      </c>
      <c r="M1547" s="59">
        <v>15188</v>
      </c>
      <c r="N1547" t="s">
        <v>1809</v>
      </c>
      <c r="O1547" s="59">
        <v>13944</v>
      </c>
      <c r="P1547" t="s">
        <v>1809</v>
      </c>
      <c r="S1547" s="55">
        <v>17</v>
      </c>
      <c r="T1547" s="55">
        <v>17</v>
      </c>
      <c r="U1547" s="55">
        <v>17</v>
      </c>
      <c r="AA1547" s="55">
        <v>17</v>
      </c>
      <c r="AD1547" s="52" t="s">
        <v>2860</v>
      </c>
      <c r="AE1547" s="29">
        <v>44839</v>
      </c>
      <c r="AF1547" s="29">
        <v>44839</v>
      </c>
    </row>
    <row r="1548" spans="1:32" x14ac:dyDescent="0.25">
      <c r="A1548">
        <v>2022</v>
      </c>
      <c r="B1548" s="54">
        <v>44743</v>
      </c>
      <c r="C1548" s="54">
        <v>44834</v>
      </c>
      <c r="D1548" s="2" t="s">
        <v>83</v>
      </c>
      <c r="E1548" s="55">
        <v>10</v>
      </c>
      <c r="F1548" s="52" t="s">
        <v>274</v>
      </c>
      <c r="G1548" s="55" t="s">
        <v>274</v>
      </c>
      <c r="H1548" s="56" t="s">
        <v>2878</v>
      </c>
      <c r="I1548" s="56" t="s">
        <v>2879</v>
      </c>
      <c r="J1548" s="56" t="s">
        <v>229</v>
      </c>
      <c r="K1548" s="56" t="s">
        <v>414</v>
      </c>
      <c r="L1548" s="57" t="s">
        <v>93</v>
      </c>
      <c r="M1548" s="59">
        <v>10134</v>
      </c>
      <c r="N1548" t="s">
        <v>1809</v>
      </c>
      <c r="O1548" s="59">
        <v>9536</v>
      </c>
      <c r="P1548" t="s">
        <v>1809</v>
      </c>
      <c r="S1548" s="55">
        <v>18</v>
      </c>
      <c r="T1548" s="55">
        <v>18</v>
      </c>
      <c r="U1548" s="55">
        <v>18</v>
      </c>
      <c r="AA1548" s="55">
        <v>18</v>
      </c>
      <c r="AD1548" s="52" t="s">
        <v>2860</v>
      </c>
      <c r="AE1548" s="29">
        <v>44839</v>
      </c>
      <c r="AF1548" s="29">
        <v>44839</v>
      </c>
    </row>
    <row r="1549" spans="1:32" x14ac:dyDescent="0.25">
      <c r="A1549">
        <v>2022</v>
      </c>
      <c r="B1549" s="54">
        <v>44743</v>
      </c>
      <c r="C1549" s="54">
        <v>44834</v>
      </c>
      <c r="D1549" s="2" t="s">
        <v>83</v>
      </c>
      <c r="E1549" s="55">
        <v>7</v>
      </c>
      <c r="F1549" s="52" t="s">
        <v>2880</v>
      </c>
      <c r="G1549" s="55" t="s">
        <v>2880</v>
      </c>
      <c r="H1549" s="56" t="s">
        <v>2878</v>
      </c>
      <c r="I1549" s="56" t="s">
        <v>2881</v>
      </c>
      <c r="J1549" s="56" t="s">
        <v>426</v>
      </c>
      <c r="K1549" s="56" t="s">
        <v>505</v>
      </c>
      <c r="L1549" s="57" t="s">
        <v>93</v>
      </c>
      <c r="M1549" s="59">
        <v>13646</v>
      </c>
      <c r="N1549" t="s">
        <v>1809</v>
      </c>
      <c r="O1549" s="59">
        <v>12916</v>
      </c>
      <c r="P1549" t="s">
        <v>1809</v>
      </c>
      <c r="S1549" s="55">
        <v>19</v>
      </c>
      <c r="T1549" s="55">
        <v>19</v>
      </c>
      <c r="U1549" s="55">
        <v>19</v>
      </c>
      <c r="AA1549" s="55">
        <v>19</v>
      </c>
      <c r="AD1549" s="52" t="s">
        <v>2860</v>
      </c>
      <c r="AE1549" s="29">
        <v>44839</v>
      </c>
      <c r="AF1549" s="29">
        <v>44839</v>
      </c>
    </row>
    <row r="1550" spans="1:32" x14ac:dyDescent="0.25">
      <c r="A1550">
        <v>2022</v>
      </c>
      <c r="B1550" s="54">
        <v>44743</v>
      </c>
      <c r="C1550" s="54">
        <v>44834</v>
      </c>
      <c r="D1550" s="2" t="s">
        <v>83</v>
      </c>
      <c r="E1550" s="55">
        <v>10</v>
      </c>
      <c r="F1550" s="52" t="s">
        <v>274</v>
      </c>
      <c r="G1550" s="55" t="s">
        <v>274</v>
      </c>
      <c r="H1550" s="56" t="s">
        <v>2878</v>
      </c>
      <c r="I1550" s="56" t="s">
        <v>680</v>
      </c>
      <c r="J1550" s="56" t="s">
        <v>562</v>
      </c>
      <c r="K1550" s="56" t="s">
        <v>681</v>
      </c>
      <c r="L1550" s="57" t="s">
        <v>93</v>
      </c>
      <c r="M1550" s="59">
        <v>20472</v>
      </c>
      <c r="N1550" t="s">
        <v>1809</v>
      </c>
      <c r="O1550" s="59">
        <v>18344</v>
      </c>
      <c r="P1550" t="s">
        <v>1809</v>
      </c>
      <c r="S1550" s="55">
        <v>20</v>
      </c>
      <c r="T1550" s="55">
        <v>20</v>
      </c>
      <c r="U1550" s="55">
        <v>20</v>
      </c>
      <c r="AA1550" s="55">
        <v>20</v>
      </c>
      <c r="AD1550" s="52" t="s">
        <v>2860</v>
      </c>
      <c r="AE1550" s="29">
        <v>44839</v>
      </c>
      <c r="AF1550" s="29">
        <v>44839</v>
      </c>
    </row>
    <row r="1551" spans="1:32" x14ac:dyDescent="0.25">
      <c r="A1551">
        <v>2022</v>
      </c>
      <c r="B1551" s="54">
        <v>44743</v>
      </c>
      <c r="C1551" s="54">
        <v>44834</v>
      </c>
      <c r="D1551" s="2" t="s">
        <v>83</v>
      </c>
      <c r="E1551" s="55">
        <v>10</v>
      </c>
      <c r="F1551" s="52" t="s">
        <v>274</v>
      </c>
      <c r="G1551" s="55" t="s">
        <v>274</v>
      </c>
      <c r="H1551" s="56" t="s">
        <v>2878</v>
      </c>
      <c r="I1551" s="56" t="s">
        <v>2882</v>
      </c>
      <c r="J1551" s="56" t="s">
        <v>429</v>
      </c>
      <c r="K1551" s="56" t="s">
        <v>473</v>
      </c>
      <c r="L1551" s="57" t="s">
        <v>94</v>
      </c>
      <c r="M1551" s="59">
        <v>30600</v>
      </c>
      <c r="N1551" t="s">
        <v>1809</v>
      </c>
      <c r="O1551" s="59">
        <v>27376</v>
      </c>
      <c r="P1551" t="s">
        <v>1809</v>
      </c>
      <c r="S1551" s="55">
        <v>21</v>
      </c>
      <c r="T1551" s="55">
        <v>21</v>
      </c>
      <c r="U1551" s="55">
        <v>21</v>
      </c>
      <c r="AA1551" s="55">
        <v>21</v>
      </c>
      <c r="AD1551" s="52" t="s">
        <v>2860</v>
      </c>
      <c r="AE1551" s="29">
        <v>44839</v>
      </c>
      <c r="AF1551" s="29">
        <v>44839</v>
      </c>
    </row>
    <row r="1552" spans="1:32" x14ac:dyDescent="0.25">
      <c r="A1552">
        <v>2022</v>
      </c>
      <c r="B1552" s="54">
        <v>44743</v>
      </c>
      <c r="C1552" s="54">
        <v>44834</v>
      </c>
      <c r="D1552" s="2" t="s">
        <v>83</v>
      </c>
      <c r="E1552" s="55">
        <v>7</v>
      </c>
      <c r="F1552" s="52" t="s">
        <v>2880</v>
      </c>
      <c r="G1552" s="55" t="s">
        <v>2880</v>
      </c>
      <c r="H1552" s="56" t="s">
        <v>2878</v>
      </c>
      <c r="I1552" s="56" t="s">
        <v>2883</v>
      </c>
      <c r="J1552" s="56" t="s">
        <v>297</v>
      </c>
      <c r="K1552" s="56" t="s">
        <v>269</v>
      </c>
      <c r="L1552" s="57" t="s">
        <v>93</v>
      </c>
      <c r="M1552" s="59">
        <v>13872</v>
      </c>
      <c r="N1552" t="s">
        <v>1809</v>
      </c>
      <c r="O1552" s="59">
        <v>12980</v>
      </c>
      <c r="P1552" t="s">
        <v>1809</v>
      </c>
      <c r="S1552" s="55">
        <v>22</v>
      </c>
      <c r="T1552" s="55">
        <v>22</v>
      </c>
      <c r="U1552" s="55">
        <v>22</v>
      </c>
      <c r="AA1552" s="55">
        <v>22</v>
      </c>
      <c r="AD1552" s="52" t="s">
        <v>2860</v>
      </c>
      <c r="AE1552" s="29">
        <v>44839</v>
      </c>
      <c r="AF1552" s="29">
        <v>44839</v>
      </c>
    </row>
    <row r="1553" spans="1:32" x14ac:dyDescent="0.25">
      <c r="A1553">
        <v>2022</v>
      </c>
      <c r="B1553" s="54">
        <v>44743</v>
      </c>
      <c r="C1553" s="54">
        <v>44834</v>
      </c>
      <c r="D1553" s="2" t="s">
        <v>83</v>
      </c>
      <c r="E1553" s="55">
        <v>7</v>
      </c>
      <c r="F1553" s="52" t="s">
        <v>2880</v>
      </c>
      <c r="G1553" s="55" t="s">
        <v>2880</v>
      </c>
      <c r="H1553" s="56" t="s">
        <v>2878</v>
      </c>
      <c r="I1553" s="56" t="s">
        <v>2884</v>
      </c>
      <c r="J1553" s="56" t="s">
        <v>261</v>
      </c>
      <c r="K1553" s="56" t="s">
        <v>261</v>
      </c>
      <c r="L1553" s="57" t="s">
        <v>93</v>
      </c>
      <c r="M1553" s="59">
        <v>9348</v>
      </c>
      <c r="N1553" t="s">
        <v>1809</v>
      </c>
      <c r="O1553" s="59">
        <v>8808</v>
      </c>
      <c r="P1553" t="s">
        <v>1809</v>
      </c>
      <c r="S1553" s="55">
        <v>23</v>
      </c>
      <c r="T1553" s="55">
        <v>23</v>
      </c>
      <c r="U1553" s="55">
        <v>23</v>
      </c>
      <c r="AA1553" s="55">
        <v>23</v>
      </c>
      <c r="AD1553" s="52" t="s">
        <v>2860</v>
      </c>
      <c r="AE1553" s="29">
        <v>44839</v>
      </c>
      <c r="AF1553" s="29">
        <v>44839</v>
      </c>
    </row>
    <row r="1554" spans="1:32" x14ac:dyDescent="0.25">
      <c r="A1554">
        <v>2022</v>
      </c>
      <c r="B1554" s="54">
        <v>44743</v>
      </c>
      <c r="C1554" s="54">
        <v>44834</v>
      </c>
      <c r="D1554" s="2" t="s">
        <v>83</v>
      </c>
      <c r="E1554" s="55">
        <v>10</v>
      </c>
      <c r="F1554" s="52" t="s">
        <v>274</v>
      </c>
      <c r="G1554" s="55" t="s">
        <v>274</v>
      </c>
      <c r="H1554" s="56" t="s">
        <v>2878</v>
      </c>
      <c r="I1554" s="56" t="s">
        <v>2885</v>
      </c>
      <c r="J1554" s="56" t="s">
        <v>684</v>
      </c>
      <c r="K1554" s="56" t="s">
        <v>258</v>
      </c>
      <c r="L1554" s="57" t="s">
        <v>94</v>
      </c>
      <c r="M1554" s="59">
        <v>10352</v>
      </c>
      <c r="N1554" t="s">
        <v>1809</v>
      </c>
      <c r="O1554" s="59">
        <v>9698</v>
      </c>
      <c r="P1554" t="s">
        <v>1809</v>
      </c>
      <c r="S1554" s="55">
        <v>24</v>
      </c>
      <c r="T1554" s="55">
        <v>24</v>
      </c>
      <c r="U1554" s="55">
        <v>24</v>
      </c>
      <c r="AA1554" s="55">
        <v>24</v>
      </c>
      <c r="AD1554" s="52" t="s">
        <v>2860</v>
      </c>
      <c r="AE1554" s="29">
        <v>44839</v>
      </c>
      <c r="AF1554" s="29">
        <v>44839</v>
      </c>
    </row>
    <row r="1555" spans="1:32" x14ac:dyDescent="0.25">
      <c r="A1555">
        <v>2022</v>
      </c>
      <c r="B1555" s="54">
        <v>44743</v>
      </c>
      <c r="C1555" s="54">
        <v>44834</v>
      </c>
      <c r="D1555" s="2" t="s">
        <v>83</v>
      </c>
      <c r="E1555" s="55">
        <v>10</v>
      </c>
      <c r="F1555" s="52" t="s">
        <v>274</v>
      </c>
      <c r="G1555" s="55" t="s">
        <v>274</v>
      </c>
      <c r="H1555" s="56" t="s">
        <v>2878</v>
      </c>
      <c r="I1555" s="56" t="s">
        <v>2886</v>
      </c>
      <c r="J1555" s="56" t="s">
        <v>228</v>
      </c>
      <c r="K1555" s="56" t="s">
        <v>360</v>
      </c>
      <c r="L1555" s="57" t="s">
        <v>94</v>
      </c>
      <c r="M1555" s="59">
        <v>13434</v>
      </c>
      <c r="N1555" t="s">
        <v>1809</v>
      </c>
      <c r="O1555" s="59">
        <v>12656</v>
      </c>
      <c r="P1555" t="s">
        <v>1809</v>
      </c>
      <c r="S1555" s="55">
        <v>25</v>
      </c>
      <c r="T1555" s="55">
        <v>25</v>
      </c>
      <c r="U1555" s="55">
        <v>25</v>
      </c>
      <c r="AA1555" s="55">
        <v>25</v>
      </c>
      <c r="AD1555" s="52" t="s">
        <v>2860</v>
      </c>
      <c r="AE1555" s="29">
        <v>44839</v>
      </c>
      <c r="AF1555" s="29">
        <v>44839</v>
      </c>
    </row>
    <row r="1556" spans="1:32" x14ac:dyDescent="0.25">
      <c r="A1556">
        <v>2022</v>
      </c>
      <c r="B1556" s="54">
        <v>44743</v>
      </c>
      <c r="C1556" s="54">
        <v>44834</v>
      </c>
      <c r="D1556" s="2" t="s">
        <v>83</v>
      </c>
      <c r="E1556" s="55">
        <v>10</v>
      </c>
      <c r="F1556" s="52" t="s">
        <v>274</v>
      </c>
      <c r="G1556" s="55" t="s">
        <v>274</v>
      </c>
      <c r="H1556" s="56" t="s">
        <v>2878</v>
      </c>
      <c r="I1556" s="56" t="s">
        <v>685</v>
      </c>
      <c r="J1556" s="56" t="s">
        <v>360</v>
      </c>
      <c r="K1556" s="56" t="s">
        <v>686</v>
      </c>
      <c r="L1556" s="57" t="s">
        <v>94</v>
      </c>
      <c r="M1556" s="59">
        <v>23812</v>
      </c>
      <c r="N1556" t="s">
        <v>1809</v>
      </c>
      <c r="O1556" s="59">
        <v>22146</v>
      </c>
      <c r="P1556" t="s">
        <v>1809</v>
      </c>
      <c r="S1556" s="55">
        <v>26</v>
      </c>
      <c r="T1556" s="55">
        <v>26</v>
      </c>
      <c r="U1556" s="55">
        <v>26</v>
      </c>
      <c r="AA1556" s="55">
        <v>26</v>
      </c>
      <c r="AD1556" s="52" t="s">
        <v>2860</v>
      </c>
      <c r="AE1556" s="29">
        <v>44839</v>
      </c>
      <c r="AF1556" s="29">
        <v>44839</v>
      </c>
    </row>
    <row r="1557" spans="1:32" x14ac:dyDescent="0.25">
      <c r="A1557">
        <v>2022</v>
      </c>
      <c r="B1557" s="54">
        <v>44743</v>
      </c>
      <c r="C1557" s="54">
        <v>44834</v>
      </c>
      <c r="D1557" s="2" t="s">
        <v>83</v>
      </c>
      <c r="E1557" s="55">
        <v>10</v>
      </c>
      <c r="F1557" s="52" t="s">
        <v>891</v>
      </c>
      <c r="G1557" s="55" t="s">
        <v>891</v>
      </c>
      <c r="H1557" s="56" t="s">
        <v>2878</v>
      </c>
      <c r="I1557" s="56" t="s">
        <v>2887</v>
      </c>
      <c r="J1557" s="56" t="s">
        <v>408</v>
      </c>
      <c r="K1557" s="56" t="s">
        <v>258</v>
      </c>
      <c r="L1557" s="57" t="s">
        <v>93</v>
      </c>
      <c r="M1557" s="59">
        <v>9618</v>
      </c>
      <c r="N1557" t="s">
        <v>1809</v>
      </c>
      <c r="O1557" s="59">
        <v>9096</v>
      </c>
      <c r="P1557" t="s">
        <v>1809</v>
      </c>
      <c r="S1557" s="55">
        <v>27</v>
      </c>
      <c r="T1557" s="55">
        <v>27</v>
      </c>
      <c r="U1557" s="55">
        <v>27</v>
      </c>
      <c r="AA1557" s="55">
        <v>27</v>
      </c>
      <c r="AD1557" s="52" t="s">
        <v>2860</v>
      </c>
      <c r="AE1557" s="29">
        <v>44839</v>
      </c>
      <c r="AF1557" s="29">
        <v>44839</v>
      </c>
    </row>
    <row r="1558" spans="1:32" x14ac:dyDescent="0.25">
      <c r="A1558">
        <v>2022</v>
      </c>
      <c r="B1558" s="54">
        <v>44743</v>
      </c>
      <c r="C1558" s="54">
        <v>44834</v>
      </c>
      <c r="D1558" s="2" t="s">
        <v>83</v>
      </c>
      <c r="E1558" s="55">
        <v>10</v>
      </c>
      <c r="F1558" s="52" t="s">
        <v>274</v>
      </c>
      <c r="G1558" s="55" t="s">
        <v>274</v>
      </c>
      <c r="H1558" s="56" t="s">
        <v>2878</v>
      </c>
      <c r="I1558" s="56" t="s">
        <v>688</v>
      </c>
      <c r="J1558" s="56" t="s">
        <v>487</v>
      </c>
      <c r="K1558" s="56" t="s">
        <v>229</v>
      </c>
      <c r="L1558" s="57" t="s">
        <v>93</v>
      </c>
      <c r="M1558" s="59">
        <v>8234</v>
      </c>
      <c r="N1558" t="s">
        <v>1809</v>
      </c>
      <c r="O1558" s="59">
        <v>8192</v>
      </c>
      <c r="P1558" t="s">
        <v>1809</v>
      </c>
      <c r="S1558" s="55">
        <v>28</v>
      </c>
      <c r="T1558" s="55">
        <v>28</v>
      </c>
      <c r="U1558" s="55">
        <v>28</v>
      </c>
      <c r="AA1558" s="55">
        <v>28</v>
      </c>
      <c r="AD1558" s="52" t="s">
        <v>2860</v>
      </c>
      <c r="AE1558" s="29">
        <v>44839</v>
      </c>
      <c r="AF1558" s="29">
        <v>44839</v>
      </c>
    </row>
    <row r="1559" spans="1:32" x14ac:dyDescent="0.25">
      <c r="A1559">
        <v>2022</v>
      </c>
      <c r="B1559" s="54">
        <v>44743</v>
      </c>
      <c r="C1559" s="54">
        <v>44834</v>
      </c>
      <c r="D1559" s="2" t="s">
        <v>83</v>
      </c>
      <c r="E1559" s="55">
        <v>10</v>
      </c>
      <c r="F1559" s="52" t="s">
        <v>2888</v>
      </c>
      <c r="G1559" s="55" t="s">
        <v>2888</v>
      </c>
      <c r="H1559" s="56" t="s">
        <v>2878</v>
      </c>
      <c r="I1559" s="56" t="s">
        <v>2889</v>
      </c>
      <c r="J1559" s="56" t="s">
        <v>355</v>
      </c>
      <c r="K1559" s="56" t="s">
        <v>483</v>
      </c>
      <c r="L1559" s="57" t="s">
        <v>94</v>
      </c>
      <c r="M1559" s="59">
        <v>9500</v>
      </c>
      <c r="N1559" t="s">
        <v>1809</v>
      </c>
      <c r="O1559" s="59">
        <v>8896</v>
      </c>
      <c r="P1559" t="s">
        <v>1809</v>
      </c>
      <c r="S1559" s="55">
        <v>29</v>
      </c>
      <c r="T1559" s="55">
        <v>29</v>
      </c>
      <c r="U1559" s="55">
        <v>29</v>
      </c>
      <c r="AA1559" s="55">
        <v>29</v>
      </c>
      <c r="AD1559" s="52" t="s">
        <v>2860</v>
      </c>
      <c r="AE1559" s="29">
        <v>44839</v>
      </c>
      <c r="AF1559" s="29">
        <v>44839</v>
      </c>
    </row>
    <row r="1560" spans="1:32" x14ac:dyDescent="0.25">
      <c r="A1560">
        <v>2022</v>
      </c>
      <c r="B1560" s="54">
        <v>44743</v>
      </c>
      <c r="C1560" s="54">
        <v>44834</v>
      </c>
      <c r="D1560" s="2" t="s">
        <v>83</v>
      </c>
      <c r="E1560" s="55">
        <v>8</v>
      </c>
      <c r="F1560" s="52" t="s">
        <v>2890</v>
      </c>
      <c r="G1560" s="55" t="s">
        <v>502</v>
      </c>
      <c r="H1560" s="56" t="s">
        <v>2878</v>
      </c>
      <c r="I1560" s="56" t="s">
        <v>1515</v>
      </c>
      <c r="J1560" s="56" t="s">
        <v>307</v>
      </c>
      <c r="K1560" s="56" t="s">
        <v>673</v>
      </c>
      <c r="L1560" s="57" t="s">
        <v>94</v>
      </c>
      <c r="M1560" s="59">
        <v>15504</v>
      </c>
      <c r="N1560" t="s">
        <v>1809</v>
      </c>
      <c r="O1560" s="59">
        <v>14842</v>
      </c>
      <c r="P1560" t="s">
        <v>1809</v>
      </c>
      <c r="S1560" s="55">
        <v>30</v>
      </c>
      <c r="T1560" s="55">
        <v>30</v>
      </c>
      <c r="U1560" s="55">
        <v>30</v>
      </c>
      <c r="AA1560" s="55">
        <v>30</v>
      </c>
      <c r="AD1560" s="52" t="s">
        <v>2860</v>
      </c>
      <c r="AE1560" s="29">
        <v>44839</v>
      </c>
      <c r="AF1560" s="29">
        <v>44839</v>
      </c>
    </row>
    <row r="1561" spans="1:32" x14ac:dyDescent="0.25">
      <c r="A1561">
        <v>2022</v>
      </c>
      <c r="B1561" s="54">
        <v>44743</v>
      </c>
      <c r="C1561" s="54">
        <v>44834</v>
      </c>
      <c r="D1561" s="2" t="s">
        <v>83</v>
      </c>
      <c r="E1561" s="55">
        <v>10</v>
      </c>
      <c r="F1561" s="52" t="s">
        <v>2891</v>
      </c>
      <c r="G1561" s="55" t="s">
        <v>2891</v>
      </c>
      <c r="H1561" s="56" t="s">
        <v>2878</v>
      </c>
      <c r="I1561" s="56" t="s">
        <v>650</v>
      </c>
      <c r="J1561" s="56" t="s">
        <v>394</v>
      </c>
      <c r="K1561" s="56" t="s">
        <v>689</v>
      </c>
      <c r="L1561" s="57" t="s">
        <v>94</v>
      </c>
      <c r="M1561" s="59">
        <v>8452</v>
      </c>
      <c r="N1561" t="s">
        <v>1809</v>
      </c>
      <c r="O1561" s="59">
        <v>8452</v>
      </c>
      <c r="P1561" t="s">
        <v>1809</v>
      </c>
      <c r="S1561" s="55">
        <v>31</v>
      </c>
      <c r="T1561" s="55">
        <v>31</v>
      </c>
      <c r="U1561" s="55">
        <v>31</v>
      </c>
      <c r="AA1561" s="55">
        <v>31</v>
      </c>
      <c r="AD1561" s="52" t="s">
        <v>2860</v>
      </c>
      <c r="AE1561" s="29">
        <v>44839</v>
      </c>
      <c r="AF1561" s="29">
        <v>44839</v>
      </c>
    </row>
    <row r="1562" spans="1:32" x14ac:dyDescent="0.25">
      <c r="A1562">
        <v>2022</v>
      </c>
      <c r="B1562" s="54">
        <v>44743</v>
      </c>
      <c r="C1562" s="54">
        <v>44834</v>
      </c>
      <c r="D1562" s="2" t="s">
        <v>83</v>
      </c>
      <c r="E1562" s="55">
        <v>10</v>
      </c>
      <c r="F1562" s="52" t="s">
        <v>274</v>
      </c>
      <c r="G1562" s="55" t="s">
        <v>891</v>
      </c>
      <c r="H1562" s="56" t="s">
        <v>2878</v>
      </c>
      <c r="I1562" s="56" t="s">
        <v>2892</v>
      </c>
      <c r="J1562" s="56" t="s">
        <v>473</v>
      </c>
      <c r="K1562" s="56" t="s">
        <v>229</v>
      </c>
      <c r="L1562" s="57" t="s">
        <v>93</v>
      </c>
      <c r="M1562" s="59">
        <v>6982</v>
      </c>
      <c r="N1562" t="s">
        <v>1809</v>
      </c>
      <c r="O1562" s="59">
        <v>6982</v>
      </c>
      <c r="P1562" t="s">
        <v>1809</v>
      </c>
      <c r="S1562" s="55">
        <v>32</v>
      </c>
      <c r="T1562" s="55">
        <v>32</v>
      </c>
      <c r="U1562" s="55">
        <v>32</v>
      </c>
      <c r="AA1562" s="55">
        <v>32</v>
      </c>
      <c r="AD1562" s="52" t="s">
        <v>2860</v>
      </c>
      <c r="AE1562" s="29">
        <v>44839</v>
      </c>
      <c r="AF1562" s="29">
        <v>44839</v>
      </c>
    </row>
    <row r="1563" spans="1:32" x14ac:dyDescent="0.25">
      <c r="A1563">
        <v>2022</v>
      </c>
      <c r="B1563" s="54">
        <v>44743</v>
      </c>
      <c r="C1563" s="54">
        <v>44834</v>
      </c>
      <c r="D1563" s="2" t="s">
        <v>83</v>
      </c>
      <c r="E1563" s="55">
        <v>3</v>
      </c>
      <c r="F1563" s="52" t="s">
        <v>2893</v>
      </c>
      <c r="G1563" s="55" t="s">
        <v>315</v>
      </c>
      <c r="H1563" s="56" t="s">
        <v>2878</v>
      </c>
      <c r="I1563" s="56" t="s">
        <v>1608</v>
      </c>
      <c r="J1563" s="56" t="s">
        <v>693</v>
      </c>
      <c r="K1563" s="56" t="s">
        <v>307</v>
      </c>
      <c r="L1563" s="57" t="s">
        <v>94</v>
      </c>
      <c r="M1563" s="59">
        <v>26452</v>
      </c>
      <c r="N1563" t="s">
        <v>1809</v>
      </c>
      <c r="O1563" s="59">
        <v>25008</v>
      </c>
      <c r="P1563" t="s">
        <v>1809</v>
      </c>
      <c r="S1563" s="55">
        <v>33</v>
      </c>
      <c r="T1563" s="55">
        <v>33</v>
      </c>
      <c r="U1563" s="55">
        <v>33</v>
      </c>
      <c r="AA1563" s="55">
        <v>33</v>
      </c>
      <c r="AD1563" s="52" t="s">
        <v>2860</v>
      </c>
      <c r="AE1563" s="29">
        <v>44839</v>
      </c>
      <c r="AF1563" s="29">
        <v>44839</v>
      </c>
    </row>
    <row r="1564" spans="1:32" x14ac:dyDescent="0.25">
      <c r="A1564">
        <v>2022</v>
      </c>
      <c r="B1564" s="54">
        <v>44743</v>
      </c>
      <c r="C1564" s="54">
        <v>44834</v>
      </c>
      <c r="D1564" s="2" t="s">
        <v>83</v>
      </c>
      <c r="E1564" s="55">
        <v>10</v>
      </c>
      <c r="F1564" s="52" t="s">
        <v>274</v>
      </c>
      <c r="G1564" s="55" t="s">
        <v>1071</v>
      </c>
      <c r="H1564" s="56" t="s">
        <v>2878</v>
      </c>
      <c r="I1564" s="56" t="s">
        <v>1600</v>
      </c>
      <c r="J1564" s="56" t="s">
        <v>386</v>
      </c>
      <c r="K1564" s="56" t="s">
        <v>562</v>
      </c>
      <c r="L1564" s="57" t="s">
        <v>94</v>
      </c>
      <c r="M1564" s="59">
        <v>10776</v>
      </c>
      <c r="N1564" t="s">
        <v>1809</v>
      </c>
      <c r="O1564" s="59">
        <v>10238</v>
      </c>
      <c r="P1564" t="s">
        <v>1809</v>
      </c>
      <c r="S1564" s="55">
        <v>34</v>
      </c>
      <c r="T1564" s="55">
        <v>34</v>
      </c>
      <c r="U1564" s="55">
        <v>34</v>
      </c>
      <c r="AA1564" s="55">
        <v>34</v>
      </c>
      <c r="AD1564" s="52" t="s">
        <v>2860</v>
      </c>
      <c r="AE1564" s="29">
        <v>44839</v>
      </c>
      <c r="AF1564" s="29">
        <v>44839</v>
      </c>
    </row>
    <row r="1565" spans="1:32" x14ac:dyDescent="0.25">
      <c r="A1565">
        <v>2022</v>
      </c>
      <c r="B1565" s="54">
        <v>44743</v>
      </c>
      <c r="C1565" s="54">
        <v>44834</v>
      </c>
      <c r="D1565" s="2" t="s">
        <v>83</v>
      </c>
      <c r="E1565" s="55">
        <v>10</v>
      </c>
      <c r="F1565" s="52" t="s">
        <v>274</v>
      </c>
      <c r="G1565" s="55" t="s">
        <v>274</v>
      </c>
      <c r="H1565" s="56" t="s">
        <v>2878</v>
      </c>
      <c r="I1565" s="56" t="s">
        <v>2894</v>
      </c>
      <c r="J1565" s="56" t="s">
        <v>305</v>
      </c>
      <c r="K1565" s="56" t="s">
        <v>360</v>
      </c>
      <c r="L1565" s="57" t="s">
        <v>94</v>
      </c>
      <c r="M1565" s="59">
        <v>9762</v>
      </c>
      <c r="N1565" t="s">
        <v>1809</v>
      </c>
      <c r="O1565" s="59">
        <v>9762</v>
      </c>
      <c r="P1565" t="s">
        <v>1809</v>
      </c>
      <c r="S1565" s="55">
        <v>35</v>
      </c>
      <c r="T1565" s="55">
        <v>35</v>
      </c>
      <c r="U1565" s="55">
        <v>35</v>
      </c>
      <c r="AA1565" s="55">
        <v>35</v>
      </c>
      <c r="AD1565" s="52" t="s">
        <v>2860</v>
      </c>
      <c r="AE1565" s="29">
        <v>44839</v>
      </c>
      <c r="AF1565" s="29">
        <v>44839</v>
      </c>
    </row>
    <row r="1566" spans="1:32" x14ac:dyDescent="0.25">
      <c r="A1566">
        <v>2022</v>
      </c>
      <c r="B1566" s="54">
        <v>44743</v>
      </c>
      <c r="C1566" s="54">
        <v>44834</v>
      </c>
      <c r="D1566" s="2" t="s">
        <v>83</v>
      </c>
      <c r="E1566" s="55">
        <v>10</v>
      </c>
      <c r="F1566" s="52" t="s">
        <v>274</v>
      </c>
      <c r="G1566" s="55" t="s">
        <v>274</v>
      </c>
      <c r="H1566" s="56" t="s">
        <v>2878</v>
      </c>
      <c r="I1566" s="56" t="s">
        <v>2895</v>
      </c>
      <c r="J1566" s="56" t="s">
        <v>395</v>
      </c>
      <c r="K1566" s="56" t="s">
        <v>470</v>
      </c>
      <c r="L1566" s="57" t="s">
        <v>94</v>
      </c>
      <c r="M1566" s="59">
        <v>10344</v>
      </c>
      <c r="N1566" t="s">
        <v>1809</v>
      </c>
      <c r="O1566" s="59">
        <v>10344</v>
      </c>
      <c r="P1566" t="s">
        <v>1809</v>
      </c>
      <c r="S1566" s="55">
        <v>36</v>
      </c>
      <c r="T1566" s="55">
        <v>36</v>
      </c>
      <c r="U1566" s="55">
        <v>36</v>
      </c>
      <c r="AA1566" s="55">
        <v>36</v>
      </c>
      <c r="AD1566" s="52" t="s">
        <v>2860</v>
      </c>
      <c r="AE1566" s="29">
        <v>44839</v>
      </c>
      <c r="AF1566" s="29">
        <v>44839</v>
      </c>
    </row>
    <row r="1567" spans="1:32" x14ac:dyDescent="0.25">
      <c r="A1567">
        <v>2022</v>
      </c>
      <c r="B1567" s="54">
        <v>44743</v>
      </c>
      <c r="C1567" s="54">
        <v>44834</v>
      </c>
      <c r="D1567" s="2" t="s">
        <v>83</v>
      </c>
      <c r="E1567" s="55">
        <v>7</v>
      </c>
      <c r="F1567" s="52" t="s">
        <v>2880</v>
      </c>
      <c r="G1567" s="55" t="s">
        <v>2880</v>
      </c>
      <c r="H1567" s="56" t="s">
        <v>2878</v>
      </c>
      <c r="I1567" s="56" t="s">
        <v>694</v>
      </c>
      <c r="J1567" s="56" t="s">
        <v>695</v>
      </c>
      <c r="K1567" s="56" t="s">
        <v>229</v>
      </c>
      <c r="L1567" s="57" t="s">
        <v>93</v>
      </c>
      <c r="M1567" s="59">
        <v>7250</v>
      </c>
      <c r="N1567" t="s">
        <v>1809</v>
      </c>
      <c r="O1567" s="59">
        <v>7250</v>
      </c>
      <c r="P1567" t="s">
        <v>1809</v>
      </c>
      <c r="S1567" s="55">
        <v>37</v>
      </c>
      <c r="T1567" s="55">
        <v>37</v>
      </c>
      <c r="U1567" s="55">
        <v>37</v>
      </c>
      <c r="AA1567" s="55">
        <v>37</v>
      </c>
      <c r="AD1567" s="52" t="s">
        <v>2860</v>
      </c>
      <c r="AE1567" s="29">
        <v>44839</v>
      </c>
      <c r="AF1567" s="29">
        <v>44839</v>
      </c>
    </row>
    <row r="1568" spans="1:32" x14ac:dyDescent="0.25">
      <c r="A1568">
        <v>2022</v>
      </c>
      <c r="B1568" s="54">
        <v>44743</v>
      </c>
      <c r="C1568" s="54">
        <v>44834</v>
      </c>
      <c r="D1568" s="2" t="s">
        <v>83</v>
      </c>
      <c r="E1568" s="55">
        <v>10</v>
      </c>
      <c r="F1568" s="52" t="s">
        <v>274</v>
      </c>
      <c r="G1568" s="55" t="s">
        <v>274</v>
      </c>
      <c r="H1568" s="56" t="s">
        <v>2878</v>
      </c>
      <c r="I1568" s="56" t="s">
        <v>696</v>
      </c>
      <c r="J1568" s="56" t="s">
        <v>228</v>
      </c>
      <c r="K1568" s="56" t="s">
        <v>258</v>
      </c>
      <c r="L1568" s="57" t="s">
        <v>94</v>
      </c>
      <c r="M1568" s="59">
        <v>12538</v>
      </c>
      <c r="N1568" t="s">
        <v>1809</v>
      </c>
      <c r="O1568" s="59">
        <v>12364</v>
      </c>
      <c r="P1568" t="s">
        <v>1809</v>
      </c>
      <c r="S1568" s="55">
        <v>38</v>
      </c>
      <c r="T1568" s="55">
        <v>38</v>
      </c>
      <c r="U1568" s="55">
        <v>38</v>
      </c>
      <c r="AA1568" s="55">
        <v>38</v>
      </c>
      <c r="AD1568" s="52" t="s">
        <v>2860</v>
      </c>
      <c r="AE1568" s="29">
        <v>44839</v>
      </c>
      <c r="AF1568" s="29">
        <v>44839</v>
      </c>
    </row>
    <row r="1569" spans="1:32" x14ac:dyDescent="0.25">
      <c r="A1569">
        <v>2022</v>
      </c>
      <c r="B1569" s="54">
        <v>44743</v>
      </c>
      <c r="C1569" s="54">
        <v>44834</v>
      </c>
      <c r="D1569" s="2" t="s">
        <v>83</v>
      </c>
      <c r="E1569" s="55">
        <v>10</v>
      </c>
      <c r="F1569" s="52" t="s">
        <v>275</v>
      </c>
      <c r="G1569" s="55" t="s">
        <v>275</v>
      </c>
      <c r="H1569" s="56" t="s">
        <v>2878</v>
      </c>
      <c r="I1569" s="56" t="s">
        <v>2896</v>
      </c>
      <c r="J1569" s="56" t="s">
        <v>360</v>
      </c>
      <c r="K1569" s="56" t="s">
        <v>697</v>
      </c>
      <c r="L1569" s="57" t="s">
        <v>93</v>
      </c>
      <c r="M1569" s="59">
        <v>11910</v>
      </c>
      <c r="N1569" t="s">
        <v>1809</v>
      </c>
      <c r="O1569" s="59">
        <v>11270</v>
      </c>
      <c r="P1569" t="s">
        <v>1809</v>
      </c>
      <c r="S1569" s="55">
        <v>39</v>
      </c>
      <c r="T1569" s="55">
        <v>39</v>
      </c>
      <c r="U1569" s="55">
        <v>39</v>
      </c>
      <c r="AA1569" s="55">
        <v>39</v>
      </c>
      <c r="AD1569" s="52" t="s">
        <v>2860</v>
      </c>
      <c r="AE1569" s="29">
        <v>44839</v>
      </c>
      <c r="AF1569" s="29">
        <v>44839</v>
      </c>
    </row>
    <row r="1570" spans="1:32" x14ac:dyDescent="0.25">
      <c r="A1570">
        <v>2022</v>
      </c>
      <c r="B1570" s="54">
        <v>44743</v>
      </c>
      <c r="C1570" s="54">
        <v>44834</v>
      </c>
      <c r="D1570" s="2" t="s">
        <v>83</v>
      </c>
      <c r="E1570" s="55">
        <v>10</v>
      </c>
      <c r="F1570" s="52" t="s">
        <v>891</v>
      </c>
      <c r="G1570" s="55" t="s">
        <v>891</v>
      </c>
      <c r="H1570" s="56" t="s">
        <v>2878</v>
      </c>
      <c r="I1570" s="56" t="s">
        <v>698</v>
      </c>
      <c r="J1570" s="56" t="s">
        <v>245</v>
      </c>
      <c r="K1570" s="56" t="s">
        <v>360</v>
      </c>
      <c r="L1570" s="57" t="s">
        <v>93</v>
      </c>
      <c r="M1570" s="59">
        <v>6780</v>
      </c>
      <c r="N1570" t="s">
        <v>1809</v>
      </c>
      <c r="O1570" s="59">
        <v>6780</v>
      </c>
      <c r="P1570" t="s">
        <v>1809</v>
      </c>
      <c r="S1570" s="55">
        <v>40</v>
      </c>
      <c r="T1570" s="55">
        <v>40</v>
      </c>
      <c r="U1570" s="55">
        <v>40</v>
      </c>
      <c r="AA1570" s="55">
        <v>40</v>
      </c>
      <c r="AD1570" s="52" t="s">
        <v>2860</v>
      </c>
      <c r="AE1570" s="29">
        <v>44839</v>
      </c>
      <c r="AF1570" s="29">
        <v>44839</v>
      </c>
    </row>
    <row r="1571" spans="1:32" x14ac:dyDescent="0.25">
      <c r="A1571">
        <v>2022</v>
      </c>
      <c r="B1571" s="54">
        <v>44743</v>
      </c>
      <c r="C1571" s="54">
        <v>44834</v>
      </c>
      <c r="D1571" s="2" t="s">
        <v>83</v>
      </c>
      <c r="E1571" s="55">
        <v>9</v>
      </c>
      <c r="F1571" s="52" t="s">
        <v>2897</v>
      </c>
      <c r="G1571" s="55" t="s">
        <v>334</v>
      </c>
      <c r="H1571" s="56" t="s">
        <v>2878</v>
      </c>
      <c r="I1571" s="56" t="s">
        <v>2898</v>
      </c>
      <c r="J1571" s="56" t="s">
        <v>295</v>
      </c>
      <c r="K1571" s="56" t="s">
        <v>249</v>
      </c>
      <c r="L1571" s="57" t="s">
        <v>94</v>
      </c>
      <c r="M1571" s="59">
        <v>21550</v>
      </c>
      <c r="N1571" t="s">
        <v>1809</v>
      </c>
      <c r="O1571" s="59">
        <v>20204</v>
      </c>
      <c r="P1571" t="s">
        <v>1809</v>
      </c>
      <c r="S1571" s="55">
        <v>41</v>
      </c>
      <c r="T1571" s="55">
        <v>41</v>
      </c>
      <c r="U1571" s="55">
        <v>41</v>
      </c>
      <c r="AA1571" s="55">
        <v>41</v>
      </c>
      <c r="AD1571" s="52" t="s">
        <v>2860</v>
      </c>
      <c r="AE1571" s="29">
        <v>44839</v>
      </c>
      <c r="AF1571" s="29">
        <v>44839</v>
      </c>
    </row>
    <row r="1572" spans="1:32" x14ac:dyDescent="0.25">
      <c r="A1572">
        <v>2022</v>
      </c>
      <c r="B1572" s="54">
        <v>44743</v>
      </c>
      <c r="C1572" s="54">
        <v>44834</v>
      </c>
      <c r="D1572" s="2" t="s">
        <v>83</v>
      </c>
      <c r="E1572" s="55">
        <v>8</v>
      </c>
      <c r="F1572" s="52" t="s">
        <v>2899</v>
      </c>
      <c r="G1572" s="55" t="s">
        <v>502</v>
      </c>
      <c r="H1572" s="56" t="s">
        <v>2878</v>
      </c>
      <c r="I1572" s="56" t="s">
        <v>2900</v>
      </c>
      <c r="J1572" s="56" t="s">
        <v>388</v>
      </c>
      <c r="K1572" s="56" t="s">
        <v>657</v>
      </c>
      <c r="L1572" s="57" t="s">
        <v>93</v>
      </c>
      <c r="M1572" s="59">
        <v>18000</v>
      </c>
      <c r="N1572" t="s">
        <v>1809</v>
      </c>
      <c r="O1572" s="59">
        <v>17292</v>
      </c>
      <c r="P1572" t="s">
        <v>1809</v>
      </c>
      <c r="S1572" s="55">
        <v>42</v>
      </c>
      <c r="T1572" s="55">
        <v>42</v>
      </c>
      <c r="U1572" s="55">
        <v>42</v>
      </c>
      <c r="AA1572" s="55">
        <v>42</v>
      </c>
      <c r="AD1572" s="52" t="s">
        <v>2860</v>
      </c>
      <c r="AE1572" s="29">
        <v>44839</v>
      </c>
      <c r="AF1572" s="29">
        <v>44839</v>
      </c>
    </row>
    <row r="1573" spans="1:32" x14ac:dyDescent="0.25">
      <c r="A1573">
        <v>2022</v>
      </c>
      <c r="B1573" s="54">
        <v>44743</v>
      </c>
      <c r="C1573" s="54">
        <v>44834</v>
      </c>
      <c r="D1573" s="2" t="s">
        <v>83</v>
      </c>
      <c r="E1573" s="55">
        <v>8</v>
      </c>
      <c r="F1573" s="52" t="s">
        <v>2901</v>
      </c>
      <c r="G1573" s="55" t="s">
        <v>502</v>
      </c>
      <c r="H1573" s="56" t="s">
        <v>2878</v>
      </c>
      <c r="I1573" s="56" t="s">
        <v>2902</v>
      </c>
      <c r="J1573" s="56" t="s">
        <v>702</v>
      </c>
      <c r="K1573" s="56" t="s">
        <v>307</v>
      </c>
      <c r="L1573" s="57" t="s">
        <v>94</v>
      </c>
      <c r="M1573" s="59">
        <v>16800</v>
      </c>
      <c r="N1573" t="s">
        <v>1809</v>
      </c>
      <c r="O1573" s="59">
        <v>16222</v>
      </c>
      <c r="P1573" t="s">
        <v>1809</v>
      </c>
      <c r="S1573" s="55">
        <v>43</v>
      </c>
      <c r="T1573" s="55">
        <v>43</v>
      </c>
      <c r="U1573" s="55">
        <v>43</v>
      </c>
      <c r="AA1573" s="55">
        <v>43</v>
      </c>
      <c r="AD1573" s="52" t="s">
        <v>2860</v>
      </c>
      <c r="AE1573" s="29">
        <v>44839</v>
      </c>
      <c r="AF1573" s="29">
        <v>44839</v>
      </c>
    </row>
    <row r="1574" spans="1:32" x14ac:dyDescent="0.25">
      <c r="A1574">
        <v>2022</v>
      </c>
      <c r="B1574" s="54">
        <v>44743</v>
      </c>
      <c r="C1574" s="54">
        <v>44834</v>
      </c>
      <c r="D1574" s="2" t="s">
        <v>83</v>
      </c>
      <c r="E1574" s="55">
        <v>10</v>
      </c>
      <c r="F1574" s="52" t="s">
        <v>274</v>
      </c>
      <c r="G1574" s="55" t="s">
        <v>274</v>
      </c>
      <c r="H1574" s="56" t="s">
        <v>2878</v>
      </c>
      <c r="I1574" s="56" t="s">
        <v>703</v>
      </c>
      <c r="J1574" s="56" t="s">
        <v>704</v>
      </c>
      <c r="K1574" s="56" t="s">
        <v>705</v>
      </c>
      <c r="L1574" s="57" t="s">
        <v>94</v>
      </c>
      <c r="M1574" s="59">
        <v>13128</v>
      </c>
      <c r="N1574" t="s">
        <v>1809</v>
      </c>
      <c r="O1574" s="59">
        <v>13076</v>
      </c>
      <c r="P1574" t="s">
        <v>1809</v>
      </c>
      <c r="S1574" s="55">
        <v>44</v>
      </c>
      <c r="T1574" s="55">
        <v>44</v>
      </c>
      <c r="U1574" s="55">
        <v>44</v>
      </c>
      <c r="AA1574" s="55">
        <v>44</v>
      </c>
      <c r="AD1574" s="52" t="s">
        <v>2860</v>
      </c>
      <c r="AE1574" s="29">
        <v>44839</v>
      </c>
      <c r="AF1574" s="29">
        <v>44839</v>
      </c>
    </row>
    <row r="1575" spans="1:32" x14ac:dyDescent="0.25">
      <c r="A1575">
        <v>2022</v>
      </c>
      <c r="B1575" s="54">
        <v>44743</v>
      </c>
      <c r="C1575" s="54">
        <v>44834</v>
      </c>
      <c r="D1575" s="2" t="s">
        <v>83</v>
      </c>
      <c r="E1575" s="55">
        <v>10</v>
      </c>
      <c r="F1575" s="52" t="s">
        <v>274</v>
      </c>
      <c r="G1575" s="55" t="s">
        <v>274</v>
      </c>
      <c r="H1575" s="56" t="s">
        <v>2878</v>
      </c>
      <c r="I1575" s="56" t="s">
        <v>1533</v>
      </c>
      <c r="J1575" s="56" t="s">
        <v>258</v>
      </c>
      <c r="K1575" s="56" t="s">
        <v>522</v>
      </c>
      <c r="L1575" s="57" t="s">
        <v>94</v>
      </c>
      <c r="M1575" s="59">
        <v>6786</v>
      </c>
      <c r="N1575" t="s">
        <v>1809</v>
      </c>
      <c r="O1575" s="59">
        <v>6612</v>
      </c>
      <c r="P1575" t="s">
        <v>1809</v>
      </c>
      <c r="S1575" s="55">
        <v>45</v>
      </c>
      <c r="T1575" s="55">
        <v>45</v>
      </c>
      <c r="U1575" s="55">
        <v>45</v>
      </c>
      <c r="AA1575" s="55">
        <v>45</v>
      </c>
      <c r="AD1575" s="52" t="s">
        <v>2860</v>
      </c>
      <c r="AE1575" s="29">
        <v>44839</v>
      </c>
      <c r="AF1575" s="29">
        <v>44839</v>
      </c>
    </row>
    <row r="1576" spans="1:32" x14ac:dyDescent="0.25">
      <c r="A1576">
        <v>2022</v>
      </c>
      <c r="B1576" s="54">
        <v>44743</v>
      </c>
      <c r="C1576" s="54">
        <v>44834</v>
      </c>
      <c r="D1576" s="2" t="s">
        <v>83</v>
      </c>
      <c r="E1576" s="55">
        <v>10</v>
      </c>
      <c r="F1576" s="52" t="s">
        <v>274</v>
      </c>
      <c r="G1576" s="55" t="s">
        <v>274</v>
      </c>
      <c r="H1576" s="56" t="s">
        <v>2878</v>
      </c>
      <c r="I1576" s="56" t="s">
        <v>1477</v>
      </c>
      <c r="J1576" s="56" t="s">
        <v>1478</v>
      </c>
      <c r="K1576" s="56" t="s">
        <v>373</v>
      </c>
      <c r="L1576" s="57" t="s">
        <v>94</v>
      </c>
      <c r="M1576" s="59">
        <v>6034</v>
      </c>
      <c r="N1576" t="s">
        <v>1809</v>
      </c>
      <c r="O1576" s="59">
        <v>5938</v>
      </c>
      <c r="P1576" t="s">
        <v>1809</v>
      </c>
      <c r="S1576" s="55">
        <v>46</v>
      </c>
      <c r="T1576" s="55">
        <v>46</v>
      </c>
      <c r="U1576" s="55">
        <v>46</v>
      </c>
      <c r="AA1576" s="55">
        <v>46</v>
      </c>
      <c r="AD1576" s="52" t="s">
        <v>2860</v>
      </c>
      <c r="AE1576" s="29">
        <v>44839</v>
      </c>
      <c r="AF1576" s="29">
        <v>44839</v>
      </c>
    </row>
    <row r="1577" spans="1:32" x14ac:dyDescent="0.25">
      <c r="A1577">
        <v>2022</v>
      </c>
      <c r="B1577" s="54">
        <v>44743</v>
      </c>
      <c r="C1577" s="54">
        <v>44834</v>
      </c>
      <c r="D1577" s="2" t="s">
        <v>83</v>
      </c>
      <c r="E1577" s="55">
        <v>10</v>
      </c>
      <c r="F1577" s="52" t="s">
        <v>891</v>
      </c>
      <c r="G1577" s="55" t="s">
        <v>891</v>
      </c>
      <c r="H1577" s="56" t="s">
        <v>2878</v>
      </c>
      <c r="I1577" s="56" t="s">
        <v>1556</v>
      </c>
      <c r="J1577" s="56" t="s">
        <v>245</v>
      </c>
      <c r="K1577" s="56" t="s">
        <v>1557</v>
      </c>
      <c r="L1577" s="57" t="s">
        <v>93</v>
      </c>
      <c r="M1577" s="59">
        <v>9372</v>
      </c>
      <c r="N1577" t="s">
        <v>1809</v>
      </c>
      <c r="O1577" s="59">
        <v>8666</v>
      </c>
      <c r="P1577" t="s">
        <v>1809</v>
      </c>
      <c r="S1577" s="55">
        <v>47</v>
      </c>
      <c r="T1577" s="55">
        <v>47</v>
      </c>
      <c r="U1577" s="55">
        <v>47</v>
      </c>
      <c r="AA1577" s="55">
        <v>47</v>
      </c>
      <c r="AD1577" s="52" t="s">
        <v>2860</v>
      </c>
      <c r="AE1577" s="29">
        <v>44839</v>
      </c>
      <c r="AF1577" s="29">
        <v>44839</v>
      </c>
    </row>
    <row r="1578" spans="1:32" x14ac:dyDescent="0.25">
      <c r="A1578">
        <v>2022</v>
      </c>
      <c r="B1578" s="54">
        <v>44743</v>
      </c>
      <c r="C1578" s="54">
        <v>44834</v>
      </c>
      <c r="D1578" s="2" t="s">
        <v>83</v>
      </c>
      <c r="E1578" s="55">
        <v>8</v>
      </c>
      <c r="F1578" s="52" t="s">
        <v>2903</v>
      </c>
      <c r="G1578" s="55" t="s">
        <v>502</v>
      </c>
      <c r="H1578" s="56" t="s">
        <v>2878</v>
      </c>
      <c r="I1578" s="56" t="s">
        <v>2881</v>
      </c>
      <c r="J1578" s="56" t="s">
        <v>269</v>
      </c>
      <c r="K1578" s="56" t="s">
        <v>841</v>
      </c>
      <c r="L1578" s="57" t="s">
        <v>93</v>
      </c>
      <c r="M1578" s="59">
        <v>18000</v>
      </c>
      <c r="N1578" t="s">
        <v>1809</v>
      </c>
      <c r="O1578" s="59">
        <v>17292</v>
      </c>
      <c r="P1578" t="s">
        <v>1809</v>
      </c>
      <c r="S1578" s="55">
        <v>48</v>
      </c>
      <c r="T1578" s="55">
        <v>48</v>
      </c>
      <c r="U1578" s="55">
        <v>48</v>
      </c>
      <c r="AA1578" s="55">
        <v>48</v>
      </c>
      <c r="AD1578" s="52" t="s">
        <v>2860</v>
      </c>
      <c r="AE1578" s="29">
        <v>44839</v>
      </c>
      <c r="AF1578" s="29">
        <v>44839</v>
      </c>
    </row>
    <row r="1579" spans="1:32" x14ac:dyDescent="0.25">
      <c r="A1579">
        <v>2022</v>
      </c>
      <c r="B1579" s="54">
        <v>44743</v>
      </c>
      <c r="C1579" s="54">
        <v>44834</v>
      </c>
      <c r="D1579" s="2" t="s">
        <v>83</v>
      </c>
      <c r="E1579" s="55">
        <v>10</v>
      </c>
      <c r="F1579" s="52" t="s">
        <v>891</v>
      </c>
      <c r="G1579" s="55" t="s">
        <v>891</v>
      </c>
      <c r="H1579" s="56" t="s">
        <v>2878</v>
      </c>
      <c r="I1579" s="56" t="s">
        <v>2904</v>
      </c>
      <c r="J1579" s="56" t="s">
        <v>728</v>
      </c>
      <c r="K1579" s="56" t="s">
        <v>314</v>
      </c>
      <c r="L1579" s="57" t="s">
        <v>93</v>
      </c>
      <c r="M1579" s="59">
        <v>8338</v>
      </c>
      <c r="N1579" t="s">
        <v>1809</v>
      </c>
      <c r="O1579" s="59">
        <v>8318</v>
      </c>
      <c r="P1579" t="s">
        <v>1809</v>
      </c>
      <c r="S1579" s="55">
        <v>49</v>
      </c>
      <c r="T1579" s="55">
        <v>49</v>
      </c>
      <c r="U1579" s="55">
        <v>49</v>
      </c>
      <c r="AA1579" s="55">
        <v>49</v>
      </c>
      <c r="AD1579" s="52" t="s">
        <v>2860</v>
      </c>
      <c r="AE1579" s="29">
        <v>44839</v>
      </c>
      <c r="AF1579" s="29">
        <v>44839</v>
      </c>
    </row>
    <row r="1580" spans="1:32" x14ac:dyDescent="0.25">
      <c r="A1580">
        <v>2022</v>
      </c>
      <c r="B1580" s="54">
        <v>44743</v>
      </c>
      <c r="C1580" s="54">
        <v>44834</v>
      </c>
      <c r="D1580" s="2" t="s">
        <v>83</v>
      </c>
      <c r="E1580" s="55">
        <v>10</v>
      </c>
      <c r="F1580" s="52" t="s">
        <v>274</v>
      </c>
      <c r="G1580" s="55" t="s">
        <v>274</v>
      </c>
      <c r="H1580" s="56" t="s">
        <v>2905</v>
      </c>
      <c r="I1580" s="56" t="s">
        <v>2906</v>
      </c>
      <c r="J1580" s="56" t="s">
        <v>279</v>
      </c>
      <c r="K1580" s="56" t="s">
        <v>406</v>
      </c>
      <c r="L1580" s="57" t="s">
        <v>93</v>
      </c>
      <c r="M1580" s="59">
        <v>9734</v>
      </c>
      <c r="N1580" t="s">
        <v>1809</v>
      </c>
      <c r="O1580" s="59">
        <v>9734</v>
      </c>
      <c r="P1580" t="s">
        <v>1809</v>
      </c>
      <c r="S1580" s="55">
        <v>50</v>
      </c>
      <c r="T1580" s="55">
        <v>50</v>
      </c>
      <c r="U1580" s="55">
        <v>50</v>
      </c>
      <c r="AA1580" s="55">
        <v>50</v>
      </c>
      <c r="AD1580" s="52" t="s">
        <v>2860</v>
      </c>
      <c r="AE1580" s="29">
        <v>44839</v>
      </c>
      <c r="AF1580" s="29">
        <v>44839</v>
      </c>
    </row>
    <row r="1581" spans="1:32" x14ac:dyDescent="0.25">
      <c r="A1581">
        <v>2022</v>
      </c>
      <c r="B1581" s="54">
        <v>44743</v>
      </c>
      <c r="C1581" s="54">
        <v>44834</v>
      </c>
      <c r="D1581" s="2" t="s">
        <v>83</v>
      </c>
      <c r="E1581" s="55">
        <v>10</v>
      </c>
      <c r="F1581" s="52" t="s">
        <v>274</v>
      </c>
      <c r="G1581" s="55" t="s">
        <v>274</v>
      </c>
      <c r="H1581" s="56" t="s">
        <v>2905</v>
      </c>
      <c r="I1581" s="56" t="s">
        <v>1002</v>
      </c>
      <c r="J1581" s="56" t="s">
        <v>249</v>
      </c>
      <c r="K1581" s="56" t="s">
        <v>249</v>
      </c>
      <c r="L1581" s="57" t="s">
        <v>93</v>
      </c>
      <c r="M1581" s="59">
        <v>10168</v>
      </c>
      <c r="N1581" t="s">
        <v>1809</v>
      </c>
      <c r="O1581" s="59">
        <v>9996</v>
      </c>
      <c r="P1581" t="s">
        <v>1809</v>
      </c>
      <c r="S1581" s="55">
        <v>51</v>
      </c>
      <c r="T1581" s="55">
        <v>51</v>
      </c>
      <c r="U1581" s="55">
        <v>51</v>
      </c>
      <c r="AA1581" s="55">
        <v>51</v>
      </c>
      <c r="AD1581" s="52" t="s">
        <v>2860</v>
      </c>
      <c r="AE1581" s="29">
        <v>44839</v>
      </c>
      <c r="AF1581" s="29">
        <v>44839</v>
      </c>
    </row>
    <row r="1582" spans="1:32" x14ac:dyDescent="0.25">
      <c r="A1582">
        <v>2022</v>
      </c>
      <c r="B1582" s="54">
        <v>44743</v>
      </c>
      <c r="C1582" s="54">
        <v>44834</v>
      </c>
      <c r="D1582" s="2" t="s">
        <v>83</v>
      </c>
      <c r="E1582" s="55">
        <v>8</v>
      </c>
      <c r="F1582" s="52" t="s">
        <v>2907</v>
      </c>
      <c r="G1582" s="55" t="s">
        <v>502</v>
      </c>
      <c r="H1582" s="56" t="s">
        <v>2905</v>
      </c>
      <c r="I1582" s="56" t="s">
        <v>1474</v>
      </c>
      <c r="J1582" s="56" t="s">
        <v>388</v>
      </c>
      <c r="K1582" s="56" t="s">
        <v>1003</v>
      </c>
      <c r="L1582" s="57" t="s">
        <v>93</v>
      </c>
      <c r="M1582" s="59">
        <v>14700</v>
      </c>
      <c r="N1582" t="s">
        <v>1809</v>
      </c>
      <c r="O1582" s="59">
        <v>14146</v>
      </c>
      <c r="P1582" t="s">
        <v>1809</v>
      </c>
      <c r="S1582" s="55">
        <v>52</v>
      </c>
      <c r="T1582" s="55">
        <v>52</v>
      </c>
      <c r="U1582" s="55">
        <v>52</v>
      </c>
      <c r="AA1582" s="55">
        <v>52</v>
      </c>
      <c r="AD1582" s="52" t="s">
        <v>2860</v>
      </c>
      <c r="AE1582" s="29">
        <v>44839</v>
      </c>
      <c r="AF1582" s="29">
        <v>44839</v>
      </c>
    </row>
    <row r="1583" spans="1:32" ht="30" x14ac:dyDescent="0.25">
      <c r="A1583">
        <v>2022</v>
      </c>
      <c r="B1583" s="54">
        <v>44743</v>
      </c>
      <c r="C1583" s="54">
        <v>44834</v>
      </c>
      <c r="D1583" s="2" t="s">
        <v>83</v>
      </c>
      <c r="E1583" s="55">
        <v>3</v>
      </c>
      <c r="F1583" s="52" t="s">
        <v>2908</v>
      </c>
      <c r="G1583" s="55" t="s">
        <v>365</v>
      </c>
      <c r="H1583" s="56" t="s">
        <v>2905</v>
      </c>
      <c r="I1583" s="56" t="s">
        <v>2909</v>
      </c>
      <c r="J1583" s="56" t="s">
        <v>671</v>
      </c>
      <c r="K1583" s="56" t="s">
        <v>305</v>
      </c>
      <c r="L1583" s="57" t="s">
        <v>93</v>
      </c>
      <c r="M1583" s="59">
        <v>26442</v>
      </c>
      <c r="N1583" t="s">
        <v>1809</v>
      </c>
      <c r="O1583" s="59">
        <v>25000</v>
      </c>
      <c r="P1583" t="s">
        <v>1809</v>
      </c>
      <c r="S1583" s="55">
        <v>53</v>
      </c>
      <c r="T1583" s="55">
        <v>53</v>
      </c>
      <c r="U1583" s="55">
        <v>53</v>
      </c>
      <c r="AA1583" s="55">
        <v>53</v>
      </c>
      <c r="AD1583" s="52" t="s">
        <v>2860</v>
      </c>
      <c r="AE1583" s="29">
        <v>44839</v>
      </c>
      <c r="AF1583" s="29">
        <v>44839</v>
      </c>
    </row>
    <row r="1584" spans="1:32" x14ac:dyDescent="0.25">
      <c r="A1584">
        <v>2022</v>
      </c>
      <c r="B1584" s="54">
        <v>44743</v>
      </c>
      <c r="C1584" s="54">
        <v>44834</v>
      </c>
      <c r="D1584" s="2" t="s">
        <v>83</v>
      </c>
      <c r="E1584" s="55">
        <v>8</v>
      </c>
      <c r="F1584" s="52" t="s">
        <v>2910</v>
      </c>
      <c r="G1584" s="55" t="s">
        <v>502</v>
      </c>
      <c r="H1584" s="56" t="s">
        <v>2911</v>
      </c>
      <c r="I1584" s="56" t="s">
        <v>466</v>
      </c>
      <c r="J1584" s="56" t="s">
        <v>414</v>
      </c>
      <c r="K1584" s="56" t="s">
        <v>383</v>
      </c>
      <c r="L1584" s="57" t="s">
        <v>93</v>
      </c>
      <c r="M1584" s="59">
        <v>14240</v>
      </c>
      <c r="N1584" t="s">
        <v>1809</v>
      </c>
      <c r="O1584" s="59">
        <v>13536</v>
      </c>
      <c r="P1584" t="s">
        <v>1809</v>
      </c>
      <c r="S1584" s="55">
        <v>54</v>
      </c>
      <c r="T1584" s="55">
        <v>54</v>
      </c>
      <c r="U1584" s="55">
        <v>54</v>
      </c>
      <c r="AA1584" s="55">
        <v>54</v>
      </c>
      <c r="AD1584" s="52" t="s">
        <v>2860</v>
      </c>
      <c r="AE1584" s="29">
        <v>44839</v>
      </c>
      <c r="AF1584" s="29">
        <v>44839</v>
      </c>
    </row>
    <row r="1585" spans="1:32" x14ac:dyDescent="0.25">
      <c r="A1585">
        <v>2022</v>
      </c>
      <c r="B1585" s="54">
        <v>44743</v>
      </c>
      <c r="C1585" s="54">
        <v>44834</v>
      </c>
      <c r="D1585" s="2" t="s">
        <v>83</v>
      </c>
      <c r="E1585" s="55">
        <v>10</v>
      </c>
      <c r="F1585" s="52" t="s">
        <v>2766</v>
      </c>
      <c r="G1585" s="55" t="s">
        <v>2767</v>
      </c>
      <c r="H1585" s="56" t="s">
        <v>2911</v>
      </c>
      <c r="I1585" s="56" t="s">
        <v>467</v>
      </c>
      <c r="J1585" s="56" t="s">
        <v>468</v>
      </c>
      <c r="K1585" s="56" t="s">
        <v>469</v>
      </c>
      <c r="L1585" s="57" t="s">
        <v>94</v>
      </c>
      <c r="M1585" s="59">
        <v>14240</v>
      </c>
      <c r="N1585" t="s">
        <v>1809</v>
      </c>
      <c r="O1585" s="59">
        <v>13536</v>
      </c>
      <c r="P1585" t="s">
        <v>1809</v>
      </c>
      <c r="S1585" s="55">
        <v>55</v>
      </c>
      <c r="T1585" s="55">
        <v>55</v>
      </c>
      <c r="U1585" s="55">
        <v>55</v>
      </c>
      <c r="AA1585" s="55">
        <v>55</v>
      </c>
      <c r="AD1585" s="52" t="s">
        <v>2860</v>
      </c>
      <c r="AE1585" s="29">
        <v>44839</v>
      </c>
      <c r="AF1585" s="29">
        <v>44839</v>
      </c>
    </row>
    <row r="1586" spans="1:32" x14ac:dyDescent="0.25">
      <c r="A1586">
        <v>2022</v>
      </c>
      <c r="B1586" s="54">
        <v>44743</v>
      </c>
      <c r="C1586" s="54">
        <v>44834</v>
      </c>
      <c r="D1586" s="2" t="s">
        <v>83</v>
      </c>
      <c r="E1586" s="55">
        <v>8</v>
      </c>
      <c r="F1586" s="52" t="s">
        <v>2912</v>
      </c>
      <c r="G1586" s="55" t="s">
        <v>502</v>
      </c>
      <c r="H1586" s="56" t="s">
        <v>2911</v>
      </c>
      <c r="I1586" s="56" t="s">
        <v>348</v>
      </c>
      <c r="J1586" s="56" t="s">
        <v>470</v>
      </c>
      <c r="K1586" s="56" t="s">
        <v>1633</v>
      </c>
      <c r="L1586" s="57" t="s">
        <v>94</v>
      </c>
      <c r="M1586" s="59">
        <v>18630</v>
      </c>
      <c r="N1586" t="s">
        <v>1809</v>
      </c>
      <c r="O1586" s="59">
        <v>18026</v>
      </c>
      <c r="P1586" t="s">
        <v>1809</v>
      </c>
      <c r="S1586" s="55">
        <v>56</v>
      </c>
      <c r="T1586" s="55">
        <v>56</v>
      </c>
      <c r="U1586" s="55">
        <v>56</v>
      </c>
      <c r="AA1586" s="55">
        <v>56</v>
      </c>
      <c r="AD1586" s="52" t="s">
        <v>2860</v>
      </c>
      <c r="AE1586" s="29">
        <v>44839</v>
      </c>
      <c r="AF1586" s="29">
        <v>44839</v>
      </c>
    </row>
    <row r="1587" spans="1:32" x14ac:dyDescent="0.25">
      <c r="A1587">
        <v>2022</v>
      </c>
      <c r="B1587" s="54">
        <v>44743</v>
      </c>
      <c r="C1587" s="54">
        <v>44834</v>
      </c>
      <c r="D1587" s="2" t="s">
        <v>83</v>
      </c>
      <c r="E1587" s="55">
        <v>10</v>
      </c>
      <c r="F1587" s="52" t="s">
        <v>274</v>
      </c>
      <c r="G1587" s="55" t="s">
        <v>274</v>
      </c>
      <c r="H1587" s="56" t="s">
        <v>2911</v>
      </c>
      <c r="I1587" s="56" t="s">
        <v>2913</v>
      </c>
      <c r="J1587" s="56" t="s">
        <v>323</v>
      </c>
      <c r="K1587" s="56" t="s">
        <v>324</v>
      </c>
      <c r="L1587" s="57" t="s">
        <v>93</v>
      </c>
      <c r="M1587" s="59">
        <v>10070</v>
      </c>
      <c r="N1587" t="s">
        <v>1809</v>
      </c>
      <c r="O1587" s="59">
        <v>9982</v>
      </c>
      <c r="P1587" t="s">
        <v>1809</v>
      </c>
      <c r="S1587" s="55">
        <v>57</v>
      </c>
      <c r="T1587" s="55">
        <v>57</v>
      </c>
      <c r="U1587" s="55">
        <v>57</v>
      </c>
      <c r="AA1587" s="55">
        <v>57</v>
      </c>
      <c r="AD1587" s="52" t="s">
        <v>2860</v>
      </c>
      <c r="AE1587" s="29">
        <v>44839</v>
      </c>
      <c r="AF1587" s="29">
        <v>44839</v>
      </c>
    </row>
    <row r="1588" spans="1:32" x14ac:dyDescent="0.25">
      <c r="A1588">
        <v>2022</v>
      </c>
      <c r="B1588" s="54">
        <v>44743</v>
      </c>
      <c r="C1588" s="54">
        <v>44834</v>
      </c>
      <c r="D1588" s="2" t="s">
        <v>83</v>
      </c>
      <c r="E1588" s="55">
        <v>10</v>
      </c>
      <c r="F1588" s="52" t="s">
        <v>274</v>
      </c>
      <c r="G1588" s="55" t="s">
        <v>274</v>
      </c>
      <c r="H1588" s="56" t="s">
        <v>2911</v>
      </c>
      <c r="I1588" s="56" t="s">
        <v>472</v>
      </c>
      <c r="J1588" s="56" t="s">
        <v>473</v>
      </c>
      <c r="K1588" s="56" t="s">
        <v>2914</v>
      </c>
      <c r="L1588" s="57" t="s">
        <v>93</v>
      </c>
      <c r="M1588" s="59">
        <v>14240</v>
      </c>
      <c r="N1588" t="s">
        <v>1809</v>
      </c>
      <c r="O1588" s="59">
        <v>13536</v>
      </c>
      <c r="P1588" t="s">
        <v>1809</v>
      </c>
      <c r="S1588" s="55">
        <v>58</v>
      </c>
      <c r="T1588" s="55">
        <v>58</v>
      </c>
      <c r="U1588" s="55">
        <v>58</v>
      </c>
      <c r="AA1588" s="55">
        <v>58</v>
      </c>
      <c r="AD1588" s="52" t="s">
        <v>2860</v>
      </c>
      <c r="AE1588" s="29">
        <v>44839</v>
      </c>
      <c r="AF1588" s="29">
        <v>44839</v>
      </c>
    </row>
    <row r="1589" spans="1:32" x14ac:dyDescent="0.25">
      <c r="A1589">
        <v>2022</v>
      </c>
      <c r="B1589" s="54">
        <v>44743</v>
      </c>
      <c r="C1589" s="54">
        <v>44834</v>
      </c>
      <c r="D1589" s="2" t="s">
        <v>83</v>
      </c>
      <c r="E1589" s="55">
        <v>9</v>
      </c>
      <c r="F1589" s="52" t="s">
        <v>2915</v>
      </c>
      <c r="G1589" s="55" t="s">
        <v>334</v>
      </c>
      <c r="H1589" s="56" t="s">
        <v>2911</v>
      </c>
      <c r="I1589" s="56" t="s">
        <v>2916</v>
      </c>
      <c r="J1589" s="56" t="s">
        <v>367</v>
      </c>
      <c r="K1589" s="56" t="s">
        <v>238</v>
      </c>
      <c r="L1589" s="57" t="s">
        <v>94</v>
      </c>
      <c r="M1589" s="59">
        <v>12168</v>
      </c>
      <c r="N1589" t="s">
        <v>1809</v>
      </c>
      <c r="O1589" s="59">
        <v>12076</v>
      </c>
      <c r="P1589" t="s">
        <v>1809</v>
      </c>
      <c r="S1589" s="55">
        <v>59</v>
      </c>
      <c r="T1589" s="55">
        <v>59</v>
      </c>
      <c r="U1589" s="55">
        <v>59</v>
      </c>
      <c r="AA1589" s="55">
        <v>59</v>
      </c>
      <c r="AD1589" s="52" t="s">
        <v>2860</v>
      </c>
      <c r="AE1589" s="29">
        <v>44839</v>
      </c>
      <c r="AF1589" s="29">
        <v>44839</v>
      </c>
    </row>
    <row r="1590" spans="1:32" x14ac:dyDescent="0.25">
      <c r="A1590">
        <v>2022</v>
      </c>
      <c r="B1590" s="54">
        <v>44743</v>
      </c>
      <c r="C1590" s="54">
        <v>44834</v>
      </c>
      <c r="D1590" s="2" t="s">
        <v>83</v>
      </c>
      <c r="E1590" s="55">
        <v>3</v>
      </c>
      <c r="F1590" s="52" t="s">
        <v>2917</v>
      </c>
      <c r="G1590" s="55" t="s">
        <v>365</v>
      </c>
      <c r="H1590" s="56" t="s">
        <v>2911</v>
      </c>
      <c r="I1590" s="56" t="s">
        <v>2918</v>
      </c>
      <c r="J1590" s="56" t="s">
        <v>2919</v>
      </c>
      <c r="K1590" s="56" t="s">
        <v>2920</v>
      </c>
      <c r="L1590" s="57" t="s">
        <v>93</v>
      </c>
      <c r="M1590" s="59">
        <v>26442</v>
      </c>
      <c r="N1590" t="s">
        <v>1809</v>
      </c>
      <c r="O1590" s="59">
        <v>23806</v>
      </c>
      <c r="P1590" t="s">
        <v>1809</v>
      </c>
      <c r="S1590" s="55">
        <v>60</v>
      </c>
      <c r="T1590" s="55">
        <v>60</v>
      </c>
      <c r="U1590" s="55">
        <v>60</v>
      </c>
      <c r="AA1590" s="55">
        <v>60</v>
      </c>
      <c r="AD1590" s="52" t="s">
        <v>2860</v>
      </c>
      <c r="AE1590" s="29">
        <v>44839</v>
      </c>
      <c r="AF1590" s="29">
        <v>44839</v>
      </c>
    </row>
    <row r="1591" spans="1:32" x14ac:dyDescent="0.25">
      <c r="A1591">
        <v>2022</v>
      </c>
      <c r="B1591" s="54">
        <v>44743</v>
      </c>
      <c r="C1591" s="54">
        <v>44834</v>
      </c>
      <c r="D1591" s="2" t="s">
        <v>83</v>
      </c>
      <c r="E1591" s="55">
        <v>9</v>
      </c>
      <c r="F1591" s="52" t="s">
        <v>2921</v>
      </c>
      <c r="G1591" s="55" t="s">
        <v>377</v>
      </c>
      <c r="H1591" s="56" t="s">
        <v>2911</v>
      </c>
      <c r="I1591" s="56" t="s">
        <v>1315</v>
      </c>
      <c r="J1591" s="56" t="s">
        <v>279</v>
      </c>
      <c r="K1591" s="56" t="s">
        <v>240</v>
      </c>
      <c r="L1591" s="57" t="s">
        <v>93</v>
      </c>
      <c r="M1591" s="59">
        <v>17266</v>
      </c>
      <c r="N1591" t="s">
        <v>1809</v>
      </c>
      <c r="O1591" s="59">
        <v>17174</v>
      </c>
      <c r="P1591" t="s">
        <v>1809</v>
      </c>
      <c r="S1591" s="55">
        <v>61</v>
      </c>
      <c r="T1591" s="55">
        <v>61</v>
      </c>
      <c r="U1591" s="55">
        <v>61</v>
      </c>
      <c r="AA1591" s="55">
        <v>61</v>
      </c>
      <c r="AD1591" s="52" t="s">
        <v>2860</v>
      </c>
      <c r="AE1591" s="29">
        <v>44839</v>
      </c>
      <c r="AF1591" s="29">
        <v>44839</v>
      </c>
    </row>
    <row r="1592" spans="1:32" x14ac:dyDescent="0.25">
      <c r="A1592">
        <v>2022</v>
      </c>
      <c r="B1592" s="54">
        <v>44743</v>
      </c>
      <c r="C1592" s="54">
        <v>44834</v>
      </c>
      <c r="D1592" s="2" t="s">
        <v>83</v>
      </c>
      <c r="E1592" s="55">
        <v>10</v>
      </c>
      <c r="F1592" s="52" t="s">
        <v>274</v>
      </c>
      <c r="G1592" s="55" t="s">
        <v>274</v>
      </c>
      <c r="H1592" s="56" t="s">
        <v>2922</v>
      </c>
      <c r="I1592" s="56" t="s">
        <v>2923</v>
      </c>
      <c r="J1592" s="56" t="s">
        <v>479</v>
      </c>
      <c r="K1592" s="56" t="s">
        <v>218</v>
      </c>
      <c r="L1592" s="57" t="s">
        <v>94</v>
      </c>
      <c r="M1592" s="59">
        <v>19932</v>
      </c>
      <c r="N1592" t="s">
        <v>1809</v>
      </c>
      <c r="O1592" s="59">
        <v>18014</v>
      </c>
      <c r="P1592" t="s">
        <v>1809</v>
      </c>
      <c r="S1592" s="55">
        <v>62</v>
      </c>
      <c r="T1592" s="55">
        <v>62</v>
      </c>
      <c r="U1592" s="55">
        <v>62</v>
      </c>
      <c r="AA1592" s="55">
        <v>62</v>
      </c>
      <c r="AD1592" s="52" t="s">
        <v>2860</v>
      </c>
      <c r="AE1592" s="29">
        <v>44839</v>
      </c>
      <c r="AF1592" s="29">
        <v>44839</v>
      </c>
    </row>
    <row r="1593" spans="1:32" x14ac:dyDescent="0.25">
      <c r="A1593">
        <v>2022</v>
      </c>
      <c r="B1593" s="54">
        <v>44743</v>
      </c>
      <c r="C1593" s="54">
        <v>44834</v>
      </c>
      <c r="D1593" s="2" t="s">
        <v>83</v>
      </c>
      <c r="E1593" s="55">
        <v>10</v>
      </c>
      <c r="F1593" s="52" t="s">
        <v>484</v>
      </c>
      <c r="G1593" s="55" t="s">
        <v>484</v>
      </c>
      <c r="H1593" s="56" t="s">
        <v>2922</v>
      </c>
      <c r="I1593" s="56" t="s">
        <v>2401</v>
      </c>
      <c r="J1593" s="56" t="s">
        <v>485</v>
      </c>
      <c r="K1593" s="56" t="s">
        <v>360</v>
      </c>
      <c r="L1593" s="57" t="s">
        <v>94</v>
      </c>
      <c r="M1593" s="59">
        <v>12000</v>
      </c>
      <c r="N1593" t="s">
        <v>1809</v>
      </c>
      <c r="O1593" s="59">
        <v>11292</v>
      </c>
      <c r="P1593" t="s">
        <v>1809</v>
      </c>
      <c r="S1593" s="55">
        <v>63</v>
      </c>
      <c r="T1593" s="55">
        <v>63</v>
      </c>
      <c r="U1593" s="55">
        <v>63</v>
      </c>
      <c r="AA1593" s="55">
        <v>63</v>
      </c>
      <c r="AD1593" s="52" t="s">
        <v>2860</v>
      </c>
      <c r="AE1593" s="29">
        <v>44839</v>
      </c>
      <c r="AF1593" s="29">
        <v>44839</v>
      </c>
    </row>
    <row r="1594" spans="1:32" x14ac:dyDescent="0.25">
      <c r="A1594">
        <v>2022</v>
      </c>
      <c r="B1594" s="54">
        <v>44743</v>
      </c>
      <c r="C1594" s="54">
        <v>44834</v>
      </c>
      <c r="D1594" s="2" t="s">
        <v>83</v>
      </c>
      <c r="E1594" s="55">
        <v>3</v>
      </c>
      <c r="F1594" s="52" t="s">
        <v>2924</v>
      </c>
      <c r="G1594" s="55" t="s">
        <v>315</v>
      </c>
      <c r="H1594" s="56" t="s">
        <v>2922</v>
      </c>
      <c r="I1594" s="56" t="s">
        <v>486</v>
      </c>
      <c r="J1594" s="56" t="s">
        <v>487</v>
      </c>
      <c r="K1594" s="56" t="s">
        <v>229</v>
      </c>
      <c r="L1594" s="57" t="s">
        <v>94</v>
      </c>
      <c r="M1594" s="59">
        <v>27000</v>
      </c>
      <c r="N1594" t="s">
        <v>1809</v>
      </c>
      <c r="O1594" s="59">
        <v>25558</v>
      </c>
      <c r="P1594" t="s">
        <v>1809</v>
      </c>
      <c r="S1594" s="55">
        <v>64</v>
      </c>
      <c r="T1594" s="55">
        <v>64</v>
      </c>
      <c r="U1594" s="55">
        <v>64</v>
      </c>
      <c r="AA1594" s="55">
        <v>64</v>
      </c>
      <c r="AD1594" s="52" t="s">
        <v>2860</v>
      </c>
      <c r="AE1594" s="29">
        <v>44839</v>
      </c>
      <c r="AF1594" s="29">
        <v>44839</v>
      </c>
    </row>
    <row r="1595" spans="1:32" x14ac:dyDescent="0.25">
      <c r="A1595">
        <v>2022</v>
      </c>
      <c r="B1595" s="54">
        <v>44743</v>
      </c>
      <c r="C1595" s="54">
        <v>44834</v>
      </c>
      <c r="D1595" s="2" t="s">
        <v>83</v>
      </c>
      <c r="E1595" s="55">
        <v>10</v>
      </c>
      <c r="F1595" s="52" t="s">
        <v>488</v>
      </c>
      <c r="G1595" s="55" t="s">
        <v>2925</v>
      </c>
      <c r="H1595" s="56" t="s">
        <v>2922</v>
      </c>
      <c r="I1595" s="56" t="s">
        <v>490</v>
      </c>
      <c r="J1595" s="56" t="s">
        <v>491</v>
      </c>
      <c r="K1595" s="56" t="s">
        <v>307</v>
      </c>
      <c r="L1595" s="57" t="s">
        <v>94</v>
      </c>
      <c r="M1595" s="59">
        <v>8000</v>
      </c>
      <c r="N1595" t="s">
        <v>1809</v>
      </c>
      <c r="O1595" s="59">
        <v>8000</v>
      </c>
      <c r="P1595" t="s">
        <v>1809</v>
      </c>
      <c r="S1595" s="55">
        <v>65</v>
      </c>
      <c r="T1595" s="55">
        <v>65</v>
      </c>
      <c r="U1595" s="55">
        <v>65</v>
      </c>
      <c r="AA1595" s="55">
        <v>65</v>
      </c>
      <c r="AD1595" s="52" t="s">
        <v>2860</v>
      </c>
      <c r="AE1595" s="29">
        <v>44839</v>
      </c>
      <c r="AF1595" s="29">
        <v>44839</v>
      </c>
    </row>
    <row r="1596" spans="1:32" x14ac:dyDescent="0.25">
      <c r="A1596">
        <v>2022</v>
      </c>
      <c r="B1596" s="54">
        <v>44743</v>
      </c>
      <c r="C1596" s="54">
        <v>44834</v>
      </c>
      <c r="D1596" s="2" t="s">
        <v>83</v>
      </c>
      <c r="E1596" s="55">
        <v>7</v>
      </c>
      <c r="F1596" s="52" t="s">
        <v>2880</v>
      </c>
      <c r="G1596" s="55" t="s">
        <v>2880</v>
      </c>
      <c r="H1596" s="56" t="s">
        <v>2922</v>
      </c>
      <c r="I1596" s="56" t="s">
        <v>2926</v>
      </c>
      <c r="J1596" s="56" t="s">
        <v>351</v>
      </c>
      <c r="K1596" s="56" t="s">
        <v>360</v>
      </c>
      <c r="L1596" s="57" t="s">
        <v>93</v>
      </c>
      <c r="M1596" s="59">
        <v>6524</v>
      </c>
      <c r="N1596" t="s">
        <v>1809</v>
      </c>
      <c r="O1596" s="59">
        <v>6524</v>
      </c>
      <c r="P1596" t="s">
        <v>1809</v>
      </c>
      <c r="S1596" s="55">
        <v>66</v>
      </c>
      <c r="T1596" s="55">
        <v>66</v>
      </c>
      <c r="U1596" s="55">
        <v>66</v>
      </c>
      <c r="AA1596" s="55">
        <v>66</v>
      </c>
      <c r="AD1596" s="52" t="s">
        <v>2860</v>
      </c>
      <c r="AE1596" s="29">
        <v>44839</v>
      </c>
      <c r="AF1596" s="29">
        <v>44839</v>
      </c>
    </row>
    <row r="1597" spans="1:32" x14ac:dyDescent="0.25">
      <c r="A1597">
        <v>2022</v>
      </c>
      <c r="B1597" s="54">
        <v>44743</v>
      </c>
      <c r="C1597" s="54">
        <v>44834</v>
      </c>
      <c r="D1597" s="2" t="s">
        <v>83</v>
      </c>
      <c r="E1597" s="55">
        <v>10</v>
      </c>
      <c r="F1597" s="52" t="s">
        <v>489</v>
      </c>
      <c r="G1597" s="55" t="s">
        <v>489</v>
      </c>
      <c r="H1597" s="56" t="s">
        <v>2922</v>
      </c>
      <c r="I1597" s="56" t="s">
        <v>2927</v>
      </c>
      <c r="J1597" s="56" t="s">
        <v>294</v>
      </c>
      <c r="K1597" s="56" t="s">
        <v>2928</v>
      </c>
      <c r="L1597" s="57" t="s">
        <v>94</v>
      </c>
      <c r="M1597" s="59">
        <v>8472</v>
      </c>
      <c r="N1597" t="s">
        <v>1809</v>
      </c>
      <c r="O1597" s="59">
        <v>8288</v>
      </c>
      <c r="P1597" t="s">
        <v>1809</v>
      </c>
      <c r="S1597" s="55">
        <v>67</v>
      </c>
      <c r="T1597" s="55">
        <v>67</v>
      </c>
      <c r="U1597" s="55">
        <v>67</v>
      </c>
      <c r="AA1597" s="55">
        <v>67</v>
      </c>
      <c r="AD1597" s="52" t="s">
        <v>2860</v>
      </c>
      <c r="AE1597" s="29">
        <v>44839</v>
      </c>
      <c r="AF1597" s="29">
        <v>44839</v>
      </c>
    </row>
    <row r="1598" spans="1:32" x14ac:dyDescent="0.25">
      <c r="A1598">
        <v>2022</v>
      </c>
      <c r="B1598" s="54">
        <v>44743</v>
      </c>
      <c r="C1598" s="54">
        <v>44834</v>
      </c>
      <c r="D1598" s="2" t="s">
        <v>83</v>
      </c>
      <c r="E1598" s="55">
        <v>10</v>
      </c>
      <c r="F1598" s="52" t="s">
        <v>274</v>
      </c>
      <c r="G1598" s="55" t="s">
        <v>274</v>
      </c>
      <c r="H1598" s="56" t="s">
        <v>2922</v>
      </c>
      <c r="I1598" s="56" t="s">
        <v>1316</v>
      </c>
      <c r="J1598" s="56" t="s">
        <v>406</v>
      </c>
      <c r="K1598" s="56" t="s">
        <v>1317</v>
      </c>
      <c r="L1598" s="57" t="s">
        <v>93</v>
      </c>
      <c r="M1598" s="59">
        <v>7104</v>
      </c>
      <c r="N1598" t="s">
        <v>1809</v>
      </c>
      <c r="O1598" s="59">
        <v>7002</v>
      </c>
      <c r="P1598" t="s">
        <v>1809</v>
      </c>
      <c r="S1598" s="55">
        <v>68</v>
      </c>
      <c r="T1598" s="55">
        <v>68</v>
      </c>
      <c r="U1598" s="55">
        <v>68</v>
      </c>
      <c r="AA1598" s="55">
        <v>68</v>
      </c>
      <c r="AD1598" s="52" t="s">
        <v>2860</v>
      </c>
      <c r="AE1598" s="29">
        <v>44839</v>
      </c>
      <c r="AF1598" s="29">
        <v>44839</v>
      </c>
    </row>
    <row r="1599" spans="1:32" x14ac:dyDescent="0.25">
      <c r="A1599">
        <v>2022</v>
      </c>
      <c r="B1599" s="54">
        <v>44743</v>
      </c>
      <c r="C1599" s="54">
        <v>44834</v>
      </c>
      <c r="D1599" s="2" t="s">
        <v>83</v>
      </c>
      <c r="E1599" s="55">
        <v>3</v>
      </c>
      <c r="F1599" s="52" t="s">
        <v>2929</v>
      </c>
      <c r="G1599" s="55" t="s">
        <v>315</v>
      </c>
      <c r="H1599" s="56" t="s">
        <v>2930</v>
      </c>
      <c r="I1599" s="56" t="s">
        <v>623</v>
      </c>
      <c r="J1599" s="56" t="s">
        <v>1091</v>
      </c>
      <c r="K1599" s="56" t="s">
        <v>429</v>
      </c>
      <c r="L1599" s="57" t="s">
        <v>94</v>
      </c>
      <c r="M1599" s="59">
        <v>26442</v>
      </c>
      <c r="N1599" t="s">
        <v>1809</v>
      </c>
      <c r="O1599" s="59">
        <v>25000</v>
      </c>
      <c r="P1599" t="s">
        <v>1809</v>
      </c>
      <c r="S1599" s="55">
        <v>69</v>
      </c>
      <c r="T1599" s="55">
        <v>69</v>
      </c>
      <c r="U1599" s="55">
        <v>69</v>
      </c>
      <c r="AA1599" s="55">
        <v>69</v>
      </c>
      <c r="AD1599" s="52" t="s">
        <v>2860</v>
      </c>
      <c r="AE1599" s="29">
        <v>44839</v>
      </c>
      <c r="AF1599" s="29">
        <v>44839</v>
      </c>
    </row>
    <row r="1600" spans="1:32" x14ac:dyDescent="0.25">
      <c r="A1600">
        <v>2022</v>
      </c>
      <c r="B1600" s="54">
        <v>44743</v>
      </c>
      <c r="C1600" s="54">
        <v>44834</v>
      </c>
      <c r="D1600" s="2" t="s">
        <v>83</v>
      </c>
      <c r="E1600" s="55">
        <v>7</v>
      </c>
      <c r="F1600" s="52" t="s">
        <v>2880</v>
      </c>
      <c r="G1600" s="55" t="s">
        <v>2880</v>
      </c>
      <c r="H1600" s="56" t="s">
        <v>2931</v>
      </c>
      <c r="I1600" s="56" t="s">
        <v>2881</v>
      </c>
      <c r="J1600" s="56" t="s">
        <v>431</v>
      </c>
      <c r="K1600" s="56" t="s">
        <v>707</v>
      </c>
      <c r="L1600" s="57" t="s">
        <v>93</v>
      </c>
      <c r="M1600" s="59">
        <v>8090</v>
      </c>
      <c r="N1600" t="s">
        <v>1809</v>
      </c>
      <c r="O1600" s="59">
        <v>8090</v>
      </c>
      <c r="P1600" t="s">
        <v>1809</v>
      </c>
      <c r="S1600" s="55">
        <v>70</v>
      </c>
      <c r="T1600" s="55">
        <v>70</v>
      </c>
      <c r="U1600" s="55">
        <v>70</v>
      </c>
      <c r="AA1600" s="55">
        <v>70</v>
      </c>
      <c r="AD1600" s="52" t="s">
        <v>2860</v>
      </c>
      <c r="AE1600" s="29">
        <v>44839</v>
      </c>
      <c r="AF1600" s="29">
        <v>44839</v>
      </c>
    </row>
    <row r="1601" spans="1:32" x14ac:dyDescent="0.25">
      <c r="A1601">
        <v>2022</v>
      </c>
      <c r="B1601" s="54">
        <v>44743</v>
      </c>
      <c r="C1601" s="54">
        <v>44834</v>
      </c>
      <c r="D1601" s="2" t="s">
        <v>83</v>
      </c>
      <c r="E1601" s="55">
        <v>10</v>
      </c>
      <c r="F1601" s="52" t="s">
        <v>2932</v>
      </c>
      <c r="G1601" s="55" t="s">
        <v>274</v>
      </c>
      <c r="H1601" s="56" t="s">
        <v>2931</v>
      </c>
      <c r="I1601" s="56" t="s">
        <v>508</v>
      </c>
      <c r="J1601" s="56" t="s">
        <v>483</v>
      </c>
      <c r="K1601" s="56" t="s">
        <v>245</v>
      </c>
      <c r="L1601" s="57" t="s">
        <v>93</v>
      </c>
      <c r="M1601" s="59">
        <v>8674</v>
      </c>
      <c r="N1601" t="s">
        <v>1809</v>
      </c>
      <c r="O1601" s="59">
        <v>8394</v>
      </c>
      <c r="P1601" t="s">
        <v>1809</v>
      </c>
      <c r="S1601" s="55">
        <v>71</v>
      </c>
      <c r="T1601" s="55">
        <v>71</v>
      </c>
      <c r="U1601" s="55">
        <v>71</v>
      </c>
      <c r="AA1601" s="55">
        <v>71</v>
      </c>
      <c r="AD1601" s="52" t="s">
        <v>2860</v>
      </c>
      <c r="AE1601" s="29">
        <v>44839</v>
      </c>
      <c r="AF1601" s="29">
        <v>44839</v>
      </c>
    </row>
    <row r="1602" spans="1:32" x14ac:dyDescent="0.25">
      <c r="A1602">
        <v>2022</v>
      </c>
      <c r="B1602" s="54">
        <v>44743</v>
      </c>
      <c r="C1602" s="54">
        <v>44834</v>
      </c>
      <c r="D1602" s="2" t="s">
        <v>83</v>
      </c>
      <c r="E1602" s="55">
        <v>3</v>
      </c>
      <c r="F1602" s="52" t="s">
        <v>2933</v>
      </c>
      <c r="G1602" s="55" t="s">
        <v>315</v>
      </c>
      <c r="H1602" s="56" t="s">
        <v>2931</v>
      </c>
      <c r="I1602" s="56" t="s">
        <v>592</v>
      </c>
      <c r="J1602" s="56" t="s">
        <v>395</v>
      </c>
      <c r="K1602" s="56" t="s">
        <v>447</v>
      </c>
      <c r="L1602" s="57" t="s">
        <v>94</v>
      </c>
      <c r="M1602" s="59">
        <v>30346</v>
      </c>
      <c r="N1602" t="s">
        <v>1809</v>
      </c>
      <c r="O1602" s="59">
        <v>28904</v>
      </c>
      <c r="P1602" t="s">
        <v>1809</v>
      </c>
      <c r="S1602" s="55">
        <v>72</v>
      </c>
      <c r="T1602" s="55">
        <v>72</v>
      </c>
      <c r="U1602" s="55">
        <v>72</v>
      </c>
      <c r="AA1602" s="55">
        <v>72</v>
      </c>
      <c r="AD1602" s="52" t="s">
        <v>2860</v>
      </c>
      <c r="AE1602" s="29">
        <v>44839</v>
      </c>
      <c r="AF1602" s="29">
        <v>44839</v>
      </c>
    </row>
    <row r="1603" spans="1:32" x14ac:dyDescent="0.25">
      <c r="A1603">
        <v>2022</v>
      </c>
      <c r="B1603" s="54">
        <v>44743</v>
      </c>
      <c r="C1603" s="54">
        <v>44834</v>
      </c>
      <c r="D1603" s="2" t="s">
        <v>83</v>
      </c>
      <c r="E1603" s="55">
        <v>10</v>
      </c>
      <c r="F1603" s="52" t="s">
        <v>2932</v>
      </c>
      <c r="G1603" s="55" t="s">
        <v>274</v>
      </c>
      <c r="H1603" s="56" t="s">
        <v>2934</v>
      </c>
      <c r="I1603" s="56" t="s">
        <v>1124</v>
      </c>
      <c r="J1603" s="56" t="s">
        <v>314</v>
      </c>
      <c r="K1603" s="56" t="s">
        <v>1125</v>
      </c>
      <c r="L1603" s="57" t="s">
        <v>93</v>
      </c>
      <c r="M1603" s="59">
        <v>12222</v>
      </c>
      <c r="N1603" t="s">
        <v>1809</v>
      </c>
      <c r="O1603" s="59">
        <v>12192</v>
      </c>
      <c r="P1603" t="s">
        <v>1809</v>
      </c>
      <c r="S1603" s="55">
        <v>73</v>
      </c>
      <c r="T1603" s="55">
        <v>73</v>
      </c>
      <c r="U1603" s="55">
        <v>73</v>
      </c>
      <c r="AA1603" s="55">
        <v>73</v>
      </c>
      <c r="AD1603" s="52" t="s">
        <v>2860</v>
      </c>
      <c r="AE1603" s="29">
        <v>44839</v>
      </c>
      <c r="AF1603" s="29">
        <v>44839</v>
      </c>
    </row>
    <row r="1604" spans="1:32" x14ac:dyDescent="0.25">
      <c r="A1604">
        <v>2022</v>
      </c>
      <c r="B1604" s="54">
        <v>44743</v>
      </c>
      <c r="C1604" s="54">
        <v>44834</v>
      </c>
      <c r="D1604" s="2" t="s">
        <v>83</v>
      </c>
      <c r="E1604" s="55">
        <v>10</v>
      </c>
      <c r="F1604" s="52" t="s">
        <v>2935</v>
      </c>
      <c r="G1604" s="55" t="s">
        <v>274</v>
      </c>
      <c r="H1604" s="56" t="s">
        <v>2934</v>
      </c>
      <c r="I1604" s="56" t="s">
        <v>1128</v>
      </c>
      <c r="J1604" s="56" t="s">
        <v>324</v>
      </c>
      <c r="K1604" s="56" t="s">
        <v>257</v>
      </c>
      <c r="L1604" s="57" t="s">
        <v>93</v>
      </c>
      <c r="M1604" s="59">
        <v>6466</v>
      </c>
      <c r="N1604" t="s">
        <v>1809</v>
      </c>
      <c r="O1604" s="59">
        <v>6466</v>
      </c>
      <c r="P1604" t="s">
        <v>1809</v>
      </c>
      <c r="S1604" s="55">
        <v>74</v>
      </c>
      <c r="T1604" s="55">
        <v>74</v>
      </c>
      <c r="U1604" s="55">
        <v>74</v>
      </c>
      <c r="AA1604" s="55">
        <v>74</v>
      </c>
      <c r="AD1604" s="52" t="s">
        <v>2860</v>
      </c>
      <c r="AE1604" s="29">
        <v>44839</v>
      </c>
      <c r="AF1604" s="29">
        <v>44839</v>
      </c>
    </row>
    <row r="1605" spans="1:32" x14ac:dyDescent="0.25">
      <c r="A1605">
        <v>2022</v>
      </c>
      <c r="B1605" s="54">
        <v>44743</v>
      </c>
      <c r="C1605" s="54">
        <v>44834</v>
      </c>
      <c r="D1605" s="2" t="s">
        <v>83</v>
      </c>
      <c r="E1605" s="55">
        <v>10</v>
      </c>
      <c r="F1605" s="52" t="s">
        <v>274</v>
      </c>
      <c r="G1605" s="55" t="s">
        <v>274</v>
      </c>
      <c r="H1605" s="56" t="s">
        <v>2934</v>
      </c>
      <c r="I1605" s="56" t="s">
        <v>1129</v>
      </c>
      <c r="J1605" s="56" t="s">
        <v>253</v>
      </c>
      <c r="K1605" s="56" t="s">
        <v>1130</v>
      </c>
      <c r="L1605" s="57" t="s">
        <v>94</v>
      </c>
      <c r="M1605" s="59">
        <v>8000</v>
      </c>
      <c r="N1605" t="s">
        <v>1809</v>
      </c>
      <c r="O1605" s="59">
        <v>8000</v>
      </c>
      <c r="P1605" t="s">
        <v>1809</v>
      </c>
      <c r="S1605" s="55">
        <v>75</v>
      </c>
      <c r="T1605" s="55">
        <v>75</v>
      </c>
      <c r="U1605" s="55">
        <v>75</v>
      </c>
      <c r="AA1605" s="55">
        <v>75</v>
      </c>
      <c r="AD1605" s="52" t="s">
        <v>2860</v>
      </c>
      <c r="AE1605" s="29">
        <v>44839</v>
      </c>
      <c r="AF1605" s="29">
        <v>44839</v>
      </c>
    </row>
    <row r="1606" spans="1:32" x14ac:dyDescent="0.25">
      <c r="A1606">
        <v>2022</v>
      </c>
      <c r="B1606" s="54">
        <v>44743</v>
      </c>
      <c r="C1606" s="54">
        <v>44834</v>
      </c>
      <c r="D1606" s="2" t="s">
        <v>83</v>
      </c>
      <c r="E1606" s="55">
        <v>10</v>
      </c>
      <c r="F1606" s="52" t="s">
        <v>274</v>
      </c>
      <c r="G1606" s="55" t="s">
        <v>274</v>
      </c>
      <c r="H1606" s="56" t="s">
        <v>2934</v>
      </c>
      <c r="I1606" s="56" t="s">
        <v>298</v>
      </c>
      <c r="J1606" s="56" t="s">
        <v>299</v>
      </c>
      <c r="K1606" s="56" t="s">
        <v>300</v>
      </c>
      <c r="L1606" s="57" t="s">
        <v>94</v>
      </c>
      <c r="M1606" s="59">
        <v>15562</v>
      </c>
      <c r="N1606" t="s">
        <v>1809</v>
      </c>
      <c r="O1606" s="59">
        <v>14702</v>
      </c>
      <c r="P1606" t="s">
        <v>1809</v>
      </c>
      <c r="S1606" s="55">
        <v>76</v>
      </c>
      <c r="T1606" s="55">
        <v>76</v>
      </c>
      <c r="U1606" s="55">
        <v>76</v>
      </c>
      <c r="AA1606" s="55">
        <v>76</v>
      </c>
      <c r="AD1606" s="52" t="s">
        <v>2860</v>
      </c>
      <c r="AE1606" s="29">
        <v>44839</v>
      </c>
      <c r="AF1606" s="29">
        <v>44839</v>
      </c>
    </row>
    <row r="1607" spans="1:32" x14ac:dyDescent="0.25">
      <c r="A1607">
        <v>2022</v>
      </c>
      <c r="B1607" s="54">
        <v>44743</v>
      </c>
      <c r="C1607" s="54">
        <v>44834</v>
      </c>
      <c r="D1607" s="2" t="s">
        <v>83</v>
      </c>
      <c r="E1607" s="55">
        <v>10</v>
      </c>
      <c r="F1607" s="52" t="s">
        <v>1524</v>
      </c>
      <c r="G1607" s="55" t="s">
        <v>275</v>
      </c>
      <c r="H1607" s="56" t="s">
        <v>2934</v>
      </c>
      <c r="I1607" s="56" t="s">
        <v>1335</v>
      </c>
      <c r="J1607" s="56" t="s">
        <v>395</v>
      </c>
      <c r="K1607" s="56" t="s">
        <v>913</v>
      </c>
      <c r="L1607" s="57" t="s">
        <v>94</v>
      </c>
      <c r="M1607" s="59">
        <v>8120</v>
      </c>
      <c r="N1607" t="s">
        <v>1809</v>
      </c>
      <c r="O1607" s="59">
        <v>7506</v>
      </c>
      <c r="P1607" t="s">
        <v>1809</v>
      </c>
      <c r="S1607" s="55">
        <v>77</v>
      </c>
      <c r="T1607" s="55">
        <v>77</v>
      </c>
      <c r="U1607" s="55">
        <v>77</v>
      </c>
      <c r="AA1607" s="55">
        <v>77</v>
      </c>
      <c r="AD1607" s="52" t="s">
        <v>2860</v>
      </c>
      <c r="AE1607" s="29">
        <v>44839</v>
      </c>
      <c r="AF1607" s="29">
        <v>44839</v>
      </c>
    </row>
    <row r="1608" spans="1:32" x14ac:dyDescent="0.25">
      <c r="A1608">
        <v>2022</v>
      </c>
      <c r="B1608" s="54">
        <v>44743</v>
      </c>
      <c r="C1608" s="54">
        <v>44834</v>
      </c>
      <c r="D1608" s="2" t="s">
        <v>83</v>
      </c>
      <c r="E1608" s="55">
        <v>3</v>
      </c>
      <c r="F1608" s="52" t="s">
        <v>2936</v>
      </c>
      <c r="G1608" s="55" t="s">
        <v>315</v>
      </c>
      <c r="H1608" s="56" t="s">
        <v>2934</v>
      </c>
      <c r="I1608" s="56" t="s">
        <v>2937</v>
      </c>
      <c r="J1608" s="56" t="s">
        <v>1077</v>
      </c>
      <c r="K1608" s="56" t="s">
        <v>2938</v>
      </c>
      <c r="L1608" s="57" t="s">
        <v>94</v>
      </c>
      <c r="M1608" s="59">
        <v>40166</v>
      </c>
      <c r="N1608" t="s">
        <v>1809</v>
      </c>
      <c r="O1608" s="59">
        <v>35206</v>
      </c>
      <c r="P1608" t="s">
        <v>1809</v>
      </c>
      <c r="S1608" s="55">
        <v>78</v>
      </c>
      <c r="T1608" s="55">
        <v>78</v>
      </c>
      <c r="U1608" s="55">
        <v>78</v>
      </c>
      <c r="AA1608" s="55">
        <v>78</v>
      </c>
      <c r="AD1608" s="52" t="s">
        <v>2860</v>
      </c>
      <c r="AE1608" s="29">
        <v>44839</v>
      </c>
      <c r="AF1608" s="29">
        <v>44839</v>
      </c>
    </row>
    <row r="1609" spans="1:32" x14ac:dyDescent="0.25">
      <c r="A1609">
        <v>2022</v>
      </c>
      <c r="B1609" s="54">
        <v>44743</v>
      </c>
      <c r="C1609" s="54">
        <v>44834</v>
      </c>
      <c r="D1609" s="2" t="s">
        <v>83</v>
      </c>
      <c r="E1609" s="55">
        <v>9</v>
      </c>
      <c r="F1609" s="52" t="s">
        <v>2939</v>
      </c>
      <c r="G1609" s="55" t="s">
        <v>334</v>
      </c>
      <c r="H1609" s="56" t="s">
        <v>2940</v>
      </c>
      <c r="I1609" s="56" t="s">
        <v>2941</v>
      </c>
      <c r="J1609" s="56" t="s">
        <v>468</v>
      </c>
      <c r="K1609" s="56" t="s">
        <v>352</v>
      </c>
      <c r="L1609" s="57" t="s">
        <v>94</v>
      </c>
      <c r="M1609" s="59">
        <v>20038</v>
      </c>
      <c r="N1609" t="s">
        <v>1809</v>
      </c>
      <c r="O1609" s="59">
        <v>17828</v>
      </c>
      <c r="P1609" t="s">
        <v>1809</v>
      </c>
      <c r="S1609" s="55">
        <v>79</v>
      </c>
      <c r="T1609" s="55">
        <v>79</v>
      </c>
      <c r="U1609" s="55">
        <v>79</v>
      </c>
      <c r="AA1609" s="55">
        <v>79</v>
      </c>
      <c r="AD1609" s="52" t="s">
        <v>2860</v>
      </c>
      <c r="AE1609" s="29">
        <v>44839</v>
      </c>
      <c r="AF1609" s="29">
        <v>44839</v>
      </c>
    </row>
    <row r="1610" spans="1:32" x14ac:dyDescent="0.25">
      <c r="A1610">
        <v>2022</v>
      </c>
      <c r="B1610" s="54">
        <v>44743</v>
      </c>
      <c r="C1610" s="54">
        <v>44834</v>
      </c>
      <c r="D1610" s="2" t="s">
        <v>83</v>
      </c>
      <c r="E1610" s="55">
        <v>9</v>
      </c>
      <c r="F1610" s="52" t="s">
        <v>2942</v>
      </c>
      <c r="G1610" s="55" t="s">
        <v>377</v>
      </c>
      <c r="H1610" s="56" t="s">
        <v>2940</v>
      </c>
      <c r="I1610" s="56" t="s">
        <v>2943</v>
      </c>
      <c r="J1610" s="56" t="s">
        <v>233</v>
      </c>
      <c r="K1610" s="56" t="s">
        <v>1040</v>
      </c>
      <c r="L1610" s="57" t="s">
        <v>93</v>
      </c>
      <c r="M1610" s="59">
        <v>12222</v>
      </c>
      <c r="N1610" t="s">
        <v>1809</v>
      </c>
      <c r="O1610" s="59">
        <v>11668</v>
      </c>
      <c r="P1610" t="s">
        <v>1809</v>
      </c>
      <c r="S1610" s="55">
        <v>80</v>
      </c>
      <c r="T1610" s="55">
        <v>80</v>
      </c>
      <c r="U1610" s="55">
        <v>80</v>
      </c>
      <c r="AA1610" s="55">
        <v>80</v>
      </c>
      <c r="AD1610" s="52" t="s">
        <v>2860</v>
      </c>
      <c r="AE1610" s="29">
        <v>44839</v>
      </c>
      <c r="AF1610" s="29">
        <v>44839</v>
      </c>
    </row>
    <row r="1611" spans="1:32" x14ac:dyDescent="0.25">
      <c r="A1611">
        <v>2022</v>
      </c>
      <c r="B1611" s="54">
        <v>44743</v>
      </c>
      <c r="C1611" s="54">
        <v>44834</v>
      </c>
      <c r="D1611" s="2" t="s">
        <v>83</v>
      </c>
      <c r="E1611" s="55">
        <v>9</v>
      </c>
      <c r="F1611" s="52" t="s">
        <v>1547</v>
      </c>
      <c r="G1611" s="55" t="s">
        <v>334</v>
      </c>
      <c r="H1611" s="56" t="s">
        <v>2940</v>
      </c>
      <c r="I1611" s="56" t="s">
        <v>2944</v>
      </c>
      <c r="J1611" s="56" t="s">
        <v>269</v>
      </c>
      <c r="K1611" s="56" t="s">
        <v>294</v>
      </c>
      <c r="L1611" s="57" t="s">
        <v>94</v>
      </c>
      <c r="M1611" s="59">
        <v>20442</v>
      </c>
      <c r="N1611" t="s">
        <v>1809</v>
      </c>
      <c r="O1611" s="59">
        <v>19000</v>
      </c>
      <c r="P1611" t="s">
        <v>1809</v>
      </c>
      <c r="S1611" s="55">
        <v>81</v>
      </c>
      <c r="T1611" s="55">
        <v>81</v>
      </c>
      <c r="U1611" s="55">
        <v>81</v>
      </c>
      <c r="AA1611" s="55">
        <v>81</v>
      </c>
      <c r="AD1611" s="52" t="s">
        <v>2860</v>
      </c>
      <c r="AE1611" s="29">
        <v>44839</v>
      </c>
      <c r="AF1611" s="29">
        <v>44839</v>
      </c>
    </row>
    <row r="1612" spans="1:32" x14ac:dyDescent="0.25">
      <c r="A1612">
        <v>2022</v>
      </c>
      <c r="B1612" s="54">
        <v>44743</v>
      </c>
      <c r="C1612" s="54">
        <v>44834</v>
      </c>
      <c r="D1612" s="2" t="s">
        <v>83</v>
      </c>
      <c r="E1612" s="55">
        <v>10</v>
      </c>
      <c r="F1612" s="52" t="s">
        <v>2945</v>
      </c>
      <c r="G1612" s="55" t="s">
        <v>275</v>
      </c>
      <c r="H1612" s="56" t="s">
        <v>2940</v>
      </c>
      <c r="I1612" s="56" t="s">
        <v>2583</v>
      </c>
      <c r="J1612" s="56" t="s">
        <v>1021</v>
      </c>
      <c r="K1612" s="56" t="s">
        <v>250</v>
      </c>
      <c r="L1612" s="57" t="s">
        <v>93</v>
      </c>
      <c r="M1612" s="59">
        <v>8694</v>
      </c>
      <c r="N1612" t="s">
        <v>1809</v>
      </c>
      <c r="O1612" s="59">
        <v>8694</v>
      </c>
      <c r="P1612" t="s">
        <v>1809</v>
      </c>
      <c r="S1612" s="55">
        <v>82</v>
      </c>
      <c r="T1612" s="55">
        <v>82</v>
      </c>
      <c r="U1612" s="55">
        <v>82</v>
      </c>
      <c r="AA1612" s="55">
        <v>82</v>
      </c>
      <c r="AD1612" s="52" t="s">
        <v>2860</v>
      </c>
      <c r="AE1612" s="29">
        <v>44839</v>
      </c>
      <c r="AF1612" s="29">
        <v>44839</v>
      </c>
    </row>
    <row r="1613" spans="1:32" x14ac:dyDescent="0.25">
      <c r="A1613">
        <v>2022</v>
      </c>
      <c r="B1613" s="54">
        <v>44743</v>
      </c>
      <c r="C1613" s="54">
        <v>44834</v>
      </c>
      <c r="D1613" s="2" t="s">
        <v>83</v>
      </c>
      <c r="E1613" s="55">
        <v>3</v>
      </c>
      <c r="F1613" s="52" t="s">
        <v>2946</v>
      </c>
      <c r="G1613" s="55" t="s">
        <v>315</v>
      </c>
      <c r="H1613" s="56" t="s">
        <v>2940</v>
      </c>
      <c r="I1613" s="56" t="s">
        <v>2947</v>
      </c>
      <c r="J1613" s="56" t="s">
        <v>367</v>
      </c>
      <c r="K1613" s="56" t="s">
        <v>395</v>
      </c>
      <c r="L1613" s="57" t="s">
        <v>94</v>
      </c>
      <c r="M1613" s="59">
        <v>18378</v>
      </c>
      <c r="N1613" t="s">
        <v>1809</v>
      </c>
      <c r="O1613" s="59">
        <v>16934</v>
      </c>
      <c r="P1613" t="s">
        <v>1809</v>
      </c>
      <c r="S1613" s="55">
        <v>83</v>
      </c>
      <c r="T1613" s="55">
        <v>83</v>
      </c>
      <c r="U1613" s="55">
        <v>83</v>
      </c>
      <c r="AA1613" s="55">
        <v>83</v>
      </c>
      <c r="AD1613" s="52" t="s">
        <v>2860</v>
      </c>
      <c r="AE1613" s="29">
        <v>44839</v>
      </c>
      <c r="AF1613" s="29">
        <v>44839</v>
      </c>
    </row>
    <row r="1614" spans="1:32" x14ac:dyDescent="0.25">
      <c r="A1614">
        <v>2022</v>
      </c>
      <c r="B1614" s="54">
        <v>44743</v>
      </c>
      <c r="C1614" s="54">
        <v>44834</v>
      </c>
      <c r="D1614" s="2" t="s">
        <v>83</v>
      </c>
      <c r="E1614" s="55">
        <v>10</v>
      </c>
      <c r="F1614" s="52" t="s">
        <v>274</v>
      </c>
      <c r="G1614" s="55" t="s">
        <v>274</v>
      </c>
      <c r="H1614" s="56" t="s">
        <v>2948</v>
      </c>
      <c r="I1614" s="56" t="s">
        <v>2949</v>
      </c>
      <c r="J1614" s="56" t="s">
        <v>229</v>
      </c>
      <c r="K1614" s="56" t="s">
        <v>279</v>
      </c>
      <c r="L1614" s="57" t="s">
        <v>94</v>
      </c>
      <c r="M1614" s="59">
        <v>11892</v>
      </c>
      <c r="N1614" t="s">
        <v>1809</v>
      </c>
      <c r="O1614" s="59">
        <v>11106</v>
      </c>
      <c r="P1614" t="s">
        <v>1809</v>
      </c>
      <c r="S1614" s="55">
        <v>84</v>
      </c>
      <c r="T1614" s="55">
        <v>84</v>
      </c>
      <c r="U1614" s="55">
        <v>84</v>
      </c>
      <c r="AA1614" s="55">
        <v>84</v>
      </c>
      <c r="AD1614" s="52" t="s">
        <v>2860</v>
      </c>
      <c r="AE1614" s="29">
        <v>44839</v>
      </c>
      <c r="AF1614" s="29">
        <v>44839</v>
      </c>
    </row>
    <row r="1615" spans="1:32" x14ac:dyDescent="0.25">
      <c r="A1615">
        <v>2022</v>
      </c>
      <c r="B1615" s="54">
        <v>44743</v>
      </c>
      <c r="C1615" s="54">
        <v>44834</v>
      </c>
      <c r="D1615" s="2" t="s">
        <v>83</v>
      </c>
      <c r="E1615" s="55">
        <v>10</v>
      </c>
      <c r="F1615" s="52" t="s">
        <v>274</v>
      </c>
      <c r="G1615" s="55" t="s">
        <v>274</v>
      </c>
      <c r="H1615" s="56" t="s">
        <v>2948</v>
      </c>
      <c r="I1615" s="56" t="s">
        <v>729</v>
      </c>
      <c r="J1615" s="56" t="s">
        <v>253</v>
      </c>
      <c r="K1615" s="56" t="s">
        <v>314</v>
      </c>
      <c r="L1615" s="57" t="s">
        <v>93</v>
      </c>
      <c r="M1615" s="59">
        <v>9590</v>
      </c>
      <c r="N1615" t="s">
        <v>1809</v>
      </c>
      <c r="O1615" s="59">
        <v>9432</v>
      </c>
      <c r="P1615" t="s">
        <v>1809</v>
      </c>
      <c r="S1615" s="55">
        <v>85</v>
      </c>
      <c r="T1615" s="55">
        <v>85</v>
      </c>
      <c r="U1615" s="55">
        <v>85</v>
      </c>
      <c r="AA1615" s="55">
        <v>85</v>
      </c>
      <c r="AD1615" s="52" t="s">
        <v>2860</v>
      </c>
      <c r="AE1615" s="29">
        <v>44839</v>
      </c>
      <c r="AF1615" s="29">
        <v>44839</v>
      </c>
    </row>
    <row r="1616" spans="1:32" x14ac:dyDescent="0.25">
      <c r="A1616">
        <v>2022</v>
      </c>
      <c r="B1616" s="54">
        <v>44743</v>
      </c>
      <c r="C1616" s="54">
        <v>44834</v>
      </c>
      <c r="D1616" s="2" t="s">
        <v>83</v>
      </c>
      <c r="E1616" s="55">
        <v>10</v>
      </c>
      <c r="F1616" s="52" t="s">
        <v>274</v>
      </c>
      <c r="G1616" s="55" t="s">
        <v>274</v>
      </c>
      <c r="H1616" s="56" t="s">
        <v>2948</v>
      </c>
      <c r="I1616" s="56" t="s">
        <v>624</v>
      </c>
      <c r="J1616" s="56" t="s">
        <v>280</v>
      </c>
      <c r="K1616" s="56" t="s">
        <v>414</v>
      </c>
      <c r="L1616" s="57" t="s">
        <v>94</v>
      </c>
      <c r="M1616" s="59">
        <v>9466</v>
      </c>
      <c r="N1616" t="s">
        <v>1809</v>
      </c>
      <c r="O1616" s="59">
        <v>9166</v>
      </c>
      <c r="P1616" t="s">
        <v>1809</v>
      </c>
      <c r="S1616" s="55">
        <v>86</v>
      </c>
      <c r="T1616" s="55">
        <v>86</v>
      </c>
      <c r="U1616" s="55">
        <v>86</v>
      </c>
      <c r="AA1616" s="55">
        <v>86</v>
      </c>
      <c r="AD1616" s="52" t="s">
        <v>2860</v>
      </c>
      <c r="AE1616" s="29">
        <v>44839</v>
      </c>
      <c r="AF1616" s="29">
        <v>44839</v>
      </c>
    </row>
    <row r="1617" spans="1:32" x14ac:dyDescent="0.25">
      <c r="A1617">
        <v>2022</v>
      </c>
      <c r="B1617" s="54">
        <v>44743</v>
      </c>
      <c r="C1617" s="54">
        <v>44834</v>
      </c>
      <c r="D1617" s="2" t="s">
        <v>83</v>
      </c>
      <c r="E1617" s="55">
        <v>11</v>
      </c>
      <c r="F1617" s="52" t="s">
        <v>1308</v>
      </c>
      <c r="G1617" s="55" t="s">
        <v>359</v>
      </c>
      <c r="H1617" s="56" t="s">
        <v>2948</v>
      </c>
      <c r="I1617" s="56" t="s">
        <v>2950</v>
      </c>
      <c r="J1617" s="56" t="s">
        <v>562</v>
      </c>
      <c r="K1617" s="56" t="s">
        <v>409</v>
      </c>
      <c r="L1617" s="57" t="s">
        <v>94</v>
      </c>
      <c r="M1617" s="59">
        <v>13720</v>
      </c>
      <c r="N1617" t="s">
        <v>1809</v>
      </c>
      <c r="O1617" s="59">
        <v>12942</v>
      </c>
      <c r="P1617" t="s">
        <v>1809</v>
      </c>
      <c r="S1617" s="55">
        <v>87</v>
      </c>
      <c r="T1617" s="55">
        <v>87</v>
      </c>
      <c r="U1617" s="55">
        <v>87</v>
      </c>
      <c r="AA1617" s="55">
        <v>87</v>
      </c>
      <c r="AD1617" s="52" t="s">
        <v>2860</v>
      </c>
      <c r="AE1617" s="29">
        <v>44839</v>
      </c>
      <c r="AF1617" s="29">
        <v>44839</v>
      </c>
    </row>
    <row r="1618" spans="1:32" x14ac:dyDescent="0.25">
      <c r="A1618">
        <v>2022</v>
      </c>
      <c r="B1618" s="54">
        <v>44743</v>
      </c>
      <c r="C1618" s="54">
        <v>44834</v>
      </c>
      <c r="D1618" s="2" t="s">
        <v>83</v>
      </c>
      <c r="E1618" s="55">
        <v>10</v>
      </c>
      <c r="F1618" s="52" t="s">
        <v>274</v>
      </c>
      <c r="G1618" s="55" t="s">
        <v>274</v>
      </c>
      <c r="H1618" s="56" t="s">
        <v>2948</v>
      </c>
      <c r="I1618" s="56" t="s">
        <v>730</v>
      </c>
      <c r="J1618" s="56" t="s">
        <v>269</v>
      </c>
      <c r="K1618" s="56" t="s">
        <v>253</v>
      </c>
      <c r="L1618" s="57" t="s">
        <v>94</v>
      </c>
      <c r="M1618" s="59">
        <v>27194</v>
      </c>
      <c r="N1618" t="s">
        <v>1809</v>
      </c>
      <c r="O1618" s="59">
        <v>25018</v>
      </c>
      <c r="P1618" t="s">
        <v>1809</v>
      </c>
      <c r="S1618" s="55">
        <v>88</v>
      </c>
      <c r="T1618" s="55">
        <v>88</v>
      </c>
      <c r="U1618" s="55">
        <v>88</v>
      </c>
      <c r="AA1618" s="55">
        <v>88</v>
      </c>
      <c r="AD1618" s="52" t="s">
        <v>2860</v>
      </c>
      <c r="AE1618" s="29">
        <v>44839</v>
      </c>
      <c r="AF1618" s="29">
        <v>44839</v>
      </c>
    </row>
    <row r="1619" spans="1:32" x14ac:dyDescent="0.25">
      <c r="A1619">
        <v>2022</v>
      </c>
      <c r="B1619" s="54">
        <v>44743</v>
      </c>
      <c r="C1619" s="54">
        <v>44834</v>
      </c>
      <c r="D1619" s="2" t="s">
        <v>83</v>
      </c>
      <c r="E1619" s="55">
        <v>10</v>
      </c>
      <c r="F1619" s="52" t="s">
        <v>274</v>
      </c>
      <c r="G1619" s="55" t="s">
        <v>274</v>
      </c>
      <c r="H1619" s="56" t="s">
        <v>2948</v>
      </c>
      <c r="I1619" s="56" t="s">
        <v>2894</v>
      </c>
      <c r="J1619" s="56" t="s">
        <v>431</v>
      </c>
      <c r="K1619" s="56" t="s">
        <v>249</v>
      </c>
      <c r="L1619" s="57" t="s">
        <v>94</v>
      </c>
      <c r="M1619" s="59">
        <v>9850</v>
      </c>
      <c r="N1619" t="s">
        <v>1809</v>
      </c>
      <c r="O1619" s="59">
        <v>9306</v>
      </c>
      <c r="P1619" t="s">
        <v>1809</v>
      </c>
      <c r="S1619" s="55">
        <v>89</v>
      </c>
      <c r="T1619" s="55">
        <v>89</v>
      </c>
      <c r="U1619" s="55">
        <v>89</v>
      </c>
      <c r="AA1619" s="55">
        <v>89</v>
      </c>
      <c r="AD1619" s="52" t="s">
        <v>2860</v>
      </c>
      <c r="AE1619" s="29">
        <v>44839</v>
      </c>
      <c r="AF1619" s="29">
        <v>44839</v>
      </c>
    </row>
    <row r="1620" spans="1:32" x14ac:dyDescent="0.25">
      <c r="A1620">
        <v>2022</v>
      </c>
      <c r="B1620" s="54">
        <v>44743</v>
      </c>
      <c r="C1620" s="54">
        <v>44834</v>
      </c>
      <c r="D1620" s="2" t="s">
        <v>83</v>
      </c>
      <c r="E1620" s="55">
        <v>11</v>
      </c>
      <c r="F1620" s="52" t="s">
        <v>382</v>
      </c>
      <c r="G1620" s="55" t="s">
        <v>382</v>
      </c>
      <c r="H1620" s="56" t="s">
        <v>2948</v>
      </c>
      <c r="I1620" s="56" t="s">
        <v>732</v>
      </c>
      <c r="J1620" s="56" t="s">
        <v>733</v>
      </c>
      <c r="K1620" s="56" t="s">
        <v>734</v>
      </c>
      <c r="L1620" s="57" t="s">
        <v>93</v>
      </c>
      <c r="M1620" s="59">
        <v>6000</v>
      </c>
      <c r="N1620" t="s">
        <v>1809</v>
      </c>
      <c r="O1620" s="59">
        <v>5974</v>
      </c>
      <c r="P1620" t="s">
        <v>1809</v>
      </c>
      <c r="S1620" s="55">
        <v>90</v>
      </c>
      <c r="T1620" s="55">
        <v>90</v>
      </c>
      <c r="U1620" s="55">
        <v>90</v>
      </c>
      <c r="AA1620" s="55">
        <v>90</v>
      </c>
      <c r="AD1620" s="52" t="s">
        <v>2860</v>
      </c>
      <c r="AE1620" s="29">
        <v>44839</v>
      </c>
      <c r="AF1620" s="29">
        <v>44839</v>
      </c>
    </row>
    <row r="1621" spans="1:32" x14ac:dyDescent="0.25">
      <c r="A1621">
        <v>2022</v>
      </c>
      <c r="B1621" s="54">
        <v>44743</v>
      </c>
      <c r="C1621" s="54">
        <v>44834</v>
      </c>
      <c r="D1621" s="2" t="s">
        <v>83</v>
      </c>
      <c r="E1621" s="55">
        <v>11</v>
      </c>
      <c r="F1621" s="52" t="s">
        <v>382</v>
      </c>
      <c r="G1621" s="55" t="s">
        <v>382</v>
      </c>
      <c r="H1621" s="56" t="s">
        <v>2948</v>
      </c>
      <c r="I1621" s="56" t="s">
        <v>735</v>
      </c>
      <c r="J1621" s="56" t="s">
        <v>257</v>
      </c>
      <c r="K1621" s="56" t="s">
        <v>736</v>
      </c>
      <c r="L1621" s="57" t="s">
        <v>93</v>
      </c>
      <c r="M1621" s="59">
        <v>7442</v>
      </c>
      <c r="N1621" t="s">
        <v>1809</v>
      </c>
      <c r="O1621" s="59">
        <v>7442</v>
      </c>
      <c r="P1621" t="s">
        <v>1809</v>
      </c>
      <c r="S1621" s="55">
        <v>91</v>
      </c>
      <c r="T1621" s="55">
        <v>91</v>
      </c>
      <c r="U1621" s="55">
        <v>91</v>
      </c>
      <c r="AA1621" s="55">
        <v>91</v>
      </c>
      <c r="AD1621" s="52" t="s">
        <v>2860</v>
      </c>
      <c r="AE1621" s="29">
        <v>44839</v>
      </c>
      <c r="AF1621" s="29">
        <v>44839</v>
      </c>
    </row>
    <row r="1622" spans="1:32" x14ac:dyDescent="0.25">
      <c r="A1622">
        <v>2022</v>
      </c>
      <c r="B1622" s="54">
        <v>44743</v>
      </c>
      <c r="C1622" s="54">
        <v>44834</v>
      </c>
      <c r="D1622" s="2" t="s">
        <v>83</v>
      </c>
      <c r="E1622" s="55">
        <v>10</v>
      </c>
      <c r="F1622" s="52" t="s">
        <v>274</v>
      </c>
      <c r="G1622" s="55" t="s">
        <v>274</v>
      </c>
      <c r="H1622" s="56" t="s">
        <v>2948</v>
      </c>
      <c r="I1622" s="56" t="s">
        <v>1615</v>
      </c>
      <c r="J1622" s="56" t="s">
        <v>253</v>
      </c>
      <c r="K1622" s="56" t="s">
        <v>426</v>
      </c>
      <c r="L1622" s="57" t="s">
        <v>94</v>
      </c>
      <c r="M1622" s="59">
        <v>20588</v>
      </c>
      <c r="N1622" t="s">
        <v>1809</v>
      </c>
      <c r="O1622" s="59">
        <v>18756</v>
      </c>
      <c r="P1622" t="s">
        <v>1809</v>
      </c>
      <c r="S1622" s="55">
        <v>92</v>
      </c>
      <c r="T1622" s="55">
        <v>92</v>
      </c>
      <c r="U1622" s="55">
        <v>92</v>
      </c>
      <c r="AA1622" s="55">
        <v>92</v>
      </c>
      <c r="AD1622" s="52" t="s">
        <v>2860</v>
      </c>
      <c r="AE1622" s="29">
        <v>44839</v>
      </c>
      <c r="AF1622" s="29">
        <v>44839</v>
      </c>
    </row>
    <row r="1623" spans="1:32" x14ac:dyDescent="0.25">
      <c r="A1623">
        <v>2022</v>
      </c>
      <c r="B1623" s="54">
        <v>44743</v>
      </c>
      <c r="C1623" s="54">
        <v>44834</v>
      </c>
      <c r="D1623" s="2" t="s">
        <v>83</v>
      </c>
      <c r="E1623" s="55">
        <v>10</v>
      </c>
      <c r="F1623" s="52" t="s">
        <v>274</v>
      </c>
      <c r="G1623" s="55" t="s">
        <v>274</v>
      </c>
      <c r="H1623" s="56" t="s">
        <v>2948</v>
      </c>
      <c r="I1623" s="56" t="s">
        <v>737</v>
      </c>
      <c r="J1623" s="56" t="s">
        <v>495</v>
      </c>
      <c r="K1623" s="56" t="s">
        <v>233</v>
      </c>
      <c r="L1623" s="57" t="s">
        <v>93</v>
      </c>
      <c r="M1623" s="59">
        <v>8234</v>
      </c>
      <c r="N1623" t="s">
        <v>1809</v>
      </c>
      <c r="O1623" s="59">
        <v>8192</v>
      </c>
      <c r="P1623" t="s">
        <v>1809</v>
      </c>
      <c r="S1623" s="55">
        <v>93</v>
      </c>
      <c r="T1623" s="55">
        <v>93</v>
      </c>
      <c r="U1623" s="55">
        <v>93</v>
      </c>
      <c r="AA1623" s="55">
        <v>93</v>
      </c>
      <c r="AD1623" s="52" t="s">
        <v>2860</v>
      </c>
      <c r="AE1623" s="29">
        <v>44839</v>
      </c>
      <c r="AF1623" s="29">
        <v>44839</v>
      </c>
    </row>
    <row r="1624" spans="1:32" x14ac:dyDescent="0.25">
      <c r="A1624">
        <v>2022</v>
      </c>
      <c r="B1624" s="54">
        <v>44743</v>
      </c>
      <c r="C1624" s="54">
        <v>44834</v>
      </c>
      <c r="D1624" s="2" t="s">
        <v>83</v>
      </c>
      <c r="E1624" s="55">
        <v>11</v>
      </c>
      <c r="F1624" s="52" t="s">
        <v>1308</v>
      </c>
      <c r="G1624" s="55" t="s">
        <v>359</v>
      </c>
      <c r="H1624" s="56" t="s">
        <v>2948</v>
      </c>
      <c r="I1624" s="56" t="s">
        <v>2951</v>
      </c>
      <c r="J1624" s="56" t="s">
        <v>739</v>
      </c>
      <c r="K1624" s="56" t="s">
        <v>740</v>
      </c>
      <c r="L1624" s="57" t="s">
        <v>94</v>
      </c>
      <c r="M1624" s="59">
        <v>9228</v>
      </c>
      <c r="N1624" t="s">
        <v>1809</v>
      </c>
      <c r="O1624" s="59">
        <v>9128</v>
      </c>
      <c r="P1624" t="s">
        <v>1809</v>
      </c>
      <c r="S1624" s="55">
        <v>94</v>
      </c>
      <c r="T1624" s="55">
        <v>94</v>
      </c>
      <c r="U1624" s="55">
        <v>94</v>
      </c>
      <c r="AA1624" s="55">
        <v>94</v>
      </c>
      <c r="AD1624" s="52" t="s">
        <v>2860</v>
      </c>
      <c r="AE1624" s="29">
        <v>44839</v>
      </c>
      <c r="AF1624" s="29">
        <v>44839</v>
      </c>
    </row>
    <row r="1625" spans="1:32" x14ac:dyDescent="0.25">
      <c r="A1625">
        <v>2022</v>
      </c>
      <c r="B1625" s="54">
        <v>44743</v>
      </c>
      <c r="C1625" s="54">
        <v>44834</v>
      </c>
      <c r="D1625" s="2" t="s">
        <v>83</v>
      </c>
      <c r="E1625" s="55">
        <v>10</v>
      </c>
      <c r="F1625" s="52" t="s">
        <v>274</v>
      </c>
      <c r="G1625" s="55" t="s">
        <v>274</v>
      </c>
      <c r="H1625" s="56" t="s">
        <v>2948</v>
      </c>
      <c r="I1625" s="56" t="s">
        <v>741</v>
      </c>
      <c r="J1625" s="56" t="s">
        <v>312</v>
      </c>
      <c r="K1625" s="56" t="s">
        <v>491</v>
      </c>
      <c r="L1625" s="57" t="s">
        <v>94</v>
      </c>
      <c r="M1625" s="59">
        <v>8816</v>
      </c>
      <c r="N1625" t="s">
        <v>1809</v>
      </c>
      <c r="O1625" s="59">
        <v>8610</v>
      </c>
      <c r="P1625" t="s">
        <v>1809</v>
      </c>
      <c r="S1625" s="55">
        <v>95</v>
      </c>
      <c r="T1625" s="55">
        <v>95</v>
      </c>
      <c r="U1625" s="55">
        <v>95</v>
      </c>
      <c r="AA1625" s="55">
        <v>95</v>
      </c>
      <c r="AD1625" s="52" t="s">
        <v>2860</v>
      </c>
      <c r="AE1625" s="29">
        <v>44839</v>
      </c>
      <c r="AF1625" s="29">
        <v>44839</v>
      </c>
    </row>
    <row r="1626" spans="1:32" x14ac:dyDescent="0.25">
      <c r="A1626">
        <v>2022</v>
      </c>
      <c r="B1626" s="54">
        <v>44743</v>
      </c>
      <c r="C1626" s="54">
        <v>44834</v>
      </c>
      <c r="D1626" s="2" t="s">
        <v>83</v>
      </c>
      <c r="E1626" s="55">
        <v>11</v>
      </c>
      <c r="F1626" s="52" t="s">
        <v>382</v>
      </c>
      <c r="G1626" s="55" t="s">
        <v>382</v>
      </c>
      <c r="H1626" s="56" t="s">
        <v>2948</v>
      </c>
      <c r="I1626" s="56" t="s">
        <v>2952</v>
      </c>
      <c r="J1626" s="56" t="s">
        <v>655</v>
      </c>
      <c r="K1626" s="56" t="s">
        <v>707</v>
      </c>
      <c r="L1626" s="57" t="s">
        <v>93</v>
      </c>
      <c r="M1626" s="59">
        <v>6022</v>
      </c>
      <c r="N1626" t="s">
        <v>1809</v>
      </c>
      <c r="O1626" s="59">
        <v>6022</v>
      </c>
      <c r="P1626" t="s">
        <v>1809</v>
      </c>
      <c r="S1626" s="55">
        <v>96</v>
      </c>
      <c r="T1626" s="55">
        <v>96</v>
      </c>
      <c r="U1626" s="55">
        <v>96</v>
      </c>
      <c r="AA1626" s="55">
        <v>96</v>
      </c>
      <c r="AD1626" s="52" t="s">
        <v>2860</v>
      </c>
      <c r="AE1626" s="29">
        <v>44839</v>
      </c>
      <c r="AF1626" s="29">
        <v>44839</v>
      </c>
    </row>
    <row r="1627" spans="1:32" x14ac:dyDescent="0.25">
      <c r="A1627">
        <v>2022</v>
      </c>
      <c r="B1627" s="54">
        <v>44743</v>
      </c>
      <c r="C1627" s="54">
        <v>44834</v>
      </c>
      <c r="D1627" s="2" t="s">
        <v>83</v>
      </c>
      <c r="E1627" s="55">
        <v>11</v>
      </c>
      <c r="F1627" s="52" t="s">
        <v>1308</v>
      </c>
      <c r="G1627" s="55" t="s">
        <v>359</v>
      </c>
      <c r="H1627" s="56" t="s">
        <v>2948</v>
      </c>
      <c r="I1627" s="56" t="s">
        <v>2953</v>
      </c>
      <c r="J1627" s="56" t="s">
        <v>243</v>
      </c>
      <c r="K1627" s="56" t="s">
        <v>289</v>
      </c>
      <c r="L1627" s="57" t="s">
        <v>94</v>
      </c>
      <c r="M1627" s="59">
        <v>13576</v>
      </c>
      <c r="N1627" t="s">
        <v>1809</v>
      </c>
      <c r="O1627" s="59">
        <v>13394</v>
      </c>
      <c r="P1627" t="s">
        <v>1809</v>
      </c>
      <c r="S1627" s="55">
        <v>97</v>
      </c>
      <c r="T1627" s="55">
        <v>97</v>
      </c>
      <c r="U1627" s="55">
        <v>97</v>
      </c>
      <c r="AA1627" s="55">
        <v>97</v>
      </c>
      <c r="AD1627" s="52" t="s">
        <v>2860</v>
      </c>
      <c r="AE1627" s="29">
        <v>44839</v>
      </c>
      <c r="AF1627" s="29">
        <v>44839</v>
      </c>
    </row>
    <row r="1628" spans="1:32" x14ac:dyDescent="0.25">
      <c r="A1628">
        <v>2022</v>
      </c>
      <c r="B1628" s="54">
        <v>44743</v>
      </c>
      <c r="C1628" s="54">
        <v>44834</v>
      </c>
      <c r="D1628" s="2" t="s">
        <v>83</v>
      </c>
      <c r="E1628" s="55">
        <v>11</v>
      </c>
      <c r="F1628" s="52" t="s">
        <v>1553</v>
      </c>
      <c r="G1628" s="55" t="s">
        <v>1553</v>
      </c>
      <c r="H1628" s="56" t="s">
        <v>2948</v>
      </c>
      <c r="I1628" s="56" t="s">
        <v>2954</v>
      </c>
      <c r="J1628" s="56" t="s">
        <v>245</v>
      </c>
      <c r="K1628" s="56" t="s">
        <v>269</v>
      </c>
      <c r="L1628" s="57" t="s">
        <v>94</v>
      </c>
      <c r="M1628" s="59">
        <v>11000</v>
      </c>
      <c r="N1628" t="s">
        <v>1809</v>
      </c>
      <c r="O1628" s="59">
        <v>10962</v>
      </c>
      <c r="P1628" t="s">
        <v>1809</v>
      </c>
      <c r="S1628" s="55">
        <v>98</v>
      </c>
      <c r="T1628" s="55">
        <v>98</v>
      </c>
      <c r="U1628" s="55">
        <v>98</v>
      </c>
      <c r="AA1628" s="55">
        <v>98</v>
      </c>
      <c r="AD1628" s="52" t="s">
        <v>2860</v>
      </c>
      <c r="AE1628" s="29">
        <v>44839</v>
      </c>
      <c r="AF1628" s="29">
        <v>44839</v>
      </c>
    </row>
    <row r="1629" spans="1:32" x14ac:dyDescent="0.25">
      <c r="A1629">
        <v>2022</v>
      </c>
      <c r="B1629" s="54">
        <v>44743</v>
      </c>
      <c r="C1629" s="54">
        <v>44834</v>
      </c>
      <c r="D1629" s="2" t="s">
        <v>83</v>
      </c>
      <c r="E1629" s="55">
        <v>11</v>
      </c>
      <c r="F1629" s="52" t="s">
        <v>1553</v>
      </c>
      <c r="G1629" s="55" t="s">
        <v>1553</v>
      </c>
      <c r="H1629" s="56" t="s">
        <v>2948</v>
      </c>
      <c r="I1629" s="56" t="s">
        <v>744</v>
      </c>
      <c r="J1629" s="56" t="s">
        <v>245</v>
      </c>
      <c r="K1629" s="56" t="s">
        <v>745</v>
      </c>
      <c r="L1629" s="57" t="s">
        <v>94</v>
      </c>
      <c r="M1629" s="59">
        <v>11000</v>
      </c>
      <c r="N1629" t="s">
        <v>1809</v>
      </c>
      <c r="O1629" s="59">
        <v>10962</v>
      </c>
      <c r="P1629" t="s">
        <v>1809</v>
      </c>
      <c r="S1629" s="55">
        <v>99</v>
      </c>
      <c r="T1629" s="55">
        <v>99</v>
      </c>
      <c r="U1629" s="55">
        <v>99</v>
      </c>
      <c r="AA1629" s="55">
        <v>99</v>
      </c>
      <c r="AD1629" s="52" t="s">
        <v>2860</v>
      </c>
      <c r="AE1629" s="29">
        <v>44839</v>
      </c>
      <c r="AF1629" s="29">
        <v>44839</v>
      </c>
    </row>
    <row r="1630" spans="1:32" x14ac:dyDescent="0.25">
      <c r="A1630">
        <v>2022</v>
      </c>
      <c r="B1630" s="54">
        <v>44743</v>
      </c>
      <c r="C1630" s="54">
        <v>44834</v>
      </c>
      <c r="D1630" s="2" t="s">
        <v>83</v>
      </c>
      <c r="E1630" s="55">
        <v>3</v>
      </c>
      <c r="F1630" s="52" t="s">
        <v>1568</v>
      </c>
      <c r="G1630" s="55" t="s">
        <v>315</v>
      </c>
      <c r="H1630" s="56" t="s">
        <v>2948</v>
      </c>
      <c r="I1630" s="56" t="s">
        <v>2955</v>
      </c>
      <c r="J1630" s="56" t="s">
        <v>367</v>
      </c>
      <c r="K1630" s="56" t="s">
        <v>392</v>
      </c>
      <c r="L1630" s="57" t="s">
        <v>94</v>
      </c>
      <c r="M1630" s="59">
        <v>26442</v>
      </c>
      <c r="N1630" t="s">
        <v>1809</v>
      </c>
      <c r="O1630" s="59">
        <v>25000</v>
      </c>
      <c r="P1630" t="s">
        <v>1809</v>
      </c>
      <c r="S1630" s="55">
        <v>100</v>
      </c>
      <c r="T1630" s="55">
        <v>100</v>
      </c>
      <c r="U1630" s="55">
        <v>100</v>
      </c>
      <c r="AA1630" s="55">
        <v>100</v>
      </c>
      <c r="AD1630" s="52" t="s">
        <v>2860</v>
      </c>
      <c r="AE1630" s="29">
        <v>44839</v>
      </c>
      <c r="AF1630" s="29">
        <v>44839</v>
      </c>
    </row>
    <row r="1631" spans="1:32" x14ac:dyDescent="0.25">
      <c r="A1631">
        <v>2022</v>
      </c>
      <c r="B1631" s="54">
        <v>44743</v>
      </c>
      <c r="C1631" s="54">
        <v>44834</v>
      </c>
      <c r="D1631" s="2" t="s">
        <v>83</v>
      </c>
      <c r="E1631" s="55">
        <v>9</v>
      </c>
      <c r="F1631" s="52" t="s">
        <v>2956</v>
      </c>
      <c r="G1631" s="55" t="s">
        <v>334</v>
      </c>
      <c r="H1631" s="56" t="s">
        <v>2948</v>
      </c>
      <c r="I1631" s="56" t="s">
        <v>449</v>
      </c>
      <c r="J1631" s="56" t="s">
        <v>218</v>
      </c>
      <c r="K1631" s="56" t="s">
        <v>450</v>
      </c>
      <c r="L1631" s="57" t="s">
        <v>94</v>
      </c>
      <c r="M1631" s="59">
        <v>21550</v>
      </c>
      <c r="N1631" t="s">
        <v>1809</v>
      </c>
      <c r="O1631" s="59">
        <v>20204</v>
      </c>
      <c r="P1631" t="s">
        <v>1809</v>
      </c>
      <c r="S1631" s="55">
        <v>101</v>
      </c>
      <c r="T1631" s="55">
        <v>101</v>
      </c>
      <c r="U1631" s="55">
        <v>101</v>
      </c>
      <c r="AA1631" s="55">
        <v>101</v>
      </c>
      <c r="AD1631" s="52" t="s">
        <v>2860</v>
      </c>
      <c r="AE1631" s="29">
        <v>44839</v>
      </c>
      <c r="AF1631" s="29">
        <v>44839</v>
      </c>
    </row>
    <row r="1632" spans="1:32" x14ac:dyDescent="0.25">
      <c r="A1632">
        <v>2022</v>
      </c>
      <c r="B1632" s="54">
        <v>44743</v>
      </c>
      <c r="C1632" s="54">
        <v>44834</v>
      </c>
      <c r="D1632" s="2" t="s">
        <v>83</v>
      </c>
      <c r="E1632" s="55">
        <v>10</v>
      </c>
      <c r="F1632" s="52" t="s">
        <v>274</v>
      </c>
      <c r="G1632" s="55" t="s">
        <v>274</v>
      </c>
      <c r="H1632" s="56" t="s">
        <v>2948</v>
      </c>
      <c r="I1632" s="56" t="s">
        <v>747</v>
      </c>
      <c r="J1632" s="56" t="s">
        <v>392</v>
      </c>
      <c r="K1632" s="56" t="s">
        <v>399</v>
      </c>
      <c r="L1632" s="57" t="s">
        <v>93</v>
      </c>
      <c r="M1632" s="59">
        <v>21198</v>
      </c>
      <c r="N1632" t="s">
        <v>1809</v>
      </c>
      <c r="O1632" s="59">
        <v>19236</v>
      </c>
      <c r="P1632" t="s">
        <v>1809</v>
      </c>
      <c r="S1632" s="55">
        <v>102</v>
      </c>
      <c r="T1632" s="55">
        <v>102</v>
      </c>
      <c r="U1632" s="55">
        <v>102</v>
      </c>
      <c r="AA1632" s="55">
        <v>102</v>
      </c>
      <c r="AD1632" s="52" t="s">
        <v>2860</v>
      </c>
      <c r="AE1632" s="29">
        <v>44839</v>
      </c>
      <c r="AF1632" s="29">
        <v>44839</v>
      </c>
    </row>
    <row r="1633" spans="1:32" x14ac:dyDescent="0.25">
      <c r="A1633">
        <v>2022</v>
      </c>
      <c r="B1633" s="54">
        <v>44743</v>
      </c>
      <c r="C1633" s="54">
        <v>44834</v>
      </c>
      <c r="D1633" s="2" t="s">
        <v>83</v>
      </c>
      <c r="E1633" s="55">
        <v>11</v>
      </c>
      <c r="F1633" s="52" t="s">
        <v>1308</v>
      </c>
      <c r="G1633" s="55" t="s">
        <v>359</v>
      </c>
      <c r="H1633" s="56" t="s">
        <v>2948</v>
      </c>
      <c r="I1633" s="56" t="s">
        <v>749</v>
      </c>
      <c r="J1633" s="56" t="s">
        <v>279</v>
      </c>
      <c r="K1633" s="56" t="s">
        <v>245</v>
      </c>
      <c r="L1633" s="57" t="s">
        <v>94</v>
      </c>
      <c r="M1633" s="59">
        <v>18598</v>
      </c>
      <c r="N1633" t="s">
        <v>1809</v>
      </c>
      <c r="O1633" s="59">
        <v>18308</v>
      </c>
      <c r="P1633" t="s">
        <v>1809</v>
      </c>
      <c r="S1633" s="55">
        <v>103</v>
      </c>
      <c r="T1633" s="55">
        <v>103</v>
      </c>
      <c r="U1633" s="55">
        <v>103</v>
      </c>
      <c r="AA1633" s="55">
        <v>103</v>
      </c>
      <c r="AD1633" s="52" t="s">
        <v>2860</v>
      </c>
      <c r="AE1633" s="29">
        <v>44839</v>
      </c>
      <c r="AF1633" s="29">
        <v>44839</v>
      </c>
    </row>
    <row r="1634" spans="1:32" x14ac:dyDescent="0.25">
      <c r="A1634">
        <v>2022</v>
      </c>
      <c r="B1634" s="54">
        <v>44743</v>
      </c>
      <c r="C1634" s="54">
        <v>44834</v>
      </c>
      <c r="D1634" s="2" t="s">
        <v>83</v>
      </c>
      <c r="E1634" s="55">
        <v>11</v>
      </c>
      <c r="F1634" s="52" t="s">
        <v>382</v>
      </c>
      <c r="G1634" s="55" t="s">
        <v>382</v>
      </c>
      <c r="H1634" s="56" t="s">
        <v>2948</v>
      </c>
      <c r="I1634" s="56" t="s">
        <v>2957</v>
      </c>
      <c r="J1634" s="56" t="s">
        <v>258</v>
      </c>
      <c r="K1634" s="56" t="s">
        <v>555</v>
      </c>
      <c r="L1634" s="57" t="s">
        <v>93</v>
      </c>
      <c r="M1634" s="59">
        <v>10146</v>
      </c>
      <c r="N1634" t="s">
        <v>1809</v>
      </c>
      <c r="O1634" s="59">
        <v>9848</v>
      </c>
      <c r="P1634" t="s">
        <v>1809</v>
      </c>
      <c r="S1634" s="55">
        <v>104</v>
      </c>
      <c r="T1634" s="55">
        <v>104</v>
      </c>
      <c r="U1634" s="55">
        <v>104</v>
      </c>
      <c r="AA1634" s="55">
        <v>104</v>
      </c>
      <c r="AD1634" s="52" t="s">
        <v>2860</v>
      </c>
      <c r="AE1634" s="29">
        <v>44839</v>
      </c>
      <c r="AF1634" s="29">
        <v>44839</v>
      </c>
    </row>
    <row r="1635" spans="1:32" x14ac:dyDescent="0.25">
      <c r="A1635">
        <v>2022</v>
      </c>
      <c r="B1635" s="54">
        <v>44743</v>
      </c>
      <c r="C1635" s="54">
        <v>44834</v>
      </c>
      <c r="D1635" s="2" t="s">
        <v>83</v>
      </c>
      <c r="E1635" s="55">
        <v>11</v>
      </c>
      <c r="F1635" s="52" t="s">
        <v>382</v>
      </c>
      <c r="G1635" s="55" t="s">
        <v>382</v>
      </c>
      <c r="H1635" s="56" t="s">
        <v>2948</v>
      </c>
      <c r="I1635" s="56" t="s">
        <v>2958</v>
      </c>
      <c r="J1635" s="56" t="s">
        <v>406</v>
      </c>
      <c r="K1635" s="56" t="s">
        <v>280</v>
      </c>
      <c r="L1635" s="57" t="s">
        <v>93</v>
      </c>
      <c r="M1635" s="59">
        <v>7128</v>
      </c>
      <c r="N1635" t="s">
        <v>1809</v>
      </c>
      <c r="O1635" s="59">
        <v>6960</v>
      </c>
      <c r="P1635" t="s">
        <v>1809</v>
      </c>
      <c r="S1635" s="55">
        <v>105</v>
      </c>
      <c r="T1635" s="55">
        <v>105</v>
      </c>
      <c r="U1635" s="55">
        <v>105</v>
      </c>
      <c r="AA1635" s="55">
        <v>105</v>
      </c>
      <c r="AD1635" s="52" t="s">
        <v>2860</v>
      </c>
      <c r="AE1635" s="29">
        <v>44839</v>
      </c>
      <c r="AF1635" s="29">
        <v>44839</v>
      </c>
    </row>
    <row r="1636" spans="1:32" x14ac:dyDescent="0.25">
      <c r="A1636">
        <v>2022</v>
      </c>
      <c r="B1636" s="54">
        <v>44743</v>
      </c>
      <c r="C1636" s="54">
        <v>44834</v>
      </c>
      <c r="D1636" s="2" t="s">
        <v>83</v>
      </c>
      <c r="E1636" s="55">
        <v>11</v>
      </c>
      <c r="F1636" s="52" t="s">
        <v>382</v>
      </c>
      <c r="G1636" s="55" t="s">
        <v>382</v>
      </c>
      <c r="H1636" s="56" t="s">
        <v>2948</v>
      </c>
      <c r="I1636" s="56" t="s">
        <v>2959</v>
      </c>
      <c r="J1636" s="56" t="s">
        <v>314</v>
      </c>
      <c r="K1636" s="56" t="s">
        <v>479</v>
      </c>
      <c r="L1636" s="57" t="s">
        <v>93</v>
      </c>
      <c r="M1636" s="59">
        <v>6116</v>
      </c>
      <c r="N1636" t="s">
        <v>1809</v>
      </c>
      <c r="O1636" s="59">
        <v>6116</v>
      </c>
      <c r="P1636" t="s">
        <v>1809</v>
      </c>
      <c r="S1636" s="55">
        <v>106</v>
      </c>
      <c r="T1636" s="55">
        <v>106</v>
      </c>
      <c r="U1636" s="55">
        <v>106</v>
      </c>
      <c r="AA1636" s="55">
        <v>106</v>
      </c>
      <c r="AD1636" s="52" t="s">
        <v>2860</v>
      </c>
      <c r="AE1636" s="29">
        <v>44839</v>
      </c>
      <c r="AF1636" s="29">
        <v>44839</v>
      </c>
    </row>
    <row r="1637" spans="1:32" x14ac:dyDescent="0.25">
      <c r="A1637">
        <v>2022</v>
      </c>
      <c r="B1637" s="54">
        <v>44743</v>
      </c>
      <c r="C1637" s="54">
        <v>44834</v>
      </c>
      <c r="D1637" s="2" t="s">
        <v>83</v>
      </c>
      <c r="E1637" s="55">
        <v>11</v>
      </c>
      <c r="F1637" s="52" t="s">
        <v>382</v>
      </c>
      <c r="G1637" s="55" t="s">
        <v>382</v>
      </c>
      <c r="H1637" s="56" t="s">
        <v>2948</v>
      </c>
      <c r="I1637" s="56" t="s">
        <v>2960</v>
      </c>
      <c r="J1637" s="56" t="s">
        <v>245</v>
      </c>
      <c r="K1637" s="56" t="s">
        <v>245</v>
      </c>
      <c r="L1637" s="57" t="s">
        <v>93</v>
      </c>
      <c r="M1637" s="59">
        <v>5586</v>
      </c>
      <c r="N1637" t="s">
        <v>1809</v>
      </c>
      <c r="O1637" s="59">
        <v>5586</v>
      </c>
      <c r="P1637" t="s">
        <v>1809</v>
      </c>
      <c r="S1637" s="55">
        <v>107</v>
      </c>
      <c r="T1637" s="55">
        <v>107</v>
      </c>
      <c r="U1637" s="55">
        <v>107</v>
      </c>
      <c r="AA1637" s="55">
        <v>107</v>
      </c>
      <c r="AD1637" s="52" t="s">
        <v>2860</v>
      </c>
      <c r="AE1637" s="29">
        <v>44839</v>
      </c>
      <c r="AF1637" s="29">
        <v>44839</v>
      </c>
    </row>
    <row r="1638" spans="1:32" x14ac:dyDescent="0.25">
      <c r="A1638">
        <v>2022</v>
      </c>
      <c r="B1638" s="54">
        <v>44743</v>
      </c>
      <c r="C1638" s="54">
        <v>44834</v>
      </c>
      <c r="D1638" s="2" t="s">
        <v>83</v>
      </c>
      <c r="E1638" s="55">
        <v>11</v>
      </c>
      <c r="F1638" s="52" t="s">
        <v>1308</v>
      </c>
      <c r="G1638" s="55" t="s">
        <v>359</v>
      </c>
      <c r="H1638" s="56" t="s">
        <v>2948</v>
      </c>
      <c r="I1638" s="56" t="s">
        <v>754</v>
      </c>
      <c r="J1638" s="56" t="s">
        <v>349</v>
      </c>
      <c r="K1638" s="56" t="s">
        <v>360</v>
      </c>
      <c r="L1638" s="57" t="s">
        <v>94</v>
      </c>
      <c r="M1638" s="59">
        <v>17456</v>
      </c>
      <c r="N1638" t="s">
        <v>1809</v>
      </c>
      <c r="O1638" s="59">
        <v>16008</v>
      </c>
      <c r="P1638" t="s">
        <v>1809</v>
      </c>
      <c r="S1638" s="55">
        <v>108</v>
      </c>
      <c r="T1638" s="55">
        <v>108</v>
      </c>
      <c r="U1638" s="55">
        <v>108</v>
      </c>
      <c r="AA1638" s="55">
        <v>108</v>
      </c>
      <c r="AD1638" s="52" t="s">
        <v>2860</v>
      </c>
      <c r="AE1638" s="29">
        <v>44839</v>
      </c>
      <c r="AF1638" s="29">
        <v>44839</v>
      </c>
    </row>
    <row r="1639" spans="1:32" x14ac:dyDescent="0.25">
      <c r="A1639">
        <v>2022</v>
      </c>
      <c r="B1639" s="54">
        <v>44743</v>
      </c>
      <c r="C1639" s="54">
        <v>44834</v>
      </c>
      <c r="D1639" s="2" t="s">
        <v>83</v>
      </c>
      <c r="E1639" s="55">
        <v>11</v>
      </c>
      <c r="F1639" s="52" t="s">
        <v>382</v>
      </c>
      <c r="G1639" s="55" t="s">
        <v>382</v>
      </c>
      <c r="H1639" s="56" t="s">
        <v>2948</v>
      </c>
      <c r="I1639" s="56" t="s">
        <v>2961</v>
      </c>
      <c r="J1639" s="56" t="s">
        <v>229</v>
      </c>
      <c r="K1639" s="56" t="s">
        <v>258</v>
      </c>
      <c r="L1639" s="57" t="s">
        <v>93</v>
      </c>
      <c r="M1639" s="59">
        <v>5186</v>
      </c>
      <c r="N1639" t="s">
        <v>1809</v>
      </c>
      <c r="O1639" s="59">
        <v>5186</v>
      </c>
      <c r="P1639" t="s">
        <v>1809</v>
      </c>
      <c r="S1639" s="55">
        <v>109</v>
      </c>
      <c r="T1639" s="55">
        <v>109</v>
      </c>
      <c r="U1639" s="55">
        <v>109</v>
      </c>
      <c r="AA1639" s="55">
        <v>109</v>
      </c>
      <c r="AD1639" s="52" t="s">
        <v>2860</v>
      </c>
      <c r="AE1639" s="29">
        <v>44839</v>
      </c>
      <c r="AF1639" s="29">
        <v>44839</v>
      </c>
    </row>
    <row r="1640" spans="1:32" x14ac:dyDescent="0.25">
      <c r="A1640">
        <v>2022</v>
      </c>
      <c r="B1640" s="54">
        <v>44743</v>
      </c>
      <c r="C1640" s="54">
        <v>44834</v>
      </c>
      <c r="D1640" s="2" t="s">
        <v>83</v>
      </c>
      <c r="E1640" s="55">
        <v>11</v>
      </c>
      <c r="F1640" s="52" t="s">
        <v>382</v>
      </c>
      <c r="G1640" s="55" t="s">
        <v>382</v>
      </c>
      <c r="H1640" s="56" t="s">
        <v>2948</v>
      </c>
      <c r="I1640" s="56" t="s">
        <v>755</v>
      </c>
      <c r="J1640" s="56" t="s">
        <v>408</v>
      </c>
      <c r="K1640" s="56" t="s">
        <v>756</v>
      </c>
      <c r="L1640" s="57" t="s">
        <v>93</v>
      </c>
      <c r="M1640" s="59">
        <v>7816</v>
      </c>
      <c r="N1640" t="s">
        <v>1809</v>
      </c>
      <c r="O1640" s="59">
        <v>7816</v>
      </c>
      <c r="P1640" t="s">
        <v>1809</v>
      </c>
      <c r="S1640" s="55">
        <v>110</v>
      </c>
      <c r="T1640" s="55">
        <v>110</v>
      </c>
      <c r="U1640" s="55">
        <v>110</v>
      </c>
      <c r="AA1640" s="55">
        <v>110</v>
      </c>
      <c r="AD1640" s="52" t="s">
        <v>2860</v>
      </c>
      <c r="AE1640" s="29">
        <v>44839</v>
      </c>
      <c r="AF1640" s="29">
        <v>44839</v>
      </c>
    </row>
    <row r="1641" spans="1:32" x14ac:dyDescent="0.25">
      <c r="A1641">
        <v>2022</v>
      </c>
      <c r="B1641" s="54">
        <v>44743</v>
      </c>
      <c r="C1641" s="54">
        <v>44834</v>
      </c>
      <c r="D1641" s="2" t="s">
        <v>83</v>
      </c>
      <c r="E1641" s="55">
        <v>11</v>
      </c>
      <c r="F1641" s="52" t="s">
        <v>1308</v>
      </c>
      <c r="G1641" s="55" t="s">
        <v>359</v>
      </c>
      <c r="H1641" s="56" t="s">
        <v>2948</v>
      </c>
      <c r="I1641" s="56" t="s">
        <v>757</v>
      </c>
      <c r="J1641" s="56" t="s">
        <v>269</v>
      </c>
      <c r="K1641" s="56" t="s">
        <v>294</v>
      </c>
      <c r="L1641" s="57" t="s">
        <v>94</v>
      </c>
      <c r="M1641" s="59">
        <v>16146</v>
      </c>
      <c r="N1641" t="s">
        <v>1809</v>
      </c>
      <c r="O1641" s="59">
        <v>15958</v>
      </c>
      <c r="P1641" t="s">
        <v>1809</v>
      </c>
      <c r="S1641" s="55">
        <v>111</v>
      </c>
      <c r="T1641" s="55">
        <v>111</v>
      </c>
      <c r="U1641" s="55">
        <v>111</v>
      </c>
      <c r="AA1641" s="55">
        <v>111</v>
      </c>
      <c r="AD1641" s="52" t="s">
        <v>2860</v>
      </c>
      <c r="AE1641" s="29">
        <v>44839</v>
      </c>
      <c r="AF1641" s="29">
        <v>44839</v>
      </c>
    </row>
    <row r="1642" spans="1:32" x14ac:dyDescent="0.25">
      <c r="A1642">
        <v>2022</v>
      </c>
      <c r="B1642" s="54">
        <v>44743</v>
      </c>
      <c r="C1642" s="54">
        <v>44834</v>
      </c>
      <c r="D1642" s="2" t="s">
        <v>83</v>
      </c>
      <c r="E1642" s="55">
        <v>11</v>
      </c>
      <c r="F1642" s="52" t="s">
        <v>382</v>
      </c>
      <c r="G1642" s="55" t="s">
        <v>382</v>
      </c>
      <c r="H1642" s="56" t="s">
        <v>2948</v>
      </c>
      <c r="I1642" s="56" t="s">
        <v>2896</v>
      </c>
      <c r="J1642" s="56" t="s">
        <v>269</v>
      </c>
      <c r="K1642" s="56" t="s">
        <v>269</v>
      </c>
      <c r="L1642" s="57" t="s">
        <v>93</v>
      </c>
      <c r="M1642" s="59">
        <v>9166</v>
      </c>
      <c r="N1642" t="s">
        <v>1809</v>
      </c>
      <c r="O1642" s="59">
        <v>8962</v>
      </c>
      <c r="P1642" t="s">
        <v>1809</v>
      </c>
      <c r="S1642" s="55">
        <v>112</v>
      </c>
      <c r="T1642" s="55">
        <v>112</v>
      </c>
      <c r="U1642" s="55">
        <v>112</v>
      </c>
      <c r="AA1642" s="55">
        <v>112</v>
      </c>
      <c r="AD1642" s="52" t="s">
        <v>2860</v>
      </c>
      <c r="AE1642" s="29">
        <v>44839</v>
      </c>
      <c r="AF1642" s="29">
        <v>44839</v>
      </c>
    </row>
    <row r="1643" spans="1:32" x14ac:dyDescent="0.25">
      <c r="A1643">
        <v>2022</v>
      </c>
      <c r="B1643" s="54">
        <v>44743</v>
      </c>
      <c r="C1643" s="54">
        <v>44834</v>
      </c>
      <c r="D1643" s="2" t="s">
        <v>83</v>
      </c>
      <c r="E1643" s="55">
        <v>11</v>
      </c>
      <c r="F1643" s="52" t="s">
        <v>382</v>
      </c>
      <c r="G1643" s="55" t="s">
        <v>382</v>
      </c>
      <c r="H1643" s="56" t="s">
        <v>2948</v>
      </c>
      <c r="I1643" s="56" t="s">
        <v>2962</v>
      </c>
      <c r="J1643" s="56" t="s">
        <v>642</v>
      </c>
      <c r="K1643" s="56" t="s">
        <v>245</v>
      </c>
      <c r="L1643" s="57" t="s">
        <v>93</v>
      </c>
      <c r="M1643" s="59">
        <v>5186</v>
      </c>
      <c r="N1643" t="s">
        <v>1809</v>
      </c>
      <c r="O1643" s="59">
        <v>5186</v>
      </c>
      <c r="P1643" t="s">
        <v>1809</v>
      </c>
      <c r="S1643" s="55">
        <v>113</v>
      </c>
      <c r="T1643" s="55">
        <v>113</v>
      </c>
      <c r="U1643" s="55">
        <v>113</v>
      </c>
      <c r="AA1643" s="55">
        <v>113</v>
      </c>
      <c r="AD1643" s="52" t="s">
        <v>2860</v>
      </c>
      <c r="AE1643" s="29">
        <v>44839</v>
      </c>
      <c r="AF1643" s="29">
        <v>44839</v>
      </c>
    </row>
    <row r="1644" spans="1:32" x14ac:dyDescent="0.25">
      <c r="A1644">
        <v>2022</v>
      </c>
      <c r="B1644" s="54">
        <v>44743</v>
      </c>
      <c r="C1644" s="54">
        <v>44834</v>
      </c>
      <c r="D1644" s="2" t="s">
        <v>83</v>
      </c>
      <c r="E1644" s="55">
        <v>11</v>
      </c>
      <c r="F1644" s="52" t="s">
        <v>1308</v>
      </c>
      <c r="G1644" s="55" t="s">
        <v>359</v>
      </c>
      <c r="H1644" s="56" t="s">
        <v>2948</v>
      </c>
      <c r="I1644" s="56" t="s">
        <v>2963</v>
      </c>
      <c r="J1644" s="56" t="s">
        <v>228</v>
      </c>
      <c r="K1644" s="56" t="s">
        <v>395</v>
      </c>
      <c r="L1644" s="57" t="s">
        <v>94</v>
      </c>
      <c r="M1644" s="59">
        <v>13550</v>
      </c>
      <c r="N1644" t="s">
        <v>1809</v>
      </c>
      <c r="O1644" s="59">
        <v>13244</v>
      </c>
      <c r="P1644" t="s">
        <v>1809</v>
      </c>
      <c r="S1644" s="55">
        <v>114</v>
      </c>
      <c r="T1644" s="55">
        <v>114</v>
      </c>
      <c r="U1644" s="55">
        <v>114</v>
      </c>
      <c r="AA1644" s="55">
        <v>114</v>
      </c>
      <c r="AD1644" s="52" t="s">
        <v>2860</v>
      </c>
      <c r="AE1644" s="29">
        <v>44839</v>
      </c>
      <c r="AF1644" s="29">
        <v>44839</v>
      </c>
    </row>
    <row r="1645" spans="1:32" x14ac:dyDescent="0.25">
      <c r="A1645">
        <v>2022</v>
      </c>
      <c r="B1645" s="54">
        <v>44743</v>
      </c>
      <c r="C1645" s="54">
        <v>44834</v>
      </c>
      <c r="D1645" s="2" t="s">
        <v>83</v>
      </c>
      <c r="E1645" s="55">
        <v>11</v>
      </c>
      <c r="F1645" s="52" t="s">
        <v>382</v>
      </c>
      <c r="G1645" s="55" t="s">
        <v>382</v>
      </c>
      <c r="H1645" s="56" t="s">
        <v>2948</v>
      </c>
      <c r="I1645" s="56" t="s">
        <v>2471</v>
      </c>
      <c r="J1645" s="56" t="s">
        <v>314</v>
      </c>
      <c r="K1645" s="56" t="s">
        <v>249</v>
      </c>
      <c r="L1645" s="57" t="s">
        <v>93</v>
      </c>
      <c r="M1645" s="59">
        <v>13558</v>
      </c>
      <c r="N1645" t="s">
        <v>1809</v>
      </c>
      <c r="O1645" s="59">
        <v>13558</v>
      </c>
      <c r="P1645" t="s">
        <v>1809</v>
      </c>
      <c r="S1645" s="55">
        <v>115</v>
      </c>
      <c r="T1645" s="55">
        <v>115</v>
      </c>
      <c r="U1645" s="55">
        <v>115</v>
      </c>
      <c r="AA1645" s="55">
        <v>115</v>
      </c>
      <c r="AD1645" s="52" t="s">
        <v>2860</v>
      </c>
      <c r="AE1645" s="29">
        <v>44839</v>
      </c>
      <c r="AF1645" s="29">
        <v>44839</v>
      </c>
    </row>
    <row r="1646" spans="1:32" x14ac:dyDescent="0.25">
      <c r="A1646">
        <v>2022</v>
      </c>
      <c r="B1646" s="54">
        <v>44743</v>
      </c>
      <c r="C1646" s="54">
        <v>44834</v>
      </c>
      <c r="D1646" s="2" t="s">
        <v>83</v>
      </c>
      <c r="E1646" s="55">
        <v>11</v>
      </c>
      <c r="F1646" s="52" t="s">
        <v>1570</v>
      </c>
      <c r="G1646" s="55" t="s">
        <v>359</v>
      </c>
      <c r="H1646" s="56" t="s">
        <v>2948</v>
      </c>
      <c r="I1646" s="56" t="s">
        <v>759</v>
      </c>
      <c r="J1646" s="56" t="s">
        <v>760</v>
      </c>
      <c r="K1646" s="56" t="s">
        <v>586</v>
      </c>
      <c r="L1646" s="57" t="s">
        <v>94</v>
      </c>
      <c r="M1646" s="59">
        <v>9718</v>
      </c>
      <c r="N1646" t="s">
        <v>1809</v>
      </c>
      <c r="O1646" s="59">
        <v>9718</v>
      </c>
      <c r="P1646" t="s">
        <v>1809</v>
      </c>
      <c r="S1646" s="55">
        <v>116</v>
      </c>
      <c r="T1646" s="55">
        <v>116</v>
      </c>
      <c r="U1646" s="55">
        <v>116</v>
      </c>
      <c r="AA1646" s="55">
        <v>116</v>
      </c>
      <c r="AD1646" s="52" t="s">
        <v>2860</v>
      </c>
      <c r="AE1646" s="29">
        <v>44839</v>
      </c>
      <c r="AF1646" s="29">
        <v>44839</v>
      </c>
    </row>
    <row r="1647" spans="1:32" x14ac:dyDescent="0.25">
      <c r="A1647">
        <v>2022</v>
      </c>
      <c r="B1647" s="54">
        <v>44743</v>
      </c>
      <c r="C1647" s="54">
        <v>44834</v>
      </c>
      <c r="D1647" s="2" t="s">
        <v>83</v>
      </c>
      <c r="E1647" s="55">
        <v>11</v>
      </c>
      <c r="F1647" s="52" t="s">
        <v>382</v>
      </c>
      <c r="G1647" s="55" t="s">
        <v>382</v>
      </c>
      <c r="H1647" s="56" t="s">
        <v>2948</v>
      </c>
      <c r="I1647" s="56" t="s">
        <v>298</v>
      </c>
      <c r="J1647" s="56" t="s">
        <v>761</v>
      </c>
      <c r="K1647" s="56" t="s">
        <v>762</v>
      </c>
      <c r="L1647" s="57" t="s">
        <v>94</v>
      </c>
      <c r="M1647" s="59">
        <v>6758</v>
      </c>
      <c r="N1647" t="s">
        <v>1809</v>
      </c>
      <c r="O1647" s="59">
        <v>6758</v>
      </c>
      <c r="P1647" t="s">
        <v>1809</v>
      </c>
      <c r="S1647" s="55">
        <v>117</v>
      </c>
      <c r="T1647" s="55">
        <v>117</v>
      </c>
      <c r="U1647" s="55">
        <v>117</v>
      </c>
      <c r="AA1647" s="55">
        <v>117</v>
      </c>
      <c r="AD1647" s="52" t="s">
        <v>2860</v>
      </c>
      <c r="AE1647" s="29">
        <v>44839</v>
      </c>
      <c r="AF1647" s="29">
        <v>44839</v>
      </c>
    </row>
    <row r="1648" spans="1:32" x14ac:dyDescent="0.25">
      <c r="A1648">
        <v>2022</v>
      </c>
      <c r="B1648" s="54">
        <v>44743</v>
      </c>
      <c r="C1648" s="54">
        <v>44834</v>
      </c>
      <c r="D1648" s="2" t="s">
        <v>83</v>
      </c>
      <c r="E1648" s="55">
        <v>11</v>
      </c>
      <c r="F1648" s="52" t="s">
        <v>382</v>
      </c>
      <c r="G1648" s="55" t="s">
        <v>382</v>
      </c>
      <c r="H1648" s="56" t="s">
        <v>2948</v>
      </c>
      <c r="I1648" s="56" t="s">
        <v>763</v>
      </c>
      <c r="J1648" s="56" t="s">
        <v>764</v>
      </c>
      <c r="K1648" s="56" t="s">
        <v>765</v>
      </c>
      <c r="L1648" s="57" t="s">
        <v>93</v>
      </c>
      <c r="M1648" s="59">
        <v>6028</v>
      </c>
      <c r="N1648" t="s">
        <v>1809</v>
      </c>
      <c r="O1648" s="59">
        <v>6028</v>
      </c>
      <c r="P1648" t="s">
        <v>1809</v>
      </c>
      <c r="S1648" s="55">
        <v>118</v>
      </c>
      <c r="T1648" s="55">
        <v>118</v>
      </c>
      <c r="U1648" s="55">
        <v>118</v>
      </c>
      <c r="AA1648" s="55">
        <v>118</v>
      </c>
      <c r="AD1648" s="52" t="s">
        <v>2860</v>
      </c>
      <c r="AE1648" s="29">
        <v>44839</v>
      </c>
      <c r="AF1648" s="29">
        <v>44839</v>
      </c>
    </row>
    <row r="1649" spans="1:32" x14ac:dyDescent="0.25">
      <c r="A1649">
        <v>2022</v>
      </c>
      <c r="B1649" s="54">
        <v>44743</v>
      </c>
      <c r="C1649" s="54">
        <v>44834</v>
      </c>
      <c r="D1649" s="2" t="s">
        <v>83</v>
      </c>
      <c r="E1649" s="55">
        <v>11</v>
      </c>
      <c r="F1649" s="52" t="s">
        <v>1308</v>
      </c>
      <c r="G1649" s="55" t="s">
        <v>359</v>
      </c>
      <c r="H1649" s="56" t="s">
        <v>2948</v>
      </c>
      <c r="I1649" s="56" t="s">
        <v>766</v>
      </c>
      <c r="J1649" s="56" t="s">
        <v>257</v>
      </c>
      <c r="K1649" s="56" t="s">
        <v>314</v>
      </c>
      <c r="L1649" s="57" t="s">
        <v>94</v>
      </c>
      <c r="M1649" s="59">
        <v>13738</v>
      </c>
      <c r="N1649" t="s">
        <v>1809</v>
      </c>
      <c r="O1649" s="59">
        <v>13528</v>
      </c>
      <c r="P1649" t="s">
        <v>1809</v>
      </c>
      <c r="S1649" s="55">
        <v>119</v>
      </c>
      <c r="T1649" s="55">
        <v>119</v>
      </c>
      <c r="U1649" s="55">
        <v>119</v>
      </c>
      <c r="AA1649" s="55">
        <v>119</v>
      </c>
      <c r="AD1649" s="52" t="s">
        <v>2860</v>
      </c>
      <c r="AE1649" s="29">
        <v>44839</v>
      </c>
      <c r="AF1649" s="29">
        <v>44839</v>
      </c>
    </row>
    <row r="1650" spans="1:32" x14ac:dyDescent="0.25">
      <c r="A1650">
        <v>2022</v>
      </c>
      <c r="B1650" s="54">
        <v>44743</v>
      </c>
      <c r="C1650" s="54">
        <v>44834</v>
      </c>
      <c r="D1650" s="2" t="s">
        <v>83</v>
      </c>
      <c r="E1650" s="55">
        <v>10</v>
      </c>
      <c r="F1650" s="52" t="s">
        <v>274</v>
      </c>
      <c r="G1650" s="55" t="s">
        <v>274</v>
      </c>
      <c r="H1650" s="56" t="s">
        <v>2948</v>
      </c>
      <c r="I1650" s="56" t="s">
        <v>2964</v>
      </c>
      <c r="J1650" s="56" t="s">
        <v>312</v>
      </c>
      <c r="K1650" s="56" t="s">
        <v>768</v>
      </c>
      <c r="L1650" s="57" t="s">
        <v>94</v>
      </c>
      <c r="M1650" s="59">
        <v>11774</v>
      </c>
      <c r="N1650" t="s">
        <v>1809</v>
      </c>
      <c r="O1650" s="59">
        <v>11774</v>
      </c>
      <c r="P1650" t="s">
        <v>1809</v>
      </c>
      <c r="S1650" s="55">
        <v>120</v>
      </c>
      <c r="T1650" s="55">
        <v>120</v>
      </c>
      <c r="U1650" s="55">
        <v>120</v>
      </c>
      <c r="AA1650" s="55">
        <v>120</v>
      </c>
      <c r="AD1650" s="52" t="s">
        <v>2860</v>
      </c>
      <c r="AE1650" s="29">
        <v>44839</v>
      </c>
      <c r="AF1650" s="29">
        <v>44839</v>
      </c>
    </row>
    <row r="1651" spans="1:32" x14ac:dyDescent="0.25">
      <c r="A1651">
        <v>2022</v>
      </c>
      <c r="B1651" s="54">
        <v>44743</v>
      </c>
      <c r="C1651" s="54">
        <v>44834</v>
      </c>
      <c r="D1651" s="2" t="s">
        <v>83</v>
      </c>
      <c r="E1651" s="55">
        <v>11</v>
      </c>
      <c r="F1651" s="52" t="s">
        <v>382</v>
      </c>
      <c r="G1651" s="55" t="s">
        <v>382</v>
      </c>
      <c r="H1651" s="56" t="s">
        <v>2948</v>
      </c>
      <c r="I1651" s="56" t="s">
        <v>2965</v>
      </c>
      <c r="J1651" s="56" t="s">
        <v>294</v>
      </c>
      <c r="K1651" s="56" t="s">
        <v>229</v>
      </c>
      <c r="L1651" s="57" t="s">
        <v>93</v>
      </c>
      <c r="M1651" s="59">
        <v>5186</v>
      </c>
      <c r="N1651" t="s">
        <v>1809</v>
      </c>
      <c r="O1651" s="59">
        <v>5186</v>
      </c>
      <c r="P1651" t="s">
        <v>1809</v>
      </c>
      <c r="S1651" s="55">
        <v>121</v>
      </c>
      <c r="T1651" s="55">
        <v>121</v>
      </c>
      <c r="U1651" s="55">
        <v>121</v>
      </c>
      <c r="AA1651" s="55">
        <v>121</v>
      </c>
      <c r="AD1651" s="52" t="s">
        <v>2860</v>
      </c>
      <c r="AE1651" s="29">
        <v>44839</v>
      </c>
      <c r="AF1651" s="29">
        <v>44839</v>
      </c>
    </row>
    <row r="1652" spans="1:32" x14ac:dyDescent="0.25">
      <c r="A1652">
        <v>2022</v>
      </c>
      <c r="B1652" s="54">
        <v>44743</v>
      </c>
      <c r="C1652" s="54">
        <v>44834</v>
      </c>
      <c r="D1652" s="2" t="s">
        <v>83</v>
      </c>
      <c r="E1652" s="55">
        <v>11</v>
      </c>
      <c r="F1652" s="52" t="s">
        <v>1308</v>
      </c>
      <c r="G1652" s="55" t="s">
        <v>359</v>
      </c>
      <c r="H1652" s="56" t="s">
        <v>2948</v>
      </c>
      <c r="I1652" s="56" t="s">
        <v>2941</v>
      </c>
      <c r="J1652" s="56" t="s">
        <v>360</v>
      </c>
      <c r="K1652" s="56" t="s">
        <v>1628</v>
      </c>
      <c r="L1652" s="57" t="s">
        <v>94</v>
      </c>
      <c r="M1652" s="59">
        <v>15422</v>
      </c>
      <c r="N1652" t="s">
        <v>1809</v>
      </c>
      <c r="O1652" s="59">
        <v>15258</v>
      </c>
      <c r="P1652" t="s">
        <v>1809</v>
      </c>
      <c r="S1652" s="55">
        <v>122</v>
      </c>
      <c r="T1652" s="55">
        <v>122</v>
      </c>
      <c r="U1652" s="55">
        <v>122</v>
      </c>
      <c r="AA1652" s="55">
        <v>122</v>
      </c>
      <c r="AD1652" s="52" t="s">
        <v>2860</v>
      </c>
      <c r="AE1652" s="29">
        <v>44839</v>
      </c>
      <c r="AF1652" s="29">
        <v>44839</v>
      </c>
    </row>
    <row r="1653" spans="1:32" x14ac:dyDescent="0.25">
      <c r="A1653">
        <v>2022</v>
      </c>
      <c r="B1653" s="54">
        <v>44743</v>
      </c>
      <c r="C1653" s="54">
        <v>44834</v>
      </c>
      <c r="D1653" s="2" t="s">
        <v>83</v>
      </c>
      <c r="E1653" s="55">
        <v>11</v>
      </c>
      <c r="F1653" s="52" t="s">
        <v>382</v>
      </c>
      <c r="G1653" s="55" t="s">
        <v>382</v>
      </c>
      <c r="H1653" s="56" t="s">
        <v>2948</v>
      </c>
      <c r="I1653" s="56" t="s">
        <v>1635</v>
      </c>
      <c r="J1653" s="56" t="s">
        <v>360</v>
      </c>
      <c r="K1653" s="56" t="s">
        <v>770</v>
      </c>
      <c r="L1653" s="57" t="s">
        <v>93</v>
      </c>
      <c r="M1653" s="59">
        <v>6578</v>
      </c>
      <c r="N1653" t="s">
        <v>1809</v>
      </c>
      <c r="O1653" s="59">
        <v>6578</v>
      </c>
      <c r="P1653" t="s">
        <v>1809</v>
      </c>
      <c r="S1653" s="55">
        <v>123</v>
      </c>
      <c r="T1653" s="55">
        <v>123</v>
      </c>
      <c r="U1653" s="55">
        <v>123</v>
      </c>
      <c r="AA1653" s="55">
        <v>123</v>
      </c>
      <c r="AD1653" s="52" t="s">
        <v>2860</v>
      </c>
      <c r="AE1653" s="29">
        <v>44839</v>
      </c>
      <c r="AF1653" s="29">
        <v>44839</v>
      </c>
    </row>
    <row r="1654" spans="1:32" x14ac:dyDescent="0.25">
      <c r="A1654">
        <v>2022</v>
      </c>
      <c r="B1654" s="54">
        <v>44743</v>
      </c>
      <c r="C1654" s="54">
        <v>44834</v>
      </c>
      <c r="D1654" s="2" t="s">
        <v>83</v>
      </c>
      <c r="E1654" s="55">
        <v>10</v>
      </c>
      <c r="F1654" s="52" t="s">
        <v>274</v>
      </c>
      <c r="G1654" s="55" t="s">
        <v>274</v>
      </c>
      <c r="H1654" s="56" t="s">
        <v>2948</v>
      </c>
      <c r="I1654" s="56" t="s">
        <v>2966</v>
      </c>
      <c r="J1654" s="56" t="s">
        <v>245</v>
      </c>
      <c r="K1654" s="56" t="s">
        <v>269</v>
      </c>
      <c r="L1654" s="57" t="s">
        <v>93</v>
      </c>
      <c r="M1654" s="59">
        <v>7940</v>
      </c>
      <c r="N1654" t="s">
        <v>1809</v>
      </c>
      <c r="O1654" s="59">
        <v>7940</v>
      </c>
      <c r="P1654" t="s">
        <v>1809</v>
      </c>
      <c r="S1654" s="55">
        <v>124</v>
      </c>
      <c r="T1654" s="55">
        <v>124</v>
      </c>
      <c r="U1654" s="55">
        <v>124</v>
      </c>
      <c r="AA1654" s="55">
        <v>124</v>
      </c>
      <c r="AD1654" s="52" t="s">
        <v>2860</v>
      </c>
      <c r="AE1654" s="29">
        <v>44839</v>
      </c>
      <c r="AF1654" s="29">
        <v>44839</v>
      </c>
    </row>
    <row r="1655" spans="1:32" x14ac:dyDescent="0.25">
      <c r="A1655">
        <v>2022</v>
      </c>
      <c r="B1655" s="54">
        <v>44743</v>
      </c>
      <c r="C1655" s="54">
        <v>44834</v>
      </c>
      <c r="D1655" s="2" t="s">
        <v>83</v>
      </c>
      <c r="E1655" s="55">
        <v>10</v>
      </c>
      <c r="F1655" s="52" t="s">
        <v>274</v>
      </c>
      <c r="G1655" s="55" t="s">
        <v>274</v>
      </c>
      <c r="H1655" s="56" t="s">
        <v>2948</v>
      </c>
      <c r="I1655" s="56" t="s">
        <v>772</v>
      </c>
      <c r="J1655" s="56" t="s">
        <v>245</v>
      </c>
      <c r="K1655" s="56" t="s">
        <v>245</v>
      </c>
      <c r="L1655" s="57" t="s">
        <v>93</v>
      </c>
      <c r="M1655" s="59">
        <v>10376</v>
      </c>
      <c r="N1655" t="s">
        <v>1809</v>
      </c>
      <c r="O1655" s="59">
        <v>10356</v>
      </c>
      <c r="P1655" t="s">
        <v>1809</v>
      </c>
      <c r="S1655" s="55">
        <v>125</v>
      </c>
      <c r="T1655" s="55">
        <v>125</v>
      </c>
      <c r="U1655" s="55">
        <v>125</v>
      </c>
      <c r="AA1655" s="55">
        <v>125</v>
      </c>
      <c r="AD1655" s="52" t="s">
        <v>2860</v>
      </c>
      <c r="AE1655" s="29">
        <v>44839</v>
      </c>
      <c r="AF1655" s="29">
        <v>44839</v>
      </c>
    </row>
    <row r="1656" spans="1:32" x14ac:dyDescent="0.25">
      <c r="A1656">
        <v>2022</v>
      </c>
      <c r="B1656" s="54">
        <v>44743</v>
      </c>
      <c r="C1656" s="54">
        <v>44834</v>
      </c>
      <c r="D1656" s="2" t="s">
        <v>83</v>
      </c>
      <c r="E1656" s="55">
        <v>11</v>
      </c>
      <c r="F1656" s="52" t="s">
        <v>382</v>
      </c>
      <c r="G1656" s="55" t="s">
        <v>382</v>
      </c>
      <c r="H1656" s="56" t="s">
        <v>2948</v>
      </c>
      <c r="I1656" s="56" t="s">
        <v>2967</v>
      </c>
      <c r="J1656" s="56" t="s">
        <v>1626</v>
      </c>
      <c r="K1656" s="56" t="s">
        <v>228</v>
      </c>
      <c r="L1656" s="57" t="s">
        <v>93</v>
      </c>
      <c r="M1656" s="59">
        <v>9244</v>
      </c>
      <c r="N1656" t="s">
        <v>1809</v>
      </c>
      <c r="O1656" s="59">
        <v>9244</v>
      </c>
      <c r="P1656" t="s">
        <v>1809</v>
      </c>
      <c r="S1656" s="55">
        <v>126</v>
      </c>
      <c r="T1656" s="55">
        <v>126</v>
      </c>
      <c r="U1656" s="55">
        <v>126</v>
      </c>
      <c r="AA1656" s="55">
        <v>126</v>
      </c>
      <c r="AD1656" s="52" t="s">
        <v>2860</v>
      </c>
      <c r="AE1656" s="29">
        <v>44839</v>
      </c>
      <c r="AF1656" s="29">
        <v>44839</v>
      </c>
    </row>
    <row r="1657" spans="1:32" x14ac:dyDescent="0.25">
      <c r="A1657">
        <v>2022</v>
      </c>
      <c r="B1657" s="54">
        <v>44743</v>
      </c>
      <c r="C1657" s="54">
        <v>44834</v>
      </c>
      <c r="D1657" s="2" t="s">
        <v>83</v>
      </c>
      <c r="E1657" s="55">
        <v>11</v>
      </c>
      <c r="F1657" s="52" t="s">
        <v>382</v>
      </c>
      <c r="G1657" s="55" t="s">
        <v>382</v>
      </c>
      <c r="H1657" s="56" t="s">
        <v>2948</v>
      </c>
      <c r="I1657" s="56" t="s">
        <v>2968</v>
      </c>
      <c r="J1657" s="56" t="s">
        <v>245</v>
      </c>
      <c r="K1657" s="56" t="s">
        <v>2276</v>
      </c>
      <c r="L1657" s="57" t="s">
        <v>93</v>
      </c>
      <c r="M1657" s="59">
        <v>5586</v>
      </c>
      <c r="N1657" t="s">
        <v>1809</v>
      </c>
      <c r="O1657" s="59">
        <v>5586</v>
      </c>
      <c r="P1657" t="s">
        <v>1809</v>
      </c>
      <c r="S1657" s="55">
        <v>127</v>
      </c>
      <c r="T1657" s="55">
        <v>127</v>
      </c>
      <c r="U1657" s="55">
        <v>127</v>
      </c>
      <c r="AA1657" s="55">
        <v>127</v>
      </c>
      <c r="AD1657" s="52" t="s">
        <v>2860</v>
      </c>
      <c r="AE1657" s="29">
        <v>44839</v>
      </c>
      <c r="AF1657" s="29">
        <v>44839</v>
      </c>
    </row>
    <row r="1658" spans="1:32" x14ac:dyDescent="0.25">
      <c r="A1658">
        <v>2022</v>
      </c>
      <c r="B1658" s="54">
        <v>44743</v>
      </c>
      <c r="C1658" s="54">
        <v>44834</v>
      </c>
      <c r="D1658" s="2" t="s">
        <v>83</v>
      </c>
      <c r="E1658" s="55">
        <v>11</v>
      </c>
      <c r="F1658" s="52" t="s">
        <v>382</v>
      </c>
      <c r="G1658" s="55" t="s">
        <v>382</v>
      </c>
      <c r="H1658" s="56" t="s">
        <v>2948</v>
      </c>
      <c r="I1658" s="56" t="s">
        <v>2969</v>
      </c>
      <c r="J1658" s="56" t="s">
        <v>253</v>
      </c>
      <c r="K1658" s="56" t="s">
        <v>258</v>
      </c>
      <c r="L1658" s="57" t="s">
        <v>93</v>
      </c>
      <c r="M1658" s="59">
        <v>5266</v>
      </c>
      <c r="N1658" t="s">
        <v>1809</v>
      </c>
      <c r="O1658" s="59">
        <v>5266</v>
      </c>
      <c r="P1658" t="s">
        <v>1809</v>
      </c>
      <c r="S1658" s="55">
        <v>128</v>
      </c>
      <c r="T1658" s="55">
        <v>128</v>
      </c>
      <c r="U1658" s="55">
        <v>128</v>
      </c>
      <c r="AA1658" s="55">
        <v>128</v>
      </c>
      <c r="AD1658" s="52" t="s">
        <v>2860</v>
      </c>
      <c r="AE1658" s="29">
        <v>44839</v>
      </c>
      <c r="AF1658" s="29">
        <v>44839</v>
      </c>
    </row>
    <row r="1659" spans="1:32" x14ac:dyDescent="0.25">
      <c r="A1659">
        <v>2022</v>
      </c>
      <c r="B1659" s="54">
        <v>44743</v>
      </c>
      <c r="C1659" s="54">
        <v>44834</v>
      </c>
      <c r="D1659" s="2" t="s">
        <v>83</v>
      </c>
      <c r="E1659" s="55">
        <v>11</v>
      </c>
      <c r="F1659" s="52" t="s">
        <v>382</v>
      </c>
      <c r="G1659" s="55" t="s">
        <v>382</v>
      </c>
      <c r="H1659" s="56" t="s">
        <v>2948</v>
      </c>
      <c r="I1659" s="56" t="s">
        <v>2970</v>
      </c>
      <c r="J1659" s="56" t="s">
        <v>776</v>
      </c>
      <c r="K1659" s="56" t="s">
        <v>314</v>
      </c>
      <c r="L1659" s="57" t="s">
        <v>93</v>
      </c>
      <c r="M1659" s="59">
        <v>8098</v>
      </c>
      <c r="N1659" t="s">
        <v>1809</v>
      </c>
      <c r="O1659" s="59">
        <v>7900</v>
      </c>
      <c r="P1659" t="s">
        <v>1809</v>
      </c>
      <c r="S1659" s="55">
        <v>129</v>
      </c>
      <c r="T1659" s="55">
        <v>129</v>
      </c>
      <c r="U1659" s="55">
        <v>129</v>
      </c>
      <c r="AA1659" s="55">
        <v>129</v>
      </c>
      <c r="AD1659" s="52" t="s">
        <v>2860</v>
      </c>
      <c r="AE1659" s="29">
        <v>44839</v>
      </c>
      <c r="AF1659" s="29">
        <v>44839</v>
      </c>
    </row>
    <row r="1660" spans="1:32" x14ac:dyDescent="0.25">
      <c r="A1660">
        <v>2022</v>
      </c>
      <c r="B1660" s="54">
        <v>44743</v>
      </c>
      <c r="C1660" s="54">
        <v>44834</v>
      </c>
      <c r="D1660" s="2" t="s">
        <v>83</v>
      </c>
      <c r="E1660" s="55">
        <v>11</v>
      </c>
      <c r="F1660" s="52" t="s">
        <v>382</v>
      </c>
      <c r="G1660" s="55" t="s">
        <v>382</v>
      </c>
      <c r="H1660" s="56" t="s">
        <v>2948</v>
      </c>
      <c r="I1660" s="56" t="s">
        <v>2971</v>
      </c>
      <c r="J1660" s="56" t="s">
        <v>259</v>
      </c>
      <c r="K1660" s="56" t="s">
        <v>324</v>
      </c>
      <c r="L1660" s="57" t="s">
        <v>93</v>
      </c>
      <c r="M1660" s="59">
        <v>5186</v>
      </c>
      <c r="N1660" t="s">
        <v>1809</v>
      </c>
      <c r="O1660" s="59">
        <v>5186</v>
      </c>
      <c r="P1660" t="s">
        <v>1809</v>
      </c>
      <c r="S1660" s="55">
        <v>130</v>
      </c>
      <c r="T1660" s="55">
        <v>130</v>
      </c>
      <c r="U1660" s="55">
        <v>130</v>
      </c>
      <c r="AA1660" s="55">
        <v>130</v>
      </c>
      <c r="AD1660" s="52" t="s">
        <v>2860</v>
      </c>
      <c r="AE1660" s="29">
        <v>44839</v>
      </c>
      <c r="AF1660" s="29">
        <v>44839</v>
      </c>
    </row>
    <row r="1661" spans="1:32" x14ac:dyDescent="0.25">
      <c r="A1661">
        <v>2022</v>
      </c>
      <c r="B1661" s="54">
        <v>44743</v>
      </c>
      <c r="C1661" s="54">
        <v>44834</v>
      </c>
      <c r="D1661" s="2" t="s">
        <v>83</v>
      </c>
      <c r="E1661" s="55">
        <v>9</v>
      </c>
      <c r="F1661" s="52" t="s">
        <v>2972</v>
      </c>
      <c r="G1661" s="55" t="s">
        <v>377</v>
      </c>
      <c r="H1661" s="56" t="s">
        <v>2948</v>
      </c>
      <c r="I1661" s="56" t="s">
        <v>2973</v>
      </c>
      <c r="J1661" s="56" t="s">
        <v>294</v>
      </c>
      <c r="K1661" s="56" t="s">
        <v>1567</v>
      </c>
      <c r="L1661" s="57" t="s">
        <v>93</v>
      </c>
      <c r="M1661" s="59">
        <v>21550</v>
      </c>
      <c r="N1661" t="s">
        <v>1809</v>
      </c>
      <c r="O1661" s="59">
        <v>20204</v>
      </c>
      <c r="P1661" t="s">
        <v>1809</v>
      </c>
      <c r="S1661" s="55">
        <v>131</v>
      </c>
      <c r="T1661" s="55">
        <v>131</v>
      </c>
      <c r="U1661" s="55">
        <v>131</v>
      </c>
      <c r="AA1661" s="55">
        <v>131</v>
      </c>
      <c r="AD1661" s="52" t="s">
        <v>2860</v>
      </c>
      <c r="AE1661" s="29">
        <v>44839</v>
      </c>
      <c r="AF1661" s="29">
        <v>44839</v>
      </c>
    </row>
    <row r="1662" spans="1:32" x14ac:dyDescent="0.25">
      <c r="A1662">
        <v>2022</v>
      </c>
      <c r="B1662" s="54">
        <v>44743</v>
      </c>
      <c r="C1662" s="54">
        <v>44834</v>
      </c>
      <c r="D1662" s="2" t="s">
        <v>83</v>
      </c>
      <c r="E1662" s="55">
        <v>11</v>
      </c>
      <c r="F1662" s="52" t="s">
        <v>382</v>
      </c>
      <c r="G1662" s="55" t="s">
        <v>382</v>
      </c>
      <c r="H1662" s="56" t="s">
        <v>2948</v>
      </c>
      <c r="I1662" s="56" t="s">
        <v>779</v>
      </c>
      <c r="J1662" s="56" t="s">
        <v>780</v>
      </c>
      <c r="K1662" s="56" t="s">
        <v>355</v>
      </c>
      <c r="L1662" s="57" t="s">
        <v>93</v>
      </c>
      <c r="M1662" s="59">
        <v>6892</v>
      </c>
      <c r="N1662" t="s">
        <v>1809</v>
      </c>
      <c r="O1662" s="59">
        <v>6892</v>
      </c>
      <c r="P1662" t="s">
        <v>1809</v>
      </c>
      <c r="S1662" s="55">
        <v>132</v>
      </c>
      <c r="T1662" s="55">
        <v>132</v>
      </c>
      <c r="U1662" s="55">
        <v>132</v>
      </c>
      <c r="AA1662" s="55">
        <v>132</v>
      </c>
      <c r="AD1662" s="52" t="s">
        <v>2860</v>
      </c>
      <c r="AE1662" s="29">
        <v>44839</v>
      </c>
      <c r="AF1662" s="29">
        <v>44839</v>
      </c>
    </row>
    <row r="1663" spans="1:32" x14ac:dyDescent="0.25">
      <c r="A1663">
        <v>2022</v>
      </c>
      <c r="B1663" s="54">
        <v>44743</v>
      </c>
      <c r="C1663" s="54">
        <v>44834</v>
      </c>
      <c r="D1663" s="2" t="s">
        <v>83</v>
      </c>
      <c r="E1663" s="55">
        <v>11</v>
      </c>
      <c r="F1663" s="52" t="s">
        <v>1308</v>
      </c>
      <c r="G1663" s="55" t="s">
        <v>359</v>
      </c>
      <c r="H1663" s="56" t="s">
        <v>2948</v>
      </c>
      <c r="I1663" s="56" t="s">
        <v>1400</v>
      </c>
      <c r="J1663" s="56" t="s">
        <v>307</v>
      </c>
      <c r="K1663" s="56" t="s">
        <v>940</v>
      </c>
      <c r="L1663" s="57" t="s">
        <v>94</v>
      </c>
      <c r="M1663" s="59">
        <v>8102</v>
      </c>
      <c r="N1663" t="s">
        <v>1809</v>
      </c>
      <c r="O1663" s="59">
        <v>8062</v>
      </c>
      <c r="P1663" t="s">
        <v>1809</v>
      </c>
      <c r="S1663" s="55">
        <v>133</v>
      </c>
      <c r="T1663" s="55">
        <v>133</v>
      </c>
      <c r="U1663" s="55">
        <v>133</v>
      </c>
      <c r="AA1663" s="55">
        <v>133</v>
      </c>
      <c r="AD1663" s="52" t="s">
        <v>2860</v>
      </c>
      <c r="AE1663" s="29">
        <v>44839</v>
      </c>
      <c r="AF1663" s="29">
        <v>44839</v>
      </c>
    </row>
    <row r="1664" spans="1:32" x14ac:dyDescent="0.25">
      <c r="A1664">
        <v>2022</v>
      </c>
      <c r="B1664" s="54">
        <v>44743</v>
      </c>
      <c r="C1664" s="54">
        <v>44834</v>
      </c>
      <c r="D1664" s="2" t="s">
        <v>83</v>
      </c>
      <c r="E1664" s="55">
        <v>10</v>
      </c>
      <c r="F1664" s="52" t="s">
        <v>274</v>
      </c>
      <c r="G1664" s="55" t="s">
        <v>274</v>
      </c>
      <c r="H1664" s="56" t="s">
        <v>2948</v>
      </c>
      <c r="I1664" s="56" t="s">
        <v>1154</v>
      </c>
      <c r="J1664" s="56" t="s">
        <v>1033</v>
      </c>
      <c r="K1664" s="56" t="s">
        <v>1621</v>
      </c>
      <c r="L1664" s="57" t="s">
        <v>94</v>
      </c>
      <c r="M1664" s="59">
        <v>11192</v>
      </c>
      <c r="N1664" t="s">
        <v>1809</v>
      </c>
      <c r="O1664" s="59">
        <v>10398</v>
      </c>
      <c r="P1664" t="s">
        <v>1809</v>
      </c>
      <c r="S1664" s="55">
        <v>134</v>
      </c>
      <c r="T1664" s="55">
        <v>134</v>
      </c>
      <c r="U1664" s="55">
        <v>134</v>
      </c>
      <c r="AA1664" s="55">
        <v>134</v>
      </c>
      <c r="AD1664" s="52" t="s">
        <v>2860</v>
      </c>
      <c r="AE1664" s="29">
        <v>44839</v>
      </c>
      <c r="AF1664" s="29">
        <v>44839</v>
      </c>
    </row>
    <row r="1665" spans="1:32" x14ac:dyDescent="0.25">
      <c r="A1665">
        <v>2022</v>
      </c>
      <c r="B1665" s="54">
        <v>44743</v>
      </c>
      <c r="C1665" s="54">
        <v>44834</v>
      </c>
      <c r="D1665" s="2" t="s">
        <v>83</v>
      </c>
      <c r="E1665" s="55">
        <v>11</v>
      </c>
      <c r="F1665" s="52" t="s">
        <v>382</v>
      </c>
      <c r="G1665" s="55" t="s">
        <v>382</v>
      </c>
      <c r="H1665" s="56" t="s">
        <v>2948</v>
      </c>
      <c r="I1665" s="56" t="s">
        <v>1500</v>
      </c>
      <c r="J1665" s="56" t="s">
        <v>300</v>
      </c>
      <c r="K1665" s="56" t="s">
        <v>245</v>
      </c>
      <c r="L1665" s="57" t="s">
        <v>93</v>
      </c>
      <c r="M1665" s="59">
        <v>5958</v>
      </c>
      <c r="N1665" t="s">
        <v>1809</v>
      </c>
      <c r="O1665" s="59">
        <v>5934</v>
      </c>
      <c r="P1665" t="s">
        <v>1809</v>
      </c>
      <c r="S1665" s="55">
        <v>135</v>
      </c>
      <c r="T1665" s="55">
        <v>135</v>
      </c>
      <c r="U1665" s="55">
        <v>135</v>
      </c>
      <c r="AA1665" s="55">
        <v>135</v>
      </c>
      <c r="AD1665" s="52" t="s">
        <v>2860</v>
      </c>
      <c r="AE1665" s="29">
        <v>44839</v>
      </c>
      <c r="AF1665" s="29">
        <v>44839</v>
      </c>
    </row>
    <row r="1666" spans="1:32" x14ac:dyDescent="0.25">
      <c r="A1666">
        <v>2022</v>
      </c>
      <c r="B1666" s="54">
        <v>44743</v>
      </c>
      <c r="C1666" s="54">
        <v>44834</v>
      </c>
      <c r="D1666" s="2" t="s">
        <v>83</v>
      </c>
      <c r="E1666" s="55">
        <v>11</v>
      </c>
      <c r="F1666" s="52" t="s">
        <v>1308</v>
      </c>
      <c r="G1666" s="55" t="s">
        <v>359</v>
      </c>
      <c r="H1666" s="56" t="s">
        <v>2948</v>
      </c>
      <c r="I1666" s="56" t="s">
        <v>1460</v>
      </c>
      <c r="J1666" s="56" t="s">
        <v>217</v>
      </c>
      <c r="K1666" s="56" t="s">
        <v>335</v>
      </c>
      <c r="L1666" s="57" t="s">
        <v>94</v>
      </c>
      <c r="M1666" s="59">
        <v>8234</v>
      </c>
      <c r="N1666" t="s">
        <v>1809</v>
      </c>
      <c r="O1666" s="59">
        <v>8032</v>
      </c>
      <c r="P1666" t="s">
        <v>1809</v>
      </c>
      <c r="S1666" s="55">
        <v>136</v>
      </c>
      <c r="T1666" s="55">
        <v>136</v>
      </c>
      <c r="U1666" s="55">
        <v>136</v>
      </c>
      <c r="AA1666" s="55">
        <v>136</v>
      </c>
      <c r="AD1666" s="52" t="s">
        <v>2860</v>
      </c>
      <c r="AE1666" s="29">
        <v>44839</v>
      </c>
      <c r="AF1666" s="29">
        <v>44839</v>
      </c>
    </row>
    <row r="1667" spans="1:32" x14ac:dyDescent="0.25">
      <c r="A1667">
        <v>2022</v>
      </c>
      <c r="B1667" s="54">
        <v>44743</v>
      </c>
      <c r="C1667" s="54">
        <v>44834</v>
      </c>
      <c r="D1667" s="2" t="s">
        <v>83</v>
      </c>
      <c r="E1667" s="55">
        <v>11</v>
      </c>
      <c r="F1667" s="52" t="s">
        <v>382</v>
      </c>
      <c r="G1667" s="55" t="s">
        <v>382</v>
      </c>
      <c r="H1667" s="56" t="s">
        <v>2948</v>
      </c>
      <c r="I1667" s="56" t="s">
        <v>1559</v>
      </c>
      <c r="J1667" s="56" t="s">
        <v>245</v>
      </c>
      <c r="K1667" s="56" t="s">
        <v>673</v>
      </c>
      <c r="L1667" s="57" t="s">
        <v>93</v>
      </c>
      <c r="M1667" s="59">
        <v>6206</v>
      </c>
      <c r="N1667" t="s">
        <v>1809</v>
      </c>
      <c r="O1667" s="59">
        <v>6052</v>
      </c>
      <c r="P1667" t="s">
        <v>1809</v>
      </c>
      <c r="S1667" s="55">
        <v>137</v>
      </c>
      <c r="T1667" s="55">
        <v>137</v>
      </c>
      <c r="U1667" s="55">
        <v>137</v>
      </c>
      <c r="AA1667" s="55">
        <v>137</v>
      </c>
      <c r="AD1667" s="52" t="s">
        <v>2860</v>
      </c>
      <c r="AE1667" s="29">
        <v>44839</v>
      </c>
      <c r="AF1667" s="29">
        <v>44839</v>
      </c>
    </row>
    <row r="1668" spans="1:32" x14ac:dyDescent="0.25">
      <c r="A1668">
        <v>2022</v>
      </c>
      <c r="B1668" s="54">
        <v>44743</v>
      </c>
      <c r="C1668" s="54">
        <v>44834</v>
      </c>
      <c r="D1668" s="2" t="s">
        <v>83</v>
      </c>
      <c r="E1668" s="55">
        <v>11</v>
      </c>
      <c r="F1668" s="52" t="s">
        <v>382</v>
      </c>
      <c r="G1668" s="55" t="s">
        <v>382</v>
      </c>
      <c r="H1668" s="56" t="s">
        <v>2948</v>
      </c>
      <c r="I1668" s="56" t="s">
        <v>2974</v>
      </c>
      <c r="J1668" s="56" t="s">
        <v>314</v>
      </c>
      <c r="K1668" s="56" t="s">
        <v>249</v>
      </c>
      <c r="L1668" s="57" t="s">
        <v>93</v>
      </c>
      <c r="M1668" s="59">
        <v>6806</v>
      </c>
      <c r="N1668" t="s">
        <v>1809</v>
      </c>
      <c r="O1668" s="59">
        <v>6600</v>
      </c>
      <c r="P1668" t="s">
        <v>1809</v>
      </c>
      <c r="S1668" s="55">
        <v>138</v>
      </c>
      <c r="T1668" s="55">
        <v>138</v>
      </c>
      <c r="U1668" s="55">
        <v>138</v>
      </c>
      <c r="AA1668" s="55">
        <v>138</v>
      </c>
      <c r="AD1668" s="52" t="s">
        <v>2860</v>
      </c>
      <c r="AE1668" s="29">
        <v>44839</v>
      </c>
      <c r="AF1668" s="29">
        <v>44839</v>
      </c>
    </row>
    <row r="1669" spans="1:32" x14ac:dyDescent="0.25">
      <c r="A1669">
        <v>2022</v>
      </c>
      <c r="B1669" s="54">
        <v>44743</v>
      </c>
      <c r="C1669" s="54">
        <v>44834</v>
      </c>
      <c r="D1669" s="2" t="s">
        <v>83</v>
      </c>
      <c r="E1669" s="55">
        <v>10</v>
      </c>
      <c r="F1669" s="52" t="s">
        <v>274</v>
      </c>
      <c r="G1669" s="55" t="s">
        <v>274</v>
      </c>
      <c r="H1669" s="56" t="s">
        <v>2948</v>
      </c>
      <c r="I1669" s="56" t="s">
        <v>2975</v>
      </c>
      <c r="J1669" s="56" t="s">
        <v>279</v>
      </c>
      <c r="K1669" s="56" t="s">
        <v>286</v>
      </c>
      <c r="L1669" s="57" t="s">
        <v>94</v>
      </c>
      <c r="M1669" s="59">
        <v>7004</v>
      </c>
      <c r="N1669" t="s">
        <v>1809</v>
      </c>
      <c r="O1669" s="59">
        <v>7004</v>
      </c>
      <c r="P1669" t="s">
        <v>1809</v>
      </c>
      <c r="S1669" s="55">
        <v>139</v>
      </c>
      <c r="T1669" s="55">
        <v>139</v>
      </c>
      <c r="U1669" s="55">
        <v>139</v>
      </c>
      <c r="AA1669" s="55">
        <v>139</v>
      </c>
      <c r="AD1669" s="52" t="s">
        <v>2860</v>
      </c>
      <c r="AE1669" s="29">
        <v>44839</v>
      </c>
      <c r="AF1669" s="29">
        <v>44839</v>
      </c>
    </row>
    <row r="1670" spans="1:32" x14ac:dyDescent="0.25">
      <c r="A1670">
        <v>2022</v>
      </c>
      <c r="B1670" s="54">
        <v>44743</v>
      </c>
      <c r="C1670" s="54">
        <v>44834</v>
      </c>
      <c r="D1670" s="2" t="s">
        <v>83</v>
      </c>
      <c r="E1670" s="55">
        <v>10</v>
      </c>
      <c r="F1670" s="52" t="s">
        <v>274</v>
      </c>
      <c r="G1670" s="55" t="s">
        <v>274</v>
      </c>
      <c r="H1670" s="56" t="s">
        <v>2976</v>
      </c>
      <c r="I1670" s="56" t="s">
        <v>339</v>
      </c>
      <c r="J1670" s="56" t="s">
        <v>294</v>
      </c>
      <c r="K1670" s="56" t="s">
        <v>229</v>
      </c>
      <c r="L1670" s="57" t="s">
        <v>93</v>
      </c>
      <c r="M1670" s="59">
        <v>10432</v>
      </c>
      <c r="N1670" t="s">
        <v>1809</v>
      </c>
      <c r="O1670" s="59">
        <v>9768</v>
      </c>
      <c r="P1670" t="s">
        <v>1809</v>
      </c>
      <c r="S1670" s="55">
        <v>140</v>
      </c>
      <c r="T1670" s="55">
        <v>140</v>
      </c>
      <c r="U1670" s="55">
        <v>140</v>
      </c>
      <c r="AA1670" s="55">
        <v>140</v>
      </c>
      <c r="AD1670" s="52" t="s">
        <v>2860</v>
      </c>
      <c r="AE1670" s="29">
        <v>44839</v>
      </c>
      <c r="AF1670" s="29">
        <v>44839</v>
      </c>
    </row>
    <row r="1671" spans="1:32" x14ac:dyDescent="0.25">
      <c r="A1671">
        <v>2022</v>
      </c>
      <c r="B1671" s="54">
        <v>44743</v>
      </c>
      <c r="C1671" s="54">
        <v>44834</v>
      </c>
      <c r="D1671" s="2" t="s">
        <v>83</v>
      </c>
      <c r="E1671" s="55">
        <v>10</v>
      </c>
      <c r="F1671" s="52" t="s">
        <v>2935</v>
      </c>
      <c r="G1671" s="55" t="s">
        <v>274</v>
      </c>
      <c r="H1671" s="56" t="s">
        <v>2976</v>
      </c>
      <c r="I1671" s="56" t="s">
        <v>2977</v>
      </c>
      <c r="J1671" s="56" t="s">
        <v>269</v>
      </c>
      <c r="K1671" s="56" t="s">
        <v>1805</v>
      </c>
      <c r="L1671" s="57" t="s">
        <v>93</v>
      </c>
      <c r="M1671" s="59">
        <v>7828</v>
      </c>
      <c r="N1671" t="s">
        <v>1809</v>
      </c>
      <c r="O1671" s="59">
        <v>7246</v>
      </c>
      <c r="P1671" t="s">
        <v>1809</v>
      </c>
      <c r="S1671" s="55">
        <v>141</v>
      </c>
      <c r="T1671" s="55">
        <v>141</v>
      </c>
      <c r="U1671" s="55">
        <v>141</v>
      </c>
      <c r="AA1671" s="55">
        <v>141</v>
      </c>
      <c r="AD1671" s="52" t="s">
        <v>2860</v>
      </c>
      <c r="AE1671" s="29">
        <v>44839</v>
      </c>
      <c r="AF1671" s="29">
        <v>44839</v>
      </c>
    </row>
    <row r="1672" spans="1:32" x14ac:dyDescent="0.25">
      <c r="A1672">
        <v>2022</v>
      </c>
      <c r="B1672" s="54">
        <v>44743</v>
      </c>
      <c r="C1672" s="54">
        <v>44834</v>
      </c>
      <c r="D1672" s="2" t="s">
        <v>83</v>
      </c>
      <c r="E1672" s="55">
        <v>9</v>
      </c>
      <c r="F1672" s="52" t="s">
        <v>2978</v>
      </c>
      <c r="G1672" s="55" t="s">
        <v>334</v>
      </c>
      <c r="H1672" s="56" t="s">
        <v>2976</v>
      </c>
      <c r="I1672" s="56" t="s">
        <v>341</v>
      </c>
      <c r="J1672" s="56" t="s">
        <v>342</v>
      </c>
      <c r="K1672" s="56" t="s">
        <v>343</v>
      </c>
      <c r="L1672" s="57" t="s">
        <v>94</v>
      </c>
      <c r="M1672" s="59">
        <v>17266</v>
      </c>
      <c r="N1672" t="s">
        <v>1809</v>
      </c>
      <c r="O1672" s="59">
        <v>16154</v>
      </c>
      <c r="P1672" t="s">
        <v>1809</v>
      </c>
      <c r="S1672" s="55">
        <v>142</v>
      </c>
      <c r="T1672" s="55">
        <v>142</v>
      </c>
      <c r="U1672" s="55">
        <v>142</v>
      </c>
      <c r="AA1672" s="55">
        <v>142</v>
      </c>
      <c r="AD1672" s="52" t="s">
        <v>2860</v>
      </c>
      <c r="AE1672" s="29">
        <v>44839</v>
      </c>
      <c r="AF1672" s="29">
        <v>44839</v>
      </c>
    </row>
    <row r="1673" spans="1:32" x14ac:dyDescent="0.25">
      <c r="A1673">
        <v>2022</v>
      </c>
      <c r="B1673" s="54">
        <v>44743</v>
      </c>
      <c r="C1673" s="54">
        <v>44834</v>
      </c>
      <c r="D1673" s="2" t="s">
        <v>83</v>
      </c>
      <c r="E1673" s="55">
        <v>10</v>
      </c>
      <c r="F1673" s="52" t="s">
        <v>274</v>
      </c>
      <c r="G1673" s="55" t="s">
        <v>274</v>
      </c>
      <c r="H1673" s="56" t="s">
        <v>2976</v>
      </c>
      <c r="I1673" s="56" t="s">
        <v>344</v>
      </c>
      <c r="J1673" s="56" t="s">
        <v>345</v>
      </c>
      <c r="K1673" s="56" t="s">
        <v>265</v>
      </c>
      <c r="L1673" s="57" t="s">
        <v>94</v>
      </c>
      <c r="M1673" s="59">
        <v>13528</v>
      </c>
      <c r="N1673" t="s">
        <v>1809</v>
      </c>
      <c r="O1673" s="59">
        <v>13000</v>
      </c>
      <c r="P1673" t="s">
        <v>1809</v>
      </c>
      <c r="S1673" s="55">
        <v>143</v>
      </c>
      <c r="T1673" s="55">
        <v>143</v>
      </c>
      <c r="U1673" s="55">
        <v>143</v>
      </c>
      <c r="AA1673" s="55">
        <v>143</v>
      </c>
      <c r="AD1673" s="52" t="s">
        <v>2860</v>
      </c>
      <c r="AE1673" s="29">
        <v>44839</v>
      </c>
      <c r="AF1673" s="29">
        <v>44839</v>
      </c>
    </row>
    <row r="1674" spans="1:32" x14ac:dyDescent="0.25">
      <c r="A1674">
        <v>2022</v>
      </c>
      <c r="B1674" s="54">
        <v>44743</v>
      </c>
      <c r="C1674" s="54">
        <v>44834</v>
      </c>
      <c r="D1674" s="2" t="s">
        <v>83</v>
      </c>
      <c r="E1674" s="55">
        <v>3</v>
      </c>
      <c r="F1674" s="52" t="s">
        <v>2979</v>
      </c>
      <c r="G1674" s="55" t="s">
        <v>365</v>
      </c>
      <c r="H1674" s="56" t="s">
        <v>2976</v>
      </c>
      <c r="I1674" s="56" t="s">
        <v>1552</v>
      </c>
      <c r="J1674" s="56" t="s">
        <v>245</v>
      </c>
      <c r="K1674" s="56" t="s">
        <v>655</v>
      </c>
      <c r="L1674" s="57" t="s">
        <v>93</v>
      </c>
      <c r="M1674" s="59">
        <v>26442</v>
      </c>
      <c r="N1674" t="s">
        <v>1809</v>
      </c>
      <c r="O1674" s="59">
        <v>25000</v>
      </c>
      <c r="P1674" t="s">
        <v>1809</v>
      </c>
      <c r="S1674" s="55">
        <v>144</v>
      </c>
      <c r="T1674" s="55">
        <v>144</v>
      </c>
      <c r="U1674" s="55">
        <v>144</v>
      </c>
      <c r="AA1674" s="55">
        <v>144</v>
      </c>
      <c r="AD1674" s="52" t="s">
        <v>2860</v>
      </c>
      <c r="AE1674" s="29">
        <v>44839</v>
      </c>
      <c r="AF1674" s="29">
        <v>44839</v>
      </c>
    </row>
    <row r="1675" spans="1:32" x14ac:dyDescent="0.25">
      <c r="A1675">
        <v>2022</v>
      </c>
      <c r="B1675" s="54">
        <v>44743</v>
      </c>
      <c r="C1675" s="54">
        <v>44834</v>
      </c>
      <c r="D1675" s="2" t="s">
        <v>83</v>
      </c>
      <c r="E1675" s="55">
        <v>10</v>
      </c>
      <c r="F1675" s="52" t="s">
        <v>274</v>
      </c>
      <c r="G1675" s="55" t="s">
        <v>274</v>
      </c>
      <c r="H1675" s="56" t="s">
        <v>2980</v>
      </c>
      <c r="I1675" s="56" t="s">
        <v>2981</v>
      </c>
      <c r="J1675" s="56" t="s">
        <v>269</v>
      </c>
      <c r="K1675" s="56" t="s">
        <v>1805</v>
      </c>
      <c r="L1675" s="57" t="s">
        <v>94</v>
      </c>
      <c r="M1675" s="59">
        <v>6218</v>
      </c>
      <c r="N1675" t="s">
        <v>1809</v>
      </c>
      <c r="O1675" s="59">
        <v>6218</v>
      </c>
      <c r="P1675" t="s">
        <v>1809</v>
      </c>
      <c r="S1675" s="55">
        <v>145</v>
      </c>
      <c r="T1675" s="55">
        <v>145</v>
      </c>
      <c r="U1675" s="55">
        <v>145</v>
      </c>
      <c r="AA1675" s="55">
        <v>145</v>
      </c>
      <c r="AD1675" s="52" t="s">
        <v>2860</v>
      </c>
      <c r="AE1675" s="29">
        <v>44839</v>
      </c>
      <c r="AF1675" s="29">
        <v>44839</v>
      </c>
    </row>
    <row r="1676" spans="1:32" x14ac:dyDescent="0.25">
      <c r="A1676">
        <v>2022</v>
      </c>
      <c r="B1676" s="54">
        <v>44743</v>
      </c>
      <c r="C1676" s="54">
        <v>44834</v>
      </c>
      <c r="D1676" s="2" t="s">
        <v>83</v>
      </c>
      <c r="E1676" s="55">
        <v>10</v>
      </c>
      <c r="F1676" s="52" t="s">
        <v>274</v>
      </c>
      <c r="G1676" s="55" t="s">
        <v>274</v>
      </c>
      <c r="H1676" s="56" t="s">
        <v>2980</v>
      </c>
      <c r="I1676" s="56" t="s">
        <v>2982</v>
      </c>
      <c r="J1676" s="56" t="s">
        <v>2983</v>
      </c>
      <c r="K1676" s="56" t="s">
        <v>456</v>
      </c>
      <c r="L1676" s="57" t="s">
        <v>93</v>
      </c>
      <c r="M1676" s="59">
        <v>12030</v>
      </c>
      <c r="N1676" t="s">
        <v>1809</v>
      </c>
      <c r="O1676" s="59">
        <v>11422</v>
      </c>
      <c r="P1676" t="s">
        <v>1809</v>
      </c>
      <c r="S1676" s="55">
        <v>146</v>
      </c>
      <c r="T1676" s="55">
        <v>146</v>
      </c>
      <c r="U1676" s="55">
        <v>146</v>
      </c>
      <c r="AA1676" s="55">
        <v>146</v>
      </c>
      <c r="AD1676" s="52" t="s">
        <v>2860</v>
      </c>
      <c r="AE1676" s="29">
        <v>44839</v>
      </c>
      <c r="AF1676" s="29">
        <v>44839</v>
      </c>
    </row>
    <row r="1677" spans="1:32" x14ac:dyDescent="0.25">
      <c r="A1677">
        <v>2022</v>
      </c>
      <c r="B1677" s="54">
        <v>44743</v>
      </c>
      <c r="C1677" s="54">
        <v>44834</v>
      </c>
      <c r="D1677" s="2" t="s">
        <v>83</v>
      </c>
      <c r="E1677" s="55">
        <v>10</v>
      </c>
      <c r="F1677" s="52" t="s">
        <v>457</v>
      </c>
      <c r="G1677" s="55" t="s">
        <v>457</v>
      </c>
      <c r="H1677" s="56" t="s">
        <v>2980</v>
      </c>
      <c r="I1677" s="56" t="s">
        <v>459</v>
      </c>
      <c r="J1677" s="56" t="s">
        <v>245</v>
      </c>
      <c r="K1677" s="56" t="s">
        <v>460</v>
      </c>
      <c r="L1677" s="57" t="s">
        <v>94</v>
      </c>
      <c r="M1677" s="59">
        <v>7790</v>
      </c>
      <c r="N1677" t="s">
        <v>1809</v>
      </c>
      <c r="O1677" s="59">
        <v>7748</v>
      </c>
      <c r="P1677" t="s">
        <v>1809</v>
      </c>
      <c r="S1677" s="55">
        <v>147</v>
      </c>
      <c r="T1677" s="55">
        <v>147</v>
      </c>
      <c r="U1677" s="55">
        <v>147</v>
      </c>
      <c r="AA1677" s="55">
        <v>147</v>
      </c>
      <c r="AD1677" s="52" t="s">
        <v>2860</v>
      </c>
      <c r="AE1677" s="29">
        <v>44839</v>
      </c>
      <c r="AF1677" s="29">
        <v>44839</v>
      </c>
    </row>
    <row r="1678" spans="1:32" x14ac:dyDescent="0.25">
      <c r="A1678">
        <v>2022</v>
      </c>
      <c r="B1678" s="54">
        <v>44743</v>
      </c>
      <c r="C1678" s="54">
        <v>44834</v>
      </c>
      <c r="D1678" s="2" t="s">
        <v>83</v>
      </c>
      <c r="E1678" s="55">
        <v>10</v>
      </c>
      <c r="F1678" s="52" t="s">
        <v>274</v>
      </c>
      <c r="G1678" s="55" t="s">
        <v>274</v>
      </c>
      <c r="H1678" s="56" t="s">
        <v>2980</v>
      </c>
      <c r="I1678" s="56" t="s">
        <v>461</v>
      </c>
      <c r="J1678" s="56" t="s">
        <v>2984</v>
      </c>
      <c r="K1678" s="56" t="s">
        <v>328</v>
      </c>
      <c r="L1678" s="57" t="s">
        <v>93</v>
      </c>
      <c r="M1678" s="59">
        <v>12136</v>
      </c>
      <c r="N1678" t="s">
        <v>1809</v>
      </c>
      <c r="O1678" s="59">
        <v>11540</v>
      </c>
      <c r="P1678" t="s">
        <v>1809</v>
      </c>
      <c r="S1678" s="55">
        <v>148</v>
      </c>
      <c r="T1678" s="55">
        <v>148</v>
      </c>
      <c r="U1678" s="55">
        <v>148</v>
      </c>
      <c r="AA1678" s="55">
        <v>148</v>
      </c>
      <c r="AD1678" s="52" t="s">
        <v>2860</v>
      </c>
      <c r="AE1678" s="29">
        <v>44839</v>
      </c>
      <c r="AF1678" s="29">
        <v>44839</v>
      </c>
    </row>
    <row r="1679" spans="1:32" x14ac:dyDescent="0.25">
      <c r="A1679">
        <v>2022</v>
      </c>
      <c r="B1679" s="54">
        <v>44743</v>
      </c>
      <c r="C1679" s="54">
        <v>44834</v>
      </c>
      <c r="D1679" s="2" t="s">
        <v>83</v>
      </c>
      <c r="E1679" s="55">
        <v>10</v>
      </c>
      <c r="F1679" s="52" t="s">
        <v>274</v>
      </c>
      <c r="G1679" s="55" t="s">
        <v>274</v>
      </c>
      <c r="H1679" s="56" t="s">
        <v>2980</v>
      </c>
      <c r="I1679" s="56" t="s">
        <v>463</v>
      </c>
      <c r="J1679" s="56" t="s">
        <v>253</v>
      </c>
      <c r="K1679" s="56" t="s">
        <v>307</v>
      </c>
      <c r="L1679" s="57" t="s">
        <v>93</v>
      </c>
      <c r="M1679" s="59">
        <v>7000</v>
      </c>
      <c r="N1679" t="s">
        <v>1809</v>
      </c>
      <c r="O1679" s="59">
        <v>7000</v>
      </c>
      <c r="P1679" t="s">
        <v>1809</v>
      </c>
      <c r="S1679" s="55">
        <v>149</v>
      </c>
      <c r="T1679" s="55">
        <v>149</v>
      </c>
      <c r="U1679" s="55">
        <v>149</v>
      </c>
      <c r="AA1679" s="55">
        <v>149</v>
      </c>
      <c r="AD1679" s="52" t="s">
        <v>2860</v>
      </c>
      <c r="AE1679" s="29">
        <v>44839</v>
      </c>
      <c r="AF1679" s="29">
        <v>44839</v>
      </c>
    </row>
    <row r="1680" spans="1:32" x14ac:dyDescent="0.25">
      <c r="A1680">
        <v>2022</v>
      </c>
      <c r="B1680" s="54">
        <v>44743</v>
      </c>
      <c r="C1680" s="54">
        <v>44834</v>
      </c>
      <c r="D1680" s="2" t="s">
        <v>83</v>
      </c>
      <c r="E1680" s="55">
        <v>10</v>
      </c>
      <c r="F1680" s="52" t="s">
        <v>274</v>
      </c>
      <c r="G1680" s="55" t="s">
        <v>274</v>
      </c>
      <c r="H1680" s="56" t="s">
        <v>2980</v>
      </c>
      <c r="I1680" s="56" t="s">
        <v>464</v>
      </c>
      <c r="J1680" s="56" t="s">
        <v>360</v>
      </c>
      <c r="K1680" s="56" t="s">
        <v>465</v>
      </c>
      <c r="L1680" s="57" t="s">
        <v>94</v>
      </c>
      <c r="M1680" s="59">
        <v>8948</v>
      </c>
      <c r="N1680" t="s">
        <v>1809</v>
      </c>
      <c r="O1680" s="59">
        <v>8776</v>
      </c>
      <c r="P1680" t="s">
        <v>1809</v>
      </c>
      <c r="S1680" s="55">
        <v>150</v>
      </c>
      <c r="T1680" s="55">
        <v>150</v>
      </c>
      <c r="U1680" s="55">
        <v>150</v>
      </c>
      <c r="AA1680" s="55">
        <v>150</v>
      </c>
      <c r="AD1680" s="52" t="s">
        <v>2860</v>
      </c>
      <c r="AE1680" s="29">
        <v>44839</v>
      </c>
      <c r="AF1680" s="29">
        <v>44839</v>
      </c>
    </row>
    <row r="1681" spans="1:32" x14ac:dyDescent="0.25">
      <c r="A1681">
        <v>2022</v>
      </c>
      <c r="B1681" s="54">
        <v>44743</v>
      </c>
      <c r="C1681" s="54">
        <v>44834</v>
      </c>
      <c r="D1681" s="2" t="s">
        <v>83</v>
      </c>
      <c r="E1681" s="55">
        <v>3</v>
      </c>
      <c r="F1681" s="52" t="s">
        <v>315</v>
      </c>
      <c r="G1681" s="55" t="s">
        <v>365</v>
      </c>
      <c r="H1681" s="56" t="s">
        <v>2980</v>
      </c>
      <c r="I1681" s="56" t="s">
        <v>2985</v>
      </c>
      <c r="J1681" s="56" t="s">
        <v>1388</v>
      </c>
      <c r="K1681" s="56" t="s">
        <v>2986</v>
      </c>
      <c r="L1681" s="57" t="s">
        <v>93</v>
      </c>
      <c r="M1681" s="59">
        <v>26442</v>
      </c>
      <c r="N1681" t="s">
        <v>1809</v>
      </c>
      <c r="O1681" s="59">
        <v>23806</v>
      </c>
      <c r="P1681" t="s">
        <v>1809</v>
      </c>
      <c r="S1681" s="55">
        <v>151</v>
      </c>
      <c r="T1681" s="55">
        <v>151</v>
      </c>
      <c r="U1681" s="55">
        <v>151</v>
      </c>
      <c r="AA1681" s="55">
        <v>151</v>
      </c>
      <c r="AD1681" s="52" t="s">
        <v>2860</v>
      </c>
      <c r="AE1681" s="29">
        <v>44839</v>
      </c>
      <c r="AF1681" s="29">
        <v>44839</v>
      </c>
    </row>
    <row r="1682" spans="1:32" x14ac:dyDescent="0.25">
      <c r="A1682">
        <v>2022</v>
      </c>
      <c r="B1682" s="54">
        <v>44743</v>
      </c>
      <c r="C1682" s="54">
        <v>44834</v>
      </c>
      <c r="D1682" s="2" t="s">
        <v>83</v>
      </c>
      <c r="E1682" s="55">
        <v>10</v>
      </c>
      <c r="F1682" s="52" t="s">
        <v>2987</v>
      </c>
      <c r="G1682" s="55" t="s">
        <v>2988</v>
      </c>
      <c r="H1682" s="56" t="s">
        <v>2989</v>
      </c>
      <c r="I1682" s="56" t="s">
        <v>757</v>
      </c>
      <c r="J1682" s="56" t="s">
        <v>786</v>
      </c>
      <c r="K1682" s="56" t="s">
        <v>249</v>
      </c>
      <c r="L1682" s="57" t="s">
        <v>94</v>
      </c>
      <c r="M1682" s="59">
        <v>16754</v>
      </c>
      <c r="N1682" t="s">
        <v>1809</v>
      </c>
      <c r="O1682" s="59">
        <v>16000</v>
      </c>
      <c r="P1682" t="s">
        <v>1809</v>
      </c>
      <c r="S1682" s="55">
        <v>152</v>
      </c>
      <c r="T1682" s="55">
        <v>152</v>
      </c>
      <c r="U1682" s="55">
        <v>152</v>
      </c>
      <c r="AA1682" s="55">
        <v>152</v>
      </c>
      <c r="AD1682" s="52" t="s">
        <v>2860</v>
      </c>
      <c r="AE1682" s="29">
        <v>44839</v>
      </c>
      <c r="AF1682" s="29">
        <v>44839</v>
      </c>
    </row>
    <row r="1683" spans="1:32" x14ac:dyDescent="0.25">
      <c r="A1683">
        <v>2022</v>
      </c>
      <c r="B1683" s="54">
        <v>44743</v>
      </c>
      <c r="C1683" s="54">
        <v>44834</v>
      </c>
      <c r="D1683" s="2" t="s">
        <v>83</v>
      </c>
      <c r="E1683" s="55">
        <v>3</v>
      </c>
      <c r="F1683" s="52" t="s">
        <v>2990</v>
      </c>
      <c r="G1683" s="55" t="s">
        <v>315</v>
      </c>
      <c r="H1683" s="56" t="s">
        <v>2989</v>
      </c>
      <c r="I1683" s="56" t="s">
        <v>2991</v>
      </c>
      <c r="J1683" s="56" t="s">
        <v>787</v>
      </c>
      <c r="K1683" s="56" t="s">
        <v>788</v>
      </c>
      <c r="L1683" s="57" t="s">
        <v>94</v>
      </c>
      <c r="M1683" s="59">
        <v>27592</v>
      </c>
      <c r="N1683" t="s">
        <v>1809</v>
      </c>
      <c r="O1683" s="59">
        <v>26150</v>
      </c>
      <c r="P1683" t="s">
        <v>1809</v>
      </c>
      <c r="S1683" s="55">
        <v>153</v>
      </c>
      <c r="T1683" s="55">
        <v>153</v>
      </c>
      <c r="U1683" s="55">
        <v>153</v>
      </c>
      <c r="AA1683" s="55">
        <v>153</v>
      </c>
      <c r="AD1683" s="52" t="s">
        <v>2860</v>
      </c>
      <c r="AE1683" s="29">
        <v>44839</v>
      </c>
      <c r="AF1683" s="29">
        <v>44839</v>
      </c>
    </row>
    <row r="1684" spans="1:32" x14ac:dyDescent="0.25">
      <c r="A1684">
        <v>2022</v>
      </c>
      <c r="B1684" s="54">
        <v>44743</v>
      </c>
      <c r="C1684" s="54">
        <v>44834</v>
      </c>
      <c r="D1684" s="2" t="s">
        <v>83</v>
      </c>
      <c r="E1684" s="55">
        <v>9</v>
      </c>
      <c r="F1684" s="52" t="s">
        <v>1544</v>
      </c>
      <c r="G1684" s="55" t="s">
        <v>334</v>
      </c>
      <c r="H1684" s="56" t="s">
        <v>2989</v>
      </c>
      <c r="I1684" s="56" t="s">
        <v>789</v>
      </c>
      <c r="J1684" s="56" t="s">
        <v>790</v>
      </c>
      <c r="K1684" s="56" t="s">
        <v>245</v>
      </c>
      <c r="L1684" s="57" t="s">
        <v>94</v>
      </c>
      <c r="M1684" s="59">
        <v>24800</v>
      </c>
      <c r="N1684" t="s">
        <v>1809</v>
      </c>
      <c r="O1684" s="59">
        <v>23510</v>
      </c>
      <c r="P1684" t="s">
        <v>1809</v>
      </c>
      <c r="S1684" s="55">
        <v>154</v>
      </c>
      <c r="T1684" s="55">
        <v>154</v>
      </c>
      <c r="U1684" s="55">
        <v>154</v>
      </c>
      <c r="AA1684" s="55">
        <v>154</v>
      </c>
      <c r="AD1684" s="52" t="s">
        <v>2860</v>
      </c>
      <c r="AE1684" s="29">
        <v>44839</v>
      </c>
      <c r="AF1684" s="29">
        <v>44839</v>
      </c>
    </row>
    <row r="1685" spans="1:32" x14ac:dyDescent="0.25">
      <c r="A1685">
        <v>2022</v>
      </c>
      <c r="B1685" s="54">
        <v>44743</v>
      </c>
      <c r="C1685" s="54">
        <v>44834</v>
      </c>
      <c r="D1685" s="2" t="s">
        <v>83</v>
      </c>
      <c r="E1685" s="55">
        <v>10</v>
      </c>
      <c r="F1685" s="52" t="s">
        <v>2992</v>
      </c>
      <c r="G1685" s="55" t="s">
        <v>2988</v>
      </c>
      <c r="H1685" s="56" t="s">
        <v>2989</v>
      </c>
      <c r="I1685" s="56" t="s">
        <v>2993</v>
      </c>
      <c r="J1685" s="56" t="s">
        <v>414</v>
      </c>
      <c r="K1685" s="56" t="s">
        <v>279</v>
      </c>
      <c r="L1685" s="57" t="s">
        <v>93</v>
      </c>
      <c r="M1685" s="59">
        <v>16082</v>
      </c>
      <c r="N1685" t="s">
        <v>1809</v>
      </c>
      <c r="O1685" s="59">
        <v>14884</v>
      </c>
      <c r="P1685" t="s">
        <v>1809</v>
      </c>
      <c r="S1685" s="55">
        <v>155</v>
      </c>
      <c r="T1685" s="55">
        <v>155</v>
      </c>
      <c r="U1685" s="55">
        <v>155</v>
      </c>
      <c r="AA1685" s="55">
        <v>155</v>
      </c>
      <c r="AD1685" s="52" t="s">
        <v>2860</v>
      </c>
      <c r="AE1685" s="29">
        <v>44839</v>
      </c>
      <c r="AF1685" s="29">
        <v>44839</v>
      </c>
    </row>
    <row r="1686" spans="1:32" x14ac:dyDescent="0.25">
      <c r="A1686">
        <v>2022</v>
      </c>
      <c r="B1686" s="54">
        <v>44743</v>
      </c>
      <c r="C1686" s="54">
        <v>44834</v>
      </c>
      <c r="D1686" s="2" t="s">
        <v>83</v>
      </c>
      <c r="E1686" s="55">
        <v>10</v>
      </c>
      <c r="F1686" s="52" t="s">
        <v>791</v>
      </c>
      <c r="G1686" s="55" t="s">
        <v>791</v>
      </c>
      <c r="H1686" s="56" t="s">
        <v>2994</v>
      </c>
      <c r="I1686" s="56" t="s">
        <v>1632</v>
      </c>
      <c r="J1686" s="56" t="s">
        <v>782</v>
      </c>
      <c r="K1686" s="56" t="s">
        <v>245</v>
      </c>
      <c r="L1686" s="57" t="s">
        <v>93</v>
      </c>
      <c r="M1686" s="59">
        <v>10158</v>
      </c>
      <c r="N1686" t="s">
        <v>1809</v>
      </c>
      <c r="O1686" s="59">
        <v>9612</v>
      </c>
      <c r="P1686" t="s">
        <v>1809</v>
      </c>
      <c r="S1686" s="55">
        <v>156</v>
      </c>
      <c r="T1686" s="55">
        <v>156</v>
      </c>
      <c r="U1686" s="55">
        <v>156</v>
      </c>
      <c r="AA1686" s="55">
        <v>156</v>
      </c>
      <c r="AD1686" s="52" t="s">
        <v>2860</v>
      </c>
      <c r="AE1686" s="29">
        <v>44839</v>
      </c>
      <c r="AF1686" s="29">
        <v>44839</v>
      </c>
    </row>
    <row r="1687" spans="1:32" x14ac:dyDescent="0.25">
      <c r="A1687">
        <v>2022</v>
      </c>
      <c r="B1687" s="54">
        <v>44743</v>
      </c>
      <c r="C1687" s="54">
        <v>44834</v>
      </c>
      <c r="D1687" s="2" t="s">
        <v>83</v>
      </c>
      <c r="E1687" s="55">
        <v>10</v>
      </c>
      <c r="F1687" s="52" t="s">
        <v>2995</v>
      </c>
      <c r="G1687" s="55" t="s">
        <v>400</v>
      </c>
      <c r="H1687" s="56" t="s">
        <v>2994</v>
      </c>
      <c r="I1687" s="56" t="s">
        <v>793</v>
      </c>
      <c r="J1687" s="56" t="s">
        <v>258</v>
      </c>
      <c r="K1687" s="56" t="s">
        <v>229</v>
      </c>
      <c r="L1687" s="57" t="s">
        <v>93</v>
      </c>
      <c r="M1687" s="59">
        <v>13378</v>
      </c>
      <c r="N1687" t="s">
        <v>1809</v>
      </c>
      <c r="O1687" s="59">
        <v>12712</v>
      </c>
      <c r="P1687" t="s">
        <v>1809</v>
      </c>
      <c r="S1687" s="55">
        <v>157</v>
      </c>
      <c r="T1687" s="55">
        <v>157</v>
      </c>
      <c r="U1687" s="55">
        <v>157</v>
      </c>
      <c r="AA1687" s="55">
        <v>157</v>
      </c>
      <c r="AD1687" s="52" t="s">
        <v>2860</v>
      </c>
      <c r="AE1687" s="29">
        <v>44839</v>
      </c>
      <c r="AF1687" s="29">
        <v>44839</v>
      </c>
    </row>
    <row r="1688" spans="1:32" x14ac:dyDescent="0.25">
      <c r="A1688">
        <v>2022</v>
      </c>
      <c r="B1688" s="54">
        <v>44743</v>
      </c>
      <c r="C1688" s="54">
        <v>44834</v>
      </c>
      <c r="D1688" s="2" t="s">
        <v>83</v>
      </c>
      <c r="E1688" s="55">
        <v>10</v>
      </c>
      <c r="F1688" s="52" t="s">
        <v>2995</v>
      </c>
      <c r="G1688" s="55" t="s">
        <v>400</v>
      </c>
      <c r="H1688" s="56" t="s">
        <v>2994</v>
      </c>
      <c r="I1688" s="56" t="s">
        <v>829</v>
      </c>
      <c r="J1688" s="56" t="s">
        <v>470</v>
      </c>
      <c r="K1688" s="56" t="s">
        <v>324</v>
      </c>
      <c r="L1688" s="57" t="s">
        <v>93</v>
      </c>
      <c r="M1688" s="59">
        <v>5934</v>
      </c>
      <c r="N1688" t="s">
        <v>1809</v>
      </c>
      <c r="O1688" s="59">
        <v>5864</v>
      </c>
      <c r="P1688" t="s">
        <v>1809</v>
      </c>
      <c r="S1688" s="55">
        <v>158</v>
      </c>
      <c r="T1688" s="55">
        <v>158</v>
      </c>
      <c r="U1688" s="55">
        <v>158</v>
      </c>
      <c r="AA1688" s="55">
        <v>158</v>
      </c>
      <c r="AD1688" s="52" t="s">
        <v>2860</v>
      </c>
      <c r="AE1688" s="29">
        <v>44839</v>
      </c>
      <c r="AF1688" s="29">
        <v>44839</v>
      </c>
    </row>
    <row r="1689" spans="1:32" x14ac:dyDescent="0.25">
      <c r="A1689">
        <v>2022</v>
      </c>
      <c r="B1689" s="54">
        <v>44743</v>
      </c>
      <c r="C1689" s="54">
        <v>44834</v>
      </c>
      <c r="D1689" s="2" t="s">
        <v>83</v>
      </c>
      <c r="E1689" s="55">
        <v>10</v>
      </c>
      <c r="F1689" s="52" t="s">
        <v>2995</v>
      </c>
      <c r="G1689" s="55" t="s">
        <v>400</v>
      </c>
      <c r="H1689" s="56" t="s">
        <v>2994</v>
      </c>
      <c r="I1689" s="56" t="s">
        <v>794</v>
      </c>
      <c r="J1689" s="56" t="s">
        <v>250</v>
      </c>
      <c r="K1689" s="56" t="s">
        <v>249</v>
      </c>
      <c r="L1689" s="57" t="s">
        <v>93</v>
      </c>
      <c r="M1689" s="59">
        <v>13414</v>
      </c>
      <c r="N1689" t="s">
        <v>1809</v>
      </c>
      <c r="O1689" s="59">
        <v>12602</v>
      </c>
      <c r="P1689" t="s">
        <v>1809</v>
      </c>
      <c r="S1689" s="55">
        <v>159</v>
      </c>
      <c r="T1689" s="55">
        <v>159</v>
      </c>
      <c r="U1689" s="55">
        <v>159</v>
      </c>
      <c r="AA1689" s="55">
        <v>159</v>
      </c>
      <c r="AD1689" s="52" t="s">
        <v>2860</v>
      </c>
      <c r="AE1689" s="29">
        <v>44839</v>
      </c>
      <c r="AF1689" s="29">
        <v>44839</v>
      </c>
    </row>
    <row r="1690" spans="1:32" x14ac:dyDescent="0.25">
      <c r="A1690">
        <v>2022</v>
      </c>
      <c r="B1690" s="54">
        <v>44743</v>
      </c>
      <c r="C1690" s="54">
        <v>44834</v>
      </c>
      <c r="D1690" s="2" t="s">
        <v>83</v>
      </c>
      <c r="E1690" s="55">
        <v>10</v>
      </c>
      <c r="F1690" s="52" t="s">
        <v>2995</v>
      </c>
      <c r="G1690" s="55" t="s">
        <v>400</v>
      </c>
      <c r="H1690" s="56" t="s">
        <v>2994</v>
      </c>
      <c r="I1690" s="56" t="s">
        <v>795</v>
      </c>
      <c r="J1690" s="56" t="s">
        <v>253</v>
      </c>
      <c r="K1690" s="56" t="s">
        <v>228</v>
      </c>
      <c r="L1690" s="57" t="s">
        <v>93</v>
      </c>
      <c r="M1690" s="59">
        <v>6078</v>
      </c>
      <c r="N1690" t="s">
        <v>1809</v>
      </c>
      <c r="O1690" s="59">
        <v>6078</v>
      </c>
      <c r="P1690" t="s">
        <v>1809</v>
      </c>
      <c r="S1690" s="55">
        <v>160</v>
      </c>
      <c r="T1690" s="55">
        <v>160</v>
      </c>
      <c r="U1690" s="55">
        <v>160</v>
      </c>
      <c r="AA1690" s="55">
        <v>160</v>
      </c>
      <c r="AD1690" s="52" t="s">
        <v>2860</v>
      </c>
      <c r="AE1690" s="29">
        <v>44839</v>
      </c>
      <c r="AF1690" s="29">
        <v>44839</v>
      </c>
    </row>
    <row r="1691" spans="1:32" x14ac:dyDescent="0.25">
      <c r="A1691">
        <v>2022</v>
      </c>
      <c r="B1691" s="54">
        <v>44743</v>
      </c>
      <c r="C1691" s="54">
        <v>44834</v>
      </c>
      <c r="D1691" s="2" t="s">
        <v>83</v>
      </c>
      <c r="E1691" s="55">
        <v>10</v>
      </c>
      <c r="F1691" s="52" t="s">
        <v>791</v>
      </c>
      <c r="G1691" s="55" t="s">
        <v>791</v>
      </c>
      <c r="H1691" s="56" t="s">
        <v>2994</v>
      </c>
      <c r="I1691" s="56" t="s">
        <v>2996</v>
      </c>
      <c r="J1691" s="56" t="s">
        <v>249</v>
      </c>
      <c r="K1691" s="56" t="s">
        <v>309</v>
      </c>
      <c r="L1691" s="57" t="s">
        <v>94</v>
      </c>
      <c r="M1691" s="59">
        <v>7264</v>
      </c>
      <c r="N1691" t="s">
        <v>1809</v>
      </c>
      <c r="O1691" s="59">
        <v>7176</v>
      </c>
      <c r="P1691" t="s">
        <v>1809</v>
      </c>
      <c r="S1691" s="55">
        <v>161</v>
      </c>
      <c r="T1691" s="55">
        <v>161</v>
      </c>
      <c r="U1691" s="55">
        <v>161</v>
      </c>
      <c r="AA1691" s="55">
        <v>161</v>
      </c>
      <c r="AD1691" s="52" t="s">
        <v>2860</v>
      </c>
      <c r="AE1691" s="29">
        <v>44839</v>
      </c>
      <c r="AF1691" s="29">
        <v>44839</v>
      </c>
    </row>
    <row r="1692" spans="1:32" x14ac:dyDescent="0.25">
      <c r="A1692">
        <v>2022</v>
      </c>
      <c r="B1692" s="54">
        <v>44743</v>
      </c>
      <c r="C1692" s="54">
        <v>44834</v>
      </c>
      <c r="D1692" s="2" t="s">
        <v>83</v>
      </c>
      <c r="E1692" s="55">
        <v>10</v>
      </c>
      <c r="F1692" s="52" t="s">
        <v>791</v>
      </c>
      <c r="G1692" s="55" t="s">
        <v>791</v>
      </c>
      <c r="H1692" s="56" t="s">
        <v>2994</v>
      </c>
      <c r="I1692" s="56" t="s">
        <v>2997</v>
      </c>
      <c r="J1692" s="56" t="s">
        <v>279</v>
      </c>
      <c r="K1692" s="56" t="s">
        <v>360</v>
      </c>
      <c r="L1692" s="57" t="s">
        <v>94</v>
      </c>
      <c r="M1692" s="59">
        <v>7672</v>
      </c>
      <c r="N1692" t="s">
        <v>1809</v>
      </c>
      <c r="O1692" s="59">
        <v>7644</v>
      </c>
      <c r="P1692" t="s">
        <v>1809</v>
      </c>
      <c r="S1692" s="55">
        <v>162</v>
      </c>
      <c r="T1692" s="55">
        <v>162</v>
      </c>
      <c r="U1692" s="55">
        <v>162</v>
      </c>
      <c r="AA1692" s="55">
        <v>162</v>
      </c>
      <c r="AD1692" s="52" t="s">
        <v>2860</v>
      </c>
      <c r="AE1692" s="29">
        <v>44839</v>
      </c>
      <c r="AF1692" s="29">
        <v>44839</v>
      </c>
    </row>
    <row r="1693" spans="1:32" x14ac:dyDescent="0.25">
      <c r="A1693">
        <v>2022</v>
      </c>
      <c r="B1693" s="54">
        <v>44743</v>
      </c>
      <c r="C1693" s="54">
        <v>44834</v>
      </c>
      <c r="D1693" s="2" t="s">
        <v>83</v>
      </c>
      <c r="E1693" s="55">
        <v>10</v>
      </c>
      <c r="F1693" s="52" t="s">
        <v>791</v>
      </c>
      <c r="G1693" s="55" t="s">
        <v>791</v>
      </c>
      <c r="H1693" s="56" t="s">
        <v>2994</v>
      </c>
      <c r="I1693" s="56" t="s">
        <v>623</v>
      </c>
      <c r="J1693" s="56" t="s">
        <v>796</v>
      </c>
      <c r="K1693" s="56" t="s">
        <v>797</v>
      </c>
      <c r="L1693" s="57" t="s">
        <v>94</v>
      </c>
      <c r="M1693" s="59">
        <v>9100</v>
      </c>
      <c r="N1693" t="s">
        <v>1809</v>
      </c>
      <c r="O1693" s="59">
        <v>8898</v>
      </c>
      <c r="P1693" t="s">
        <v>1809</v>
      </c>
      <c r="S1693" s="55">
        <v>163</v>
      </c>
      <c r="T1693" s="55">
        <v>163</v>
      </c>
      <c r="U1693" s="55">
        <v>163</v>
      </c>
      <c r="AA1693" s="55">
        <v>163</v>
      </c>
      <c r="AD1693" s="52" t="s">
        <v>2860</v>
      </c>
      <c r="AE1693" s="29">
        <v>44839</v>
      </c>
      <c r="AF1693" s="29">
        <v>44839</v>
      </c>
    </row>
    <row r="1694" spans="1:32" x14ac:dyDescent="0.25">
      <c r="A1694">
        <v>2022</v>
      </c>
      <c r="B1694" s="54">
        <v>44743</v>
      </c>
      <c r="C1694" s="54">
        <v>44834</v>
      </c>
      <c r="D1694" s="2" t="s">
        <v>83</v>
      </c>
      <c r="E1694" s="55">
        <v>10</v>
      </c>
      <c r="F1694" s="52" t="s">
        <v>791</v>
      </c>
      <c r="G1694" s="55" t="s">
        <v>791</v>
      </c>
      <c r="H1694" s="56" t="s">
        <v>2994</v>
      </c>
      <c r="I1694" s="56" t="s">
        <v>2998</v>
      </c>
      <c r="J1694" s="56" t="s">
        <v>323</v>
      </c>
      <c r="K1694" s="56" t="s">
        <v>799</v>
      </c>
      <c r="L1694" s="57" t="s">
        <v>93</v>
      </c>
      <c r="M1694" s="59">
        <v>7850</v>
      </c>
      <c r="N1694" t="s">
        <v>1809</v>
      </c>
      <c r="O1694" s="59">
        <v>7790</v>
      </c>
      <c r="P1694" t="s">
        <v>1809</v>
      </c>
      <c r="S1694" s="55">
        <v>164</v>
      </c>
      <c r="T1694" s="55">
        <v>164</v>
      </c>
      <c r="U1694" s="55">
        <v>164</v>
      </c>
      <c r="AA1694" s="55">
        <v>164</v>
      </c>
      <c r="AD1694" s="52" t="s">
        <v>2860</v>
      </c>
      <c r="AE1694" s="29">
        <v>44839</v>
      </c>
      <c r="AF1694" s="29">
        <v>44839</v>
      </c>
    </row>
    <row r="1695" spans="1:32" x14ac:dyDescent="0.25">
      <c r="A1695">
        <v>2022</v>
      </c>
      <c r="B1695" s="54">
        <v>44743</v>
      </c>
      <c r="C1695" s="54">
        <v>44834</v>
      </c>
      <c r="D1695" s="2" t="s">
        <v>83</v>
      </c>
      <c r="E1695" s="55">
        <v>10</v>
      </c>
      <c r="F1695" s="52" t="s">
        <v>2995</v>
      </c>
      <c r="G1695" s="55" t="s">
        <v>320</v>
      </c>
      <c r="H1695" s="56" t="s">
        <v>2994</v>
      </c>
      <c r="I1695" s="56" t="s">
        <v>2947</v>
      </c>
      <c r="J1695" s="56" t="s">
        <v>245</v>
      </c>
      <c r="K1695" s="56" t="s">
        <v>280</v>
      </c>
      <c r="L1695" s="57" t="s">
        <v>94</v>
      </c>
      <c r="M1695" s="59">
        <v>5204</v>
      </c>
      <c r="N1695" t="s">
        <v>1809</v>
      </c>
      <c r="O1695" s="59">
        <v>5204</v>
      </c>
      <c r="P1695" t="s">
        <v>1809</v>
      </c>
      <c r="S1695" s="55">
        <v>165</v>
      </c>
      <c r="T1695" s="55">
        <v>165</v>
      </c>
      <c r="U1695" s="55">
        <v>165</v>
      </c>
      <c r="AA1695" s="55">
        <v>165</v>
      </c>
      <c r="AD1695" s="52" t="s">
        <v>2860</v>
      </c>
      <c r="AE1695" s="29">
        <v>44839</v>
      </c>
      <c r="AF1695" s="29">
        <v>44839</v>
      </c>
    </row>
    <row r="1696" spans="1:32" x14ac:dyDescent="0.25">
      <c r="A1696">
        <v>2022</v>
      </c>
      <c r="B1696" s="54">
        <v>44743</v>
      </c>
      <c r="C1696" s="54">
        <v>44834</v>
      </c>
      <c r="D1696" s="2" t="s">
        <v>83</v>
      </c>
      <c r="E1696" s="55">
        <v>10</v>
      </c>
      <c r="F1696" s="52" t="s">
        <v>2995</v>
      </c>
      <c r="G1696" s="55" t="s">
        <v>400</v>
      </c>
      <c r="H1696" s="56" t="s">
        <v>2994</v>
      </c>
      <c r="I1696" s="56" t="s">
        <v>800</v>
      </c>
      <c r="J1696" s="56" t="s">
        <v>245</v>
      </c>
      <c r="K1696" s="56" t="s">
        <v>258</v>
      </c>
      <c r="L1696" s="57" t="s">
        <v>93</v>
      </c>
      <c r="M1696" s="59">
        <v>5674</v>
      </c>
      <c r="N1696" t="s">
        <v>1809</v>
      </c>
      <c r="O1696" s="59">
        <v>5674</v>
      </c>
      <c r="P1696" t="s">
        <v>1809</v>
      </c>
      <c r="S1696" s="55">
        <v>166</v>
      </c>
      <c r="T1696" s="55">
        <v>166</v>
      </c>
      <c r="U1696" s="55">
        <v>166</v>
      </c>
      <c r="AA1696" s="55">
        <v>166</v>
      </c>
      <c r="AD1696" s="52" t="s">
        <v>2860</v>
      </c>
      <c r="AE1696" s="29">
        <v>44839</v>
      </c>
      <c r="AF1696" s="29">
        <v>44839</v>
      </c>
    </row>
    <row r="1697" spans="1:32" x14ac:dyDescent="0.25">
      <c r="A1697">
        <v>2022</v>
      </c>
      <c r="B1697" s="54">
        <v>44743</v>
      </c>
      <c r="C1697" s="54">
        <v>44834</v>
      </c>
      <c r="D1697" s="2" t="s">
        <v>83</v>
      </c>
      <c r="E1697" s="55">
        <v>10</v>
      </c>
      <c r="F1697" s="52" t="s">
        <v>2995</v>
      </c>
      <c r="G1697" s="55" t="s">
        <v>400</v>
      </c>
      <c r="H1697" s="56" t="s">
        <v>2994</v>
      </c>
      <c r="I1697" s="56" t="s">
        <v>2999</v>
      </c>
      <c r="J1697" s="56" t="s">
        <v>218</v>
      </c>
      <c r="K1697" s="56" t="s">
        <v>393</v>
      </c>
      <c r="L1697" s="57" t="s">
        <v>93</v>
      </c>
      <c r="M1697" s="59">
        <v>6944</v>
      </c>
      <c r="N1697" t="s">
        <v>1809</v>
      </c>
      <c r="O1697" s="59">
        <v>6944</v>
      </c>
      <c r="P1697" t="s">
        <v>1809</v>
      </c>
      <c r="S1697" s="55">
        <v>167</v>
      </c>
      <c r="T1697" s="55">
        <v>167</v>
      </c>
      <c r="U1697" s="55">
        <v>167</v>
      </c>
      <c r="AA1697" s="55">
        <v>167</v>
      </c>
      <c r="AD1697" s="52" t="s">
        <v>2860</v>
      </c>
      <c r="AE1697" s="29">
        <v>44839</v>
      </c>
      <c r="AF1697" s="29">
        <v>44839</v>
      </c>
    </row>
    <row r="1698" spans="1:32" x14ac:dyDescent="0.25">
      <c r="A1698">
        <v>2022</v>
      </c>
      <c r="B1698" s="54">
        <v>44743</v>
      </c>
      <c r="C1698" s="54">
        <v>44834</v>
      </c>
      <c r="D1698" s="2" t="s">
        <v>83</v>
      </c>
      <c r="E1698" s="55">
        <v>10</v>
      </c>
      <c r="F1698" s="52" t="s">
        <v>791</v>
      </c>
      <c r="G1698" s="55" t="s">
        <v>791</v>
      </c>
      <c r="H1698" s="56" t="s">
        <v>2994</v>
      </c>
      <c r="I1698" s="56" t="s">
        <v>1543</v>
      </c>
      <c r="J1698" s="56" t="s">
        <v>516</v>
      </c>
      <c r="K1698" s="56" t="s">
        <v>258</v>
      </c>
      <c r="L1698" s="57" t="s">
        <v>93</v>
      </c>
      <c r="M1698" s="59">
        <v>6090</v>
      </c>
      <c r="N1698" t="s">
        <v>1809</v>
      </c>
      <c r="O1698" s="59">
        <v>6090</v>
      </c>
      <c r="P1698" t="s">
        <v>1809</v>
      </c>
      <c r="S1698" s="55">
        <v>168</v>
      </c>
      <c r="T1698" s="55">
        <v>168</v>
      </c>
      <c r="U1698" s="55">
        <v>168</v>
      </c>
      <c r="AA1698" s="55">
        <v>168</v>
      </c>
      <c r="AD1698" s="52" t="s">
        <v>2860</v>
      </c>
      <c r="AE1698" s="29">
        <v>44839</v>
      </c>
      <c r="AF1698" s="29">
        <v>44839</v>
      </c>
    </row>
    <row r="1699" spans="1:32" x14ac:dyDescent="0.25">
      <c r="A1699">
        <v>2022</v>
      </c>
      <c r="B1699" s="54">
        <v>44743</v>
      </c>
      <c r="C1699" s="54">
        <v>44834</v>
      </c>
      <c r="D1699" s="2" t="s">
        <v>83</v>
      </c>
      <c r="E1699" s="55">
        <v>10</v>
      </c>
      <c r="F1699" s="52" t="s">
        <v>2995</v>
      </c>
      <c r="G1699" s="55" t="s">
        <v>400</v>
      </c>
      <c r="H1699" s="56" t="s">
        <v>2994</v>
      </c>
      <c r="I1699" s="56" t="s">
        <v>3000</v>
      </c>
      <c r="J1699" s="56" t="s">
        <v>360</v>
      </c>
      <c r="K1699" s="56" t="s">
        <v>2284</v>
      </c>
      <c r="L1699" s="57" t="s">
        <v>93</v>
      </c>
      <c r="M1699" s="59">
        <v>15414</v>
      </c>
      <c r="N1699" t="s">
        <v>1809</v>
      </c>
      <c r="O1699" s="59">
        <v>13938</v>
      </c>
      <c r="P1699" t="s">
        <v>1809</v>
      </c>
      <c r="S1699" s="55">
        <v>169</v>
      </c>
      <c r="T1699" s="55">
        <v>169</v>
      </c>
      <c r="U1699" s="55">
        <v>169</v>
      </c>
      <c r="AA1699" s="55">
        <v>169</v>
      </c>
      <c r="AD1699" s="52" t="s">
        <v>2860</v>
      </c>
      <c r="AE1699" s="29">
        <v>44839</v>
      </c>
      <c r="AF1699" s="29">
        <v>44839</v>
      </c>
    </row>
    <row r="1700" spans="1:32" x14ac:dyDescent="0.25">
      <c r="A1700">
        <v>2022</v>
      </c>
      <c r="B1700" s="54">
        <v>44743</v>
      </c>
      <c r="C1700" s="54">
        <v>44834</v>
      </c>
      <c r="D1700" s="2" t="s">
        <v>83</v>
      </c>
      <c r="E1700" s="55">
        <v>10</v>
      </c>
      <c r="F1700" s="52" t="s">
        <v>791</v>
      </c>
      <c r="G1700" s="55" t="s">
        <v>791</v>
      </c>
      <c r="H1700" s="56" t="s">
        <v>2994</v>
      </c>
      <c r="I1700" s="56" t="s">
        <v>3001</v>
      </c>
      <c r="J1700" s="56" t="s">
        <v>653</v>
      </c>
      <c r="K1700" s="56" t="s">
        <v>307</v>
      </c>
      <c r="L1700" s="57" t="s">
        <v>94</v>
      </c>
      <c r="M1700" s="59">
        <v>13266</v>
      </c>
      <c r="N1700" t="s">
        <v>1809</v>
      </c>
      <c r="O1700" s="59">
        <v>12420</v>
      </c>
      <c r="P1700" t="s">
        <v>1809</v>
      </c>
      <c r="S1700" s="55">
        <v>170</v>
      </c>
      <c r="T1700" s="55">
        <v>170</v>
      </c>
      <c r="U1700" s="55">
        <v>170</v>
      </c>
      <c r="AA1700" s="55">
        <v>170</v>
      </c>
      <c r="AD1700" s="52" t="s">
        <v>2860</v>
      </c>
      <c r="AE1700" s="29">
        <v>44839</v>
      </c>
      <c r="AF1700" s="29">
        <v>44839</v>
      </c>
    </row>
    <row r="1701" spans="1:32" x14ac:dyDescent="0.25">
      <c r="A1701">
        <v>2022</v>
      </c>
      <c r="B1701" s="54">
        <v>44743</v>
      </c>
      <c r="C1701" s="54">
        <v>44834</v>
      </c>
      <c r="D1701" s="2" t="s">
        <v>83</v>
      </c>
      <c r="E1701" s="55">
        <v>10</v>
      </c>
      <c r="F1701" s="52" t="s">
        <v>2995</v>
      </c>
      <c r="G1701" s="55" t="s">
        <v>320</v>
      </c>
      <c r="H1701" s="56" t="s">
        <v>2994</v>
      </c>
      <c r="I1701" s="56" t="s">
        <v>3002</v>
      </c>
      <c r="J1701" s="56" t="s">
        <v>229</v>
      </c>
      <c r="K1701" s="56" t="s">
        <v>229</v>
      </c>
      <c r="L1701" s="57" t="s">
        <v>94</v>
      </c>
      <c r="M1701" s="59">
        <v>10572</v>
      </c>
      <c r="N1701" t="s">
        <v>1809</v>
      </c>
      <c r="O1701" s="59">
        <v>10364</v>
      </c>
      <c r="P1701" t="s">
        <v>1809</v>
      </c>
      <c r="S1701" s="55">
        <v>171</v>
      </c>
      <c r="T1701" s="55">
        <v>171</v>
      </c>
      <c r="U1701" s="55">
        <v>171</v>
      </c>
      <c r="AA1701" s="55">
        <v>171</v>
      </c>
      <c r="AD1701" s="52" t="s">
        <v>2860</v>
      </c>
      <c r="AE1701" s="29">
        <v>44839</v>
      </c>
      <c r="AF1701" s="29">
        <v>44839</v>
      </c>
    </row>
    <row r="1702" spans="1:32" x14ac:dyDescent="0.25">
      <c r="A1702">
        <v>2022</v>
      </c>
      <c r="B1702" s="54">
        <v>44743</v>
      </c>
      <c r="C1702" s="54">
        <v>44834</v>
      </c>
      <c r="D1702" s="2" t="s">
        <v>83</v>
      </c>
      <c r="E1702" s="55">
        <v>10</v>
      </c>
      <c r="F1702" s="52" t="s">
        <v>274</v>
      </c>
      <c r="G1702" s="55" t="s">
        <v>274</v>
      </c>
      <c r="H1702" s="56" t="s">
        <v>2994</v>
      </c>
      <c r="I1702" s="56" t="s">
        <v>3003</v>
      </c>
      <c r="J1702" s="56" t="s">
        <v>243</v>
      </c>
      <c r="K1702" s="56" t="s">
        <v>803</v>
      </c>
      <c r="L1702" s="57" t="s">
        <v>94</v>
      </c>
      <c r="M1702" s="59">
        <v>8042</v>
      </c>
      <c r="N1702" t="s">
        <v>1809</v>
      </c>
      <c r="O1702" s="59">
        <v>8042</v>
      </c>
      <c r="P1702" t="s">
        <v>1809</v>
      </c>
      <c r="S1702" s="55">
        <v>172</v>
      </c>
      <c r="T1702" s="55">
        <v>172</v>
      </c>
      <c r="U1702" s="55">
        <v>172</v>
      </c>
      <c r="AA1702" s="55">
        <v>172</v>
      </c>
      <c r="AD1702" s="52" t="s">
        <v>2860</v>
      </c>
      <c r="AE1702" s="29">
        <v>44839</v>
      </c>
      <c r="AF1702" s="29">
        <v>44839</v>
      </c>
    </row>
    <row r="1703" spans="1:32" x14ac:dyDescent="0.25">
      <c r="A1703">
        <v>2022</v>
      </c>
      <c r="B1703" s="54">
        <v>44743</v>
      </c>
      <c r="C1703" s="54">
        <v>44834</v>
      </c>
      <c r="D1703" s="2" t="s">
        <v>83</v>
      </c>
      <c r="E1703" s="55">
        <v>10</v>
      </c>
      <c r="F1703" s="52" t="s">
        <v>2995</v>
      </c>
      <c r="G1703" s="55" t="s">
        <v>400</v>
      </c>
      <c r="H1703" s="56" t="s">
        <v>2994</v>
      </c>
      <c r="I1703" s="56" t="s">
        <v>1579</v>
      </c>
      <c r="J1703" s="56" t="s">
        <v>257</v>
      </c>
      <c r="K1703" s="56" t="s">
        <v>249</v>
      </c>
      <c r="L1703" s="57" t="s">
        <v>93</v>
      </c>
      <c r="M1703" s="59">
        <v>5290</v>
      </c>
      <c r="N1703" t="s">
        <v>1809</v>
      </c>
      <c r="O1703" s="59">
        <v>5290</v>
      </c>
      <c r="P1703" t="s">
        <v>1809</v>
      </c>
      <c r="S1703" s="55">
        <v>173</v>
      </c>
      <c r="T1703" s="55">
        <v>173</v>
      </c>
      <c r="U1703" s="55">
        <v>173</v>
      </c>
      <c r="AA1703" s="55">
        <v>173</v>
      </c>
      <c r="AD1703" s="52" t="s">
        <v>2860</v>
      </c>
      <c r="AE1703" s="29">
        <v>44839</v>
      </c>
      <c r="AF1703" s="29">
        <v>44839</v>
      </c>
    </row>
    <row r="1704" spans="1:32" x14ac:dyDescent="0.25">
      <c r="A1704">
        <v>2022</v>
      </c>
      <c r="B1704" s="54">
        <v>44743</v>
      </c>
      <c r="C1704" s="54">
        <v>44834</v>
      </c>
      <c r="D1704" s="2" t="s">
        <v>83</v>
      </c>
      <c r="E1704" s="55">
        <v>10</v>
      </c>
      <c r="F1704" s="52" t="s">
        <v>2995</v>
      </c>
      <c r="G1704" s="55" t="s">
        <v>400</v>
      </c>
      <c r="H1704" s="56" t="s">
        <v>2994</v>
      </c>
      <c r="I1704" s="56" t="s">
        <v>804</v>
      </c>
      <c r="J1704" s="56" t="s">
        <v>245</v>
      </c>
      <c r="K1704" s="56" t="s">
        <v>294</v>
      </c>
      <c r="L1704" s="57" t="s">
        <v>93</v>
      </c>
      <c r="M1704" s="59">
        <v>5290</v>
      </c>
      <c r="N1704" t="s">
        <v>1809</v>
      </c>
      <c r="O1704" s="59">
        <v>5290</v>
      </c>
      <c r="P1704" t="s">
        <v>1809</v>
      </c>
      <c r="S1704" s="55">
        <v>174</v>
      </c>
      <c r="T1704" s="55">
        <v>174</v>
      </c>
      <c r="U1704" s="55">
        <v>174</v>
      </c>
      <c r="AA1704" s="55">
        <v>174</v>
      </c>
      <c r="AD1704" s="52" t="s">
        <v>2860</v>
      </c>
      <c r="AE1704" s="29">
        <v>44839</v>
      </c>
      <c r="AF1704" s="29">
        <v>44839</v>
      </c>
    </row>
    <row r="1705" spans="1:32" x14ac:dyDescent="0.25">
      <c r="A1705">
        <v>2022</v>
      </c>
      <c r="B1705" s="54">
        <v>44743</v>
      </c>
      <c r="C1705" s="54">
        <v>44834</v>
      </c>
      <c r="D1705" s="2" t="s">
        <v>83</v>
      </c>
      <c r="E1705" s="55">
        <v>10</v>
      </c>
      <c r="F1705" s="52" t="s">
        <v>2995</v>
      </c>
      <c r="G1705" s="55" t="s">
        <v>400</v>
      </c>
      <c r="H1705" s="56" t="s">
        <v>2994</v>
      </c>
      <c r="I1705" s="56" t="s">
        <v>3004</v>
      </c>
      <c r="J1705" s="56" t="s">
        <v>392</v>
      </c>
      <c r="K1705" s="56" t="s">
        <v>805</v>
      </c>
      <c r="L1705" s="57" t="s">
        <v>93</v>
      </c>
      <c r="M1705" s="59">
        <v>7180</v>
      </c>
      <c r="N1705" t="s">
        <v>1809</v>
      </c>
      <c r="O1705" s="59">
        <v>7180</v>
      </c>
      <c r="P1705" t="s">
        <v>1809</v>
      </c>
      <c r="S1705" s="55">
        <v>175</v>
      </c>
      <c r="T1705" s="55">
        <v>175</v>
      </c>
      <c r="U1705" s="55">
        <v>175</v>
      </c>
      <c r="AA1705" s="55">
        <v>175</v>
      </c>
      <c r="AD1705" s="52" t="s">
        <v>2860</v>
      </c>
      <c r="AE1705" s="29">
        <v>44839</v>
      </c>
      <c r="AF1705" s="29">
        <v>44839</v>
      </c>
    </row>
    <row r="1706" spans="1:32" x14ac:dyDescent="0.25">
      <c r="A1706">
        <v>2022</v>
      </c>
      <c r="B1706" s="54">
        <v>44743</v>
      </c>
      <c r="C1706" s="54">
        <v>44834</v>
      </c>
      <c r="D1706" s="2" t="s">
        <v>83</v>
      </c>
      <c r="E1706" s="55">
        <v>10</v>
      </c>
      <c r="F1706" s="52" t="s">
        <v>2995</v>
      </c>
      <c r="G1706" s="55" t="s">
        <v>320</v>
      </c>
      <c r="H1706" s="56" t="s">
        <v>2994</v>
      </c>
      <c r="I1706" s="56" t="s">
        <v>3005</v>
      </c>
      <c r="J1706" s="56" t="s">
        <v>426</v>
      </c>
      <c r="K1706" s="56" t="s">
        <v>261</v>
      </c>
      <c r="L1706" s="57" t="s">
        <v>94</v>
      </c>
      <c r="M1706" s="59">
        <v>7420</v>
      </c>
      <c r="N1706" t="s">
        <v>1809</v>
      </c>
      <c r="O1706" s="59">
        <v>7332</v>
      </c>
      <c r="P1706" t="s">
        <v>1809</v>
      </c>
      <c r="S1706" s="55">
        <v>176</v>
      </c>
      <c r="T1706" s="55">
        <v>176</v>
      </c>
      <c r="U1706" s="55">
        <v>176</v>
      </c>
      <c r="AA1706" s="55">
        <v>176</v>
      </c>
      <c r="AD1706" s="52" t="s">
        <v>2860</v>
      </c>
      <c r="AE1706" s="29">
        <v>44839</v>
      </c>
      <c r="AF1706" s="29">
        <v>44839</v>
      </c>
    </row>
    <row r="1707" spans="1:32" x14ac:dyDescent="0.25">
      <c r="A1707">
        <v>2022</v>
      </c>
      <c r="B1707" s="54">
        <v>44743</v>
      </c>
      <c r="C1707" s="54">
        <v>44834</v>
      </c>
      <c r="D1707" s="2" t="s">
        <v>83</v>
      </c>
      <c r="E1707" s="55">
        <v>10</v>
      </c>
      <c r="F1707" s="52" t="s">
        <v>2995</v>
      </c>
      <c r="G1707" s="55" t="s">
        <v>400</v>
      </c>
      <c r="H1707" s="56" t="s">
        <v>2994</v>
      </c>
      <c r="I1707" s="56" t="s">
        <v>2909</v>
      </c>
      <c r="J1707" s="56" t="s">
        <v>351</v>
      </c>
      <c r="K1707" s="56" t="s">
        <v>253</v>
      </c>
      <c r="L1707" s="57" t="s">
        <v>93</v>
      </c>
      <c r="M1707" s="59">
        <v>5186</v>
      </c>
      <c r="N1707" t="s">
        <v>1809</v>
      </c>
      <c r="O1707" s="59">
        <v>5186</v>
      </c>
      <c r="P1707" t="s">
        <v>1809</v>
      </c>
      <c r="S1707" s="55">
        <v>177</v>
      </c>
      <c r="T1707" s="55">
        <v>177</v>
      </c>
      <c r="U1707" s="55">
        <v>177</v>
      </c>
      <c r="AA1707" s="55">
        <v>177</v>
      </c>
      <c r="AD1707" s="52" t="s">
        <v>2860</v>
      </c>
      <c r="AE1707" s="29">
        <v>44839</v>
      </c>
      <c r="AF1707" s="29">
        <v>44839</v>
      </c>
    </row>
    <row r="1708" spans="1:32" x14ac:dyDescent="0.25">
      <c r="A1708">
        <v>2022</v>
      </c>
      <c r="B1708" s="54">
        <v>44743</v>
      </c>
      <c r="C1708" s="54">
        <v>44834</v>
      </c>
      <c r="D1708" s="2" t="s">
        <v>83</v>
      </c>
      <c r="E1708" s="55">
        <v>10</v>
      </c>
      <c r="F1708" s="52" t="s">
        <v>3006</v>
      </c>
      <c r="G1708" s="55" t="s">
        <v>808</v>
      </c>
      <c r="H1708" s="56" t="s">
        <v>2994</v>
      </c>
      <c r="I1708" s="56" t="s">
        <v>809</v>
      </c>
      <c r="J1708" s="56" t="s">
        <v>810</v>
      </c>
      <c r="K1708" s="56" t="s">
        <v>388</v>
      </c>
      <c r="L1708" s="57" t="s">
        <v>94</v>
      </c>
      <c r="M1708" s="59">
        <v>6950</v>
      </c>
      <c r="N1708" t="s">
        <v>1809</v>
      </c>
      <c r="O1708" s="59">
        <v>6950</v>
      </c>
      <c r="P1708" t="s">
        <v>1809</v>
      </c>
      <c r="S1708" s="55">
        <v>178</v>
      </c>
      <c r="T1708" s="55">
        <v>178</v>
      </c>
      <c r="U1708" s="55">
        <v>178</v>
      </c>
      <c r="AA1708" s="55">
        <v>178</v>
      </c>
      <c r="AD1708" s="52" t="s">
        <v>2860</v>
      </c>
      <c r="AE1708" s="29">
        <v>44839</v>
      </c>
      <c r="AF1708" s="29">
        <v>44839</v>
      </c>
    </row>
    <row r="1709" spans="1:32" x14ac:dyDescent="0.25">
      <c r="A1709">
        <v>2022</v>
      </c>
      <c r="B1709" s="54">
        <v>44743</v>
      </c>
      <c r="C1709" s="54">
        <v>44834</v>
      </c>
      <c r="D1709" s="2" t="s">
        <v>83</v>
      </c>
      <c r="E1709" s="55">
        <v>10</v>
      </c>
      <c r="F1709" s="52" t="s">
        <v>3007</v>
      </c>
      <c r="G1709" s="55" t="s">
        <v>400</v>
      </c>
      <c r="H1709" s="56" t="s">
        <v>2994</v>
      </c>
      <c r="I1709" s="56" t="s">
        <v>3008</v>
      </c>
      <c r="J1709" s="56" t="s">
        <v>374</v>
      </c>
      <c r="K1709" s="56" t="s">
        <v>813</v>
      </c>
      <c r="L1709" s="57" t="s">
        <v>93</v>
      </c>
      <c r="M1709" s="59">
        <v>5186</v>
      </c>
      <c r="N1709" t="s">
        <v>1809</v>
      </c>
      <c r="O1709" s="59">
        <v>5186</v>
      </c>
      <c r="P1709" t="s">
        <v>1809</v>
      </c>
      <c r="S1709" s="55">
        <v>179</v>
      </c>
      <c r="T1709" s="55">
        <v>179</v>
      </c>
      <c r="U1709" s="55">
        <v>179</v>
      </c>
      <c r="AA1709" s="55">
        <v>179</v>
      </c>
      <c r="AD1709" s="52" t="s">
        <v>2860</v>
      </c>
      <c r="AE1709" s="29">
        <v>44839</v>
      </c>
      <c r="AF1709" s="29">
        <v>44839</v>
      </c>
    </row>
    <row r="1710" spans="1:32" x14ac:dyDescent="0.25">
      <c r="A1710">
        <v>2022</v>
      </c>
      <c r="B1710" s="54">
        <v>44743</v>
      </c>
      <c r="C1710" s="54">
        <v>44834</v>
      </c>
      <c r="D1710" s="2" t="s">
        <v>83</v>
      </c>
      <c r="E1710" s="55">
        <v>10</v>
      </c>
      <c r="F1710" s="52" t="s">
        <v>2995</v>
      </c>
      <c r="G1710" s="55" t="s">
        <v>400</v>
      </c>
      <c r="H1710" s="56" t="s">
        <v>2994</v>
      </c>
      <c r="I1710" s="56" t="s">
        <v>814</v>
      </c>
      <c r="J1710" s="56" t="s">
        <v>360</v>
      </c>
      <c r="K1710" s="56" t="s">
        <v>367</v>
      </c>
      <c r="L1710" s="57" t="s">
        <v>93</v>
      </c>
      <c r="M1710" s="59">
        <v>5216</v>
      </c>
      <c r="N1710" t="s">
        <v>1809</v>
      </c>
      <c r="O1710" s="59">
        <v>5216</v>
      </c>
      <c r="P1710" t="s">
        <v>1809</v>
      </c>
      <c r="S1710" s="55">
        <v>180</v>
      </c>
      <c r="T1710" s="55">
        <v>180</v>
      </c>
      <c r="U1710" s="55">
        <v>180</v>
      </c>
      <c r="AA1710" s="55">
        <v>180</v>
      </c>
      <c r="AD1710" s="52" t="s">
        <v>2860</v>
      </c>
      <c r="AE1710" s="29">
        <v>44839</v>
      </c>
      <c r="AF1710" s="29">
        <v>44839</v>
      </c>
    </row>
    <row r="1711" spans="1:32" x14ac:dyDescent="0.25">
      <c r="A1711">
        <v>2022</v>
      </c>
      <c r="B1711" s="54">
        <v>44743</v>
      </c>
      <c r="C1711" s="54">
        <v>44834</v>
      </c>
      <c r="D1711" s="2" t="s">
        <v>83</v>
      </c>
      <c r="E1711" s="55">
        <v>10</v>
      </c>
      <c r="F1711" s="52" t="s">
        <v>274</v>
      </c>
      <c r="G1711" s="55" t="s">
        <v>274</v>
      </c>
      <c r="H1711" s="56" t="s">
        <v>2994</v>
      </c>
      <c r="I1711" s="56" t="s">
        <v>815</v>
      </c>
      <c r="J1711" s="56" t="s">
        <v>364</v>
      </c>
      <c r="K1711" s="56" t="s">
        <v>245</v>
      </c>
      <c r="L1711" s="57" t="s">
        <v>93</v>
      </c>
      <c r="M1711" s="59">
        <v>6990</v>
      </c>
      <c r="N1711" t="s">
        <v>1809</v>
      </c>
      <c r="O1711" s="59">
        <v>6990</v>
      </c>
      <c r="P1711" t="s">
        <v>1809</v>
      </c>
      <c r="S1711" s="55">
        <v>181</v>
      </c>
      <c r="T1711" s="55">
        <v>181</v>
      </c>
      <c r="U1711" s="55">
        <v>181</v>
      </c>
      <c r="AA1711" s="55">
        <v>181</v>
      </c>
      <c r="AD1711" s="52" t="s">
        <v>2860</v>
      </c>
      <c r="AE1711" s="29">
        <v>44839</v>
      </c>
      <c r="AF1711" s="29">
        <v>44839</v>
      </c>
    </row>
    <row r="1712" spans="1:32" x14ac:dyDescent="0.25">
      <c r="A1712">
        <v>2022</v>
      </c>
      <c r="B1712" s="54">
        <v>44743</v>
      </c>
      <c r="C1712" s="54">
        <v>44834</v>
      </c>
      <c r="D1712" s="2" t="s">
        <v>83</v>
      </c>
      <c r="E1712" s="55">
        <v>10</v>
      </c>
      <c r="F1712" s="52" t="s">
        <v>274</v>
      </c>
      <c r="G1712" s="55" t="s">
        <v>274</v>
      </c>
      <c r="H1712" s="56" t="s">
        <v>2994</v>
      </c>
      <c r="I1712" s="56" t="s">
        <v>378</v>
      </c>
      <c r="J1712" s="56" t="s">
        <v>249</v>
      </c>
      <c r="K1712" s="56" t="s">
        <v>571</v>
      </c>
      <c r="L1712" s="57" t="s">
        <v>93</v>
      </c>
      <c r="M1712" s="59">
        <v>5538</v>
      </c>
      <c r="N1712" t="s">
        <v>1809</v>
      </c>
      <c r="O1712" s="59">
        <v>5538</v>
      </c>
      <c r="P1712" t="s">
        <v>1809</v>
      </c>
      <c r="S1712" s="55">
        <v>182</v>
      </c>
      <c r="T1712" s="55">
        <v>182</v>
      </c>
      <c r="U1712" s="55">
        <v>182</v>
      </c>
      <c r="AA1712" s="55">
        <v>182</v>
      </c>
      <c r="AD1712" s="52" t="s">
        <v>2860</v>
      </c>
      <c r="AE1712" s="29">
        <v>44839</v>
      </c>
      <c r="AF1712" s="29">
        <v>44839</v>
      </c>
    </row>
    <row r="1713" spans="1:32" x14ac:dyDescent="0.25">
      <c r="A1713">
        <v>2022</v>
      </c>
      <c r="B1713" s="54">
        <v>44743</v>
      </c>
      <c r="C1713" s="54">
        <v>44834</v>
      </c>
      <c r="D1713" s="2" t="s">
        <v>83</v>
      </c>
      <c r="E1713" s="55">
        <v>10</v>
      </c>
      <c r="F1713" s="52" t="s">
        <v>2995</v>
      </c>
      <c r="G1713" s="55" t="s">
        <v>320</v>
      </c>
      <c r="H1713" s="56" t="s">
        <v>2994</v>
      </c>
      <c r="I1713" s="56" t="s">
        <v>3009</v>
      </c>
      <c r="J1713" s="56" t="s">
        <v>816</v>
      </c>
      <c r="K1713" s="56" t="s">
        <v>349</v>
      </c>
      <c r="L1713" s="57" t="s">
        <v>94</v>
      </c>
      <c r="M1713" s="59">
        <v>7120</v>
      </c>
      <c r="N1713" t="s">
        <v>1809</v>
      </c>
      <c r="O1713" s="59">
        <v>7120</v>
      </c>
      <c r="P1713" t="s">
        <v>1809</v>
      </c>
      <c r="S1713" s="55">
        <v>183</v>
      </c>
      <c r="T1713" s="55">
        <v>183</v>
      </c>
      <c r="U1713" s="55">
        <v>183</v>
      </c>
      <c r="AA1713" s="55">
        <v>183</v>
      </c>
      <c r="AD1713" s="52" t="s">
        <v>2860</v>
      </c>
      <c r="AE1713" s="29">
        <v>44839</v>
      </c>
      <c r="AF1713" s="29">
        <v>44839</v>
      </c>
    </row>
    <row r="1714" spans="1:32" x14ac:dyDescent="0.25">
      <c r="A1714">
        <v>2022</v>
      </c>
      <c r="B1714" s="54">
        <v>44743</v>
      </c>
      <c r="C1714" s="54">
        <v>44834</v>
      </c>
      <c r="D1714" s="2" t="s">
        <v>83</v>
      </c>
      <c r="E1714" s="55">
        <v>10</v>
      </c>
      <c r="F1714" s="52" t="s">
        <v>2995</v>
      </c>
      <c r="G1714" s="55" t="s">
        <v>400</v>
      </c>
      <c r="H1714" s="56" t="s">
        <v>2994</v>
      </c>
      <c r="I1714" s="56" t="s">
        <v>3010</v>
      </c>
      <c r="J1714" s="56" t="s">
        <v>314</v>
      </c>
      <c r="K1714" s="56" t="s">
        <v>702</v>
      </c>
      <c r="L1714" s="57" t="s">
        <v>93</v>
      </c>
      <c r="M1714" s="59">
        <v>6034</v>
      </c>
      <c r="N1714" t="s">
        <v>1809</v>
      </c>
      <c r="O1714" s="59">
        <v>6034</v>
      </c>
      <c r="P1714" t="s">
        <v>1809</v>
      </c>
      <c r="S1714" s="55">
        <v>184</v>
      </c>
      <c r="T1714" s="55">
        <v>184</v>
      </c>
      <c r="U1714" s="55">
        <v>184</v>
      </c>
      <c r="AA1714" s="55">
        <v>184</v>
      </c>
      <c r="AD1714" s="52" t="s">
        <v>2860</v>
      </c>
      <c r="AE1714" s="29">
        <v>44839</v>
      </c>
      <c r="AF1714" s="29">
        <v>44839</v>
      </c>
    </row>
    <row r="1715" spans="1:32" x14ac:dyDescent="0.25">
      <c r="A1715">
        <v>2022</v>
      </c>
      <c r="B1715" s="54">
        <v>44743</v>
      </c>
      <c r="C1715" s="54">
        <v>44834</v>
      </c>
      <c r="D1715" s="2" t="s">
        <v>83</v>
      </c>
      <c r="E1715" s="55">
        <v>10</v>
      </c>
      <c r="F1715" s="52" t="s">
        <v>2995</v>
      </c>
      <c r="G1715" s="55" t="s">
        <v>400</v>
      </c>
      <c r="H1715" s="56" t="s">
        <v>2994</v>
      </c>
      <c r="I1715" s="56" t="s">
        <v>3011</v>
      </c>
      <c r="J1715" s="56" t="s">
        <v>229</v>
      </c>
      <c r="K1715" s="56" t="s">
        <v>820</v>
      </c>
      <c r="L1715" s="57" t="s">
        <v>93</v>
      </c>
      <c r="M1715" s="59">
        <v>7280</v>
      </c>
      <c r="N1715" t="s">
        <v>1809</v>
      </c>
      <c r="O1715" s="59">
        <v>7280</v>
      </c>
      <c r="P1715" t="s">
        <v>1809</v>
      </c>
      <c r="S1715" s="55">
        <v>185</v>
      </c>
      <c r="T1715" s="55">
        <v>185</v>
      </c>
      <c r="U1715" s="55">
        <v>185</v>
      </c>
      <c r="AA1715" s="55">
        <v>185</v>
      </c>
      <c r="AD1715" s="52" t="s">
        <v>2860</v>
      </c>
      <c r="AE1715" s="29">
        <v>44839</v>
      </c>
      <c r="AF1715" s="29">
        <v>44839</v>
      </c>
    </row>
    <row r="1716" spans="1:32" x14ac:dyDescent="0.25">
      <c r="A1716">
        <v>2022</v>
      </c>
      <c r="B1716" s="54">
        <v>44743</v>
      </c>
      <c r="C1716" s="54">
        <v>44834</v>
      </c>
      <c r="D1716" s="2" t="s">
        <v>83</v>
      </c>
      <c r="E1716" s="55">
        <v>10</v>
      </c>
      <c r="F1716" s="52" t="s">
        <v>2995</v>
      </c>
      <c r="G1716" s="55" t="s">
        <v>400</v>
      </c>
      <c r="H1716" s="56" t="s">
        <v>2994</v>
      </c>
      <c r="I1716" s="56" t="s">
        <v>3012</v>
      </c>
      <c r="J1716" s="56" t="s">
        <v>294</v>
      </c>
      <c r="K1716" s="56" t="s">
        <v>822</v>
      </c>
      <c r="L1716" s="57" t="s">
        <v>93</v>
      </c>
      <c r="M1716" s="59">
        <v>6112</v>
      </c>
      <c r="N1716" t="s">
        <v>1809</v>
      </c>
      <c r="O1716" s="59">
        <v>6112</v>
      </c>
      <c r="P1716" t="s">
        <v>1809</v>
      </c>
      <c r="S1716" s="55">
        <v>186</v>
      </c>
      <c r="T1716" s="55">
        <v>186</v>
      </c>
      <c r="U1716" s="55">
        <v>186</v>
      </c>
      <c r="AA1716" s="55">
        <v>186</v>
      </c>
      <c r="AD1716" s="52" t="s">
        <v>2860</v>
      </c>
      <c r="AE1716" s="29">
        <v>44839</v>
      </c>
      <c r="AF1716" s="29">
        <v>44839</v>
      </c>
    </row>
    <row r="1717" spans="1:32" x14ac:dyDescent="0.25">
      <c r="A1717">
        <v>2022</v>
      </c>
      <c r="B1717" s="54">
        <v>44743</v>
      </c>
      <c r="C1717" s="54">
        <v>44834</v>
      </c>
      <c r="D1717" s="2" t="s">
        <v>83</v>
      </c>
      <c r="E1717" s="55">
        <v>10</v>
      </c>
      <c r="F1717" s="52" t="s">
        <v>2995</v>
      </c>
      <c r="G1717" s="55" t="s">
        <v>400</v>
      </c>
      <c r="H1717" s="56" t="s">
        <v>2994</v>
      </c>
      <c r="I1717" s="56" t="s">
        <v>3013</v>
      </c>
      <c r="J1717" s="56" t="s">
        <v>228</v>
      </c>
      <c r="K1717" s="56" t="s">
        <v>218</v>
      </c>
      <c r="L1717" s="57" t="s">
        <v>93</v>
      </c>
      <c r="M1717" s="59">
        <v>6112</v>
      </c>
      <c r="N1717" t="s">
        <v>1809</v>
      </c>
      <c r="O1717" s="59">
        <v>6112</v>
      </c>
      <c r="P1717" t="s">
        <v>1809</v>
      </c>
      <c r="S1717" s="55">
        <v>187</v>
      </c>
      <c r="T1717" s="55">
        <v>187</v>
      </c>
      <c r="U1717" s="55">
        <v>187</v>
      </c>
      <c r="AA1717" s="55">
        <v>187</v>
      </c>
      <c r="AD1717" s="52" t="s">
        <v>2860</v>
      </c>
      <c r="AE1717" s="29">
        <v>44839</v>
      </c>
      <c r="AF1717" s="29">
        <v>44839</v>
      </c>
    </row>
    <row r="1718" spans="1:32" x14ac:dyDescent="0.25">
      <c r="A1718">
        <v>2022</v>
      </c>
      <c r="B1718" s="54">
        <v>44743</v>
      </c>
      <c r="C1718" s="54">
        <v>44834</v>
      </c>
      <c r="D1718" s="2" t="s">
        <v>83</v>
      </c>
      <c r="E1718" s="55">
        <v>10</v>
      </c>
      <c r="F1718" s="52" t="s">
        <v>2995</v>
      </c>
      <c r="G1718" s="55" t="s">
        <v>400</v>
      </c>
      <c r="H1718" s="56" t="s">
        <v>2994</v>
      </c>
      <c r="I1718" s="56" t="s">
        <v>3014</v>
      </c>
      <c r="J1718" s="56" t="s">
        <v>229</v>
      </c>
      <c r="K1718" s="56" t="s">
        <v>253</v>
      </c>
      <c r="L1718" s="57" t="s">
        <v>93</v>
      </c>
      <c r="M1718" s="59">
        <v>9458</v>
      </c>
      <c r="N1718" t="s">
        <v>1809</v>
      </c>
      <c r="O1718" s="59">
        <v>9298</v>
      </c>
      <c r="P1718" t="s">
        <v>1809</v>
      </c>
      <c r="S1718" s="55">
        <v>188</v>
      </c>
      <c r="T1718" s="55">
        <v>188</v>
      </c>
      <c r="U1718" s="55">
        <v>188</v>
      </c>
      <c r="AA1718" s="55">
        <v>188</v>
      </c>
      <c r="AD1718" s="52" t="s">
        <v>2860</v>
      </c>
      <c r="AE1718" s="29">
        <v>44839</v>
      </c>
      <c r="AF1718" s="29">
        <v>44839</v>
      </c>
    </row>
    <row r="1719" spans="1:32" x14ac:dyDescent="0.25">
      <c r="A1719">
        <v>2022</v>
      </c>
      <c r="B1719" s="54">
        <v>44743</v>
      </c>
      <c r="C1719" s="54">
        <v>44834</v>
      </c>
      <c r="D1719" s="2" t="s">
        <v>83</v>
      </c>
      <c r="E1719" s="55">
        <v>9</v>
      </c>
      <c r="F1719" s="52" t="s">
        <v>3015</v>
      </c>
      <c r="G1719" s="55" t="s">
        <v>334</v>
      </c>
      <c r="H1719" s="56" t="s">
        <v>2994</v>
      </c>
      <c r="I1719" s="56" t="s">
        <v>826</v>
      </c>
      <c r="J1719" s="56" t="s">
        <v>367</v>
      </c>
      <c r="K1719" s="56" t="s">
        <v>229</v>
      </c>
      <c r="L1719" s="57" t="s">
        <v>94</v>
      </c>
      <c r="M1719" s="59">
        <v>19810</v>
      </c>
      <c r="N1719" t="s">
        <v>1809</v>
      </c>
      <c r="O1719" s="59">
        <v>18718</v>
      </c>
      <c r="P1719" t="s">
        <v>1809</v>
      </c>
      <c r="S1719" s="55">
        <v>189</v>
      </c>
      <c r="T1719" s="55">
        <v>189</v>
      </c>
      <c r="U1719" s="55">
        <v>189</v>
      </c>
      <c r="AA1719" s="55">
        <v>189</v>
      </c>
      <c r="AD1719" s="52" t="s">
        <v>2860</v>
      </c>
      <c r="AE1719" s="29">
        <v>44839</v>
      </c>
      <c r="AF1719" s="29">
        <v>44839</v>
      </c>
    </row>
    <row r="1720" spans="1:32" x14ac:dyDescent="0.25">
      <c r="A1720">
        <v>2022</v>
      </c>
      <c r="B1720" s="54">
        <v>44743</v>
      </c>
      <c r="C1720" s="54">
        <v>44834</v>
      </c>
      <c r="D1720" s="2" t="s">
        <v>83</v>
      </c>
      <c r="E1720" s="55">
        <v>10</v>
      </c>
      <c r="F1720" s="52" t="s">
        <v>791</v>
      </c>
      <c r="G1720" s="55" t="s">
        <v>791</v>
      </c>
      <c r="H1720" s="56" t="s">
        <v>2994</v>
      </c>
      <c r="I1720" s="56" t="s">
        <v>2949</v>
      </c>
      <c r="J1720" s="56" t="s">
        <v>373</v>
      </c>
      <c r="K1720" s="56" t="s">
        <v>597</v>
      </c>
      <c r="L1720" s="57" t="s">
        <v>94</v>
      </c>
      <c r="M1720" s="59">
        <v>6348</v>
      </c>
      <c r="N1720" t="s">
        <v>1809</v>
      </c>
      <c r="O1720" s="59">
        <v>6252</v>
      </c>
      <c r="P1720" t="s">
        <v>1809</v>
      </c>
      <c r="S1720" s="55">
        <v>190</v>
      </c>
      <c r="T1720" s="55">
        <v>190</v>
      </c>
      <c r="U1720" s="55">
        <v>190</v>
      </c>
      <c r="AA1720" s="55">
        <v>190</v>
      </c>
      <c r="AD1720" s="52" t="s">
        <v>2860</v>
      </c>
      <c r="AE1720" s="29">
        <v>44839</v>
      </c>
      <c r="AF1720" s="29">
        <v>44839</v>
      </c>
    </row>
    <row r="1721" spans="1:32" x14ac:dyDescent="0.25">
      <c r="A1721">
        <v>2022</v>
      </c>
      <c r="B1721" s="54">
        <v>44743</v>
      </c>
      <c r="C1721" s="54">
        <v>44834</v>
      </c>
      <c r="D1721" s="2" t="s">
        <v>83</v>
      </c>
      <c r="E1721" s="55">
        <v>9</v>
      </c>
      <c r="F1721" s="52" t="s">
        <v>3016</v>
      </c>
      <c r="G1721" s="55" t="s">
        <v>377</v>
      </c>
      <c r="H1721" s="56" t="s">
        <v>2994</v>
      </c>
      <c r="I1721" s="56" t="s">
        <v>1649</v>
      </c>
      <c r="J1721" s="56" t="s">
        <v>249</v>
      </c>
      <c r="K1721" s="56" t="s">
        <v>236</v>
      </c>
      <c r="L1721" s="57" t="s">
        <v>94</v>
      </c>
      <c r="M1721" s="59">
        <v>17266</v>
      </c>
      <c r="N1721" t="s">
        <v>1809</v>
      </c>
      <c r="O1721" s="59">
        <v>16174</v>
      </c>
      <c r="P1721" t="s">
        <v>1809</v>
      </c>
      <c r="S1721" s="55">
        <v>191</v>
      </c>
      <c r="T1721" s="55">
        <v>191</v>
      </c>
      <c r="U1721" s="55">
        <v>191</v>
      </c>
      <c r="AA1721" s="55">
        <v>191</v>
      </c>
      <c r="AD1721" s="52" t="s">
        <v>2860</v>
      </c>
      <c r="AE1721" s="29">
        <v>44839</v>
      </c>
      <c r="AF1721" s="29">
        <v>44839</v>
      </c>
    </row>
    <row r="1722" spans="1:32" x14ac:dyDescent="0.25">
      <c r="A1722">
        <v>2022</v>
      </c>
      <c r="B1722" s="54">
        <v>44743</v>
      </c>
      <c r="C1722" s="54">
        <v>44834</v>
      </c>
      <c r="D1722" s="2" t="s">
        <v>83</v>
      </c>
      <c r="E1722" s="55">
        <v>10</v>
      </c>
      <c r="F1722" s="52" t="s">
        <v>2486</v>
      </c>
      <c r="G1722" s="55" t="s">
        <v>320</v>
      </c>
      <c r="H1722" s="56" t="s">
        <v>2994</v>
      </c>
      <c r="I1722" s="56" t="s">
        <v>3017</v>
      </c>
      <c r="J1722" s="56" t="s">
        <v>571</v>
      </c>
      <c r="K1722" s="56" t="s">
        <v>307</v>
      </c>
      <c r="L1722" s="57" t="s">
        <v>94</v>
      </c>
      <c r="M1722" s="59">
        <v>11006</v>
      </c>
      <c r="N1722" t="s">
        <v>1809</v>
      </c>
      <c r="O1722" s="59">
        <v>10968</v>
      </c>
      <c r="P1722" t="s">
        <v>1809</v>
      </c>
      <c r="S1722" s="55">
        <v>192</v>
      </c>
      <c r="T1722" s="55">
        <v>192</v>
      </c>
      <c r="U1722" s="55">
        <v>192</v>
      </c>
      <c r="AA1722" s="55">
        <v>192</v>
      </c>
      <c r="AD1722" s="52" t="s">
        <v>2860</v>
      </c>
      <c r="AE1722" s="29">
        <v>44839</v>
      </c>
      <c r="AF1722" s="29">
        <v>44839</v>
      </c>
    </row>
    <row r="1723" spans="1:32" x14ac:dyDescent="0.25">
      <c r="A1723">
        <v>2022</v>
      </c>
      <c r="B1723" s="54">
        <v>44743</v>
      </c>
      <c r="C1723" s="54">
        <v>44834</v>
      </c>
      <c r="D1723" s="2" t="s">
        <v>83</v>
      </c>
      <c r="E1723" s="55">
        <v>10</v>
      </c>
      <c r="F1723" s="52" t="s">
        <v>791</v>
      </c>
      <c r="G1723" s="55" t="s">
        <v>791</v>
      </c>
      <c r="H1723" s="56" t="s">
        <v>2994</v>
      </c>
      <c r="I1723" s="56" t="s">
        <v>3018</v>
      </c>
      <c r="J1723" s="56" t="s">
        <v>245</v>
      </c>
      <c r="K1723" s="56" t="s">
        <v>312</v>
      </c>
      <c r="L1723" s="57" t="s">
        <v>93</v>
      </c>
      <c r="M1723" s="59">
        <v>5502</v>
      </c>
      <c r="N1723" t="s">
        <v>1809</v>
      </c>
      <c r="O1723" s="59">
        <v>5464</v>
      </c>
      <c r="P1723" t="s">
        <v>1809</v>
      </c>
      <c r="S1723" s="55">
        <v>193</v>
      </c>
      <c r="T1723" s="55">
        <v>193</v>
      </c>
      <c r="U1723" s="55">
        <v>193</v>
      </c>
      <c r="AA1723" s="55">
        <v>193</v>
      </c>
      <c r="AD1723" s="52" t="s">
        <v>2860</v>
      </c>
      <c r="AE1723" s="29">
        <v>44839</v>
      </c>
      <c r="AF1723" s="29">
        <v>44839</v>
      </c>
    </row>
    <row r="1724" spans="1:32" x14ac:dyDescent="0.25">
      <c r="A1724">
        <v>2022</v>
      </c>
      <c r="B1724" s="54">
        <v>44743</v>
      </c>
      <c r="C1724" s="54">
        <v>44834</v>
      </c>
      <c r="D1724" s="2" t="s">
        <v>83</v>
      </c>
      <c r="E1724" s="55">
        <v>3</v>
      </c>
      <c r="F1724" s="52" t="s">
        <v>3019</v>
      </c>
      <c r="G1724" s="55" t="s">
        <v>365</v>
      </c>
      <c r="H1724" s="56" t="s">
        <v>2994</v>
      </c>
      <c r="I1724" s="56" t="s">
        <v>3020</v>
      </c>
      <c r="J1724" s="56" t="s">
        <v>562</v>
      </c>
      <c r="K1724" s="56" t="s">
        <v>282</v>
      </c>
      <c r="L1724" s="57" t="s">
        <v>93</v>
      </c>
      <c r="M1724" s="59">
        <v>23720</v>
      </c>
      <c r="N1724" t="s">
        <v>1809</v>
      </c>
      <c r="O1724" s="59">
        <v>22278</v>
      </c>
      <c r="P1724" t="s">
        <v>1809</v>
      </c>
      <c r="S1724" s="55">
        <v>194</v>
      </c>
      <c r="T1724" s="55">
        <v>194</v>
      </c>
      <c r="U1724" s="55">
        <v>194</v>
      </c>
      <c r="AA1724" s="55">
        <v>194</v>
      </c>
      <c r="AD1724" s="52" t="s">
        <v>2860</v>
      </c>
      <c r="AE1724" s="29">
        <v>44839</v>
      </c>
      <c r="AF1724" s="29">
        <v>44839</v>
      </c>
    </row>
    <row r="1725" spans="1:32" x14ac:dyDescent="0.25">
      <c r="A1725">
        <v>2022</v>
      </c>
      <c r="B1725" s="54">
        <v>44743</v>
      </c>
      <c r="C1725" s="54">
        <v>44834</v>
      </c>
      <c r="D1725" s="2" t="s">
        <v>83</v>
      </c>
      <c r="E1725" s="55">
        <v>10</v>
      </c>
      <c r="F1725" s="52" t="s">
        <v>274</v>
      </c>
      <c r="G1725" s="55" t="s">
        <v>274</v>
      </c>
      <c r="H1725" s="56" t="s">
        <v>2994</v>
      </c>
      <c r="I1725" s="56" t="s">
        <v>2833</v>
      </c>
      <c r="J1725" s="56" t="s">
        <v>245</v>
      </c>
      <c r="K1725" s="56" t="s">
        <v>2284</v>
      </c>
      <c r="L1725" s="57" t="s">
        <v>94</v>
      </c>
      <c r="M1725" s="59">
        <v>9116</v>
      </c>
      <c r="N1725" t="s">
        <v>1809</v>
      </c>
      <c r="O1725" s="59">
        <v>9078</v>
      </c>
      <c r="P1725" t="s">
        <v>1809</v>
      </c>
      <c r="S1725" s="55">
        <v>195</v>
      </c>
      <c r="T1725" s="55">
        <v>195</v>
      </c>
      <c r="U1725" s="55">
        <v>195</v>
      </c>
      <c r="AA1725" s="55">
        <v>195</v>
      </c>
      <c r="AD1725" s="52" t="s">
        <v>2860</v>
      </c>
      <c r="AE1725" s="29">
        <v>44839</v>
      </c>
      <c r="AF1725" s="29">
        <v>44839</v>
      </c>
    </row>
    <row r="1726" spans="1:32" x14ac:dyDescent="0.25">
      <c r="A1726">
        <v>2022</v>
      </c>
      <c r="B1726" s="54">
        <v>44743</v>
      </c>
      <c r="C1726" s="54">
        <v>44834</v>
      </c>
      <c r="D1726" s="2" t="s">
        <v>83</v>
      </c>
      <c r="E1726" s="55">
        <v>10</v>
      </c>
      <c r="F1726" s="52" t="s">
        <v>274</v>
      </c>
      <c r="G1726" s="55" t="s">
        <v>274</v>
      </c>
      <c r="H1726" s="56" t="s">
        <v>3021</v>
      </c>
      <c r="I1726" s="56" t="s">
        <v>792</v>
      </c>
      <c r="J1726" s="56" t="s">
        <v>376</v>
      </c>
      <c r="K1726" s="56" t="s">
        <v>642</v>
      </c>
      <c r="L1726" s="57" t="s">
        <v>93</v>
      </c>
      <c r="M1726" s="59">
        <v>6834</v>
      </c>
      <c r="N1726" t="s">
        <v>1809</v>
      </c>
      <c r="O1726" s="59">
        <v>6834</v>
      </c>
      <c r="P1726" t="s">
        <v>1809</v>
      </c>
      <c r="S1726" s="55">
        <v>196</v>
      </c>
      <c r="T1726" s="55">
        <v>196</v>
      </c>
      <c r="U1726" s="55">
        <v>196</v>
      </c>
      <c r="AA1726" s="55">
        <v>196</v>
      </c>
      <c r="AD1726" s="52" t="s">
        <v>2860</v>
      </c>
      <c r="AE1726" s="29">
        <v>44839</v>
      </c>
      <c r="AF1726" s="29">
        <v>44839</v>
      </c>
    </row>
    <row r="1727" spans="1:32" x14ac:dyDescent="0.25">
      <c r="A1727">
        <v>2022</v>
      </c>
      <c r="B1727" s="54">
        <v>44743</v>
      </c>
      <c r="C1727" s="54">
        <v>44834</v>
      </c>
      <c r="D1727" s="2" t="s">
        <v>83</v>
      </c>
      <c r="E1727" s="55">
        <v>10</v>
      </c>
      <c r="F1727" s="52" t="s">
        <v>274</v>
      </c>
      <c r="G1727" s="55" t="s">
        <v>274</v>
      </c>
      <c r="H1727" s="56" t="s">
        <v>3021</v>
      </c>
      <c r="I1727" s="56" t="s">
        <v>3022</v>
      </c>
      <c r="J1727" s="56" t="s">
        <v>360</v>
      </c>
      <c r="K1727" s="56" t="s">
        <v>686</v>
      </c>
      <c r="L1727" s="57" t="s">
        <v>94</v>
      </c>
      <c r="M1727" s="59">
        <v>11264</v>
      </c>
      <c r="N1727" t="s">
        <v>1809</v>
      </c>
      <c r="O1727" s="59">
        <v>11066</v>
      </c>
      <c r="P1727" t="s">
        <v>1809</v>
      </c>
      <c r="S1727" s="55">
        <v>197</v>
      </c>
      <c r="T1727" s="55">
        <v>197</v>
      </c>
      <c r="U1727" s="55">
        <v>197</v>
      </c>
      <c r="AA1727" s="55">
        <v>197</v>
      </c>
      <c r="AD1727" s="52" t="s">
        <v>2860</v>
      </c>
      <c r="AE1727" s="29">
        <v>44839</v>
      </c>
      <c r="AF1727" s="29">
        <v>44839</v>
      </c>
    </row>
    <row r="1728" spans="1:32" x14ac:dyDescent="0.25">
      <c r="A1728">
        <v>2022</v>
      </c>
      <c r="B1728" s="54">
        <v>44743</v>
      </c>
      <c r="C1728" s="54">
        <v>44834</v>
      </c>
      <c r="D1728" s="2" t="s">
        <v>83</v>
      </c>
      <c r="E1728" s="55">
        <v>10</v>
      </c>
      <c r="F1728" s="52" t="s">
        <v>274</v>
      </c>
      <c r="G1728" s="55" t="s">
        <v>274</v>
      </c>
      <c r="H1728" s="56" t="s">
        <v>3021</v>
      </c>
      <c r="I1728" s="56" t="s">
        <v>1530</v>
      </c>
      <c r="J1728" s="56" t="s">
        <v>325</v>
      </c>
      <c r="K1728" s="56" t="s">
        <v>326</v>
      </c>
      <c r="L1728" s="57" t="s">
        <v>93</v>
      </c>
      <c r="M1728" s="59">
        <v>8986</v>
      </c>
      <c r="N1728" t="s">
        <v>1809</v>
      </c>
      <c r="O1728" s="59">
        <v>8986</v>
      </c>
      <c r="P1728" t="s">
        <v>1809</v>
      </c>
      <c r="S1728" s="55">
        <v>198</v>
      </c>
      <c r="T1728" s="55">
        <v>198</v>
      </c>
      <c r="U1728" s="55">
        <v>198</v>
      </c>
      <c r="AA1728" s="55">
        <v>198</v>
      </c>
      <c r="AD1728" s="52" t="s">
        <v>2860</v>
      </c>
      <c r="AE1728" s="29">
        <v>44839</v>
      </c>
      <c r="AF1728" s="29">
        <v>44839</v>
      </c>
    </row>
    <row r="1729" spans="1:32" x14ac:dyDescent="0.25">
      <c r="A1729">
        <v>2022</v>
      </c>
      <c r="B1729" s="54">
        <v>44743</v>
      </c>
      <c r="C1729" s="54">
        <v>44834</v>
      </c>
      <c r="D1729" s="2" t="s">
        <v>83</v>
      </c>
      <c r="E1729" s="55">
        <v>9</v>
      </c>
      <c r="F1729" s="52" t="s">
        <v>3023</v>
      </c>
      <c r="G1729" s="55" t="s">
        <v>334</v>
      </c>
      <c r="H1729" s="56" t="s">
        <v>3021</v>
      </c>
      <c r="I1729" s="56" t="s">
        <v>3024</v>
      </c>
      <c r="J1729" s="56" t="s">
        <v>442</v>
      </c>
      <c r="K1729" s="56" t="s">
        <v>409</v>
      </c>
      <c r="L1729" s="57" t="s">
        <v>94</v>
      </c>
      <c r="M1729" s="59">
        <v>15902</v>
      </c>
      <c r="N1729" t="s">
        <v>1809</v>
      </c>
      <c r="O1729" s="59">
        <v>14738</v>
      </c>
      <c r="P1729" t="s">
        <v>1809</v>
      </c>
      <c r="S1729" s="55">
        <v>199</v>
      </c>
      <c r="T1729" s="55">
        <v>199</v>
      </c>
      <c r="U1729" s="55">
        <v>199</v>
      </c>
      <c r="AA1729" s="55">
        <v>199</v>
      </c>
      <c r="AD1729" s="52" t="s">
        <v>2860</v>
      </c>
      <c r="AE1729" s="29">
        <v>44839</v>
      </c>
      <c r="AF1729" s="29">
        <v>44839</v>
      </c>
    </row>
    <row r="1730" spans="1:32" x14ac:dyDescent="0.25">
      <c r="A1730">
        <v>2022</v>
      </c>
      <c r="B1730" s="54">
        <v>44743</v>
      </c>
      <c r="C1730" s="54">
        <v>44834</v>
      </c>
      <c r="D1730" s="2" t="s">
        <v>83</v>
      </c>
      <c r="E1730" s="55">
        <v>11</v>
      </c>
      <c r="F1730" s="52" t="s">
        <v>382</v>
      </c>
      <c r="G1730" s="55" t="s">
        <v>382</v>
      </c>
      <c r="H1730" s="56" t="s">
        <v>3021</v>
      </c>
      <c r="I1730" s="56" t="s">
        <v>3025</v>
      </c>
      <c r="J1730" s="56" t="s">
        <v>3026</v>
      </c>
      <c r="K1730" s="56" t="s">
        <v>3027</v>
      </c>
      <c r="L1730" s="57" t="s">
        <v>93</v>
      </c>
      <c r="M1730" s="59">
        <v>5186</v>
      </c>
      <c r="N1730" t="s">
        <v>1809</v>
      </c>
      <c r="O1730" s="59">
        <v>5186</v>
      </c>
      <c r="P1730" t="s">
        <v>1809</v>
      </c>
      <c r="S1730" s="55">
        <v>200</v>
      </c>
      <c r="T1730" s="55">
        <v>200</v>
      </c>
      <c r="U1730" s="55">
        <v>200</v>
      </c>
      <c r="AA1730" s="55">
        <v>200</v>
      </c>
      <c r="AD1730" s="52" t="s">
        <v>2860</v>
      </c>
      <c r="AE1730" s="29">
        <v>44839</v>
      </c>
      <c r="AF1730" s="29">
        <v>44839</v>
      </c>
    </row>
    <row r="1731" spans="1:32" x14ac:dyDescent="0.25">
      <c r="A1731">
        <v>2022</v>
      </c>
      <c r="B1731" s="54">
        <v>44743</v>
      </c>
      <c r="C1731" s="54">
        <v>44834</v>
      </c>
      <c r="D1731" s="2" t="s">
        <v>83</v>
      </c>
      <c r="E1731" s="55">
        <v>10</v>
      </c>
      <c r="F1731" s="52" t="s">
        <v>834</v>
      </c>
      <c r="G1731" s="55" t="s">
        <v>834</v>
      </c>
      <c r="H1731" s="56" t="s">
        <v>3021</v>
      </c>
      <c r="I1731" s="56" t="s">
        <v>835</v>
      </c>
      <c r="J1731" s="56" t="s">
        <v>518</v>
      </c>
      <c r="K1731" s="56" t="s">
        <v>429</v>
      </c>
      <c r="L1731" s="57" t="s">
        <v>93</v>
      </c>
      <c r="M1731" s="59">
        <v>6764</v>
      </c>
      <c r="N1731" t="s">
        <v>1809</v>
      </c>
      <c r="O1731" s="59">
        <v>6764</v>
      </c>
      <c r="P1731" t="s">
        <v>1809</v>
      </c>
      <c r="S1731" s="55">
        <v>201</v>
      </c>
      <c r="T1731" s="55">
        <v>201</v>
      </c>
      <c r="U1731" s="55">
        <v>201</v>
      </c>
      <c r="AA1731" s="55">
        <v>201</v>
      </c>
      <c r="AD1731" s="52" t="s">
        <v>2860</v>
      </c>
      <c r="AE1731" s="29">
        <v>44839</v>
      </c>
      <c r="AF1731" s="29">
        <v>44839</v>
      </c>
    </row>
    <row r="1732" spans="1:32" x14ac:dyDescent="0.25">
      <c r="A1732">
        <v>2022</v>
      </c>
      <c r="B1732" s="54">
        <v>44743</v>
      </c>
      <c r="C1732" s="54">
        <v>44834</v>
      </c>
      <c r="D1732" s="2" t="s">
        <v>83</v>
      </c>
      <c r="E1732" s="55">
        <v>11</v>
      </c>
      <c r="F1732" s="52" t="s">
        <v>382</v>
      </c>
      <c r="G1732" s="55" t="s">
        <v>382</v>
      </c>
      <c r="H1732" s="56" t="s">
        <v>3021</v>
      </c>
      <c r="I1732" s="56" t="s">
        <v>3028</v>
      </c>
      <c r="J1732" s="56" t="s">
        <v>300</v>
      </c>
      <c r="K1732" s="56" t="s">
        <v>245</v>
      </c>
      <c r="L1732" s="57" t="s">
        <v>93</v>
      </c>
      <c r="M1732" s="59">
        <v>5186</v>
      </c>
      <c r="N1732" t="s">
        <v>1809</v>
      </c>
      <c r="O1732" s="59">
        <v>5186</v>
      </c>
      <c r="P1732" t="s">
        <v>1809</v>
      </c>
      <c r="S1732" s="55">
        <v>202</v>
      </c>
      <c r="T1732" s="55">
        <v>202</v>
      </c>
      <c r="U1732" s="55">
        <v>202</v>
      </c>
      <c r="AA1732" s="55">
        <v>202</v>
      </c>
      <c r="AD1732" s="52" t="s">
        <v>2860</v>
      </c>
      <c r="AE1732" s="29">
        <v>44839</v>
      </c>
      <c r="AF1732" s="29">
        <v>44839</v>
      </c>
    </row>
    <row r="1733" spans="1:32" x14ac:dyDescent="0.25">
      <c r="A1733">
        <v>2022</v>
      </c>
      <c r="B1733" s="54">
        <v>44743</v>
      </c>
      <c r="C1733" s="54">
        <v>44834</v>
      </c>
      <c r="D1733" s="2" t="s">
        <v>83</v>
      </c>
      <c r="E1733" s="55">
        <v>11</v>
      </c>
      <c r="F1733" s="52" t="s">
        <v>382</v>
      </c>
      <c r="G1733" s="55" t="s">
        <v>382</v>
      </c>
      <c r="H1733" s="56" t="s">
        <v>3021</v>
      </c>
      <c r="I1733" s="56" t="s">
        <v>837</v>
      </c>
      <c r="J1733" s="56" t="s">
        <v>249</v>
      </c>
      <c r="K1733" s="56" t="s">
        <v>481</v>
      </c>
      <c r="L1733" s="57" t="s">
        <v>93</v>
      </c>
      <c r="M1733" s="59">
        <v>6246</v>
      </c>
      <c r="N1733" t="s">
        <v>1809</v>
      </c>
      <c r="O1733" s="59">
        <v>6246</v>
      </c>
      <c r="P1733" t="s">
        <v>1809</v>
      </c>
      <c r="S1733" s="55">
        <v>203</v>
      </c>
      <c r="T1733" s="55">
        <v>203</v>
      </c>
      <c r="U1733" s="55">
        <v>203</v>
      </c>
      <c r="AA1733" s="55">
        <v>203</v>
      </c>
      <c r="AD1733" s="52" t="s">
        <v>2860</v>
      </c>
      <c r="AE1733" s="29">
        <v>44839</v>
      </c>
      <c r="AF1733" s="29">
        <v>44839</v>
      </c>
    </row>
    <row r="1734" spans="1:32" x14ac:dyDescent="0.25">
      <c r="A1734">
        <v>2022</v>
      </c>
      <c r="B1734" s="54">
        <v>44743</v>
      </c>
      <c r="C1734" s="54">
        <v>44834</v>
      </c>
      <c r="D1734" s="2" t="s">
        <v>83</v>
      </c>
      <c r="E1734" s="55">
        <v>7</v>
      </c>
      <c r="F1734" s="52" t="s">
        <v>2880</v>
      </c>
      <c r="G1734" s="55" t="s">
        <v>2880</v>
      </c>
      <c r="H1734" s="56" t="s">
        <v>3021</v>
      </c>
      <c r="I1734" s="56" t="s">
        <v>2874</v>
      </c>
      <c r="J1734" s="56" t="s">
        <v>245</v>
      </c>
      <c r="K1734" s="56" t="s">
        <v>1558</v>
      </c>
      <c r="L1734" s="57" t="s">
        <v>93</v>
      </c>
      <c r="M1734" s="59">
        <v>5186</v>
      </c>
      <c r="N1734" t="s">
        <v>1809</v>
      </c>
      <c r="O1734" s="59">
        <v>5186</v>
      </c>
      <c r="P1734" t="s">
        <v>1809</v>
      </c>
      <c r="S1734" s="55">
        <v>204</v>
      </c>
      <c r="T1734" s="55">
        <v>204</v>
      </c>
      <c r="U1734" s="55">
        <v>204</v>
      </c>
      <c r="AA1734" s="55">
        <v>204</v>
      </c>
      <c r="AD1734" s="52" t="s">
        <v>2860</v>
      </c>
      <c r="AE1734" s="29">
        <v>44839</v>
      </c>
      <c r="AF1734" s="29">
        <v>44839</v>
      </c>
    </row>
    <row r="1735" spans="1:32" x14ac:dyDescent="0.25">
      <c r="A1735">
        <v>2022</v>
      </c>
      <c r="B1735" s="54">
        <v>44743</v>
      </c>
      <c r="C1735" s="54">
        <v>44834</v>
      </c>
      <c r="D1735" s="2" t="s">
        <v>83</v>
      </c>
      <c r="E1735" s="55">
        <v>11</v>
      </c>
      <c r="F1735" s="52" t="s">
        <v>382</v>
      </c>
      <c r="G1735" s="55" t="s">
        <v>382</v>
      </c>
      <c r="H1735" s="56" t="s">
        <v>3021</v>
      </c>
      <c r="I1735" s="56" t="s">
        <v>3029</v>
      </c>
      <c r="J1735" s="56" t="s">
        <v>839</v>
      </c>
      <c r="K1735" s="56" t="s">
        <v>395</v>
      </c>
      <c r="L1735" s="57" t="s">
        <v>93</v>
      </c>
      <c r="M1735" s="59">
        <v>6000</v>
      </c>
      <c r="N1735" t="s">
        <v>1809</v>
      </c>
      <c r="O1735" s="59">
        <v>5908</v>
      </c>
      <c r="P1735" t="s">
        <v>1809</v>
      </c>
      <c r="S1735" s="55">
        <v>205</v>
      </c>
      <c r="T1735" s="55">
        <v>205</v>
      </c>
      <c r="U1735" s="55">
        <v>205</v>
      </c>
      <c r="AA1735" s="55">
        <v>205</v>
      </c>
      <c r="AD1735" s="52" t="s">
        <v>2860</v>
      </c>
      <c r="AE1735" s="29">
        <v>44839</v>
      </c>
      <c r="AF1735" s="29">
        <v>44839</v>
      </c>
    </row>
    <row r="1736" spans="1:32" x14ac:dyDescent="0.25">
      <c r="A1736">
        <v>2022</v>
      </c>
      <c r="B1736" s="54">
        <v>44743</v>
      </c>
      <c r="C1736" s="54">
        <v>44834</v>
      </c>
      <c r="D1736" s="2" t="s">
        <v>83</v>
      </c>
      <c r="E1736" s="55">
        <v>7</v>
      </c>
      <c r="F1736" s="52" t="s">
        <v>2880</v>
      </c>
      <c r="G1736" s="55" t="s">
        <v>2880</v>
      </c>
      <c r="H1736" s="56" t="s">
        <v>3021</v>
      </c>
      <c r="I1736" s="56" t="s">
        <v>840</v>
      </c>
      <c r="J1736" s="56" t="s">
        <v>269</v>
      </c>
      <c r="K1736" s="56" t="s">
        <v>1550</v>
      </c>
      <c r="L1736" s="57" t="s">
        <v>93</v>
      </c>
      <c r="M1736" s="59">
        <v>7180</v>
      </c>
      <c r="N1736" t="s">
        <v>1809</v>
      </c>
      <c r="O1736" s="59">
        <v>7180</v>
      </c>
      <c r="P1736" t="s">
        <v>1809</v>
      </c>
      <c r="S1736" s="55">
        <v>206</v>
      </c>
      <c r="T1736" s="55">
        <v>206</v>
      </c>
      <c r="U1736" s="55">
        <v>206</v>
      </c>
      <c r="AA1736" s="55">
        <v>206</v>
      </c>
      <c r="AD1736" s="52" t="s">
        <v>2860</v>
      </c>
      <c r="AE1736" s="29">
        <v>44839</v>
      </c>
      <c r="AF1736" s="29">
        <v>44839</v>
      </c>
    </row>
    <row r="1737" spans="1:32" x14ac:dyDescent="0.25">
      <c r="A1737">
        <v>2022</v>
      </c>
      <c r="B1737" s="54">
        <v>44743</v>
      </c>
      <c r="C1737" s="54">
        <v>44834</v>
      </c>
      <c r="D1737" s="2" t="s">
        <v>83</v>
      </c>
      <c r="E1737" s="55">
        <v>11</v>
      </c>
      <c r="F1737" s="52" t="s">
        <v>382</v>
      </c>
      <c r="G1737" s="55" t="s">
        <v>382</v>
      </c>
      <c r="H1737" s="56" t="s">
        <v>3021</v>
      </c>
      <c r="I1737" s="56" t="s">
        <v>3030</v>
      </c>
      <c r="J1737" s="56" t="s">
        <v>841</v>
      </c>
      <c r="K1737" s="56" t="s">
        <v>258</v>
      </c>
      <c r="L1737" s="57" t="s">
        <v>93</v>
      </c>
      <c r="M1737" s="59">
        <v>7496</v>
      </c>
      <c r="N1737" t="s">
        <v>1809</v>
      </c>
      <c r="O1737" s="59">
        <v>7442</v>
      </c>
      <c r="P1737" t="s">
        <v>1809</v>
      </c>
      <c r="S1737" s="55">
        <v>207</v>
      </c>
      <c r="T1737" s="55">
        <v>207</v>
      </c>
      <c r="U1737" s="55">
        <v>207</v>
      </c>
      <c r="AA1737" s="55">
        <v>207</v>
      </c>
      <c r="AD1737" s="52" t="s">
        <v>2860</v>
      </c>
      <c r="AE1737" s="29">
        <v>44839</v>
      </c>
      <c r="AF1737" s="29">
        <v>44839</v>
      </c>
    </row>
    <row r="1738" spans="1:32" x14ac:dyDescent="0.25">
      <c r="A1738">
        <v>2022</v>
      </c>
      <c r="B1738" s="54">
        <v>44743</v>
      </c>
      <c r="C1738" s="54">
        <v>44834</v>
      </c>
      <c r="D1738" s="2" t="s">
        <v>83</v>
      </c>
      <c r="E1738" s="55">
        <v>7</v>
      </c>
      <c r="F1738" s="52" t="s">
        <v>2880</v>
      </c>
      <c r="G1738" s="55" t="s">
        <v>2880</v>
      </c>
      <c r="H1738" s="56" t="s">
        <v>3021</v>
      </c>
      <c r="I1738" s="56" t="s">
        <v>842</v>
      </c>
      <c r="J1738" s="56" t="s">
        <v>257</v>
      </c>
      <c r="K1738" s="56" t="s">
        <v>245</v>
      </c>
      <c r="L1738" s="57" t="s">
        <v>93</v>
      </c>
      <c r="M1738" s="59">
        <v>6210</v>
      </c>
      <c r="N1738" t="s">
        <v>1809</v>
      </c>
      <c r="O1738" s="59">
        <v>6210</v>
      </c>
      <c r="P1738" t="s">
        <v>1809</v>
      </c>
      <c r="S1738" s="55">
        <v>208</v>
      </c>
      <c r="T1738" s="55">
        <v>208</v>
      </c>
      <c r="U1738" s="55">
        <v>208</v>
      </c>
      <c r="AA1738" s="55">
        <v>208</v>
      </c>
      <c r="AD1738" s="52" t="s">
        <v>2860</v>
      </c>
      <c r="AE1738" s="29">
        <v>44839</v>
      </c>
      <c r="AF1738" s="29">
        <v>44839</v>
      </c>
    </row>
    <row r="1739" spans="1:32" x14ac:dyDescent="0.25">
      <c r="A1739">
        <v>2022</v>
      </c>
      <c r="B1739" s="54">
        <v>44743</v>
      </c>
      <c r="C1739" s="54">
        <v>44834</v>
      </c>
      <c r="D1739" s="2" t="s">
        <v>83</v>
      </c>
      <c r="E1739" s="55">
        <v>7</v>
      </c>
      <c r="F1739" s="52" t="s">
        <v>2880</v>
      </c>
      <c r="G1739" s="55" t="s">
        <v>2880</v>
      </c>
      <c r="H1739" s="56" t="s">
        <v>3021</v>
      </c>
      <c r="I1739" s="56" t="s">
        <v>2874</v>
      </c>
      <c r="J1739" s="56" t="s">
        <v>409</v>
      </c>
      <c r="K1739" s="56" t="s">
        <v>229</v>
      </c>
      <c r="L1739" s="57" t="s">
        <v>93</v>
      </c>
      <c r="M1739" s="59">
        <v>7852</v>
      </c>
      <c r="N1739" t="s">
        <v>1809</v>
      </c>
      <c r="O1739" s="59">
        <v>7852</v>
      </c>
      <c r="P1739" t="s">
        <v>1809</v>
      </c>
      <c r="S1739" s="55">
        <v>209</v>
      </c>
      <c r="T1739" s="55">
        <v>209</v>
      </c>
      <c r="U1739" s="55">
        <v>209</v>
      </c>
      <c r="AA1739" s="55">
        <v>209</v>
      </c>
      <c r="AD1739" s="52" t="s">
        <v>2860</v>
      </c>
      <c r="AE1739" s="29">
        <v>44839</v>
      </c>
      <c r="AF1739" s="29">
        <v>44839</v>
      </c>
    </row>
    <row r="1740" spans="1:32" x14ac:dyDescent="0.25">
      <c r="A1740">
        <v>2022</v>
      </c>
      <c r="B1740" s="54">
        <v>44743</v>
      </c>
      <c r="C1740" s="54">
        <v>44834</v>
      </c>
      <c r="D1740" s="2" t="s">
        <v>83</v>
      </c>
      <c r="E1740" s="55">
        <v>11</v>
      </c>
      <c r="F1740" s="52" t="s">
        <v>382</v>
      </c>
      <c r="G1740" s="55" t="s">
        <v>382</v>
      </c>
      <c r="H1740" s="56" t="s">
        <v>3021</v>
      </c>
      <c r="I1740" s="56" t="s">
        <v>843</v>
      </c>
      <c r="J1740" s="56" t="s">
        <v>395</v>
      </c>
      <c r="K1740" s="56" t="s">
        <v>844</v>
      </c>
      <c r="L1740" s="57" t="s">
        <v>93</v>
      </c>
      <c r="M1740" s="59">
        <v>5186</v>
      </c>
      <c r="N1740" t="s">
        <v>1809</v>
      </c>
      <c r="O1740" s="59">
        <v>5186</v>
      </c>
      <c r="P1740" t="s">
        <v>1809</v>
      </c>
      <c r="S1740" s="55">
        <v>210</v>
      </c>
      <c r="T1740" s="55">
        <v>210</v>
      </c>
      <c r="U1740" s="55">
        <v>210</v>
      </c>
      <c r="AA1740" s="55">
        <v>210</v>
      </c>
      <c r="AD1740" s="52" t="s">
        <v>2860</v>
      </c>
      <c r="AE1740" s="29">
        <v>44839</v>
      </c>
      <c r="AF1740" s="29">
        <v>44839</v>
      </c>
    </row>
    <row r="1741" spans="1:32" x14ac:dyDescent="0.25">
      <c r="A1741">
        <v>2022</v>
      </c>
      <c r="B1741" s="54">
        <v>44743</v>
      </c>
      <c r="C1741" s="54">
        <v>44834</v>
      </c>
      <c r="D1741" s="2" t="s">
        <v>83</v>
      </c>
      <c r="E1741" s="55">
        <v>10</v>
      </c>
      <c r="F1741" s="52" t="s">
        <v>834</v>
      </c>
      <c r="G1741" s="55" t="s">
        <v>834</v>
      </c>
      <c r="H1741" s="56" t="s">
        <v>3021</v>
      </c>
      <c r="I1741" s="56" t="s">
        <v>3031</v>
      </c>
      <c r="J1741" s="56" t="s">
        <v>253</v>
      </c>
      <c r="K1741" s="56" t="s">
        <v>846</v>
      </c>
      <c r="L1741" s="57" t="s">
        <v>93</v>
      </c>
      <c r="M1741" s="59">
        <v>7608</v>
      </c>
      <c r="N1741" t="s">
        <v>1809</v>
      </c>
      <c r="O1741" s="59">
        <v>7608</v>
      </c>
      <c r="P1741" t="s">
        <v>1809</v>
      </c>
      <c r="S1741" s="55">
        <v>211</v>
      </c>
      <c r="T1741" s="55">
        <v>211</v>
      </c>
      <c r="U1741" s="55">
        <v>211</v>
      </c>
      <c r="AA1741" s="55">
        <v>211</v>
      </c>
      <c r="AD1741" s="52" t="s">
        <v>2860</v>
      </c>
      <c r="AE1741" s="29">
        <v>44839</v>
      </c>
      <c r="AF1741" s="29">
        <v>44839</v>
      </c>
    </row>
    <row r="1742" spans="1:32" x14ac:dyDescent="0.25">
      <c r="A1742">
        <v>2022</v>
      </c>
      <c r="B1742" s="54">
        <v>44743</v>
      </c>
      <c r="C1742" s="54">
        <v>44834</v>
      </c>
      <c r="D1742" s="2" t="s">
        <v>83</v>
      </c>
      <c r="E1742" s="55">
        <v>11</v>
      </c>
      <c r="F1742" s="52" t="s">
        <v>382</v>
      </c>
      <c r="G1742" s="55" t="s">
        <v>382</v>
      </c>
      <c r="H1742" s="56" t="s">
        <v>3021</v>
      </c>
      <c r="I1742" s="56" t="s">
        <v>3032</v>
      </c>
      <c r="J1742" s="56" t="s">
        <v>228</v>
      </c>
      <c r="K1742" s="56" t="s">
        <v>279</v>
      </c>
      <c r="L1742" s="57" t="s">
        <v>93</v>
      </c>
      <c r="M1742" s="59">
        <v>5186</v>
      </c>
      <c r="N1742" t="s">
        <v>1809</v>
      </c>
      <c r="O1742" s="59">
        <v>5186</v>
      </c>
      <c r="P1742" t="s">
        <v>1809</v>
      </c>
      <c r="S1742" s="55">
        <v>212</v>
      </c>
      <c r="T1742" s="55">
        <v>212</v>
      </c>
      <c r="U1742" s="55">
        <v>212</v>
      </c>
      <c r="AA1742" s="55">
        <v>212</v>
      </c>
      <c r="AD1742" s="52" t="s">
        <v>2860</v>
      </c>
      <c r="AE1742" s="29">
        <v>44839</v>
      </c>
      <c r="AF1742" s="29">
        <v>44839</v>
      </c>
    </row>
    <row r="1743" spans="1:32" x14ac:dyDescent="0.25">
      <c r="A1743">
        <v>2022</v>
      </c>
      <c r="B1743" s="54">
        <v>44743</v>
      </c>
      <c r="C1743" s="54">
        <v>44834</v>
      </c>
      <c r="D1743" s="2" t="s">
        <v>83</v>
      </c>
      <c r="E1743" s="55">
        <v>10</v>
      </c>
      <c r="F1743" s="52" t="s">
        <v>834</v>
      </c>
      <c r="G1743" s="55" t="s">
        <v>834</v>
      </c>
      <c r="H1743" s="56" t="s">
        <v>3021</v>
      </c>
      <c r="I1743" s="56" t="s">
        <v>3033</v>
      </c>
      <c r="J1743" s="56" t="s">
        <v>245</v>
      </c>
      <c r="K1743" s="56" t="s">
        <v>849</v>
      </c>
      <c r="L1743" s="57" t="s">
        <v>94</v>
      </c>
      <c r="M1743" s="59">
        <v>6912</v>
      </c>
      <c r="N1743" t="s">
        <v>1809</v>
      </c>
      <c r="O1743" s="59">
        <v>6912</v>
      </c>
      <c r="P1743" t="s">
        <v>1809</v>
      </c>
      <c r="S1743" s="55">
        <v>213</v>
      </c>
      <c r="T1743" s="55">
        <v>213</v>
      </c>
      <c r="U1743" s="55">
        <v>213</v>
      </c>
      <c r="AA1743" s="55">
        <v>213</v>
      </c>
      <c r="AD1743" s="52" t="s">
        <v>2860</v>
      </c>
      <c r="AE1743" s="29">
        <v>44839</v>
      </c>
      <c r="AF1743" s="29">
        <v>44839</v>
      </c>
    </row>
    <row r="1744" spans="1:32" x14ac:dyDescent="0.25">
      <c r="A1744">
        <v>2022</v>
      </c>
      <c r="B1744" s="54">
        <v>44743</v>
      </c>
      <c r="C1744" s="54">
        <v>44834</v>
      </c>
      <c r="D1744" s="2" t="s">
        <v>83</v>
      </c>
      <c r="E1744" s="55">
        <v>10</v>
      </c>
      <c r="F1744" s="52" t="s">
        <v>834</v>
      </c>
      <c r="G1744" s="55" t="s">
        <v>834</v>
      </c>
      <c r="H1744" s="56" t="s">
        <v>3021</v>
      </c>
      <c r="I1744" s="56" t="s">
        <v>850</v>
      </c>
      <c r="J1744" s="56" t="s">
        <v>851</v>
      </c>
      <c r="K1744" s="56" t="s">
        <v>360</v>
      </c>
      <c r="L1744" s="57" t="s">
        <v>93</v>
      </c>
      <c r="M1744" s="59">
        <v>9132</v>
      </c>
      <c r="N1744" t="s">
        <v>1809</v>
      </c>
      <c r="O1744" s="59">
        <v>9110</v>
      </c>
      <c r="P1744" t="s">
        <v>1809</v>
      </c>
      <c r="S1744" s="55">
        <v>214</v>
      </c>
      <c r="T1744" s="55">
        <v>214</v>
      </c>
      <c r="U1744" s="55">
        <v>214</v>
      </c>
      <c r="AA1744" s="55">
        <v>214</v>
      </c>
      <c r="AD1744" s="52" t="s">
        <v>2860</v>
      </c>
      <c r="AE1744" s="29">
        <v>44839</v>
      </c>
      <c r="AF1744" s="29">
        <v>44839</v>
      </c>
    </row>
    <row r="1745" spans="1:32" x14ac:dyDescent="0.25">
      <c r="A1745">
        <v>2022</v>
      </c>
      <c r="B1745" s="54">
        <v>44743</v>
      </c>
      <c r="C1745" s="54">
        <v>44834</v>
      </c>
      <c r="D1745" s="2" t="s">
        <v>83</v>
      </c>
      <c r="E1745" s="55">
        <v>7</v>
      </c>
      <c r="F1745" s="52" t="s">
        <v>2880</v>
      </c>
      <c r="G1745" s="55" t="s">
        <v>2880</v>
      </c>
      <c r="H1745" s="56" t="s">
        <v>3021</v>
      </c>
      <c r="I1745" s="56" t="s">
        <v>463</v>
      </c>
      <c r="J1745" s="56" t="s">
        <v>253</v>
      </c>
      <c r="K1745" s="56" t="s">
        <v>409</v>
      </c>
      <c r="L1745" s="57" t="s">
        <v>93</v>
      </c>
      <c r="M1745" s="59">
        <v>7224</v>
      </c>
      <c r="N1745" t="s">
        <v>1809</v>
      </c>
      <c r="O1745" s="59">
        <v>7200</v>
      </c>
      <c r="P1745" t="s">
        <v>1809</v>
      </c>
      <c r="S1745" s="55">
        <v>215</v>
      </c>
      <c r="T1745" s="55">
        <v>215</v>
      </c>
      <c r="U1745" s="55">
        <v>215</v>
      </c>
      <c r="AA1745" s="55">
        <v>215</v>
      </c>
      <c r="AD1745" s="52" t="s">
        <v>2860</v>
      </c>
      <c r="AE1745" s="29">
        <v>44839</v>
      </c>
      <c r="AF1745" s="29">
        <v>44839</v>
      </c>
    </row>
    <row r="1746" spans="1:32" x14ac:dyDescent="0.25">
      <c r="A1746">
        <v>2022</v>
      </c>
      <c r="B1746" s="54">
        <v>44743</v>
      </c>
      <c r="C1746" s="54">
        <v>44834</v>
      </c>
      <c r="D1746" s="2" t="s">
        <v>83</v>
      </c>
      <c r="E1746" s="55">
        <v>10</v>
      </c>
      <c r="F1746" s="52" t="s">
        <v>274</v>
      </c>
      <c r="G1746" s="55" t="s">
        <v>274</v>
      </c>
      <c r="H1746" s="56" t="s">
        <v>3021</v>
      </c>
      <c r="I1746" s="56" t="s">
        <v>852</v>
      </c>
      <c r="J1746" s="56" t="s">
        <v>853</v>
      </c>
      <c r="K1746" s="56" t="s">
        <v>249</v>
      </c>
      <c r="L1746" s="57" t="s">
        <v>93</v>
      </c>
      <c r="M1746" s="59">
        <v>5186</v>
      </c>
      <c r="N1746" t="s">
        <v>1809</v>
      </c>
      <c r="O1746" s="59">
        <v>5186</v>
      </c>
      <c r="P1746" t="s">
        <v>1809</v>
      </c>
      <c r="S1746" s="55">
        <v>216</v>
      </c>
      <c r="T1746" s="55">
        <v>216</v>
      </c>
      <c r="U1746" s="55">
        <v>216</v>
      </c>
      <c r="AA1746" s="55">
        <v>216</v>
      </c>
      <c r="AD1746" s="52" t="s">
        <v>2860</v>
      </c>
      <c r="AE1746" s="29">
        <v>44839</v>
      </c>
      <c r="AF1746" s="29">
        <v>44839</v>
      </c>
    </row>
    <row r="1747" spans="1:32" x14ac:dyDescent="0.25">
      <c r="A1747">
        <v>2022</v>
      </c>
      <c r="B1747" s="54">
        <v>44743</v>
      </c>
      <c r="C1747" s="54">
        <v>44834</v>
      </c>
      <c r="D1747" s="2" t="s">
        <v>83</v>
      </c>
      <c r="E1747" s="55">
        <v>10</v>
      </c>
      <c r="F1747" s="52" t="s">
        <v>274</v>
      </c>
      <c r="G1747" s="55" t="s">
        <v>274</v>
      </c>
      <c r="H1747" s="56" t="s">
        <v>3021</v>
      </c>
      <c r="I1747" s="56" t="s">
        <v>3034</v>
      </c>
      <c r="J1747" s="56" t="s">
        <v>3035</v>
      </c>
      <c r="K1747" s="56" t="s">
        <v>360</v>
      </c>
      <c r="L1747" s="57" t="s">
        <v>93</v>
      </c>
      <c r="M1747" s="59">
        <v>15016</v>
      </c>
      <c r="N1747" t="s">
        <v>1809</v>
      </c>
      <c r="O1747" s="59">
        <v>14066</v>
      </c>
      <c r="P1747" t="s">
        <v>1809</v>
      </c>
      <c r="S1747" s="55">
        <v>217</v>
      </c>
      <c r="T1747" s="55">
        <v>217</v>
      </c>
      <c r="U1747" s="55">
        <v>217</v>
      </c>
      <c r="AA1747" s="55">
        <v>217</v>
      </c>
      <c r="AD1747" s="52" t="s">
        <v>2860</v>
      </c>
      <c r="AE1747" s="29">
        <v>44839</v>
      </c>
      <c r="AF1747" s="29">
        <v>44839</v>
      </c>
    </row>
    <row r="1748" spans="1:32" x14ac:dyDescent="0.25">
      <c r="A1748">
        <v>2022</v>
      </c>
      <c r="B1748" s="54">
        <v>44743</v>
      </c>
      <c r="C1748" s="54">
        <v>44834</v>
      </c>
      <c r="D1748" s="2" t="s">
        <v>83</v>
      </c>
      <c r="E1748" s="55">
        <v>10</v>
      </c>
      <c r="F1748" s="52" t="s">
        <v>274</v>
      </c>
      <c r="G1748" s="55" t="s">
        <v>274</v>
      </c>
      <c r="H1748" s="56" t="s">
        <v>3021</v>
      </c>
      <c r="I1748" s="56" t="s">
        <v>3036</v>
      </c>
      <c r="J1748" s="56" t="s">
        <v>388</v>
      </c>
      <c r="K1748" s="56" t="s">
        <v>874</v>
      </c>
      <c r="L1748" s="57" t="s">
        <v>93</v>
      </c>
      <c r="M1748" s="59">
        <v>5518</v>
      </c>
      <c r="N1748" t="s">
        <v>1809</v>
      </c>
      <c r="O1748" s="59">
        <v>5518</v>
      </c>
      <c r="P1748" t="s">
        <v>1809</v>
      </c>
      <c r="S1748" s="55">
        <v>218</v>
      </c>
      <c r="T1748" s="55">
        <v>218</v>
      </c>
      <c r="U1748" s="55">
        <v>218</v>
      </c>
      <c r="AA1748" s="55">
        <v>218</v>
      </c>
      <c r="AD1748" s="52" t="s">
        <v>2860</v>
      </c>
      <c r="AE1748" s="29">
        <v>44839</v>
      </c>
      <c r="AF1748" s="29">
        <v>44839</v>
      </c>
    </row>
    <row r="1749" spans="1:32" x14ac:dyDescent="0.25">
      <c r="A1749">
        <v>2022</v>
      </c>
      <c r="B1749" s="54">
        <v>44743</v>
      </c>
      <c r="C1749" s="54">
        <v>44834</v>
      </c>
      <c r="D1749" s="2" t="s">
        <v>83</v>
      </c>
      <c r="E1749" s="55">
        <v>11</v>
      </c>
      <c r="F1749" s="52" t="s">
        <v>371</v>
      </c>
      <c r="G1749" s="55" t="s">
        <v>371</v>
      </c>
      <c r="H1749" s="56" t="s">
        <v>3021</v>
      </c>
      <c r="I1749" s="56" t="s">
        <v>3037</v>
      </c>
      <c r="J1749" s="56" t="s">
        <v>249</v>
      </c>
      <c r="K1749" s="56" t="s">
        <v>245</v>
      </c>
      <c r="L1749" s="57" t="s">
        <v>94</v>
      </c>
      <c r="M1749" s="59">
        <v>7216</v>
      </c>
      <c r="N1749" t="s">
        <v>1809</v>
      </c>
      <c r="O1749" s="59">
        <v>7060</v>
      </c>
      <c r="P1749" t="s">
        <v>1809</v>
      </c>
      <c r="S1749" s="55">
        <v>219</v>
      </c>
      <c r="T1749" s="55">
        <v>219</v>
      </c>
      <c r="U1749" s="55">
        <v>219</v>
      </c>
      <c r="AA1749" s="55">
        <v>219</v>
      </c>
      <c r="AD1749" s="52" t="s">
        <v>2860</v>
      </c>
      <c r="AE1749" s="29">
        <v>44839</v>
      </c>
      <c r="AF1749" s="29">
        <v>44839</v>
      </c>
    </row>
    <row r="1750" spans="1:32" x14ac:dyDescent="0.25">
      <c r="A1750">
        <v>2022</v>
      </c>
      <c r="B1750" s="54">
        <v>44743</v>
      </c>
      <c r="C1750" s="54">
        <v>44834</v>
      </c>
      <c r="D1750" s="2" t="s">
        <v>83</v>
      </c>
      <c r="E1750" s="55">
        <v>11</v>
      </c>
      <c r="F1750" s="52" t="s">
        <v>382</v>
      </c>
      <c r="G1750" s="55" t="s">
        <v>382</v>
      </c>
      <c r="H1750" s="56" t="s">
        <v>3021</v>
      </c>
      <c r="I1750" s="56" t="s">
        <v>3038</v>
      </c>
      <c r="J1750" s="56" t="s">
        <v>858</v>
      </c>
      <c r="K1750" s="56" t="s">
        <v>473</v>
      </c>
      <c r="L1750" s="57" t="s">
        <v>93</v>
      </c>
      <c r="M1750" s="59">
        <v>5186</v>
      </c>
      <c r="N1750" t="s">
        <v>1809</v>
      </c>
      <c r="O1750" s="59">
        <v>5186</v>
      </c>
      <c r="P1750" t="s">
        <v>1809</v>
      </c>
      <c r="S1750" s="55">
        <v>220</v>
      </c>
      <c r="T1750" s="55">
        <v>220</v>
      </c>
      <c r="U1750" s="55">
        <v>220</v>
      </c>
      <c r="AA1750" s="55">
        <v>220</v>
      </c>
      <c r="AD1750" s="52" t="s">
        <v>2860</v>
      </c>
      <c r="AE1750" s="29">
        <v>44839</v>
      </c>
      <c r="AF1750" s="29">
        <v>44839</v>
      </c>
    </row>
    <row r="1751" spans="1:32" x14ac:dyDescent="0.25">
      <c r="A1751">
        <v>2022</v>
      </c>
      <c r="B1751" s="54">
        <v>44743</v>
      </c>
      <c r="C1751" s="54">
        <v>44834</v>
      </c>
      <c r="D1751" s="2" t="s">
        <v>83</v>
      </c>
      <c r="E1751" s="55">
        <v>11</v>
      </c>
      <c r="F1751" s="52" t="s">
        <v>382</v>
      </c>
      <c r="G1751" s="55" t="s">
        <v>382</v>
      </c>
      <c r="H1751" s="56" t="s">
        <v>3021</v>
      </c>
      <c r="I1751" s="56" t="s">
        <v>3039</v>
      </c>
      <c r="J1751" s="56" t="s">
        <v>243</v>
      </c>
      <c r="K1751" s="56" t="s">
        <v>228</v>
      </c>
      <c r="L1751" s="57" t="s">
        <v>93</v>
      </c>
      <c r="M1751" s="59">
        <v>6034</v>
      </c>
      <c r="N1751" t="s">
        <v>1809</v>
      </c>
      <c r="O1751" s="59">
        <v>5938</v>
      </c>
      <c r="P1751" t="s">
        <v>1809</v>
      </c>
      <c r="S1751" s="55">
        <v>221</v>
      </c>
      <c r="T1751" s="55">
        <v>221</v>
      </c>
      <c r="U1751" s="55">
        <v>221</v>
      </c>
      <c r="AA1751" s="55">
        <v>221</v>
      </c>
      <c r="AD1751" s="52" t="s">
        <v>2860</v>
      </c>
      <c r="AE1751" s="29">
        <v>44839</v>
      </c>
      <c r="AF1751" s="29">
        <v>44839</v>
      </c>
    </row>
    <row r="1752" spans="1:32" x14ac:dyDescent="0.25">
      <c r="A1752">
        <v>2022</v>
      </c>
      <c r="B1752" s="54">
        <v>44743</v>
      </c>
      <c r="C1752" s="54">
        <v>44834</v>
      </c>
      <c r="D1752" s="2" t="s">
        <v>83</v>
      </c>
      <c r="E1752" s="55">
        <v>11</v>
      </c>
      <c r="F1752" s="52" t="s">
        <v>382</v>
      </c>
      <c r="G1752" s="55" t="s">
        <v>382</v>
      </c>
      <c r="H1752" s="56" t="s">
        <v>3021</v>
      </c>
      <c r="I1752" s="56" t="s">
        <v>2868</v>
      </c>
      <c r="J1752" s="56" t="s">
        <v>860</v>
      </c>
      <c r="K1752" s="56" t="s">
        <v>1564</v>
      </c>
      <c r="L1752" s="57" t="s">
        <v>93</v>
      </c>
      <c r="M1752" s="59">
        <v>5186</v>
      </c>
      <c r="N1752" t="s">
        <v>1809</v>
      </c>
      <c r="O1752" s="59">
        <v>5186</v>
      </c>
      <c r="P1752" t="s">
        <v>1809</v>
      </c>
      <c r="S1752" s="55">
        <v>222</v>
      </c>
      <c r="T1752" s="55">
        <v>222</v>
      </c>
      <c r="U1752" s="55">
        <v>222</v>
      </c>
      <c r="AA1752" s="55">
        <v>222</v>
      </c>
      <c r="AD1752" s="52" t="s">
        <v>2860</v>
      </c>
      <c r="AE1752" s="29">
        <v>44839</v>
      </c>
      <c r="AF1752" s="29">
        <v>44839</v>
      </c>
    </row>
    <row r="1753" spans="1:32" x14ac:dyDescent="0.25">
      <c r="A1753">
        <v>2022</v>
      </c>
      <c r="B1753" s="54">
        <v>44743</v>
      </c>
      <c r="C1753" s="54">
        <v>44834</v>
      </c>
      <c r="D1753" s="2" t="s">
        <v>83</v>
      </c>
      <c r="E1753" s="55">
        <v>11</v>
      </c>
      <c r="F1753" s="52" t="s">
        <v>382</v>
      </c>
      <c r="G1753" s="55" t="s">
        <v>382</v>
      </c>
      <c r="H1753" s="56" t="s">
        <v>3021</v>
      </c>
      <c r="I1753" s="56" t="s">
        <v>861</v>
      </c>
      <c r="J1753" s="56" t="s">
        <v>862</v>
      </c>
      <c r="K1753" s="56" t="s">
        <v>245</v>
      </c>
      <c r="L1753" s="57" t="s">
        <v>93</v>
      </c>
      <c r="M1753" s="59">
        <v>5186</v>
      </c>
      <c r="N1753" t="s">
        <v>1809</v>
      </c>
      <c r="O1753" s="59">
        <v>5186</v>
      </c>
      <c r="P1753" t="s">
        <v>1809</v>
      </c>
      <c r="S1753" s="55">
        <v>223</v>
      </c>
      <c r="T1753" s="55">
        <v>223</v>
      </c>
      <c r="U1753" s="55">
        <v>223</v>
      </c>
      <c r="AA1753" s="55">
        <v>223</v>
      </c>
      <c r="AD1753" s="52" t="s">
        <v>2860</v>
      </c>
      <c r="AE1753" s="29">
        <v>44839</v>
      </c>
      <c r="AF1753" s="29">
        <v>44839</v>
      </c>
    </row>
    <row r="1754" spans="1:32" x14ac:dyDescent="0.25">
      <c r="A1754">
        <v>2022</v>
      </c>
      <c r="B1754" s="54">
        <v>44743</v>
      </c>
      <c r="C1754" s="54">
        <v>44834</v>
      </c>
      <c r="D1754" s="2" t="s">
        <v>83</v>
      </c>
      <c r="E1754" s="55">
        <v>11</v>
      </c>
      <c r="F1754" s="52" t="s">
        <v>382</v>
      </c>
      <c r="G1754" s="55" t="s">
        <v>382</v>
      </c>
      <c r="H1754" s="56" t="s">
        <v>3021</v>
      </c>
      <c r="I1754" s="56" t="s">
        <v>3040</v>
      </c>
      <c r="J1754" s="56" t="s">
        <v>294</v>
      </c>
      <c r="K1754" s="56" t="s">
        <v>863</v>
      </c>
      <c r="L1754" s="57" t="s">
        <v>93</v>
      </c>
      <c r="M1754" s="59">
        <v>5186</v>
      </c>
      <c r="N1754" t="s">
        <v>1809</v>
      </c>
      <c r="O1754" s="59">
        <v>5186</v>
      </c>
      <c r="P1754" t="s">
        <v>1809</v>
      </c>
      <c r="S1754" s="55">
        <v>224</v>
      </c>
      <c r="T1754" s="55">
        <v>224</v>
      </c>
      <c r="U1754" s="55">
        <v>224</v>
      </c>
      <c r="AA1754" s="55">
        <v>224</v>
      </c>
      <c r="AD1754" s="52" t="s">
        <v>2860</v>
      </c>
      <c r="AE1754" s="29">
        <v>44839</v>
      </c>
      <c r="AF1754" s="29">
        <v>44839</v>
      </c>
    </row>
    <row r="1755" spans="1:32" x14ac:dyDescent="0.25">
      <c r="A1755">
        <v>2022</v>
      </c>
      <c r="B1755" s="54">
        <v>44743</v>
      </c>
      <c r="C1755" s="54">
        <v>44834</v>
      </c>
      <c r="D1755" s="2" t="s">
        <v>83</v>
      </c>
      <c r="E1755" s="55">
        <v>3</v>
      </c>
      <c r="F1755" s="52" t="s">
        <v>3041</v>
      </c>
      <c r="G1755" s="55" t="s">
        <v>365</v>
      </c>
      <c r="H1755" s="56" t="s">
        <v>3021</v>
      </c>
      <c r="I1755" s="56" t="s">
        <v>865</v>
      </c>
      <c r="J1755" s="56" t="s">
        <v>866</v>
      </c>
      <c r="K1755" s="56" t="s">
        <v>236</v>
      </c>
      <c r="L1755" s="57" t="s">
        <v>93</v>
      </c>
      <c r="M1755" s="59">
        <v>30816</v>
      </c>
      <c r="N1755" t="s">
        <v>1809</v>
      </c>
      <c r="O1755" s="59">
        <v>29374</v>
      </c>
      <c r="P1755" t="s">
        <v>1809</v>
      </c>
      <c r="S1755" s="55">
        <v>225</v>
      </c>
      <c r="T1755" s="55">
        <v>225</v>
      </c>
      <c r="U1755" s="55">
        <v>225</v>
      </c>
      <c r="AA1755" s="55">
        <v>225</v>
      </c>
      <c r="AD1755" s="52" t="s">
        <v>2860</v>
      </c>
      <c r="AE1755" s="29">
        <v>44839</v>
      </c>
      <c r="AF1755" s="29">
        <v>44839</v>
      </c>
    </row>
    <row r="1756" spans="1:32" x14ac:dyDescent="0.25">
      <c r="A1756">
        <v>2022</v>
      </c>
      <c r="B1756" s="54">
        <v>44743</v>
      </c>
      <c r="C1756" s="54">
        <v>44834</v>
      </c>
      <c r="D1756" s="2" t="s">
        <v>83</v>
      </c>
      <c r="E1756" s="55">
        <v>9</v>
      </c>
      <c r="F1756" s="52" t="s">
        <v>3042</v>
      </c>
      <c r="G1756" s="55" t="s">
        <v>334</v>
      </c>
      <c r="H1756" s="56" t="s">
        <v>3021</v>
      </c>
      <c r="I1756" s="56" t="s">
        <v>3043</v>
      </c>
      <c r="J1756" s="56" t="s">
        <v>655</v>
      </c>
      <c r="K1756" s="56" t="s">
        <v>3044</v>
      </c>
      <c r="L1756" s="57" t="s">
        <v>94</v>
      </c>
      <c r="M1756" s="59">
        <v>15730</v>
      </c>
      <c r="N1756" t="s">
        <v>1809</v>
      </c>
      <c r="O1756" s="59">
        <v>14560</v>
      </c>
      <c r="P1756" t="s">
        <v>1809</v>
      </c>
      <c r="S1756" s="55">
        <v>226</v>
      </c>
      <c r="T1756" s="55">
        <v>226</v>
      </c>
      <c r="U1756" s="55">
        <v>226</v>
      </c>
      <c r="AA1756" s="55">
        <v>226</v>
      </c>
      <c r="AD1756" s="52" t="s">
        <v>2860</v>
      </c>
      <c r="AE1756" s="29">
        <v>44839</v>
      </c>
      <c r="AF1756" s="29">
        <v>44839</v>
      </c>
    </row>
    <row r="1757" spans="1:32" x14ac:dyDescent="0.25">
      <c r="A1757">
        <v>2022</v>
      </c>
      <c r="B1757" s="54">
        <v>44743</v>
      </c>
      <c r="C1757" s="54">
        <v>44834</v>
      </c>
      <c r="D1757" s="2" t="s">
        <v>83</v>
      </c>
      <c r="E1757" s="55">
        <v>11</v>
      </c>
      <c r="F1757" s="52" t="s">
        <v>382</v>
      </c>
      <c r="G1757" s="55" t="s">
        <v>382</v>
      </c>
      <c r="H1757" s="56" t="s">
        <v>3021</v>
      </c>
      <c r="I1757" s="56" t="s">
        <v>3045</v>
      </c>
      <c r="J1757" s="56" t="s">
        <v>608</v>
      </c>
      <c r="K1757" s="56" t="s">
        <v>505</v>
      </c>
      <c r="L1757" s="57" t="s">
        <v>93</v>
      </c>
      <c r="M1757" s="59">
        <v>5186</v>
      </c>
      <c r="N1757" t="s">
        <v>1809</v>
      </c>
      <c r="O1757" s="59">
        <v>5186</v>
      </c>
      <c r="P1757" t="s">
        <v>1809</v>
      </c>
      <c r="S1757" s="55">
        <v>227</v>
      </c>
      <c r="T1757" s="55">
        <v>227</v>
      </c>
      <c r="U1757" s="55">
        <v>227</v>
      </c>
      <c r="AA1757" s="55">
        <v>227</v>
      </c>
      <c r="AD1757" s="52" t="s">
        <v>2860</v>
      </c>
      <c r="AE1757" s="29">
        <v>44839</v>
      </c>
      <c r="AF1757" s="29">
        <v>44839</v>
      </c>
    </row>
    <row r="1758" spans="1:32" x14ac:dyDescent="0.25">
      <c r="A1758">
        <v>2022</v>
      </c>
      <c r="B1758" s="54">
        <v>44743</v>
      </c>
      <c r="C1758" s="54">
        <v>44834</v>
      </c>
      <c r="D1758" s="2" t="s">
        <v>83</v>
      </c>
      <c r="E1758" s="55">
        <v>11</v>
      </c>
      <c r="F1758" s="52" t="s">
        <v>382</v>
      </c>
      <c r="G1758" s="55" t="s">
        <v>382</v>
      </c>
      <c r="H1758" s="56" t="s">
        <v>3021</v>
      </c>
      <c r="I1758" s="56" t="s">
        <v>3046</v>
      </c>
      <c r="J1758" s="56" t="s">
        <v>245</v>
      </c>
      <c r="K1758" s="56" t="s">
        <v>294</v>
      </c>
      <c r="L1758" s="57" t="s">
        <v>93</v>
      </c>
      <c r="M1758" s="59">
        <v>5186</v>
      </c>
      <c r="N1758" t="s">
        <v>1809</v>
      </c>
      <c r="O1758" s="59">
        <v>5186</v>
      </c>
      <c r="P1758" t="s">
        <v>1809</v>
      </c>
      <c r="S1758" s="55">
        <v>228</v>
      </c>
      <c r="T1758" s="55">
        <v>228</v>
      </c>
      <c r="U1758" s="55">
        <v>228</v>
      </c>
      <c r="AA1758" s="55">
        <v>228</v>
      </c>
      <c r="AD1758" s="52" t="s">
        <v>2860</v>
      </c>
      <c r="AE1758" s="29">
        <v>44839</v>
      </c>
      <c r="AF1758" s="29">
        <v>44839</v>
      </c>
    </row>
    <row r="1759" spans="1:32" x14ac:dyDescent="0.25">
      <c r="A1759">
        <v>2022</v>
      </c>
      <c r="B1759" s="54">
        <v>44743</v>
      </c>
      <c r="C1759" s="54">
        <v>44834</v>
      </c>
      <c r="D1759" s="2" t="s">
        <v>83</v>
      </c>
      <c r="E1759" s="55">
        <v>10</v>
      </c>
      <c r="F1759" s="52" t="s">
        <v>274</v>
      </c>
      <c r="G1759" s="55" t="s">
        <v>274</v>
      </c>
      <c r="H1759" s="56" t="s">
        <v>3021</v>
      </c>
      <c r="I1759" s="56" t="s">
        <v>1664</v>
      </c>
      <c r="J1759" s="56" t="s">
        <v>280</v>
      </c>
      <c r="K1759" s="56" t="s">
        <v>470</v>
      </c>
      <c r="L1759" s="57" t="s">
        <v>93</v>
      </c>
      <c r="M1759" s="59">
        <v>5986</v>
      </c>
      <c r="N1759" t="s">
        <v>1809</v>
      </c>
      <c r="O1759" s="59">
        <v>5896</v>
      </c>
      <c r="P1759" t="s">
        <v>1809</v>
      </c>
      <c r="S1759" s="55">
        <v>229</v>
      </c>
      <c r="T1759" s="55">
        <v>229</v>
      </c>
      <c r="U1759" s="55">
        <v>229</v>
      </c>
      <c r="AA1759" s="55">
        <v>229</v>
      </c>
      <c r="AD1759" s="52" t="s">
        <v>2860</v>
      </c>
      <c r="AE1759" s="29">
        <v>44839</v>
      </c>
      <c r="AF1759" s="29">
        <v>44839</v>
      </c>
    </row>
    <row r="1760" spans="1:32" x14ac:dyDescent="0.25">
      <c r="A1760">
        <v>2022</v>
      </c>
      <c r="B1760" s="54">
        <v>44743</v>
      </c>
      <c r="C1760" s="54">
        <v>44834</v>
      </c>
      <c r="D1760" s="2" t="s">
        <v>83</v>
      </c>
      <c r="E1760" s="55">
        <v>7</v>
      </c>
      <c r="F1760" s="52" t="s">
        <v>2880</v>
      </c>
      <c r="G1760" s="55" t="s">
        <v>2880</v>
      </c>
      <c r="H1760" s="56" t="s">
        <v>3021</v>
      </c>
      <c r="I1760" s="56" t="s">
        <v>3047</v>
      </c>
      <c r="J1760" s="56" t="s">
        <v>307</v>
      </c>
      <c r="K1760" s="56" t="s">
        <v>364</v>
      </c>
      <c r="L1760" s="57" t="s">
        <v>93</v>
      </c>
      <c r="M1760" s="59">
        <v>7024</v>
      </c>
      <c r="N1760" t="s">
        <v>1809</v>
      </c>
      <c r="O1760" s="59">
        <v>6744</v>
      </c>
      <c r="P1760" t="s">
        <v>1809</v>
      </c>
      <c r="S1760" s="55">
        <v>230</v>
      </c>
      <c r="T1760" s="55">
        <v>230</v>
      </c>
      <c r="U1760" s="55">
        <v>230</v>
      </c>
      <c r="AA1760" s="55">
        <v>230</v>
      </c>
      <c r="AD1760" s="52" t="s">
        <v>2860</v>
      </c>
      <c r="AE1760" s="29">
        <v>44839</v>
      </c>
      <c r="AF1760" s="29">
        <v>44839</v>
      </c>
    </row>
    <row r="1761" spans="1:32" x14ac:dyDescent="0.25">
      <c r="A1761">
        <v>2022</v>
      </c>
      <c r="B1761" s="54">
        <v>44743</v>
      </c>
      <c r="C1761" s="54">
        <v>44834</v>
      </c>
      <c r="D1761" s="2" t="s">
        <v>83</v>
      </c>
      <c r="E1761" s="55">
        <v>10</v>
      </c>
      <c r="F1761" s="52" t="s">
        <v>274</v>
      </c>
      <c r="G1761" s="55" t="s">
        <v>274</v>
      </c>
      <c r="H1761" s="56" t="s">
        <v>3048</v>
      </c>
      <c r="I1761" s="56" t="s">
        <v>875</v>
      </c>
      <c r="J1761" s="56" t="s">
        <v>328</v>
      </c>
      <c r="K1761" s="56" t="s">
        <v>258</v>
      </c>
      <c r="L1761" s="57" t="s">
        <v>94</v>
      </c>
      <c r="M1761" s="59">
        <v>25886</v>
      </c>
      <c r="N1761" t="s">
        <v>1809</v>
      </c>
      <c r="O1761" s="59">
        <v>22964</v>
      </c>
      <c r="P1761" t="s">
        <v>1809</v>
      </c>
      <c r="S1761" s="55">
        <v>231</v>
      </c>
      <c r="T1761" s="55">
        <v>231</v>
      </c>
      <c r="U1761" s="55">
        <v>231</v>
      </c>
      <c r="AA1761" s="55">
        <v>231</v>
      </c>
      <c r="AD1761" s="52" t="s">
        <v>2860</v>
      </c>
      <c r="AE1761" s="29">
        <v>44839</v>
      </c>
      <c r="AF1761" s="29">
        <v>44839</v>
      </c>
    </row>
    <row r="1762" spans="1:32" x14ac:dyDescent="0.25">
      <c r="A1762">
        <v>2022</v>
      </c>
      <c r="B1762" s="54">
        <v>44743</v>
      </c>
      <c r="C1762" s="54">
        <v>44834</v>
      </c>
      <c r="D1762" s="2" t="s">
        <v>83</v>
      </c>
      <c r="E1762" s="55">
        <v>10</v>
      </c>
      <c r="F1762" s="52" t="s">
        <v>3049</v>
      </c>
      <c r="G1762" s="55" t="s">
        <v>2988</v>
      </c>
      <c r="H1762" s="56" t="s">
        <v>3048</v>
      </c>
      <c r="I1762" s="56" t="s">
        <v>361</v>
      </c>
      <c r="J1762" s="56" t="s">
        <v>702</v>
      </c>
      <c r="K1762" s="56" t="s">
        <v>351</v>
      </c>
      <c r="L1762" s="57" t="s">
        <v>93</v>
      </c>
      <c r="M1762" s="59">
        <v>16116</v>
      </c>
      <c r="N1762" t="s">
        <v>1809</v>
      </c>
      <c r="O1762" s="59">
        <v>14858</v>
      </c>
      <c r="P1762" t="s">
        <v>1809</v>
      </c>
      <c r="S1762" s="55">
        <v>232</v>
      </c>
      <c r="T1762" s="55">
        <v>232</v>
      </c>
      <c r="U1762" s="55">
        <v>232</v>
      </c>
      <c r="AA1762" s="55">
        <v>232</v>
      </c>
      <c r="AD1762" s="52" t="s">
        <v>2860</v>
      </c>
      <c r="AE1762" s="29">
        <v>44839</v>
      </c>
      <c r="AF1762" s="29">
        <v>44839</v>
      </c>
    </row>
    <row r="1763" spans="1:32" x14ac:dyDescent="0.25">
      <c r="A1763">
        <v>2022</v>
      </c>
      <c r="B1763" s="54">
        <v>44743</v>
      </c>
      <c r="C1763" s="54">
        <v>44834</v>
      </c>
      <c r="D1763" s="2" t="s">
        <v>83</v>
      </c>
      <c r="E1763" s="55">
        <v>9</v>
      </c>
      <c r="F1763" s="52" t="s">
        <v>3050</v>
      </c>
      <c r="G1763" s="55" t="s">
        <v>334</v>
      </c>
      <c r="H1763" s="56" t="s">
        <v>3048</v>
      </c>
      <c r="I1763" s="56" t="s">
        <v>237</v>
      </c>
      <c r="J1763" s="56" t="s">
        <v>389</v>
      </c>
      <c r="K1763" s="56" t="s">
        <v>877</v>
      </c>
      <c r="L1763" s="57" t="s">
        <v>94</v>
      </c>
      <c r="M1763" s="59">
        <v>21550</v>
      </c>
      <c r="N1763" t="s">
        <v>1809</v>
      </c>
      <c r="O1763" s="59">
        <v>20002</v>
      </c>
      <c r="P1763" t="s">
        <v>1809</v>
      </c>
      <c r="S1763" s="55">
        <v>233</v>
      </c>
      <c r="T1763" s="55">
        <v>233</v>
      </c>
      <c r="U1763" s="55">
        <v>233</v>
      </c>
      <c r="AA1763" s="55">
        <v>233</v>
      </c>
      <c r="AD1763" s="52" t="s">
        <v>2860</v>
      </c>
      <c r="AE1763" s="29">
        <v>44839</v>
      </c>
      <c r="AF1763" s="29">
        <v>44839</v>
      </c>
    </row>
    <row r="1764" spans="1:32" x14ac:dyDescent="0.25">
      <c r="A1764">
        <v>2022</v>
      </c>
      <c r="B1764" s="54">
        <v>44743</v>
      </c>
      <c r="C1764" s="54">
        <v>44834</v>
      </c>
      <c r="D1764" s="2" t="s">
        <v>83</v>
      </c>
      <c r="E1764" s="55">
        <v>10</v>
      </c>
      <c r="F1764" s="52" t="s">
        <v>274</v>
      </c>
      <c r="G1764" s="55" t="s">
        <v>274</v>
      </c>
      <c r="H1764" s="56" t="s">
        <v>3048</v>
      </c>
      <c r="I1764" s="56" t="s">
        <v>884</v>
      </c>
      <c r="J1764" s="56" t="s">
        <v>392</v>
      </c>
      <c r="K1764" s="56" t="s">
        <v>218</v>
      </c>
      <c r="L1764" s="57" t="s">
        <v>94</v>
      </c>
      <c r="M1764" s="59">
        <v>16116</v>
      </c>
      <c r="N1764" t="s">
        <v>1809</v>
      </c>
      <c r="O1764" s="59">
        <v>14858</v>
      </c>
      <c r="P1764" t="s">
        <v>1809</v>
      </c>
      <c r="S1764" s="55">
        <v>234</v>
      </c>
      <c r="T1764" s="55">
        <v>234</v>
      </c>
      <c r="U1764" s="55">
        <v>234</v>
      </c>
      <c r="AA1764" s="55">
        <v>234</v>
      </c>
      <c r="AD1764" s="52" t="s">
        <v>2860</v>
      </c>
      <c r="AE1764" s="29">
        <v>44839</v>
      </c>
      <c r="AF1764" s="29">
        <v>44839</v>
      </c>
    </row>
    <row r="1765" spans="1:32" x14ac:dyDescent="0.25">
      <c r="A1765">
        <v>2022</v>
      </c>
      <c r="B1765" s="54">
        <v>44743</v>
      </c>
      <c r="C1765" s="54">
        <v>44834</v>
      </c>
      <c r="D1765" s="2" t="s">
        <v>83</v>
      </c>
      <c r="E1765" s="55">
        <v>3</v>
      </c>
      <c r="F1765" s="52" t="s">
        <v>3051</v>
      </c>
      <c r="G1765" s="55" t="s">
        <v>365</v>
      </c>
      <c r="H1765" s="56" t="s">
        <v>3048</v>
      </c>
      <c r="I1765" s="56" t="s">
        <v>3052</v>
      </c>
      <c r="J1765" s="56" t="s">
        <v>897</v>
      </c>
      <c r="K1765" s="56" t="s">
        <v>1775</v>
      </c>
      <c r="L1765" s="57" t="s">
        <v>93</v>
      </c>
      <c r="M1765" s="59">
        <v>26442</v>
      </c>
      <c r="N1765" t="s">
        <v>1809</v>
      </c>
      <c r="O1765" s="59">
        <v>25000</v>
      </c>
      <c r="P1765" t="s">
        <v>1809</v>
      </c>
      <c r="S1765" s="55">
        <v>235</v>
      </c>
      <c r="T1765" s="55">
        <v>235</v>
      </c>
      <c r="U1765" s="55">
        <v>235</v>
      </c>
      <c r="AA1765" s="55">
        <v>235</v>
      </c>
      <c r="AD1765" s="52" t="s">
        <v>2860</v>
      </c>
      <c r="AE1765" s="29">
        <v>44839</v>
      </c>
      <c r="AF1765" s="29">
        <v>44839</v>
      </c>
    </row>
    <row r="1766" spans="1:32" x14ac:dyDescent="0.25">
      <c r="A1766">
        <v>2022</v>
      </c>
      <c r="B1766" s="54">
        <v>44743</v>
      </c>
      <c r="C1766" s="54">
        <v>44834</v>
      </c>
      <c r="D1766" s="2" t="s">
        <v>83</v>
      </c>
      <c r="E1766" s="55">
        <v>9</v>
      </c>
      <c r="F1766" s="52" t="s">
        <v>3053</v>
      </c>
      <c r="G1766" s="55" t="s">
        <v>377</v>
      </c>
      <c r="H1766" s="56" t="s">
        <v>3048</v>
      </c>
      <c r="I1766" s="56" t="s">
        <v>3054</v>
      </c>
      <c r="J1766" s="56" t="s">
        <v>728</v>
      </c>
      <c r="K1766" s="56" t="s">
        <v>897</v>
      </c>
      <c r="L1766" s="57" t="s">
        <v>93</v>
      </c>
      <c r="M1766" s="59">
        <v>23526</v>
      </c>
      <c r="N1766" t="s">
        <v>1809</v>
      </c>
      <c r="O1766" s="59">
        <v>20890</v>
      </c>
      <c r="P1766" t="s">
        <v>1809</v>
      </c>
      <c r="S1766" s="55">
        <v>236</v>
      </c>
      <c r="T1766" s="55">
        <v>236</v>
      </c>
      <c r="U1766" s="55">
        <v>236</v>
      </c>
      <c r="AA1766" s="55">
        <v>236</v>
      </c>
      <c r="AD1766" s="52" t="s">
        <v>2860</v>
      </c>
      <c r="AE1766" s="29">
        <v>44839</v>
      </c>
      <c r="AF1766" s="29">
        <v>44839</v>
      </c>
    </row>
    <row r="1767" spans="1:32" x14ac:dyDescent="0.25">
      <c r="A1767">
        <v>2022</v>
      </c>
      <c r="B1767" s="54">
        <v>44743</v>
      </c>
      <c r="C1767" s="54">
        <v>44834</v>
      </c>
      <c r="D1767" s="2" t="s">
        <v>83</v>
      </c>
      <c r="E1767" s="55">
        <v>10</v>
      </c>
      <c r="F1767" s="52" t="s">
        <v>880</v>
      </c>
      <c r="G1767" s="55" t="s">
        <v>880</v>
      </c>
      <c r="H1767" s="56" t="s">
        <v>3048</v>
      </c>
      <c r="I1767" s="56" t="s">
        <v>3055</v>
      </c>
      <c r="J1767" s="56" t="s">
        <v>395</v>
      </c>
      <c r="K1767" s="56" t="s">
        <v>3026</v>
      </c>
      <c r="L1767" s="57" t="s">
        <v>93</v>
      </c>
      <c r="M1767" s="59">
        <v>16116</v>
      </c>
      <c r="N1767" t="s">
        <v>1809</v>
      </c>
      <c r="O1767" s="59">
        <v>14858</v>
      </c>
      <c r="P1767" t="s">
        <v>1809</v>
      </c>
      <c r="S1767" s="55">
        <v>237</v>
      </c>
      <c r="T1767" s="55">
        <v>237</v>
      </c>
      <c r="U1767" s="55">
        <v>237</v>
      </c>
      <c r="AA1767" s="55">
        <v>237</v>
      </c>
      <c r="AD1767" s="52" t="s">
        <v>2860</v>
      </c>
      <c r="AE1767" s="29">
        <v>44839</v>
      </c>
      <c r="AF1767" s="29">
        <v>44839</v>
      </c>
    </row>
    <row r="1768" spans="1:32" x14ac:dyDescent="0.25">
      <c r="A1768">
        <v>2022</v>
      </c>
      <c r="B1768" s="54">
        <v>44743</v>
      </c>
      <c r="C1768" s="54">
        <v>44834</v>
      </c>
      <c r="D1768" s="2" t="s">
        <v>83</v>
      </c>
      <c r="E1768" s="55">
        <v>10</v>
      </c>
      <c r="F1768" s="52" t="s">
        <v>880</v>
      </c>
      <c r="G1768" s="55" t="s">
        <v>880</v>
      </c>
      <c r="H1768" s="56" t="s">
        <v>3048</v>
      </c>
      <c r="I1768" s="56" t="s">
        <v>3056</v>
      </c>
      <c r="J1768" s="56" t="s">
        <v>3057</v>
      </c>
      <c r="K1768" s="56" t="s">
        <v>314</v>
      </c>
      <c r="L1768" s="57" t="s">
        <v>93</v>
      </c>
      <c r="M1768" s="59">
        <v>16116</v>
      </c>
      <c r="N1768" t="s">
        <v>1809</v>
      </c>
      <c r="O1768" s="59">
        <v>14858</v>
      </c>
      <c r="P1768" t="s">
        <v>1809</v>
      </c>
      <c r="S1768" s="55">
        <v>238</v>
      </c>
      <c r="T1768" s="55">
        <v>238</v>
      </c>
      <c r="U1768" s="55">
        <v>238</v>
      </c>
      <c r="AA1768" s="55">
        <v>238</v>
      </c>
      <c r="AD1768" s="52" t="s">
        <v>2860</v>
      </c>
      <c r="AE1768" s="29">
        <v>44839</v>
      </c>
      <c r="AF1768" s="29">
        <v>44839</v>
      </c>
    </row>
    <row r="1769" spans="1:32" x14ac:dyDescent="0.25">
      <c r="A1769">
        <v>2022</v>
      </c>
      <c r="B1769" s="54">
        <v>44743</v>
      </c>
      <c r="C1769" s="54">
        <v>44834</v>
      </c>
      <c r="D1769" s="2" t="s">
        <v>83</v>
      </c>
      <c r="E1769" s="55">
        <v>11</v>
      </c>
      <c r="F1769" s="52" t="s">
        <v>1308</v>
      </c>
      <c r="G1769" s="55" t="s">
        <v>359</v>
      </c>
      <c r="H1769" s="56" t="s">
        <v>3058</v>
      </c>
      <c r="I1769" s="56" t="s">
        <v>3059</v>
      </c>
      <c r="J1769" s="56" t="s">
        <v>228</v>
      </c>
      <c r="K1769" s="56" t="s">
        <v>245</v>
      </c>
      <c r="L1769" s="57" t="s">
        <v>94</v>
      </c>
      <c r="M1769" s="59">
        <v>5992</v>
      </c>
      <c r="N1769" t="s">
        <v>1809</v>
      </c>
      <c r="O1769" s="59">
        <v>5992</v>
      </c>
      <c r="P1769" t="s">
        <v>1809</v>
      </c>
      <c r="S1769" s="55">
        <v>239</v>
      </c>
      <c r="T1769" s="55">
        <v>239</v>
      </c>
      <c r="U1769" s="55">
        <v>239</v>
      </c>
      <c r="AA1769" s="55">
        <v>239</v>
      </c>
      <c r="AD1769" s="52" t="s">
        <v>2860</v>
      </c>
      <c r="AE1769" s="29">
        <v>44839</v>
      </c>
      <c r="AF1769" s="29">
        <v>44839</v>
      </c>
    </row>
    <row r="1770" spans="1:32" x14ac:dyDescent="0.25">
      <c r="A1770">
        <v>2022</v>
      </c>
      <c r="B1770" s="54">
        <v>44743</v>
      </c>
      <c r="C1770" s="54">
        <v>44834</v>
      </c>
      <c r="D1770" s="2" t="s">
        <v>83</v>
      </c>
      <c r="E1770" s="55">
        <v>11</v>
      </c>
      <c r="F1770" s="52" t="s">
        <v>1308</v>
      </c>
      <c r="G1770" s="55" t="s">
        <v>359</v>
      </c>
      <c r="H1770" s="56" t="s">
        <v>3058</v>
      </c>
      <c r="I1770" s="56" t="s">
        <v>3060</v>
      </c>
      <c r="J1770" s="56" t="s">
        <v>426</v>
      </c>
      <c r="K1770" s="56" t="s">
        <v>229</v>
      </c>
      <c r="L1770" s="57" t="s">
        <v>94</v>
      </c>
      <c r="M1770" s="59">
        <v>7784</v>
      </c>
      <c r="N1770" t="s">
        <v>1809</v>
      </c>
      <c r="O1770" s="59">
        <v>7784</v>
      </c>
      <c r="P1770" t="s">
        <v>1809</v>
      </c>
      <c r="S1770" s="55">
        <v>240</v>
      </c>
      <c r="T1770" s="55">
        <v>240</v>
      </c>
      <c r="U1770" s="55">
        <v>240</v>
      </c>
      <c r="AA1770" s="55">
        <v>240</v>
      </c>
      <c r="AD1770" s="52" t="s">
        <v>2860</v>
      </c>
      <c r="AE1770" s="29">
        <v>44839</v>
      </c>
      <c r="AF1770" s="29">
        <v>44839</v>
      </c>
    </row>
    <row r="1771" spans="1:32" x14ac:dyDescent="0.25">
      <c r="A1771">
        <v>2022</v>
      </c>
      <c r="B1771" s="54">
        <v>44743</v>
      </c>
      <c r="C1771" s="54">
        <v>44834</v>
      </c>
      <c r="D1771" s="2" t="s">
        <v>83</v>
      </c>
      <c r="E1771" s="55">
        <v>11</v>
      </c>
      <c r="F1771" s="52" t="s">
        <v>1308</v>
      </c>
      <c r="G1771" s="55" t="s">
        <v>359</v>
      </c>
      <c r="H1771" s="56" t="s">
        <v>3058</v>
      </c>
      <c r="I1771" s="56" t="s">
        <v>2916</v>
      </c>
      <c r="J1771" s="56" t="s">
        <v>228</v>
      </c>
      <c r="K1771" s="56" t="s">
        <v>351</v>
      </c>
      <c r="L1771" s="57" t="s">
        <v>94</v>
      </c>
      <c r="M1771" s="59">
        <v>5186</v>
      </c>
      <c r="N1771" t="s">
        <v>1809</v>
      </c>
      <c r="O1771" s="59">
        <v>5186</v>
      </c>
      <c r="P1771" t="s">
        <v>1809</v>
      </c>
      <c r="S1771" s="55">
        <v>241</v>
      </c>
      <c r="T1771" s="55">
        <v>241</v>
      </c>
      <c r="U1771" s="55">
        <v>241</v>
      </c>
      <c r="AA1771" s="55">
        <v>241</v>
      </c>
      <c r="AD1771" s="52" t="s">
        <v>2860</v>
      </c>
      <c r="AE1771" s="29">
        <v>44839</v>
      </c>
      <c r="AF1771" s="29">
        <v>44839</v>
      </c>
    </row>
    <row r="1772" spans="1:32" x14ac:dyDescent="0.25">
      <c r="A1772">
        <v>2022</v>
      </c>
      <c r="B1772" s="54">
        <v>44743</v>
      </c>
      <c r="C1772" s="54">
        <v>44834</v>
      </c>
      <c r="D1772" s="2" t="s">
        <v>83</v>
      </c>
      <c r="E1772" s="55">
        <v>3</v>
      </c>
      <c r="F1772" s="52" t="s">
        <v>3061</v>
      </c>
      <c r="G1772" s="55" t="s">
        <v>315</v>
      </c>
      <c r="H1772" s="56" t="s">
        <v>3058</v>
      </c>
      <c r="I1772" s="56" t="s">
        <v>888</v>
      </c>
      <c r="J1772" s="56" t="s">
        <v>229</v>
      </c>
      <c r="K1772" s="56" t="s">
        <v>360</v>
      </c>
      <c r="L1772" s="57" t="s">
        <v>94</v>
      </c>
      <c r="M1772" s="59">
        <v>21544</v>
      </c>
      <c r="N1772" t="s">
        <v>1809</v>
      </c>
      <c r="O1772" s="59">
        <v>20080</v>
      </c>
      <c r="P1772" t="s">
        <v>1809</v>
      </c>
      <c r="S1772" s="55">
        <v>242</v>
      </c>
      <c r="T1772" s="55">
        <v>242</v>
      </c>
      <c r="U1772" s="55">
        <v>242</v>
      </c>
      <c r="AA1772" s="55">
        <v>242</v>
      </c>
      <c r="AD1772" s="52" t="s">
        <v>2860</v>
      </c>
      <c r="AE1772" s="29">
        <v>44839</v>
      </c>
      <c r="AF1772" s="29">
        <v>44839</v>
      </c>
    </row>
    <row r="1773" spans="1:32" x14ac:dyDescent="0.25">
      <c r="A1773">
        <v>2022</v>
      </c>
      <c r="B1773" s="54">
        <v>44743</v>
      </c>
      <c r="C1773" s="54">
        <v>44834</v>
      </c>
      <c r="D1773" s="2" t="s">
        <v>83</v>
      </c>
      <c r="E1773" s="55">
        <v>11</v>
      </c>
      <c r="F1773" s="52" t="s">
        <v>1308</v>
      </c>
      <c r="G1773" s="55" t="s">
        <v>359</v>
      </c>
      <c r="H1773" s="56" t="s">
        <v>3058</v>
      </c>
      <c r="I1773" s="56" t="s">
        <v>889</v>
      </c>
      <c r="J1773" s="56" t="s">
        <v>890</v>
      </c>
      <c r="K1773" s="56" t="s">
        <v>395</v>
      </c>
      <c r="L1773" s="57" t="s">
        <v>94</v>
      </c>
      <c r="M1773" s="59">
        <v>6112</v>
      </c>
      <c r="N1773" t="s">
        <v>1809</v>
      </c>
      <c r="O1773" s="59">
        <v>6008</v>
      </c>
      <c r="P1773" t="s">
        <v>1809</v>
      </c>
      <c r="S1773" s="55">
        <v>243</v>
      </c>
      <c r="T1773" s="55">
        <v>243</v>
      </c>
      <c r="U1773" s="55">
        <v>243</v>
      </c>
      <c r="AA1773" s="55">
        <v>243</v>
      </c>
      <c r="AD1773" s="52" t="s">
        <v>2860</v>
      </c>
      <c r="AE1773" s="29">
        <v>44839</v>
      </c>
      <c r="AF1773" s="29">
        <v>44839</v>
      </c>
    </row>
    <row r="1774" spans="1:32" x14ac:dyDescent="0.25">
      <c r="A1774">
        <v>2022</v>
      </c>
      <c r="B1774" s="54">
        <v>44743</v>
      </c>
      <c r="C1774" s="54">
        <v>44834</v>
      </c>
      <c r="D1774" s="2" t="s">
        <v>83</v>
      </c>
      <c r="E1774" s="55">
        <v>11</v>
      </c>
      <c r="F1774" s="52" t="s">
        <v>1308</v>
      </c>
      <c r="G1774" s="55" t="s">
        <v>359</v>
      </c>
      <c r="H1774" s="56" t="s">
        <v>3058</v>
      </c>
      <c r="I1774" s="56" t="s">
        <v>1651</v>
      </c>
      <c r="J1774" s="56" t="s">
        <v>249</v>
      </c>
      <c r="K1774" s="56" t="s">
        <v>1652</v>
      </c>
      <c r="L1774" s="57" t="s">
        <v>94</v>
      </c>
      <c r="M1774" s="59">
        <v>8114</v>
      </c>
      <c r="N1774" t="s">
        <v>1809</v>
      </c>
      <c r="O1774" s="59">
        <v>7502</v>
      </c>
      <c r="P1774" t="s">
        <v>1809</v>
      </c>
      <c r="S1774" s="55">
        <v>244</v>
      </c>
      <c r="T1774" s="55">
        <v>244</v>
      </c>
      <c r="U1774" s="55">
        <v>244</v>
      </c>
      <c r="AA1774" s="55">
        <v>244</v>
      </c>
      <c r="AD1774" s="52" t="s">
        <v>2860</v>
      </c>
      <c r="AE1774" s="29">
        <v>44839</v>
      </c>
      <c r="AF1774" s="29">
        <v>44839</v>
      </c>
    </row>
    <row r="1775" spans="1:32" x14ac:dyDescent="0.25">
      <c r="A1775">
        <v>2022</v>
      </c>
      <c r="B1775" s="54">
        <v>44743</v>
      </c>
      <c r="C1775" s="54">
        <v>44834</v>
      </c>
      <c r="D1775" s="2" t="s">
        <v>83</v>
      </c>
      <c r="E1775" s="55">
        <v>3</v>
      </c>
      <c r="F1775" s="52" t="s">
        <v>1538</v>
      </c>
      <c r="G1775" s="55" t="s">
        <v>315</v>
      </c>
      <c r="H1775" s="56" t="s">
        <v>3062</v>
      </c>
      <c r="I1775" s="56" t="s">
        <v>1037</v>
      </c>
      <c r="J1775" s="56" t="s">
        <v>228</v>
      </c>
      <c r="K1775" s="56" t="s">
        <v>1038</v>
      </c>
      <c r="L1775" s="57" t="s">
        <v>94</v>
      </c>
      <c r="M1775" s="59">
        <v>26442</v>
      </c>
      <c r="N1775" t="s">
        <v>1809</v>
      </c>
      <c r="O1775" s="59">
        <v>25000</v>
      </c>
      <c r="P1775" t="s">
        <v>1809</v>
      </c>
      <c r="S1775" s="55">
        <v>245</v>
      </c>
      <c r="T1775" s="55">
        <v>245</v>
      </c>
      <c r="U1775" s="55">
        <v>245</v>
      </c>
      <c r="AA1775" s="55">
        <v>245</v>
      </c>
      <c r="AD1775" s="52" t="s">
        <v>2860</v>
      </c>
      <c r="AE1775" s="29">
        <v>44839</v>
      </c>
      <c r="AF1775" s="29">
        <v>44839</v>
      </c>
    </row>
    <row r="1776" spans="1:32" x14ac:dyDescent="0.25">
      <c r="A1776">
        <v>2022</v>
      </c>
      <c r="B1776" s="54">
        <v>44743</v>
      </c>
      <c r="C1776" s="54">
        <v>44834</v>
      </c>
      <c r="D1776" s="2" t="s">
        <v>83</v>
      </c>
      <c r="E1776" s="55">
        <v>10</v>
      </c>
      <c r="F1776" s="52" t="s">
        <v>891</v>
      </c>
      <c r="G1776" s="55" t="s">
        <v>891</v>
      </c>
      <c r="H1776" s="56" t="s">
        <v>3063</v>
      </c>
      <c r="I1776" s="56" t="s">
        <v>892</v>
      </c>
      <c r="J1776" s="56" t="s">
        <v>282</v>
      </c>
      <c r="K1776" s="56" t="s">
        <v>217</v>
      </c>
      <c r="L1776" s="57" t="s">
        <v>93</v>
      </c>
      <c r="M1776" s="59">
        <v>14442</v>
      </c>
      <c r="N1776" t="s">
        <v>1809</v>
      </c>
      <c r="O1776" s="59">
        <v>13600</v>
      </c>
      <c r="P1776" t="s">
        <v>1809</v>
      </c>
      <c r="S1776" s="55">
        <v>246</v>
      </c>
      <c r="T1776" s="55">
        <v>246</v>
      </c>
      <c r="U1776" s="55">
        <v>246</v>
      </c>
      <c r="AA1776" s="55">
        <v>246</v>
      </c>
      <c r="AD1776" s="52" t="s">
        <v>2860</v>
      </c>
      <c r="AE1776" s="29">
        <v>44839</v>
      </c>
      <c r="AF1776" s="29">
        <v>44839</v>
      </c>
    </row>
    <row r="1777" spans="1:32" x14ac:dyDescent="0.25">
      <c r="A1777">
        <v>2022</v>
      </c>
      <c r="B1777" s="54">
        <v>44743</v>
      </c>
      <c r="C1777" s="54">
        <v>44834</v>
      </c>
      <c r="D1777" s="2" t="s">
        <v>83</v>
      </c>
      <c r="E1777" s="55">
        <v>10</v>
      </c>
      <c r="F1777" s="52" t="s">
        <v>893</v>
      </c>
      <c r="G1777" s="55" t="s">
        <v>489</v>
      </c>
      <c r="H1777" s="56" t="s">
        <v>3063</v>
      </c>
      <c r="I1777" s="56" t="s">
        <v>894</v>
      </c>
      <c r="J1777" s="56" t="s">
        <v>705</v>
      </c>
      <c r="K1777" s="56" t="s">
        <v>803</v>
      </c>
      <c r="L1777" s="57" t="s">
        <v>94</v>
      </c>
      <c r="M1777" s="59">
        <v>6034</v>
      </c>
      <c r="N1777" t="s">
        <v>1809</v>
      </c>
      <c r="O1777" s="59">
        <v>6034</v>
      </c>
      <c r="P1777" t="s">
        <v>1809</v>
      </c>
      <c r="S1777" s="55">
        <v>247</v>
      </c>
      <c r="T1777" s="55">
        <v>247</v>
      </c>
      <c r="U1777" s="55">
        <v>247</v>
      </c>
      <c r="AA1777" s="55">
        <v>247</v>
      </c>
      <c r="AD1777" s="52" t="s">
        <v>2860</v>
      </c>
      <c r="AE1777" s="29">
        <v>44839</v>
      </c>
      <c r="AF1777" s="29">
        <v>44839</v>
      </c>
    </row>
    <row r="1778" spans="1:32" x14ac:dyDescent="0.25">
      <c r="A1778">
        <v>2022</v>
      </c>
      <c r="B1778" s="54">
        <v>44743</v>
      </c>
      <c r="C1778" s="54">
        <v>44834</v>
      </c>
      <c r="D1778" s="2" t="s">
        <v>83</v>
      </c>
      <c r="E1778" s="55">
        <v>9</v>
      </c>
      <c r="F1778" s="52" t="s">
        <v>3064</v>
      </c>
      <c r="G1778" s="55" t="s">
        <v>334</v>
      </c>
      <c r="H1778" s="56" t="s">
        <v>3063</v>
      </c>
      <c r="I1778" s="56" t="s">
        <v>3065</v>
      </c>
      <c r="J1778" s="56" t="s">
        <v>473</v>
      </c>
      <c r="K1778" s="56" t="s">
        <v>229</v>
      </c>
      <c r="L1778" s="57" t="s">
        <v>94</v>
      </c>
      <c r="M1778" s="59">
        <v>17264</v>
      </c>
      <c r="N1778" t="s">
        <v>1809</v>
      </c>
      <c r="O1778" s="59">
        <v>17110</v>
      </c>
      <c r="P1778" t="s">
        <v>1809</v>
      </c>
      <c r="S1778" s="55">
        <v>248</v>
      </c>
      <c r="T1778" s="55">
        <v>248</v>
      </c>
      <c r="U1778" s="55">
        <v>248</v>
      </c>
      <c r="AA1778" s="55">
        <v>248</v>
      </c>
      <c r="AD1778" s="52" t="s">
        <v>2860</v>
      </c>
      <c r="AE1778" s="29">
        <v>44839</v>
      </c>
      <c r="AF1778" s="29">
        <v>44839</v>
      </c>
    </row>
    <row r="1779" spans="1:32" x14ac:dyDescent="0.25">
      <c r="A1779">
        <v>2022</v>
      </c>
      <c r="B1779" s="54">
        <v>44743</v>
      </c>
      <c r="C1779" s="54">
        <v>44834</v>
      </c>
      <c r="D1779" s="2" t="s">
        <v>83</v>
      </c>
      <c r="E1779" s="55">
        <v>9</v>
      </c>
      <c r="F1779" s="52" t="s">
        <v>3066</v>
      </c>
      <c r="G1779" s="55" t="s">
        <v>334</v>
      </c>
      <c r="H1779" s="56" t="s">
        <v>3063</v>
      </c>
      <c r="I1779" s="56" t="s">
        <v>896</v>
      </c>
      <c r="J1779" s="56" t="s">
        <v>257</v>
      </c>
      <c r="K1779" s="56" t="s">
        <v>249</v>
      </c>
      <c r="L1779" s="57" t="s">
        <v>94</v>
      </c>
      <c r="M1779" s="59">
        <v>19000</v>
      </c>
      <c r="N1779" t="s">
        <v>1809</v>
      </c>
      <c r="O1779" s="59">
        <v>17996</v>
      </c>
      <c r="P1779" t="s">
        <v>1809</v>
      </c>
      <c r="S1779" s="55">
        <v>249</v>
      </c>
      <c r="T1779" s="55">
        <v>249</v>
      </c>
      <c r="U1779" s="55">
        <v>249</v>
      </c>
      <c r="AA1779" s="55">
        <v>249</v>
      </c>
      <c r="AD1779" s="52" t="s">
        <v>2860</v>
      </c>
      <c r="AE1779" s="29">
        <v>44839</v>
      </c>
      <c r="AF1779" s="29">
        <v>44839</v>
      </c>
    </row>
    <row r="1780" spans="1:32" x14ac:dyDescent="0.25">
      <c r="A1780">
        <v>2022</v>
      </c>
      <c r="B1780" s="54">
        <v>44743</v>
      </c>
      <c r="C1780" s="54">
        <v>44834</v>
      </c>
      <c r="D1780" s="2" t="s">
        <v>83</v>
      </c>
      <c r="E1780" s="55">
        <v>3</v>
      </c>
      <c r="F1780" s="52" t="s">
        <v>1496</v>
      </c>
      <c r="G1780" s="55" t="s">
        <v>315</v>
      </c>
      <c r="H1780" s="56" t="s">
        <v>3063</v>
      </c>
      <c r="I1780" s="56" t="s">
        <v>363</v>
      </c>
      <c r="J1780" s="56" t="s">
        <v>568</v>
      </c>
      <c r="K1780" s="56" t="s">
        <v>897</v>
      </c>
      <c r="L1780" s="57" t="s">
        <v>94</v>
      </c>
      <c r="M1780" s="59">
        <v>26442</v>
      </c>
      <c r="N1780" t="s">
        <v>1809</v>
      </c>
      <c r="O1780" s="59">
        <v>25000</v>
      </c>
      <c r="P1780" t="s">
        <v>1809</v>
      </c>
      <c r="S1780" s="55">
        <v>250</v>
      </c>
      <c r="T1780" s="55">
        <v>250</v>
      </c>
      <c r="U1780" s="55">
        <v>250</v>
      </c>
      <c r="AA1780" s="55">
        <v>250</v>
      </c>
      <c r="AD1780" s="52" t="s">
        <v>2860</v>
      </c>
      <c r="AE1780" s="29">
        <v>44839</v>
      </c>
      <c r="AF1780" s="29">
        <v>44839</v>
      </c>
    </row>
    <row r="1781" spans="1:32" x14ac:dyDescent="0.25">
      <c r="A1781">
        <v>2022</v>
      </c>
      <c r="B1781" s="54">
        <v>44743</v>
      </c>
      <c r="C1781" s="54">
        <v>44834</v>
      </c>
      <c r="D1781" s="2" t="s">
        <v>83</v>
      </c>
      <c r="E1781" s="55">
        <v>10</v>
      </c>
      <c r="F1781" s="52" t="s">
        <v>3067</v>
      </c>
      <c r="G1781" s="55" t="s">
        <v>3067</v>
      </c>
      <c r="H1781" s="56" t="s">
        <v>3063</v>
      </c>
      <c r="I1781" s="56" t="s">
        <v>2916</v>
      </c>
      <c r="J1781" s="56" t="s">
        <v>289</v>
      </c>
      <c r="K1781" s="56" t="s">
        <v>364</v>
      </c>
      <c r="L1781" s="57" t="s">
        <v>94</v>
      </c>
      <c r="M1781" s="59">
        <v>11500</v>
      </c>
      <c r="N1781" t="s">
        <v>1809</v>
      </c>
      <c r="O1781" s="59">
        <v>10954</v>
      </c>
      <c r="P1781" t="s">
        <v>1809</v>
      </c>
      <c r="S1781" s="55">
        <v>251</v>
      </c>
      <c r="T1781" s="55">
        <v>251</v>
      </c>
      <c r="U1781" s="55">
        <v>251</v>
      </c>
      <c r="AA1781" s="55">
        <v>251</v>
      </c>
      <c r="AD1781" s="52" t="s">
        <v>2860</v>
      </c>
      <c r="AE1781" s="29">
        <v>44839</v>
      </c>
      <c r="AF1781" s="29">
        <v>44839</v>
      </c>
    </row>
    <row r="1782" spans="1:32" x14ac:dyDescent="0.25">
      <c r="A1782">
        <v>2022</v>
      </c>
      <c r="B1782" s="54">
        <v>44743</v>
      </c>
      <c r="C1782" s="54">
        <v>44834</v>
      </c>
      <c r="D1782" s="2" t="s">
        <v>83</v>
      </c>
      <c r="E1782" s="55">
        <v>10</v>
      </c>
      <c r="F1782" s="52" t="s">
        <v>891</v>
      </c>
      <c r="G1782" s="55" t="s">
        <v>891</v>
      </c>
      <c r="H1782" s="56" t="s">
        <v>3063</v>
      </c>
      <c r="I1782" s="56" t="s">
        <v>3068</v>
      </c>
      <c r="J1782" s="56" t="s">
        <v>238</v>
      </c>
      <c r="K1782" s="56" t="s">
        <v>294</v>
      </c>
      <c r="L1782" s="57" t="s">
        <v>93</v>
      </c>
      <c r="M1782" s="59">
        <v>11194</v>
      </c>
      <c r="N1782" t="s">
        <v>1809</v>
      </c>
      <c r="O1782" s="59">
        <v>10568</v>
      </c>
      <c r="P1782" t="s">
        <v>1809</v>
      </c>
      <c r="S1782" s="55">
        <v>252</v>
      </c>
      <c r="T1782" s="55">
        <v>252</v>
      </c>
      <c r="U1782" s="55">
        <v>252</v>
      </c>
      <c r="AA1782" s="55">
        <v>252</v>
      </c>
      <c r="AD1782" s="52" t="s">
        <v>2860</v>
      </c>
      <c r="AE1782" s="29">
        <v>44839</v>
      </c>
      <c r="AF1782" s="29">
        <v>44839</v>
      </c>
    </row>
    <row r="1783" spans="1:32" x14ac:dyDescent="0.25">
      <c r="A1783">
        <v>2022</v>
      </c>
      <c r="B1783" s="54">
        <v>44743</v>
      </c>
      <c r="C1783" s="54">
        <v>44834</v>
      </c>
      <c r="D1783" s="2" t="s">
        <v>83</v>
      </c>
      <c r="E1783" s="55">
        <v>10</v>
      </c>
      <c r="F1783" s="52" t="s">
        <v>274</v>
      </c>
      <c r="G1783" s="55" t="s">
        <v>274</v>
      </c>
      <c r="H1783" s="56" t="s">
        <v>3069</v>
      </c>
      <c r="I1783" s="56" t="s">
        <v>3070</v>
      </c>
      <c r="J1783" s="56" t="s">
        <v>3071</v>
      </c>
      <c r="K1783" s="56" t="s">
        <v>229</v>
      </c>
      <c r="L1783" s="57" t="s">
        <v>94</v>
      </c>
      <c r="M1783" s="59">
        <v>9016</v>
      </c>
      <c r="N1783" t="s">
        <v>1809</v>
      </c>
      <c r="O1783" s="59">
        <v>8942</v>
      </c>
      <c r="P1783" t="s">
        <v>1809</v>
      </c>
      <c r="S1783" s="55">
        <v>253</v>
      </c>
      <c r="T1783" s="55">
        <v>253</v>
      </c>
      <c r="U1783" s="55">
        <v>253</v>
      </c>
      <c r="AA1783" s="55">
        <v>253</v>
      </c>
      <c r="AD1783" s="52" t="s">
        <v>2860</v>
      </c>
      <c r="AE1783" s="29">
        <v>44839</v>
      </c>
      <c r="AF1783" s="29">
        <v>44839</v>
      </c>
    </row>
    <row r="1784" spans="1:32" x14ac:dyDescent="0.25">
      <c r="A1784">
        <v>2022</v>
      </c>
      <c r="B1784" s="54">
        <v>44743</v>
      </c>
      <c r="C1784" s="54">
        <v>44834</v>
      </c>
      <c r="D1784" s="2" t="s">
        <v>83</v>
      </c>
      <c r="E1784" s="55">
        <v>10</v>
      </c>
      <c r="F1784" s="52" t="s">
        <v>274</v>
      </c>
      <c r="G1784" s="55" t="s">
        <v>274</v>
      </c>
      <c r="H1784" s="56" t="s">
        <v>3069</v>
      </c>
      <c r="I1784" s="56" t="s">
        <v>3072</v>
      </c>
      <c r="J1784" s="56" t="s">
        <v>1024</v>
      </c>
      <c r="K1784" s="56" t="s">
        <v>1025</v>
      </c>
      <c r="L1784" s="57" t="s">
        <v>93</v>
      </c>
      <c r="M1784" s="59">
        <v>13100</v>
      </c>
      <c r="N1784" t="s">
        <v>1809</v>
      </c>
      <c r="O1784" s="59">
        <v>13008</v>
      </c>
      <c r="P1784" t="s">
        <v>1809</v>
      </c>
      <c r="S1784" s="55">
        <v>254</v>
      </c>
      <c r="T1784" s="55">
        <v>254</v>
      </c>
      <c r="U1784" s="55">
        <v>254</v>
      </c>
      <c r="AA1784" s="55">
        <v>254</v>
      </c>
      <c r="AD1784" s="52" t="s">
        <v>2860</v>
      </c>
      <c r="AE1784" s="29">
        <v>44839</v>
      </c>
      <c r="AF1784" s="29">
        <v>44839</v>
      </c>
    </row>
    <row r="1785" spans="1:32" x14ac:dyDescent="0.25">
      <c r="A1785">
        <v>2022</v>
      </c>
      <c r="B1785" s="54">
        <v>44743</v>
      </c>
      <c r="C1785" s="54">
        <v>44834</v>
      </c>
      <c r="D1785" s="2" t="s">
        <v>83</v>
      </c>
      <c r="E1785" s="55">
        <v>10</v>
      </c>
      <c r="F1785" s="52" t="s">
        <v>274</v>
      </c>
      <c r="G1785" s="55" t="s">
        <v>274</v>
      </c>
      <c r="H1785" s="56" t="s">
        <v>3069</v>
      </c>
      <c r="I1785" s="56" t="s">
        <v>3073</v>
      </c>
      <c r="J1785" s="56" t="s">
        <v>395</v>
      </c>
      <c r="K1785" s="56" t="s">
        <v>1027</v>
      </c>
      <c r="L1785" s="57" t="s">
        <v>94</v>
      </c>
      <c r="M1785" s="59">
        <v>13100</v>
      </c>
      <c r="N1785" t="s">
        <v>1809</v>
      </c>
      <c r="O1785" s="59">
        <v>13008</v>
      </c>
      <c r="P1785" t="s">
        <v>1809</v>
      </c>
      <c r="S1785" s="55">
        <v>255</v>
      </c>
      <c r="T1785" s="55">
        <v>255</v>
      </c>
      <c r="U1785" s="55">
        <v>255</v>
      </c>
      <c r="AA1785" s="55">
        <v>255</v>
      </c>
      <c r="AD1785" s="52" t="s">
        <v>2860</v>
      </c>
      <c r="AE1785" s="29">
        <v>44839</v>
      </c>
      <c r="AF1785" s="29">
        <v>44839</v>
      </c>
    </row>
    <row r="1786" spans="1:32" x14ac:dyDescent="0.25">
      <c r="A1786">
        <v>2022</v>
      </c>
      <c r="B1786" s="54">
        <v>44743</v>
      </c>
      <c r="C1786" s="54">
        <v>44834</v>
      </c>
      <c r="D1786" s="2" t="s">
        <v>83</v>
      </c>
      <c r="E1786" s="55">
        <v>10</v>
      </c>
      <c r="F1786" s="52" t="s">
        <v>274</v>
      </c>
      <c r="G1786" s="55" t="s">
        <v>274</v>
      </c>
      <c r="H1786" s="56" t="s">
        <v>3069</v>
      </c>
      <c r="I1786" s="56" t="s">
        <v>2981</v>
      </c>
      <c r="J1786" s="56" t="s">
        <v>288</v>
      </c>
      <c r="K1786" s="56" t="s">
        <v>1028</v>
      </c>
      <c r="L1786" s="57" t="s">
        <v>94</v>
      </c>
      <c r="M1786" s="59">
        <v>17266</v>
      </c>
      <c r="N1786" t="s">
        <v>1809</v>
      </c>
      <c r="O1786" s="59">
        <v>16638</v>
      </c>
      <c r="P1786" t="s">
        <v>1809</v>
      </c>
      <c r="S1786" s="55">
        <v>256</v>
      </c>
      <c r="T1786" s="55">
        <v>256</v>
      </c>
      <c r="U1786" s="55">
        <v>256</v>
      </c>
      <c r="AA1786" s="55">
        <v>256</v>
      </c>
      <c r="AD1786" s="52" t="s">
        <v>2860</v>
      </c>
      <c r="AE1786" s="29">
        <v>44839</v>
      </c>
      <c r="AF1786" s="29">
        <v>44839</v>
      </c>
    </row>
    <row r="1787" spans="1:32" x14ac:dyDescent="0.25">
      <c r="A1787">
        <v>2022</v>
      </c>
      <c r="B1787" s="54">
        <v>44743</v>
      </c>
      <c r="C1787" s="54">
        <v>44834</v>
      </c>
      <c r="D1787" s="2" t="s">
        <v>83</v>
      </c>
      <c r="E1787" s="55">
        <v>3</v>
      </c>
      <c r="F1787" s="52" t="s">
        <v>3074</v>
      </c>
      <c r="G1787" s="55" t="s">
        <v>315</v>
      </c>
      <c r="H1787" s="56" t="s">
        <v>3069</v>
      </c>
      <c r="I1787" s="56" t="s">
        <v>2577</v>
      </c>
      <c r="J1787" s="56" t="s">
        <v>505</v>
      </c>
      <c r="K1787" s="56" t="s">
        <v>506</v>
      </c>
      <c r="L1787" s="57" t="s">
        <v>94</v>
      </c>
      <c r="M1787" s="59">
        <v>26768</v>
      </c>
      <c r="N1787" t="s">
        <v>1809</v>
      </c>
      <c r="O1787" s="59">
        <v>25304</v>
      </c>
      <c r="P1787" t="s">
        <v>1809</v>
      </c>
      <c r="S1787" s="55">
        <v>257</v>
      </c>
      <c r="T1787" s="55">
        <v>257</v>
      </c>
      <c r="U1787" s="55">
        <v>257</v>
      </c>
      <c r="AA1787" s="55">
        <v>257</v>
      </c>
      <c r="AD1787" s="52" t="s">
        <v>2860</v>
      </c>
      <c r="AE1787" s="29">
        <v>44839</v>
      </c>
      <c r="AF1787" s="29">
        <v>44839</v>
      </c>
    </row>
    <row r="1788" spans="1:32" x14ac:dyDescent="0.25">
      <c r="A1788">
        <v>2022</v>
      </c>
      <c r="B1788" s="54">
        <v>44743</v>
      </c>
      <c r="C1788" s="54">
        <v>44834</v>
      </c>
      <c r="D1788" s="2" t="s">
        <v>83</v>
      </c>
      <c r="E1788" s="55">
        <v>9</v>
      </c>
      <c r="F1788" s="52" t="s">
        <v>3075</v>
      </c>
      <c r="G1788" s="55" t="s">
        <v>334</v>
      </c>
      <c r="H1788" s="56" t="s">
        <v>3069</v>
      </c>
      <c r="I1788" s="56" t="s">
        <v>1030</v>
      </c>
      <c r="J1788" s="56" t="s">
        <v>360</v>
      </c>
      <c r="K1788" s="56" t="s">
        <v>295</v>
      </c>
      <c r="L1788" s="57" t="s">
        <v>94</v>
      </c>
      <c r="M1788" s="59">
        <v>12070</v>
      </c>
      <c r="N1788" t="s">
        <v>1809</v>
      </c>
      <c r="O1788" s="59">
        <v>11982</v>
      </c>
      <c r="P1788" t="s">
        <v>1809</v>
      </c>
      <c r="S1788" s="55">
        <v>258</v>
      </c>
      <c r="T1788" s="55">
        <v>258</v>
      </c>
      <c r="U1788" s="55">
        <v>258</v>
      </c>
      <c r="AA1788" s="55">
        <v>258</v>
      </c>
      <c r="AD1788" s="52" t="s">
        <v>2860</v>
      </c>
      <c r="AE1788" s="29">
        <v>44839</v>
      </c>
      <c r="AF1788" s="29">
        <v>44839</v>
      </c>
    </row>
    <row r="1789" spans="1:32" x14ac:dyDescent="0.25">
      <c r="A1789">
        <v>2022</v>
      </c>
      <c r="B1789" s="54">
        <v>44743</v>
      </c>
      <c r="C1789" s="54">
        <v>44834</v>
      </c>
      <c r="D1789" s="2" t="s">
        <v>83</v>
      </c>
      <c r="E1789" s="55">
        <v>9</v>
      </c>
      <c r="F1789" s="52" t="s">
        <v>3076</v>
      </c>
      <c r="G1789" s="55" t="s">
        <v>334</v>
      </c>
      <c r="H1789" s="56" t="s">
        <v>3069</v>
      </c>
      <c r="I1789" s="56" t="s">
        <v>1031</v>
      </c>
      <c r="J1789" s="56" t="s">
        <v>355</v>
      </c>
      <c r="K1789" s="56" t="s">
        <v>877</v>
      </c>
      <c r="L1789" s="57" t="s">
        <v>94</v>
      </c>
      <c r="M1789" s="59">
        <v>18442</v>
      </c>
      <c r="N1789" t="s">
        <v>1809</v>
      </c>
      <c r="O1789" s="59">
        <v>17510</v>
      </c>
      <c r="P1789" t="s">
        <v>1809</v>
      </c>
      <c r="S1789" s="55">
        <v>259</v>
      </c>
      <c r="T1789" s="55">
        <v>259</v>
      </c>
      <c r="U1789" s="55">
        <v>259</v>
      </c>
      <c r="AA1789" s="55">
        <v>259</v>
      </c>
      <c r="AD1789" s="52" t="s">
        <v>2860</v>
      </c>
      <c r="AE1789" s="29">
        <v>44839</v>
      </c>
      <c r="AF1789" s="29">
        <v>44839</v>
      </c>
    </row>
    <row r="1790" spans="1:32" x14ac:dyDescent="0.25">
      <c r="A1790">
        <v>2022</v>
      </c>
      <c r="B1790" s="54">
        <v>44743</v>
      </c>
      <c r="C1790" s="54">
        <v>44834</v>
      </c>
      <c r="D1790" s="2" t="s">
        <v>83</v>
      </c>
      <c r="E1790" s="55">
        <v>9</v>
      </c>
      <c r="F1790" s="52" t="s">
        <v>3077</v>
      </c>
      <c r="G1790" s="55" t="s">
        <v>334</v>
      </c>
      <c r="H1790" s="56" t="s">
        <v>3069</v>
      </c>
      <c r="I1790" s="56" t="s">
        <v>1032</v>
      </c>
      <c r="J1790" s="56" t="s">
        <v>257</v>
      </c>
      <c r="K1790" s="56" t="s">
        <v>1033</v>
      </c>
      <c r="L1790" s="57" t="s">
        <v>94</v>
      </c>
      <c r="M1790" s="59">
        <v>18442</v>
      </c>
      <c r="N1790" t="s">
        <v>1809</v>
      </c>
      <c r="O1790" s="59">
        <v>17510</v>
      </c>
      <c r="P1790" t="s">
        <v>1809</v>
      </c>
      <c r="S1790" s="55">
        <v>260</v>
      </c>
      <c r="T1790" s="55">
        <v>260</v>
      </c>
      <c r="U1790" s="55">
        <v>260</v>
      </c>
      <c r="AA1790" s="55">
        <v>260</v>
      </c>
      <c r="AD1790" s="52" t="s">
        <v>2860</v>
      </c>
      <c r="AE1790" s="29">
        <v>44839</v>
      </c>
      <c r="AF1790" s="29">
        <v>44839</v>
      </c>
    </row>
    <row r="1791" spans="1:32" x14ac:dyDescent="0.25">
      <c r="A1791">
        <v>2022</v>
      </c>
      <c r="B1791" s="54">
        <v>44743</v>
      </c>
      <c r="C1791" s="54">
        <v>44834</v>
      </c>
      <c r="D1791" s="2" t="s">
        <v>83</v>
      </c>
      <c r="E1791" s="55">
        <v>10</v>
      </c>
      <c r="F1791" s="52" t="s">
        <v>274</v>
      </c>
      <c r="G1791" s="55" t="s">
        <v>274</v>
      </c>
      <c r="H1791" s="56" t="s">
        <v>3069</v>
      </c>
      <c r="I1791" s="56" t="s">
        <v>3001</v>
      </c>
      <c r="J1791" s="56" t="s">
        <v>398</v>
      </c>
      <c r="K1791" s="56" t="s">
        <v>314</v>
      </c>
      <c r="L1791" s="57" t="s">
        <v>94</v>
      </c>
      <c r="M1791" s="59">
        <v>18442</v>
      </c>
      <c r="N1791" t="s">
        <v>1809</v>
      </c>
      <c r="O1791" s="59">
        <v>17510</v>
      </c>
      <c r="P1791" t="s">
        <v>1809</v>
      </c>
      <c r="S1791" s="55">
        <v>261</v>
      </c>
      <c r="T1791" s="55">
        <v>261</v>
      </c>
      <c r="U1791" s="55">
        <v>261</v>
      </c>
      <c r="AA1791" s="55">
        <v>261</v>
      </c>
      <c r="AD1791" s="52" t="s">
        <v>2860</v>
      </c>
      <c r="AE1791" s="29">
        <v>44839</v>
      </c>
      <c r="AF1791" s="29">
        <v>44839</v>
      </c>
    </row>
    <row r="1792" spans="1:32" x14ac:dyDescent="0.25">
      <c r="A1792">
        <v>2022</v>
      </c>
      <c r="B1792" s="54">
        <v>44743</v>
      </c>
      <c r="C1792" s="54">
        <v>44834</v>
      </c>
      <c r="D1792" s="2" t="s">
        <v>83</v>
      </c>
      <c r="E1792" s="55">
        <v>10</v>
      </c>
      <c r="F1792" s="52" t="s">
        <v>274</v>
      </c>
      <c r="G1792" s="55" t="s">
        <v>274</v>
      </c>
      <c r="H1792" s="56" t="s">
        <v>3069</v>
      </c>
      <c r="I1792" s="56" t="s">
        <v>1034</v>
      </c>
      <c r="J1792" s="56" t="s">
        <v>305</v>
      </c>
      <c r="K1792" s="56" t="s">
        <v>250</v>
      </c>
      <c r="L1792" s="57" t="s">
        <v>93</v>
      </c>
      <c r="M1792" s="59">
        <v>14700</v>
      </c>
      <c r="N1792" t="s">
        <v>1809</v>
      </c>
      <c r="O1792" s="59">
        <v>14100</v>
      </c>
      <c r="P1792" t="s">
        <v>1809</v>
      </c>
      <c r="S1792" s="55">
        <v>262</v>
      </c>
      <c r="T1792" s="55">
        <v>262</v>
      </c>
      <c r="U1792" s="55">
        <v>262</v>
      </c>
      <c r="AA1792" s="55">
        <v>262</v>
      </c>
      <c r="AD1792" s="52" t="s">
        <v>2860</v>
      </c>
      <c r="AE1792" s="29">
        <v>44839</v>
      </c>
      <c r="AF1792" s="29">
        <v>44839</v>
      </c>
    </row>
    <row r="1793" spans="1:32" x14ac:dyDescent="0.25">
      <c r="A1793">
        <v>2022</v>
      </c>
      <c r="B1793" s="54">
        <v>44743</v>
      </c>
      <c r="C1793" s="54">
        <v>44834</v>
      </c>
      <c r="D1793" s="2" t="s">
        <v>83</v>
      </c>
      <c r="E1793" s="55">
        <v>10</v>
      </c>
      <c r="F1793" s="52" t="s">
        <v>274</v>
      </c>
      <c r="G1793" s="55" t="s">
        <v>274</v>
      </c>
      <c r="H1793" s="56" t="s">
        <v>3069</v>
      </c>
      <c r="I1793" s="56" t="s">
        <v>3002</v>
      </c>
      <c r="J1793" s="56" t="s">
        <v>305</v>
      </c>
      <c r="K1793" s="56" t="s">
        <v>839</v>
      </c>
      <c r="L1793" s="57" t="s">
        <v>94</v>
      </c>
      <c r="M1793" s="59">
        <v>14700</v>
      </c>
      <c r="N1793" t="s">
        <v>1809</v>
      </c>
      <c r="O1793" s="59">
        <v>14100</v>
      </c>
      <c r="P1793" t="s">
        <v>1809</v>
      </c>
      <c r="S1793" s="55">
        <v>263</v>
      </c>
      <c r="T1793" s="55">
        <v>263</v>
      </c>
      <c r="U1793" s="55">
        <v>263</v>
      </c>
      <c r="AA1793" s="55">
        <v>263</v>
      </c>
      <c r="AD1793" s="52" t="s">
        <v>2860</v>
      </c>
      <c r="AE1793" s="29">
        <v>44839</v>
      </c>
      <c r="AF1793" s="29">
        <v>44839</v>
      </c>
    </row>
    <row r="1794" spans="1:32" x14ac:dyDescent="0.25">
      <c r="A1794">
        <v>2022</v>
      </c>
      <c r="B1794" s="54">
        <v>44743</v>
      </c>
      <c r="C1794" s="54">
        <v>44834</v>
      </c>
      <c r="D1794" s="2" t="s">
        <v>83</v>
      </c>
      <c r="E1794" s="55">
        <v>9</v>
      </c>
      <c r="F1794" s="52" t="s">
        <v>3078</v>
      </c>
      <c r="G1794" s="55" t="s">
        <v>334</v>
      </c>
      <c r="H1794" s="56" t="s">
        <v>3069</v>
      </c>
      <c r="I1794" s="56" t="s">
        <v>3079</v>
      </c>
      <c r="J1794" s="56" t="s">
        <v>3080</v>
      </c>
      <c r="K1794" s="56" t="s">
        <v>392</v>
      </c>
      <c r="L1794" s="57" t="s">
        <v>94</v>
      </c>
      <c r="M1794" s="59">
        <v>9280</v>
      </c>
      <c r="N1794" t="s">
        <v>1809</v>
      </c>
      <c r="O1794" s="59">
        <v>9088</v>
      </c>
      <c r="P1794" t="s">
        <v>1809</v>
      </c>
      <c r="S1794" s="55">
        <v>264</v>
      </c>
      <c r="T1794" s="55">
        <v>264</v>
      </c>
      <c r="U1794" s="55">
        <v>264</v>
      </c>
      <c r="AA1794" s="55">
        <v>264</v>
      </c>
      <c r="AD1794" s="52" t="s">
        <v>2860</v>
      </c>
      <c r="AE1794" s="29">
        <v>44839</v>
      </c>
      <c r="AF1794" s="29">
        <v>44839</v>
      </c>
    </row>
    <row r="1795" spans="1:32" x14ac:dyDescent="0.25">
      <c r="A1795">
        <v>2022</v>
      </c>
      <c r="B1795" s="54">
        <v>44743</v>
      </c>
      <c r="C1795" s="54">
        <v>44834</v>
      </c>
      <c r="D1795" s="2" t="s">
        <v>83</v>
      </c>
      <c r="E1795" s="55">
        <v>10</v>
      </c>
      <c r="F1795" s="52" t="s">
        <v>274</v>
      </c>
      <c r="G1795" s="55" t="s">
        <v>274</v>
      </c>
      <c r="H1795" s="56" t="s">
        <v>3069</v>
      </c>
      <c r="I1795" s="56" t="s">
        <v>244</v>
      </c>
      <c r="J1795" s="56" t="s">
        <v>673</v>
      </c>
      <c r="K1795" s="56" t="s">
        <v>367</v>
      </c>
      <c r="L1795" s="57" t="s">
        <v>93</v>
      </c>
      <c r="M1795" s="59">
        <v>11786</v>
      </c>
      <c r="N1795" t="s">
        <v>1809</v>
      </c>
      <c r="O1795" s="59">
        <v>11786</v>
      </c>
      <c r="P1795" t="s">
        <v>1809</v>
      </c>
      <c r="S1795" s="55">
        <v>265</v>
      </c>
      <c r="T1795" s="55">
        <v>265</v>
      </c>
      <c r="U1795" s="55">
        <v>265</v>
      </c>
      <c r="AA1795" s="55">
        <v>265</v>
      </c>
      <c r="AD1795" s="52" t="s">
        <v>2860</v>
      </c>
      <c r="AE1795" s="29">
        <v>44839</v>
      </c>
      <c r="AF1795" s="29">
        <v>44839</v>
      </c>
    </row>
    <row r="1796" spans="1:32" x14ac:dyDescent="0.25">
      <c r="A1796">
        <v>2022</v>
      </c>
      <c r="B1796" s="54">
        <v>44743</v>
      </c>
      <c r="C1796" s="54">
        <v>44834</v>
      </c>
      <c r="D1796" s="2" t="s">
        <v>83</v>
      </c>
      <c r="E1796" s="55">
        <v>10</v>
      </c>
      <c r="F1796" s="52" t="s">
        <v>274</v>
      </c>
      <c r="G1796" s="55" t="s">
        <v>274</v>
      </c>
      <c r="H1796" s="56" t="s">
        <v>3081</v>
      </c>
      <c r="I1796" s="56" t="s">
        <v>2937</v>
      </c>
      <c r="J1796" s="56" t="s">
        <v>398</v>
      </c>
      <c r="K1796" s="56" t="s">
        <v>493</v>
      </c>
      <c r="L1796" s="57" t="s">
        <v>94</v>
      </c>
      <c r="M1796" s="59">
        <v>25810</v>
      </c>
      <c r="N1796" t="s">
        <v>1809</v>
      </c>
      <c r="O1796" s="59">
        <v>22888</v>
      </c>
      <c r="P1796" t="s">
        <v>1809</v>
      </c>
      <c r="S1796" s="55">
        <v>266</v>
      </c>
      <c r="T1796" s="55">
        <v>266</v>
      </c>
      <c r="U1796" s="55">
        <v>266</v>
      </c>
      <c r="AA1796" s="55">
        <v>266</v>
      </c>
      <c r="AD1796" s="52" t="s">
        <v>2860</v>
      </c>
      <c r="AE1796" s="29">
        <v>44839</v>
      </c>
      <c r="AF1796" s="29">
        <v>44839</v>
      </c>
    </row>
    <row r="1797" spans="1:32" x14ac:dyDescent="0.25">
      <c r="A1797">
        <v>2022</v>
      </c>
      <c r="B1797" s="54">
        <v>44743</v>
      </c>
      <c r="C1797" s="54">
        <v>44834</v>
      </c>
      <c r="D1797" s="2" t="s">
        <v>83</v>
      </c>
      <c r="E1797" s="55">
        <v>10</v>
      </c>
      <c r="F1797" s="52" t="s">
        <v>274</v>
      </c>
      <c r="G1797" s="55" t="s">
        <v>274</v>
      </c>
      <c r="H1797" s="56" t="s">
        <v>3081</v>
      </c>
      <c r="I1797" s="56" t="s">
        <v>3082</v>
      </c>
      <c r="J1797" s="56" t="s">
        <v>3027</v>
      </c>
      <c r="K1797" s="56" t="s">
        <v>495</v>
      </c>
      <c r="L1797" s="57" t="s">
        <v>93</v>
      </c>
      <c r="M1797" s="59">
        <v>10264</v>
      </c>
      <c r="N1797" t="s">
        <v>1809</v>
      </c>
      <c r="O1797" s="59">
        <v>10264</v>
      </c>
      <c r="P1797" t="s">
        <v>1809</v>
      </c>
      <c r="S1797" s="55">
        <v>267</v>
      </c>
      <c r="T1797" s="55">
        <v>267</v>
      </c>
      <c r="U1797" s="55">
        <v>267</v>
      </c>
      <c r="AA1797" s="55">
        <v>267</v>
      </c>
      <c r="AD1797" s="52" t="s">
        <v>2860</v>
      </c>
      <c r="AE1797" s="29">
        <v>44839</v>
      </c>
      <c r="AF1797" s="29">
        <v>44839</v>
      </c>
    </row>
    <row r="1798" spans="1:32" x14ac:dyDescent="0.25">
      <c r="A1798">
        <v>2022</v>
      </c>
      <c r="B1798" s="54">
        <v>44743</v>
      </c>
      <c r="C1798" s="54">
        <v>44834</v>
      </c>
      <c r="D1798" s="2" t="s">
        <v>83</v>
      </c>
      <c r="E1798" s="55">
        <v>10</v>
      </c>
      <c r="F1798" s="52" t="s">
        <v>3083</v>
      </c>
      <c r="G1798" s="55" t="s">
        <v>3083</v>
      </c>
      <c r="H1798" s="56" t="s">
        <v>3081</v>
      </c>
      <c r="I1798" s="56" t="s">
        <v>3002</v>
      </c>
      <c r="J1798" s="56" t="s">
        <v>245</v>
      </c>
      <c r="K1798" s="56" t="s">
        <v>497</v>
      </c>
      <c r="L1798" s="57" t="s">
        <v>94</v>
      </c>
      <c r="M1798" s="59">
        <v>11818</v>
      </c>
      <c r="N1798" t="s">
        <v>1809</v>
      </c>
      <c r="O1798" s="59">
        <v>11730</v>
      </c>
      <c r="P1798" t="s">
        <v>1809</v>
      </c>
      <c r="S1798" s="55">
        <v>268</v>
      </c>
      <c r="T1798" s="55">
        <v>268</v>
      </c>
      <c r="U1798" s="55">
        <v>268</v>
      </c>
      <c r="AA1798" s="55">
        <v>268</v>
      </c>
      <c r="AD1798" s="52" t="s">
        <v>2860</v>
      </c>
      <c r="AE1798" s="29">
        <v>44839</v>
      </c>
      <c r="AF1798" s="29">
        <v>44839</v>
      </c>
    </row>
    <row r="1799" spans="1:32" x14ac:dyDescent="0.25">
      <c r="A1799">
        <v>2022</v>
      </c>
      <c r="B1799" s="54">
        <v>44743</v>
      </c>
      <c r="C1799" s="54">
        <v>44834</v>
      </c>
      <c r="D1799" s="2" t="s">
        <v>83</v>
      </c>
      <c r="E1799" s="55">
        <v>9</v>
      </c>
      <c r="F1799" s="52" t="s">
        <v>3084</v>
      </c>
      <c r="G1799" s="55" t="s">
        <v>334</v>
      </c>
      <c r="H1799" s="56" t="s">
        <v>3081</v>
      </c>
      <c r="I1799" s="56" t="s">
        <v>3085</v>
      </c>
      <c r="J1799" s="56" t="s">
        <v>360</v>
      </c>
      <c r="K1799" s="56" t="s">
        <v>499</v>
      </c>
      <c r="L1799" s="57" t="s">
        <v>94</v>
      </c>
      <c r="M1799" s="59">
        <v>19410</v>
      </c>
      <c r="N1799" t="s">
        <v>1809</v>
      </c>
      <c r="O1799" s="59">
        <v>18718</v>
      </c>
      <c r="P1799" t="s">
        <v>1809</v>
      </c>
      <c r="S1799" s="55">
        <v>269</v>
      </c>
      <c r="T1799" s="55">
        <v>269</v>
      </c>
      <c r="U1799" s="55">
        <v>269</v>
      </c>
      <c r="AA1799" s="55">
        <v>269</v>
      </c>
      <c r="AD1799" s="52" t="s">
        <v>2860</v>
      </c>
      <c r="AE1799" s="29">
        <v>44839</v>
      </c>
      <c r="AF1799" s="29">
        <v>44839</v>
      </c>
    </row>
    <row r="1800" spans="1:32" x14ac:dyDescent="0.25">
      <c r="A1800">
        <v>2022</v>
      </c>
      <c r="B1800" s="54">
        <v>44743</v>
      </c>
      <c r="C1800" s="54">
        <v>44834</v>
      </c>
      <c r="D1800" s="2" t="s">
        <v>83</v>
      </c>
      <c r="E1800" s="55">
        <v>9</v>
      </c>
      <c r="F1800" s="52" t="s">
        <v>3086</v>
      </c>
      <c r="G1800" s="55" t="s">
        <v>334</v>
      </c>
      <c r="H1800" s="56" t="s">
        <v>3081</v>
      </c>
      <c r="I1800" s="56" t="s">
        <v>500</v>
      </c>
      <c r="J1800" s="56" t="s">
        <v>501</v>
      </c>
      <c r="K1800" s="56" t="s">
        <v>253</v>
      </c>
      <c r="L1800" s="57" t="s">
        <v>94</v>
      </c>
      <c r="M1800" s="59">
        <v>21442</v>
      </c>
      <c r="N1800" t="s">
        <v>1809</v>
      </c>
      <c r="O1800" s="59">
        <v>20438</v>
      </c>
      <c r="P1800" t="s">
        <v>1809</v>
      </c>
      <c r="S1800" s="55">
        <v>270</v>
      </c>
      <c r="T1800" s="55">
        <v>270</v>
      </c>
      <c r="U1800" s="55">
        <v>270</v>
      </c>
      <c r="AA1800" s="55">
        <v>270</v>
      </c>
      <c r="AD1800" s="52" t="s">
        <v>2860</v>
      </c>
      <c r="AE1800" s="29">
        <v>44839</v>
      </c>
      <c r="AF1800" s="29">
        <v>44839</v>
      </c>
    </row>
    <row r="1801" spans="1:32" x14ac:dyDescent="0.25">
      <c r="A1801">
        <v>2022</v>
      </c>
      <c r="B1801" s="54">
        <v>44743</v>
      </c>
      <c r="C1801" s="54">
        <v>44834</v>
      </c>
      <c r="D1801" s="2" t="s">
        <v>83</v>
      </c>
      <c r="E1801" s="55">
        <v>8</v>
      </c>
      <c r="F1801" s="52" t="s">
        <v>3087</v>
      </c>
      <c r="G1801" s="55" t="s">
        <v>502</v>
      </c>
      <c r="H1801" s="56" t="s">
        <v>3081</v>
      </c>
      <c r="I1801" s="56" t="s">
        <v>281</v>
      </c>
      <c r="J1801" s="56" t="s">
        <v>253</v>
      </c>
      <c r="K1801" s="56" t="s">
        <v>503</v>
      </c>
      <c r="L1801" s="57" t="s">
        <v>94</v>
      </c>
      <c r="M1801" s="59">
        <v>20300</v>
      </c>
      <c r="N1801" t="s">
        <v>1809</v>
      </c>
      <c r="O1801" s="59">
        <v>19296</v>
      </c>
      <c r="P1801" t="s">
        <v>1809</v>
      </c>
      <c r="S1801" s="55">
        <v>271</v>
      </c>
      <c r="T1801" s="55">
        <v>271</v>
      </c>
      <c r="U1801" s="55">
        <v>271</v>
      </c>
      <c r="AA1801" s="55">
        <v>271</v>
      </c>
      <c r="AD1801" s="52" t="s">
        <v>2860</v>
      </c>
      <c r="AE1801" s="29">
        <v>44839</v>
      </c>
      <c r="AF1801" s="29">
        <v>44839</v>
      </c>
    </row>
    <row r="1802" spans="1:32" x14ac:dyDescent="0.25">
      <c r="A1802">
        <v>2022</v>
      </c>
      <c r="B1802" s="54">
        <v>44743</v>
      </c>
      <c r="C1802" s="54">
        <v>44834</v>
      </c>
      <c r="D1802" s="2" t="s">
        <v>83</v>
      </c>
      <c r="E1802" s="55">
        <v>3</v>
      </c>
      <c r="F1802" s="52" t="s">
        <v>3088</v>
      </c>
      <c r="G1802" s="55" t="s">
        <v>315</v>
      </c>
      <c r="H1802" s="56" t="s">
        <v>3081</v>
      </c>
      <c r="I1802" s="56" t="s">
        <v>504</v>
      </c>
      <c r="J1802" s="56" t="s">
        <v>505</v>
      </c>
      <c r="K1802" s="56" t="s">
        <v>506</v>
      </c>
      <c r="L1802" s="57" t="s">
        <v>94</v>
      </c>
      <c r="M1802" s="59">
        <v>26442</v>
      </c>
      <c r="N1802" t="s">
        <v>1809</v>
      </c>
      <c r="O1802" s="59">
        <v>25000</v>
      </c>
      <c r="P1802" t="s">
        <v>1809</v>
      </c>
      <c r="S1802" s="55">
        <v>272</v>
      </c>
      <c r="T1802" s="55">
        <v>272</v>
      </c>
      <c r="U1802" s="55">
        <v>272</v>
      </c>
      <c r="AA1802" s="55">
        <v>272</v>
      </c>
      <c r="AD1802" s="52" t="s">
        <v>2860</v>
      </c>
      <c r="AE1802" s="29">
        <v>44839</v>
      </c>
      <c r="AF1802" s="29">
        <v>44839</v>
      </c>
    </row>
    <row r="1803" spans="1:32" x14ac:dyDescent="0.25">
      <c r="A1803">
        <v>2022</v>
      </c>
      <c r="B1803" s="54">
        <v>44743</v>
      </c>
      <c r="C1803" s="54">
        <v>44834</v>
      </c>
      <c r="D1803" s="2" t="s">
        <v>83</v>
      </c>
      <c r="E1803" s="55">
        <v>10</v>
      </c>
      <c r="F1803" s="52" t="s">
        <v>274</v>
      </c>
      <c r="G1803" s="55" t="s">
        <v>274</v>
      </c>
      <c r="H1803" s="56" t="s">
        <v>3081</v>
      </c>
      <c r="I1803" s="56" t="s">
        <v>507</v>
      </c>
      <c r="J1803" s="56" t="s">
        <v>217</v>
      </c>
      <c r="K1803" s="56" t="s">
        <v>335</v>
      </c>
      <c r="L1803" s="57" t="s">
        <v>94</v>
      </c>
      <c r="M1803" s="59">
        <v>13480</v>
      </c>
      <c r="N1803" t="s">
        <v>1809</v>
      </c>
      <c r="O1803" s="59">
        <v>12958</v>
      </c>
      <c r="P1803" t="s">
        <v>1809</v>
      </c>
      <c r="S1803" s="55">
        <v>273</v>
      </c>
      <c r="T1803" s="55">
        <v>273</v>
      </c>
      <c r="U1803" s="55">
        <v>273</v>
      </c>
      <c r="AA1803" s="55">
        <v>273</v>
      </c>
      <c r="AD1803" s="52" t="s">
        <v>2860</v>
      </c>
      <c r="AE1803" s="29">
        <v>44839</v>
      </c>
      <c r="AF1803" s="29">
        <v>44839</v>
      </c>
    </row>
    <row r="1804" spans="1:32" x14ac:dyDescent="0.25">
      <c r="A1804">
        <v>2022</v>
      </c>
      <c r="B1804" s="54">
        <v>44743</v>
      </c>
      <c r="C1804" s="54">
        <v>44834</v>
      </c>
      <c r="D1804" s="2" t="s">
        <v>83</v>
      </c>
      <c r="E1804" s="55">
        <v>10</v>
      </c>
      <c r="F1804" s="52" t="s">
        <v>3089</v>
      </c>
      <c r="G1804" s="55" t="s">
        <v>514</v>
      </c>
      <c r="H1804" s="56" t="s">
        <v>3081</v>
      </c>
      <c r="I1804" s="56" t="s">
        <v>1344</v>
      </c>
      <c r="J1804" s="56" t="s">
        <v>913</v>
      </c>
      <c r="K1804" s="56" t="s">
        <v>249</v>
      </c>
      <c r="L1804" s="57" t="s">
        <v>93</v>
      </c>
      <c r="M1804" s="59">
        <v>11452</v>
      </c>
      <c r="N1804" t="s">
        <v>1809</v>
      </c>
      <c r="O1804" s="59">
        <v>11360</v>
      </c>
      <c r="P1804" t="s">
        <v>1809</v>
      </c>
      <c r="S1804" s="55">
        <v>274</v>
      </c>
      <c r="T1804" s="55">
        <v>274</v>
      </c>
      <c r="U1804" s="55">
        <v>274</v>
      </c>
      <c r="AA1804" s="55">
        <v>274</v>
      </c>
      <c r="AD1804" s="52" t="s">
        <v>2860</v>
      </c>
      <c r="AE1804" s="29">
        <v>44839</v>
      </c>
      <c r="AF1804" s="29">
        <v>44839</v>
      </c>
    </row>
    <row r="1805" spans="1:32" x14ac:dyDescent="0.25">
      <c r="A1805">
        <v>2022</v>
      </c>
      <c r="B1805" s="54">
        <v>44743</v>
      </c>
      <c r="C1805" s="54">
        <v>44834</v>
      </c>
      <c r="D1805" s="2" t="s">
        <v>83</v>
      </c>
      <c r="E1805" s="55">
        <v>10</v>
      </c>
      <c r="F1805" s="52" t="s">
        <v>1569</v>
      </c>
      <c r="G1805" s="55" t="s">
        <v>514</v>
      </c>
      <c r="H1805" s="56" t="s">
        <v>3090</v>
      </c>
      <c r="I1805" s="56" t="s">
        <v>899</v>
      </c>
      <c r="J1805" s="56" t="s">
        <v>253</v>
      </c>
      <c r="K1805" s="56" t="s">
        <v>324</v>
      </c>
      <c r="L1805" s="57" t="s">
        <v>93</v>
      </c>
      <c r="M1805" s="59">
        <v>15918</v>
      </c>
      <c r="N1805" t="s">
        <v>1809</v>
      </c>
      <c r="O1805" s="59">
        <v>15000</v>
      </c>
      <c r="P1805" t="s">
        <v>1809</v>
      </c>
      <c r="S1805" s="55">
        <v>275</v>
      </c>
      <c r="T1805" s="55">
        <v>275</v>
      </c>
      <c r="U1805" s="55">
        <v>275</v>
      </c>
      <c r="AA1805" s="55">
        <v>275</v>
      </c>
      <c r="AD1805" s="52" t="s">
        <v>2860</v>
      </c>
      <c r="AE1805" s="29">
        <v>44839</v>
      </c>
      <c r="AF1805" s="29">
        <v>44839</v>
      </c>
    </row>
    <row r="1806" spans="1:32" x14ac:dyDescent="0.25">
      <c r="A1806">
        <v>2022</v>
      </c>
      <c r="B1806" s="54">
        <v>44743</v>
      </c>
      <c r="C1806" s="54">
        <v>44834</v>
      </c>
      <c r="D1806" s="2" t="s">
        <v>83</v>
      </c>
      <c r="E1806" s="55">
        <v>10</v>
      </c>
      <c r="F1806" s="52" t="s">
        <v>3091</v>
      </c>
      <c r="G1806" s="55" t="s">
        <v>320</v>
      </c>
      <c r="H1806" s="56" t="s">
        <v>3090</v>
      </c>
      <c r="I1806" s="56" t="s">
        <v>900</v>
      </c>
      <c r="J1806" s="56" t="s">
        <v>1508</v>
      </c>
      <c r="K1806" s="56" t="s">
        <v>2284</v>
      </c>
      <c r="L1806" s="57" t="s">
        <v>94</v>
      </c>
      <c r="M1806" s="59">
        <v>13388</v>
      </c>
      <c r="N1806" t="s">
        <v>1809</v>
      </c>
      <c r="O1806" s="59">
        <v>12838</v>
      </c>
      <c r="P1806" t="s">
        <v>1809</v>
      </c>
      <c r="S1806" s="55">
        <v>276</v>
      </c>
      <c r="T1806" s="55">
        <v>276</v>
      </c>
      <c r="U1806" s="55">
        <v>276</v>
      </c>
      <c r="AA1806" s="55">
        <v>276</v>
      </c>
      <c r="AD1806" s="52" t="s">
        <v>2860</v>
      </c>
      <c r="AE1806" s="29">
        <v>44839</v>
      </c>
      <c r="AF1806" s="29">
        <v>44839</v>
      </c>
    </row>
    <row r="1807" spans="1:32" x14ac:dyDescent="0.25">
      <c r="A1807">
        <v>2022</v>
      </c>
      <c r="B1807" s="54">
        <v>44743</v>
      </c>
      <c r="C1807" s="54">
        <v>44834</v>
      </c>
      <c r="D1807" s="2" t="s">
        <v>83</v>
      </c>
      <c r="E1807" s="55">
        <v>10</v>
      </c>
      <c r="F1807" s="52" t="s">
        <v>274</v>
      </c>
      <c r="G1807" s="55" t="s">
        <v>274</v>
      </c>
      <c r="H1807" s="56" t="s">
        <v>3090</v>
      </c>
      <c r="I1807" s="56" t="s">
        <v>3092</v>
      </c>
      <c r="J1807" s="56" t="s">
        <v>905</v>
      </c>
      <c r="K1807" s="56" t="s">
        <v>228</v>
      </c>
      <c r="L1807" s="57" t="s">
        <v>93</v>
      </c>
      <c r="M1807" s="59">
        <v>8774</v>
      </c>
      <c r="N1807" t="s">
        <v>1809</v>
      </c>
      <c r="O1807" s="59">
        <v>8774</v>
      </c>
      <c r="P1807" t="s">
        <v>1809</v>
      </c>
      <c r="S1807" s="55">
        <v>277</v>
      </c>
      <c r="T1807" s="55">
        <v>277</v>
      </c>
      <c r="U1807" s="55">
        <v>277</v>
      </c>
      <c r="AA1807" s="55">
        <v>277</v>
      </c>
      <c r="AD1807" s="52" t="s">
        <v>2860</v>
      </c>
      <c r="AE1807" s="29">
        <v>44839</v>
      </c>
      <c r="AF1807" s="29">
        <v>44839</v>
      </c>
    </row>
    <row r="1808" spans="1:32" x14ac:dyDescent="0.25">
      <c r="A1808">
        <v>2022</v>
      </c>
      <c r="B1808" s="54">
        <v>44743</v>
      </c>
      <c r="C1808" s="54">
        <v>44834</v>
      </c>
      <c r="D1808" s="2" t="s">
        <v>83</v>
      </c>
      <c r="E1808" s="55">
        <v>3</v>
      </c>
      <c r="F1808" s="52" t="s">
        <v>1585</v>
      </c>
      <c r="G1808" s="55" t="s">
        <v>315</v>
      </c>
      <c r="H1808" s="56" t="s">
        <v>3090</v>
      </c>
      <c r="I1808" s="56" t="s">
        <v>623</v>
      </c>
      <c r="J1808" s="56" t="s">
        <v>314</v>
      </c>
      <c r="K1808" s="56" t="s">
        <v>229</v>
      </c>
      <c r="L1808" s="57" t="s">
        <v>94</v>
      </c>
      <c r="M1808" s="59">
        <v>26442</v>
      </c>
      <c r="N1808" t="s">
        <v>1809</v>
      </c>
      <c r="O1808" s="59">
        <v>25000</v>
      </c>
      <c r="P1808" t="s">
        <v>1809</v>
      </c>
      <c r="S1808" s="55">
        <v>278</v>
      </c>
      <c r="T1808" s="55">
        <v>278</v>
      </c>
      <c r="U1808" s="55">
        <v>278</v>
      </c>
      <c r="AA1808" s="55">
        <v>278</v>
      </c>
      <c r="AD1808" s="52" t="s">
        <v>2860</v>
      </c>
      <c r="AE1808" s="29">
        <v>44839</v>
      </c>
      <c r="AF1808" s="29">
        <v>44839</v>
      </c>
    </row>
    <row r="1809" spans="1:32" x14ac:dyDescent="0.25">
      <c r="A1809">
        <v>2022</v>
      </c>
      <c r="B1809" s="54">
        <v>44743</v>
      </c>
      <c r="C1809" s="54">
        <v>44834</v>
      </c>
      <c r="D1809" s="2" t="s">
        <v>83</v>
      </c>
      <c r="E1809" s="55">
        <v>10</v>
      </c>
      <c r="F1809" s="52" t="s">
        <v>1439</v>
      </c>
      <c r="G1809" s="55" t="s">
        <v>275</v>
      </c>
      <c r="H1809" s="56" t="s">
        <v>3090</v>
      </c>
      <c r="I1809" s="56" t="s">
        <v>906</v>
      </c>
      <c r="J1809" s="56" t="s">
        <v>349</v>
      </c>
      <c r="K1809" s="56" t="s">
        <v>218</v>
      </c>
      <c r="L1809" s="57" t="s">
        <v>94</v>
      </c>
      <c r="M1809" s="59">
        <v>10070</v>
      </c>
      <c r="N1809" t="s">
        <v>1809</v>
      </c>
      <c r="O1809" s="59">
        <v>9982</v>
      </c>
      <c r="P1809" t="s">
        <v>1809</v>
      </c>
      <c r="S1809" s="55">
        <v>279</v>
      </c>
      <c r="T1809" s="55">
        <v>279</v>
      </c>
      <c r="U1809" s="55">
        <v>279</v>
      </c>
      <c r="AA1809" s="55">
        <v>279</v>
      </c>
      <c r="AD1809" s="52" t="s">
        <v>2860</v>
      </c>
      <c r="AE1809" s="29">
        <v>44839</v>
      </c>
      <c r="AF1809" s="29">
        <v>44839</v>
      </c>
    </row>
    <row r="1810" spans="1:32" x14ac:dyDescent="0.25">
      <c r="A1810">
        <v>2022</v>
      </c>
      <c r="B1810" s="54">
        <v>44743</v>
      </c>
      <c r="C1810" s="54">
        <v>44834</v>
      </c>
      <c r="D1810" s="2" t="s">
        <v>83</v>
      </c>
      <c r="E1810" s="55">
        <v>10</v>
      </c>
      <c r="F1810" s="52" t="s">
        <v>1439</v>
      </c>
      <c r="G1810" s="55" t="s">
        <v>275</v>
      </c>
      <c r="H1810" s="56" t="s">
        <v>3090</v>
      </c>
      <c r="I1810" s="56" t="s">
        <v>907</v>
      </c>
      <c r="J1810" s="56" t="s">
        <v>908</v>
      </c>
      <c r="K1810" s="56" t="s">
        <v>369</v>
      </c>
      <c r="L1810" s="57" t="s">
        <v>94</v>
      </c>
      <c r="M1810" s="59">
        <v>10070</v>
      </c>
      <c r="N1810" t="s">
        <v>1809</v>
      </c>
      <c r="O1810" s="59">
        <v>9982</v>
      </c>
      <c r="P1810" t="s">
        <v>1809</v>
      </c>
      <c r="S1810" s="55">
        <v>280</v>
      </c>
      <c r="T1810" s="55">
        <v>280</v>
      </c>
      <c r="U1810" s="55">
        <v>280</v>
      </c>
      <c r="AA1810" s="55">
        <v>280</v>
      </c>
      <c r="AD1810" s="52" t="s">
        <v>2860</v>
      </c>
      <c r="AE1810" s="29">
        <v>44839</v>
      </c>
      <c r="AF1810" s="29">
        <v>44839</v>
      </c>
    </row>
    <row r="1811" spans="1:32" x14ac:dyDescent="0.25">
      <c r="A1811">
        <v>2022</v>
      </c>
      <c r="B1811" s="54">
        <v>44743</v>
      </c>
      <c r="C1811" s="54">
        <v>44834</v>
      </c>
      <c r="D1811" s="2" t="s">
        <v>83</v>
      </c>
      <c r="E1811" s="55">
        <v>10</v>
      </c>
      <c r="F1811" s="52" t="s">
        <v>1569</v>
      </c>
      <c r="G1811" s="55" t="s">
        <v>514</v>
      </c>
      <c r="H1811" s="56" t="s">
        <v>3090</v>
      </c>
      <c r="I1811" s="56" t="s">
        <v>909</v>
      </c>
      <c r="J1811" s="56" t="s">
        <v>364</v>
      </c>
      <c r="K1811" s="56" t="s">
        <v>229</v>
      </c>
      <c r="L1811" s="57" t="s">
        <v>94</v>
      </c>
      <c r="M1811" s="59">
        <v>9418</v>
      </c>
      <c r="N1811" t="s">
        <v>1809</v>
      </c>
      <c r="O1811" s="59">
        <v>8664</v>
      </c>
      <c r="P1811" t="s">
        <v>1809</v>
      </c>
      <c r="S1811" s="55">
        <v>281</v>
      </c>
      <c r="T1811" s="55">
        <v>281</v>
      </c>
      <c r="U1811" s="55">
        <v>281</v>
      </c>
      <c r="AA1811" s="55">
        <v>281</v>
      </c>
      <c r="AD1811" s="52" t="s">
        <v>2860</v>
      </c>
      <c r="AE1811" s="29">
        <v>44839</v>
      </c>
      <c r="AF1811" s="29">
        <v>44839</v>
      </c>
    </row>
    <row r="1812" spans="1:32" x14ac:dyDescent="0.25">
      <c r="A1812">
        <v>2022</v>
      </c>
      <c r="B1812" s="54">
        <v>44743</v>
      </c>
      <c r="C1812" s="54">
        <v>44834</v>
      </c>
      <c r="D1812" s="2" t="s">
        <v>83</v>
      </c>
      <c r="E1812" s="55">
        <v>10</v>
      </c>
      <c r="F1812" s="52" t="s">
        <v>1569</v>
      </c>
      <c r="G1812" s="55" t="s">
        <v>514</v>
      </c>
      <c r="H1812" s="56" t="s">
        <v>3090</v>
      </c>
      <c r="I1812" s="56" t="s">
        <v>910</v>
      </c>
      <c r="J1812" s="56" t="s">
        <v>282</v>
      </c>
      <c r="K1812" s="56" t="s">
        <v>269</v>
      </c>
      <c r="L1812" s="57" t="s">
        <v>94</v>
      </c>
      <c r="M1812" s="59">
        <v>9418</v>
      </c>
      <c r="N1812" t="s">
        <v>1809</v>
      </c>
      <c r="O1812" s="59">
        <v>8664</v>
      </c>
      <c r="P1812" t="s">
        <v>1809</v>
      </c>
      <c r="S1812" s="55">
        <v>282</v>
      </c>
      <c r="T1812" s="55">
        <v>282</v>
      </c>
      <c r="U1812" s="55">
        <v>282</v>
      </c>
      <c r="AA1812" s="55">
        <v>282</v>
      </c>
      <c r="AD1812" s="52" t="s">
        <v>2860</v>
      </c>
      <c r="AE1812" s="29">
        <v>44839</v>
      </c>
      <c r="AF1812" s="29">
        <v>44839</v>
      </c>
    </row>
    <row r="1813" spans="1:32" x14ac:dyDescent="0.25">
      <c r="A1813">
        <v>2022</v>
      </c>
      <c r="B1813" s="54">
        <v>44743</v>
      </c>
      <c r="C1813" s="54">
        <v>44834</v>
      </c>
      <c r="D1813" s="2" t="s">
        <v>83</v>
      </c>
      <c r="E1813" s="55">
        <v>10</v>
      </c>
      <c r="F1813" s="52" t="s">
        <v>1569</v>
      </c>
      <c r="G1813" s="55" t="s">
        <v>514</v>
      </c>
      <c r="H1813" s="56" t="s">
        <v>3090</v>
      </c>
      <c r="I1813" s="56" t="s">
        <v>3040</v>
      </c>
      <c r="J1813" s="56" t="s">
        <v>367</v>
      </c>
      <c r="K1813" s="56" t="s">
        <v>305</v>
      </c>
      <c r="L1813" s="57" t="s">
        <v>93</v>
      </c>
      <c r="M1813" s="59">
        <v>9418</v>
      </c>
      <c r="N1813" t="s">
        <v>1809</v>
      </c>
      <c r="O1813" s="59">
        <v>8664</v>
      </c>
      <c r="P1813" t="s">
        <v>1809</v>
      </c>
      <c r="S1813" s="55">
        <v>283</v>
      </c>
      <c r="T1813" s="55">
        <v>283</v>
      </c>
      <c r="U1813" s="55">
        <v>283</v>
      </c>
      <c r="AA1813" s="55">
        <v>283</v>
      </c>
      <c r="AD1813" s="52" t="s">
        <v>2860</v>
      </c>
      <c r="AE1813" s="29">
        <v>44839</v>
      </c>
      <c r="AF1813" s="29">
        <v>44839</v>
      </c>
    </row>
    <row r="1814" spans="1:32" x14ac:dyDescent="0.25">
      <c r="A1814">
        <v>2022</v>
      </c>
      <c r="B1814" s="54">
        <v>44743</v>
      </c>
      <c r="C1814" s="54">
        <v>44834</v>
      </c>
      <c r="D1814" s="2" t="s">
        <v>83</v>
      </c>
      <c r="E1814" s="55">
        <v>10</v>
      </c>
      <c r="F1814" s="52" t="s">
        <v>274</v>
      </c>
      <c r="G1814" s="55" t="s">
        <v>274</v>
      </c>
      <c r="H1814" s="56" t="s">
        <v>3090</v>
      </c>
      <c r="I1814" s="56" t="s">
        <v>3093</v>
      </c>
      <c r="J1814" s="56" t="s">
        <v>601</v>
      </c>
      <c r="K1814" s="56" t="s">
        <v>417</v>
      </c>
      <c r="L1814" s="57" t="s">
        <v>93</v>
      </c>
      <c r="M1814" s="59">
        <v>8774</v>
      </c>
      <c r="N1814" t="s">
        <v>1809</v>
      </c>
      <c r="O1814" s="59">
        <v>8744</v>
      </c>
      <c r="P1814" t="s">
        <v>1809</v>
      </c>
      <c r="S1814" s="55">
        <v>284</v>
      </c>
      <c r="T1814" s="55">
        <v>284</v>
      </c>
      <c r="U1814" s="55">
        <v>284</v>
      </c>
      <c r="AA1814" s="55">
        <v>284</v>
      </c>
      <c r="AD1814" s="52" t="s">
        <v>2860</v>
      </c>
      <c r="AE1814" s="29">
        <v>44839</v>
      </c>
      <c r="AF1814" s="29">
        <v>44839</v>
      </c>
    </row>
    <row r="1815" spans="1:32" x14ac:dyDescent="0.25">
      <c r="A1815">
        <v>2022</v>
      </c>
      <c r="B1815" s="54">
        <v>44743</v>
      </c>
      <c r="C1815" s="54">
        <v>44834</v>
      </c>
      <c r="D1815" s="2" t="s">
        <v>83</v>
      </c>
      <c r="E1815" s="55">
        <v>9</v>
      </c>
      <c r="F1815" s="52" t="s">
        <v>3094</v>
      </c>
      <c r="G1815" s="55" t="s">
        <v>334</v>
      </c>
      <c r="H1815" s="56" t="s">
        <v>3095</v>
      </c>
      <c r="I1815" s="56" t="s">
        <v>2886</v>
      </c>
      <c r="J1815" s="56" t="s">
        <v>510</v>
      </c>
      <c r="K1815" s="56" t="s">
        <v>253</v>
      </c>
      <c r="L1815" s="57" t="s">
        <v>94</v>
      </c>
      <c r="M1815" s="59">
        <v>15654</v>
      </c>
      <c r="N1815" t="s">
        <v>1809</v>
      </c>
      <c r="O1815" s="59">
        <v>15028</v>
      </c>
      <c r="P1815" t="s">
        <v>1809</v>
      </c>
      <c r="S1815" s="55">
        <v>285</v>
      </c>
      <c r="T1815" s="55">
        <v>285</v>
      </c>
      <c r="U1815" s="55">
        <v>285</v>
      </c>
      <c r="AA1815" s="55">
        <v>285</v>
      </c>
      <c r="AD1815" s="52" t="s">
        <v>2860</v>
      </c>
      <c r="AE1815" s="29">
        <v>44839</v>
      </c>
      <c r="AF1815" s="29">
        <v>44839</v>
      </c>
    </row>
    <row r="1816" spans="1:32" x14ac:dyDescent="0.25">
      <c r="A1816">
        <v>2022</v>
      </c>
      <c r="B1816" s="54">
        <v>44743</v>
      </c>
      <c r="C1816" s="54">
        <v>44834</v>
      </c>
      <c r="D1816" s="2" t="s">
        <v>83</v>
      </c>
      <c r="E1816" s="55">
        <v>3</v>
      </c>
      <c r="F1816" s="52" t="s">
        <v>3096</v>
      </c>
      <c r="G1816" s="55" t="s">
        <v>315</v>
      </c>
      <c r="H1816" s="56" t="s">
        <v>3095</v>
      </c>
      <c r="I1816" s="56" t="s">
        <v>511</v>
      </c>
      <c r="J1816" s="56" t="s">
        <v>3097</v>
      </c>
      <c r="K1816" s="56" t="s">
        <v>360</v>
      </c>
      <c r="L1816" s="57" t="s">
        <v>94</v>
      </c>
      <c r="M1816" s="59">
        <v>23856</v>
      </c>
      <c r="N1816" t="s">
        <v>1809</v>
      </c>
      <c r="O1816" s="59">
        <v>22414</v>
      </c>
      <c r="P1816" t="s">
        <v>1809</v>
      </c>
      <c r="S1816" s="55">
        <v>286</v>
      </c>
      <c r="T1816" s="55">
        <v>286</v>
      </c>
      <c r="U1816" s="55">
        <v>286</v>
      </c>
      <c r="AA1816" s="55">
        <v>286</v>
      </c>
      <c r="AD1816" s="52" t="s">
        <v>2860</v>
      </c>
      <c r="AE1816" s="29">
        <v>44839</v>
      </c>
      <c r="AF1816" s="29">
        <v>44839</v>
      </c>
    </row>
    <row r="1817" spans="1:32" x14ac:dyDescent="0.25">
      <c r="A1817">
        <v>2022</v>
      </c>
      <c r="B1817" s="54">
        <v>44743</v>
      </c>
      <c r="C1817" s="54">
        <v>44834</v>
      </c>
      <c r="D1817" s="2" t="s">
        <v>83</v>
      </c>
      <c r="E1817" s="55">
        <v>9</v>
      </c>
      <c r="F1817" s="52" t="s">
        <v>3098</v>
      </c>
      <c r="G1817" s="55" t="s">
        <v>377</v>
      </c>
      <c r="H1817" s="56" t="s">
        <v>3095</v>
      </c>
      <c r="I1817" s="56" t="s">
        <v>463</v>
      </c>
      <c r="J1817" s="56" t="s">
        <v>289</v>
      </c>
      <c r="K1817" s="56" t="s">
        <v>522</v>
      </c>
      <c r="L1817" s="57" t="s">
        <v>93</v>
      </c>
      <c r="M1817" s="59">
        <v>15654</v>
      </c>
      <c r="N1817" t="s">
        <v>1809</v>
      </c>
      <c r="O1817" s="59">
        <v>15028</v>
      </c>
      <c r="P1817" t="s">
        <v>1809</v>
      </c>
      <c r="S1817" s="55">
        <v>287</v>
      </c>
      <c r="T1817" s="55">
        <v>287</v>
      </c>
      <c r="U1817" s="55">
        <v>287</v>
      </c>
      <c r="AA1817" s="55">
        <v>287</v>
      </c>
      <c r="AD1817" s="52" t="s">
        <v>2860</v>
      </c>
      <c r="AE1817" s="29">
        <v>44839</v>
      </c>
      <c r="AF1817" s="29">
        <v>44839</v>
      </c>
    </row>
    <row r="1818" spans="1:32" x14ac:dyDescent="0.25">
      <c r="A1818">
        <v>2022</v>
      </c>
      <c r="B1818" s="54">
        <v>44743</v>
      </c>
      <c r="C1818" s="54">
        <v>44834</v>
      </c>
      <c r="D1818" s="2" t="s">
        <v>83</v>
      </c>
      <c r="E1818" s="55">
        <v>10</v>
      </c>
      <c r="F1818" s="52" t="s">
        <v>513</v>
      </c>
      <c r="G1818" s="55" t="s">
        <v>514</v>
      </c>
      <c r="H1818" s="56" t="s">
        <v>3099</v>
      </c>
      <c r="I1818" s="56" t="s">
        <v>3100</v>
      </c>
      <c r="J1818" s="56" t="s">
        <v>324</v>
      </c>
      <c r="K1818" s="56" t="s">
        <v>516</v>
      </c>
      <c r="L1818" s="57" t="s">
        <v>94</v>
      </c>
      <c r="M1818" s="59">
        <v>12594</v>
      </c>
      <c r="N1818" t="s">
        <v>1809</v>
      </c>
      <c r="O1818" s="59">
        <v>12420</v>
      </c>
      <c r="P1818" t="s">
        <v>1809</v>
      </c>
      <c r="S1818" s="55">
        <v>288</v>
      </c>
      <c r="T1818" s="55">
        <v>288</v>
      </c>
      <c r="U1818" s="55">
        <v>288</v>
      </c>
      <c r="AA1818" s="55">
        <v>288</v>
      </c>
      <c r="AD1818" s="52" t="s">
        <v>2860</v>
      </c>
      <c r="AE1818" s="29">
        <v>44839</v>
      </c>
      <c r="AF1818" s="29">
        <v>44839</v>
      </c>
    </row>
    <row r="1819" spans="1:32" x14ac:dyDescent="0.25">
      <c r="A1819">
        <v>2022</v>
      </c>
      <c r="B1819" s="54">
        <v>44743</v>
      </c>
      <c r="C1819" s="54">
        <v>44834</v>
      </c>
      <c r="D1819" s="2" t="s">
        <v>83</v>
      </c>
      <c r="E1819" s="55">
        <v>3</v>
      </c>
      <c r="F1819" s="52" t="s">
        <v>3101</v>
      </c>
      <c r="G1819" s="55" t="s">
        <v>365</v>
      </c>
      <c r="H1819" s="56" t="s">
        <v>3099</v>
      </c>
      <c r="I1819" s="56" t="s">
        <v>517</v>
      </c>
      <c r="J1819" s="56" t="s">
        <v>518</v>
      </c>
      <c r="K1819" s="56" t="s">
        <v>269</v>
      </c>
      <c r="L1819" s="57" t="s">
        <v>93</v>
      </c>
      <c r="M1819" s="59">
        <v>31442</v>
      </c>
      <c r="N1819" t="s">
        <v>1809</v>
      </c>
      <c r="O1819" s="59">
        <v>28932</v>
      </c>
      <c r="P1819" t="s">
        <v>1809</v>
      </c>
      <c r="S1819" s="55">
        <v>289</v>
      </c>
      <c r="T1819" s="55">
        <v>289</v>
      </c>
      <c r="U1819" s="55">
        <v>289</v>
      </c>
      <c r="AA1819" s="55">
        <v>289</v>
      </c>
      <c r="AD1819" s="52" t="s">
        <v>2860</v>
      </c>
      <c r="AE1819" s="29">
        <v>44839</v>
      </c>
      <c r="AF1819" s="29">
        <v>44839</v>
      </c>
    </row>
    <row r="1820" spans="1:32" x14ac:dyDescent="0.25">
      <c r="A1820">
        <v>2022</v>
      </c>
      <c r="B1820" s="54">
        <v>44743</v>
      </c>
      <c r="C1820" s="54">
        <v>44834</v>
      </c>
      <c r="D1820" s="2" t="s">
        <v>83</v>
      </c>
      <c r="E1820" s="55">
        <v>9</v>
      </c>
      <c r="F1820" s="52" t="s">
        <v>3102</v>
      </c>
      <c r="G1820" s="55" t="s">
        <v>334</v>
      </c>
      <c r="H1820" s="56" t="s">
        <v>3099</v>
      </c>
      <c r="I1820" s="56" t="s">
        <v>3103</v>
      </c>
      <c r="J1820" s="56" t="s">
        <v>520</v>
      </c>
      <c r="K1820" s="56" t="s">
        <v>324</v>
      </c>
      <c r="L1820" s="57" t="s">
        <v>94</v>
      </c>
      <c r="M1820" s="59">
        <v>15654</v>
      </c>
      <c r="N1820" t="s">
        <v>1809</v>
      </c>
      <c r="O1820" s="59">
        <v>15028</v>
      </c>
      <c r="P1820" t="s">
        <v>1809</v>
      </c>
      <c r="S1820" s="55">
        <v>290</v>
      </c>
      <c r="T1820" s="55">
        <v>290</v>
      </c>
      <c r="U1820" s="55">
        <v>290</v>
      </c>
      <c r="AA1820" s="55">
        <v>290</v>
      </c>
      <c r="AD1820" s="52" t="s">
        <v>2860</v>
      </c>
      <c r="AE1820" s="29">
        <v>44839</v>
      </c>
      <c r="AF1820" s="29">
        <v>44839</v>
      </c>
    </row>
    <row r="1821" spans="1:32" x14ac:dyDescent="0.25">
      <c r="A1821">
        <v>2022</v>
      </c>
      <c r="B1821" s="54">
        <v>44743</v>
      </c>
      <c r="C1821" s="54">
        <v>44834</v>
      </c>
      <c r="D1821" s="2" t="s">
        <v>83</v>
      </c>
      <c r="E1821" s="55">
        <v>9</v>
      </c>
      <c r="F1821" s="52" t="s">
        <v>3104</v>
      </c>
      <c r="G1821" s="55" t="s">
        <v>334</v>
      </c>
      <c r="H1821" s="56" t="s">
        <v>3099</v>
      </c>
      <c r="I1821" s="56" t="s">
        <v>3105</v>
      </c>
      <c r="J1821" s="56" t="s">
        <v>522</v>
      </c>
      <c r="K1821" s="56" t="s">
        <v>294</v>
      </c>
      <c r="L1821" s="57" t="s">
        <v>94</v>
      </c>
      <c r="M1821" s="59">
        <v>17266</v>
      </c>
      <c r="N1821" t="s">
        <v>1809</v>
      </c>
      <c r="O1821" s="59">
        <v>15000</v>
      </c>
      <c r="P1821" t="s">
        <v>1809</v>
      </c>
      <c r="S1821" s="55">
        <v>291</v>
      </c>
      <c r="T1821" s="55">
        <v>291</v>
      </c>
      <c r="U1821" s="55">
        <v>291</v>
      </c>
      <c r="AA1821" s="55">
        <v>291</v>
      </c>
      <c r="AD1821" s="52" t="s">
        <v>2860</v>
      </c>
      <c r="AE1821" s="29">
        <v>44839</v>
      </c>
      <c r="AF1821" s="29">
        <v>44839</v>
      </c>
    </row>
    <row r="1822" spans="1:32" x14ac:dyDescent="0.25">
      <c r="A1822">
        <v>2022</v>
      </c>
      <c r="B1822" s="54">
        <v>44743</v>
      </c>
      <c r="C1822" s="54">
        <v>44834</v>
      </c>
      <c r="D1822" s="2" t="s">
        <v>83</v>
      </c>
      <c r="E1822" s="55">
        <v>10</v>
      </c>
      <c r="F1822" s="52" t="s">
        <v>3106</v>
      </c>
      <c r="G1822" s="55" t="s">
        <v>320</v>
      </c>
      <c r="H1822" s="56" t="s">
        <v>3099</v>
      </c>
      <c r="I1822" s="56" t="s">
        <v>3107</v>
      </c>
      <c r="J1822" s="56" t="s">
        <v>245</v>
      </c>
      <c r="K1822" s="56" t="s">
        <v>525</v>
      </c>
      <c r="L1822" s="57" t="s">
        <v>94</v>
      </c>
      <c r="M1822" s="59">
        <v>12370</v>
      </c>
      <c r="N1822" t="s">
        <v>1809</v>
      </c>
      <c r="O1822" s="59">
        <v>11714</v>
      </c>
      <c r="P1822" t="s">
        <v>1809</v>
      </c>
      <c r="S1822" s="55">
        <v>292</v>
      </c>
      <c r="T1822" s="55">
        <v>292</v>
      </c>
      <c r="U1822" s="55">
        <v>292</v>
      </c>
      <c r="AA1822" s="55">
        <v>292</v>
      </c>
      <c r="AD1822" s="52" t="s">
        <v>2860</v>
      </c>
      <c r="AE1822" s="29">
        <v>44839</v>
      </c>
      <c r="AF1822" s="29">
        <v>44839</v>
      </c>
    </row>
    <row r="1823" spans="1:32" x14ac:dyDescent="0.25">
      <c r="A1823">
        <v>2022</v>
      </c>
      <c r="B1823" s="54">
        <v>44743</v>
      </c>
      <c r="C1823" s="54">
        <v>44834</v>
      </c>
      <c r="D1823" s="2" t="s">
        <v>83</v>
      </c>
      <c r="E1823" s="55">
        <v>10</v>
      </c>
      <c r="F1823" s="52" t="s">
        <v>3108</v>
      </c>
      <c r="G1823" s="55" t="s">
        <v>275</v>
      </c>
      <c r="H1823" s="56" t="s">
        <v>3099</v>
      </c>
      <c r="I1823" s="56" t="s">
        <v>3109</v>
      </c>
      <c r="J1823" s="56" t="s">
        <v>229</v>
      </c>
      <c r="K1823" s="56" t="s">
        <v>1028</v>
      </c>
      <c r="L1823" s="57" t="s">
        <v>94</v>
      </c>
      <c r="M1823" s="59">
        <v>10918</v>
      </c>
      <c r="N1823" t="s">
        <v>1809</v>
      </c>
      <c r="O1823" s="59">
        <v>9928</v>
      </c>
      <c r="P1823" t="s">
        <v>1809</v>
      </c>
      <c r="S1823" s="55">
        <v>293</v>
      </c>
      <c r="T1823" s="55">
        <v>293</v>
      </c>
      <c r="U1823" s="55">
        <v>293</v>
      </c>
      <c r="AA1823" s="55">
        <v>293</v>
      </c>
      <c r="AD1823" s="52" t="s">
        <v>2860</v>
      </c>
      <c r="AE1823" s="29">
        <v>44839</v>
      </c>
      <c r="AF1823" s="29">
        <v>44839</v>
      </c>
    </row>
    <row r="1824" spans="1:32" x14ac:dyDescent="0.25">
      <c r="A1824">
        <v>2022</v>
      </c>
      <c r="B1824" s="54">
        <v>44743</v>
      </c>
      <c r="C1824" s="54">
        <v>44834</v>
      </c>
      <c r="D1824" s="2" t="s">
        <v>83</v>
      </c>
      <c r="E1824" s="55">
        <v>10</v>
      </c>
      <c r="F1824" s="52" t="s">
        <v>320</v>
      </c>
      <c r="G1824" s="55" t="s">
        <v>320</v>
      </c>
      <c r="H1824" s="56" t="s">
        <v>3099</v>
      </c>
      <c r="I1824" s="56" t="s">
        <v>3110</v>
      </c>
      <c r="J1824" s="56" t="s">
        <v>406</v>
      </c>
      <c r="K1824" s="56" t="s">
        <v>2284</v>
      </c>
      <c r="L1824" s="57" t="s">
        <v>94</v>
      </c>
      <c r="M1824" s="59">
        <v>14374</v>
      </c>
      <c r="N1824" t="s">
        <v>1809</v>
      </c>
      <c r="O1824" s="59">
        <v>13232</v>
      </c>
      <c r="P1824" t="s">
        <v>1809</v>
      </c>
      <c r="S1824" s="55">
        <v>294</v>
      </c>
      <c r="T1824" s="55">
        <v>294</v>
      </c>
      <c r="U1824" s="55">
        <v>294</v>
      </c>
      <c r="AA1824" s="55">
        <v>294</v>
      </c>
      <c r="AD1824" s="52" t="s">
        <v>2860</v>
      </c>
      <c r="AE1824" s="29">
        <v>44839</v>
      </c>
      <c r="AF1824" s="29">
        <v>44839</v>
      </c>
    </row>
    <row r="1825" spans="1:32" x14ac:dyDescent="0.25">
      <c r="A1825">
        <v>2022</v>
      </c>
      <c r="B1825" s="54">
        <v>44743</v>
      </c>
      <c r="C1825" s="54">
        <v>44834</v>
      </c>
      <c r="D1825" s="2" t="s">
        <v>83</v>
      </c>
      <c r="E1825" s="55">
        <v>10</v>
      </c>
      <c r="F1825" s="52" t="s">
        <v>3108</v>
      </c>
      <c r="G1825" s="55" t="s">
        <v>275</v>
      </c>
      <c r="H1825" s="56" t="s">
        <v>3111</v>
      </c>
      <c r="I1825" s="56" t="s">
        <v>3112</v>
      </c>
      <c r="J1825" s="56" t="s">
        <v>253</v>
      </c>
      <c r="K1825" s="56" t="s">
        <v>269</v>
      </c>
      <c r="L1825" s="57" t="s">
        <v>94</v>
      </c>
      <c r="M1825" s="59">
        <v>15734</v>
      </c>
      <c r="N1825" t="s">
        <v>1809</v>
      </c>
      <c r="O1825" s="59">
        <v>15108</v>
      </c>
      <c r="P1825" t="s">
        <v>1809</v>
      </c>
      <c r="S1825" s="55">
        <v>295</v>
      </c>
      <c r="T1825" s="55">
        <v>295</v>
      </c>
      <c r="U1825" s="55">
        <v>295</v>
      </c>
      <c r="AA1825" s="55">
        <v>295</v>
      </c>
      <c r="AD1825" s="52" t="s">
        <v>2860</v>
      </c>
      <c r="AE1825" s="29">
        <v>44839</v>
      </c>
      <c r="AF1825" s="29">
        <v>44839</v>
      </c>
    </row>
    <row r="1826" spans="1:32" x14ac:dyDescent="0.25">
      <c r="A1826">
        <v>2022</v>
      </c>
      <c r="B1826" s="54">
        <v>44743</v>
      </c>
      <c r="C1826" s="54">
        <v>44834</v>
      </c>
      <c r="D1826" s="2" t="s">
        <v>83</v>
      </c>
      <c r="E1826" s="55">
        <v>10</v>
      </c>
      <c r="F1826" s="52" t="s">
        <v>2935</v>
      </c>
      <c r="G1826" s="55" t="s">
        <v>274</v>
      </c>
      <c r="H1826" s="56" t="s">
        <v>3111</v>
      </c>
      <c r="I1826" s="56" t="s">
        <v>3113</v>
      </c>
      <c r="J1826" s="56" t="s">
        <v>229</v>
      </c>
      <c r="K1826" s="56" t="s">
        <v>314</v>
      </c>
      <c r="L1826" s="57" t="s">
        <v>93</v>
      </c>
      <c r="M1826" s="59">
        <v>9586</v>
      </c>
      <c r="N1826" t="s">
        <v>1809</v>
      </c>
      <c r="O1826" s="59">
        <v>8870</v>
      </c>
      <c r="P1826" t="s">
        <v>1809</v>
      </c>
      <c r="S1826" s="55">
        <v>296</v>
      </c>
      <c r="T1826" s="55">
        <v>296</v>
      </c>
      <c r="U1826" s="55">
        <v>296</v>
      </c>
      <c r="AA1826" s="55">
        <v>296</v>
      </c>
      <c r="AD1826" s="52" t="s">
        <v>2860</v>
      </c>
      <c r="AE1826" s="29">
        <v>44839</v>
      </c>
      <c r="AF1826" s="29">
        <v>44839</v>
      </c>
    </row>
    <row r="1827" spans="1:32" x14ac:dyDescent="0.25">
      <c r="A1827">
        <v>2022</v>
      </c>
      <c r="B1827" s="54">
        <v>44743</v>
      </c>
      <c r="C1827" s="54">
        <v>44834</v>
      </c>
      <c r="D1827" s="2" t="s">
        <v>83</v>
      </c>
      <c r="E1827" s="55">
        <v>9</v>
      </c>
      <c r="F1827" s="52" t="s">
        <v>3114</v>
      </c>
      <c r="G1827" s="55" t="s">
        <v>334</v>
      </c>
      <c r="H1827" s="56" t="s">
        <v>3111</v>
      </c>
      <c r="I1827" s="56" t="s">
        <v>3115</v>
      </c>
      <c r="J1827" s="56" t="s">
        <v>913</v>
      </c>
      <c r="K1827" s="56" t="s">
        <v>1594</v>
      </c>
      <c r="L1827" s="57" t="s">
        <v>94</v>
      </c>
      <c r="M1827" s="59">
        <v>20500</v>
      </c>
      <c r="N1827" t="s">
        <v>1809</v>
      </c>
      <c r="O1827" s="59">
        <v>19596</v>
      </c>
      <c r="P1827" t="s">
        <v>1809</v>
      </c>
      <c r="S1827" s="55">
        <v>297</v>
      </c>
      <c r="T1827" s="55">
        <v>297</v>
      </c>
      <c r="U1827" s="55">
        <v>297</v>
      </c>
      <c r="AA1827" s="55">
        <v>297</v>
      </c>
      <c r="AD1827" s="52" t="s">
        <v>2860</v>
      </c>
      <c r="AE1827" s="29">
        <v>44839</v>
      </c>
      <c r="AF1827" s="29">
        <v>44839</v>
      </c>
    </row>
    <row r="1828" spans="1:32" x14ac:dyDescent="0.25">
      <c r="A1828">
        <v>2022</v>
      </c>
      <c r="B1828" s="54">
        <v>44743</v>
      </c>
      <c r="C1828" s="54">
        <v>44834</v>
      </c>
      <c r="D1828" s="2" t="s">
        <v>83</v>
      </c>
      <c r="E1828" s="55">
        <v>3</v>
      </c>
      <c r="F1828" s="52" t="s">
        <v>3116</v>
      </c>
      <c r="G1828" s="55" t="s">
        <v>315</v>
      </c>
      <c r="H1828" s="56" t="s">
        <v>3111</v>
      </c>
      <c r="I1828" s="56" t="s">
        <v>3117</v>
      </c>
      <c r="J1828" s="56" t="s">
        <v>406</v>
      </c>
      <c r="K1828" s="56" t="s">
        <v>265</v>
      </c>
      <c r="L1828" s="57" t="s">
        <v>94</v>
      </c>
      <c r="M1828" s="59">
        <v>32790</v>
      </c>
      <c r="N1828" t="s">
        <v>1809</v>
      </c>
      <c r="O1828" s="59">
        <v>30000</v>
      </c>
      <c r="P1828" t="s">
        <v>1809</v>
      </c>
      <c r="S1828" s="55">
        <v>298</v>
      </c>
      <c r="T1828" s="55">
        <v>298</v>
      </c>
      <c r="U1828" s="55">
        <v>298</v>
      </c>
      <c r="AA1828" s="55">
        <v>298</v>
      </c>
      <c r="AD1828" s="52" t="s">
        <v>2860</v>
      </c>
      <c r="AE1828" s="29">
        <v>44839</v>
      </c>
      <c r="AF1828" s="29">
        <v>44839</v>
      </c>
    </row>
    <row r="1829" spans="1:32" x14ac:dyDescent="0.25">
      <c r="A1829">
        <v>2022</v>
      </c>
      <c r="B1829" s="54">
        <v>44743</v>
      </c>
      <c r="C1829" s="54">
        <v>44834</v>
      </c>
      <c r="D1829" s="2" t="s">
        <v>83</v>
      </c>
      <c r="E1829" s="55">
        <v>9</v>
      </c>
      <c r="F1829" s="52" t="s">
        <v>3118</v>
      </c>
      <c r="G1829" s="55" t="s">
        <v>334</v>
      </c>
      <c r="H1829" s="56" t="s">
        <v>3111</v>
      </c>
      <c r="I1829" s="56" t="s">
        <v>3119</v>
      </c>
      <c r="J1829" s="56" t="s">
        <v>916</v>
      </c>
      <c r="K1829" s="56" t="s">
        <v>2276</v>
      </c>
      <c r="L1829" s="57" t="s">
        <v>94</v>
      </c>
      <c r="M1829" s="59">
        <v>18426</v>
      </c>
      <c r="N1829" t="s">
        <v>1809</v>
      </c>
      <c r="O1829" s="59">
        <v>17522</v>
      </c>
      <c r="P1829" t="s">
        <v>1809</v>
      </c>
      <c r="S1829" s="55">
        <v>299</v>
      </c>
      <c r="T1829" s="55">
        <v>299</v>
      </c>
      <c r="U1829" s="55">
        <v>299</v>
      </c>
      <c r="AA1829" s="55">
        <v>299</v>
      </c>
      <c r="AD1829" s="52" t="s">
        <v>2860</v>
      </c>
      <c r="AE1829" s="29">
        <v>44839</v>
      </c>
      <c r="AF1829" s="29">
        <v>44839</v>
      </c>
    </row>
    <row r="1830" spans="1:32" x14ac:dyDescent="0.25">
      <c r="A1830">
        <v>2022</v>
      </c>
      <c r="B1830" s="54">
        <v>44743</v>
      </c>
      <c r="C1830" s="54">
        <v>44834</v>
      </c>
      <c r="D1830" s="2" t="s">
        <v>83</v>
      </c>
      <c r="E1830" s="55">
        <v>9</v>
      </c>
      <c r="F1830" s="52" t="s">
        <v>3120</v>
      </c>
      <c r="G1830" s="55" t="s">
        <v>334</v>
      </c>
      <c r="H1830" s="56" t="s">
        <v>3111</v>
      </c>
      <c r="I1830" s="56" t="s">
        <v>224</v>
      </c>
      <c r="J1830" s="56" t="s">
        <v>258</v>
      </c>
      <c r="K1830" s="56" t="s">
        <v>395</v>
      </c>
      <c r="L1830" s="57" t="s">
        <v>94</v>
      </c>
      <c r="M1830" s="59">
        <v>23600</v>
      </c>
      <c r="N1830" t="s">
        <v>1809</v>
      </c>
      <c r="O1830" s="59">
        <v>22596</v>
      </c>
      <c r="P1830" t="s">
        <v>1809</v>
      </c>
      <c r="S1830" s="55">
        <v>300</v>
      </c>
      <c r="T1830" s="55">
        <v>300</v>
      </c>
      <c r="U1830" s="55">
        <v>300</v>
      </c>
      <c r="AA1830" s="55">
        <v>300</v>
      </c>
      <c r="AD1830" s="52" t="s">
        <v>2860</v>
      </c>
      <c r="AE1830" s="29">
        <v>44839</v>
      </c>
      <c r="AF1830" s="29">
        <v>44839</v>
      </c>
    </row>
    <row r="1831" spans="1:32" x14ac:dyDescent="0.25">
      <c r="A1831">
        <v>2022</v>
      </c>
      <c r="B1831" s="54">
        <v>44743</v>
      </c>
      <c r="C1831" s="54">
        <v>44834</v>
      </c>
      <c r="D1831" s="2" t="s">
        <v>83</v>
      </c>
      <c r="E1831" s="55">
        <v>8</v>
      </c>
      <c r="F1831" s="52" t="s">
        <v>1562</v>
      </c>
      <c r="G1831" s="55" t="s">
        <v>502</v>
      </c>
      <c r="H1831" s="56" t="s">
        <v>3121</v>
      </c>
      <c r="I1831" s="56" t="s">
        <v>311</v>
      </c>
      <c r="J1831" s="56" t="s">
        <v>245</v>
      </c>
      <c r="K1831" s="56" t="s">
        <v>917</v>
      </c>
      <c r="L1831" s="57" t="s">
        <v>94</v>
      </c>
      <c r="M1831" s="59">
        <v>11738</v>
      </c>
      <c r="N1831" t="s">
        <v>1809</v>
      </c>
      <c r="O1831" s="59">
        <v>10898</v>
      </c>
      <c r="P1831" t="s">
        <v>1809</v>
      </c>
      <c r="S1831" s="55">
        <v>301</v>
      </c>
      <c r="T1831" s="55">
        <v>301</v>
      </c>
      <c r="U1831" s="55">
        <v>301</v>
      </c>
      <c r="AA1831" s="55">
        <v>301</v>
      </c>
      <c r="AD1831" s="52" t="s">
        <v>2860</v>
      </c>
      <c r="AE1831" s="29">
        <v>44839</v>
      </c>
      <c r="AF1831" s="29">
        <v>44839</v>
      </c>
    </row>
    <row r="1832" spans="1:32" x14ac:dyDescent="0.25">
      <c r="A1832">
        <v>2022</v>
      </c>
      <c r="B1832" s="54">
        <v>44743</v>
      </c>
      <c r="C1832" s="54">
        <v>44834</v>
      </c>
      <c r="D1832" s="2" t="s">
        <v>83</v>
      </c>
      <c r="E1832" s="55">
        <v>7</v>
      </c>
      <c r="F1832" s="52" t="s">
        <v>2880</v>
      </c>
      <c r="G1832" s="55" t="s">
        <v>2880</v>
      </c>
      <c r="H1832" s="56" t="s">
        <v>3121</v>
      </c>
      <c r="I1832" s="56" t="s">
        <v>3122</v>
      </c>
      <c r="J1832" s="56" t="s">
        <v>360</v>
      </c>
      <c r="K1832" s="56" t="s">
        <v>919</v>
      </c>
      <c r="L1832" s="57" t="s">
        <v>93</v>
      </c>
      <c r="M1832" s="59">
        <v>11570</v>
      </c>
      <c r="N1832" t="s">
        <v>1809</v>
      </c>
      <c r="O1832" s="59">
        <v>10924</v>
      </c>
      <c r="P1832" t="s">
        <v>1809</v>
      </c>
      <c r="S1832" s="55">
        <v>302</v>
      </c>
      <c r="T1832" s="55">
        <v>302</v>
      </c>
      <c r="U1832" s="55">
        <v>302</v>
      </c>
      <c r="AA1832" s="55">
        <v>302</v>
      </c>
      <c r="AD1832" s="52" t="s">
        <v>2860</v>
      </c>
      <c r="AE1832" s="29">
        <v>44839</v>
      </c>
      <c r="AF1832" s="29">
        <v>44839</v>
      </c>
    </row>
    <row r="1833" spans="1:32" x14ac:dyDescent="0.25">
      <c r="A1833">
        <v>2022</v>
      </c>
      <c r="B1833" s="54">
        <v>44743</v>
      </c>
      <c r="C1833" s="54">
        <v>44834</v>
      </c>
      <c r="D1833" s="2" t="s">
        <v>83</v>
      </c>
      <c r="E1833" s="55">
        <v>8</v>
      </c>
      <c r="F1833" s="52" t="s">
        <v>577</v>
      </c>
      <c r="G1833" s="55" t="s">
        <v>577</v>
      </c>
      <c r="H1833" s="56" t="s">
        <v>3121</v>
      </c>
      <c r="I1833" s="56" t="s">
        <v>3123</v>
      </c>
      <c r="J1833" s="56" t="s">
        <v>245</v>
      </c>
      <c r="K1833" s="56" t="s">
        <v>920</v>
      </c>
      <c r="L1833" s="57" t="s">
        <v>94</v>
      </c>
      <c r="M1833" s="59">
        <v>2946</v>
      </c>
      <c r="N1833" t="s">
        <v>1809</v>
      </c>
      <c r="O1833" s="59">
        <v>2946</v>
      </c>
      <c r="P1833" t="s">
        <v>1809</v>
      </c>
      <c r="S1833" s="55">
        <v>303</v>
      </c>
      <c r="T1833" s="55">
        <v>303</v>
      </c>
      <c r="U1833" s="55">
        <v>303</v>
      </c>
      <c r="AA1833" s="55">
        <v>303</v>
      </c>
      <c r="AD1833" s="52" t="s">
        <v>2860</v>
      </c>
      <c r="AE1833" s="29">
        <v>44839</v>
      </c>
      <c r="AF1833" s="29">
        <v>44839</v>
      </c>
    </row>
    <row r="1834" spans="1:32" x14ac:dyDescent="0.25">
      <c r="A1834">
        <v>2022</v>
      </c>
      <c r="B1834" s="54">
        <v>44743</v>
      </c>
      <c r="C1834" s="54">
        <v>44834</v>
      </c>
      <c r="D1834" s="2" t="s">
        <v>83</v>
      </c>
      <c r="E1834" s="55">
        <v>8</v>
      </c>
      <c r="F1834" s="52" t="s">
        <v>577</v>
      </c>
      <c r="G1834" s="55" t="s">
        <v>577</v>
      </c>
      <c r="H1834" s="56" t="s">
        <v>3121</v>
      </c>
      <c r="I1834" s="56" t="s">
        <v>3124</v>
      </c>
      <c r="J1834" s="56" t="s">
        <v>922</v>
      </c>
      <c r="K1834" s="56" t="s">
        <v>1019</v>
      </c>
      <c r="L1834" s="57" t="s">
        <v>94</v>
      </c>
      <c r="M1834" s="59">
        <v>9296</v>
      </c>
      <c r="N1834" t="s">
        <v>1809</v>
      </c>
      <c r="O1834" s="59">
        <v>9196</v>
      </c>
      <c r="P1834" t="s">
        <v>1809</v>
      </c>
      <c r="S1834" s="55">
        <v>304</v>
      </c>
      <c r="T1834" s="55">
        <v>304</v>
      </c>
      <c r="U1834" s="55">
        <v>304</v>
      </c>
      <c r="AA1834" s="55">
        <v>304</v>
      </c>
      <c r="AD1834" s="52" t="s">
        <v>2860</v>
      </c>
      <c r="AE1834" s="29">
        <v>44839</v>
      </c>
      <c r="AF1834" s="29">
        <v>44839</v>
      </c>
    </row>
    <row r="1835" spans="1:32" x14ac:dyDescent="0.25">
      <c r="A1835">
        <v>2022</v>
      </c>
      <c r="B1835" s="54">
        <v>44743</v>
      </c>
      <c r="C1835" s="54">
        <v>44834</v>
      </c>
      <c r="D1835" s="2" t="s">
        <v>83</v>
      </c>
      <c r="E1835" s="55">
        <v>8</v>
      </c>
      <c r="F1835" s="52" t="s">
        <v>1562</v>
      </c>
      <c r="G1835" s="55" t="s">
        <v>502</v>
      </c>
      <c r="H1835" s="56" t="s">
        <v>3121</v>
      </c>
      <c r="I1835" s="56" t="s">
        <v>2889</v>
      </c>
      <c r="J1835" s="56" t="s">
        <v>245</v>
      </c>
      <c r="K1835" s="56" t="s">
        <v>360</v>
      </c>
      <c r="L1835" s="57" t="s">
        <v>94</v>
      </c>
      <c r="M1835" s="59">
        <v>11738</v>
      </c>
      <c r="N1835" t="s">
        <v>1809</v>
      </c>
      <c r="O1835" s="59">
        <v>10898</v>
      </c>
      <c r="P1835" t="s">
        <v>1809</v>
      </c>
      <c r="S1835" s="55">
        <v>305</v>
      </c>
      <c r="T1835" s="55">
        <v>305</v>
      </c>
      <c r="U1835" s="55">
        <v>305</v>
      </c>
      <c r="AA1835" s="55">
        <v>305</v>
      </c>
      <c r="AD1835" s="52" t="s">
        <v>2860</v>
      </c>
      <c r="AE1835" s="29">
        <v>44839</v>
      </c>
      <c r="AF1835" s="29">
        <v>44839</v>
      </c>
    </row>
    <row r="1836" spans="1:32" x14ac:dyDescent="0.25">
      <c r="A1836">
        <v>2022</v>
      </c>
      <c r="B1836" s="54">
        <v>44743</v>
      </c>
      <c r="C1836" s="54">
        <v>44834</v>
      </c>
      <c r="D1836" s="2" t="s">
        <v>83</v>
      </c>
      <c r="E1836" s="55">
        <v>8</v>
      </c>
      <c r="F1836" s="52" t="s">
        <v>577</v>
      </c>
      <c r="G1836" s="55" t="s">
        <v>577</v>
      </c>
      <c r="H1836" s="56" t="s">
        <v>3121</v>
      </c>
      <c r="I1836" s="56" t="s">
        <v>3103</v>
      </c>
      <c r="J1836" s="56" t="s">
        <v>2284</v>
      </c>
      <c r="K1836" s="56" t="s">
        <v>923</v>
      </c>
      <c r="L1836" s="57" t="s">
        <v>94</v>
      </c>
      <c r="M1836" s="59">
        <v>8038</v>
      </c>
      <c r="N1836" t="s">
        <v>1809</v>
      </c>
      <c r="O1836" s="59">
        <v>7876</v>
      </c>
      <c r="P1836" t="s">
        <v>1809</v>
      </c>
      <c r="S1836" s="55">
        <v>306</v>
      </c>
      <c r="T1836" s="55">
        <v>306</v>
      </c>
      <c r="U1836" s="55">
        <v>306</v>
      </c>
      <c r="AA1836" s="55">
        <v>306</v>
      </c>
      <c r="AD1836" s="52" t="s">
        <v>2860</v>
      </c>
      <c r="AE1836" s="29">
        <v>44839</v>
      </c>
      <c r="AF1836" s="29">
        <v>44839</v>
      </c>
    </row>
    <row r="1837" spans="1:32" x14ac:dyDescent="0.25">
      <c r="A1837">
        <v>2022</v>
      </c>
      <c r="B1837" s="54">
        <v>44743</v>
      </c>
      <c r="C1837" s="54">
        <v>44834</v>
      </c>
      <c r="D1837" s="2" t="s">
        <v>83</v>
      </c>
      <c r="E1837" s="55">
        <v>8</v>
      </c>
      <c r="F1837" s="52" t="s">
        <v>577</v>
      </c>
      <c r="G1837" s="55" t="s">
        <v>577</v>
      </c>
      <c r="H1837" s="56" t="s">
        <v>3121</v>
      </c>
      <c r="I1837" s="56" t="s">
        <v>3125</v>
      </c>
      <c r="J1837" s="56" t="s">
        <v>671</v>
      </c>
      <c r="K1837" s="56" t="s">
        <v>505</v>
      </c>
      <c r="L1837" s="57" t="s">
        <v>94</v>
      </c>
      <c r="M1837" s="59">
        <v>9822</v>
      </c>
      <c r="N1837" t="s">
        <v>1809</v>
      </c>
      <c r="O1837" s="59">
        <v>9660</v>
      </c>
      <c r="P1837" t="s">
        <v>1809</v>
      </c>
      <c r="S1837" s="55">
        <v>307</v>
      </c>
      <c r="T1837" s="55">
        <v>307</v>
      </c>
      <c r="U1837" s="55">
        <v>307</v>
      </c>
      <c r="AA1837" s="55">
        <v>307</v>
      </c>
      <c r="AD1837" s="52" t="s">
        <v>2860</v>
      </c>
      <c r="AE1837" s="29">
        <v>44839</v>
      </c>
      <c r="AF1837" s="29">
        <v>44839</v>
      </c>
    </row>
    <row r="1838" spans="1:32" x14ac:dyDescent="0.25">
      <c r="A1838">
        <v>2022</v>
      </c>
      <c r="B1838" s="54">
        <v>44743</v>
      </c>
      <c r="C1838" s="54">
        <v>44834</v>
      </c>
      <c r="D1838" s="2" t="s">
        <v>83</v>
      </c>
      <c r="E1838" s="55">
        <v>8</v>
      </c>
      <c r="F1838" s="52" t="s">
        <v>577</v>
      </c>
      <c r="G1838" s="55" t="s">
        <v>577</v>
      </c>
      <c r="H1838" s="56" t="s">
        <v>3121</v>
      </c>
      <c r="I1838" s="56" t="s">
        <v>3126</v>
      </c>
      <c r="J1838" s="56" t="s">
        <v>2984</v>
      </c>
      <c r="K1838" s="56" t="s">
        <v>671</v>
      </c>
      <c r="L1838" s="57" t="s">
        <v>94</v>
      </c>
      <c r="M1838" s="59">
        <v>8164</v>
      </c>
      <c r="N1838" t="s">
        <v>1809</v>
      </c>
      <c r="O1838" s="59">
        <v>8002</v>
      </c>
      <c r="P1838" t="s">
        <v>1809</v>
      </c>
      <c r="S1838" s="55">
        <v>308</v>
      </c>
      <c r="T1838" s="55">
        <v>308</v>
      </c>
      <c r="U1838" s="55">
        <v>308</v>
      </c>
      <c r="AA1838" s="55">
        <v>308</v>
      </c>
      <c r="AD1838" s="52" t="s">
        <v>2860</v>
      </c>
      <c r="AE1838" s="29">
        <v>44839</v>
      </c>
      <c r="AF1838" s="29">
        <v>44839</v>
      </c>
    </row>
    <row r="1839" spans="1:32" x14ac:dyDescent="0.25">
      <c r="A1839">
        <v>2022</v>
      </c>
      <c r="B1839" s="54">
        <v>44743</v>
      </c>
      <c r="C1839" s="54">
        <v>44834</v>
      </c>
      <c r="D1839" s="2" t="s">
        <v>83</v>
      </c>
      <c r="E1839" s="55">
        <v>8</v>
      </c>
      <c r="F1839" s="52" t="s">
        <v>577</v>
      </c>
      <c r="G1839" s="55" t="s">
        <v>577</v>
      </c>
      <c r="H1839" s="56" t="s">
        <v>3121</v>
      </c>
      <c r="I1839" s="56" t="s">
        <v>3105</v>
      </c>
      <c r="J1839" s="56" t="s">
        <v>630</v>
      </c>
      <c r="K1839" s="56" t="s">
        <v>229</v>
      </c>
      <c r="L1839" s="57" t="s">
        <v>94</v>
      </c>
      <c r="M1839" s="59">
        <v>8038</v>
      </c>
      <c r="N1839" t="s">
        <v>1809</v>
      </c>
      <c r="O1839" s="59">
        <v>7876</v>
      </c>
      <c r="P1839" t="s">
        <v>1809</v>
      </c>
      <c r="S1839" s="55">
        <v>309</v>
      </c>
      <c r="T1839" s="55">
        <v>309</v>
      </c>
      <c r="U1839" s="55">
        <v>309</v>
      </c>
      <c r="AA1839" s="55">
        <v>309</v>
      </c>
      <c r="AD1839" s="52" t="s">
        <v>2860</v>
      </c>
      <c r="AE1839" s="29">
        <v>44839</v>
      </c>
      <c r="AF1839" s="29">
        <v>44839</v>
      </c>
    </row>
    <row r="1840" spans="1:32" x14ac:dyDescent="0.25">
      <c r="A1840">
        <v>2022</v>
      </c>
      <c r="B1840" s="54">
        <v>44743</v>
      </c>
      <c r="C1840" s="54">
        <v>44834</v>
      </c>
      <c r="D1840" s="2" t="s">
        <v>83</v>
      </c>
      <c r="E1840" s="55">
        <v>8</v>
      </c>
      <c r="F1840" s="52" t="s">
        <v>577</v>
      </c>
      <c r="G1840" s="55" t="s">
        <v>577</v>
      </c>
      <c r="H1840" s="56" t="s">
        <v>3121</v>
      </c>
      <c r="I1840" s="56" t="s">
        <v>925</v>
      </c>
      <c r="J1840" s="56" t="s">
        <v>431</v>
      </c>
      <c r="K1840" s="56" t="s">
        <v>503</v>
      </c>
      <c r="L1840" s="57" t="s">
        <v>93</v>
      </c>
      <c r="M1840" s="59">
        <v>8038</v>
      </c>
      <c r="N1840" t="s">
        <v>1809</v>
      </c>
      <c r="O1840" s="59">
        <v>7876</v>
      </c>
      <c r="P1840" t="s">
        <v>1809</v>
      </c>
      <c r="S1840" s="55">
        <v>310</v>
      </c>
      <c r="T1840" s="55">
        <v>310</v>
      </c>
      <c r="U1840" s="55">
        <v>310</v>
      </c>
      <c r="AA1840" s="55">
        <v>310</v>
      </c>
      <c r="AD1840" s="52" t="s">
        <v>2860</v>
      </c>
      <c r="AE1840" s="29">
        <v>44839</v>
      </c>
      <c r="AF1840" s="29">
        <v>44839</v>
      </c>
    </row>
    <row r="1841" spans="1:32" x14ac:dyDescent="0.25">
      <c r="A1841">
        <v>2022</v>
      </c>
      <c r="B1841" s="54">
        <v>44743</v>
      </c>
      <c r="C1841" s="54">
        <v>44834</v>
      </c>
      <c r="D1841" s="2" t="s">
        <v>83</v>
      </c>
      <c r="E1841" s="55">
        <v>8</v>
      </c>
      <c r="F1841" s="52" t="s">
        <v>577</v>
      </c>
      <c r="G1841" s="55" t="s">
        <v>577</v>
      </c>
      <c r="H1841" s="56" t="s">
        <v>3121</v>
      </c>
      <c r="I1841" s="56" t="s">
        <v>926</v>
      </c>
      <c r="J1841" s="56" t="s">
        <v>927</v>
      </c>
      <c r="K1841" s="56" t="s">
        <v>786</v>
      </c>
      <c r="L1841" s="57" t="s">
        <v>94</v>
      </c>
      <c r="M1841" s="59">
        <v>9120</v>
      </c>
      <c r="N1841" t="s">
        <v>1809</v>
      </c>
      <c r="O1841" s="59">
        <v>8958</v>
      </c>
      <c r="P1841" t="s">
        <v>1809</v>
      </c>
      <c r="S1841" s="55">
        <v>311</v>
      </c>
      <c r="T1841" s="55">
        <v>311</v>
      </c>
      <c r="U1841" s="55">
        <v>311</v>
      </c>
      <c r="AA1841" s="55">
        <v>311</v>
      </c>
      <c r="AD1841" s="52" t="s">
        <v>2860</v>
      </c>
      <c r="AE1841" s="29">
        <v>44839</v>
      </c>
      <c r="AF1841" s="29">
        <v>44839</v>
      </c>
    </row>
    <row r="1842" spans="1:32" x14ac:dyDescent="0.25">
      <c r="A1842">
        <v>2022</v>
      </c>
      <c r="B1842" s="54">
        <v>44743</v>
      </c>
      <c r="C1842" s="54">
        <v>44834</v>
      </c>
      <c r="D1842" s="2" t="s">
        <v>83</v>
      </c>
      <c r="E1842" s="55">
        <v>8</v>
      </c>
      <c r="F1842" s="52" t="s">
        <v>1562</v>
      </c>
      <c r="G1842" s="55" t="s">
        <v>502</v>
      </c>
      <c r="H1842" s="56" t="s">
        <v>3121</v>
      </c>
      <c r="I1842" s="56" t="s">
        <v>928</v>
      </c>
      <c r="J1842" s="56" t="s">
        <v>240</v>
      </c>
      <c r="K1842" s="56" t="s">
        <v>3127</v>
      </c>
      <c r="L1842" s="57" t="s">
        <v>94</v>
      </c>
      <c r="M1842" s="59">
        <v>10232</v>
      </c>
      <c r="N1842" t="s">
        <v>1809</v>
      </c>
      <c r="O1842" s="59">
        <v>10170</v>
      </c>
      <c r="P1842" t="s">
        <v>1809</v>
      </c>
      <c r="S1842" s="55">
        <v>312</v>
      </c>
      <c r="T1842" s="55">
        <v>312</v>
      </c>
      <c r="U1842" s="55">
        <v>312</v>
      </c>
      <c r="AA1842" s="55">
        <v>312</v>
      </c>
      <c r="AD1842" s="52" t="s">
        <v>2860</v>
      </c>
      <c r="AE1842" s="29">
        <v>44839</v>
      </c>
      <c r="AF1842" s="29">
        <v>44839</v>
      </c>
    </row>
    <row r="1843" spans="1:32" x14ac:dyDescent="0.25">
      <c r="A1843">
        <v>2022</v>
      </c>
      <c r="B1843" s="54">
        <v>44743</v>
      </c>
      <c r="C1843" s="54">
        <v>44834</v>
      </c>
      <c r="D1843" s="2" t="s">
        <v>83</v>
      </c>
      <c r="E1843" s="55">
        <v>8</v>
      </c>
      <c r="F1843" s="52" t="s">
        <v>577</v>
      </c>
      <c r="G1843" s="55" t="s">
        <v>577</v>
      </c>
      <c r="H1843" s="56" t="s">
        <v>3121</v>
      </c>
      <c r="I1843" s="56" t="s">
        <v>3128</v>
      </c>
      <c r="J1843" s="56" t="s">
        <v>245</v>
      </c>
      <c r="K1843" s="56" t="s">
        <v>294</v>
      </c>
      <c r="L1843" s="57" t="s">
        <v>94</v>
      </c>
      <c r="M1843" s="59">
        <v>9822</v>
      </c>
      <c r="N1843" t="s">
        <v>1809</v>
      </c>
      <c r="O1843" s="59">
        <v>9660</v>
      </c>
      <c r="P1843" t="s">
        <v>1809</v>
      </c>
      <c r="S1843" s="55">
        <v>313</v>
      </c>
      <c r="T1843" s="55">
        <v>313</v>
      </c>
      <c r="U1843" s="55">
        <v>313</v>
      </c>
      <c r="AA1843" s="55">
        <v>313</v>
      </c>
      <c r="AD1843" s="52" t="s">
        <v>2860</v>
      </c>
      <c r="AE1843" s="29">
        <v>44839</v>
      </c>
      <c r="AF1843" s="29">
        <v>44839</v>
      </c>
    </row>
    <row r="1844" spans="1:32" x14ac:dyDescent="0.25">
      <c r="A1844">
        <v>2022</v>
      </c>
      <c r="B1844" s="54">
        <v>44743</v>
      </c>
      <c r="C1844" s="54">
        <v>44834</v>
      </c>
      <c r="D1844" s="2" t="s">
        <v>83</v>
      </c>
      <c r="E1844" s="55">
        <v>8</v>
      </c>
      <c r="F1844" s="52" t="s">
        <v>577</v>
      </c>
      <c r="G1844" s="55" t="s">
        <v>577</v>
      </c>
      <c r="H1844" s="56" t="s">
        <v>3121</v>
      </c>
      <c r="I1844" s="56" t="s">
        <v>3129</v>
      </c>
      <c r="J1844" s="56" t="s">
        <v>929</v>
      </c>
      <c r="K1844" s="56" t="s">
        <v>279</v>
      </c>
      <c r="L1844" s="57" t="s">
        <v>94</v>
      </c>
      <c r="M1844" s="59">
        <v>8038</v>
      </c>
      <c r="N1844" t="s">
        <v>1809</v>
      </c>
      <c r="O1844" s="59">
        <v>7876</v>
      </c>
      <c r="P1844" t="s">
        <v>1809</v>
      </c>
      <c r="S1844" s="55">
        <v>314</v>
      </c>
      <c r="T1844" s="55">
        <v>314</v>
      </c>
      <c r="U1844" s="55">
        <v>314</v>
      </c>
      <c r="AA1844" s="55">
        <v>314</v>
      </c>
      <c r="AD1844" s="52" t="s">
        <v>2860</v>
      </c>
      <c r="AE1844" s="29">
        <v>44839</v>
      </c>
      <c r="AF1844" s="29">
        <v>44839</v>
      </c>
    </row>
    <row r="1845" spans="1:32" x14ac:dyDescent="0.25">
      <c r="A1845">
        <v>2022</v>
      </c>
      <c r="B1845" s="54">
        <v>44743</v>
      </c>
      <c r="C1845" s="54">
        <v>44834</v>
      </c>
      <c r="D1845" s="2" t="s">
        <v>83</v>
      </c>
      <c r="E1845" s="55">
        <v>8</v>
      </c>
      <c r="F1845" s="52" t="s">
        <v>577</v>
      </c>
      <c r="G1845" s="55" t="s">
        <v>577</v>
      </c>
      <c r="H1845" s="56" t="s">
        <v>3121</v>
      </c>
      <c r="I1845" s="56" t="s">
        <v>3130</v>
      </c>
      <c r="J1845" s="56" t="s">
        <v>269</v>
      </c>
      <c r="K1845" s="56" t="s">
        <v>257</v>
      </c>
      <c r="L1845" s="57" t="s">
        <v>94</v>
      </c>
      <c r="M1845" s="59">
        <v>8038</v>
      </c>
      <c r="N1845" t="s">
        <v>1809</v>
      </c>
      <c r="O1845" s="59">
        <v>7876</v>
      </c>
      <c r="P1845" t="s">
        <v>1809</v>
      </c>
      <c r="S1845" s="55">
        <v>315</v>
      </c>
      <c r="T1845" s="55">
        <v>315</v>
      </c>
      <c r="U1845" s="55">
        <v>315</v>
      </c>
      <c r="AA1845" s="55">
        <v>315</v>
      </c>
      <c r="AD1845" s="52" t="s">
        <v>2860</v>
      </c>
      <c r="AE1845" s="29">
        <v>44839</v>
      </c>
      <c r="AF1845" s="29">
        <v>44839</v>
      </c>
    </row>
    <row r="1846" spans="1:32" x14ac:dyDescent="0.25">
      <c r="A1846">
        <v>2022</v>
      </c>
      <c r="B1846" s="54">
        <v>44743</v>
      </c>
      <c r="C1846" s="54">
        <v>44834</v>
      </c>
      <c r="D1846" s="2" t="s">
        <v>83</v>
      </c>
      <c r="E1846" s="55">
        <v>8</v>
      </c>
      <c r="F1846" s="52" t="s">
        <v>577</v>
      </c>
      <c r="G1846" s="55" t="s">
        <v>577</v>
      </c>
      <c r="H1846" s="56" t="s">
        <v>3121</v>
      </c>
      <c r="I1846" s="56" t="s">
        <v>2894</v>
      </c>
      <c r="J1846" s="56" t="s">
        <v>307</v>
      </c>
      <c r="K1846" s="56" t="s">
        <v>314</v>
      </c>
      <c r="L1846" s="57" t="s">
        <v>94</v>
      </c>
      <c r="M1846" s="59">
        <v>8038</v>
      </c>
      <c r="N1846" t="s">
        <v>1809</v>
      </c>
      <c r="O1846" s="59">
        <v>7876</v>
      </c>
      <c r="P1846" t="s">
        <v>1809</v>
      </c>
      <c r="S1846" s="55">
        <v>316</v>
      </c>
      <c r="T1846" s="55">
        <v>316</v>
      </c>
      <c r="U1846" s="55">
        <v>316</v>
      </c>
      <c r="AA1846" s="55">
        <v>316</v>
      </c>
      <c r="AD1846" s="52" t="s">
        <v>2860</v>
      </c>
      <c r="AE1846" s="29">
        <v>44839</v>
      </c>
      <c r="AF1846" s="29">
        <v>44839</v>
      </c>
    </row>
    <row r="1847" spans="1:32" x14ac:dyDescent="0.25">
      <c r="A1847">
        <v>2022</v>
      </c>
      <c r="B1847" s="54">
        <v>44743</v>
      </c>
      <c r="C1847" s="54">
        <v>44834</v>
      </c>
      <c r="D1847" s="2" t="s">
        <v>83</v>
      </c>
      <c r="E1847" s="55">
        <v>8</v>
      </c>
      <c r="F1847" s="52" t="s">
        <v>577</v>
      </c>
      <c r="G1847" s="55" t="s">
        <v>577</v>
      </c>
      <c r="H1847" s="56" t="s">
        <v>3121</v>
      </c>
      <c r="I1847" s="56" t="s">
        <v>932</v>
      </c>
      <c r="J1847" s="56" t="s">
        <v>280</v>
      </c>
      <c r="K1847" s="56" t="s">
        <v>295</v>
      </c>
      <c r="L1847" s="57" t="s">
        <v>94</v>
      </c>
      <c r="M1847" s="59">
        <v>8038</v>
      </c>
      <c r="N1847" t="s">
        <v>1809</v>
      </c>
      <c r="O1847" s="59">
        <v>7876</v>
      </c>
      <c r="P1847" t="s">
        <v>1809</v>
      </c>
      <c r="S1847" s="55">
        <v>317</v>
      </c>
      <c r="T1847" s="55">
        <v>317</v>
      </c>
      <c r="U1847" s="55">
        <v>317</v>
      </c>
      <c r="AA1847" s="55">
        <v>317</v>
      </c>
      <c r="AD1847" s="52" t="s">
        <v>2860</v>
      </c>
      <c r="AE1847" s="29">
        <v>44839</v>
      </c>
      <c r="AF1847" s="29">
        <v>44839</v>
      </c>
    </row>
    <row r="1848" spans="1:32" x14ac:dyDescent="0.25">
      <c r="A1848">
        <v>2022</v>
      </c>
      <c r="B1848" s="54">
        <v>44743</v>
      </c>
      <c r="C1848" s="54">
        <v>44834</v>
      </c>
      <c r="D1848" s="2" t="s">
        <v>83</v>
      </c>
      <c r="E1848" s="55">
        <v>7</v>
      </c>
      <c r="F1848" s="52" t="s">
        <v>277</v>
      </c>
      <c r="G1848" s="55" t="s">
        <v>2880</v>
      </c>
      <c r="H1848" s="56" t="s">
        <v>3121</v>
      </c>
      <c r="I1848" s="56" t="s">
        <v>604</v>
      </c>
      <c r="J1848" s="56" t="s">
        <v>705</v>
      </c>
      <c r="K1848" s="56" t="s">
        <v>506</v>
      </c>
      <c r="L1848" s="57" t="s">
        <v>94</v>
      </c>
      <c r="M1848" s="59">
        <v>7914</v>
      </c>
      <c r="N1848" t="s">
        <v>1809</v>
      </c>
      <c r="O1848" s="59">
        <v>7752</v>
      </c>
      <c r="P1848" t="s">
        <v>1809</v>
      </c>
      <c r="S1848" s="55">
        <v>318</v>
      </c>
      <c r="T1848" s="55">
        <v>318</v>
      </c>
      <c r="U1848" s="55">
        <v>318</v>
      </c>
      <c r="AA1848" s="55">
        <v>318</v>
      </c>
      <c r="AD1848" s="52" t="s">
        <v>2860</v>
      </c>
      <c r="AE1848" s="29">
        <v>44839</v>
      </c>
      <c r="AF1848" s="29">
        <v>44839</v>
      </c>
    </row>
    <row r="1849" spans="1:32" x14ac:dyDescent="0.25">
      <c r="A1849">
        <v>2022</v>
      </c>
      <c r="B1849" s="54">
        <v>44743</v>
      </c>
      <c r="C1849" s="54">
        <v>44834</v>
      </c>
      <c r="D1849" s="2" t="s">
        <v>83</v>
      </c>
      <c r="E1849" s="55">
        <v>8</v>
      </c>
      <c r="F1849" s="52" t="s">
        <v>577</v>
      </c>
      <c r="G1849" s="55" t="s">
        <v>577</v>
      </c>
      <c r="H1849" s="56" t="s">
        <v>3121</v>
      </c>
      <c r="I1849" s="56" t="s">
        <v>1580</v>
      </c>
      <c r="J1849" s="56" t="s">
        <v>740</v>
      </c>
      <c r="K1849" s="56" t="s">
        <v>314</v>
      </c>
      <c r="L1849" s="57" t="s">
        <v>94</v>
      </c>
      <c r="M1849" s="59">
        <v>8038</v>
      </c>
      <c r="N1849" t="s">
        <v>1809</v>
      </c>
      <c r="O1849" s="59">
        <v>7876</v>
      </c>
      <c r="P1849" t="s">
        <v>1809</v>
      </c>
      <c r="S1849" s="55">
        <v>319</v>
      </c>
      <c r="T1849" s="55">
        <v>319</v>
      </c>
      <c r="U1849" s="55">
        <v>319</v>
      </c>
      <c r="AA1849" s="55">
        <v>319</v>
      </c>
      <c r="AD1849" s="52" t="s">
        <v>2860</v>
      </c>
      <c r="AE1849" s="29">
        <v>44839</v>
      </c>
      <c r="AF1849" s="29">
        <v>44839</v>
      </c>
    </row>
    <row r="1850" spans="1:32" x14ac:dyDescent="0.25">
      <c r="A1850">
        <v>2022</v>
      </c>
      <c r="B1850" s="54">
        <v>44743</v>
      </c>
      <c r="C1850" s="54">
        <v>44834</v>
      </c>
      <c r="D1850" s="2" t="s">
        <v>83</v>
      </c>
      <c r="E1850" s="55">
        <v>8</v>
      </c>
      <c r="F1850" s="52" t="s">
        <v>577</v>
      </c>
      <c r="G1850" s="55" t="s">
        <v>577</v>
      </c>
      <c r="H1850" s="56" t="s">
        <v>3121</v>
      </c>
      <c r="I1850" s="56" t="s">
        <v>3131</v>
      </c>
      <c r="J1850" s="56" t="s">
        <v>269</v>
      </c>
      <c r="K1850" s="56" t="s">
        <v>229</v>
      </c>
      <c r="L1850" s="57" t="s">
        <v>94</v>
      </c>
      <c r="M1850" s="59">
        <v>8008</v>
      </c>
      <c r="N1850" t="s">
        <v>1809</v>
      </c>
      <c r="O1850" s="59">
        <v>7846</v>
      </c>
      <c r="P1850" t="s">
        <v>1809</v>
      </c>
      <c r="S1850" s="55">
        <v>320</v>
      </c>
      <c r="T1850" s="55">
        <v>320</v>
      </c>
      <c r="U1850" s="55">
        <v>320</v>
      </c>
      <c r="AA1850" s="55">
        <v>320</v>
      </c>
      <c r="AD1850" s="52" t="s">
        <v>2860</v>
      </c>
      <c r="AE1850" s="29">
        <v>44839</v>
      </c>
      <c r="AF1850" s="29">
        <v>44839</v>
      </c>
    </row>
    <row r="1851" spans="1:32" x14ac:dyDescent="0.25">
      <c r="A1851">
        <v>2022</v>
      </c>
      <c r="B1851" s="54">
        <v>44743</v>
      </c>
      <c r="C1851" s="54">
        <v>44834</v>
      </c>
      <c r="D1851" s="2" t="s">
        <v>83</v>
      </c>
      <c r="E1851" s="55">
        <v>8</v>
      </c>
      <c r="F1851" s="52" t="s">
        <v>577</v>
      </c>
      <c r="G1851" s="55" t="s">
        <v>577</v>
      </c>
      <c r="H1851" s="56" t="s">
        <v>3121</v>
      </c>
      <c r="I1851" s="56" t="s">
        <v>934</v>
      </c>
      <c r="J1851" s="56" t="s">
        <v>228</v>
      </c>
      <c r="K1851" s="56" t="s">
        <v>360</v>
      </c>
      <c r="L1851" s="57" t="s">
        <v>94</v>
      </c>
      <c r="M1851" s="59">
        <v>8038</v>
      </c>
      <c r="N1851" t="s">
        <v>1809</v>
      </c>
      <c r="O1851" s="59">
        <v>7876</v>
      </c>
      <c r="P1851" t="s">
        <v>1809</v>
      </c>
      <c r="S1851" s="55">
        <v>321</v>
      </c>
      <c r="T1851" s="55">
        <v>321</v>
      </c>
      <c r="U1851" s="55">
        <v>321</v>
      </c>
      <c r="AA1851" s="55">
        <v>321</v>
      </c>
      <c r="AD1851" s="52" t="s">
        <v>2860</v>
      </c>
      <c r="AE1851" s="29">
        <v>44839</v>
      </c>
      <c r="AF1851" s="29">
        <v>44839</v>
      </c>
    </row>
    <row r="1852" spans="1:32" x14ac:dyDescent="0.25">
      <c r="A1852">
        <v>2022</v>
      </c>
      <c r="B1852" s="54">
        <v>44743</v>
      </c>
      <c r="C1852" s="54">
        <v>44834</v>
      </c>
      <c r="D1852" s="2" t="s">
        <v>83</v>
      </c>
      <c r="E1852" s="55">
        <v>8</v>
      </c>
      <c r="F1852" s="52" t="s">
        <v>577</v>
      </c>
      <c r="G1852" s="55" t="s">
        <v>577</v>
      </c>
      <c r="H1852" s="56" t="s">
        <v>3121</v>
      </c>
      <c r="I1852" s="56" t="s">
        <v>935</v>
      </c>
      <c r="J1852" s="56" t="s">
        <v>936</v>
      </c>
      <c r="K1852" s="56" t="s">
        <v>253</v>
      </c>
      <c r="L1852" s="57" t="s">
        <v>94</v>
      </c>
      <c r="M1852" s="59">
        <v>8038</v>
      </c>
      <c r="N1852" t="s">
        <v>1809</v>
      </c>
      <c r="O1852" s="59">
        <v>7876</v>
      </c>
      <c r="P1852" t="s">
        <v>1809</v>
      </c>
      <c r="S1852" s="55">
        <v>322</v>
      </c>
      <c r="T1852" s="55">
        <v>322</v>
      </c>
      <c r="U1852" s="55">
        <v>322</v>
      </c>
      <c r="AA1852" s="55">
        <v>322</v>
      </c>
      <c r="AD1852" s="52" t="s">
        <v>2860</v>
      </c>
      <c r="AE1852" s="29">
        <v>44839</v>
      </c>
      <c r="AF1852" s="29">
        <v>44839</v>
      </c>
    </row>
    <row r="1853" spans="1:32" x14ac:dyDescent="0.25">
      <c r="A1853">
        <v>2022</v>
      </c>
      <c r="B1853" s="54">
        <v>44743</v>
      </c>
      <c r="C1853" s="54">
        <v>44834</v>
      </c>
      <c r="D1853" s="2" t="s">
        <v>83</v>
      </c>
      <c r="E1853" s="55">
        <v>8</v>
      </c>
      <c r="F1853" s="52" t="s">
        <v>577</v>
      </c>
      <c r="G1853" s="55" t="s">
        <v>577</v>
      </c>
      <c r="H1853" s="56" t="s">
        <v>3121</v>
      </c>
      <c r="I1853" s="56" t="s">
        <v>3132</v>
      </c>
      <c r="J1853" s="56" t="s">
        <v>314</v>
      </c>
      <c r="K1853" s="56" t="s">
        <v>920</v>
      </c>
      <c r="L1853" s="57" t="s">
        <v>93</v>
      </c>
      <c r="M1853" s="59">
        <v>8438</v>
      </c>
      <c r="N1853" t="s">
        <v>1809</v>
      </c>
      <c r="O1853" s="59">
        <v>8276</v>
      </c>
      <c r="P1853" t="s">
        <v>1809</v>
      </c>
      <c r="S1853" s="55">
        <v>323</v>
      </c>
      <c r="T1853" s="55">
        <v>323</v>
      </c>
      <c r="U1853" s="55">
        <v>323</v>
      </c>
      <c r="AA1853" s="55">
        <v>323</v>
      </c>
      <c r="AD1853" s="52" t="s">
        <v>2860</v>
      </c>
      <c r="AE1853" s="29">
        <v>44839</v>
      </c>
      <c r="AF1853" s="29">
        <v>44839</v>
      </c>
    </row>
    <row r="1854" spans="1:32" x14ac:dyDescent="0.25">
      <c r="A1854">
        <v>2022</v>
      </c>
      <c r="B1854" s="54">
        <v>44743</v>
      </c>
      <c r="C1854" s="54">
        <v>44834</v>
      </c>
      <c r="D1854" s="2" t="s">
        <v>83</v>
      </c>
      <c r="E1854" s="55">
        <v>8</v>
      </c>
      <c r="F1854" s="52" t="s">
        <v>577</v>
      </c>
      <c r="G1854" s="55" t="s">
        <v>577</v>
      </c>
      <c r="H1854" s="56" t="s">
        <v>3121</v>
      </c>
      <c r="I1854" s="56" t="s">
        <v>938</v>
      </c>
      <c r="J1854" s="56" t="s">
        <v>300</v>
      </c>
      <c r="K1854" s="56" t="s">
        <v>314</v>
      </c>
      <c r="L1854" s="57" t="s">
        <v>94</v>
      </c>
      <c r="M1854" s="59">
        <v>8038</v>
      </c>
      <c r="N1854" t="s">
        <v>1809</v>
      </c>
      <c r="O1854" s="59">
        <v>7876</v>
      </c>
      <c r="P1854" t="s">
        <v>1809</v>
      </c>
      <c r="S1854" s="55">
        <v>324</v>
      </c>
      <c r="T1854" s="55">
        <v>324</v>
      </c>
      <c r="U1854" s="55">
        <v>324</v>
      </c>
      <c r="AA1854" s="55">
        <v>324</v>
      </c>
      <c r="AD1854" s="52" t="s">
        <v>2860</v>
      </c>
      <c r="AE1854" s="29">
        <v>44839</v>
      </c>
      <c r="AF1854" s="29">
        <v>44839</v>
      </c>
    </row>
    <row r="1855" spans="1:32" x14ac:dyDescent="0.25">
      <c r="A1855">
        <v>2022</v>
      </c>
      <c r="B1855" s="54">
        <v>44743</v>
      </c>
      <c r="C1855" s="54">
        <v>44834</v>
      </c>
      <c r="D1855" s="2" t="s">
        <v>83</v>
      </c>
      <c r="E1855" s="55">
        <v>8</v>
      </c>
      <c r="F1855" s="52" t="s">
        <v>577</v>
      </c>
      <c r="G1855" s="55" t="s">
        <v>577</v>
      </c>
      <c r="H1855" s="56" t="s">
        <v>3121</v>
      </c>
      <c r="I1855" s="56" t="s">
        <v>578</v>
      </c>
      <c r="J1855" s="56" t="s">
        <v>3133</v>
      </c>
      <c r="K1855" s="56" t="s">
        <v>411</v>
      </c>
      <c r="L1855" s="57" t="s">
        <v>94</v>
      </c>
      <c r="M1855" s="59">
        <v>8038</v>
      </c>
      <c r="N1855" t="s">
        <v>1809</v>
      </c>
      <c r="O1855" s="59">
        <v>7876</v>
      </c>
      <c r="P1855" t="s">
        <v>1809</v>
      </c>
      <c r="S1855" s="55">
        <v>325</v>
      </c>
      <c r="T1855" s="55">
        <v>325</v>
      </c>
      <c r="U1855" s="55">
        <v>325</v>
      </c>
      <c r="AA1855" s="55">
        <v>325</v>
      </c>
      <c r="AD1855" s="52" t="s">
        <v>2860</v>
      </c>
      <c r="AE1855" s="29">
        <v>44839</v>
      </c>
      <c r="AF1855" s="29">
        <v>44839</v>
      </c>
    </row>
    <row r="1856" spans="1:32" x14ac:dyDescent="0.25">
      <c r="A1856">
        <v>2022</v>
      </c>
      <c r="B1856" s="54">
        <v>44743</v>
      </c>
      <c r="C1856" s="54">
        <v>44834</v>
      </c>
      <c r="D1856" s="2" t="s">
        <v>83</v>
      </c>
      <c r="E1856" s="55">
        <v>8</v>
      </c>
      <c r="F1856" s="52" t="s">
        <v>577</v>
      </c>
      <c r="G1856" s="55" t="s">
        <v>577</v>
      </c>
      <c r="H1856" s="56" t="s">
        <v>3121</v>
      </c>
      <c r="I1856" s="56" t="s">
        <v>2916</v>
      </c>
      <c r="J1856" s="56" t="s">
        <v>613</v>
      </c>
      <c r="K1856" s="56" t="s">
        <v>324</v>
      </c>
      <c r="L1856" s="57" t="s">
        <v>94</v>
      </c>
      <c r="M1856" s="59">
        <v>8038</v>
      </c>
      <c r="N1856" t="s">
        <v>1809</v>
      </c>
      <c r="O1856" s="59">
        <v>7876</v>
      </c>
      <c r="P1856" t="s">
        <v>1809</v>
      </c>
      <c r="S1856" s="55">
        <v>326</v>
      </c>
      <c r="T1856" s="55">
        <v>326</v>
      </c>
      <c r="U1856" s="55">
        <v>326</v>
      </c>
      <c r="AA1856" s="55">
        <v>326</v>
      </c>
      <c r="AD1856" s="52" t="s">
        <v>2860</v>
      </c>
      <c r="AE1856" s="29">
        <v>44839</v>
      </c>
      <c r="AF1856" s="29">
        <v>44839</v>
      </c>
    </row>
    <row r="1857" spans="1:32" x14ac:dyDescent="0.25">
      <c r="A1857">
        <v>2022</v>
      </c>
      <c r="B1857" s="54">
        <v>44743</v>
      </c>
      <c r="C1857" s="54">
        <v>44834</v>
      </c>
      <c r="D1857" s="2" t="s">
        <v>83</v>
      </c>
      <c r="E1857" s="55">
        <v>8</v>
      </c>
      <c r="F1857" s="52" t="s">
        <v>577</v>
      </c>
      <c r="G1857" s="55" t="s">
        <v>577</v>
      </c>
      <c r="H1857" s="56" t="s">
        <v>3121</v>
      </c>
      <c r="I1857" s="56" t="s">
        <v>348</v>
      </c>
      <c r="J1857" s="56" t="s">
        <v>253</v>
      </c>
      <c r="K1857" s="56" t="s">
        <v>258</v>
      </c>
      <c r="L1857" s="57" t="s">
        <v>94</v>
      </c>
      <c r="M1857" s="59">
        <v>8038</v>
      </c>
      <c r="N1857" t="s">
        <v>1809</v>
      </c>
      <c r="O1857" s="59">
        <v>7876</v>
      </c>
      <c r="P1857" t="s">
        <v>1809</v>
      </c>
      <c r="S1857" s="55">
        <v>327</v>
      </c>
      <c r="T1857" s="55">
        <v>327</v>
      </c>
      <c r="U1857" s="55">
        <v>327</v>
      </c>
      <c r="AA1857" s="55">
        <v>327</v>
      </c>
      <c r="AD1857" s="52" t="s">
        <v>2860</v>
      </c>
      <c r="AE1857" s="29">
        <v>44839</v>
      </c>
      <c r="AF1857" s="29">
        <v>44839</v>
      </c>
    </row>
    <row r="1858" spans="1:32" x14ac:dyDescent="0.25">
      <c r="A1858">
        <v>2022</v>
      </c>
      <c r="B1858" s="54">
        <v>44743</v>
      </c>
      <c r="C1858" s="54">
        <v>44834</v>
      </c>
      <c r="D1858" s="2" t="s">
        <v>83</v>
      </c>
      <c r="E1858" s="55">
        <v>8</v>
      </c>
      <c r="F1858" s="52" t="s">
        <v>577</v>
      </c>
      <c r="G1858" s="55" t="s">
        <v>577</v>
      </c>
      <c r="H1858" s="56" t="s">
        <v>3121</v>
      </c>
      <c r="I1858" s="56" t="s">
        <v>2916</v>
      </c>
      <c r="J1858" s="56" t="s">
        <v>516</v>
      </c>
      <c r="K1858" s="56" t="s">
        <v>245</v>
      </c>
      <c r="L1858" s="57" t="s">
        <v>94</v>
      </c>
      <c r="M1858" s="59">
        <v>8038</v>
      </c>
      <c r="N1858" t="s">
        <v>1809</v>
      </c>
      <c r="O1858" s="59">
        <v>7876</v>
      </c>
      <c r="P1858" t="s">
        <v>1809</v>
      </c>
      <c r="S1858" s="55">
        <v>328</v>
      </c>
      <c r="T1858" s="55">
        <v>328</v>
      </c>
      <c r="U1858" s="55">
        <v>328</v>
      </c>
      <c r="AA1858" s="55">
        <v>328</v>
      </c>
      <c r="AD1858" s="52" t="s">
        <v>2860</v>
      </c>
      <c r="AE1858" s="29">
        <v>44839</v>
      </c>
      <c r="AF1858" s="29">
        <v>44839</v>
      </c>
    </row>
    <row r="1859" spans="1:32" x14ac:dyDescent="0.25">
      <c r="A1859">
        <v>2022</v>
      </c>
      <c r="B1859" s="54">
        <v>44743</v>
      </c>
      <c r="C1859" s="54">
        <v>44834</v>
      </c>
      <c r="D1859" s="2" t="s">
        <v>83</v>
      </c>
      <c r="E1859" s="55">
        <v>8</v>
      </c>
      <c r="F1859" s="52" t="s">
        <v>577</v>
      </c>
      <c r="G1859" s="55" t="s">
        <v>577</v>
      </c>
      <c r="H1859" s="56" t="s">
        <v>3121</v>
      </c>
      <c r="I1859" s="56" t="s">
        <v>3134</v>
      </c>
      <c r="J1859" s="56" t="s">
        <v>389</v>
      </c>
      <c r="K1859" s="56" t="s">
        <v>307</v>
      </c>
      <c r="L1859" s="57" t="s">
        <v>94</v>
      </c>
      <c r="M1859" s="59">
        <v>8038</v>
      </c>
      <c r="N1859" t="s">
        <v>1809</v>
      </c>
      <c r="O1859" s="59">
        <v>7876</v>
      </c>
      <c r="P1859" t="s">
        <v>1809</v>
      </c>
      <c r="S1859" s="55">
        <v>329</v>
      </c>
      <c r="T1859" s="55">
        <v>329</v>
      </c>
      <c r="U1859" s="55">
        <v>329</v>
      </c>
      <c r="AA1859" s="55">
        <v>329</v>
      </c>
      <c r="AD1859" s="52" t="s">
        <v>2860</v>
      </c>
      <c r="AE1859" s="29">
        <v>44839</v>
      </c>
      <c r="AF1859" s="29">
        <v>44839</v>
      </c>
    </row>
    <row r="1860" spans="1:32" x14ac:dyDescent="0.25">
      <c r="A1860">
        <v>2022</v>
      </c>
      <c r="B1860" s="54">
        <v>44743</v>
      </c>
      <c r="C1860" s="54">
        <v>44834</v>
      </c>
      <c r="D1860" s="2" t="s">
        <v>83</v>
      </c>
      <c r="E1860" s="55">
        <v>8</v>
      </c>
      <c r="F1860" s="52" t="s">
        <v>577</v>
      </c>
      <c r="G1860" s="55" t="s">
        <v>577</v>
      </c>
      <c r="H1860" s="56" t="s">
        <v>3121</v>
      </c>
      <c r="I1860" s="56" t="s">
        <v>1588</v>
      </c>
      <c r="J1860" s="56" t="s">
        <v>314</v>
      </c>
      <c r="K1860" s="56" t="s">
        <v>376</v>
      </c>
      <c r="L1860" s="57" t="s">
        <v>94</v>
      </c>
      <c r="M1860" s="59">
        <v>8038</v>
      </c>
      <c r="N1860" t="s">
        <v>1809</v>
      </c>
      <c r="O1860" s="59">
        <v>7876</v>
      </c>
      <c r="P1860" t="s">
        <v>1809</v>
      </c>
      <c r="S1860" s="55">
        <v>330</v>
      </c>
      <c r="T1860" s="55">
        <v>330</v>
      </c>
      <c r="U1860" s="55">
        <v>330</v>
      </c>
      <c r="AA1860" s="55">
        <v>330</v>
      </c>
      <c r="AD1860" s="52" t="s">
        <v>2860</v>
      </c>
      <c r="AE1860" s="29">
        <v>44839</v>
      </c>
      <c r="AF1860" s="29">
        <v>44839</v>
      </c>
    </row>
    <row r="1861" spans="1:32" x14ac:dyDescent="0.25">
      <c r="A1861">
        <v>2022</v>
      </c>
      <c r="B1861" s="54">
        <v>44743</v>
      </c>
      <c r="C1861" s="54">
        <v>44834</v>
      </c>
      <c r="D1861" s="2" t="s">
        <v>83</v>
      </c>
      <c r="E1861" s="55">
        <v>8</v>
      </c>
      <c r="F1861" s="52" t="s">
        <v>577</v>
      </c>
      <c r="G1861" s="55" t="s">
        <v>577</v>
      </c>
      <c r="H1861" s="56" t="s">
        <v>3121</v>
      </c>
      <c r="I1861" s="56" t="s">
        <v>2941</v>
      </c>
      <c r="J1861" s="56" t="s">
        <v>360</v>
      </c>
      <c r="K1861" s="56" t="s">
        <v>941</v>
      </c>
      <c r="L1861" s="57" t="s">
        <v>94</v>
      </c>
      <c r="M1861" s="59">
        <v>8038</v>
      </c>
      <c r="N1861" t="s">
        <v>1809</v>
      </c>
      <c r="O1861" s="59">
        <v>7876</v>
      </c>
      <c r="P1861" t="s">
        <v>1809</v>
      </c>
      <c r="S1861" s="55">
        <v>331</v>
      </c>
      <c r="T1861" s="55">
        <v>331</v>
      </c>
      <c r="U1861" s="55">
        <v>331</v>
      </c>
      <c r="AA1861" s="55">
        <v>331</v>
      </c>
      <c r="AD1861" s="52" t="s">
        <v>2860</v>
      </c>
      <c r="AE1861" s="29">
        <v>44839</v>
      </c>
      <c r="AF1861" s="29">
        <v>44839</v>
      </c>
    </row>
    <row r="1862" spans="1:32" x14ac:dyDescent="0.25">
      <c r="A1862">
        <v>2022</v>
      </c>
      <c r="B1862" s="54">
        <v>44743</v>
      </c>
      <c r="C1862" s="54">
        <v>44834</v>
      </c>
      <c r="D1862" s="2" t="s">
        <v>83</v>
      </c>
      <c r="E1862" s="55">
        <v>8</v>
      </c>
      <c r="F1862" s="52" t="s">
        <v>577</v>
      </c>
      <c r="G1862" s="55" t="s">
        <v>577</v>
      </c>
      <c r="H1862" s="56" t="s">
        <v>3121</v>
      </c>
      <c r="I1862" s="56" t="s">
        <v>942</v>
      </c>
      <c r="J1862" s="56" t="s">
        <v>943</v>
      </c>
      <c r="K1862" s="56" t="s">
        <v>245</v>
      </c>
      <c r="L1862" s="57" t="s">
        <v>94</v>
      </c>
      <c r="M1862" s="59">
        <v>8038</v>
      </c>
      <c r="N1862" t="s">
        <v>1809</v>
      </c>
      <c r="O1862" s="59">
        <v>7876</v>
      </c>
      <c r="P1862" t="s">
        <v>1809</v>
      </c>
      <c r="S1862" s="55">
        <v>332</v>
      </c>
      <c r="T1862" s="55">
        <v>332</v>
      </c>
      <c r="U1862" s="55">
        <v>332</v>
      </c>
      <c r="AA1862" s="55">
        <v>332</v>
      </c>
      <c r="AD1862" s="52" t="s">
        <v>2860</v>
      </c>
      <c r="AE1862" s="29">
        <v>44839</v>
      </c>
      <c r="AF1862" s="29">
        <v>44839</v>
      </c>
    </row>
    <row r="1863" spans="1:32" x14ac:dyDescent="0.25">
      <c r="A1863">
        <v>2022</v>
      </c>
      <c r="B1863" s="54">
        <v>44743</v>
      </c>
      <c r="C1863" s="54">
        <v>44834</v>
      </c>
      <c r="D1863" s="2" t="s">
        <v>83</v>
      </c>
      <c r="E1863" s="55">
        <v>8</v>
      </c>
      <c r="F1863" s="52" t="s">
        <v>577</v>
      </c>
      <c r="G1863" s="55" t="s">
        <v>577</v>
      </c>
      <c r="H1863" s="56" t="s">
        <v>3121</v>
      </c>
      <c r="I1863" s="56" t="s">
        <v>884</v>
      </c>
      <c r="J1863" s="56" t="s">
        <v>280</v>
      </c>
      <c r="K1863" s="56" t="s">
        <v>217</v>
      </c>
      <c r="L1863" s="57" t="s">
        <v>94</v>
      </c>
      <c r="M1863" s="59">
        <v>8050</v>
      </c>
      <c r="N1863" t="s">
        <v>1809</v>
      </c>
      <c r="O1863" s="59">
        <v>7888</v>
      </c>
      <c r="P1863" t="s">
        <v>1809</v>
      </c>
      <c r="S1863" s="55">
        <v>333</v>
      </c>
      <c r="T1863" s="55">
        <v>333</v>
      </c>
      <c r="U1863" s="55">
        <v>333</v>
      </c>
      <c r="AA1863" s="55">
        <v>333</v>
      </c>
      <c r="AD1863" s="52" t="s">
        <v>2860</v>
      </c>
      <c r="AE1863" s="29">
        <v>44839</v>
      </c>
      <c r="AF1863" s="29">
        <v>44839</v>
      </c>
    </row>
    <row r="1864" spans="1:32" x14ac:dyDescent="0.25">
      <c r="A1864">
        <v>2022</v>
      </c>
      <c r="B1864" s="54">
        <v>44743</v>
      </c>
      <c r="C1864" s="54">
        <v>44834</v>
      </c>
      <c r="D1864" s="2" t="s">
        <v>83</v>
      </c>
      <c r="E1864" s="55">
        <v>8</v>
      </c>
      <c r="F1864" s="52" t="s">
        <v>577</v>
      </c>
      <c r="G1864" s="55" t="s">
        <v>577</v>
      </c>
      <c r="H1864" s="56" t="s">
        <v>3121</v>
      </c>
      <c r="I1864" s="56" t="s">
        <v>3135</v>
      </c>
      <c r="J1864" s="56" t="s">
        <v>324</v>
      </c>
      <c r="K1864" s="56" t="s">
        <v>324</v>
      </c>
      <c r="L1864" s="57" t="s">
        <v>94</v>
      </c>
      <c r="M1864" s="59">
        <v>8038</v>
      </c>
      <c r="N1864" t="s">
        <v>1809</v>
      </c>
      <c r="O1864" s="59">
        <v>7876</v>
      </c>
      <c r="P1864" t="s">
        <v>1809</v>
      </c>
      <c r="S1864" s="55">
        <v>334</v>
      </c>
      <c r="T1864" s="55">
        <v>334</v>
      </c>
      <c r="U1864" s="55">
        <v>334</v>
      </c>
      <c r="AA1864" s="55">
        <v>334</v>
      </c>
      <c r="AD1864" s="52" t="s">
        <v>2860</v>
      </c>
      <c r="AE1864" s="29">
        <v>44839</v>
      </c>
      <c r="AF1864" s="29">
        <v>44839</v>
      </c>
    </row>
    <row r="1865" spans="1:32" x14ac:dyDescent="0.25">
      <c r="A1865">
        <v>2022</v>
      </c>
      <c r="B1865" s="54">
        <v>44743</v>
      </c>
      <c r="C1865" s="54">
        <v>44834</v>
      </c>
      <c r="D1865" s="2" t="s">
        <v>83</v>
      </c>
      <c r="E1865" s="55">
        <v>8</v>
      </c>
      <c r="F1865" s="52" t="s">
        <v>577</v>
      </c>
      <c r="G1865" s="55" t="s">
        <v>577</v>
      </c>
      <c r="H1865" s="56" t="s">
        <v>3121</v>
      </c>
      <c r="I1865" s="56" t="s">
        <v>2671</v>
      </c>
      <c r="J1865" s="56" t="s">
        <v>936</v>
      </c>
      <c r="K1865" s="56" t="s">
        <v>314</v>
      </c>
      <c r="L1865" s="57" t="s">
        <v>94</v>
      </c>
      <c r="M1865" s="59">
        <v>8038</v>
      </c>
      <c r="N1865" t="s">
        <v>1809</v>
      </c>
      <c r="O1865" s="59">
        <v>7876</v>
      </c>
      <c r="P1865" t="s">
        <v>1809</v>
      </c>
      <c r="S1865" s="55">
        <v>335</v>
      </c>
      <c r="T1865" s="55">
        <v>335</v>
      </c>
      <c r="U1865" s="55">
        <v>335</v>
      </c>
      <c r="AA1865" s="55">
        <v>335</v>
      </c>
      <c r="AD1865" s="52" t="s">
        <v>2860</v>
      </c>
      <c r="AE1865" s="29">
        <v>44839</v>
      </c>
      <c r="AF1865" s="29">
        <v>44839</v>
      </c>
    </row>
    <row r="1866" spans="1:32" x14ac:dyDescent="0.25">
      <c r="A1866">
        <v>2022</v>
      </c>
      <c r="B1866" s="54">
        <v>44743</v>
      </c>
      <c r="C1866" s="54">
        <v>44834</v>
      </c>
      <c r="D1866" s="2" t="s">
        <v>83</v>
      </c>
      <c r="E1866" s="55">
        <v>8</v>
      </c>
      <c r="F1866" s="52" t="s">
        <v>577</v>
      </c>
      <c r="G1866" s="55" t="s">
        <v>577</v>
      </c>
      <c r="H1866" s="56" t="s">
        <v>3121</v>
      </c>
      <c r="I1866" s="56" t="s">
        <v>3136</v>
      </c>
      <c r="J1866" s="56" t="s">
        <v>473</v>
      </c>
      <c r="K1866" s="56" t="s">
        <v>360</v>
      </c>
      <c r="L1866" s="57" t="s">
        <v>93</v>
      </c>
      <c r="M1866" s="59">
        <v>8038</v>
      </c>
      <c r="N1866" t="s">
        <v>1809</v>
      </c>
      <c r="O1866" s="59">
        <v>7876</v>
      </c>
      <c r="P1866" t="s">
        <v>1809</v>
      </c>
      <c r="S1866" s="55">
        <v>336</v>
      </c>
      <c r="T1866" s="55">
        <v>336</v>
      </c>
      <c r="U1866" s="55">
        <v>336</v>
      </c>
      <c r="AA1866" s="55">
        <v>336</v>
      </c>
      <c r="AD1866" s="52" t="s">
        <v>2860</v>
      </c>
      <c r="AE1866" s="29">
        <v>44839</v>
      </c>
      <c r="AF1866" s="29">
        <v>44839</v>
      </c>
    </row>
    <row r="1867" spans="1:32" x14ac:dyDescent="0.25">
      <c r="A1867">
        <v>2022</v>
      </c>
      <c r="B1867" s="54">
        <v>44743</v>
      </c>
      <c r="C1867" s="54">
        <v>44834</v>
      </c>
      <c r="D1867" s="2" t="s">
        <v>83</v>
      </c>
      <c r="E1867" s="55">
        <v>8</v>
      </c>
      <c r="F1867" s="52" t="s">
        <v>577</v>
      </c>
      <c r="G1867" s="55" t="s">
        <v>577</v>
      </c>
      <c r="H1867" s="56" t="s">
        <v>3121</v>
      </c>
      <c r="I1867" s="56" t="s">
        <v>947</v>
      </c>
      <c r="J1867" s="56" t="s">
        <v>671</v>
      </c>
      <c r="K1867" s="56" t="s">
        <v>948</v>
      </c>
      <c r="L1867" s="57" t="s">
        <v>93</v>
      </c>
      <c r="M1867" s="59">
        <v>8038</v>
      </c>
      <c r="N1867" t="s">
        <v>1809</v>
      </c>
      <c r="O1867" s="59">
        <v>7876</v>
      </c>
      <c r="P1867" t="s">
        <v>1809</v>
      </c>
      <c r="S1867" s="55">
        <v>337</v>
      </c>
      <c r="T1867" s="55">
        <v>337</v>
      </c>
      <c r="U1867" s="55">
        <v>337</v>
      </c>
      <c r="AA1867" s="55">
        <v>337</v>
      </c>
      <c r="AD1867" s="52" t="s">
        <v>2860</v>
      </c>
      <c r="AE1867" s="29">
        <v>44839</v>
      </c>
      <c r="AF1867" s="29">
        <v>44839</v>
      </c>
    </row>
    <row r="1868" spans="1:32" x14ac:dyDescent="0.25">
      <c r="A1868">
        <v>2022</v>
      </c>
      <c r="B1868" s="54">
        <v>44743</v>
      </c>
      <c r="C1868" s="54">
        <v>44834</v>
      </c>
      <c r="D1868" s="2" t="s">
        <v>83</v>
      </c>
      <c r="E1868" s="55">
        <v>8</v>
      </c>
      <c r="F1868" s="52" t="s">
        <v>577</v>
      </c>
      <c r="G1868" s="55" t="s">
        <v>577</v>
      </c>
      <c r="H1868" s="56" t="s">
        <v>3121</v>
      </c>
      <c r="I1868" s="56" t="s">
        <v>3137</v>
      </c>
      <c r="J1868" s="56" t="s">
        <v>3138</v>
      </c>
      <c r="K1868" s="56" t="s">
        <v>3138</v>
      </c>
      <c r="L1868" s="57" t="s">
        <v>94</v>
      </c>
      <c r="M1868" s="59">
        <v>8038</v>
      </c>
      <c r="N1868" t="s">
        <v>1809</v>
      </c>
      <c r="O1868" s="59">
        <v>7876</v>
      </c>
      <c r="P1868" t="s">
        <v>1809</v>
      </c>
      <c r="S1868" s="55">
        <v>338</v>
      </c>
      <c r="T1868" s="55">
        <v>338</v>
      </c>
      <c r="U1868" s="55">
        <v>338</v>
      </c>
      <c r="AA1868" s="55">
        <v>338</v>
      </c>
      <c r="AD1868" s="52" t="s">
        <v>2860</v>
      </c>
      <c r="AE1868" s="29">
        <v>44839</v>
      </c>
      <c r="AF1868" s="29">
        <v>44839</v>
      </c>
    </row>
    <row r="1869" spans="1:32" x14ac:dyDescent="0.25">
      <c r="A1869">
        <v>2022</v>
      </c>
      <c r="B1869" s="54">
        <v>44743</v>
      </c>
      <c r="C1869" s="54">
        <v>44834</v>
      </c>
      <c r="D1869" s="2" t="s">
        <v>83</v>
      </c>
      <c r="E1869" s="55">
        <v>8</v>
      </c>
      <c r="F1869" s="52" t="s">
        <v>577</v>
      </c>
      <c r="G1869" s="55" t="s">
        <v>577</v>
      </c>
      <c r="H1869" s="56" t="s">
        <v>3121</v>
      </c>
      <c r="I1869" s="56" t="s">
        <v>951</v>
      </c>
      <c r="J1869" s="56" t="s">
        <v>300</v>
      </c>
      <c r="K1869" s="56" t="s">
        <v>314</v>
      </c>
      <c r="L1869" s="57" t="s">
        <v>94</v>
      </c>
      <c r="M1869" s="59">
        <v>8038</v>
      </c>
      <c r="N1869" t="s">
        <v>1809</v>
      </c>
      <c r="O1869" s="59">
        <v>7876</v>
      </c>
      <c r="P1869" t="s">
        <v>1809</v>
      </c>
      <c r="S1869" s="55">
        <v>339</v>
      </c>
      <c r="T1869" s="55">
        <v>339</v>
      </c>
      <c r="U1869" s="55">
        <v>339</v>
      </c>
      <c r="AA1869" s="55">
        <v>339</v>
      </c>
      <c r="AD1869" s="52" t="s">
        <v>2860</v>
      </c>
      <c r="AE1869" s="29">
        <v>44839</v>
      </c>
      <c r="AF1869" s="29">
        <v>44839</v>
      </c>
    </row>
    <row r="1870" spans="1:32" x14ac:dyDescent="0.25">
      <c r="A1870">
        <v>2022</v>
      </c>
      <c r="B1870" s="54">
        <v>44743</v>
      </c>
      <c r="C1870" s="54">
        <v>44834</v>
      </c>
      <c r="D1870" s="2" t="s">
        <v>83</v>
      </c>
      <c r="E1870" s="55">
        <v>8</v>
      </c>
      <c r="F1870" s="52" t="s">
        <v>577</v>
      </c>
      <c r="G1870" s="55" t="s">
        <v>577</v>
      </c>
      <c r="H1870" s="56" t="s">
        <v>3121</v>
      </c>
      <c r="I1870" s="56" t="s">
        <v>3109</v>
      </c>
      <c r="J1870" s="56" t="s">
        <v>389</v>
      </c>
      <c r="K1870" s="56" t="s">
        <v>307</v>
      </c>
      <c r="L1870" s="57" t="s">
        <v>94</v>
      </c>
      <c r="M1870" s="59">
        <v>8038</v>
      </c>
      <c r="N1870" t="s">
        <v>1809</v>
      </c>
      <c r="O1870" s="59">
        <v>7876</v>
      </c>
      <c r="P1870" t="s">
        <v>1809</v>
      </c>
      <c r="S1870" s="55">
        <v>340</v>
      </c>
      <c r="T1870" s="55">
        <v>340</v>
      </c>
      <c r="U1870" s="55">
        <v>340</v>
      </c>
      <c r="AA1870" s="55">
        <v>340</v>
      </c>
      <c r="AD1870" s="52" t="s">
        <v>2860</v>
      </c>
      <c r="AE1870" s="29">
        <v>44839</v>
      </c>
      <c r="AF1870" s="29">
        <v>44839</v>
      </c>
    </row>
    <row r="1871" spans="1:32" x14ac:dyDescent="0.25">
      <c r="A1871">
        <v>2022</v>
      </c>
      <c r="B1871" s="54">
        <v>44743</v>
      </c>
      <c r="C1871" s="54">
        <v>44834</v>
      </c>
      <c r="D1871" s="2" t="s">
        <v>83</v>
      </c>
      <c r="E1871" s="55">
        <v>8</v>
      </c>
      <c r="F1871" s="52" t="s">
        <v>577</v>
      </c>
      <c r="G1871" s="55" t="s">
        <v>577</v>
      </c>
      <c r="H1871" s="56" t="s">
        <v>3121</v>
      </c>
      <c r="I1871" s="56" t="s">
        <v>2964</v>
      </c>
      <c r="J1871" s="56" t="s">
        <v>389</v>
      </c>
      <c r="K1871" s="56" t="s">
        <v>289</v>
      </c>
      <c r="L1871" s="57" t="s">
        <v>94</v>
      </c>
      <c r="M1871" s="59">
        <v>8038</v>
      </c>
      <c r="N1871" t="s">
        <v>1809</v>
      </c>
      <c r="O1871" s="59">
        <v>7876</v>
      </c>
      <c r="P1871" t="s">
        <v>1809</v>
      </c>
      <c r="S1871" s="55">
        <v>341</v>
      </c>
      <c r="T1871" s="55">
        <v>341</v>
      </c>
      <c r="U1871" s="55">
        <v>341</v>
      </c>
      <c r="AA1871" s="55">
        <v>341</v>
      </c>
      <c r="AD1871" s="52" t="s">
        <v>2860</v>
      </c>
      <c r="AE1871" s="29">
        <v>44839</v>
      </c>
      <c r="AF1871" s="29">
        <v>44839</v>
      </c>
    </row>
    <row r="1872" spans="1:32" x14ac:dyDescent="0.25">
      <c r="A1872">
        <v>2022</v>
      </c>
      <c r="B1872" s="54">
        <v>44743</v>
      </c>
      <c r="C1872" s="54">
        <v>44834</v>
      </c>
      <c r="D1872" s="2" t="s">
        <v>83</v>
      </c>
      <c r="E1872" s="55">
        <v>8</v>
      </c>
      <c r="F1872" s="52" t="s">
        <v>577</v>
      </c>
      <c r="G1872" s="55" t="s">
        <v>577</v>
      </c>
      <c r="H1872" s="56" t="s">
        <v>3121</v>
      </c>
      <c r="I1872" s="56" t="s">
        <v>3139</v>
      </c>
      <c r="J1872" s="56" t="s">
        <v>3140</v>
      </c>
      <c r="K1872" s="56" t="s">
        <v>3141</v>
      </c>
      <c r="L1872" s="57" t="s">
        <v>93</v>
      </c>
      <c r="M1872" s="59">
        <v>8038</v>
      </c>
      <c r="N1872" t="s">
        <v>1809</v>
      </c>
      <c r="O1872" s="59">
        <v>7876</v>
      </c>
      <c r="P1872" t="s">
        <v>1809</v>
      </c>
      <c r="S1872" s="55">
        <v>342</v>
      </c>
      <c r="T1872" s="55">
        <v>342</v>
      </c>
      <c r="U1872" s="55">
        <v>342</v>
      </c>
      <c r="AA1872" s="55">
        <v>342</v>
      </c>
      <c r="AD1872" s="52" t="s">
        <v>2860</v>
      </c>
      <c r="AE1872" s="29">
        <v>44839</v>
      </c>
      <c r="AF1872" s="29">
        <v>44839</v>
      </c>
    </row>
    <row r="1873" spans="1:32" x14ac:dyDescent="0.25">
      <c r="A1873">
        <v>2022</v>
      </c>
      <c r="B1873" s="54">
        <v>44743</v>
      </c>
      <c r="C1873" s="54">
        <v>44834</v>
      </c>
      <c r="D1873" s="2" t="s">
        <v>83</v>
      </c>
      <c r="E1873" s="55">
        <v>8</v>
      </c>
      <c r="F1873" s="52" t="s">
        <v>577</v>
      </c>
      <c r="G1873" s="55" t="s">
        <v>577</v>
      </c>
      <c r="H1873" s="56" t="s">
        <v>3121</v>
      </c>
      <c r="I1873" s="56" t="s">
        <v>2898</v>
      </c>
      <c r="J1873" s="56" t="s">
        <v>300</v>
      </c>
      <c r="K1873" s="56" t="s">
        <v>799</v>
      </c>
      <c r="L1873" s="57" t="s">
        <v>94</v>
      </c>
      <c r="M1873" s="59">
        <v>8038</v>
      </c>
      <c r="N1873" t="s">
        <v>1809</v>
      </c>
      <c r="O1873" s="59">
        <v>7876</v>
      </c>
      <c r="P1873" t="s">
        <v>1809</v>
      </c>
      <c r="S1873" s="55">
        <v>343</v>
      </c>
      <c r="T1873" s="55">
        <v>343</v>
      </c>
      <c r="U1873" s="55">
        <v>343</v>
      </c>
      <c r="AA1873" s="55">
        <v>343</v>
      </c>
      <c r="AD1873" s="52" t="s">
        <v>2860</v>
      </c>
      <c r="AE1873" s="29">
        <v>44839</v>
      </c>
      <c r="AF1873" s="29">
        <v>44839</v>
      </c>
    </row>
    <row r="1874" spans="1:32" x14ac:dyDescent="0.25">
      <c r="A1874">
        <v>2022</v>
      </c>
      <c r="B1874" s="54">
        <v>44743</v>
      </c>
      <c r="C1874" s="54">
        <v>44834</v>
      </c>
      <c r="D1874" s="2" t="s">
        <v>83</v>
      </c>
      <c r="E1874" s="55">
        <v>8</v>
      </c>
      <c r="F1874" s="52" t="s">
        <v>577</v>
      </c>
      <c r="G1874" s="55" t="s">
        <v>577</v>
      </c>
      <c r="H1874" s="56" t="s">
        <v>3121</v>
      </c>
      <c r="I1874" s="56" t="s">
        <v>3142</v>
      </c>
      <c r="J1874" s="56" t="s">
        <v>2671</v>
      </c>
      <c r="K1874" s="56" t="s">
        <v>3035</v>
      </c>
      <c r="L1874" s="57" t="s">
        <v>94</v>
      </c>
      <c r="M1874" s="59">
        <v>9038</v>
      </c>
      <c r="N1874" t="s">
        <v>1809</v>
      </c>
      <c r="O1874" s="59">
        <v>8876</v>
      </c>
      <c r="P1874" t="s">
        <v>1809</v>
      </c>
      <c r="S1874" s="55">
        <v>344</v>
      </c>
      <c r="T1874" s="55">
        <v>344</v>
      </c>
      <c r="U1874" s="55">
        <v>344</v>
      </c>
      <c r="AA1874" s="55">
        <v>344</v>
      </c>
      <c r="AD1874" s="52" t="s">
        <v>2860</v>
      </c>
      <c r="AE1874" s="29">
        <v>44839</v>
      </c>
      <c r="AF1874" s="29">
        <v>44839</v>
      </c>
    </row>
    <row r="1875" spans="1:32" x14ac:dyDescent="0.25">
      <c r="A1875">
        <v>2022</v>
      </c>
      <c r="B1875" s="54">
        <v>44743</v>
      </c>
      <c r="C1875" s="54">
        <v>44834</v>
      </c>
      <c r="D1875" s="2" t="s">
        <v>83</v>
      </c>
      <c r="E1875" s="55">
        <v>8</v>
      </c>
      <c r="F1875" s="52" t="s">
        <v>577</v>
      </c>
      <c r="G1875" s="55" t="s">
        <v>577</v>
      </c>
      <c r="H1875" s="56" t="s">
        <v>3121</v>
      </c>
      <c r="I1875" s="56" t="s">
        <v>957</v>
      </c>
      <c r="J1875" s="56" t="s">
        <v>314</v>
      </c>
      <c r="K1875" s="56" t="s">
        <v>3143</v>
      </c>
      <c r="L1875" s="57" t="s">
        <v>94</v>
      </c>
      <c r="M1875" s="59">
        <v>8038</v>
      </c>
      <c r="N1875" t="s">
        <v>1809</v>
      </c>
      <c r="O1875" s="59">
        <v>7876</v>
      </c>
      <c r="P1875" t="s">
        <v>1809</v>
      </c>
      <c r="S1875" s="55">
        <v>345</v>
      </c>
      <c r="T1875" s="55">
        <v>345</v>
      </c>
      <c r="U1875" s="55">
        <v>345</v>
      </c>
      <c r="AA1875" s="55">
        <v>345</v>
      </c>
      <c r="AD1875" s="52" t="s">
        <v>2860</v>
      </c>
      <c r="AE1875" s="29">
        <v>44839</v>
      </c>
      <c r="AF1875" s="29">
        <v>44839</v>
      </c>
    </row>
    <row r="1876" spans="1:32" x14ac:dyDescent="0.25">
      <c r="A1876">
        <v>2022</v>
      </c>
      <c r="B1876" s="54">
        <v>44743</v>
      </c>
      <c r="C1876" s="54">
        <v>44834</v>
      </c>
      <c r="D1876" s="2" t="s">
        <v>83</v>
      </c>
      <c r="E1876" s="55">
        <v>8</v>
      </c>
      <c r="F1876" s="52" t="s">
        <v>577</v>
      </c>
      <c r="G1876" s="55" t="s">
        <v>577</v>
      </c>
      <c r="H1876" s="56" t="s">
        <v>3121</v>
      </c>
      <c r="I1876" s="56" t="s">
        <v>958</v>
      </c>
      <c r="J1876" s="56" t="s">
        <v>2284</v>
      </c>
      <c r="K1876" s="56" t="s">
        <v>711</v>
      </c>
      <c r="L1876" s="57" t="s">
        <v>93</v>
      </c>
      <c r="M1876" s="59">
        <v>8038</v>
      </c>
      <c r="N1876" t="s">
        <v>1809</v>
      </c>
      <c r="O1876" s="59">
        <v>7876</v>
      </c>
      <c r="P1876" t="s">
        <v>1809</v>
      </c>
      <c r="S1876" s="55">
        <v>346</v>
      </c>
      <c r="T1876" s="55">
        <v>346</v>
      </c>
      <c r="U1876" s="55">
        <v>346</v>
      </c>
      <c r="AA1876" s="55">
        <v>346</v>
      </c>
      <c r="AD1876" s="52" t="s">
        <v>2860</v>
      </c>
      <c r="AE1876" s="29">
        <v>44839</v>
      </c>
      <c r="AF1876" s="29">
        <v>44839</v>
      </c>
    </row>
    <row r="1877" spans="1:32" x14ac:dyDescent="0.25">
      <c r="A1877">
        <v>2022</v>
      </c>
      <c r="B1877" s="54">
        <v>44743</v>
      </c>
      <c r="C1877" s="54">
        <v>44834</v>
      </c>
      <c r="D1877" s="2" t="s">
        <v>83</v>
      </c>
      <c r="E1877" s="55">
        <v>8</v>
      </c>
      <c r="F1877" s="52" t="s">
        <v>577</v>
      </c>
      <c r="G1877" s="55" t="s">
        <v>577</v>
      </c>
      <c r="H1877" s="56" t="s">
        <v>3121</v>
      </c>
      <c r="I1877" s="56" t="s">
        <v>2889</v>
      </c>
      <c r="J1877" s="56" t="s">
        <v>217</v>
      </c>
      <c r="K1877" s="56" t="s">
        <v>228</v>
      </c>
      <c r="L1877" s="57" t="s">
        <v>94</v>
      </c>
      <c r="M1877" s="59">
        <v>8038</v>
      </c>
      <c r="N1877" t="s">
        <v>1809</v>
      </c>
      <c r="O1877" s="59">
        <v>7876</v>
      </c>
      <c r="P1877" t="s">
        <v>1809</v>
      </c>
      <c r="S1877" s="55">
        <v>347</v>
      </c>
      <c r="T1877" s="55">
        <v>347</v>
      </c>
      <c r="U1877" s="55">
        <v>347</v>
      </c>
      <c r="AA1877" s="55">
        <v>347</v>
      </c>
      <c r="AD1877" s="52" t="s">
        <v>2860</v>
      </c>
      <c r="AE1877" s="29">
        <v>44839</v>
      </c>
      <c r="AF1877" s="29">
        <v>44839</v>
      </c>
    </row>
    <row r="1878" spans="1:32" x14ac:dyDescent="0.25">
      <c r="A1878">
        <v>2022</v>
      </c>
      <c r="B1878" s="54">
        <v>44743</v>
      </c>
      <c r="C1878" s="54">
        <v>44834</v>
      </c>
      <c r="D1878" s="2" t="s">
        <v>83</v>
      </c>
      <c r="E1878" s="55">
        <v>8</v>
      </c>
      <c r="F1878" s="52" t="s">
        <v>577</v>
      </c>
      <c r="G1878" s="55" t="s">
        <v>577</v>
      </c>
      <c r="H1878" s="56" t="s">
        <v>3121</v>
      </c>
      <c r="I1878" s="56" t="s">
        <v>959</v>
      </c>
      <c r="J1878" s="56" t="s">
        <v>217</v>
      </c>
      <c r="K1878" s="56" t="s">
        <v>228</v>
      </c>
      <c r="L1878" s="57" t="s">
        <v>94</v>
      </c>
      <c r="M1878" s="59">
        <v>8038</v>
      </c>
      <c r="N1878" t="s">
        <v>1809</v>
      </c>
      <c r="O1878" s="59">
        <v>7876</v>
      </c>
      <c r="P1878" t="s">
        <v>1809</v>
      </c>
      <c r="S1878" s="55">
        <v>348</v>
      </c>
      <c r="T1878" s="55">
        <v>348</v>
      </c>
      <c r="U1878" s="55">
        <v>348</v>
      </c>
      <c r="AA1878" s="55">
        <v>348</v>
      </c>
      <c r="AD1878" s="52" t="s">
        <v>2860</v>
      </c>
      <c r="AE1878" s="29">
        <v>44839</v>
      </c>
      <c r="AF1878" s="29">
        <v>44839</v>
      </c>
    </row>
    <row r="1879" spans="1:32" x14ac:dyDescent="0.25">
      <c r="A1879">
        <v>2022</v>
      </c>
      <c r="B1879" s="54">
        <v>44743</v>
      </c>
      <c r="C1879" s="54">
        <v>44834</v>
      </c>
      <c r="D1879" s="2" t="s">
        <v>83</v>
      </c>
      <c r="E1879" s="55">
        <v>8</v>
      </c>
      <c r="F1879" s="52" t="s">
        <v>577</v>
      </c>
      <c r="G1879" s="55" t="s">
        <v>577</v>
      </c>
      <c r="H1879" s="56" t="s">
        <v>3121</v>
      </c>
      <c r="I1879" s="56" t="s">
        <v>3144</v>
      </c>
      <c r="J1879" s="56" t="s">
        <v>229</v>
      </c>
      <c r="K1879" s="56" t="s">
        <v>253</v>
      </c>
      <c r="L1879" s="57" t="s">
        <v>94</v>
      </c>
      <c r="M1879" s="59">
        <v>8038</v>
      </c>
      <c r="N1879" t="s">
        <v>1809</v>
      </c>
      <c r="O1879" s="59">
        <v>7876</v>
      </c>
      <c r="P1879" t="s">
        <v>1809</v>
      </c>
      <c r="S1879" s="55">
        <v>349</v>
      </c>
      <c r="T1879" s="55">
        <v>349</v>
      </c>
      <c r="U1879" s="55">
        <v>349</v>
      </c>
      <c r="AA1879" s="55">
        <v>349</v>
      </c>
      <c r="AD1879" s="52" t="s">
        <v>2860</v>
      </c>
      <c r="AE1879" s="29">
        <v>44839</v>
      </c>
      <c r="AF1879" s="29">
        <v>44839</v>
      </c>
    </row>
    <row r="1880" spans="1:32" x14ac:dyDescent="0.25">
      <c r="A1880">
        <v>2022</v>
      </c>
      <c r="B1880" s="54">
        <v>44743</v>
      </c>
      <c r="C1880" s="54">
        <v>44834</v>
      </c>
      <c r="D1880" s="2" t="s">
        <v>83</v>
      </c>
      <c r="E1880" s="55">
        <v>3</v>
      </c>
      <c r="F1880" s="52" t="s">
        <v>3145</v>
      </c>
      <c r="G1880" s="55" t="s">
        <v>315</v>
      </c>
      <c r="H1880" s="56" t="s">
        <v>3121</v>
      </c>
      <c r="I1880" s="56" t="s">
        <v>889</v>
      </c>
      <c r="J1880" s="56" t="s">
        <v>272</v>
      </c>
      <c r="K1880" s="56" t="s">
        <v>395</v>
      </c>
      <c r="L1880" s="57" t="s">
        <v>94</v>
      </c>
      <c r="M1880" s="59">
        <v>29668</v>
      </c>
      <c r="N1880" t="s">
        <v>1809</v>
      </c>
      <c r="O1880" s="59">
        <v>28226</v>
      </c>
      <c r="P1880" t="s">
        <v>1809</v>
      </c>
      <c r="S1880" s="55">
        <v>350</v>
      </c>
      <c r="T1880" s="55">
        <v>350</v>
      </c>
      <c r="U1880" s="55">
        <v>350</v>
      </c>
      <c r="AA1880" s="55">
        <v>350</v>
      </c>
      <c r="AD1880" s="52" t="s">
        <v>2860</v>
      </c>
      <c r="AE1880" s="29">
        <v>44839</v>
      </c>
      <c r="AF1880" s="29">
        <v>44839</v>
      </c>
    </row>
    <row r="1881" spans="1:32" x14ac:dyDescent="0.25">
      <c r="A1881">
        <v>2022</v>
      </c>
      <c r="B1881" s="54">
        <v>44743</v>
      </c>
      <c r="C1881" s="54">
        <v>44834</v>
      </c>
      <c r="D1881" s="2" t="s">
        <v>83</v>
      </c>
      <c r="E1881" s="55">
        <v>8</v>
      </c>
      <c r="F1881" s="52" t="s">
        <v>577</v>
      </c>
      <c r="G1881" s="55" t="s">
        <v>577</v>
      </c>
      <c r="H1881" s="56" t="s">
        <v>3121</v>
      </c>
      <c r="I1881" s="56" t="s">
        <v>3085</v>
      </c>
      <c r="J1881" s="56" t="s">
        <v>960</v>
      </c>
      <c r="K1881" s="56" t="s">
        <v>389</v>
      </c>
      <c r="L1881" s="57" t="s">
        <v>94</v>
      </c>
      <c r="M1881" s="59">
        <v>9404</v>
      </c>
      <c r="N1881" t="s">
        <v>1809</v>
      </c>
      <c r="O1881" s="59">
        <v>9328</v>
      </c>
      <c r="P1881" t="s">
        <v>1809</v>
      </c>
      <c r="S1881" s="55">
        <v>351</v>
      </c>
      <c r="T1881" s="55">
        <v>351</v>
      </c>
      <c r="U1881" s="55">
        <v>351</v>
      </c>
      <c r="AA1881" s="55">
        <v>351</v>
      </c>
      <c r="AD1881" s="52" t="s">
        <v>2860</v>
      </c>
      <c r="AE1881" s="29">
        <v>44839</v>
      </c>
      <c r="AF1881" s="29">
        <v>44839</v>
      </c>
    </row>
    <row r="1882" spans="1:32" x14ac:dyDescent="0.25">
      <c r="A1882">
        <v>2022</v>
      </c>
      <c r="B1882" s="54">
        <v>44743</v>
      </c>
      <c r="C1882" s="54">
        <v>44834</v>
      </c>
      <c r="D1882" s="2" t="s">
        <v>83</v>
      </c>
      <c r="E1882" s="55">
        <v>8</v>
      </c>
      <c r="F1882" s="52" t="s">
        <v>577</v>
      </c>
      <c r="G1882" s="55" t="s">
        <v>577</v>
      </c>
      <c r="H1882" s="56" t="s">
        <v>3121</v>
      </c>
      <c r="I1882" s="56" t="s">
        <v>1650</v>
      </c>
      <c r="J1882" s="56" t="s">
        <v>249</v>
      </c>
      <c r="K1882" s="56" t="s">
        <v>395</v>
      </c>
      <c r="L1882" s="57" t="s">
        <v>94</v>
      </c>
      <c r="M1882" s="59">
        <v>8038</v>
      </c>
      <c r="N1882" t="s">
        <v>1809</v>
      </c>
      <c r="O1882" s="59">
        <v>7876</v>
      </c>
      <c r="P1882" t="s">
        <v>1809</v>
      </c>
      <c r="S1882" s="55">
        <v>352</v>
      </c>
      <c r="T1882" s="55">
        <v>352</v>
      </c>
      <c r="U1882" s="55">
        <v>352</v>
      </c>
      <c r="AA1882" s="55">
        <v>352</v>
      </c>
      <c r="AD1882" s="52" t="s">
        <v>2860</v>
      </c>
      <c r="AE1882" s="29">
        <v>44839</v>
      </c>
      <c r="AF1882" s="29">
        <v>44839</v>
      </c>
    </row>
    <row r="1883" spans="1:32" x14ac:dyDescent="0.25">
      <c r="A1883">
        <v>2022</v>
      </c>
      <c r="B1883" s="54">
        <v>44743</v>
      </c>
      <c r="C1883" s="54">
        <v>44834</v>
      </c>
      <c r="D1883" s="2" t="s">
        <v>83</v>
      </c>
      <c r="E1883" s="55">
        <v>8</v>
      </c>
      <c r="F1883" s="52" t="s">
        <v>577</v>
      </c>
      <c r="G1883" s="55" t="s">
        <v>577</v>
      </c>
      <c r="H1883" s="56" t="s">
        <v>3121</v>
      </c>
      <c r="I1883" s="56" t="s">
        <v>3146</v>
      </c>
      <c r="J1883" s="56" t="s">
        <v>414</v>
      </c>
      <c r="K1883" s="56" t="s">
        <v>261</v>
      </c>
      <c r="L1883" s="57" t="s">
        <v>93</v>
      </c>
      <c r="M1883" s="59">
        <v>7200</v>
      </c>
      <c r="N1883" t="s">
        <v>1809</v>
      </c>
      <c r="O1883" s="59">
        <v>7170</v>
      </c>
      <c r="P1883" t="s">
        <v>1809</v>
      </c>
      <c r="S1883" s="55">
        <v>353</v>
      </c>
      <c r="T1883" s="55">
        <v>353</v>
      </c>
      <c r="U1883" s="55">
        <v>353</v>
      </c>
      <c r="AA1883" s="55">
        <v>353</v>
      </c>
      <c r="AD1883" s="52" t="s">
        <v>2860</v>
      </c>
      <c r="AE1883" s="29">
        <v>44839</v>
      </c>
      <c r="AF1883" s="29">
        <v>44839</v>
      </c>
    </row>
    <row r="1884" spans="1:32" x14ac:dyDescent="0.25">
      <c r="A1884">
        <v>2022</v>
      </c>
      <c r="B1884" s="54">
        <v>44743</v>
      </c>
      <c r="C1884" s="54">
        <v>44834</v>
      </c>
      <c r="D1884" s="2" t="s">
        <v>83</v>
      </c>
      <c r="E1884" s="55">
        <v>8</v>
      </c>
      <c r="F1884" s="52" t="s">
        <v>577</v>
      </c>
      <c r="G1884" s="55" t="s">
        <v>577</v>
      </c>
      <c r="H1884" s="56" t="s">
        <v>3121</v>
      </c>
      <c r="I1884" s="56" t="s">
        <v>3147</v>
      </c>
      <c r="J1884" s="56" t="s">
        <v>820</v>
      </c>
      <c r="K1884" s="56" t="s">
        <v>3148</v>
      </c>
      <c r="L1884" s="57" t="s">
        <v>93</v>
      </c>
      <c r="M1884" s="59">
        <v>8038</v>
      </c>
      <c r="N1884" t="s">
        <v>1809</v>
      </c>
      <c r="O1884" s="59">
        <v>7854</v>
      </c>
      <c r="P1884" t="s">
        <v>1809</v>
      </c>
      <c r="S1884" s="55">
        <v>354</v>
      </c>
      <c r="T1884" s="55">
        <v>354</v>
      </c>
      <c r="U1884" s="55">
        <v>354</v>
      </c>
      <c r="AA1884" s="55">
        <v>354</v>
      </c>
      <c r="AD1884" s="52" t="s">
        <v>2860</v>
      </c>
      <c r="AE1884" s="29">
        <v>44839</v>
      </c>
      <c r="AF1884" s="29">
        <v>44839</v>
      </c>
    </row>
    <row r="1885" spans="1:32" x14ac:dyDescent="0.25">
      <c r="A1885">
        <v>2022</v>
      </c>
      <c r="B1885" s="54">
        <v>44743</v>
      </c>
      <c r="C1885" s="54">
        <v>44834</v>
      </c>
      <c r="D1885" s="2" t="s">
        <v>83</v>
      </c>
      <c r="E1885" s="55">
        <v>10</v>
      </c>
      <c r="F1885" s="52" t="s">
        <v>275</v>
      </c>
      <c r="G1885" s="55" t="s">
        <v>275</v>
      </c>
      <c r="H1885" s="56" t="s">
        <v>3149</v>
      </c>
      <c r="I1885" s="56" t="s">
        <v>2318</v>
      </c>
      <c r="J1885" s="56" t="s">
        <v>253</v>
      </c>
      <c r="K1885" s="56" t="s">
        <v>376</v>
      </c>
      <c r="L1885" s="57" t="s">
        <v>94</v>
      </c>
      <c r="M1885" s="59">
        <v>9214</v>
      </c>
      <c r="N1885" t="s">
        <v>1809</v>
      </c>
      <c r="O1885" s="59">
        <v>8998</v>
      </c>
      <c r="P1885" t="s">
        <v>1809</v>
      </c>
      <c r="S1885" s="55">
        <v>355</v>
      </c>
      <c r="T1885" s="55">
        <v>355</v>
      </c>
      <c r="U1885" s="55">
        <v>355</v>
      </c>
      <c r="AA1885" s="55">
        <v>355</v>
      </c>
      <c r="AD1885" s="52" t="s">
        <v>2860</v>
      </c>
      <c r="AE1885" s="29">
        <v>44839</v>
      </c>
      <c r="AF1885" s="29">
        <v>44839</v>
      </c>
    </row>
    <row r="1886" spans="1:32" x14ac:dyDescent="0.25">
      <c r="A1886">
        <v>2022</v>
      </c>
      <c r="B1886" s="54">
        <v>44743</v>
      </c>
      <c r="C1886" s="54">
        <v>44834</v>
      </c>
      <c r="D1886" s="2" t="s">
        <v>83</v>
      </c>
      <c r="E1886" s="55">
        <v>10</v>
      </c>
      <c r="F1886" s="52" t="s">
        <v>3150</v>
      </c>
      <c r="G1886" s="55" t="s">
        <v>274</v>
      </c>
      <c r="H1886" s="56" t="s">
        <v>3149</v>
      </c>
      <c r="I1886" s="56" t="s">
        <v>346</v>
      </c>
      <c r="J1886" s="56" t="s">
        <v>2284</v>
      </c>
      <c r="K1886" s="56" t="s">
        <v>347</v>
      </c>
      <c r="L1886" s="57" t="s">
        <v>93</v>
      </c>
      <c r="M1886" s="59">
        <v>18514</v>
      </c>
      <c r="N1886" t="s">
        <v>1809</v>
      </c>
      <c r="O1886" s="59">
        <v>17038</v>
      </c>
      <c r="P1886" t="s">
        <v>1809</v>
      </c>
      <c r="S1886" s="55">
        <v>356</v>
      </c>
      <c r="T1886" s="55">
        <v>356</v>
      </c>
      <c r="U1886" s="55">
        <v>356</v>
      </c>
      <c r="AA1886" s="55">
        <v>356</v>
      </c>
      <c r="AD1886" s="52" t="s">
        <v>2860</v>
      </c>
      <c r="AE1886" s="29">
        <v>44839</v>
      </c>
      <c r="AF1886" s="29">
        <v>44839</v>
      </c>
    </row>
    <row r="1887" spans="1:32" x14ac:dyDescent="0.25">
      <c r="A1887">
        <v>2022</v>
      </c>
      <c r="B1887" s="54">
        <v>44743</v>
      </c>
      <c r="C1887" s="54">
        <v>44834</v>
      </c>
      <c r="D1887" s="2" t="s">
        <v>83</v>
      </c>
      <c r="E1887" s="55">
        <v>10</v>
      </c>
      <c r="F1887" s="52" t="s">
        <v>3151</v>
      </c>
      <c r="G1887" s="55" t="s">
        <v>320</v>
      </c>
      <c r="H1887" s="56" t="s">
        <v>3149</v>
      </c>
      <c r="I1887" s="56" t="s">
        <v>3152</v>
      </c>
      <c r="J1887" s="56" t="s">
        <v>360</v>
      </c>
      <c r="K1887" s="56" t="s">
        <v>269</v>
      </c>
      <c r="L1887" s="57" t="s">
        <v>94</v>
      </c>
      <c r="M1887" s="59">
        <v>13682</v>
      </c>
      <c r="N1887" t="s">
        <v>1809</v>
      </c>
      <c r="O1887" s="59">
        <v>12970</v>
      </c>
      <c r="P1887" t="s">
        <v>1809</v>
      </c>
      <c r="S1887" s="55">
        <v>357</v>
      </c>
      <c r="T1887" s="55">
        <v>357</v>
      </c>
      <c r="U1887" s="55">
        <v>357</v>
      </c>
      <c r="AA1887" s="55">
        <v>357</v>
      </c>
      <c r="AD1887" s="52" t="s">
        <v>2860</v>
      </c>
      <c r="AE1887" s="29">
        <v>44839</v>
      </c>
      <c r="AF1887" s="29">
        <v>44839</v>
      </c>
    </row>
    <row r="1888" spans="1:32" x14ac:dyDescent="0.25">
      <c r="A1888">
        <v>2022</v>
      </c>
      <c r="B1888" s="54">
        <v>44743</v>
      </c>
      <c r="C1888" s="54">
        <v>44834</v>
      </c>
      <c r="D1888" s="2" t="s">
        <v>83</v>
      </c>
      <c r="E1888" s="55">
        <v>10</v>
      </c>
      <c r="F1888" s="52" t="s">
        <v>3153</v>
      </c>
      <c r="G1888" s="55" t="s">
        <v>274</v>
      </c>
      <c r="H1888" s="56" t="s">
        <v>3149</v>
      </c>
      <c r="I1888" s="56" t="s">
        <v>348</v>
      </c>
      <c r="J1888" s="56" t="s">
        <v>269</v>
      </c>
      <c r="K1888" s="56" t="s">
        <v>2285</v>
      </c>
      <c r="L1888" s="57" t="s">
        <v>94</v>
      </c>
      <c r="M1888" s="59">
        <v>13034</v>
      </c>
      <c r="N1888" t="s">
        <v>1809</v>
      </c>
      <c r="O1888" s="59">
        <v>12726</v>
      </c>
      <c r="P1888" t="s">
        <v>1809</v>
      </c>
      <c r="S1888" s="55">
        <v>358</v>
      </c>
      <c r="T1888" s="55">
        <v>358</v>
      </c>
      <c r="U1888" s="55">
        <v>358</v>
      </c>
      <c r="AA1888" s="55">
        <v>358</v>
      </c>
      <c r="AD1888" s="52" t="s">
        <v>2860</v>
      </c>
      <c r="AE1888" s="29">
        <v>44839</v>
      </c>
      <c r="AF1888" s="29">
        <v>44839</v>
      </c>
    </row>
    <row r="1889" spans="1:32" x14ac:dyDescent="0.25">
      <c r="A1889">
        <v>2022</v>
      </c>
      <c r="B1889" s="54">
        <v>44743</v>
      </c>
      <c r="C1889" s="54">
        <v>44834</v>
      </c>
      <c r="D1889" s="2" t="s">
        <v>83</v>
      </c>
      <c r="E1889" s="55">
        <v>10</v>
      </c>
      <c r="F1889" s="52" t="s">
        <v>3154</v>
      </c>
      <c r="G1889" s="55" t="s">
        <v>274</v>
      </c>
      <c r="H1889" s="56" t="s">
        <v>3149</v>
      </c>
      <c r="I1889" s="56" t="s">
        <v>2896</v>
      </c>
      <c r="J1889" s="56" t="s">
        <v>402</v>
      </c>
      <c r="K1889" s="56" t="s">
        <v>403</v>
      </c>
      <c r="L1889" s="57" t="s">
        <v>93</v>
      </c>
      <c r="M1889" s="59">
        <v>15046</v>
      </c>
      <c r="N1889" t="s">
        <v>1809</v>
      </c>
      <c r="O1889" s="59">
        <v>15012</v>
      </c>
      <c r="P1889" t="s">
        <v>1809</v>
      </c>
      <c r="S1889" s="55">
        <v>359</v>
      </c>
      <c r="T1889" s="55">
        <v>359</v>
      </c>
      <c r="U1889" s="55">
        <v>359</v>
      </c>
      <c r="AA1889" s="55">
        <v>359</v>
      </c>
      <c r="AD1889" s="52" t="s">
        <v>2860</v>
      </c>
      <c r="AE1889" s="29">
        <v>44839</v>
      </c>
      <c r="AF1889" s="29">
        <v>44839</v>
      </c>
    </row>
    <row r="1890" spans="1:32" x14ac:dyDescent="0.25">
      <c r="A1890">
        <v>2022</v>
      </c>
      <c r="B1890" s="54">
        <v>44743</v>
      </c>
      <c r="C1890" s="54">
        <v>44834</v>
      </c>
      <c r="D1890" s="2" t="s">
        <v>83</v>
      </c>
      <c r="E1890" s="55">
        <v>10</v>
      </c>
      <c r="F1890" s="52" t="s">
        <v>274</v>
      </c>
      <c r="G1890" s="55" t="s">
        <v>274</v>
      </c>
      <c r="H1890" s="56" t="s">
        <v>3149</v>
      </c>
      <c r="I1890" s="56" t="s">
        <v>962</v>
      </c>
      <c r="J1890" s="56" t="s">
        <v>229</v>
      </c>
      <c r="K1890" s="56" t="s">
        <v>635</v>
      </c>
      <c r="L1890" s="57" t="s">
        <v>93</v>
      </c>
      <c r="M1890" s="59">
        <v>13682</v>
      </c>
      <c r="N1890" t="s">
        <v>1809</v>
      </c>
      <c r="O1890" s="59">
        <v>13444</v>
      </c>
      <c r="P1890" t="s">
        <v>1809</v>
      </c>
      <c r="S1890" s="55">
        <v>360</v>
      </c>
      <c r="T1890" s="55">
        <v>360</v>
      </c>
      <c r="U1890" s="55">
        <v>360</v>
      </c>
      <c r="AA1890" s="55">
        <v>360</v>
      </c>
      <c r="AD1890" s="52" t="s">
        <v>2860</v>
      </c>
      <c r="AE1890" s="29">
        <v>44839</v>
      </c>
      <c r="AF1890" s="29">
        <v>44839</v>
      </c>
    </row>
    <row r="1891" spans="1:32" x14ac:dyDescent="0.25">
      <c r="A1891">
        <v>2022</v>
      </c>
      <c r="B1891" s="54">
        <v>44743</v>
      </c>
      <c r="C1891" s="54">
        <v>44834</v>
      </c>
      <c r="D1891" s="2" t="s">
        <v>83</v>
      </c>
      <c r="E1891" s="55">
        <v>10</v>
      </c>
      <c r="F1891" s="52" t="s">
        <v>3155</v>
      </c>
      <c r="G1891" s="55" t="s">
        <v>274</v>
      </c>
      <c r="H1891" s="56" t="s">
        <v>3149</v>
      </c>
      <c r="I1891" s="56" t="s">
        <v>396</v>
      </c>
      <c r="J1891" s="56" t="s">
        <v>374</v>
      </c>
      <c r="K1891" s="56" t="s">
        <v>397</v>
      </c>
      <c r="L1891" s="57" t="s">
        <v>94</v>
      </c>
      <c r="M1891" s="59">
        <v>12066</v>
      </c>
      <c r="N1891" t="s">
        <v>1809</v>
      </c>
      <c r="O1891" s="59">
        <v>11400</v>
      </c>
      <c r="P1891" t="s">
        <v>1809</v>
      </c>
      <c r="S1891" s="55">
        <v>361</v>
      </c>
      <c r="T1891" s="55">
        <v>361</v>
      </c>
      <c r="U1891" s="55">
        <v>361</v>
      </c>
      <c r="AA1891" s="55">
        <v>361</v>
      </c>
      <c r="AD1891" s="52" t="s">
        <v>2860</v>
      </c>
      <c r="AE1891" s="29">
        <v>44839</v>
      </c>
      <c r="AF1891" s="29">
        <v>44839</v>
      </c>
    </row>
    <row r="1892" spans="1:32" x14ac:dyDescent="0.25">
      <c r="A1892">
        <v>2022</v>
      </c>
      <c r="B1892" s="54">
        <v>44743</v>
      </c>
      <c r="C1892" s="54">
        <v>44834</v>
      </c>
      <c r="D1892" s="2" t="s">
        <v>83</v>
      </c>
      <c r="E1892" s="55">
        <v>10</v>
      </c>
      <c r="F1892" s="52" t="s">
        <v>3156</v>
      </c>
      <c r="G1892" s="55" t="s">
        <v>400</v>
      </c>
      <c r="H1892" s="56" t="s">
        <v>3149</v>
      </c>
      <c r="I1892" s="56" t="s">
        <v>1531</v>
      </c>
      <c r="J1892" s="56" t="s">
        <v>323</v>
      </c>
      <c r="K1892" s="56" t="s">
        <v>820</v>
      </c>
      <c r="L1892" s="57" t="s">
        <v>93</v>
      </c>
      <c r="M1892" s="59">
        <v>10000</v>
      </c>
      <c r="N1892" t="s">
        <v>1809</v>
      </c>
      <c r="O1892" s="59">
        <v>9898</v>
      </c>
      <c r="P1892" t="s">
        <v>1809</v>
      </c>
      <c r="S1892" s="55">
        <v>362</v>
      </c>
      <c r="T1892" s="55">
        <v>362</v>
      </c>
      <c r="U1892" s="55">
        <v>362</v>
      </c>
      <c r="AA1892" s="55">
        <v>362</v>
      </c>
      <c r="AD1892" s="52" t="s">
        <v>2860</v>
      </c>
      <c r="AE1892" s="29">
        <v>44839</v>
      </c>
      <c r="AF1892" s="29">
        <v>44839</v>
      </c>
    </row>
    <row r="1893" spans="1:32" x14ac:dyDescent="0.25">
      <c r="A1893">
        <v>2022</v>
      </c>
      <c r="B1893" s="54">
        <v>44743</v>
      </c>
      <c r="C1893" s="54">
        <v>44834</v>
      </c>
      <c r="D1893" s="2" t="s">
        <v>83</v>
      </c>
      <c r="E1893" s="55">
        <v>10</v>
      </c>
      <c r="F1893" s="52" t="s">
        <v>3157</v>
      </c>
      <c r="G1893" s="55" t="s">
        <v>415</v>
      </c>
      <c r="H1893" s="56" t="s">
        <v>3149</v>
      </c>
      <c r="I1893" s="56" t="s">
        <v>2966</v>
      </c>
      <c r="J1893" s="56" t="s">
        <v>417</v>
      </c>
      <c r="K1893" s="56" t="s">
        <v>280</v>
      </c>
      <c r="L1893" s="57" t="s">
        <v>93</v>
      </c>
      <c r="M1893" s="59">
        <v>9202</v>
      </c>
      <c r="N1893" t="s">
        <v>1809</v>
      </c>
      <c r="O1893" s="59">
        <v>8998</v>
      </c>
      <c r="P1893" t="s">
        <v>1809</v>
      </c>
      <c r="S1893" s="55">
        <v>363</v>
      </c>
      <c r="T1893" s="55">
        <v>363</v>
      </c>
      <c r="U1893" s="55">
        <v>363</v>
      </c>
      <c r="AA1893" s="55">
        <v>363</v>
      </c>
      <c r="AD1893" s="52" t="s">
        <v>2860</v>
      </c>
      <c r="AE1893" s="29">
        <v>44839</v>
      </c>
      <c r="AF1893" s="29">
        <v>44839</v>
      </c>
    </row>
    <row r="1894" spans="1:32" x14ac:dyDescent="0.25">
      <c r="A1894">
        <v>2022</v>
      </c>
      <c r="B1894" s="54">
        <v>44743</v>
      </c>
      <c r="C1894" s="54">
        <v>44834</v>
      </c>
      <c r="D1894" s="2" t="s">
        <v>83</v>
      </c>
      <c r="E1894" s="55">
        <v>10</v>
      </c>
      <c r="F1894" s="52" t="s">
        <v>3158</v>
      </c>
      <c r="G1894" s="55" t="s">
        <v>274</v>
      </c>
      <c r="H1894" s="56" t="s">
        <v>3149</v>
      </c>
      <c r="I1894" s="56" t="s">
        <v>3159</v>
      </c>
      <c r="J1894" s="56" t="s">
        <v>218</v>
      </c>
      <c r="K1894" s="56" t="s">
        <v>381</v>
      </c>
      <c r="L1894" s="57" t="s">
        <v>93</v>
      </c>
      <c r="M1894" s="59">
        <v>7666</v>
      </c>
      <c r="N1894" t="s">
        <v>1809</v>
      </c>
      <c r="O1894" s="59">
        <v>7666</v>
      </c>
      <c r="P1894" t="s">
        <v>1809</v>
      </c>
      <c r="S1894" s="55">
        <v>364</v>
      </c>
      <c r="T1894" s="55">
        <v>364</v>
      </c>
      <c r="U1894" s="55">
        <v>364</v>
      </c>
      <c r="AA1894" s="55">
        <v>364</v>
      </c>
      <c r="AD1894" s="52" t="s">
        <v>2860</v>
      </c>
      <c r="AE1894" s="29">
        <v>44839</v>
      </c>
      <c r="AF1894" s="29">
        <v>44839</v>
      </c>
    </row>
    <row r="1895" spans="1:32" x14ac:dyDescent="0.25">
      <c r="A1895">
        <v>2022</v>
      </c>
      <c r="B1895" s="54">
        <v>44743</v>
      </c>
      <c r="C1895" s="54">
        <v>44834</v>
      </c>
      <c r="D1895" s="2" t="s">
        <v>83</v>
      </c>
      <c r="E1895" s="55">
        <v>10</v>
      </c>
      <c r="F1895" s="52" t="s">
        <v>3160</v>
      </c>
      <c r="G1895" s="55" t="s">
        <v>400</v>
      </c>
      <c r="H1895" s="56" t="s">
        <v>3149</v>
      </c>
      <c r="I1895" s="56" t="s">
        <v>963</v>
      </c>
      <c r="J1895" s="56" t="s">
        <v>964</v>
      </c>
      <c r="K1895" s="56" t="s">
        <v>965</v>
      </c>
      <c r="L1895" s="57" t="s">
        <v>93</v>
      </c>
      <c r="M1895" s="59">
        <v>11592</v>
      </c>
      <c r="N1895" t="s">
        <v>1809</v>
      </c>
      <c r="O1895" s="59">
        <v>11032</v>
      </c>
      <c r="P1895" t="s">
        <v>1809</v>
      </c>
      <c r="S1895" s="55">
        <v>365</v>
      </c>
      <c r="T1895" s="55">
        <v>365</v>
      </c>
      <c r="U1895" s="55">
        <v>365</v>
      </c>
      <c r="AA1895" s="55">
        <v>365</v>
      </c>
      <c r="AD1895" s="52" t="s">
        <v>2860</v>
      </c>
      <c r="AE1895" s="29">
        <v>44839</v>
      </c>
      <c r="AF1895" s="29">
        <v>44839</v>
      </c>
    </row>
    <row r="1896" spans="1:32" x14ac:dyDescent="0.25">
      <c r="A1896">
        <v>2022</v>
      </c>
      <c r="B1896" s="54">
        <v>44743</v>
      </c>
      <c r="C1896" s="54">
        <v>44834</v>
      </c>
      <c r="D1896" s="2" t="s">
        <v>83</v>
      </c>
      <c r="E1896" s="55">
        <v>10</v>
      </c>
      <c r="F1896" s="52" t="s">
        <v>1535</v>
      </c>
      <c r="G1896" s="55" t="s">
        <v>415</v>
      </c>
      <c r="H1896" s="56" t="s">
        <v>3149</v>
      </c>
      <c r="I1896" s="56" t="s">
        <v>419</v>
      </c>
      <c r="J1896" s="56" t="s">
        <v>228</v>
      </c>
      <c r="K1896" s="56" t="s">
        <v>217</v>
      </c>
      <c r="L1896" s="57" t="s">
        <v>93</v>
      </c>
      <c r="M1896" s="59">
        <v>7800</v>
      </c>
      <c r="N1896" t="s">
        <v>1809</v>
      </c>
      <c r="O1896" s="59">
        <v>7800</v>
      </c>
      <c r="P1896" t="s">
        <v>1809</v>
      </c>
      <c r="S1896" s="55">
        <v>366</v>
      </c>
      <c r="T1896" s="55">
        <v>366</v>
      </c>
      <c r="U1896" s="55">
        <v>366</v>
      </c>
      <c r="AA1896" s="55">
        <v>366</v>
      </c>
      <c r="AD1896" s="52" t="s">
        <v>2860</v>
      </c>
      <c r="AE1896" s="29">
        <v>44839</v>
      </c>
      <c r="AF1896" s="29">
        <v>44839</v>
      </c>
    </row>
    <row r="1897" spans="1:32" x14ac:dyDescent="0.25">
      <c r="A1897">
        <v>2022</v>
      </c>
      <c r="B1897" s="54">
        <v>44743</v>
      </c>
      <c r="C1897" s="54">
        <v>44834</v>
      </c>
      <c r="D1897" s="2" t="s">
        <v>83</v>
      </c>
      <c r="E1897" s="55">
        <v>11</v>
      </c>
      <c r="F1897" s="52" t="s">
        <v>3161</v>
      </c>
      <c r="G1897" s="55" t="s">
        <v>368</v>
      </c>
      <c r="H1897" s="56" t="s">
        <v>3149</v>
      </c>
      <c r="I1897" s="56" t="s">
        <v>2895</v>
      </c>
      <c r="J1897" s="56" t="s">
        <v>369</v>
      </c>
      <c r="K1897" s="56" t="s">
        <v>258</v>
      </c>
      <c r="L1897" s="57" t="s">
        <v>94</v>
      </c>
      <c r="M1897" s="59">
        <v>8830</v>
      </c>
      <c r="N1897" t="s">
        <v>1809</v>
      </c>
      <c r="O1897" s="59">
        <v>8726</v>
      </c>
      <c r="P1897" t="s">
        <v>1809</v>
      </c>
      <c r="S1897" s="55">
        <v>367</v>
      </c>
      <c r="T1897" s="55">
        <v>367</v>
      </c>
      <c r="U1897" s="55">
        <v>367</v>
      </c>
      <c r="AA1897" s="55">
        <v>367</v>
      </c>
      <c r="AD1897" s="52" t="s">
        <v>2860</v>
      </c>
      <c r="AE1897" s="29">
        <v>44839</v>
      </c>
      <c r="AF1897" s="29">
        <v>44839</v>
      </c>
    </row>
    <row r="1898" spans="1:32" x14ac:dyDescent="0.25">
      <c r="A1898">
        <v>2022</v>
      </c>
      <c r="B1898" s="54">
        <v>44743</v>
      </c>
      <c r="C1898" s="54">
        <v>44834</v>
      </c>
      <c r="D1898" s="2" t="s">
        <v>83</v>
      </c>
      <c r="E1898" s="55">
        <v>10</v>
      </c>
      <c r="F1898" s="52" t="s">
        <v>3162</v>
      </c>
      <c r="G1898" s="55" t="s">
        <v>400</v>
      </c>
      <c r="H1898" s="56" t="s">
        <v>3149</v>
      </c>
      <c r="I1898" s="56" t="s">
        <v>3163</v>
      </c>
      <c r="J1898" s="56" t="s">
        <v>245</v>
      </c>
      <c r="K1898" s="56" t="s">
        <v>2276</v>
      </c>
      <c r="L1898" s="57" t="s">
        <v>93</v>
      </c>
      <c r="M1898" s="59">
        <v>12700</v>
      </c>
      <c r="N1898" t="s">
        <v>1809</v>
      </c>
      <c r="O1898" s="59">
        <v>11936</v>
      </c>
      <c r="P1898" t="s">
        <v>1809</v>
      </c>
      <c r="S1898" s="55">
        <v>368</v>
      </c>
      <c r="T1898" s="55">
        <v>368</v>
      </c>
      <c r="U1898" s="55">
        <v>368</v>
      </c>
      <c r="AA1898" s="55">
        <v>368</v>
      </c>
      <c r="AD1898" s="52" t="s">
        <v>2860</v>
      </c>
      <c r="AE1898" s="29">
        <v>44839</v>
      </c>
      <c r="AF1898" s="29">
        <v>44839</v>
      </c>
    </row>
    <row r="1899" spans="1:32" x14ac:dyDescent="0.25">
      <c r="A1899">
        <v>2022</v>
      </c>
      <c r="B1899" s="54">
        <v>44743</v>
      </c>
      <c r="C1899" s="54">
        <v>44834</v>
      </c>
      <c r="D1899" s="2" t="s">
        <v>83</v>
      </c>
      <c r="E1899" s="55">
        <v>9</v>
      </c>
      <c r="F1899" s="52" t="s">
        <v>3164</v>
      </c>
      <c r="G1899" s="55" t="s">
        <v>377</v>
      </c>
      <c r="H1899" s="56" t="s">
        <v>3149</v>
      </c>
      <c r="I1899" s="56" t="s">
        <v>3165</v>
      </c>
      <c r="J1899" s="56" t="s">
        <v>967</v>
      </c>
      <c r="K1899" s="56" t="s">
        <v>225</v>
      </c>
      <c r="L1899" s="57" t="s">
        <v>93</v>
      </c>
      <c r="M1899" s="59">
        <v>21550</v>
      </c>
      <c r="N1899" t="s">
        <v>1809</v>
      </c>
      <c r="O1899" s="59">
        <v>20002</v>
      </c>
      <c r="P1899" t="s">
        <v>1809</v>
      </c>
      <c r="S1899" s="55">
        <v>369</v>
      </c>
      <c r="T1899" s="55">
        <v>369</v>
      </c>
      <c r="U1899" s="55">
        <v>369</v>
      </c>
      <c r="AA1899" s="55">
        <v>369</v>
      </c>
      <c r="AD1899" s="52" t="s">
        <v>2860</v>
      </c>
      <c r="AE1899" s="29">
        <v>44839</v>
      </c>
      <c r="AF1899" s="29">
        <v>44839</v>
      </c>
    </row>
    <row r="1900" spans="1:32" x14ac:dyDescent="0.25">
      <c r="A1900">
        <v>2022</v>
      </c>
      <c r="B1900" s="54">
        <v>44743</v>
      </c>
      <c r="C1900" s="54">
        <v>44834</v>
      </c>
      <c r="D1900" s="2" t="s">
        <v>83</v>
      </c>
      <c r="E1900" s="55">
        <v>10</v>
      </c>
      <c r="F1900" s="52" t="s">
        <v>274</v>
      </c>
      <c r="G1900" s="55" t="s">
        <v>274</v>
      </c>
      <c r="H1900" s="56" t="s">
        <v>3149</v>
      </c>
      <c r="I1900" s="56" t="s">
        <v>623</v>
      </c>
      <c r="J1900" s="56" t="s">
        <v>432</v>
      </c>
      <c r="K1900" s="56" t="s">
        <v>355</v>
      </c>
      <c r="L1900" s="57" t="s">
        <v>94</v>
      </c>
      <c r="M1900" s="59">
        <v>17768</v>
      </c>
      <c r="N1900" t="s">
        <v>1809</v>
      </c>
      <c r="O1900" s="59">
        <v>17056</v>
      </c>
      <c r="P1900" t="s">
        <v>1809</v>
      </c>
      <c r="S1900" s="55">
        <v>370</v>
      </c>
      <c r="T1900" s="55">
        <v>370</v>
      </c>
      <c r="U1900" s="55">
        <v>370</v>
      </c>
      <c r="AA1900" s="55">
        <v>370</v>
      </c>
      <c r="AD1900" s="52" t="s">
        <v>2860</v>
      </c>
      <c r="AE1900" s="29">
        <v>44839</v>
      </c>
      <c r="AF1900" s="29">
        <v>44839</v>
      </c>
    </row>
    <row r="1901" spans="1:32" x14ac:dyDescent="0.25">
      <c r="A1901">
        <v>2022</v>
      </c>
      <c r="B1901" s="54">
        <v>44743</v>
      </c>
      <c r="C1901" s="54">
        <v>44834</v>
      </c>
      <c r="D1901" s="2" t="s">
        <v>83</v>
      </c>
      <c r="E1901" s="55">
        <v>10</v>
      </c>
      <c r="F1901" s="52" t="s">
        <v>274</v>
      </c>
      <c r="G1901" s="55" t="s">
        <v>274</v>
      </c>
      <c r="H1901" s="56" t="s">
        <v>3149</v>
      </c>
      <c r="I1901" s="56" t="s">
        <v>3166</v>
      </c>
      <c r="J1901" s="56" t="s">
        <v>437</v>
      </c>
      <c r="K1901" s="56" t="s">
        <v>969</v>
      </c>
      <c r="L1901" s="57" t="s">
        <v>93</v>
      </c>
      <c r="M1901" s="59">
        <v>12712</v>
      </c>
      <c r="N1901" t="s">
        <v>1809</v>
      </c>
      <c r="O1901" s="59">
        <v>12000</v>
      </c>
      <c r="P1901" t="s">
        <v>1809</v>
      </c>
      <c r="S1901" s="55">
        <v>371</v>
      </c>
      <c r="T1901" s="55">
        <v>371</v>
      </c>
      <c r="U1901" s="55">
        <v>371</v>
      </c>
      <c r="AA1901" s="55">
        <v>371</v>
      </c>
      <c r="AD1901" s="52" t="s">
        <v>2860</v>
      </c>
      <c r="AE1901" s="29">
        <v>44839</v>
      </c>
      <c r="AF1901" s="29">
        <v>44839</v>
      </c>
    </row>
    <row r="1902" spans="1:32" x14ac:dyDescent="0.25">
      <c r="A1902">
        <v>2022</v>
      </c>
      <c r="B1902" s="54">
        <v>44743</v>
      </c>
      <c r="C1902" s="54">
        <v>44834</v>
      </c>
      <c r="D1902" s="2" t="s">
        <v>83</v>
      </c>
      <c r="E1902" s="55">
        <v>10</v>
      </c>
      <c r="F1902" s="52" t="s">
        <v>514</v>
      </c>
      <c r="G1902" s="55" t="s">
        <v>514</v>
      </c>
      <c r="H1902" s="56" t="s">
        <v>3149</v>
      </c>
      <c r="I1902" s="56" t="s">
        <v>970</v>
      </c>
      <c r="J1902" s="56" t="s">
        <v>245</v>
      </c>
      <c r="K1902" s="56" t="s">
        <v>245</v>
      </c>
      <c r="L1902" s="57" t="s">
        <v>94</v>
      </c>
      <c r="M1902" s="59">
        <v>10000</v>
      </c>
      <c r="N1902" t="s">
        <v>1809</v>
      </c>
      <c r="O1902" s="59">
        <v>9898</v>
      </c>
      <c r="P1902" t="s">
        <v>1809</v>
      </c>
      <c r="S1902" s="55">
        <v>372</v>
      </c>
      <c r="T1902" s="55">
        <v>372</v>
      </c>
      <c r="U1902" s="55">
        <v>372</v>
      </c>
      <c r="AA1902" s="55">
        <v>372</v>
      </c>
      <c r="AD1902" s="52" t="s">
        <v>2860</v>
      </c>
      <c r="AE1902" s="29">
        <v>44839</v>
      </c>
      <c r="AF1902" s="29">
        <v>44839</v>
      </c>
    </row>
    <row r="1903" spans="1:32" x14ac:dyDescent="0.25">
      <c r="A1903">
        <v>2022</v>
      </c>
      <c r="B1903" s="54">
        <v>44743</v>
      </c>
      <c r="C1903" s="54">
        <v>44834</v>
      </c>
      <c r="D1903" s="2" t="s">
        <v>83</v>
      </c>
      <c r="E1903" s="55">
        <v>10</v>
      </c>
      <c r="F1903" s="52" t="s">
        <v>3167</v>
      </c>
      <c r="G1903" s="55" t="s">
        <v>400</v>
      </c>
      <c r="H1903" s="56" t="s">
        <v>3149</v>
      </c>
      <c r="I1903" s="56" t="s">
        <v>3168</v>
      </c>
      <c r="J1903" s="56" t="s">
        <v>595</v>
      </c>
      <c r="K1903" s="56" t="s">
        <v>972</v>
      </c>
      <c r="L1903" s="57" t="s">
        <v>93</v>
      </c>
      <c r="M1903" s="59">
        <v>12070</v>
      </c>
      <c r="N1903" t="s">
        <v>1809</v>
      </c>
      <c r="O1903" s="59">
        <v>11982</v>
      </c>
      <c r="P1903" t="s">
        <v>1809</v>
      </c>
      <c r="S1903" s="55">
        <v>373</v>
      </c>
      <c r="T1903" s="55">
        <v>373</v>
      </c>
      <c r="U1903" s="55">
        <v>373</v>
      </c>
      <c r="AA1903" s="55">
        <v>373</v>
      </c>
      <c r="AD1903" s="52" t="s">
        <v>2860</v>
      </c>
      <c r="AE1903" s="29">
        <v>44839</v>
      </c>
      <c r="AF1903" s="29">
        <v>44839</v>
      </c>
    </row>
    <row r="1904" spans="1:32" x14ac:dyDescent="0.25">
      <c r="A1904">
        <v>2022</v>
      </c>
      <c r="B1904" s="54">
        <v>44743</v>
      </c>
      <c r="C1904" s="54">
        <v>44834</v>
      </c>
      <c r="D1904" s="2" t="s">
        <v>83</v>
      </c>
      <c r="E1904" s="55">
        <v>10</v>
      </c>
      <c r="F1904" s="52" t="s">
        <v>3169</v>
      </c>
      <c r="G1904" s="55" t="s">
        <v>3169</v>
      </c>
      <c r="H1904" s="56" t="s">
        <v>3149</v>
      </c>
      <c r="I1904" s="56" t="s">
        <v>3170</v>
      </c>
      <c r="J1904" s="56" t="s">
        <v>305</v>
      </c>
      <c r="K1904" s="56" t="s">
        <v>360</v>
      </c>
      <c r="L1904" s="57" t="s">
        <v>93</v>
      </c>
      <c r="M1904" s="59">
        <v>13720</v>
      </c>
      <c r="N1904" t="s">
        <v>1809</v>
      </c>
      <c r="O1904" s="59">
        <v>13008</v>
      </c>
      <c r="P1904" t="s">
        <v>1809</v>
      </c>
      <c r="S1904" s="55">
        <v>374</v>
      </c>
      <c r="T1904" s="55">
        <v>374</v>
      </c>
      <c r="U1904" s="55">
        <v>374</v>
      </c>
      <c r="AA1904" s="55">
        <v>374</v>
      </c>
      <c r="AD1904" s="52" t="s">
        <v>2860</v>
      </c>
      <c r="AE1904" s="29">
        <v>44839</v>
      </c>
      <c r="AF1904" s="29">
        <v>44839</v>
      </c>
    </row>
    <row r="1905" spans="1:32" x14ac:dyDescent="0.25">
      <c r="A1905">
        <v>2022</v>
      </c>
      <c r="B1905" s="54">
        <v>44743</v>
      </c>
      <c r="C1905" s="54">
        <v>44834</v>
      </c>
      <c r="D1905" s="2" t="s">
        <v>83</v>
      </c>
      <c r="E1905" s="55">
        <v>3</v>
      </c>
      <c r="F1905" s="52" t="s">
        <v>1561</v>
      </c>
      <c r="G1905" s="55" t="s">
        <v>315</v>
      </c>
      <c r="H1905" s="56" t="s">
        <v>3149</v>
      </c>
      <c r="I1905" s="56" t="s">
        <v>973</v>
      </c>
      <c r="J1905" s="56" t="s">
        <v>245</v>
      </c>
      <c r="K1905" s="56" t="s">
        <v>782</v>
      </c>
      <c r="L1905" s="57" t="s">
        <v>94</v>
      </c>
      <c r="M1905" s="59">
        <v>28656</v>
      </c>
      <c r="N1905" t="s">
        <v>1809</v>
      </c>
      <c r="O1905" s="59">
        <v>27000</v>
      </c>
      <c r="P1905" t="s">
        <v>1809</v>
      </c>
      <c r="S1905" s="55">
        <v>375</v>
      </c>
      <c r="T1905" s="55">
        <v>375</v>
      </c>
      <c r="U1905" s="55">
        <v>375</v>
      </c>
      <c r="AA1905" s="55">
        <v>375</v>
      </c>
      <c r="AD1905" s="52" t="s">
        <v>2860</v>
      </c>
      <c r="AE1905" s="29">
        <v>44839</v>
      </c>
      <c r="AF1905" s="29">
        <v>44839</v>
      </c>
    </row>
    <row r="1906" spans="1:32" x14ac:dyDescent="0.25">
      <c r="A1906">
        <v>2022</v>
      </c>
      <c r="B1906" s="54">
        <v>44743</v>
      </c>
      <c r="C1906" s="54">
        <v>44834</v>
      </c>
      <c r="D1906" s="2" t="s">
        <v>83</v>
      </c>
      <c r="E1906" s="55">
        <v>10</v>
      </c>
      <c r="F1906" s="52" t="s">
        <v>274</v>
      </c>
      <c r="G1906" s="55" t="s">
        <v>274</v>
      </c>
      <c r="H1906" s="56" t="s">
        <v>3171</v>
      </c>
      <c r="I1906" s="56" t="s">
        <v>709</v>
      </c>
      <c r="J1906" s="56" t="s">
        <v>630</v>
      </c>
      <c r="K1906" s="56" t="s">
        <v>2458</v>
      </c>
      <c r="L1906" s="57" t="s">
        <v>94</v>
      </c>
      <c r="M1906" s="59">
        <v>25886</v>
      </c>
      <c r="N1906" t="s">
        <v>1809</v>
      </c>
      <c r="O1906" s="59">
        <v>22964</v>
      </c>
      <c r="P1906" t="s">
        <v>1809</v>
      </c>
      <c r="S1906" s="55">
        <v>376</v>
      </c>
      <c r="T1906" s="55">
        <v>376</v>
      </c>
      <c r="U1906" s="55">
        <v>376</v>
      </c>
      <c r="AA1906" s="55">
        <v>376</v>
      </c>
      <c r="AD1906" s="52" t="s">
        <v>2860</v>
      </c>
      <c r="AE1906" s="29">
        <v>44839</v>
      </c>
      <c r="AF1906" s="29">
        <v>44839</v>
      </c>
    </row>
    <row r="1907" spans="1:32" x14ac:dyDescent="0.25">
      <c r="A1907">
        <v>2022</v>
      </c>
      <c r="B1907" s="54">
        <v>44743</v>
      </c>
      <c r="C1907" s="54">
        <v>44834</v>
      </c>
      <c r="D1907" s="2" t="s">
        <v>83</v>
      </c>
      <c r="E1907" s="55">
        <v>7</v>
      </c>
      <c r="F1907" s="52" t="s">
        <v>2880</v>
      </c>
      <c r="G1907" s="55" t="s">
        <v>2880</v>
      </c>
      <c r="H1907" s="56" t="s">
        <v>3171</v>
      </c>
      <c r="I1907" s="56" t="s">
        <v>710</v>
      </c>
      <c r="J1907" s="56" t="s">
        <v>269</v>
      </c>
      <c r="K1907" s="56" t="s">
        <v>253</v>
      </c>
      <c r="L1907" s="57" t="s">
        <v>93</v>
      </c>
      <c r="M1907" s="59">
        <v>10158</v>
      </c>
      <c r="N1907" t="s">
        <v>1809</v>
      </c>
      <c r="O1907" s="59">
        <v>9612</v>
      </c>
      <c r="P1907" t="s">
        <v>1809</v>
      </c>
      <c r="S1907" s="55">
        <v>377</v>
      </c>
      <c r="T1907" s="55">
        <v>377</v>
      </c>
      <c r="U1907" s="55">
        <v>377</v>
      </c>
      <c r="AA1907" s="55">
        <v>377</v>
      </c>
      <c r="AD1907" s="52" t="s">
        <v>2860</v>
      </c>
      <c r="AE1907" s="29">
        <v>44839</v>
      </c>
      <c r="AF1907" s="29">
        <v>44839</v>
      </c>
    </row>
    <row r="1908" spans="1:32" x14ac:dyDescent="0.25">
      <c r="A1908">
        <v>2022</v>
      </c>
      <c r="B1908" s="54">
        <v>44743</v>
      </c>
      <c r="C1908" s="54">
        <v>44834</v>
      </c>
      <c r="D1908" s="2" t="s">
        <v>83</v>
      </c>
      <c r="E1908" s="55">
        <v>10</v>
      </c>
      <c r="F1908" s="52" t="s">
        <v>488</v>
      </c>
      <c r="G1908" s="55" t="s">
        <v>489</v>
      </c>
      <c r="H1908" s="56" t="s">
        <v>3171</v>
      </c>
      <c r="I1908" s="56" t="s">
        <v>3172</v>
      </c>
      <c r="J1908" s="56" t="s">
        <v>245</v>
      </c>
      <c r="K1908" s="56" t="s">
        <v>711</v>
      </c>
      <c r="L1908" s="57" t="s">
        <v>94</v>
      </c>
      <c r="M1908" s="59">
        <v>9144</v>
      </c>
      <c r="N1908" t="s">
        <v>1809</v>
      </c>
      <c r="O1908" s="59">
        <v>9144</v>
      </c>
      <c r="P1908" t="s">
        <v>1809</v>
      </c>
      <c r="S1908" s="55">
        <v>378</v>
      </c>
      <c r="T1908" s="55">
        <v>378</v>
      </c>
      <c r="U1908" s="55">
        <v>378</v>
      </c>
      <c r="AA1908" s="55">
        <v>378</v>
      </c>
      <c r="AD1908" s="52" t="s">
        <v>2860</v>
      </c>
      <c r="AE1908" s="29">
        <v>44839</v>
      </c>
      <c r="AF1908" s="29">
        <v>44839</v>
      </c>
    </row>
    <row r="1909" spans="1:32" x14ac:dyDescent="0.25">
      <c r="A1909">
        <v>2022</v>
      </c>
      <c r="B1909" s="54">
        <v>44743</v>
      </c>
      <c r="C1909" s="54">
        <v>44834</v>
      </c>
      <c r="D1909" s="2" t="s">
        <v>83</v>
      </c>
      <c r="E1909" s="55">
        <v>10</v>
      </c>
      <c r="F1909" s="52" t="s">
        <v>488</v>
      </c>
      <c r="G1909" s="55" t="s">
        <v>489</v>
      </c>
      <c r="H1909" s="56" t="s">
        <v>3171</v>
      </c>
      <c r="I1909" s="56" t="s">
        <v>3173</v>
      </c>
      <c r="J1909" s="56" t="s">
        <v>249</v>
      </c>
      <c r="K1909" s="56" t="s">
        <v>379</v>
      </c>
      <c r="L1909" s="57" t="s">
        <v>94</v>
      </c>
      <c r="M1909" s="59">
        <v>8212</v>
      </c>
      <c r="N1909" t="s">
        <v>1809</v>
      </c>
      <c r="O1909" s="59">
        <v>8212</v>
      </c>
      <c r="P1909" t="s">
        <v>1809</v>
      </c>
      <c r="S1909" s="55">
        <v>379</v>
      </c>
      <c r="T1909" s="55">
        <v>379</v>
      </c>
      <c r="U1909" s="55">
        <v>379</v>
      </c>
      <c r="AA1909" s="55">
        <v>379</v>
      </c>
      <c r="AD1909" s="52" t="s">
        <v>2860</v>
      </c>
      <c r="AE1909" s="29">
        <v>44839</v>
      </c>
      <c r="AF1909" s="29">
        <v>44839</v>
      </c>
    </row>
    <row r="1910" spans="1:32" x14ac:dyDescent="0.25">
      <c r="A1910">
        <v>2022</v>
      </c>
      <c r="B1910" s="54">
        <v>44743</v>
      </c>
      <c r="C1910" s="54">
        <v>44834</v>
      </c>
      <c r="D1910" s="2" t="s">
        <v>83</v>
      </c>
      <c r="E1910" s="55">
        <v>10</v>
      </c>
      <c r="F1910" s="52" t="s">
        <v>488</v>
      </c>
      <c r="G1910" s="55" t="s">
        <v>489</v>
      </c>
      <c r="H1910" s="56" t="s">
        <v>3171</v>
      </c>
      <c r="I1910" s="56" t="s">
        <v>714</v>
      </c>
      <c r="J1910" s="56" t="s">
        <v>1628</v>
      </c>
      <c r="K1910" s="56" t="s">
        <v>249</v>
      </c>
      <c r="L1910" s="57" t="s">
        <v>94</v>
      </c>
      <c r="M1910" s="59">
        <v>8034</v>
      </c>
      <c r="N1910" t="s">
        <v>1809</v>
      </c>
      <c r="O1910" s="59">
        <v>8034</v>
      </c>
      <c r="P1910" t="s">
        <v>1809</v>
      </c>
      <c r="S1910" s="55">
        <v>380</v>
      </c>
      <c r="T1910" s="55">
        <v>380</v>
      </c>
      <c r="U1910" s="55">
        <v>380</v>
      </c>
      <c r="AA1910" s="55">
        <v>380</v>
      </c>
      <c r="AD1910" s="52" t="s">
        <v>2860</v>
      </c>
      <c r="AE1910" s="29">
        <v>44839</v>
      </c>
      <c r="AF1910" s="29">
        <v>44839</v>
      </c>
    </row>
    <row r="1911" spans="1:32" x14ac:dyDescent="0.25">
      <c r="A1911">
        <v>2022</v>
      </c>
      <c r="B1911" s="54">
        <v>44743</v>
      </c>
      <c r="C1911" s="54">
        <v>44834</v>
      </c>
      <c r="D1911" s="2" t="s">
        <v>83</v>
      </c>
      <c r="E1911" s="55">
        <v>10</v>
      </c>
      <c r="F1911" s="52" t="s">
        <v>488</v>
      </c>
      <c r="G1911" s="55" t="s">
        <v>489</v>
      </c>
      <c r="H1911" s="56" t="s">
        <v>3171</v>
      </c>
      <c r="I1911" s="56" t="s">
        <v>2462</v>
      </c>
      <c r="J1911" s="56" t="s">
        <v>249</v>
      </c>
      <c r="K1911" s="56" t="s">
        <v>360</v>
      </c>
      <c r="L1911" s="57" t="s">
        <v>94</v>
      </c>
      <c r="M1911" s="59">
        <v>17218</v>
      </c>
      <c r="N1911" t="s">
        <v>1809</v>
      </c>
      <c r="O1911" s="59">
        <v>16092</v>
      </c>
      <c r="P1911" t="s">
        <v>1809</v>
      </c>
      <c r="S1911" s="55">
        <v>381</v>
      </c>
      <c r="T1911" s="55">
        <v>381</v>
      </c>
      <c r="U1911" s="55">
        <v>381</v>
      </c>
      <c r="AA1911" s="55">
        <v>381</v>
      </c>
      <c r="AD1911" s="52" t="s">
        <v>2860</v>
      </c>
      <c r="AE1911" s="29">
        <v>44839</v>
      </c>
      <c r="AF1911" s="29">
        <v>44839</v>
      </c>
    </row>
    <row r="1912" spans="1:32" x14ac:dyDescent="0.25">
      <c r="A1912">
        <v>2022</v>
      </c>
      <c r="B1912" s="54">
        <v>44743</v>
      </c>
      <c r="C1912" s="54">
        <v>44834</v>
      </c>
      <c r="D1912" s="2" t="s">
        <v>83</v>
      </c>
      <c r="E1912" s="55">
        <v>9</v>
      </c>
      <c r="F1912" s="52" t="s">
        <v>3174</v>
      </c>
      <c r="G1912" s="55" t="s">
        <v>377</v>
      </c>
      <c r="H1912" s="56" t="s">
        <v>3171</v>
      </c>
      <c r="I1912" s="56" t="s">
        <v>715</v>
      </c>
      <c r="J1912" s="56" t="s">
        <v>236</v>
      </c>
      <c r="K1912" s="56" t="s">
        <v>314</v>
      </c>
      <c r="L1912" s="57" t="s">
        <v>93</v>
      </c>
      <c r="M1912" s="59">
        <v>22080</v>
      </c>
      <c r="N1912" t="s">
        <v>1809</v>
      </c>
      <c r="O1912" s="59">
        <v>21076</v>
      </c>
      <c r="P1912" t="s">
        <v>1809</v>
      </c>
      <c r="S1912" s="55">
        <v>382</v>
      </c>
      <c r="T1912" s="55">
        <v>382</v>
      </c>
      <c r="U1912" s="55">
        <v>382</v>
      </c>
      <c r="AA1912" s="55">
        <v>382</v>
      </c>
      <c r="AD1912" s="52" t="s">
        <v>2860</v>
      </c>
      <c r="AE1912" s="29">
        <v>44839</v>
      </c>
      <c r="AF1912" s="29">
        <v>44839</v>
      </c>
    </row>
    <row r="1913" spans="1:32" x14ac:dyDescent="0.25">
      <c r="A1913">
        <v>2022</v>
      </c>
      <c r="B1913" s="54">
        <v>44743</v>
      </c>
      <c r="C1913" s="54">
        <v>44834</v>
      </c>
      <c r="D1913" s="2" t="s">
        <v>83</v>
      </c>
      <c r="E1913" s="55">
        <v>10</v>
      </c>
      <c r="F1913" s="52" t="s">
        <v>488</v>
      </c>
      <c r="G1913" s="55" t="s">
        <v>489</v>
      </c>
      <c r="H1913" s="56" t="s">
        <v>3171</v>
      </c>
      <c r="I1913" s="56" t="s">
        <v>1661</v>
      </c>
      <c r="J1913" s="56" t="s">
        <v>295</v>
      </c>
      <c r="K1913" s="56" t="s">
        <v>716</v>
      </c>
      <c r="L1913" s="57" t="s">
        <v>94</v>
      </c>
      <c r="M1913" s="59">
        <v>8150</v>
      </c>
      <c r="N1913" t="s">
        <v>1809</v>
      </c>
      <c r="O1913" s="59">
        <v>8150</v>
      </c>
      <c r="P1913" t="s">
        <v>1809</v>
      </c>
      <c r="S1913" s="55">
        <v>383</v>
      </c>
      <c r="T1913" s="55">
        <v>383</v>
      </c>
      <c r="U1913" s="55">
        <v>383</v>
      </c>
      <c r="AA1913" s="55">
        <v>383</v>
      </c>
      <c r="AD1913" s="52" t="s">
        <v>2860</v>
      </c>
      <c r="AE1913" s="29">
        <v>44839</v>
      </c>
      <c r="AF1913" s="29">
        <v>44839</v>
      </c>
    </row>
    <row r="1914" spans="1:32" x14ac:dyDescent="0.25">
      <c r="A1914">
        <v>2022</v>
      </c>
      <c r="B1914" s="54">
        <v>44743</v>
      </c>
      <c r="C1914" s="54">
        <v>44834</v>
      </c>
      <c r="D1914" s="2" t="s">
        <v>83</v>
      </c>
      <c r="E1914" s="55">
        <v>3</v>
      </c>
      <c r="F1914" s="52" t="s">
        <v>3175</v>
      </c>
      <c r="G1914" s="55" t="s">
        <v>315</v>
      </c>
      <c r="H1914" s="56" t="s">
        <v>3171</v>
      </c>
      <c r="I1914" s="56" t="s">
        <v>717</v>
      </c>
      <c r="J1914" s="56" t="s">
        <v>718</v>
      </c>
      <c r="K1914" s="56" t="s">
        <v>711</v>
      </c>
      <c r="L1914" s="57" t="s">
        <v>94</v>
      </c>
      <c r="M1914" s="59">
        <v>26442</v>
      </c>
      <c r="N1914" t="s">
        <v>1809</v>
      </c>
      <c r="O1914" s="59">
        <v>25000</v>
      </c>
      <c r="P1914" t="s">
        <v>1809</v>
      </c>
      <c r="S1914" s="55">
        <v>384</v>
      </c>
      <c r="T1914" s="55">
        <v>384</v>
      </c>
      <c r="U1914" s="55">
        <v>384</v>
      </c>
      <c r="AA1914" s="55">
        <v>384</v>
      </c>
      <c r="AD1914" s="52" t="s">
        <v>2860</v>
      </c>
      <c r="AE1914" s="29">
        <v>44839</v>
      </c>
      <c r="AF1914" s="29">
        <v>44839</v>
      </c>
    </row>
    <row r="1915" spans="1:32" x14ac:dyDescent="0.25">
      <c r="A1915">
        <v>2022</v>
      </c>
      <c r="B1915" s="54">
        <v>44743</v>
      </c>
      <c r="C1915" s="54">
        <v>44834</v>
      </c>
      <c r="D1915" s="2" t="s">
        <v>83</v>
      </c>
      <c r="E1915" s="55">
        <v>10</v>
      </c>
      <c r="F1915" s="52" t="s">
        <v>488</v>
      </c>
      <c r="G1915" s="55" t="s">
        <v>489</v>
      </c>
      <c r="H1915" s="56" t="s">
        <v>3171</v>
      </c>
      <c r="I1915" s="56" t="s">
        <v>3003</v>
      </c>
      <c r="J1915" s="56" t="s">
        <v>249</v>
      </c>
      <c r="K1915" s="56" t="s">
        <v>314</v>
      </c>
      <c r="L1915" s="57" t="s">
        <v>94</v>
      </c>
      <c r="M1915" s="59">
        <v>8034</v>
      </c>
      <c r="N1915" t="s">
        <v>1809</v>
      </c>
      <c r="O1915" s="59">
        <v>8034</v>
      </c>
      <c r="P1915" t="s">
        <v>1809</v>
      </c>
      <c r="S1915" s="55">
        <v>385</v>
      </c>
      <c r="T1915" s="55">
        <v>385</v>
      </c>
      <c r="U1915" s="55">
        <v>385</v>
      </c>
      <c r="AA1915" s="55">
        <v>385</v>
      </c>
      <c r="AD1915" s="52" t="s">
        <v>2860</v>
      </c>
      <c r="AE1915" s="29">
        <v>44839</v>
      </c>
      <c r="AF1915" s="29">
        <v>44839</v>
      </c>
    </row>
    <row r="1916" spans="1:32" x14ac:dyDescent="0.25">
      <c r="A1916">
        <v>2022</v>
      </c>
      <c r="B1916" s="54">
        <v>44743</v>
      </c>
      <c r="C1916" s="54">
        <v>44834</v>
      </c>
      <c r="D1916" s="2" t="s">
        <v>83</v>
      </c>
      <c r="E1916" s="55">
        <v>10</v>
      </c>
      <c r="F1916" s="52" t="s">
        <v>488</v>
      </c>
      <c r="G1916" s="55" t="s">
        <v>489</v>
      </c>
      <c r="H1916" s="56" t="s">
        <v>3171</v>
      </c>
      <c r="I1916" s="56" t="s">
        <v>721</v>
      </c>
      <c r="J1916" s="56" t="s">
        <v>374</v>
      </c>
      <c r="K1916" s="56" t="s">
        <v>722</v>
      </c>
      <c r="L1916" s="57" t="s">
        <v>93</v>
      </c>
      <c r="M1916" s="59">
        <v>8034</v>
      </c>
      <c r="N1916" t="s">
        <v>1809</v>
      </c>
      <c r="O1916" s="59">
        <v>8034</v>
      </c>
      <c r="P1916" t="s">
        <v>1809</v>
      </c>
      <c r="S1916" s="55">
        <v>386</v>
      </c>
      <c r="T1916" s="55">
        <v>386</v>
      </c>
      <c r="U1916" s="55">
        <v>386</v>
      </c>
      <c r="AA1916" s="55">
        <v>386</v>
      </c>
      <c r="AD1916" s="52" t="s">
        <v>2860</v>
      </c>
      <c r="AE1916" s="29">
        <v>44839</v>
      </c>
      <c r="AF1916" s="29">
        <v>44839</v>
      </c>
    </row>
    <row r="1917" spans="1:32" x14ac:dyDescent="0.25">
      <c r="A1917">
        <v>2022</v>
      </c>
      <c r="B1917" s="54">
        <v>44743</v>
      </c>
      <c r="C1917" s="54">
        <v>44834</v>
      </c>
      <c r="D1917" s="2" t="s">
        <v>83</v>
      </c>
      <c r="E1917" s="55">
        <v>10</v>
      </c>
      <c r="F1917" s="52" t="s">
        <v>1524</v>
      </c>
      <c r="G1917" s="55" t="s">
        <v>275</v>
      </c>
      <c r="H1917" s="56" t="s">
        <v>3171</v>
      </c>
      <c r="I1917" s="56" t="s">
        <v>2991</v>
      </c>
      <c r="J1917" s="56" t="s">
        <v>229</v>
      </c>
      <c r="K1917" s="56" t="s">
        <v>724</v>
      </c>
      <c r="L1917" s="57" t="s">
        <v>94</v>
      </c>
      <c r="M1917" s="59">
        <v>8000</v>
      </c>
      <c r="N1917" t="s">
        <v>1809</v>
      </c>
      <c r="O1917" s="59">
        <v>8000</v>
      </c>
      <c r="P1917" t="s">
        <v>1809</v>
      </c>
      <c r="S1917" s="55">
        <v>387</v>
      </c>
      <c r="T1917" s="55">
        <v>387</v>
      </c>
      <c r="U1917" s="55">
        <v>387</v>
      </c>
      <c r="AA1917" s="55">
        <v>387</v>
      </c>
      <c r="AD1917" s="52" t="s">
        <v>2860</v>
      </c>
      <c r="AE1917" s="29">
        <v>44839</v>
      </c>
      <c r="AF1917" s="29">
        <v>44839</v>
      </c>
    </row>
    <row r="1918" spans="1:32" x14ac:dyDescent="0.25">
      <c r="A1918">
        <v>2022</v>
      </c>
      <c r="B1918" s="54">
        <v>44743</v>
      </c>
      <c r="C1918" s="54">
        <v>44834</v>
      </c>
      <c r="D1918" s="2" t="s">
        <v>83</v>
      </c>
      <c r="E1918" s="55">
        <v>9</v>
      </c>
      <c r="F1918" s="52" t="s">
        <v>3176</v>
      </c>
      <c r="G1918" s="55" t="s">
        <v>334</v>
      </c>
      <c r="H1918" s="56" t="s">
        <v>3171</v>
      </c>
      <c r="I1918" s="56" t="s">
        <v>3177</v>
      </c>
      <c r="J1918" s="56" t="s">
        <v>403</v>
      </c>
      <c r="K1918" s="56" t="s">
        <v>389</v>
      </c>
      <c r="L1918" s="57" t="s">
        <v>94</v>
      </c>
      <c r="M1918" s="59">
        <v>22080</v>
      </c>
      <c r="N1918" t="s">
        <v>1809</v>
      </c>
      <c r="O1918" s="59">
        <v>21076</v>
      </c>
      <c r="P1918" t="s">
        <v>1809</v>
      </c>
      <c r="S1918" s="55">
        <v>388</v>
      </c>
      <c r="T1918" s="55">
        <v>388</v>
      </c>
      <c r="U1918" s="55">
        <v>388</v>
      </c>
      <c r="AA1918" s="55">
        <v>388</v>
      </c>
      <c r="AD1918" s="52" t="s">
        <v>2860</v>
      </c>
      <c r="AE1918" s="29">
        <v>44839</v>
      </c>
      <c r="AF1918" s="29">
        <v>44839</v>
      </c>
    </row>
    <row r="1919" spans="1:32" x14ac:dyDescent="0.25">
      <c r="A1919">
        <v>2022</v>
      </c>
      <c r="B1919" s="54">
        <v>44743</v>
      </c>
      <c r="C1919" s="54">
        <v>44834</v>
      </c>
      <c r="D1919" s="2" t="s">
        <v>83</v>
      </c>
      <c r="E1919" s="55">
        <v>9</v>
      </c>
      <c r="F1919" s="52" t="s">
        <v>3178</v>
      </c>
      <c r="G1919" s="55" t="s">
        <v>334</v>
      </c>
      <c r="H1919" s="56" t="s">
        <v>3171</v>
      </c>
      <c r="I1919" s="56" t="s">
        <v>727</v>
      </c>
      <c r="J1919" s="56" t="s">
        <v>728</v>
      </c>
      <c r="K1919" s="56" t="s">
        <v>236</v>
      </c>
      <c r="L1919" s="57" t="s">
        <v>94</v>
      </c>
      <c r="M1919" s="59">
        <v>19928</v>
      </c>
      <c r="N1919" t="s">
        <v>1809</v>
      </c>
      <c r="O1919" s="59">
        <v>19072</v>
      </c>
      <c r="P1919" t="s">
        <v>1809</v>
      </c>
      <c r="S1919" s="55">
        <v>389</v>
      </c>
      <c r="T1919" s="55">
        <v>389</v>
      </c>
      <c r="U1919" s="55">
        <v>389</v>
      </c>
      <c r="AA1919" s="55">
        <v>389</v>
      </c>
      <c r="AD1919" s="52" t="s">
        <v>2860</v>
      </c>
      <c r="AE1919" s="29">
        <v>44839</v>
      </c>
      <c r="AF1919" s="29">
        <v>44839</v>
      </c>
    </row>
    <row r="1920" spans="1:32" x14ac:dyDescent="0.25">
      <c r="A1920">
        <v>2022</v>
      </c>
      <c r="B1920" s="54">
        <v>44743</v>
      </c>
      <c r="C1920" s="54">
        <v>44834</v>
      </c>
      <c r="D1920" s="2" t="s">
        <v>83</v>
      </c>
      <c r="E1920" s="55">
        <v>10</v>
      </c>
      <c r="F1920" s="52" t="s">
        <v>488</v>
      </c>
      <c r="G1920" s="55" t="s">
        <v>489</v>
      </c>
      <c r="H1920" s="56" t="s">
        <v>3171</v>
      </c>
      <c r="I1920" s="56" t="s">
        <v>1322</v>
      </c>
      <c r="J1920" s="56" t="s">
        <v>671</v>
      </c>
      <c r="K1920" s="56" t="s">
        <v>702</v>
      </c>
      <c r="L1920" s="57" t="s">
        <v>94</v>
      </c>
      <c r="M1920" s="59">
        <v>8000</v>
      </c>
      <c r="N1920" t="s">
        <v>1809</v>
      </c>
      <c r="O1920" s="59">
        <v>8000</v>
      </c>
      <c r="P1920" t="s">
        <v>1809</v>
      </c>
      <c r="S1920" s="55">
        <v>390</v>
      </c>
      <c r="T1920" s="55">
        <v>390</v>
      </c>
      <c r="U1920" s="55">
        <v>390</v>
      </c>
      <c r="AA1920" s="55">
        <v>390</v>
      </c>
      <c r="AD1920" s="52" t="s">
        <v>2860</v>
      </c>
      <c r="AE1920" s="29">
        <v>44839</v>
      </c>
      <c r="AF1920" s="29">
        <v>44839</v>
      </c>
    </row>
    <row r="1921" spans="1:32" x14ac:dyDescent="0.25">
      <c r="A1921">
        <v>2022</v>
      </c>
      <c r="B1921" s="54">
        <v>44743</v>
      </c>
      <c r="C1921" s="54">
        <v>44834</v>
      </c>
      <c r="D1921" s="2" t="s">
        <v>83</v>
      </c>
      <c r="E1921" s="55">
        <v>10</v>
      </c>
      <c r="F1921" s="52" t="s">
        <v>488</v>
      </c>
      <c r="G1921" s="55" t="s">
        <v>489</v>
      </c>
      <c r="H1921" s="56" t="s">
        <v>3171</v>
      </c>
      <c r="I1921" s="56" t="s">
        <v>2951</v>
      </c>
      <c r="J1921" s="56" t="s">
        <v>3035</v>
      </c>
      <c r="K1921" s="56" t="s">
        <v>324</v>
      </c>
      <c r="L1921" s="57" t="s">
        <v>94</v>
      </c>
      <c r="M1921" s="59">
        <v>8030</v>
      </c>
      <c r="N1921" t="s">
        <v>1809</v>
      </c>
      <c r="O1921" s="59">
        <v>8030</v>
      </c>
      <c r="P1921" t="s">
        <v>1809</v>
      </c>
      <c r="S1921" s="55">
        <v>391</v>
      </c>
      <c r="T1921" s="55">
        <v>391</v>
      </c>
      <c r="U1921" s="55">
        <v>391</v>
      </c>
      <c r="AA1921" s="55">
        <v>391</v>
      </c>
      <c r="AD1921" s="52" t="s">
        <v>2860</v>
      </c>
      <c r="AE1921" s="29">
        <v>44839</v>
      </c>
      <c r="AF1921" s="29">
        <v>44839</v>
      </c>
    </row>
    <row r="1922" spans="1:32" x14ac:dyDescent="0.25">
      <c r="A1922">
        <v>2022</v>
      </c>
      <c r="B1922" s="54">
        <v>44743</v>
      </c>
      <c r="C1922" s="54">
        <v>44834</v>
      </c>
      <c r="D1922" s="2" t="s">
        <v>83</v>
      </c>
      <c r="E1922" s="55">
        <v>10</v>
      </c>
      <c r="F1922" s="52" t="s">
        <v>488</v>
      </c>
      <c r="G1922" s="55" t="s">
        <v>489</v>
      </c>
      <c r="H1922" s="56" t="s">
        <v>3171</v>
      </c>
      <c r="I1922" s="56" t="s">
        <v>3179</v>
      </c>
      <c r="J1922" s="56" t="s">
        <v>1321</v>
      </c>
      <c r="K1922" s="56" t="s">
        <v>491</v>
      </c>
      <c r="L1922" s="57" t="s">
        <v>94</v>
      </c>
      <c r="M1922" s="59">
        <v>12674</v>
      </c>
      <c r="N1922" t="s">
        <v>1809</v>
      </c>
      <c r="O1922" s="59">
        <v>12000</v>
      </c>
      <c r="P1922" t="s">
        <v>1809</v>
      </c>
      <c r="S1922" s="55">
        <v>392</v>
      </c>
      <c r="T1922" s="55">
        <v>392</v>
      </c>
      <c r="U1922" s="55">
        <v>392</v>
      </c>
      <c r="AA1922" s="55">
        <v>392</v>
      </c>
      <c r="AD1922" s="52" t="s">
        <v>2860</v>
      </c>
      <c r="AE1922" s="29">
        <v>44839</v>
      </c>
      <c r="AF1922" s="29">
        <v>44839</v>
      </c>
    </row>
    <row r="1923" spans="1:32" x14ac:dyDescent="0.25">
      <c r="A1923">
        <v>2022</v>
      </c>
      <c r="B1923" s="54">
        <v>44743</v>
      </c>
      <c r="C1923" s="54">
        <v>44834</v>
      </c>
      <c r="D1923" s="2" t="s">
        <v>83</v>
      </c>
      <c r="E1923" s="55">
        <v>10</v>
      </c>
      <c r="F1923" s="52" t="s">
        <v>488</v>
      </c>
      <c r="G1923" s="55" t="s">
        <v>489</v>
      </c>
      <c r="H1923" s="56" t="s">
        <v>3171</v>
      </c>
      <c r="I1923" s="56" t="s">
        <v>1788</v>
      </c>
      <c r="J1923" s="56" t="s">
        <v>724</v>
      </c>
      <c r="K1923" s="56" t="s">
        <v>342</v>
      </c>
      <c r="L1923" s="57" t="s">
        <v>94</v>
      </c>
      <c r="M1923" s="59">
        <v>8776</v>
      </c>
      <c r="N1923" t="s">
        <v>1809</v>
      </c>
      <c r="O1923" s="59">
        <v>8776</v>
      </c>
      <c r="P1923" t="s">
        <v>1809</v>
      </c>
      <c r="S1923" s="55">
        <v>393</v>
      </c>
      <c r="T1923" s="55">
        <v>393</v>
      </c>
      <c r="U1923" s="55">
        <v>393</v>
      </c>
      <c r="AA1923" s="55">
        <v>393</v>
      </c>
      <c r="AD1923" s="52" t="s">
        <v>2860</v>
      </c>
      <c r="AE1923" s="29">
        <v>44839</v>
      </c>
      <c r="AF1923" s="29">
        <v>44839</v>
      </c>
    </row>
    <row r="1924" spans="1:32" x14ac:dyDescent="0.25">
      <c r="A1924">
        <v>2022</v>
      </c>
      <c r="B1924" s="54">
        <v>44743</v>
      </c>
      <c r="C1924" s="54">
        <v>44834</v>
      </c>
      <c r="D1924" s="2" t="s">
        <v>83</v>
      </c>
      <c r="E1924" s="55">
        <v>10</v>
      </c>
      <c r="F1924" s="52" t="s">
        <v>274</v>
      </c>
      <c r="G1924" s="55" t="s">
        <v>274</v>
      </c>
      <c r="H1924" s="56" t="s">
        <v>3180</v>
      </c>
      <c r="I1924" s="56" t="s">
        <v>974</v>
      </c>
      <c r="J1924" s="56" t="s">
        <v>620</v>
      </c>
      <c r="K1924" s="56" t="s">
        <v>229</v>
      </c>
      <c r="L1924" s="57" t="s">
        <v>93</v>
      </c>
      <c r="M1924" s="59">
        <v>14448</v>
      </c>
      <c r="N1924" t="s">
        <v>1809</v>
      </c>
      <c r="O1924" s="59">
        <v>13338</v>
      </c>
      <c r="P1924" t="s">
        <v>1809</v>
      </c>
      <c r="S1924" s="55">
        <v>394</v>
      </c>
      <c r="T1924" s="55">
        <v>394</v>
      </c>
      <c r="U1924" s="55">
        <v>394</v>
      </c>
      <c r="AA1924" s="55">
        <v>394</v>
      </c>
      <c r="AD1924" s="52" t="s">
        <v>2860</v>
      </c>
      <c r="AE1924" s="29">
        <v>44839</v>
      </c>
      <c r="AF1924" s="29">
        <v>44839</v>
      </c>
    </row>
    <row r="1925" spans="1:32" x14ac:dyDescent="0.25">
      <c r="A1925">
        <v>2022</v>
      </c>
      <c r="B1925" s="54">
        <v>44743</v>
      </c>
      <c r="C1925" s="54">
        <v>44834</v>
      </c>
      <c r="D1925" s="2" t="s">
        <v>83</v>
      </c>
      <c r="E1925" s="55">
        <v>10</v>
      </c>
      <c r="F1925" s="52" t="s">
        <v>274</v>
      </c>
      <c r="G1925" s="55" t="s">
        <v>274</v>
      </c>
      <c r="H1925" s="56" t="s">
        <v>3180</v>
      </c>
      <c r="I1925" s="56" t="s">
        <v>3181</v>
      </c>
      <c r="J1925" s="56" t="s">
        <v>314</v>
      </c>
      <c r="K1925" s="56" t="s">
        <v>940</v>
      </c>
      <c r="L1925" s="57" t="s">
        <v>93</v>
      </c>
      <c r="M1925" s="59">
        <v>15048</v>
      </c>
      <c r="N1925" t="s">
        <v>1809</v>
      </c>
      <c r="O1925" s="59">
        <v>13938</v>
      </c>
      <c r="P1925" t="s">
        <v>1809</v>
      </c>
      <c r="S1925" s="55">
        <v>395</v>
      </c>
      <c r="T1925" s="55">
        <v>395</v>
      </c>
      <c r="U1925" s="55">
        <v>395</v>
      </c>
      <c r="AA1925" s="55">
        <v>395</v>
      </c>
      <c r="AD1925" s="52" t="s">
        <v>2860</v>
      </c>
      <c r="AE1925" s="29">
        <v>44839</v>
      </c>
      <c r="AF1925" s="29">
        <v>44839</v>
      </c>
    </row>
    <row r="1926" spans="1:32" x14ac:dyDescent="0.25">
      <c r="A1926">
        <v>2022</v>
      </c>
      <c r="B1926" s="54">
        <v>44743</v>
      </c>
      <c r="C1926" s="54">
        <v>44834</v>
      </c>
      <c r="D1926" s="2" t="s">
        <v>83</v>
      </c>
      <c r="E1926" s="55">
        <v>10</v>
      </c>
      <c r="F1926" s="52" t="s">
        <v>274</v>
      </c>
      <c r="G1926" s="55" t="s">
        <v>274</v>
      </c>
      <c r="H1926" s="56" t="s">
        <v>3180</v>
      </c>
      <c r="I1926" s="56" t="s">
        <v>977</v>
      </c>
      <c r="J1926" s="56" t="s">
        <v>245</v>
      </c>
      <c r="K1926" s="56" t="s">
        <v>228</v>
      </c>
      <c r="L1926" s="57" t="s">
        <v>93</v>
      </c>
      <c r="M1926" s="59">
        <v>16542</v>
      </c>
      <c r="N1926" t="s">
        <v>1809</v>
      </c>
      <c r="O1926" s="59">
        <v>15040</v>
      </c>
      <c r="P1926" t="s">
        <v>1809</v>
      </c>
      <c r="S1926" s="55">
        <v>396</v>
      </c>
      <c r="T1926" s="55">
        <v>396</v>
      </c>
      <c r="U1926" s="55">
        <v>396</v>
      </c>
      <c r="AA1926" s="55">
        <v>396</v>
      </c>
      <c r="AD1926" s="52" t="s">
        <v>2860</v>
      </c>
      <c r="AE1926" s="29">
        <v>44839</v>
      </c>
      <c r="AF1926" s="29">
        <v>44839</v>
      </c>
    </row>
    <row r="1927" spans="1:32" x14ac:dyDescent="0.25">
      <c r="A1927">
        <v>2022</v>
      </c>
      <c r="B1927" s="54">
        <v>44743</v>
      </c>
      <c r="C1927" s="54">
        <v>44834</v>
      </c>
      <c r="D1927" s="2" t="s">
        <v>83</v>
      </c>
      <c r="E1927" s="55">
        <v>10</v>
      </c>
      <c r="F1927" s="52" t="s">
        <v>274</v>
      </c>
      <c r="G1927" s="55" t="s">
        <v>274</v>
      </c>
      <c r="H1927" s="56" t="s">
        <v>3180</v>
      </c>
      <c r="I1927" s="56" t="s">
        <v>3182</v>
      </c>
      <c r="J1927" s="56" t="s">
        <v>473</v>
      </c>
      <c r="K1927" s="56" t="s">
        <v>229</v>
      </c>
      <c r="L1927" s="57" t="s">
        <v>93</v>
      </c>
      <c r="M1927" s="59">
        <v>7130</v>
      </c>
      <c r="N1927" t="s">
        <v>1809</v>
      </c>
      <c r="O1927" s="59">
        <v>7042</v>
      </c>
      <c r="P1927" t="s">
        <v>1809</v>
      </c>
      <c r="S1927" s="55">
        <v>397</v>
      </c>
      <c r="T1927" s="55">
        <v>397</v>
      </c>
      <c r="U1927" s="55">
        <v>397</v>
      </c>
      <c r="AA1927" s="55">
        <v>397</v>
      </c>
      <c r="AD1927" s="52" t="s">
        <v>2860</v>
      </c>
      <c r="AE1927" s="29">
        <v>44839</v>
      </c>
      <c r="AF1927" s="29">
        <v>44839</v>
      </c>
    </row>
    <row r="1928" spans="1:32" x14ac:dyDescent="0.25">
      <c r="A1928">
        <v>2022</v>
      </c>
      <c r="B1928" s="54">
        <v>44743</v>
      </c>
      <c r="C1928" s="54">
        <v>44834</v>
      </c>
      <c r="D1928" s="2" t="s">
        <v>83</v>
      </c>
      <c r="E1928" s="55">
        <v>10</v>
      </c>
      <c r="F1928" s="52" t="s">
        <v>274</v>
      </c>
      <c r="G1928" s="55" t="s">
        <v>274</v>
      </c>
      <c r="H1928" s="56" t="s">
        <v>3180</v>
      </c>
      <c r="I1928" s="56" t="s">
        <v>3183</v>
      </c>
      <c r="J1928" s="56" t="s">
        <v>228</v>
      </c>
      <c r="K1928" s="56" t="s">
        <v>280</v>
      </c>
      <c r="L1928" s="57" t="s">
        <v>93</v>
      </c>
      <c r="M1928" s="59">
        <v>6510</v>
      </c>
      <c r="N1928" t="s">
        <v>1809</v>
      </c>
      <c r="O1928" s="59">
        <v>6510</v>
      </c>
      <c r="P1928" t="s">
        <v>1809</v>
      </c>
      <c r="S1928" s="55">
        <v>398</v>
      </c>
      <c r="T1928" s="55">
        <v>398</v>
      </c>
      <c r="U1928" s="55">
        <v>398</v>
      </c>
      <c r="AA1928" s="55">
        <v>398</v>
      </c>
      <c r="AD1928" s="52" t="s">
        <v>2860</v>
      </c>
      <c r="AE1928" s="29">
        <v>44839</v>
      </c>
      <c r="AF1928" s="29">
        <v>44839</v>
      </c>
    </row>
    <row r="1929" spans="1:32" x14ac:dyDescent="0.25">
      <c r="A1929">
        <v>2022</v>
      </c>
      <c r="B1929" s="54">
        <v>44743</v>
      </c>
      <c r="C1929" s="54">
        <v>44834</v>
      </c>
      <c r="D1929" s="2" t="s">
        <v>83</v>
      </c>
      <c r="E1929" s="55">
        <v>10</v>
      </c>
      <c r="F1929" s="52" t="s">
        <v>3184</v>
      </c>
      <c r="G1929" s="55" t="s">
        <v>302</v>
      </c>
      <c r="H1929" s="56" t="s">
        <v>3180</v>
      </c>
      <c r="I1929" s="56" t="s">
        <v>3185</v>
      </c>
      <c r="J1929" s="56" t="s">
        <v>314</v>
      </c>
      <c r="K1929" s="56" t="s">
        <v>982</v>
      </c>
      <c r="L1929" s="57" t="s">
        <v>93</v>
      </c>
      <c r="M1929" s="59">
        <v>5426</v>
      </c>
      <c r="N1929" t="s">
        <v>1809</v>
      </c>
      <c r="O1929" s="59">
        <v>5426</v>
      </c>
      <c r="P1929" t="s">
        <v>1809</v>
      </c>
      <c r="S1929" s="55">
        <v>399</v>
      </c>
      <c r="T1929" s="55">
        <v>399</v>
      </c>
      <c r="U1929" s="55">
        <v>399</v>
      </c>
      <c r="AA1929" s="55">
        <v>399</v>
      </c>
      <c r="AD1929" s="52" t="s">
        <v>2860</v>
      </c>
      <c r="AE1929" s="29">
        <v>44839</v>
      </c>
      <c r="AF1929" s="29">
        <v>44839</v>
      </c>
    </row>
    <row r="1930" spans="1:32" x14ac:dyDescent="0.25">
      <c r="A1930">
        <v>2022</v>
      </c>
      <c r="B1930" s="54">
        <v>44743</v>
      </c>
      <c r="C1930" s="54">
        <v>44834</v>
      </c>
      <c r="D1930" s="2" t="s">
        <v>83</v>
      </c>
      <c r="E1930" s="55">
        <v>10</v>
      </c>
      <c r="F1930" s="52" t="s">
        <v>404</v>
      </c>
      <c r="G1930" s="55" t="s">
        <v>400</v>
      </c>
      <c r="H1930" s="56" t="s">
        <v>3180</v>
      </c>
      <c r="I1930" s="56" t="s">
        <v>3186</v>
      </c>
      <c r="J1930" s="56" t="s">
        <v>245</v>
      </c>
      <c r="K1930" s="56" t="s">
        <v>360</v>
      </c>
      <c r="L1930" s="57" t="s">
        <v>93</v>
      </c>
      <c r="M1930" s="59">
        <v>9584</v>
      </c>
      <c r="N1930" t="s">
        <v>1809</v>
      </c>
      <c r="O1930" s="59">
        <v>9482</v>
      </c>
      <c r="P1930" t="s">
        <v>1809</v>
      </c>
      <c r="S1930" s="55">
        <v>400</v>
      </c>
      <c r="T1930" s="55">
        <v>400</v>
      </c>
      <c r="U1930" s="55">
        <v>400</v>
      </c>
      <c r="AA1930" s="55">
        <v>400</v>
      </c>
      <c r="AD1930" s="52" t="s">
        <v>2860</v>
      </c>
      <c r="AE1930" s="29">
        <v>44839</v>
      </c>
      <c r="AF1930" s="29">
        <v>44839</v>
      </c>
    </row>
    <row r="1931" spans="1:32" x14ac:dyDescent="0.25">
      <c r="A1931">
        <v>2022</v>
      </c>
      <c r="B1931" s="54">
        <v>44743</v>
      </c>
      <c r="C1931" s="54">
        <v>44834</v>
      </c>
      <c r="D1931" s="2" t="s">
        <v>83</v>
      </c>
      <c r="E1931" s="55">
        <v>10</v>
      </c>
      <c r="F1931" s="52" t="s">
        <v>274</v>
      </c>
      <c r="G1931" s="55" t="s">
        <v>274</v>
      </c>
      <c r="H1931" s="56" t="s">
        <v>3180</v>
      </c>
      <c r="I1931" s="56" t="s">
        <v>983</v>
      </c>
      <c r="J1931" s="56" t="s">
        <v>229</v>
      </c>
      <c r="K1931" s="56" t="s">
        <v>243</v>
      </c>
      <c r="L1931" s="57" t="s">
        <v>93</v>
      </c>
      <c r="M1931" s="59">
        <v>7882</v>
      </c>
      <c r="N1931" t="s">
        <v>1809</v>
      </c>
      <c r="O1931" s="59">
        <v>7882</v>
      </c>
      <c r="P1931" t="s">
        <v>1809</v>
      </c>
      <c r="S1931" s="55">
        <v>401</v>
      </c>
      <c r="T1931" s="55">
        <v>401</v>
      </c>
      <c r="U1931" s="55">
        <v>401</v>
      </c>
      <c r="AA1931" s="55">
        <v>401</v>
      </c>
      <c r="AD1931" s="52" t="s">
        <v>2860</v>
      </c>
      <c r="AE1931" s="29">
        <v>44839</v>
      </c>
      <c r="AF1931" s="29">
        <v>44839</v>
      </c>
    </row>
    <row r="1932" spans="1:32" x14ac:dyDescent="0.25">
      <c r="A1932">
        <v>2022</v>
      </c>
      <c r="B1932" s="54">
        <v>44743</v>
      </c>
      <c r="C1932" s="54">
        <v>44834</v>
      </c>
      <c r="D1932" s="2" t="s">
        <v>83</v>
      </c>
      <c r="E1932" s="55">
        <v>10</v>
      </c>
      <c r="F1932" s="52" t="s">
        <v>3184</v>
      </c>
      <c r="G1932" s="55" t="s">
        <v>302</v>
      </c>
      <c r="H1932" s="56" t="s">
        <v>3180</v>
      </c>
      <c r="I1932" s="56" t="s">
        <v>1520</v>
      </c>
      <c r="J1932" s="56" t="s">
        <v>229</v>
      </c>
      <c r="K1932" s="56" t="s">
        <v>229</v>
      </c>
      <c r="L1932" s="57" t="s">
        <v>93</v>
      </c>
      <c r="M1932" s="59">
        <v>12922</v>
      </c>
      <c r="N1932" t="s">
        <v>1809</v>
      </c>
      <c r="O1932" s="59">
        <v>12744</v>
      </c>
      <c r="P1932" t="s">
        <v>1809</v>
      </c>
      <c r="S1932" s="55">
        <v>402</v>
      </c>
      <c r="T1932" s="55">
        <v>402</v>
      </c>
      <c r="U1932" s="55">
        <v>402</v>
      </c>
      <c r="AA1932" s="55">
        <v>402</v>
      </c>
      <c r="AD1932" s="52" t="s">
        <v>2860</v>
      </c>
      <c r="AE1932" s="29">
        <v>44839</v>
      </c>
      <c r="AF1932" s="29">
        <v>44839</v>
      </c>
    </row>
    <row r="1933" spans="1:32" x14ac:dyDescent="0.25">
      <c r="A1933">
        <v>2022</v>
      </c>
      <c r="B1933" s="54">
        <v>44743</v>
      </c>
      <c r="C1933" s="54">
        <v>44834</v>
      </c>
      <c r="D1933" s="2" t="s">
        <v>83</v>
      </c>
      <c r="E1933" s="55">
        <v>10</v>
      </c>
      <c r="F1933" s="52" t="s">
        <v>3184</v>
      </c>
      <c r="G1933" s="55" t="s">
        <v>302</v>
      </c>
      <c r="H1933" s="56" t="s">
        <v>3180</v>
      </c>
      <c r="I1933" s="56" t="s">
        <v>3187</v>
      </c>
      <c r="J1933" s="56" t="s">
        <v>613</v>
      </c>
      <c r="K1933" s="56" t="s">
        <v>503</v>
      </c>
      <c r="L1933" s="57" t="s">
        <v>93</v>
      </c>
      <c r="M1933" s="59">
        <v>5186</v>
      </c>
      <c r="N1933" t="s">
        <v>1809</v>
      </c>
      <c r="O1933" s="59">
        <v>5186</v>
      </c>
      <c r="P1933" t="s">
        <v>1809</v>
      </c>
      <c r="S1933" s="55">
        <v>403</v>
      </c>
      <c r="T1933" s="55">
        <v>403</v>
      </c>
      <c r="U1933" s="55">
        <v>403</v>
      </c>
      <c r="AA1933" s="55">
        <v>403</v>
      </c>
      <c r="AD1933" s="52" t="s">
        <v>2860</v>
      </c>
      <c r="AE1933" s="29">
        <v>44839</v>
      </c>
      <c r="AF1933" s="29">
        <v>44839</v>
      </c>
    </row>
    <row r="1934" spans="1:32" x14ac:dyDescent="0.25">
      <c r="A1934">
        <v>2022</v>
      </c>
      <c r="B1934" s="54">
        <v>44743</v>
      </c>
      <c r="C1934" s="54">
        <v>44834</v>
      </c>
      <c r="D1934" s="2" t="s">
        <v>83</v>
      </c>
      <c r="E1934" s="55">
        <v>10</v>
      </c>
      <c r="F1934" s="52" t="s">
        <v>274</v>
      </c>
      <c r="G1934" s="55" t="s">
        <v>274</v>
      </c>
      <c r="H1934" s="56" t="s">
        <v>3180</v>
      </c>
      <c r="I1934" s="56" t="s">
        <v>2909</v>
      </c>
      <c r="J1934" s="56" t="s">
        <v>984</v>
      </c>
      <c r="K1934" s="56" t="s">
        <v>406</v>
      </c>
      <c r="L1934" s="57" t="s">
        <v>93</v>
      </c>
      <c r="M1934" s="59">
        <v>12938</v>
      </c>
      <c r="N1934" t="s">
        <v>1809</v>
      </c>
      <c r="O1934" s="59">
        <v>12000</v>
      </c>
      <c r="P1934" t="s">
        <v>1809</v>
      </c>
      <c r="S1934" s="55">
        <v>404</v>
      </c>
      <c r="T1934" s="55">
        <v>404</v>
      </c>
      <c r="U1934" s="55">
        <v>404</v>
      </c>
      <c r="AA1934" s="55">
        <v>404</v>
      </c>
      <c r="AD1934" s="52" t="s">
        <v>2860</v>
      </c>
      <c r="AE1934" s="29">
        <v>44839</v>
      </c>
      <c r="AF1934" s="29">
        <v>44839</v>
      </c>
    </row>
    <row r="1935" spans="1:32" x14ac:dyDescent="0.25">
      <c r="A1935">
        <v>2022</v>
      </c>
      <c r="B1935" s="54">
        <v>44743</v>
      </c>
      <c r="C1935" s="54">
        <v>44834</v>
      </c>
      <c r="D1935" s="2" t="s">
        <v>83</v>
      </c>
      <c r="E1935" s="55">
        <v>7</v>
      </c>
      <c r="F1935" s="52" t="s">
        <v>2880</v>
      </c>
      <c r="G1935" s="55" t="s">
        <v>2880</v>
      </c>
      <c r="H1935" s="56" t="s">
        <v>3180</v>
      </c>
      <c r="I1935" s="56" t="s">
        <v>3188</v>
      </c>
      <c r="J1935" s="56" t="s">
        <v>562</v>
      </c>
      <c r="K1935" s="56" t="s">
        <v>390</v>
      </c>
      <c r="L1935" s="57" t="s">
        <v>93</v>
      </c>
      <c r="M1935" s="59">
        <v>11258</v>
      </c>
      <c r="N1935" t="s">
        <v>1809</v>
      </c>
      <c r="O1935" s="59">
        <v>10636</v>
      </c>
      <c r="P1935" t="s">
        <v>1809</v>
      </c>
      <c r="S1935" s="55">
        <v>405</v>
      </c>
      <c r="T1935" s="55">
        <v>405</v>
      </c>
      <c r="U1935" s="55">
        <v>405</v>
      </c>
      <c r="AA1935" s="55">
        <v>405</v>
      </c>
      <c r="AD1935" s="52" t="s">
        <v>2860</v>
      </c>
      <c r="AE1935" s="29">
        <v>44839</v>
      </c>
      <c r="AF1935" s="29">
        <v>44839</v>
      </c>
    </row>
    <row r="1936" spans="1:32" x14ac:dyDescent="0.25">
      <c r="A1936">
        <v>2022</v>
      </c>
      <c r="B1936" s="54">
        <v>44743</v>
      </c>
      <c r="C1936" s="54">
        <v>44834</v>
      </c>
      <c r="D1936" s="2" t="s">
        <v>83</v>
      </c>
      <c r="E1936" s="55">
        <v>10</v>
      </c>
      <c r="F1936" s="52" t="s">
        <v>3184</v>
      </c>
      <c r="G1936" s="55" t="s">
        <v>302</v>
      </c>
      <c r="H1936" s="56" t="s">
        <v>3180</v>
      </c>
      <c r="I1936" s="56" t="s">
        <v>3189</v>
      </c>
      <c r="J1936" s="56" t="s">
        <v>229</v>
      </c>
      <c r="K1936" s="56" t="s">
        <v>257</v>
      </c>
      <c r="L1936" s="57" t="s">
        <v>93</v>
      </c>
      <c r="M1936" s="59">
        <v>5924</v>
      </c>
      <c r="N1936" t="s">
        <v>1809</v>
      </c>
      <c r="O1936" s="59">
        <v>5924</v>
      </c>
      <c r="P1936" t="s">
        <v>1809</v>
      </c>
      <c r="S1936" s="55">
        <v>406</v>
      </c>
      <c r="T1936" s="55">
        <v>406</v>
      </c>
      <c r="U1936" s="55">
        <v>406</v>
      </c>
      <c r="AA1936" s="55">
        <v>406</v>
      </c>
      <c r="AD1936" s="52" t="s">
        <v>2860</v>
      </c>
      <c r="AE1936" s="29">
        <v>44839</v>
      </c>
      <c r="AF1936" s="29">
        <v>44839</v>
      </c>
    </row>
    <row r="1937" spans="1:32" x14ac:dyDescent="0.25">
      <c r="A1937">
        <v>2022</v>
      </c>
      <c r="B1937" s="54">
        <v>44743</v>
      </c>
      <c r="C1937" s="54">
        <v>44834</v>
      </c>
      <c r="D1937" s="2" t="s">
        <v>83</v>
      </c>
      <c r="E1937" s="55">
        <v>10</v>
      </c>
      <c r="F1937" s="52" t="s">
        <v>3184</v>
      </c>
      <c r="G1937" s="55" t="s">
        <v>302</v>
      </c>
      <c r="H1937" s="56" t="s">
        <v>3180</v>
      </c>
      <c r="I1937" s="56" t="s">
        <v>3190</v>
      </c>
      <c r="J1937" s="56" t="s">
        <v>771</v>
      </c>
      <c r="K1937" s="56" t="s">
        <v>988</v>
      </c>
      <c r="L1937" s="57" t="s">
        <v>93</v>
      </c>
      <c r="M1937" s="59">
        <v>5186</v>
      </c>
      <c r="N1937" t="s">
        <v>1809</v>
      </c>
      <c r="O1937" s="59">
        <v>5186</v>
      </c>
      <c r="P1937" t="s">
        <v>1809</v>
      </c>
      <c r="S1937" s="55">
        <v>407</v>
      </c>
      <c r="T1937" s="55">
        <v>407</v>
      </c>
      <c r="U1937" s="55">
        <v>407</v>
      </c>
      <c r="AA1937" s="55">
        <v>407</v>
      </c>
      <c r="AD1937" s="52" t="s">
        <v>2860</v>
      </c>
      <c r="AE1937" s="29">
        <v>44839</v>
      </c>
      <c r="AF1937" s="29">
        <v>44839</v>
      </c>
    </row>
    <row r="1938" spans="1:32" x14ac:dyDescent="0.25">
      <c r="A1938">
        <v>2022</v>
      </c>
      <c r="B1938" s="54">
        <v>44743</v>
      </c>
      <c r="C1938" s="54">
        <v>44834</v>
      </c>
      <c r="D1938" s="2" t="s">
        <v>83</v>
      </c>
      <c r="E1938" s="55">
        <v>10</v>
      </c>
      <c r="F1938" s="52" t="s">
        <v>3184</v>
      </c>
      <c r="G1938" s="55" t="s">
        <v>302</v>
      </c>
      <c r="H1938" s="56" t="s">
        <v>3180</v>
      </c>
      <c r="I1938" s="56" t="s">
        <v>2999</v>
      </c>
      <c r="J1938" s="56" t="s">
        <v>257</v>
      </c>
      <c r="K1938" s="56" t="s">
        <v>328</v>
      </c>
      <c r="L1938" s="57" t="s">
        <v>93</v>
      </c>
      <c r="M1938" s="59">
        <v>5386</v>
      </c>
      <c r="N1938" t="s">
        <v>1809</v>
      </c>
      <c r="O1938" s="59">
        <v>5386</v>
      </c>
      <c r="P1938" t="s">
        <v>1809</v>
      </c>
      <c r="S1938" s="55">
        <v>408</v>
      </c>
      <c r="T1938" s="55">
        <v>408</v>
      </c>
      <c r="U1938" s="55">
        <v>408</v>
      </c>
      <c r="AA1938" s="55">
        <v>408</v>
      </c>
      <c r="AD1938" s="52" t="s">
        <v>2860</v>
      </c>
      <c r="AE1938" s="29">
        <v>44839</v>
      </c>
      <c r="AF1938" s="29">
        <v>44839</v>
      </c>
    </row>
    <row r="1939" spans="1:32" x14ac:dyDescent="0.25">
      <c r="A1939">
        <v>2022</v>
      </c>
      <c r="B1939" s="54">
        <v>44743</v>
      </c>
      <c r="C1939" s="54">
        <v>44834</v>
      </c>
      <c r="D1939" s="2" t="s">
        <v>83</v>
      </c>
      <c r="E1939" s="55">
        <v>9</v>
      </c>
      <c r="F1939" s="52" t="s">
        <v>3191</v>
      </c>
      <c r="G1939" s="55" t="s">
        <v>377</v>
      </c>
      <c r="H1939" s="56" t="s">
        <v>3180</v>
      </c>
      <c r="I1939" s="56" t="s">
        <v>3192</v>
      </c>
      <c r="J1939" s="56" t="s">
        <v>991</v>
      </c>
      <c r="K1939" s="56" t="s">
        <v>992</v>
      </c>
      <c r="L1939" s="57" t="s">
        <v>93</v>
      </c>
      <c r="M1939" s="59">
        <v>12088</v>
      </c>
      <c r="N1939" t="s">
        <v>1809</v>
      </c>
      <c r="O1939" s="59">
        <v>12000</v>
      </c>
      <c r="P1939" t="s">
        <v>1809</v>
      </c>
      <c r="S1939" s="55">
        <v>409</v>
      </c>
      <c r="T1939" s="55">
        <v>409</v>
      </c>
      <c r="U1939" s="55">
        <v>409</v>
      </c>
      <c r="AA1939" s="55">
        <v>409</v>
      </c>
      <c r="AD1939" s="52" t="s">
        <v>2860</v>
      </c>
      <c r="AE1939" s="29">
        <v>44839</v>
      </c>
      <c r="AF1939" s="29">
        <v>44839</v>
      </c>
    </row>
    <row r="1940" spans="1:32" x14ac:dyDescent="0.25">
      <c r="A1940">
        <v>2022</v>
      </c>
      <c r="B1940" s="54">
        <v>44743</v>
      </c>
      <c r="C1940" s="54">
        <v>44834</v>
      </c>
      <c r="D1940" s="2" t="s">
        <v>83</v>
      </c>
      <c r="E1940" s="55">
        <v>10</v>
      </c>
      <c r="F1940" s="52" t="s">
        <v>404</v>
      </c>
      <c r="G1940" s="55" t="s">
        <v>400</v>
      </c>
      <c r="H1940" s="56" t="s">
        <v>3180</v>
      </c>
      <c r="I1940" s="56" t="s">
        <v>3193</v>
      </c>
      <c r="J1940" s="56" t="s">
        <v>1599</v>
      </c>
      <c r="K1940" s="56" t="s">
        <v>994</v>
      </c>
      <c r="L1940" s="57" t="s">
        <v>93</v>
      </c>
      <c r="M1940" s="59">
        <v>6000</v>
      </c>
      <c r="N1940" t="s">
        <v>1809</v>
      </c>
      <c r="O1940" s="59">
        <v>5908</v>
      </c>
      <c r="P1940" t="s">
        <v>1809</v>
      </c>
      <c r="S1940" s="55">
        <v>410</v>
      </c>
      <c r="T1940" s="55">
        <v>410</v>
      </c>
      <c r="U1940" s="55">
        <v>410</v>
      </c>
      <c r="AA1940" s="55">
        <v>410</v>
      </c>
      <c r="AD1940" s="52" t="s">
        <v>2860</v>
      </c>
      <c r="AE1940" s="29">
        <v>44839</v>
      </c>
      <c r="AF1940" s="29">
        <v>44839</v>
      </c>
    </row>
    <row r="1941" spans="1:32" x14ac:dyDescent="0.25">
      <c r="A1941">
        <v>2022</v>
      </c>
      <c r="B1941" s="54">
        <v>44743</v>
      </c>
      <c r="C1941" s="54">
        <v>44834</v>
      </c>
      <c r="D1941" s="2" t="s">
        <v>83</v>
      </c>
      <c r="E1941" s="55">
        <v>10</v>
      </c>
      <c r="F1941" s="52" t="s">
        <v>274</v>
      </c>
      <c r="G1941" s="55" t="s">
        <v>274</v>
      </c>
      <c r="H1941" s="56" t="s">
        <v>3180</v>
      </c>
      <c r="I1941" s="56" t="s">
        <v>2886</v>
      </c>
      <c r="J1941" s="56" t="s">
        <v>995</v>
      </c>
      <c r="K1941" s="56" t="s">
        <v>228</v>
      </c>
      <c r="L1941" s="57" t="s">
        <v>94</v>
      </c>
      <c r="M1941" s="59">
        <v>9000</v>
      </c>
      <c r="N1941" t="s">
        <v>1809</v>
      </c>
      <c r="O1941" s="59">
        <v>9000</v>
      </c>
      <c r="P1941" t="s">
        <v>1809</v>
      </c>
      <c r="S1941" s="55">
        <v>411</v>
      </c>
      <c r="T1941" s="55">
        <v>411</v>
      </c>
      <c r="U1941" s="55">
        <v>411</v>
      </c>
      <c r="AA1941" s="55">
        <v>411</v>
      </c>
      <c r="AD1941" s="52" t="s">
        <v>2860</v>
      </c>
      <c r="AE1941" s="29">
        <v>44839</v>
      </c>
      <c r="AF1941" s="29">
        <v>44839</v>
      </c>
    </row>
    <row r="1942" spans="1:32" x14ac:dyDescent="0.25">
      <c r="A1942">
        <v>2022</v>
      </c>
      <c r="B1942" s="54">
        <v>44743</v>
      </c>
      <c r="C1942" s="54">
        <v>44834</v>
      </c>
      <c r="D1942" s="2" t="s">
        <v>83</v>
      </c>
      <c r="E1942" s="55">
        <v>10</v>
      </c>
      <c r="F1942" s="52" t="s">
        <v>274</v>
      </c>
      <c r="G1942" s="55" t="s">
        <v>274</v>
      </c>
      <c r="H1942" s="56" t="s">
        <v>3180</v>
      </c>
      <c r="I1942" s="56" t="s">
        <v>3194</v>
      </c>
      <c r="J1942" s="56" t="s">
        <v>229</v>
      </c>
      <c r="K1942" s="56" t="s">
        <v>997</v>
      </c>
      <c r="L1942" s="57" t="s">
        <v>93</v>
      </c>
      <c r="M1942" s="59">
        <v>7150</v>
      </c>
      <c r="N1942" t="s">
        <v>1809</v>
      </c>
      <c r="O1942" s="59">
        <v>7150</v>
      </c>
      <c r="P1942" t="s">
        <v>1809</v>
      </c>
      <c r="S1942" s="55">
        <v>412</v>
      </c>
      <c r="T1942" s="55">
        <v>412</v>
      </c>
      <c r="U1942" s="55">
        <v>412</v>
      </c>
      <c r="AA1942" s="55">
        <v>412</v>
      </c>
      <c r="AD1942" s="52" t="s">
        <v>2860</v>
      </c>
      <c r="AE1942" s="29">
        <v>44839</v>
      </c>
      <c r="AF1942" s="29">
        <v>44839</v>
      </c>
    </row>
    <row r="1943" spans="1:32" x14ac:dyDescent="0.25">
      <c r="A1943">
        <v>2022</v>
      </c>
      <c r="B1943" s="54">
        <v>44743</v>
      </c>
      <c r="C1943" s="54">
        <v>44834</v>
      </c>
      <c r="D1943" s="2" t="s">
        <v>83</v>
      </c>
      <c r="E1943" s="55">
        <v>3</v>
      </c>
      <c r="F1943" s="52" t="s">
        <v>1660</v>
      </c>
      <c r="G1943" s="55" t="s">
        <v>315</v>
      </c>
      <c r="H1943" s="56" t="s">
        <v>3180</v>
      </c>
      <c r="I1943" s="56" t="s">
        <v>998</v>
      </c>
      <c r="J1943" s="56" t="s">
        <v>295</v>
      </c>
      <c r="K1943" s="56" t="s">
        <v>292</v>
      </c>
      <c r="L1943" s="57" t="s">
        <v>94</v>
      </c>
      <c r="M1943" s="59">
        <v>26442</v>
      </c>
      <c r="N1943" t="s">
        <v>1809</v>
      </c>
      <c r="O1943" s="59">
        <v>25000</v>
      </c>
      <c r="P1943" t="s">
        <v>1809</v>
      </c>
      <c r="S1943" s="55">
        <v>413</v>
      </c>
      <c r="T1943" s="55">
        <v>413</v>
      </c>
      <c r="U1943" s="55">
        <v>413</v>
      </c>
      <c r="AA1943" s="55">
        <v>413</v>
      </c>
      <c r="AD1943" s="52" t="s">
        <v>2860</v>
      </c>
      <c r="AE1943" s="29">
        <v>44839</v>
      </c>
      <c r="AF1943" s="29">
        <v>44839</v>
      </c>
    </row>
    <row r="1944" spans="1:32" x14ac:dyDescent="0.25">
      <c r="A1944">
        <v>2022</v>
      </c>
      <c r="B1944" s="54">
        <v>44743</v>
      </c>
      <c r="C1944" s="54">
        <v>44834</v>
      </c>
      <c r="D1944" s="2" t="s">
        <v>83</v>
      </c>
      <c r="E1944" s="55">
        <v>10</v>
      </c>
      <c r="F1944" s="52" t="s">
        <v>274</v>
      </c>
      <c r="G1944" s="55" t="s">
        <v>274</v>
      </c>
      <c r="H1944" s="56" t="s">
        <v>3180</v>
      </c>
      <c r="I1944" s="56" t="s">
        <v>999</v>
      </c>
      <c r="J1944" s="56" t="s">
        <v>890</v>
      </c>
      <c r="K1944" s="56" t="s">
        <v>236</v>
      </c>
      <c r="L1944" s="57" t="s">
        <v>93</v>
      </c>
      <c r="M1944" s="59">
        <v>7236</v>
      </c>
      <c r="N1944" t="s">
        <v>1809</v>
      </c>
      <c r="O1944" s="59">
        <v>7202</v>
      </c>
      <c r="P1944" t="s">
        <v>1809</v>
      </c>
      <c r="S1944" s="55">
        <v>414</v>
      </c>
      <c r="T1944" s="55">
        <v>414</v>
      </c>
      <c r="U1944" s="55">
        <v>414</v>
      </c>
      <c r="AA1944" s="55">
        <v>414</v>
      </c>
      <c r="AD1944" s="52" t="s">
        <v>2860</v>
      </c>
      <c r="AE1944" s="29">
        <v>44839</v>
      </c>
      <c r="AF1944" s="29">
        <v>44839</v>
      </c>
    </row>
    <row r="1945" spans="1:32" x14ac:dyDescent="0.25">
      <c r="A1945">
        <v>2022</v>
      </c>
      <c r="B1945" s="54">
        <v>44743</v>
      </c>
      <c r="C1945" s="54">
        <v>44834</v>
      </c>
      <c r="D1945" s="2" t="s">
        <v>83</v>
      </c>
      <c r="E1945" s="55">
        <v>10</v>
      </c>
      <c r="F1945" s="52" t="s">
        <v>1062</v>
      </c>
      <c r="G1945" s="55" t="s">
        <v>1062</v>
      </c>
      <c r="H1945" s="56" t="s">
        <v>3180</v>
      </c>
      <c r="I1945" s="56" t="s">
        <v>3195</v>
      </c>
      <c r="J1945" s="56" t="s">
        <v>253</v>
      </c>
      <c r="K1945" s="56" t="s">
        <v>245</v>
      </c>
      <c r="L1945" s="57" t="s">
        <v>94</v>
      </c>
      <c r="M1945" s="59">
        <v>5186</v>
      </c>
      <c r="N1945" t="s">
        <v>1809</v>
      </c>
      <c r="O1945" s="59">
        <v>5186</v>
      </c>
      <c r="P1945" t="s">
        <v>1809</v>
      </c>
      <c r="S1945" s="55">
        <v>415</v>
      </c>
      <c r="T1945" s="55">
        <v>415</v>
      </c>
      <c r="U1945" s="55">
        <v>415</v>
      </c>
      <c r="AA1945" s="55">
        <v>415</v>
      </c>
      <c r="AD1945" s="52" t="s">
        <v>2860</v>
      </c>
      <c r="AE1945" s="29">
        <v>44839</v>
      </c>
      <c r="AF1945" s="29">
        <v>44839</v>
      </c>
    </row>
    <row r="1946" spans="1:32" x14ac:dyDescent="0.25">
      <c r="A1946">
        <v>2022</v>
      </c>
      <c r="B1946" s="54">
        <v>44743</v>
      </c>
      <c r="C1946" s="54">
        <v>44834</v>
      </c>
      <c r="D1946" s="2" t="s">
        <v>83</v>
      </c>
      <c r="E1946" s="55">
        <v>10</v>
      </c>
      <c r="F1946" s="52" t="s">
        <v>274</v>
      </c>
      <c r="G1946" s="55" t="s">
        <v>274</v>
      </c>
      <c r="H1946" s="56" t="s">
        <v>3180</v>
      </c>
      <c r="I1946" s="56" t="s">
        <v>1000</v>
      </c>
      <c r="J1946" s="56" t="s">
        <v>269</v>
      </c>
      <c r="K1946" s="56" t="s">
        <v>386</v>
      </c>
      <c r="L1946" s="57" t="s">
        <v>93</v>
      </c>
      <c r="M1946" s="59">
        <v>8674</v>
      </c>
      <c r="N1946" t="s">
        <v>1809</v>
      </c>
      <c r="O1946" s="59">
        <v>8674</v>
      </c>
      <c r="P1946" t="s">
        <v>1809</v>
      </c>
      <c r="S1946" s="55">
        <v>416</v>
      </c>
      <c r="T1946" s="55">
        <v>416</v>
      </c>
      <c r="U1946" s="55">
        <v>416</v>
      </c>
      <c r="AA1946" s="55">
        <v>416</v>
      </c>
      <c r="AD1946" s="52" t="s">
        <v>2860</v>
      </c>
      <c r="AE1946" s="29">
        <v>44839</v>
      </c>
      <c r="AF1946" s="29">
        <v>44839</v>
      </c>
    </row>
    <row r="1947" spans="1:32" x14ac:dyDescent="0.25">
      <c r="A1947">
        <v>2022</v>
      </c>
      <c r="B1947" s="54">
        <v>44743</v>
      </c>
      <c r="C1947" s="54">
        <v>44834</v>
      </c>
      <c r="D1947" s="2" t="s">
        <v>83</v>
      </c>
      <c r="E1947" s="55">
        <v>11</v>
      </c>
      <c r="F1947" s="52" t="s">
        <v>382</v>
      </c>
      <c r="G1947" s="55" t="s">
        <v>382</v>
      </c>
      <c r="H1947" s="56" t="s">
        <v>3180</v>
      </c>
      <c r="I1947" s="56" t="s">
        <v>3196</v>
      </c>
      <c r="J1947" s="56" t="s">
        <v>257</v>
      </c>
      <c r="K1947" s="56" t="s">
        <v>279</v>
      </c>
      <c r="L1947" s="57" t="s">
        <v>93</v>
      </c>
      <c r="M1947" s="59">
        <v>5186</v>
      </c>
      <c r="N1947" t="s">
        <v>1809</v>
      </c>
      <c r="O1947" s="59">
        <v>5186</v>
      </c>
      <c r="P1947" t="s">
        <v>1809</v>
      </c>
      <c r="S1947" s="55">
        <v>417</v>
      </c>
      <c r="T1947" s="55">
        <v>417</v>
      </c>
      <c r="U1947" s="55">
        <v>417</v>
      </c>
      <c r="AA1947" s="55">
        <v>417</v>
      </c>
      <c r="AD1947" s="52" t="s">
        <v>2860</v>
      </c>
      <c r="AE1947" s="29">
        <v>44839</v>
      </c>
      <c r="AF1947" s="29">
        <v>44839</v>
      </c>
    </row>
    <row r="1948" spans="1:32" x14ac:dyDescent="0.25">
      <c r="A1948">
        <v>2022</v>
      </c>
      <c r="B1948" s="54">
        <v>44743</v>
      </c>
      <c r="C1948" s="54">
        <v>44834</v>
      </c>
      <c r="D1948" s="2" t="s">
        <v>83</v>
      </c>
      <c r="E1948" s="55">
        <v>10</v>
      </c>
      <c r="F1948" s="52" t="s">
        <v>274</v>
      </c>
      <c r="G1948" s="55" t="s">
        <v>274</v>
      </c>
      <c r="H1948" s="56" t="s">
        <v>3180</v>
      </c>
      <c r="I1948" s="56" t="s">
        <v>1529</v>
      </c>
      <c r="J1948" s="56" t="s">
        <v>325</v>
      </c>
      <c r="K1948" s="56" t="s">
        <v>245</v>
      </c>
      <c r="L1948" s="57" t="s">
        <v>94</v>
      </c>
      <c r="M1948" s="59">
        <v>7500</v>
      </c>
      <c r="N1948" t="s">
        <v>1809</v>
      </c>
      <c r="O1948" s="59">
        <v>7500</v>
      </c>
      <c r="P1948" t="s">
        <v>1809</v>
      </c>
      <c r="S1948" s="55">
        <v>418</v>
      </c>
      <c r="T1948" s="55">
        <v>418</v>
      </c>
      <c r="U1948" s="55">
        <v>418</v>
      </c>
      <c r="AA1948" s="55">
        <v>418</v>
      </c>
      <c r="AD1948" s="52" t="s">
        <v>2860</v>
      </c>
      <c r="AE1948" s="29">
        <v>44839</v>
      </c>
      <c r="AF1948" s="29">
        <v>44839</v>
      </c>
    </row>
    <row r="1949" spans="1:32" x14ac:dyDescent="0.25">
      <c r="A1949">
        <v>2022</v>
      </c>
      <c r="B1949" s="54">
        <v>44743</v>
      </c>
      <c r="C1949" s="54">
        <v>44834</v>
      </c>
      <c r="D1949" s="2" t="s">
        <v>83</v>
      </c>
      <c r="E1949" s="55">
        <v>10</v>
      </c>
      <c r="F1949" s="52" t="s">
        <v>2328</v>
      </c>
      <c r="G1949" s="55" t="s">
        <v>302</v>
      </c>
      <c r="H1949" s="56" t="s">
        <v>3180</v>
      </c>
      <c r="I1949" s="56" t="s">
        <v>3172</v>
      </c>
      <c r="J1949" s="56" t="s">
        <v>390</v>
      </c>
      <c r="K1949" s="56" t="s">
        <v>243</v>
      </c>
      <c r="L1949" s="57" t="s">
        <v>94</v>
      </c>
      <c r="M1949" s="59">
        <v>8104</v>
      </c>
      <c r="N1949" t="s">
        <v>1809</v>
      </c>
      <c r="O1949" s="59">
        <v>8002</v>
      </c>
      <c r="P1949" t="s">
        <v>1809</v>
      </c>
      <c r="S1949" s="55">
        <v>419</v>
      </c>
      <c r="T1949" s="55">
        <v>419</v>
      </c>
      <c r="U1949" s="55">
        <v>419</v>
      </c>
      <c r="AA1949" s="55">
        <v>419</v>
      </c>
      <c r="AD1949" s="52" t="s">
        <v>2860</v>
      </c>
      <c r="AE1949" s="29">
        <v>44839</v>
      </c>
      <c r="AF1949" s="29">
        <v>44839</v>
      </c>
    </row>
    <row r="1950" spans="1:32" x14ac:dyDescent="0.25">
      <c r="A1950">
        <v>2022</v>
      </c>
      <c r="B1950" s="54">
        <v>44743</v>
      </c>
      <c r="C1950" s="54">
        <v>44834</v>
      </c>
      <c r="D1950" s="2" t="s">
        <v>83</v>
      </c>
      <c r="E1950" s="55">
        <v>11</v>
      </c>
      <c r="F1950" s="52" t="s">
        <v>526</v>
      </c>
      <c r="G1950" s="55" t="s">
        <v>526</v>
      </c>
      <c r="H1950" s="56" t="s">
        <v>3197</v>
      </c>
      <c r="I1950" s="56" t="s">
        <v>2889</v>
      </c>
      <c r="J1950" s="56" t="s">
        <v>307</v>
      </c>
      <c r="K1950" s="56" t="s">
        <v>528</v>
      </c>
      <c r="L1950" s="57" t="s">
        <v>94</v>
      </c>
      <c r="M1950" s="59">
        <v>13144</v>
      </c>
      <c r="N1950" t="s">
        <v>1809</v>
      </c>
      <c r="O1950" s="59">
        <v>12522</v>
      </c>
      <c r="P1950" t="s">
        <v>1809</v>
      </c>
      <c r="S1950" s="55">
        <v>420</v>
      </c>
      <c r="T1950" s="55">
        <v>420</v>
      </c>
      <c r="U1950" s="55">
        <v>420</v>
      </c>
      <c r="AA1950" s="55">
        <v>420</v>
      </c>
      <c r="AD1950" s="52" t="s">
        <v>2860</v>
      </c>
      <c r="AE1950" s="29">
        <v>44839</v>
      </c>
      <c r="AF1950" s="29">
        <v>44839</v>
      </c>
    </row>
    <row r="1951" spans="1:32" x14ac:dyDescent="0.25">
      <c r="A1951">
        <v>2022</v>
      </c>
      <c r="B1951" s="54">
        <v>44743</v>
      </c>
      <c r="C1951" s="54">
        <v>44834</v>
      </c>
      <c r="D1951" s="2" t="s">
        <v>83</v>
      </c>
      <c r="E1951" s="55">
        <v>11</v>
      </c>
      <c r="F1951" s="52" t="s">
        <v>529</v>
      </c>
      <c r="G1951" s="55" t="s">
        <v>529</v>
      </c>
      <c r="H1951" s="56" t="s">
        <v>3197</v>
      </c>
      <c r="I1951" s="56" t="s">
        <v>3198</v>
      </c>
      <c r="J1951" s="56" t="s">
        <v>272</v>
      </c>
      <c r="K1951" s="56" t="s">
        <v>386</v>
      </c>
      <c r="L1951" s="57" t="s">
        <v>94</v>
      </c>
      <c r="M1951" s="59">
        <v>11342</v>
      </c>
      <c r="N1951" t="s">
        <v>1809</v>
      </c>
      <c r="O1951" s="59">
        <v>10592</v>
      </c>
      <c r="P1951" t="s">
        <v>1809</v>
      </c>
      <c r="S1951" s="55">
        <v>421</v>
      </c>
      <c r="T1951" s="55">
        <v>421</v>
      </c>
      <c r="U1951" s="55">
        <v>421</v>
      </c>
      <c r="AA1951" s="55">
        <v>421</v>
      </c>
      <c r="AD1951" s="52" t="s">
        <v>2860</v>
      </c>
      <c r="AE1951" s="29">
        <v>44839</v>
      </c>
      <c r="AF1951" s="29">
        <v>44839</v>
      </c>
    </row>
    <row r="1952" spans="1:32" x14ac:dyDescent="0.25">
      <c r="A1952">
        <v>2022</v>
      </c>
      <c r="B1952" s="54">
        <v>44743</v>
      </c>
      <c r="C1952" s="54">
        <v>44834</v>
      </c>
      <c r="D1952" s="2" t="s">
        <v>83</v>
      </c>
      <c r="E1952" s="55">
        <v>11</v>
      </c>
      <c r="F1952" s="52" t="s">
        <v>3199</v>
      </c>
      <c r="G1952" s="55" t="s">
        <v>359</v>
      </c>
      <c r="H1952" s="56" t="s">
        <v>3197</v>
      </c>
      <c r="I1952" s="56" t="s">
        <v>3200</v>
      </c>
      <c r="J1952" s="56" t="s">
        <v>532</v>
      </c>
      <c r="K1952" s="56" t="s">
        <v>292</v>
      </c>
      <c r="L1952" s="57" t="s">
        <v>94</v>
      </c>
      <c r="M1952" s="59">
        <v>15792</v>
      </c>
      <c r="N1952" t="s">
        <v>1809</v>
      </c>
      <c r="O1952" s="59">
        <v>14584</v>
      </c>
      <c r="P1952" t="s">
        <v>1809</v>
      </c>
      <c r="S1952" s="55">
        <v>422</v>
      </c>
      <c r="T1952" s="55">
        <v>422</v>
      </c>
      <c r="U1952" s="55">
        <v>422</v>
      </c>
      <c r="AA1952" s="55">
        <v>422</v>
      </c>
      <c r="AD1952" s="52" t="s">
        <v>2860</v>
      </c>
      <c r="AE1952" s="29">
        <v>44839</v>
      </c>
      <c r="AF1952" s="29">
        <v>44839</v>
      </c>
    </row>
    <row r="1953" spans="1:32" x14ac:dyDescent="0.25">
      <c r="A1953">
        <v>2022</v>
      </c>
      <c r="B1953" s="54">
        <v>44743</v>
      </c>
      <c r="C1953" s="54">
        <v>44834</v>
      </c>
      <c r="D1953" s="2" t="s">
        <v>83</v>
      </c>
      <c r="E1953" s="55">
        <v>11</v>
      </c>
      <c r="F1953" s="52" t="s">
        <v>526</v>
      </c>
      <c r="G1953" s="55" t="s">
        <v>526</v>
      </c>
      <c r="H1953" s="56" t="s">
        <v>3197</v>
      </c>
      <c r="I1953" s="56" t="s">
        <v>3201</v>
      </c>
      <c r="J1953" s="56" t="s">
        <v>534</v>
      </c>
      <c r="K1953" s="56" t="s">
        <v>535</v>
      </c>
      <c r="L1953" s="57" t="s">
        <v>94</v>
      </c>
      <c r="M1953" s="59">
        <v>11014</v>
      </c>
      <c r="N1953" t="s">
        <v>1809</v>
      </c>
      <c r="O1953" s="59">
        <v>10354</v>
      </c>
      <c r="P1953" t="s">
        <v>1809</v>
      </c>
      <c r="S1953" s="55">
        <v>423</v>
      </c>
      <c r="T1953" s="55">
        <v>423</v>
      </c>
      <c r="U1953" s="55">
        <v>423</v>
      </c>
      <c r="AA1953" s="55">
        <v>423</v>
      </c>
      <c r="AD1953" s="52" t="s">
        <v>2860</v>
      </c>
      <c r="AE1953" s="29">
        <v>44839</v>
      </c>
      <c r="AF1953" s="29">
        <v>44839</v>
      </c>
    </row>
    <row r="1954" spans="1:32" x14ac:dyDescent="0.25">
      <c r="A1954">
        <v>2022</v>
      </c>
      <c r="B1954" s="54">
        <v>44743</v>
      </c>
      <c r="C1954" s="54">
        <v>44834</v>
      </c>
      <c r="D1954" s="2" t="s">
        <v>83</v>
      </c>
      <c r="E1954" s="55">
        <v>11</v>
      </c>
      <c r="F1954" s="52" t="s">
        <v>3202</v>
      </c>
      <c r="G1954" s="55" t="s">
        <v>537</v>
      </c>
      <c r="H1954" s="56" t="s">
        <v>3197</v>
      </c>
      <c r="I1954" s="56" t="s">
        <v>3203</v>
      </c>
      <c r="J1954" s="56" t="s">
        <v>228</v>
      </c>
      <c r="K1954" s="56" t="s">
        <v>1542</v>
      </c>
      <c r="L1954" s="57" t="s">
        <v>94</v>
      </c>
      <c r="M1954" s="59">
        <v>18408</v>
      </c>
      <c r="N1954" t="s">
        <v>1809</v>
      </c>
      <c r="O1954" s="59">
        <v>17726</v>
      </c>
      <c r="P1954" t="s">
        <v>1809</v>
      </c>
      <c r="S1954" s="55">
        <v>424</v>
      </c>
      <c r="T1954" s="55">
        <v>424</v>
      </c>
      <c r="U1954" s="55">
        <v>424</v>
      </c>
      <c r="AA1954" s="55">
        <v>424</v>
      </c>
      <c r="AD1954" s="52" t="s">
        <v>2860</v>
      </c>
      <c r="AE1954" s="29">
        <v>44839</v>
      </c>
      <c r="AF1954" s="29">
        <v>44839</v>
      </c>
    </row>
    <row r="1955" spans="1:32" x14ac:dyDescent="0.25">
      <c r="A1955">
        <v>2022</v>
      </c>
      <c r="B1955" s="54">
        <v>44743</v>
      </c>
      <c r="C1955" s="54">
        <v>44834</v>
      </c>
      <c r="D1955" s="2" t="s">
        <v>83</v>
      </c>
      <c r="E1955" s="55">
        <v>11</v>
      </c>
      <c r="F1955" s="52" t="s">
        <v>3204</v>
      </c>
      <c r="G1955" s="55" t="s">
        <v>537</v>
      </c>
      <c r="H1955" s="56" t="s">
        <v>3197</v>
      </c>
      <c r="I1955" s="56" t="s">
        <v>3205</v>
      </c>
      <c r="J1955" s="56" t="s">
        <v>305</v>
      </c>
      <c r="K1955" s="56" t="s">
        <v>920</v>
      </c>
      <c r="L1955" s="57" t="s">
        <v>94</v>
      </c>
      <c r="M1955" s="59">
        <v>10938</v>
      </c>
      <c r="N1955" t="s">
        <v>1809</v>
      </c>
      <c r="O1955" s="59">
        <v>10730</v>
      </c>
      <c r="P1955" t="s">
        <v>1809</v>
      </c>
      <c r="S1955" s="55">
        <v>425</v>
      </c>
      <c r="T1955" s="55">
        <v>425</v>
      </c>
      <c r="U1955" s="55">
        <v>425</v>
      </c>
      <c r="AA1955" s="55">
        <v>425</v>
      </c>
      <c r="AD1955" s="52" t="s">
        <v>2860</v>
      </c>
      <c r="AE1955" s="29">
        <v>44839</v>
      </c>
      <c r="AF1955" s="29">
        <v>44839</v>
      </c>
    </row>
    <row r="1956" spans="1:32" x14ac:dyDescent="0.25">
      <c r="A1956">
        <v>2022</v>
      </c>
      <c r="B1956" s="54">
        <v>44743</v>
      </c>
      <c r="C1956" s="54">
        <v>44834</v>
      </c>
      <c r="D1956" s="2" t="s">
        <v>83</v>
      </c>
      <c r="E1956" s="55">
        <v>11</v>
      </c>
      <c r="F1956" s="52" t="s">
        <v>3202</v>
      </c>
      <c r="G1956" s="55" t="s">
        <v>537</v>
      </c>
      <c r="H1956" s="56" t="s">
        <v>3197</v>
      </c>
      <c r="I1956" s="56" t="s">
        <v>3206</v>
      </c>
      <c r="J1956" s="56" t="s">
        <v>409</v>
      </c>
      <c r="K1956" s="56" t="s">
        <v>258</v>
      </c>
      <c r="L1956" s="57" t="s">
        <v>94</v>
      </c>
      <c r="M1956" s="59">
        <v>18608</v>
      </c>
      <c r="N1956" t="s">
        <v>1809</v>
      </c>
      <c r="O1956" s="59">
        <v>17468</v>
      </c>
      <c r="P1956" t="s">
        <v>1809</v>
      </c>
      <c r="S1956" s="55">
        <v>426</v>
      </c>
      <c r="T1956" s="55">
        <v>426</v>
      </c>
      <c r="U1956" s="55">
        <v>426</v>
      </c>
      <c r="AA1956" s="55">
        <v>426</v>
      </c>
      <c r="AD1956" s="52" t="s">
        <v>2860</v>
      </c>
      <c r="AE1956" s="29">
        <v>44839</v>
      </c>
      <c r="AF1956" s="29">
        <v>44839</v>
      </c>
    </row>
    <row r="1957" spans="1:32" x14ac:dyDescent="0.25">
      <c r="A1957">
        <v>2022</v>
      </c>
      <c r="B1957" s="54">
        <v>44743</v>
      </c>
      <c r="C1957" s="54">
        <v>44834</v>
      </c>
      <c r="D1957" s="2" t="s">
        <v>83</v>
      </c>
      <c r="E1957" s="55">
        <v>10</v>
      </c>
      <c r="F1957" s="52" t="s">
        <v>542</v>
      </c>
      <c r="G1957" s="55" t="s">
        <v>542</v>
      </c>
      <c r="H1957" s="56" t="s">
        <v>3197</v>
      </c>
      <c r="I1957" s="56" t="s">
        <v>3207</v>
      </c>
      <c r="J1957" s="56" t="s">
        <v>470</v>
      </c>
      <c r="K1957" s="56" t="s">
        <v>470</v>
      </c>
      <c r="L1957" s="57" t="s">
        <v>94</v>
      </c>
      <c r="M1957" s="59">
        <v>22612</v>
      </c>
      <c r="N1957" t="s">
        <v>1809</v>
      </c>
      <c r="O1957" s="59">
        <v>20390</v>
      </c>
      <c r="P1957" t="s">
        <v>1809</v>
      </c>
      <c r="S1957" s="55">
        <v>427</v>
      </c>
      <c r="T1957" s="55">
        <v>427</v>
      </c>
      <c r="U1957" s="55">
        <v>427</v>
      </c>
      <c r="AA1957" s="55">
        <v>427</v>
      </c>
      <c r="AD1957" s="52" t="s">
        <v>2860</v>
      </c>
      <c r="AE1957" s="29">
        <v>44839</v>
      </c>
      <c r="AF1957" s="29">
        <v>44839</v>
      </c>
    </row>
    <row r="1958" spans="1:32" x14ac:dyDescent="0.25">
      <c r="A1958">
        <v>2022</v>
      </c>
      <c r="B1958" s="54">
        <v>44743</v>
      </c>
      <c r="C1958" s="54">
        <v>44834</v>
      </c>
      <c r="D1958" s="2" t="s">
        <v>83</v>
      </c>
      <c r="E1958" s="55">
        <v>11</v>
      </c>
      <c r="F1958" s="52" t="s">
        <v>1763</v>
      </c>
      <c r="G1958" s="55" t="s">
        <v>359</v>
      </c>
      <c r="H1958" s="56" t="s">
        <v>3197</v>
      </c>
      <c r="I1958" s="56" t="s">
        <v>3208</v>
      </c>
      <c r="J1958" s="56" t="s">
        <v>546</v>
      </c>
      <c r="K1958" s="56" t="s">
        <v>245</v>
      </c>
      <c r="L1958" s="57" t="s">
        <v>94</v>
      </c>
      <c r="M1958" s="59">
        <v>11204</v>
      </c>
      <c r="N1958" t="s">
        <v>1809</v>
      </c>
      <c r="O1958" s="59">
        <v>10456</v>
      </c>
      <c r="P1958" t="s">
        <v>1809</v>
      </c>
      <c r="S1958" s="55">
        <v>428</v>
      </c>
      <c r="T1958" s="55">
        <v>428</v>
      </c>
      <c r="U1958" s="55">
        <v>428</v>
      </c>
      <c r="AA1958" s="55">
        <v>428</v>
      </c>
      <c r="AD1958" s="52" t="s">
        <v>2860</v>
      </c>
      <c r="AE1958" s="29">
        <v>44839</v>
      </c>
      <c r="AF1958" s="29">
        <v>44839</v>
      </c>
    </row>
    <row r="1959" spans="1:32" x14ac:dyDescent="0.25">
      <c r="A1959">
        <v>2022</v>
      </c>
      <c r="B1959" s="54">
        <v>44743</v>
      </c>
      <c r="C1959" s="54">
        <v>44834</v>
      </c>
      <c r="D1959" s="2" t="s">
        <v>83</v>
      </c>
      <c r="E1959" s="55">
        <v>10</v>
      </c>
      <c r="F1959" s="52" t="s">
        <v>274</v>
      </c>
      <c r="G1959" s="55" t="s">
        <v>274</v>
      </c>
      <c r="H1959" s="56" t="s">
        <v>3197</v>
      </c>
      <c r="I1959" s="56" t="s">
        <v>444</v>
      </c>
      <c r="J1959" s="56" t="s">
        <v>409</v>
      </c>
      <c r="K1959" s="56" t="s">
        <v>253</v>
      </c>
      <c r="L1959" s="57" t="s">
        <v>93</v>
      </c>
      <c r="M1959" s="59">
        <v>10636</v>
      </c>
      <c r="N1959" t="s">
        <v>1809</v>
      </c>
      <c r="O1959" s="59">
        <v>10038</v>
      </c>
      <c r="P1959" t="s">
        <v>1809</v>
      </c>
      <c r="S1959" s="55">
        <v>429</v>
      </c>
      <c r="T1959" s="55">
        <v>429</v>
      </c>
      <c r="U1959" s="55">
        <v>429</v>
      </c>
      <c r="AA1959" s="55">
        <v>429</v>
      </c>
      <c r="AD1959" s="52" t="s">
        <v>2860</v>
      </c>
      <c r="AE1959" s="29">
        <v>44839</v>
      </c>
      <c r="AF1959" s="29">
        <v>44839</v>
      </c>
    </row>
    <row r="1960" spans="1:32" x14ac:dyDescent="0.25">
      <c r="A1960">
        <v>2022</v>
      </c>
      <c r="B1960" s="54">
        <v>44743</v>
      </c>
      <c r="C1960" s="54">
        <v>44834</v>
      </c>
      <c r="D1960" s="2" t="s">
        <v>83</v>
      </c>
      <c r="E1960" s="55">
        <v>11</v>
      </c>
      <c r="F1960" s="52" t="s">
        <v>547</v>
      </c>
      <c r="G1960" s="55" t="s">
        <v>547</v>
      </c>
      <c r="H1960" s="56" t="s">
        <v>3197</v>
      </c>
      <c r="I1960" s="56" t="s">
        <v>3209</v>
      </c>
      <c r="J1960" s="56" t="s">
        <v>228</v>
      </c>
      <c r="K1960" s="56" t="s">
        <v>257</v>
      </c>
      <c r="L1960" s="57" t="s">
        <v>94</v>
      </c>
      <c r="M1960" s="59">
        <v>7616</v>
      </c>
      <c r="N1960" t="s">
        <v>1809</v>
      </c>
      <c r="O1960" s="59">
        <v>7386</v>
      </c>
      <c r="P1960" t="s">
        <v>1809</v>
      </c>
      <c r="S1960" s="55">
        <v>430</v>
      </c>
      <c r="T1960" s="55">
        <v>430</v>
      </c>
      <c r="U1960" s="55">
        <v>430</v>
      </c>
      <c r="AA1960" s="55">
        <v>430</v>
      </c>
      <c r="AD1960" s="52" t="s">
        <v>2860</v>
      </c>
      <c r="AE1960" s="29">
        <v>44839</v>
      </c>
      <c r="AF1960" s="29">
        <v>44839</v>
      </c>
    </row>
    <row r="1961" spans="1:32" x14ac:dyDescent="0.25">
      <c r="A1961">
        <v>2022</v>
      </c>
      <c r="B1961" s="54">
        <v>44743</v>
      </c>
      <c r="C1961" s="54">
        <v>44834</v>
      </c>
      <c r="D1961" s="2" t="s">
        <v>83</v>
      </c>
      <c r="E1961" s="55">
        <v>11</v>
      </c>
      <c r="F1961" s="52" t="s">
        <v>1763</v>
      </c>
      <c r="G1961" s="55" t="s">
        <v>359</v>
      </c>
      <c r="H1961" s="56" t="s">
        <v>3197</v>
      </c>
      <c r="I1961" s="56" t="s">
        <v>3200</v>
      </c>
      <c r="J1961" s="56" t="s">
        <v>470</v>
      </c>
      <c r="K1961" s="56" t="s">
        <v>243</v>
      </c>
      <c r="L1961" s="57" t="s">
        <v>94</v>
      </c>
      <c r="M1961" s="59">
        <v>10546</v>
      </c>
      <c r="N1961" t="s">
        <v>1809</v>
      </c>
      <c r="O1961" s="59">
        <v>10260</v>
      </c>
      <c r="P1961" t="s">
        <v>1809</v>
      </c>
      <c r="S1961" s="55">
        <v>431</v>
      </c>
      <c r="T1961" s="55">
        <v>431</v>
      </c>
      <c r="U1961" s="55">
        <v>431</v>
      </c>
      <c r="AA1961" s="55">
        <v>431</v>
      </c>
      <c r="AD1961" s="52" t="s">
        <v>2860</v>
      </c>
      <c r="AE1961" s="29">
        <v>44839</v>
      </c>
      <c r="AF1961" s="29">
        <v>44839</v>
      </c>
    </row>
    <row r="1962" spans="1:32" x14ac:dyDescent="0.25">
      <c r="A1962">
        <v>2022</v>
      </c>
      <c r="B1962" s="54">
        <v>44743</v>
      </c>
      <c r="C1962" s="54">
        <v>44834</v>
      </c>
      <c r="D1962" s="2" t="s">
        <v>83</v>
      </c>
      <c r="E1962" s="55">
        <v>11</v>
      </c>
      <c r="F1962" s="52" t="s">
        <v>1763</v>
      </c>
      <c r="G1962" s="55" t="s">
        <v>359</v>
      </c>
      <c r="H1962" s="56" t="s">
        <v>3197</v>
      </c>
      <c r="I1962" s="56" t="s">
        <v>385</v>
      </c>
      <c r="J1962" s="56" t="s">
        <v>548</v>
      </c>
      <c r="K1962" s="56" t="s">
        <v>229</v>
      </c>
      <c r="L1962" s="57" t="s">
        <v>94</v>
      </c>
      <c r="M1962" s="59">
        <v>7734</v>
      </c>
      <c r="N1962" t="s">
        <v>1809</v>
      </c>
      <c r="O1962" s="59">
        <v>7734</v>
      </c>
      <c r="P1962" t="s">
        <v>1809</v>
      </c>
      <c r="S1962" s="55">
        <v>432</v>
      </c>
      <c r="T1962" s="55">
        <v>432</v>
      </c>
      <c r="U1962" s="55">
        <v>432</v>
      </c>
      <c r="AA1962" s="55">
        <v>432</v>
      </c>
      <c r="AD1962" s="52" t="s">
        <v>2860</v>
      </c>
      <c r="AE1962" s="29">
        <v>44839</v>
      </c>
      <c r="AF1962" s="29">
        <v>44839</v>
      </c>
    </row>
    <row r="1963" spans="1:32" x14ac:dyDescent="0.25">
      <c r="A1963">
        <v>2022</v>
      </c>
      <c r="B1963" s="54">
        <v>44743</v>
      </c>
      <c r="C1963" s="54">
        <v>44834</v>
      </c>
      <c r="D1963" s="2" t="s">
        <v>83</v>
      </c>
      <c r="E1963" s="55">
        <v>10</v>
      </c>
      <c r="F1963" s="52" t="s">
        <v>320</v>
      </c>
      <c r="G1963" s="55" t="s">
        <v>320</v>
      </c>
      <c r="H1963" s="56" t="s">
        <v>3197</v>
      </c>
      <c r="I1963" s="56" t="s">
        <v>3210</v>
      </c>
      <c r="J1963" s="56" t="s">
        <v>426</v>
      </c>
      <c r="K1963" s="56" t="s">
        <v>314</v>
      </c>
      <c r="L1963" s="57" t="s">
        <v>94</v>
      </c>
      <c r="M1963" s="59">
        <v>15434</v>
      </c>
      <c r="N1963" t="s">
        <v>1809</v>
      </c>
      <c r="O1963" s="59">
        <v>13696</v>
      </c>
      <c r="P1963" t="s">
        <v>1809</v>
      </c>
      <c r="S1963" s="55">
        <v>433</v>
      </c>
      <c r="T1963" s="55">
        <v>433</v>
      </c>
      <c r="U1963" s="55">
        <v>433</v>
      </c>
      <c r="AA1963" s="55">
        <v>433</v>
      </c>
      <c r="AD1963" s="52" t="s">
        <v>2860</v>
      </c>
      <c r="AE1963" s="29">
        <v>44839</v>
      </c>
      <c r="AF1963" s="29">
        <v>44839</v>
      </c>
    </row>
    <row r="1964" spans="1:32" x14ac:dyDescent="0.25">
      <c r="A1964">
        <v>2022</v>
      </c>
      <c r="B1964" s="54">
        <v>44743</v>
      </c>
      <c r="C1964" s="54">
        <v>44834</v>
      </c>
      <c r="D1964" s="2" t="s">
        <v>83</v>
      </c>
      <c r="E1964" s="55">
        <v>11</v>
      </c>
      <c r="F1964" s="52" t="s">
        <v>3211</v>
      </c>
      <c r="G1964" s="55" t="s">
        <v>537</v>
      </c>
      <c r="H1964" s="56" t="s">
        <v>3197</v>
      </c>
      <c r="I1964" s="56" t="s">
        <v>550</v>
      </c>
      <c r="J1964" s="56" t="s">
        <v>245</v>
      </c>
      <c r="K1964" s="56" t="s">
        <v>269</v>
      </c>
      <c r="L1964" s="57" t="s">
        <v>94</v>
      </c>
      <c r="M1964" s="59">
        <v>8760</v>
      </c>
      <c r="N1964" t="s">
        <v>1809</v>
      </c>
      <c r="O1964" s="59">
        <v>8672</v>
      </c>
      <c r="P1964" t="s">
        <v>1809</v>
      </c>
      <c r="S1964" s="55">
        <v>434</v>
      </c>
      <c r="T1964" s="55">
        <v>434</v>
      </c>
      <c r="U1964" s="55">
        <v>434</v>
      </c>
      <c r="AA1964" s="55">
        <v>434</v>
      </c>
      <c r="AD1964" s="52" t="s">
        <v>2860</v>
      </c>
      <c r="AE1964" s="29">
        <v>44839</v>
      </c>
      <c r="AF1964" s="29">
        <v>44839</v>
      </c>
    </row>
    <row r="1965" spans="1:32" x14ac:dyDescent="0.25">
      <c r="A1965">
        <v>2022</v>
      </c>
      <c r="B1965" s="54">
        <v>44743</v>
      </c>
      <c r="C1965" s="54">
        <v>44834</v>
      </c>
      <c r="D1965" s="2" t="s">
        <v>83</v>
      </c>
      <c r="E1965" s="55">
        <v>10</v>
      </c>
      <c r="F1965" s="52" t="s">
        <v>274</v>
      </c>
      <c r="G1965" s="55" t="s">
        <v>274</v>
      </c>
      <c r="H1965" s="56" t="s">
        <v>3197</v>
      </c>
      <c r="I1965" s="56" t="s">
        <v>3212</v>
      </c>
      <c r="J1965" s="56" t="s">
        <v>279</v>
      </c>
      <c r="K1965" s="56" t="s">
        <v>261</v>
      </c>
      <c r="L1965" s="57" t="s">
        <v>93</v>
      </c>
      <c r="M1965" s="59">
        <v>14198</v>
      </c>
      <c r="N1965" t="s">
        <v>1809</v>
      </c>
      <c r="O1965" s="59">
        <v>13988</v>
      </c>
      <c r="P1965" t="s">
        <v>1809</v>
      </c>
      <c r="S1965" s="55">
        <v>435</v>
      </c>
      <c r="T1965" s="55">
        <v>435</v>
      </c>
      <c r="U1965" s="55">
        <v>435</v>
      </c>
      <c r="AA1965" s="55">
        <v>435</v>
      </c>
      <c r="AD1965" s="52" t="s">
        <v>2860</v>
      </c>
      <c r="AE1965" s="29">
        <v>44839</v>
      </c>
      <c r="AF1965" s="29">
        <v>44839</v>
      </c>
    </row>
    <row r="1966" spans="1:32" x14ac:dyDescent="0.25">
      <c r="A1966">
        <v>2022</v>
      </c>
      <c r="B1966" s="54">
        <v>44743</v>
      </c>
      <c r="C1966" s="54">
        <v>44834</v>
      </c>
      <c r="D1966" s="2" t="s">
        <v>83</v>
      </c>
      <c r="E1966" s="55">
        <v>9</v>
      </c>
      <c r="F1966" s="52" t="s">
        <v>3213</v>
      </c>
      <c r="G1966" s="55" t="s">
        <v>334</v>
      </c>
      <c r="H1966" s="56" t="s">
        <v>3197</v>
      </c>
      <c r="I1966" s="56" t="s">
        <v>553</v>
      </c>
      <c r="J1966" s="56" t="s">
        <v>554</v>
      </c>
      <c r="K1966" s="56" t="s">
        <v>555</v>
      </c>
      <c r="L1966" s="57" t="s">
        <v>94</v>
      </c>
      <c r="M1966" s="59">
        <v>19752</v>
      </c>
      <c r="N1966" t="s">
        <v>1809</v>
      </c>
      <c r="O1966" s="59">
        <v>18802</v>
      </c>
      <c r="P1966" t="s">
        <v>1809</v>
      </c>
      <c r="S1966" s="55">
        <v>436</v>
      </c>
      <c r="T1966" s="55">
        <v>436</v>
      </c>
      <c r="U1966" s="55">
        <v>436</v>
      </c>
      <c r="AA1966" s="55">
        <v>436</v>
      </c>
      <c r="AD1966" s="52" t="s">
        <v>2860</v>
      </c>
      <c r="AE1966" s="29">
        <v>44839</v>
      </c>
      <c r="AF1966" s="29">
        <v>44839</v>
      </c>
    </row>
    <row r="1967" spans="1:32" x14ac:dyDescent="0.25">
      <c r="A1967">
        <v>2022</v>
      </c>
      <c r="B1967" s="54">
        <v>44743</v>
      </c>
      <c r="C1967" s="54">
        <v>44834</v>
      </c>
      <c r="D1967" s="2" t="s">
        <v>83</v>
      </c>
      <c r="E1967" s="55">
        <v>11</v>
      </c>
      <c r="F1967" s="52" t="s">
        <v>529</v>
      </c>
      <c r="G1967" s="55" t="s">
        <v>529</v>
      </c>
      <c r="H1967" s="56" t="s">
        <v>3197</v>
      </c>
      <c r="I1967" s="56" t="s">
        <v>3126</v>
      </c>
      <c r="J1967" s="56" t="s">
        <v>557</v>
      </c>
      <c r="K1967" s="56" t="s">
        <v>558</v>
      </c>
      <c r="L1967" s="57" t="s">
        <v>94</v>
      </c>
      <c r="M1967" s="59">
        <v>8096</v>
      </c>
      <c r="N1967" t="s">
        <v>1809</v>
      </c>
      <c r="O1967" s="59">
        <v>8096</v>
      </c>
      <c r="P1967" t="s">
        <v>1809</v>
      </c>
      <c r="S1967" s="55">
        <v>437</v>
      </c>
      <c r="T1967" s="55">
        <v>437</v>
      </c>
      <c r="U1967" s="55">
        <v>437</v>
      </c>
      <c r="AA1967" s="55">
        <v>437</v>
      </c>
      <c r="AD1967" s="52" t="s">
        <v>2860</v>
      </c>
      <c r="AE1967" s="29">
        <v>44839</v>
      </c>
      <c r="AF1967" s="29">
        <v>44839</v>
      </c>
    </row>
    <row r="1968" spans="1:32" x14ac:dyDescent="0.25">
      <c r="A1968">
        <v>2022</v>
      </c>
      <c r="B1968" s="54">
        <v>44743</v>
      </c>
      <c r="C1968" s="54">
        <v>44834</v>
      </c>
      <c r="D1968" s="2" t="s">
        <v>83</v>
      </c>
      <c r="E1968" s="55">
        <v>11</v>
      </c>
      <c r="F1968" s="52" t="s">
        <v>1763</v>
      </c>
      <c r="G1968" s="55" t="s">
        <v>359</v>
      </c>
      <c r="H1968" s="56" t="s">
        <v>3197</v>
      </c>
      <c r="I1968" s="56" t="s">
        <v>3214</v>
      </c>
      <c r="J1968" s="56" t="s">
        <v>218</v>
      </c>
      <c r="K1968" s="56" t="s">
        <v>1436</v>
      </c>
      <c r="L1968" s="57" t="s">
        <v>94</v>
      </c>
      <c r="M1968" s="59">
        <v>6544</v>
      </c>
      <c r="N1968" t="s">
        <v>1809</v>
      </c>
      <c r="O1968" s="59">
        <v>6544</v>
      </c>
      <c r="P1968" t="s">
        <v>1809</v>
      </c>
      <c r="S1968" s="55">
        <v>438</v>
      </c>
      <c r="T1968" s="55">
        <v>438</v>
      </c>
      <c r="U1968" s="55">
        <v>438</v>
      </c>
      <c r="AA1968" s="55">
        <v>438</v>
      </c>
      <c r="AD1968" s="52" t="s">
        <v>2860</v>
      </c>
      <c r="AE1968" s="29">
        <v>44839</v>
      </c>
      <c r="AF1968" s="29">
        <v>44839</v>
      </c>
    </row>
    <row r="1969" spans="1:32" x14ac:dyDescent="0.25">
      <c r="A1969">
        <v>2022</v>
      </c>
      <c r="B1969" s="54">
        <v>44743</v>
      </c>
      <c r="C1969" s="54">
        <v>44834</v>
      </c>
      <c r="D1969" s="2" t="s">
        <v>83</v>
      </c>
      <c r="E1969" s="55">
        <v>11</v>
      </c>
      <c r="F1969" s="52" t="s">
        <v>1763</v>
      </c>
      <c r="G1969" s="55" t="s">
        <v>359</v>
      </c>
      <c r="H1969" s="56" t="s">
        <v>3197</v>
      </c>
      <c r="I1969" s="56" t="s">
        <v>2964</v>
      </c>
      <c r="J1969" s="56" t="s">
        <v>562</v>
      </c>
      <c r="K1969" s="56" t="s">
        <v>409</v>
      </c>
      <c r="L1969" s="57" t="s">
        <v>94</v>
      </c>
      <c r="M1969" s="59">
        <v>9990</v>
      </c>
      <c r="N1969" t="s">
        <v>1809</v>
      </c>
      <c r="O1969" s="59">
        <v>9990</v>
      </c>
      <c r="P1969" t="s">
        <v>1809</v>
      </c>
      <c r="S1969" s="55">
        <v>439</v>
      </c>
      <c r="T1969" s="55">
        <v>439</v>
      </c>
      <c r="U1969" s="55">
        <v>439</v>
      </c>
      <c r="AA1969" s="55">
        <v>439</v>
      </c>
      <c r="AD1969" s="52" t="s">
        <v>2860</v>
      </c>
      <c r="AE1969" s="29">
        <v>44839</v>
      </c>
      <c r="AF1969" s="29">
        <v>44839</v>
      </c>
    </row>
    <row r="1970" spans="1:32" x14ac:dyDescent="0.25">
      <c r="A1970">
        <v>2022</v>
      </c>
      <c r="B1970" s="54">
        <v>44743</v>
      </c>
      <c r="C1970" s="54">
        <v>44834</v>
      </c>
      <c r="D1970" s="2" t="s">
        <v>83</v>
      </c>
      <c r="E1970" s="55">
        <v>10</v>
      </c>
      <c r="F1970" s="52" t="s">
        <v>274</v>
      </c>
      <c r="G1970" s="55" t="s">
        <v>274</v>
      </c>
      <c r="H1970" s="56" t="s">
        <v>3197</v>
      </c>
      <c r="I1970" s="56" t="s">
        <v>3215</v>
      </c>
      <c r="J1970" s="56" t="s">
        <v>446</v>
      </c>
      <c r="K1970" s="56" t="s">
        <v>447</v>
      </c>
      <c r="L1970" s="57" t="s">
        <v>93</v>
      </c>
      <c r="M1970" s="59">
        <v>8672</v>
      </c>
      <c r="N1970" t="s">
        <v>1809</v>
      </c>
      <c r="O1970" s="59">
        <v>8584</v>
      </c>
      <c r="P1970" t="s">
        <v>1809</v>
      </c>
      <c r="S1970" s="55">
        <v>440</v>
      </c>
      <c r="T1970" s="55">
        <v>440</v>
      </c>
      <c r="U1970" s="55">
        <v>440</v>
      </c>
      <c r="AA1970" s="55">
        <v>440</v>
      </c>
      <c r="AD1970" s="52" t="s">
        <v>2860</v>
      </c>
      <c r="AE1970" s="29">
        <v>44839</v>
      </c>
      <c r="AF1970" s="29">
        <v>44839</v>
      </c>
    </row>
    <row r="1971" spans="1:32" x14ac:dyDescent="0.25">
      <c r="A1971">
        <v>2022</v>
      </c>
      <c r="B1971" s="54">
        <v>44743</v>
      </c>
      <c r="C1971" s="54">
        <v>44834</v>
      </c>
      <c r="D1971" s="2" t="s">
        <v>83</v>
      </c>
      <c r="E1971" s="55">
        <v>11</v>
      </c>
      <c r="F1971" s="52" t="s">
        <v>547</v>
      </c>
      <c r="G1971" s="55" t="s">
        <v>547</v>
      </c>
      <c r="H1971" s="56" t="s">
        <v>3197</v>
      </c>
      <c r="I1971" s="56" t="s">
        <v>2941</v>
      </c>
      <c r="J1971" s="56" t="s">
        <v>395</v>
      </c>
      <c r="K1971" s="56" t="s">
        <v>470</v>
      </c>
      <c r="L1971" s="57" t="s">
        <v>94</v>
      </c>
      <c r="M1971" s="59">
        <v>9692</v>
      </c>
      <c r="N1971" t="s">
        <v>1809</v>
      </c>
      <c r="O1971" s="59">
        <v>9650</v>
      </c>
      <c r="P1971" t="s">
        <v>1809</v>
      </c>
      <c r="S1971" s="55">
        <v>441</v>
      </c>
      <c r="T1971" s="55">
        <v>441</v>
      </c>
      <c r="U1971" s="55">
        <v>441</v>
      </c>
      <c r="AA1971" s="55">
        <v>441</v>
      </c>
      <c r="AD1971" s="52" t="s">
        <v>2860</v>
      </c>
      <c r="AE1971" s="29">
        <v>44839</v>
      </c>
      <c r="AF1971" s="29">
        <v>44839</v>
      </c>
    </row>
    <row r="1972" spans="1:32" x14ac:dyDescent="0.25">
      <c r="A1972">
        <v>2022</v>
      </c>
      <c r="B1972" s="54">
        <v>44743</v>
      </c>
      <c r="C1972" s="54">
        <v>44834</v>
      </c>
      <c r="D1972" s="2" t="s">
        <v>83</v>
      </c>
      <c r="E1972" s="55">
        <v>10</v>
      </c>
      <c r="F1972" s="52" t="s">
        <v>1521</v>
      </c>
      <c r="G1972" s="55" t="s">
        <v>320</v>
      </c>
      <c r="H1972" s="56" t="s">
        <v>3197</v>
      </c>
      <c r="I1972" s="56" t="s">
        <v>2895</v>
      </c>
      <c r="J1972" s="56" t="s">
        <v>426</v>
      </c>
      <c r="K1972" s="56" t="s">
        <v>409</v>
      </c>
      <c r="L1972" s="57" t="s">
        <v>94</v>
      </c>
      <c r="M1972" s="59">
        <v>9956</v>
      </c>
      <c r="N1972" t="s">
        <v>1809</v>
      </c>
      <c r="O1972" s="59">
        <v>9352</v>
      </c>
      <c r="P1972" t="s">
        <v>1809</v>
      </c>
      <c r="S1972" s="55">
        <v>442</v>
      </c>
      <c r="T1972" s="55">
        <v>442</v>
      </c>
      <c r="U1972" s="55">
        <v>442</v>
      </c>
      <c r="AA1972" s="55">
        <v>442</v>
      </c>
      <c r="AD1972" s="52" t="s">
        <v>2860</v>
      </c>
      <c r="AE1972" s="29">
        <v>44839</v>
      </c>
      <c r="AF1972" s="29">
        <v>44839</v>
      </c>
    </row>
    <row r="1973" spans="1:32" x14ac:dyDescent="0.25">
      <c r="A1973">
        <v>2022</v>
      </c>
      <c r="B1973" s="54">
        <v>44743</v>
      </c>
      <c r="C1973" s="54">
        <v>44834</v>
      </c>
      <c r="D1973" s="2" t="s">
        <v>83</v>
      </c>
      <c r="E1973" s="55">
        <v>11</v>
      </c>
      <c r="F1973" s="52" t="s">
        <v>3202</v>
      </c>
      <c r="G1973" s="55" t="s">
        <v>537</v>
      </c>
      <c r="H1973" s="56" t="s">
        <v>3197</v>
      </c>
      <c r="I1973" s="56" t="s">
        <v>3017</v>
      </c>
      <c r="J1973" s="56" t="s">
        <v>566</v>
      </c>
      <c r="K1973" s="56" t="s">
        <v>243</v>
      </c>
      <c r="L1973" s="57" t="s">
        <v>94</v>
      </c>
      <c r="M1973" s="59">
        <v>12698</v>
      </c>
      <c r="N1973" t="s">
        <v>1809</v>
      </c>
      <c r="O1973" s="59">
        <v>12476</v>
      </c>
      <c r="P1973" t="s">
        <v>1809</v>
      </c>
      <c r="S1973" s="55">
        <v>443</v>
      </c>
      <c r="T1973" s="55">
        <v>443</v>
      </c>
      <c r="U1973" s="55">
        <v>443</v>
      </c>
      <c r="AA1973" s="55">
        <v>443</v>
      </c>
      <c r="AD1973" s="52" t="s">
        <v>2860</v>
      </c>
      <c r="AE1973" s="29">
        <v>44839</v>
      </c>
      <c r="AF1973" s="29">
        <v>44839</v>
      </c>
    </row>
    <row r="1974" spans="1:32" x14ac:dyDescent="0.25">
      <c r="A1974">
        <v>2022</v>
      </c>
      <c r="B1974" s="54">
        <v>44743</v>
      </c>
      <c r="C1974" s="54">
        <v>44834</v>
      </c>
      <c r="D1974" s="2" t="s">
        <v>83</v>
      </c>
      <c r="E1974" s="55">
        <v>11</v>
      </c>
      <c r="F1974" s="52" t="s">
        <v>3216</v>
      </c>
      <c r="G1974" s="55" t="s">
        <v>537</v>
      </c>
      <c r="H1974" s="56" t="s">
        <v>3197</v>
      </c>
      <c r="I1974" s="56" t="s">
        <v>3217</v>
      </c>
      <c r="J1974" s="56" t="s">
        <v>389</v>
      </c>
      <c r="K1974" s="56" t="s">
        <v>245</v>
      </c>
      <c r="L1974" s="57" t="s">
        <v>94</v>
      </c>
      <c r="M1974" s="59">
        <v>13672</v>
      </c>
      <c r="N1974" t="s">
        <v>1809</v>
      </c>
      <c r="O1974" s="59">
        <v>13672</v>
      </c>
      <c r="P1974" t="s">
        <v>1809</v>
      </c>
      <c r="S1974" s="55">
        <v>444</v>
      </c>
      <c r="T1974" s="55">
        <v>444</v>
      </c>
      <c r="U1974" s="55">
        <v>444</v>
      </c>
      <c r="AA1974" s="55">
        <v>444</v>
      </c>
      <c r="AD1974" s="52" t="s">
        <v>2860</v>
      </c>
      <c r="AE1974" s="29">
        <v>44839</v>
      </c>
      <c r="AF1974" s="29">
        <v>44839</v>
      </c>
    </row>
    <row r="1975" spans="1:32" x14ac:dyDescent="0.25">
      <c r="A1975">
        <v>2022</v>
      </c>
      <c r="B1975" s="54">
        <v>44743</v>
      </c>
      <c r="C1975" s="54">
        <v>44834</v>
      </c>
      <c r="D1975" s="2" t="s">
        <v>83</v>
      </c>
      <c r="E1975" s="55">
        <v>11</v>
      </c>
      <c r="F1975" s="52" t="s">
        <v>1308</v>
      </c>
      <c r="G1975" s="55" t="s">
        <v>359</v>
      </c>
      <c r="H1975" s="56" t="s">
        <v>3197</v>
      </c>
      <c r="I1975" s="56" t="s">
        <v>2963</v>
      </c>
      <c r="J1975" s="56" t="s">
        <v>280</v>
      </c>
      <c r="K1975" s="56" t="s">
        <v>506</v>
      </c>
      <c r="L1975" s="57" t="s">
        <v>94</v>
      </c>
      <c r="M1975" s="59">
        <v>15772</v>
      </c>
      <c r="N1975" t="s">
        <v>1809</v>
      </c>
      <c r="O1975" s="59">
        <v>15772</v>
      </c>
      <c r="P1975" t="s">
        <v>1809</v>
      </c>
      <c r="S1975" s="55">
        <v>445</v>
      </c>
      <c r="T1975" s="55">
        <v>445</v>
      </c>
      <c r="U1975" s="55">
        <v>445</v>
      </c>
      <c r="AA1975" s="55">
        <v>445</v>
      </c>
      <c r="AD1975" s="52" t="s">
        <v>2860</v>
      </c>
      <c r="AE1975" s="29">
        <v>44839</v>
      </c>
      <c r="AF1975" s="29">
        <v>44839</v>
      </c>
    </row>
    <row r="1976" spans="1:32" x14ac:dyDescent="0.25">
      <c r="A1976">
        <v>2022</v>
      </c>
      <c r="B1976" s="54">
        <v>44743</v>
      </c>
      <c r="C1976" s="54">
        <v>44834</v>
      </c>
      <c r="D1976" s="2" t="s">
        <v>83</v>
      </c>
      <c r="E1976" s="55">
        <v>11</v>
      </c>
      <c r="F1976" s="52" t="s">
        <v>529</v>
      </c>
      <c r="G1976" s="55" t="s">
        <v>529</v>
      </c>
      <c r="H1976" s="56" t="s">
        <v>3197</v>
      </c>
      <c r="I1976" s="56" t="s">
        <v>3218</v>
      </c>
      <c r="J1976" s="56" t="s">
        <v>258</v>
      </c>
      <c r="K1976" s="56" t="s">
        <v>269</v>
      </c>
      <c r="L1976" s="57" t="s">
        <v>94</v>
      </c>
      <c r="M1976" s="59">
        <v>7216</v>
      </c>
      <c r="N1976" t="s">
        <v>1809</v>
      </c>
      <c r="O1976" s="59">
        <v>7216</v>
      </c>
      <c r="P1976" t="s">
        <v>1809</v>
      </c>
      <c r="S1976" s="55">
        <v>446</v>
      </c>
      <c r="T1976" s="55">
        <v>446</v>
      </c>
      <c r="U1976" s="55">
        <v>446</v>
      </c>
      <c r="AA1976" s="55">
        <v>446</v>
      </c>
      <c r="AD1976" s="52" t="s">
        <v>2860</v>
      </c>
      <c r="AE1976" s="29">
        <v>44839</v>
      </c>
      <c r="AF1976" s="29">
        <v>44839</v>
      </c>
    </row>
    <row r="1977" spans="1:32" x14ac:dyDescent="0.25">
      <c r="A1977">
        <v>2022</v>
      </c>
      <c r="B1977" s="54">
        <v>44743</v>
      </c>
      <c r="C1977" s="54">
        <v>44834</v>
      </c>
      <c r="D1977" s="2" t="s">
        <v>83</v>
      </c>
      <c r="E1977" s="55">
        <v>11</v>
      </c>
      <c r="F1977" s="52" t="s">
        <v>547</v>
      </c>
      <c r="G1977" s="55" t="s">
        <v>547</v>
      </c>
      <c r="H1977" s="56" t="s">
        <v>3197</v>
      </c>
      <c r="I1977" s="56" t="s">
        <v>3219</v>
      </c>
      <c r="J1977" s="56" t="s">
        <v>571</v>
      </c>
      <c r="K1977" s="56" t="s">
        <v>1436</v>
      </c>
      <c r="L1977" s="57" t="s">
        <v>93</v>
      </c>
      <c r="M1977" s="59">
        <v>6044</v>
      </c>
      <c r="N1977" t="s">
        <v>1809</v>
      </c>
      <c r="O1977" s="59">
        <v>6044</v>
      </c>
      <c r="P1977" t="s">
        <v>1809</v>
      </c>
      <c r="S1977" s="55">
        <v>447</v>
      </c>
      <c r="T1977" s="55">
        <v>447</v>
      </c>
      <c r="U1977" s="55">
        <v>447</v>
      </c>
      <c r="AA1977" s="55">
        <v>447</v>
      </c>
      <c r="AD1977" s="52" t="s">
        <v>2860</v>
      </c>
      <c r="AE1977" s="29">
        <v>44839</v>
      </c>
      <c r="AF1977" s="29">
        <v>44839</v>
      </c>
    </row>
    <row r="1978" spans="1:32" x14ac:dyDescent="0.25">
      <c r="A1978">
        <v>2022</v>
      </c>
      <c r="B1978" s="54">
        <v>44743</v>
      </c>
      <c r="C1978" s="54">
        <v>44834</v>
      </c>
      <c r="D1978" s="2" t="s">
        <v>83</v>
      </c>
      <c r="E1978" s="55">
        <v>9</v>
      </c>
      <c r="F1978" s="52" t="s">
        <v>3220</v>
      </c>
      <c r="G1978" s="55" t="s">
        <v>334</v>
      </c>
      <c r="H1978" s="56" t="s">
        <v>3197</v>
      </c>
      <c r="I1978" s="56" t="s">
        <v>2895</v>
      </c>
      <c r="J1978" s="56" t="s">
        <v>245</v>
      </c>
      <c r="K1978" s="56" t="s">
        <v>473</v>
      </c>
      <c r="L1978" s="57" t="s">
        <v>94</v>
      </c>
      <c r="M1978" s="59">
        <v>21388</v>
      </c>
      <c r="N1978" t="s">
        <v>1809</v>
      </c>
      <c r="O1978" s="59">
        <v>20438</v>
      </c>
      <c r="P1978" t="s">
        <v>1809</v>
      </c>
      <c r="S1978" s="55">
        <v>448</v>
      </c>
      <c r="T1978" s="55">
        <v>448</v>
      </c>
      <c r="U1978" s="55">
        <v>448</v>
      </c>
      <c r="AA1978" s="55">
        <v>448</v>
      </c>
      <c r="AD1978" s="52" t="s">
        <v>2860</v>
      </c>
      <c r="AE1978" s="29">
        <v>44839</v>
      </c>
      <c r="AF1978" s="29">
        <v>44839</v>
      </c>
    </row>
    <row r="1979" spans="1:32" x14ac:dyDescent="0.25">
      <c r="A1979">
        <v>2022</v>
      </c>
      <c r="B1979" s="54">
        <v>44743</v>
      </c>
      <c r="C1979" s="54">
        <v>44834</v>
      </c>
      <c r="D1979" s="2" t="s">
        <v>83</v>
      </c>
      <c r="E1979" s="55">
        <v>10</v>
      </c>
      <c r="F1979" s="52" t="s">
        <v>274</v>
      </c>
      <c r="G1979" s="55" t="s">
        <v>274</v>
      </c>
      <c r="H1979" s="56" t="s">
        <v>3197</v>
      </c>
      <c r="I1979" s="56" t="s">
        <v>1055</v>
      </c>
      <c r="J1979" s="56" t="s">
        <v>886</v>
      </c>
      <c r="K1979" s="56" t="s">
        <v>431</v>
      </c>
      <c r="L1979" s="57" t="s">
        <v>94</v>
      </c>
      <c r="M1979" s="59">
        <v>13682</v>
      </c>
      <c r="N1979" t="s">
        <v>1809</v>
      </c>
      <c r="O1979" s="59">
        <v>13444</v>
      </c>
      <c r="P1979" t="s">
        <v>1809</v>
      </c>
      <c r="S1979" s="55">
        <v>449</v>
      </c>
      <c r="T1979" s="55">
        <v>449</v>
      </c>
      <c r="U1979" s="55">
        <v>449</v>
      </c>
      <c r="AA1979" s="55">
        <v>449</v>
      </c>
      <c r="AD1979" s="52" t="s">
        <v>2860</v>
      </c>
      <c r="AE1979" s="29">
        <v>44839</v>
      </c>
      <c r="AF1979" s="29">
        <v>44839</v>
      </c>
    </row>
    <row r="1980" spans="1:32" x14ac:dyDescent="0.25">
      <c r="A1980">
        <v>2022</v>
      </c>
      <c r="B1980" s="54">
        <v>44743</v>
      </c>
      <c r="C1980" s="54">
        <v>44834</v>
      </c>
      <c r="D1980" s="2" t="s">
        <v>83</v>
      </c>
      <c r="E1980" s="55">
        <v>9</v>
      </c>
      <c r="F1980" s="52" t="s">
        <v>3221</v>
      </c>
      <c r="G1980" s="55" t="s">
        <v>334</v>
      </c>
      <c r="H1980" s="56" t="s">
        <v>3197</v>
      </c>
      <c r="I1980" s="56" t="s">
        <v>3172</v>
      </c>
      <c r="J1980" s="56" t="s">
        <v>314</v>
      </c>
      <c r="K1980" s="56" t="s">
        <v>245</v>
      </c>
      <c r="L1980" s="57" t="s">
        <v>94</v>
      </c>
      <c r="M1980" s="59">
        <v>26848</v>
      </c>
      <c r="N1980" t="s">
        <v>1809</v>
      </c>
      <c r="O1980" s="59">
        <v>25898</v>
      </c>
      <c r="P1980" t="s">
        <v>1809</v>
      </c>
      <c r="S1980" s="55">
        <v>450</v>
      </c>
      <c r="T1980" s="55">
        <v>450</v>
      </c>
      <c r="U1980" s="55">
        <v>450</v>
      </c>
      <c r="AA1980" s="55">
        <v>450</v>
      </c>
      <c r="AD1980" s="52" t="s">
        <v>2860</v>
      </c>
      <c r="AE1980" s="29">
        <v>44839</v>
      </c>
      <c r="AF1980" s="29">
        <v>44839</v>
      </c>
    </row>
    <row r="1981" spans="1:32" x14ac:dyDescent="0.25">
      <c r="A1981">
        <v>2022</v>
      </c>
      <c r="B1981" s="54">
        <v>44743</v>
      </c>
      <c r="C1981" s="54">
        <v>44834</v>
      </c>
      <c r="D1981" s="2" t="s">
        <v>83</v>
      </c>
      <c r="E1981" s="55">
        <v>11</v>
      </c>
      <c r="F1981" s="52" t="s">
        <v>3222</v>
      </c>
      <c r="G1981" s="55" t="s">
        <v>359</v>
      </c>
      <c r="H1981" s="56" t="s">
        <v>3197</v>
      </c>
      <c r="I1981" s="56" t="s">
        <v>575</v>
      </c>
      <c r="J1981" s="56" t="s">
        <v>253</v>
      </c>
      <c r="K1981" s="56" t="s">
        <v>305</v>
      </c>
      <c r="L1981" s="57" t="s">
        <v>94</v>
      </c>
      <c r="M1981" s="59">
        <v>12538</v>
      </c>
      <c r="N1981" t="s">
        <v>1809</v>
      </c>
      <c r="O1981" s="59">
        <v>11896</v>
      </c>
      <c r="P1981" t="s">
        <v>1809</v>
      </c>
      <c r="S1981" s="55">
        <v>451</v>
      </c>
      <c r="T1981" s="55">
        <v>451</v>
      </c>
      <c r="U1981" s="55">
        <v>451</v>
      </c>
      <c r="AA1981" s="55">
        <v>451</v>
      </c>
      <c r="AD1981" s="52" t="s">
        <v>2860</v>
      </c>
      <c r="AE1981" s="29">
        <v>44839</v>
      </c>
      <c r="AF1981" s="29">
        <v>44839</v>
      </c>
    </row>
    <row r="1982" spans="1:32" x14ac:dyDescent="0.25">
      <c r="A1982">
        <v>2022</v>
      </c>
      <c r="B1982" s="54">
        <v>44743</v>
      </c>
      <c r="C1982" s="54">
        <v>44834</v>
      </c>
      <c r="D1982" s="2" t="s">
        <v>83</v>
      </c>
      <c r="E1982" s="55">
        <v>11</v>
      </c>
      <c r="F1982" s="52" t="s">
        <v>1604</v>
      </c>
      <c r="G1982" s="55" t="s">
        <v>537</v>
      </c>
      <c r="H1982" s="56" t="s">
        <v>3197</v>
      </c>
      <c r="I1982" s="56" t="s">
        <v>3223</v>
      </c>
      <c r="J1982" s="56" t="s">
        <v>576</v>
      </c>
      <c r="K1982" s="56" t="s">
        <v>1606</v>
      </c>
      <c r="L1982" s="57" t="s">
        <v>94</v>
      </c>
      <c r="M1982" s="59">
        <v>11908</v>
      </c>
      <c r="N1982" t="s">
        <v>1809</v>
      </c>
      <c r="O1982" s="59">
        <v>11908</v>
      </c>
      <c r="P1982" t="s">
        <v>1809</v>
      </c>
      <c r="S1982" s="55">
        <v>452</v>
      </c>
      <c r="T1982" s="55">
        <v>452</v>
      </c>
      <c r="U1982" s="55">
        <v>452</v>
      </c>
      <c r="AA1982" s="55">
        <v>452</v>
      </c>
      <c r="AD1982" s="52" t="s">
        <v>2860</v>
      </c>
      <c r="AE1982" s="29">
        <v>44839</v>
      </c>
      <c r="AF1982" s="29">
        <v>44839</v>
      </c>
    </row>
    <row r="1983" spans="1:32" x14ac:dyDescent="0.25">
      <c r="A1983">
        <v>2022</v>
      </c>
      <c r="B1983" s="54">
        <v>44743</v>
      </c>
      <c r="C1983" s="54">
        <v>44834</v>
      </c>
      <c r="D1983" s="2" t="s">
        <v>83</v>
      </c>
      <c r="E1983" s="55">
        <v>10</v>
      </c>
      <c r="F1983" s="52" t="s">
        <v>3224</v>
      </c>
      <c r="G1983" s="55" t="s">
        <v>320</v>
      </c>
      <c r="H1983" s="56" t="s">
        <v>3197</v>
      </c>
      <c r="I1983" s="56" t="s">
        <v>3225</v>
      </c>
      <c r="J1983" s="56" t="s">
        <v>241</v>
      </c>
      <c r="K1983" s="56" t="s">
        <v>228</v>
      </c>
      <c r="L1983" s="57" t="s">
        <v>94</v>
      </c>
      <c r="M1983" s="59">
        <v>10614</v>
      </c>
      <c r="N1983" t="s">
        <v>1809</v>
      </c>
      <c r="O1983" s="59">
        <v>10572</v>
      </c>
      <c r="P1983" t="s">
        <v>1809</v>
      </c>
      <c r="S1983" s="55">
        <v>453</v>
      </c>
      <c r="T1983" s="55">
        <v>453</v>
      </c>
      <c r="U1983" s="55">
        <v>453</v>
      </c>
      <c r="AA1983" s="55">
        <v>453</v>
      </c>
      <c r="AD1983" s="52" t="s">
        <v>2860</v>
      </c>
      <c r="AE1983" s="29">
        <v>44839</v>
      </c>
      <c r="AF1983" s="29">
        <v>44839</v>
      </c>
    </row>
    <row r="1984" spans="1:32" x14ac:dyDescent="0.25">
      <c r="A1984">
        <v>2022</v>
      </c>
      <c r="B1984" s="54">
        <v>44743</v>
      </c>
      <c r="C1984" s="54">
        <v>44834</v>
      </c>
      <c r="D1984" s="2" t="s">
        <v>83</v>
      </c>
      <c r="E1984" s="55">
        <v>11</v>
      </c>
      <c r="F1984" s="52" t="s">
        <v>1308</v>
      </c>
      <c r="G1984" s="55" t="s">
        <v>359</v>
      </c>
      <c r="H1984" s="56" t="s">
        <v>3197</v>
      </c>
      <c r="I1984" s="56" t="s">
        <v>3226</v>
      </c>
      <c r="J1984" s="56" t="s">
        <v>229</v>
      </c>
      <c r="K1984" s="56" t="s">
        <v>406</v>
      </c>
      <c r="L1984" s="57" t="s">
        <v>94</v>
      </c>
      <c r="M1984" s="59">
        <v>8014</v>
      </c>
      <c r="N1984" t="s">
        <v>1809</v>
      </c>
      <c r="O1984" s="59">
        <v>8014</v>
      </c>
      <c r="P1984" t="s">
        <v>1809</v>
      </c>
      <c r="S1984" s="55">
        <v>454</v>
      </c>
      <c r="T1984" s="55">
        <v>454</v>
      </c>
      <c r="U1984" s="55">
        <v>454</v>
      </c>
      <c r="AA1984" s="55">
        <v>454</v>
      </c>
      <c r="AD1984" s="52" t="s">
        <v>2860</v>
      </c>
      <c r="AE1984" s="29">
        <v>44839</v>
      </c>
      <c r="AF1984" s="29">
        <v>44839</v>
      </c>
    </row>
    <row r="1985" spans="1:32" x14ac:dyDescent="0.25">
      <c r="A1985">
        <v>2022</v>
      </c>
      <c r="B1985" s="54">
        <v>44743</v>
      </c>
      <c r="C1985" s="54">
        <v>44834</v>
      </c>
      <c r="D1985" s="2" t="s">
        <v>83</v>
      </c>
      <c r="E1985" s="55">
        <v>10</v>
      </c>
      <c r="F1985" s="52" t="s">
        <v>1521</v>
      </c>
      <c r="G1985" s="55" t="s">
        <v>320</v>
      </c>
      <c r="H1985" s="56" t="s">
        <v>3197</v>
      </c>
      <c r="I1985" s="56" t="s">
        <v>3225</v>
      </c>
      <c r="J1985" s="56" t="s">
        <v>392</v>
      </c>
      <c r="K1985" s="56" t="s">
        <v>392</v>
      </c>
      <c r="L1985" s="57" t="s">
        <v>94</v>
      </c>
      <c r="M1985" s="59">
        <v>9744</v>
      </c>
      <c r="N1985" t="s">
        <v>1809</v>
      </c>
      <c r="O1985" s="59">
        <v>8942</v>
      </c>
      <c r="P1985" t="s">
        <v>1809</v>
      </c>
      <c r="S1985" s="55">
        <v>455</v>
      </c>
      <c r="T1985" s="55">
        <v>455</v>
      </c>
      <c r="U1985" s="55">
        <v>455</v>
      </c>
      <c r="AA1985" s="55">
        <v>455</v>
      </c>
      <c r="AD1985" s="52" t="s">
        <v>2860</v>
      </c>
      <c r="AE1985" s="29">
        <v>44839</v>
      </c>
      <c r="AF1985" s="29">
        <v>44839</v>
      </c>
    </row>
    <row r="1986" spans="1:32" x14ac:dyDescent="0.25">
      <c r="A1986">
        <v>2022</v>
      </c>
      <c r="B1986" s="54">
        <v>44743</v>
      </c>
      <c r="C1986" s="54">
        <v>44834</v>
      </c>
      <c r="D1986" s="2" t="s">
        <v>83</v>
      </c>
      <c r="E1986" s="55">
        <v>11</v>
      </c>
      <c r="F1986" s="52" t="s">
        <v>547</v>
      </c>
      <c r="G1986" s="55" t="s">
        <v>547</v>
      </c>
      <c r="H1986" s="56" t="s">
        <v>3197</v>
      </c>
      <c r="I1986" s="56" t="s">
        <v>3144</v>
      </c>
      <c r="J1986" s="56" t="s">
        <v>360</v>
      </c>
      <c r="K1986" s="56" t="s">
        <v>229</v>
      </c>
      <c r="L1986" s="57" t="s">
        <v>94</v>
      </c>
      <c r="M1986" s="59">
        <v>8438</v>
      </c>
      <c r="N1986" t="s">
        <v>1809</v>
      </c>
      <c r="O1986" s="59">
        <v>8266</v>
      </c>
      <c r="P1986" t="s">
        <v>1809</v>
      </c>
      <c r="S1986" s="55">
        <v>456</v>
      </c>
      <c r="T1986" s="55">
        <v>456</v>
      </c>
      <c r="U1986" s="55">
        <v>456</v>
      </c>
      <c r="AA1986" s="55">
        <v>456</v>
      </c>
      <c r="AD1986" s="52" t="s">
        <v>2860</v>
      </c>
      <c r="AE1986" s="29">
        <v>44839</v>
      </c>
      <c r="AF1986" s="29">
        <v>44839</v>
      </c>
    </row>
    <row r="1987" spans="1:32" x14ac:dyDescent="0.25">
      <c r="A1987">
        <v>2022</v>
      </c>
      <c r="B1987" s="54">
        <v>44743</v>
      </c>
      <c r="C1987" s="54">
        <v>44834</v>
      </c>
      <c r="D1987" s="2" t="s">
        <v>83</v>
      </c>
      <c r="E1987" s="55">
        <v>11</v>
      </c>
      <c r="F1987" s="52" t="s">
        <v>3227</v>
      </c>
      <c r="G1987" s="55" t="s">
        <v>368</v>
      </c>
      <c r="H1987" s="56" t="s">
        <v>3197</v>
      </c>
      <c r="I1987" s="56" t="s">
        <v>3228</v>
      </c>
      <c r="J1987" s="56" t="s">
        <v>360</v>
      </c>
      <c r="K1987" s="56" t="s">
        <v>229</v>
      </c>
      <c r="L1987" s="57" t="s">
        <v>94</v>
      </c>
      <c r="M1987" s="59">
        <v>15350</v>
      </c>
      <c r="N1987" t="s">
        <v>1809</v>
      </c>
      <c r="O1987" s="59">
        <v>14622</v>
      </c>
      <c r="P1987" t="s">
        <v>1809</v>
      </c>
      <c r="S1987" s="55">
        <v>457</v>
      </c>
      <c r="T1987" s="55">
        <v>457</v>
      </c>
      <c r="U1987" s="55">
        <v>457</v>
      </c>
      <c r="AA1987" s="55">
        <v>457</v>
      </c>
      <c r="AD1987" s="52" t="s">
        <v>2860</v>
      </c>
      <c r="AE1987" s="29">
        <v>44839</v>
      </c>
      <c r="AF1987" s="29">
        <v>44839</v>
      </c>
    </row>
    <row r="1988" spans="1:32" x14ac:dyDescent="0.25">
      <c r="A1988">
        <v>2022</v>
      </c>
      <c r="B1988" s="54">
        <v>44743</v>
      </c>
      <c r="C1988" s="54">
        <v>44834</v>
      </c>
      <c r="D1988" s="2" t="s">
        <v>83</v>
      </c>
      <c r="E1988" s="55">
        <v>11</v>
      </c>
      <c r="F1988" s="52" t="s">
        <v>3229</v>
      </c>
      <c r="G1988" s="55" t="s">
        <v>359</v>
      </c>
      <c r="H1988" s="56" t="s">
        <v>3197</v>
      </c>
      <c r="I1988" s="56" t="s">
        <v>2947</v>
      </c>
      <c r="J1988" s="56" t="s">
        <v>586</v>
      </c>
      <c r="K1988" s="56" t="s">
        <v>257</v>
      </c>
      <c r="L1988" s="57" t="s">
        <v>94</v>
      </c>
      <c r="M1988" s="59">
        <v>14666</v>
      </c>
      <c r="N1988" t="s">
        <v>1809</v>
      </c>
      <c r="O1988" s="59">
        <v>14430</v>
      </c>
      <c r="P1988" t="s">
        <v>1809</v>
      </c>
      <c r="S1988" s="55">
        <v>458</v>
      </c>
      <c r="T1988" s="55">
        <v>458</v>
      </c>
      <c r="U1988" s="55">
        <v>458</v>
      </c>
      <c r="AA1988" s="55">
        <v>458</v>
      </c>
      <c r="AD1988" s="52" t="s">
        <v>2860</v>
      </c>
      <c r="AE1988" s="29">
        <v>44839</v>
      </c>
      <c r="AF1988" s="29">
        <v>44839</v>
      </c>
    </row>
    <row r="1989" spans="1:32" x14ac:dyDescent="0.25">
      <c r="A1989">
        <v>2022</v>
      </c>
      <c r="B1989" s="54">
        <v>44743</v>
      </c>
      <c r="C1989" s="54">
        <v>44834</v>
      </c>
      <c r="D1989" s="2" t="s">
        <v>83</v>
      </c>
      <c r="E1989" s="55">
        <v>11</v>
      </c>
      <c r="F1989" s="52" t="s">
        <v>526</v>
      </c>
      <c r="G1989" s="55" t="s">
        <v>526</v>
      </c>
      <c r="H1989" s="56" t="s">
        <v>3197</v>
      </c>
      <c r="I1989" s="56" t="s">
        <v>3230</v>
      </c>
      <c r="J1989" s="56" t="s">
        <v>282</v>
      </c>
      <c r="K1989" s="56" t="s">
        <v>307</v>
      </c>
      <c r="L1989" s="57" t="s">
        <v>94</v>
      </c>
      <c r="M1989" s="59">
        <v>8032</v>
      </c>
      <c r="N1989" t="s">
        <v>1809</v>
      </c>
      <c r="O1989" s="59">
        <v>8008</v>
      </c>
      <c r="P1989" t="s">
        <v>1809</v>
      </c>
      <c r="S1989" s="55">
        <v>459</v>
      </c>
      <c r="T1989" s="55">
        <v>459</v>
      </c>
      <c r="U1989" s="55">
        <v>459</v>
      </c>
      <c r="AA1989" s="55">
        <v>459</v>
      </c>
      <c r="AD1989" s="52" t="s">
        <v>2860</v>
      </c>
      <c r="AE1989" s="29">
        <v>44839</v>
      </c>
      <c r="AF1989" s="29">
        <v>44839</v>
      </c>
    </row>
    <row r="1990" spans="1:32" x14ac:dyDescent="0.25">
      <c r="A1990">
        <v>2022</v>
      </c>
      <c r="B1990" s="54">
        <v>44743</v>
      </c>
      <c r="C1990" s="54">
        <v>44834</v>
      </c>
      <c r="D1990" s="2" t="s">
        <v>83</v>
      </c>
      <c r="E1990" s="55">
        <v>11</v>
      </c>
      <c r="F1990" s="52" t="s">
        <v>526</v>
      </c>
      <c r="G1990" s="55" t="s">
        <v>526</v>
      </c>
      <c r="H1990" s="56" t="s">
        <v>3197</v>
      </c>
      <c r="I1990" s="56" t="s">
        <v>588</v>
      </c>
      <c r="J1990" s="56" t="s">
        <v>228</v>
      </c>
      <c r="K1990" s="56" t="s">
        <v>589</v>
      </c>
      <c r="L1990" s="57" t="s">
        <v>94</v>
      </c>
      <c r="M1990" s="59">
        <v>7232</v>
      </c>
      <c r="N1990" t="s">
        <v>1809</v>
      </c>
      <c r="O1990" s="59">
        <v>7208</v>
      </c>
      <c r="P1990" t="s">
        <v>1809</v>
      </c>
      <c r="S1990" s="55">
        <v>460</v>
      </c>
      <c r="T1990" s="55">
        <v>460</v>
      </c>
      <c r="U1990" s="55">
        <v>460</v>
      </c>
      <c r="AA1990" s="55">
        <v>460</v>
      </c>
      <c r="AD1990" s="52" t="s">
        <v>2860</v>
      </c>
      <c r="AE1990" s="29">
        <v>44839</v>
      </c>
      <c r="AF1990" s="29">
        <v>44839</v>
      </c>
    </row>
    <row r="1991" spans="1:32" x14ac:dyDescent="0.25">
      <c r="A1991">
        <v>2022</v>
      </c>
      <c r="B1991" s="54">
        <v>44743</v>
      </c>
      <c r="C1991" s="54">
        <v>44834</v>
      </c>
      <c r="D1991" s="2" t="s">
        <v>83</v>
      </c>
      <c r="E1991" s="55">
        <v>11</v>
      </c>
      <c r="F1991" s="52" t="s">
        <v>526</v>
      </c>
      <c r="G1991" s="55" t="s">
        <v>526</v>
      </c>
      <c r="H1991" s="56" t="s">
        <v>3197</v>
      </c>
      <c r="I1991" s="56" t="s">
        <v>3231</v>
      </c>
      <c r="J1991" s="56" t="s">
        <v>548</v>
      </c>
      <c r="K1991" s="56" t="s">
        <v>324</v>
      </c>
      <c r="L1991" s="57" t="s">
        <v>94</v>
      </c>
      <c r="M1991" s="59">
        <v>9386</v>
      </c>
      <c r="N1991" t="s">
        <v>1809</v>
      </c>
      <c r="O1991" s="59">
        <v>9386</v>
      </c>
      <c r="P1991" t="s">
        <v>1809</v>
      </c>
      <c r="S1991" s="55">
        <v>461</v>
      </c>
      <c r="T1991" s="55">
        <v>461</v>
      </c>
      <c r="U1991" s="55">
        <v>461</v>
      </c>
      <c r="AA1991" s="55">
        <v>461</v>
      </c>
      <c r="AD1991" s="52" t="s">
        <v>2860</v>
      </c>
      <c r="AE1991" s="29">
        <v>44839</v>
      </c>
      <c r="AF1991" s="29">
        <v>44839</v>
      </c>
    </row>
    <row r="1992" spans="1:32" x14ac:dyDescent="0.25">
      <c r="A1992">
        <v>2022</v>
      </c>
      <c r="B1992" s="54">
        <v>44743</v>
      </c>
      <c r="C1992" s="54">
        <v>44834</v>
      </c>
      <c r="D1992" s="2" t="s">
        <v>83</v>
      </c>
      <c r="E1992" s="55">
        <v>10</v>
      </c>
      <c r="F1992" s="52" t="s">
        <v>3232</v>
      </c>
      <c r="G1992" s="55" t="s">
        <v>320</v>
      </c>
      <c r="H1992" s="56" t="s">
        <v>3197</v>
      </c>
      <c r="I1992" s="56" t="s">
        <v>592</v>
      </c>
      <c r="J1992" s="56" t="s">
        <v>253</v>
      </c>
      <c r="K1992" s="56" t="s">
        <v>395</v>
      </c>
      <c r="L1992" s="57" t="s">
        <v>94</v>
      </c>
      <c r="M1992" s="59">
        <v>19222</v>
      </c>
      <c r="N1992" t="s">
        <v>1809</v>
      </c>
      <c r="O1992" s="59">
        <v>18074</v>
      </c>
      <c r="P1992" t="s">
        <v>1809</v>
      </c>
      <c r="S1992" s="55">
        <v>462</v>
      </c>
      <c r="T1992" s="55">
        <v>462</v>
      </c>
      <c r="U1992" s="55">
        <v>462</v>
      </c>
      <c r="AA1992" s="55">
        <v>462</v>
      </c>
      <c r="AD1992" s="52" t="s">
        <v>2860</v>
      </c>
      <c r="AE1992" s="29">
        <v>44839</v>
      </c>
      <c r="AF1992" s="29">
        <v>44839</v>
      </c>
    </row>
    <row r="1993" spans="1:32" x14ac:dyDescent="0.25">
      <c r="A1993">
        <v>2022</v>
      </c>
      <c r="B1993" s="54">
        <v>44743</v>
      </c>
      <c r="C1993" s="54">
        <v>44834</v>
      </c>
      <c r="D1993" s="2" t="s">
        <v>83</v>
      </c>
      <c r="E1993" s="55">
        <v>11</v>
      </c>
      <c r="F1993" s="52" t="s">
        <v>547</v>
      </c>
      <c r="G1993" s="55" t="s">
        <v>547</v>
      </c>
      <c r="H1993" s="56" t="s">
        <v>3197</v>
      </c>
      <c r="I1993" s="56" t="s">
        <v>1669</v>
      </c>
      <c r="J1993" s="56" t="s">
        <v>593</v>
      </c>
      <c r="K1993" s="56" t="s">
        <v>364</v>
      </c>
      <c r="L1993" s="57" t="s">
        <v>94</v>
      </c>
      <c r="M1993" s="59">
        <v>9536</v>
      </c>
      <c r="N1993" t="s">
        <v>1809</v>
      </c>
      <c r="O1993" s="59">
        <v>8970</v>
      </c>
      <c r="P1993" t="s">
        <v>1809</v>
      </c>
      <c r="S1993" s="55">
        <v>463</v>
      </c>
      <c r="T1993" s="55">
        <v>463</v>
      </c>
      <c r="U1993" s="55">
        <v>463</v>
      </c>
      <c r="AA1993" s="55">
        <v>463</v>
      </c>
      <c r="AD1993" s="52" t="s">
        <v>2860</v>
      </c>
      <c r="AE1993" s="29">
        <v>44839</v>
      </c>
      <c r="AF1993" s="29">
        <v>44839</v>
      </c>
    </row>
    <row r="1994" spans="1:32" x14ac:dyDescent="0.25">
      <c r="A1994">
        <v>2022</v>
      </c>
      <c r="B1994" s="54">
        <v>44743</v>
      </c>
      <c r="C1994" s="54">
        <v>44834</v>
      </c>
      <c r="D1994" s="2" t="s">
        <v>83</v>
      </c>
      <c r="E1994" s="55">
        <v>11</v>
      </c>
      <c r="F1994" s="52" t="s">
        <v>547</v>
      </c>
      <c r="G1994" s="55" t="s">
        <v>547</v>
      </c>
      <c r="H1994" s="56" t="s">
        <v>3197</v>
      </c>
      <c r="I1994" s="56" t="s">
        <v>2950</v>
      </c>
      <c r="J1994" s="56" t="s">
        <v>392</v>
      </c>
      <c r="K1994" s="56" t="s">
        <v>595</v>
      </c>
      <c r="L1994" s="57" t="s">
        <v>94</v>
      </c>
      <c r="M1994" s="59">
        <v>13628</v>
      </c>
      <c r="N1994" t="s">
        <v>1809</v>
      </c>
      <c r="O1994" s="59">
        <v>12902</v>
      </c>
      <c r="P1994" t="s">
        <v>1809</v>
      </c>
      <c r="S1994" s="55">
        <v>464</v>
      </c>
      <c r="T1994" s="55">
        <v>464</v>
      </c>
      <c r="U1994" s="55">
        <v>464</v>
      </c>
      <c r="AA1994" s="55">
        <v>464</v>
      </c>
      <c r="AD1994" s="52" t="s">
        <v>2860</v>
      </c>
      <c r="AE1994" s="29">
        <v>44839</v>
      </c>
      <c r="AF1994" s="29">
        <v>44839</v>
      </c>
    </row>
    <row r="1995" spans="1:32" x14ac:dyDescent="0.25">
      <c r="A1995">
        <v>2022</v>
      </c>
      <c r="B1995" s="54">
        <v>44743</v>
      </c>
      <c r="C1995" s="54">
        <v>44834</v>
      </c>
      <c r="D1995" s="2" t="s">
        <v>83</v>
      </c>
      <c r="E1995" s="55">
        <v>11</v>
      </c>
      <c r="F1995" s="52" t="s">
        <v>3229</v>
      </c>
      <c r="G1995" s="55" t="s">
        <v>359</v>
      </c>
      <c r="H1995" s="56" t="s">
        <v>3197</v>
      </c>
      <c r="I1995" s="56" t="s">
        <v>2941</v>
      </c>
      <c r="J1995" s="56" t="s">
        <v>432</v>
      </c>
      <c r="K1995" s="56" t="s">
        <v>395</v>
      </c>
      <c r="L1995" s="57" t="s">
        <v>94</v>
      </c>
      <c r="M1995" s="59">
        <v>9746</v>
      </c>
      <c r="N1995" t="s">
        <v>1809</v>
      </c>
      <c r="O1995" s="59">
        <v>9746</v>
      </c>
      <c r="P1995" t="s">
        <v>1809</v>
      </c>
      <c r="S1995" s="55">
        <v>465</v>
      </c>
      <c r="T1995" s="55">
        <v>465</v>
      </c>
      <c r="U1995" s="55">
        <v>465</v>
      </c>
      <c r="AA1995" s="55">
        <v>465</v>
      </c>
      <c r="AD1995" s="52" t="s">
        <v>2860</v>
      </c>
      <c r="AE1995" s="29">
        <v>44839</v>
      </c>
      <c r="AF1995" s="29">
        <v>44839</v>
      </c>
    </row>
    <row r="1996" spans="1:32" x14ac:dyDescent="0.25">
      <c r="A1996">
        <v>2022</v>
      </c>
      <c r="B1996" s="54">
        <v>44743</v>
      </c>
      <c r="C1996" s="54">
        <v>44834</v>
      </c>
      <c r="D1996" s="2" t="s">
        <v>83</v>
      </c>
      <c r="E1996" s="55">
        <v>11</v>
      </c>
      <c r="F1996" s="52" t="s">
        <v>3199</v>
      </c>
      <c r="G1996" s="55" t="s">
        <v>359</v>
      </c>
      <c r="H1996" s="56" t="s">
        <v>3197</v>
      </c>
      <c r="I1996" s="56" t="s">
        <v>363</v>
      </c>
      <c r="J1996" s="56" t="s">
        <v>597</v>
      </c>
      <c r="K1996" s="56" t="s">
        <v>598</v>
      </c>
      <c r="L1996" s="57" t="s">
        <v>94</v>
      </c>
      <c r="M1996" s="59">
        <v>13604</v>
      </c>
      <c r="N1996" t="s">
        <v>1809</v>
      </c>
      <c r="O1996" s="59">
        <v>13060</v>
      </c>
      <c r="P1996" t="s">
        <v>1809</v>
      </c>
      <c r="S1996" s="55">
        <v>466</v>
      </c>
      <c r="T1996" s="55">
        <v>466</v>
      </c>
      <c r="U1996" s="55">
        <v>466</v>
      </c>
      <c r="AA1996" s="55">
        <v>466</v>
      </c>
      <c r="AD1996" s="52" t="s">
        <v>2860</v>
      </c>
      <c r="AE1996" s="29">
        <v>44839</v>
      </c>
      <c r="AF1996" s="29">
        <v>44839</v>
      </c>
    </row>
    <row r="1997" spans="1:32" x14ac:dyDescent="0.25">
      <c r="A1997">
        <v>2022</v>
      </c>
      <c r="B1997" s="54">
        <v>44743</v>
      </c>
      <c r="C1997" s="54">
        <v>44834</v>
      </c>
      <c r="D1997" s="2" t="s">
        <v>83</v>
      </c>
      <c r="E1997" s="55">
        <v>11</v>
      </c>
      <c r="F1997" s="52" t="s">
        <v>547</v>
      </c>
      <c r="G1997" s="55" t="s">
        <v>547</v>
      </c>
      <c r="H1997" s="56" t="s">
        <v>3197</v>
      </c>
      <c r="I1997" s="56" t="s">
        <v>599</v>
      </c>
      <c r="J1997" s="56" t="s">
        <v>294</v>
      </c>
      <c r="K1997" s="56" t="s">
        <v>279</v>
      </c>
      <c r="L1997" s="57" t="s">
        <v>94</v>
      </c>
      <c r="M1997" s="59">
        <v>10090</v>
      </c>
      <c r="N1997" t="s">
        <v>1809</v>
      </c>
      <c r="O1997" s="59">
        <v>9568</v>
      </c>
      <c r="P1997" t="s">
        <v>1809</v>
      </c>
      <c r="S1997" s="55">
        <v>467</v>
      </c>
      <c r="T1997" s="55">
        <v>467</v>
      </c>
      <c r="U1997" s="55">
        <v>467</v>
      </c>
      <c r="AA1997" s="55">
        <v>467</v>
      </c>
      <c r="AD1997" s="52" t="s">
        <v>2860</v>
      </c>
      <c r="AE1997" s="29">
        <v>44839</v>
      </c>
      <c r="AF1997" s="29">
        <v>44839</v>
      </c>
    </row>
    <row r="1998" spans="1:32" x14ac:dyDescent="0.25">
      <c r="A1998">
        <v>2022</v>
      </c>
      <c r="B1998" s="54">
        <v>44743</v>
      </c>
      <c r="C1998" s="54">
        <v>44834</v>
      </c>
      <c r="D1998" s="2" t="s">
        <v>83</v>
      </c>
      <c r="E1998" s="55">
        <v>11</v>
      </c>
      <c r="F1998" s="52" t="s">
        <v>526</v>
      </c>
      <c r="G1998" s="55" t="s">
        <v>526</v>
      </c>
      <c r="H1998" s="56" t="s">
        <v>3197</v>
      </c>
      <c r="I1998" s="56" t="s">
        <v>3233</v>
      </c>
      <c r="J1998" s="56" t="s">
        <v>601</v>
      </c>
      <c r="K1998" s="56" t="s">
        <v>3234</v>
      </c>
      <c r="L1998" s="57" t="s">
        <v>94</v>
      </c>
      <c r="M1998" s="59">
        <v>9884</v>
      </c>
      <c r="N1998" t="s">
        <v>1809</v>
      </c>
      <c r="O1998" s="59">
        <v>9884</v>
      </c>
      <c r="P1998" t="s">
        <v>1809</v>
      </c>
      <c r="S1998" s="55">
        <v>468</v>
      </c>
      <c r="T1998" s="55">
        <v>468</v>
      </c>
      <c r="U1998" s="55">
        <v>468</v>
      </c>
      <c r="AA1998" s="55">
        <v>468</v>
      </c>
      <c r="AD1998" s="52" t="s">
        <v>2860</v>
      </c>
      <c r="AE1998" s="29">
        <v>44839</v>
      </c>
      <c r="AF1998" s="29">
        <v>44839</v>
      </c>
    </row>
    <row r="1999" spans="1:32" x14ac:dyDescent="0.25">
      <c r="A1999">
        <v>2022</v>
      </c>
      <c r="B1999" s="54">
        <v>44743</v>
      </c>
      <c r="C1999" s="54">
        <v>44834</v>
      </c>
      <c r="D1999" s="2" t="s">
        <v>83</v>
      </c>
      <c r="E1999" s="55">
        <v>11</v>
      </c>
      <c r="F1999" s="52" t="s">
        <v>3222</v>
      </c>
      <c r="G1999" s="55" t="s">
        <v>359</v>
      </c>
      <c r="H1999" s="56" t="s">
        <v>3197</v>
      </c>
      <c r="I1999" s="56" t="s">
        <v>3235</v>
      </c>
      <c r="J1999" s="56" t="s">
        <v>229</v>
      </c>
      <c r="K1999" s="56" t="s">
        <v>406</v>
      </c>
      <c r="L1999" s="57" t="s">
        <v>93</v>
      </c>
      <c r="M1999" s="59">
        <v>8146</v>
      </c>
      <c r="N1999" t="s">
        <v>1809</v>
      </c>
      <c r="O1999" s="59">
        <v>8146</v>
      </c>
      <c r="P1999" t="s">
        <v>1809</v>
      </c>
      <c r="S1999" s="55">
        <v>469</v>
      </c>
      <c r="T1999" s="55">
        <v>469</v>
      </c>
      <c r="U1999" s="55">
        <v>469</v>
      </c>
      <c r="AA1999" s="55">
        <v>469</v>
      </c>
      <c r="AD1999" s="52" t="s">
        <v>2860</v>
      </c>
      <c r="AE1999" s="29">
        <v>44839</v>
      </c>
      <c r="AF1999" s="29">
        <v>44839</v>
      </c>
    </row>
    <row r="2000" spans="1:32" x14ac:dyDescent="0.25">
      <c r="A2000">
        <v>2022</v>
      </c>
      <c r="B2000" s="54">
        <v>44743</v>
      </c>
      <c r="C2000" s="54">
        <v>44834</v>
      </c>
      <c r="D2000" s="2" t="s">
        <v>83</v>
      </c>
      <c r="E2000" s="55">
        <v>11</v>
      </c>
      <c r="F2000" s="52" t="s">
        <v>529</v>
      </c>
      <c r="G2000" s="55" t="s">
        <v>529</v>
      </c>
      <c r="H2000" s="56" t="s">
        <v>3197</v>
      </c>
      <c r="I2000" s="56" t="s">
        <v>3236</v>
      </c>
      <c r="J2000" s="56" t="s">
        <v>218</v>
      </c>
      <c r="K2000" s="56" t="s">
        <v>603</v>
      </c>
      <c r="L2000" s="57" t="s">
        <v>94</v>
      </c>
      <c r="M2000" s="59">
        <v>10836</v>
      </c>
      <c r="N2000" t="s">
        <v>1809</v>
      </c>
      <c r="O2000" s="59">
        <v>10532</v>
      </c>
      <c r="P2000" t="s">
        <v>1809</v>
      </c>
      <c r="S2000" s="55">
        <v>470</v>
      </c>
      <c r="T2000" s="55">
        <v>470</v>
      </c>
      <c r="U2000" s="55">
        <v>470</v>
      </c>
      <c r="AA2000" s="55">
        <v>470</v>
      </c>
      <c r="AD2000" s="52" t="s">
        <v>2860</v>
      </c>
      <c r="AE2000" s="29">
        <v>44839</v>
      </c>
      <c r="AF2000" s="29">
        <v>44839</v>
      </c>
    </row>
    <row r="2001" spans="1:32" x14ac:dyDescent="0.25">
      <c r="A2001">
        <v>2022</v>
      </c>
      <c r="B2001" s="54">
        <v>44743</v>
      </c>
      <c r="C2001" s="54">
        <v>44834</v>
      </c>
      <c r="D2001" s="2" t="s">
        <v>83</v>
      </c>
      <c r="E2001" s="55">
        <v>11</v>
      </c>
      <c r="F2001" s="52" t="s">
        <v>547</v>
      </c>
      <c r="G2001" s="55" t="s">
        <v>547</v>
      </c>
      <c r="H2001" s="56" t="s">
        <v>3197</v>
      </c>
      <c r="I2001" s="56" t="s">
        <v>604</v>
      </c>
      <c r="J2001" s="56" t="s">
        <v>605</v>
      </c>
      <c r="K2001" s="56" t="s">
        <v>606</v>
      </c>
      <c r="L2001" s="57" t="s">
        <v>94</v>
      </c>
      <c r="M2001" s="59">
        <v>6662</v>
      </c>
      <c r="N2001" t="s">
        <v>1809</v>
      </c>
      <c r="O2001" s="59">
        <v>6562</v>
      </c>
      <c r="P2001" t="s">
        <v>1809</v>
      </c>
      <c r="S2001" s="55">
        <v>471</v>
      </c>
      <c r="T2001" s="55">
        <v>471</v>
      </c>
      <c r="U2001" s="55">
        <v>471</v>
      </c>
      <c r="AA2001" s="55">
        <v>471</v>
      </c>
      <c r="AD2001" s="52" t="s">
        <v>2860</v>
      </c>
      <c r="AE2001" s="29">
        <v>44839</v>
      </c>
      <c r="AF2001" s="29">
        <v>44839</v>
      </c>
    </row>
    <row r="2002" spans="1:32" x14ac:dyDescent="0.25">
      <c r="A2002">
        <v>2022</v>
      </c>
      <c r="B2002" s="54">
        <v>44743</v>
      </c>
      <c r="C2002" s="54">
        <v>44834</v>
      </c>
      <c r="D2002" s="2" t="s">
        <v>83</v>
      </c>
      <c r="E2002" s="55">
        <v>11</v>
      </c>
      <c r="F2002" s="52" t="s">
        <v>526</v>
      </c>
      <c r="G2002" s="55" t="s">
        <v>526</v>
      </c>
      <c r="H2002" s="56" t="s">
        <v>3197</v>
      </c>
      <c r="I2002" s="56" t="s">
        <v>2949</v>
      </c>
      <c r="J2002" s="56" t="s">
        <v>374</v>
      </c>
      <c r="K2002" s="56" t="s">
        <v>406</v>
      </c>
      <c r="L2002" s="57" t="s">
        <v>94</v>
      </c>
      <c r="M2002" s="59">
        <v>8192</v>
      </c>
      <c r="N2002" t="s">
        <v>1809</v>
      </c>
      <c r="O2002" s="59">
        <v>8022</v>
      </c>
      <c r="P2002" t="s">
        <v>1809</v>
      </c>
      <c r="S2002" s="55">
        <v>472</v>
      </c>
      <c r="T2002" s="55">
        <v>472</v>
      </c>
      <c r="U2002" s="55">
        <v>472</v>
      </c>
      <c r="AA2002" s="55">
        <v>472</v>
      </c>
      <c r="AD2002" s="52" t="s">
        <v>2860</v>
      </c>
      <c r="AE2002" s="29">
        <v>44839</v>
      </c>
      <c r="AF2002" s="29">
        <v>44839</v>
      </c>
    </row>
    <row r="2003" spans="1:32" x14ac:dyDescent="0.25">
      <c r="A2003">
        <v>2022</v>
      </c>
      <c r="B2003" s="54">
        <v>44743</v>
      </c>
      <c r="C2003" s="54">
        <v>44834</v>
      </c>
      <c r="D2003" s="2" t="s">
        <v>83</v>
      </c>
      <c r="E2003" s="55">
        <v>11</v>
      </c>
      <c r="F2003" s="52" t="s">
        <v>526</v>
      </c>
      <c r="G2003" s="55" t="s">
        <v>526</v>
      </c>
      <c r="H2003" s="56" t="s">
        <v>3197</v>
      </c>
      <c r="I2003" s="56" t="s">
        <v>3237</v>
      </c>
      <c r="J2003" s="56" t="s">
        <v>229</v>
      </c>
      <c r="K2003" s="56" t="s">
        <v>257</v>
      </c>
      <c r="L2003" s="57" t="s">
        <v>94</v>
      </c>
      <c r="M2003" s="59">
        <v>8192</v>
      </c>
      <c r="N2003" t="s">
        <v>1809</v>
      </c>
      <c r="O2003" s="59">
        <v>8022</v>
      </c>
      <c r="P2003" t="s">
        <v>1809</v>
      </c>
      <c r="S2003" s="55">
        <v>473</v>
      </c>
      <c r="T2003" s="55">
        <v>473</v>
      </c>
      <c r="U2003" s="55">
        <v>473</v>
      </c>
      <c r="AA2003" s="55">
        <v>473</v>
      </c>
      <c r="AD2003" s="52" t="s">
        <v>2860</v>
      </c>
      <c r="AE2003" s="29">
        <v>44839</v>
      </c>
      <c r="AF2003" s="29">
        <v>44839</v>
      </c>
    </row>
    <row r="2004" spans="1:32" x14ac:dyDescent="0.25">
      <c r="A2004">
        <v>2022</v>
      </c>
      <c r="B2004" s="54">
        <v>44743</v>
      </c>
      <c r="C2004" s="54">
        <v>44834</v>
      </c>
      <c r="D2004" s="2" t="s">
        <v>83</v>
      </c>
      <c r="E2004" s="55">
        <v>11</v>
      </c>
      <c r="F2004" s="52" t="s">
        <v>547</v>
      </c>
      <c r="G2004" s="55" t="s">
        <v>547</v>
      </c>
      <c r="H2004" s="56" t="s">
        <v>3197</v>
      </c>
      <c r="I2004" s="56" t="s">
        <v>3238</v>
      </c>
      <c r="J2004" s="56" t="s">
        <v>259</v>
      </c>
      <c r="K2004" s="56" t="s">
        <v>324</v>
      </c>
      <c r="L2004" s="57" t="s">
        <v>94</v>
      </c>
      <c r="M2004" s="59">
        <v>5372</v>
      </c>
      <c r="N2004" t="s">
        <v>1809</v>
      </c>
      <c r="O2004" s="59">
        <v>5372</v>
      </c>
      <c r="P2004" t="s">
        <v>1809</v>
      </c>
      <c r="S2004" s="55">
        <v>474</v>
      </c>
      <c r="T2004" s="55">
        <v>474</v>
      </c>
      <c r="U2004" s="55">
        <v>474</v>
      </c>
      <c r="AA2004" s="55">
        <v>474</v>
      </c>
      <c r="AD2004" s="52" t="s">
        <v>2860</v>
      </c>
      <c r="AE2004" s="29">
        <v>44839</v>
      </c>
      <c r="AF2004" s="29">
        <v>44839</v>
      </c>
    </row>
    <row r="2005" spans="1:32" x14ac:dyDescent="0.25">
      <c r="A2005">
        <v>2022</v>
      </c>
      <c r="B2005" s="54">
        <v>44743</v>
      </c>
      <c r="C2005" s="54">
        <v>44834</v>
      </c>
      <c r="D2005" s="2" t="s">
        <v>83</v>
      </c>
      <c r="E2005" s="55">
        <v>11</v>
      </c>
      <c r="F2005" s="52" t="s">
        <v>547</v>
      </c>
      <c r="G2005" s="55" t="s">
        <v>547</v>
      </c>
      <c r="H2005" s="56" t="s">
        <v>3197</v>
      </c>
      <c r="I2005" s="56" t="s">
        <v>3225</v>
      </c>
      <c r="J2005" s="56" t="s">
        <v>611</v>
      </c>
      <c r="K2005" s="56" t="s">
        <v>1436</v>
      </c>
      <c r="L2005" s="57" t="s">
        <v>94</v>
      </c>
      <c r="M2005" s="59">
        <v>14512</v>
      </c>
      <c r="N2005" t="s">
        <v>1809</v>
      </c>
      <c r="O2005" s="59">
        <v>14458</v>
      </c>
      <c r="P2005" t="s">
        <v>1809</v>
      </c>
      <c r="S2005" s="55">
        <v>475</v>
      </c>
      <c r="T2005" s="55">
        <v>475</v>
      </c>
      <c r="U2005" s="55">
        <v>475</v>
      </c>
      <c r="AA2005" s="55">
        <v>475</v>
      </c>
      <c r="AD2005" s="52" t="s">
        <v>2860</v>
      </c>
      <c r="AE2005" s="29">
        <v>44839</v>
      </c>
      <c r="AF2005" s="29">
        <v>44839</v>
      </c>
    </row>
    <row r="2006" spans="1:32" x14ac:dyDescent="0.25">
      <c r="A2006">
        <v>2022</v>
      </c>
      <c r="B2006" s="54">
        <v>44743</v>
      </c>
      <c r="C2006" s="54">
        <v>44834</v>
      </c>
      <c r="D2006" s="2" t="s">
        <v>83</v>
      </c>
      <c r="E2006" s="55">
        <v>11</v>
      </c>
      <c r="F2006" s="52" t="s">
        <v>3227</v>
      </c>
      <c r="G2006" s="55" t="s">
        <v>368</v>
      </c>
      <c r="H2006" s="56" t="s">
        <v>3197</v>
      </c>
      <c r="I2006" s="56" t="s">
        <v>3239</v>
      </c>
      <c r="J2006" s="56" t="s">
        <v>613</v>
      </c>
      <c r="K2006" s="56" t="s">
        <v>373</v>
      </c>
      <c r="L2006" s="57" t="s">
        <v>94</v>
      </c>
      <c r="M2006" s="59">
        <v>18730</v>
      </c>
      <c r="N2006" t="s">
        <v>1809</v>
      </c>
      <c r="O2006" s="59">
        <v>18164</v>
      </c>
      <c r="P2006" t="s">
        <v>1809</v>
      </c>
      <c r="S2006" s="55">
        <v>476</v>
      </c>
      <c r="T2006" s="55">
        <v>476</v>
      </c>
      <c r="U2006" s="55">
        <v>476</v>
      </c>
      <c r="AA2006" s="55">
        <v>476</v>
      </c>
      <c r="AD2006" s="52" t="s">
        <v>2860</v>
      </c>
      <c r="AE2006" s="29">
        <v>44839</v>
      </c>
      <c r="AF2006" s="29">
        <v>44839</v>
      </c>
    </row>
    <row r="2007" spans="1:32" x14ac:dyDescent="0.25">
      <c r="A2007">
        <v>2022</v>
      </c>
      <c r="B2007" s="54">
        <v>44743</v>
      </c>
      <c r="C2007" s="54">
        <v>44834</v>
      </c>
      <c r="D2007" s="2" t="s">
        <v>83</v>
      </c>
      <c r="E2007" s="55">
        <v>11</v>
      </c>
      <c r="F2007" s="52" t="s">
        <v>526</v>
      </c>
      <c r="G2007" s="55" t="s">
        <v>526</v>
      </c>
      <c r="H2007" s="56" t="s">
        <v>3197</v>
      </c>
      <c r="I2007" s="56" t="s">
        <v>3237</v>
      </c>
      <c r="J2007" s="56" t="s">
        <v>360</v>
      </c>
      <c r="K2007" s="56" t="s">
        <v>307</v>
      </c>
      <c r="L2007" s="57" t="s">
        <v>94</v>
      </c>
      <c r="M2007" s="59">
        <v>6322</v>
      </c>
      <c r="N2007" t="s">
        <v>1809</v>
      </c>
      <c r="O2007" s="59">
        <v>6154</v>
      </c>
      <c r="P2007" t="s">
        <v>1809</v>
      </c>
      <c r="S2007" s="55">
        <v>477</v>
      </c>
      <c r="T2007" s="55">
        <v>477</v>
      </c>
      <c r="U2007" s="55">
        <v>477</v>
      </c>
      <c r="AA2007" s="55">
        <v>477</v>
      </c>
      <c r="AD2007" s="52" t="s">
        <v>2860</v>
      </c>
      <c r="AE2007" s="29">
        <v>44839</v>
      </c>
      <c r="AF2007" s="29">
        <v>44839</v>
      </c>
    </row>
    <row r="2008" spans="1:32" x14ac:dyDescent="0.25">
      <c r="A2008">
        <v>2022</v>
      </c>
      <c r="B2008" s="54">
        <v>44743</v>
      </c>
      <c r="C2008" s="54">
        <v>44834</v>
      </c>
      <c r="D2008" s="2" t="s">
        <v>83</v>
      </c>
      <c r="E2008" s="55">
        <v>11</v>
      </c>
      <c r="F2008" s="52" t="s">
        <v>547</v>
      </c>
      <c r="G2008" s="55" t="s">
        <v>547</v>
      </c>
      <c r="H2008" s="56" t="s">
        <v>3197</v>
      </c>
      <c r="I2008" s="56" t="s">
        <v>3240</v>
      </c>
      <c r="J2008" s="56" t="s">
        <v>349</v>
      </c>
      <c r="K2008" s="56" t="s">
        <v>518</v>
      </c>
      <c r="L2008" s="57" t="s">
        <v>94</v>
      </c>
      <c r="M2008" s="59">
        <v>8622</v>
      </c>
      <c r="N2008" t="s">
        <v>1809</v>
      </c>
      <c r="O2008" s="59">
        <v>8406</v>
      </c>
      <c r="P2008" t="s">
        <v>1809</v>
      </c>
      <c r="S2008" s="55">
        <v>478</v>
      </c>
      <c r="T2008" s="55">
        <v>478</v>
      </c>
      <c r="U2008" s="55">
        <v>478</v>
      </c>
      <c r="AA2008" s="55">
        <v>478</v>
      </c>
      <c r="AD2008" s="52" t="s">
        <v>2860</v>
      </c>
      <c r="AE2008" s="29">
        <v>44839</v>
      </c>
      <c r="AF2008" s="29">
        <v>44839</v>
      </c>
    </row>
    <row r="2009" spans="1:32" x14ac:dyDescent="0.25">
      <c r="A2009">
        <v>2022</v>
      </c>
      <c r="B2009" s="54">
        <v>44743</v>
      </c>
      <c r="C2009" s="54">
        <v>44834</v>
      </c>
      <c r="D2009" s="2" t="s">
        <v>83</v>
      </c>
      <c r="E2009" s="55">
        <v>11</v>
      </c>
      <c r="F2009" s="52" t="s">
        <v>3227</v>
      </c>
      <c r="G2009" s="55" t="s">
        <v>368</v>
      </c>
      <c r="H2009" s="56" t="s">
        <v>3197</v>
      </c>
      <c r="I2009" s="56" t="s">
        <v>3241</v>
      </c>
      <c r="J2009" s="56" t="s">
        <v>258</v>
      </c>
      <c r="K2009" s="56" t="s">
        <v>324</v>
      </c>
      <c r="L2009" s="57" t="s">
        <v>94</v>
      </c>
      <c r="M2009" s="59">
        <v>12164</v>
      </c>
      <c r="N2009" t="s">
        <v>1809</v>
      </c>
      <c r="O2009" s="59">
        <v>12008</v>
      </c>
      <c r="P2009" t="s">
        <v>1809</v>
      </c>
      <c r="S2009" s="55">
        <v>479</v>
      </c>
      <c r="T2009" s="55">
        <v>479</v>
      </c>
      <c r="U2009" s="55">
        <v>479</v>
      </c>
      <c r="AA2009" s="55">
        <v>479</v>
      </c>
      <c r="AD2009" s="52" t="s">
        <v>2860</v>
      </c>
      <c r="AE2009" s="29">
        <v>44839</v>
      </c>
      <c r="AF2009" s="29">
        <v>44839</v>
      </c>
    </row>
    <row r="2010" spans="1:32" x14ac:dyDescent="0.25">
      <c r="A2010">
        <v>2022</v>
      </c>
      <c r="B2010" s="54">
        <v>44743</v>
      </c>
      <c r="C2010" s="54">
        <v>44834</v>
      </c>
      <c r="D2010" s="2" t="s">
        <v>83</v>
      </c>
      <c r="E2010" s="55">
        <v>11</v>
      </c>
      <c r="F2010" s="52" t="s">
        <v>547</v>
      </c>
      <c r="G2010" s="55" t="s">
        <v>547</v>
      </c>
      <c r="H2010" s="56" t="s">
        <v>3197</v>
      </c>
      <c r="I2010" s="56" t="s">
        <v>3195</v>
      </c>
      <c r="J2010" s="56" t="s">
        <v>386</v>
      </c>
      <c r="K2010" s="56" t="s">
        <v>617</v>
      </c>
      <c r="L2010" s="57" t="s">
        <v>94</v>
      </c>
      <c r="M2010" s="59">
        <v>9172</v>
      </c>
      <c r="N2010" t="s">
        <v>1809</v>
      </c>
      <c r="O2010" s="59">
        <v>9172</v>
      </c>
      <c r="P2010" t="s">
        <v>1809</v>
      </c>
      <c r="S2010" s="55">
        <v>480</v>
      </c>
      <c r="T2010" s="55">
        <v>480</v>
      </c>
      <c r="U2010" s="55">
        <v>480</v>
      </c>
      <c r="AA2010" s="55">
        <v>480</v>
      </c>
      <c r="AD2010" s="52" t="s">
        <v>2860</v>
      </c>
      <c r="AE2010" s="29">
        <v>44839</v>
      </c>
      <c r="AF2010" s="29">
        <v>44839</v>
      </c>
    </row>
    <row r="2011" spans="1:32" x14ac:dyDescent="0.25">
      <c r="A2011">
        <v>2022</v>
      </c>
      <c r="B2011" s="54">
        <v>44743</v>
      </c>
      <c r="C2011" s="54">
        <v>44834</v>
      </c>
      <c r="D2011" s="2" t="s">
        <v>83</v>
      </c>
      <c r="E2011" s="55">
        <v>10</v>
      </c>
      <c r="F2011" s="52" t="s">
        <v>1521</v>
      </c>
      <c r="G2011" s="55" t="s">
        <v>320</v>
      </c>
      <c r="H2011" s="56" t="s">
        <v>3197</v>
      </c>
      <c r="I2011" s="56" t="s">
        <v>3242</v>
      </c>
      <c r="J2011" s="56" t="s">
        <v>229</v>
      </c>
      <c r="K2011" s="56" t="s">
        <v>258</v>
      </c>
      <c r="L2011" s="57" t="s">
        <v>94</v>
      </c>
      <c r="M2011" s="59">
        <v>11062</v>
      </c>
      <c r="N2011" t="s">
        <v>1809</v>
      </c>
      <c r="O2011" s="59">
        <v>10984</v>
      </c>
      <c r="P2011" t="s">
        <v>1809</v>
      </c>
      <c r="S2011" s="55">
        <v>481</v>
      </c>
      <c r="T2011" s="55">
        <v>481</v>
      </c>
      <c r="U2011" s="55">
        <v>481</v>
      </c>
      <c r="AA2011" s="55">
        <v>481</v>
      </c>
      <c r="AD2011" s="52" t="s">
        <v>2860</v>
      </c>
      <c r="AE2011" s="29">
        <v>44839</v>
      </c>
      <c r="AF2011" s="29">
        <v>44839</v>
      </c>
    </row>
    <row r="2012" spans="1:32" x14ac:dyDescent="0.25">
      <c r="A2012">
        <v>2022</v>
      </c>
      <c r="B2012" s="54">
        <v>44743</v>
      </c>
      <c r="C2012" s="54">
        <v>44834</v>
      </c>
      <c r="D2012" s="2" t="s">
        <v>83</v>
      </c>
      <c r="E2012" s="55">
        <v>11</v>
      </c>
      <c r="F2012" s="52" t="s">
        <v>526</v>
      </c>
      <c r="G2012" s="55" t="s">
        <v>526</v>
      </c>
      <c r="H2012" s="56" t="s">
        <v>3197</v>
      </c>
      <c r="I2012" s="56" t="s">
        <v>3243</v>
      </c>
      <c r="J2012" s="56" t="s">
        <v>2284</v>
      </c>
      <c r="K2012" s="56" t="s">
        <v>259</v>
      </c>
      <c r="L2012" s="57" t="s">
        <v>94</v>
      </c>
      <c r="M2012" s="59">
        <v>14518</v>
      </c>
      <c r="N2012" t="s">
        <v>1809</v>
      </c>
      <c r="O2012" s="59">
        <v>13964</v>
      </c>
      <c r="P2012" t="s">
        <v>1809</v>
      </c>
      <c r="S2012" s="55">
        <v>482</v>
      </c>
      <c r="T2012" s="55">
        <v>482</v>
      </c>
      <c r="U2012" s="55">
        <v>482</v>
      </c>
      <c r="AA2012" s="55">
        <v>482</v>
      </c>
      <c r="AD2012" s="52" t="s">
        <v>2860</v>
      </c>
      <c r="AE2012" s="29">
        <v>44839</v>
      </c>
      <c r="AF2012" s="29">
        <v>44839</v>
      </c>
    </row>
    <row r="2013" spans="1:32" x14ac:dyDescent="0.25">
      <c r="A2013">
        <v>2022</v>
      </c>
      <c r="B2013" s="54">
        <v>44743</v>
      </c>
      <c r="C2013" s="54">
        <v>44834</v>
      </c>
      <c r="D2013" s="2" t="s">
        <v>83</v>
      </c>
      <c r="E2013" s="55">
        <v>11</v>
      </c>
      <c r="F2013" s="52" t="s">
        <v>526</v>
      </c>
      <c r="G2013" s="55" t="s">
        <v>526</v>
      </c>
      <c r="H2013" s="56" t="s">
        <v>3197</v>
      </c>
      <c r="I2013" s="56" t="s">
        <v>3244</v>
      </c>
      <c r="J2013" s="56" t="s">
        <v>294</v>
      </c>
      <c r="K2013" s="56" t="s">
        <v>443</v>
      </c>
      <c r="L2013" s="57" t="s">
        <v>94</v>
      </c>
      <c r="M2013" s="59">
        <v>10450</v>
      </c>
      <c r="N2013" t="s">
        <v>1809</v>
      </c>
      <c r="O2013" s="59">
        <v>10450</v>
      </c>
      <c r="P2013" t="s">
        <v>1809</v>
      </c>
      <c r="S2013" s="55">
        <v>483</v>
      </c>
      <c r="T2013" s="55">
        <v>483</v>
      </c>
      <c r="U2013" s="55">
        <v>483</v>
      </c>
      <c r="AA2013" s="55">
        <v>483</v>
      </c>
      <c r="AD2013" s="52" t="s">
        <v>2860</v>
      </c>
      <c r="AE2013" s="29">
        <v>44839</v>
      </c>
      <c r="AF2013" s="29">
        <v>44839</v>
      </c>
    </row>
    <row r="2014" spans="1:32" x14ac:dyDescent="0.25">
      <c r="A2014">
        <v>2022</v>
      </c>
      <c r="B2014" s="54">
        <v>44743</v>
      </c>
      <c r="C2014" s="54">
        <v>44834</v>
      </c>
      <c r="D2014" s="2" t="s">
        <v>83</v>
      </c>
      <c r="E2014" s="55">
        <v>11</v>
      </c>
      <c r="F2014" s="52" t="s">
        <v>547</v>
      </c>
      <c r="G2014" s="55" t="s">
        <v>547</v>
      </c>
      <c r="H2014" s="56" t="s">
        <v>3197</v>
      </c>
      <c r="I2014" s="56" t="s">
        <v>3245</v>
      </c>
      <c r="J2014" s="56" t="s">
        <v>314</v>
      </c>
      <c r="K2014" s="56" t="s">
        <v>245</v>
      </c>
      <c r="L2014" s="57" t="s">
        <v>94</v>
      </c>
      <c r="M2014" s="59">
        <v>6486</v>
      </c>
      <c r="N2014" t="s">
        <v>1809</v>
      </c>
      <c r="O2014" s="59">
        <v>6486</v>
      </c>
      <c r="P2014" t="s">
        <v>1809</v>
      </c>
      <c r="S2014" s="55">
        <v>484</v>
      </c>
      <c r="T2014" s="55">
        <v>484</v>
      </c>
      <c r="U2014" s="55">
        <v>484</v>
      </c>
      <c r="AA2014" s="55">
        <v>484</v>
      </c>
      <c r="AD2014" s="52" t="s">
        <v>2860</v>
      </c>
      <c r="AE2014" s="29">
        <v>44839</v>
      </c>
      <c r="AF2014" s="29">
        <v>44839</v>
      </c>
    </row>
    <row r="2015" spans="1:32" x14ac:dyDescent="0.25">
      <c r="A2015">
        <v>2022</v>
      </c>
      <c r="B2015" s="54">
        <v>44743</v>
      </c>
      <c r="C2015" s="54">
        <v>44834</v>
      </c>
      <c r="D2015" s="2" t="s">
        <v>83</v>
      </c>
      <c r="E2015" s="55">
        <v>11</v>
      </c>
      <c r="F2015" s="52" t="s">
        <v>3246</v>
      </c>
      <c r="G2015" s="55" t="s">
        <v>3246</v>
      </c>
      <c r="H2015" s="56" t="s">
        <v>3197</v>
      </c>
      <c r="I2015" s="56" t="s">
        <v>623</v>
      </c>
      <c r="J2015" s="56" t="s">
        <v>429</v>
      </c>
      <c r="K2015" s="56" t="s">
        <v>245</v>
      </c>
      <c r="L2015" s="57" t="s">
        <v>94</v>
      </c>
      <c r="M2015" s="59">
        <v>9862</v>
      </c>
      <c r="N2015" t="s">
        <v>1809</v>
      </c>
      <c r="O2015" s="59">
        <v>9862</v>
      </c>
      <c r="P2015" t="s">
        <v>1809</v>
      </c>
      <c r="S2015" s="55">
        <v>485</v>
      </c>
      <c r="T2015" s="55">
        <v>485</v>
      </c>
      <c r="U2015" s="55">
        <v>485</v>
      </c>
      <c r="AA2015" s="55">
        <v>485</v>
      </c>
      <c r="AD2015" s="52" t="s">
        <v>2860</v>
      </c>
      <c r="AE2015" s="29">
        <v>44839</v>
      </c>
      <c r="AF2015" s="29">
        <v>44839</v>
      </c>
    </row>
    <row r="2016" spans="1:32" x14ac:dyDescent="0.25">
      <c r="A2016">
        <v>2022</v>
      </c>
      <c r="B2016" s="54">
        <v>44743</v>
      </c>
      <c r="C2016" s="54">
        <v>44834</v>
      </c>
      <c r="D2016" s="2" t="s">
        <v>83</v>
      </c>
      <c r="E2016" s="55">
        <v>11</v>
      </c>
      <c r="F2016" s="52" t="s">
        <v>3229</v>
      </c>
      <c r="G2016" s="55" t="s">
        <v>359</v>
      </c>
      <c r="H2016" s="56" t="s">
        <v>3197</v>
      </c>
      <c r="I2016" s="56" t="s">
        <v>626</v>
      </c>
      <c r="J2016" s="56" t="s">
        <v>245</v>
      </c>
      <c r="K2016" s="56" t="s">
        <v>295</v>
      </c>
      <c r="L2016" s="57" t="s">
        <v>94</v>
      </c>
      <c r="M2016" s="59">
        <v>13352</v>
      </c>
      <c r="N2016" t="s">
        <v>1809</v>
      </c>
      <c r="O2016" s="59">
        <v>13352</v>
      </c>
      <c r="P2016" t="s">
        <v>1809</v>
      </c>
      <c r="S2016" s="55">
        <v>486</v>
      </c>
      <c r="T2016" s="55">
        <v>486</v>
      </c>
      <c r="U2016" s="55">
        <v>486</v>
      </c>
      <c r="AA2016" s="55">
        <v>486</v>
      </c>
      <c r="AD2016" s="52" t="s">
        <v>2860</v>
      </c>
      <c r="AE2016" s="29">
        <v>44839</v>
      </c>
      <c r="AF2016" s="29">
        <v>44839</v>
      </c>
    </row>
    <row r="2017" spans="1:32" x14ac:dyDescent="0.25">
      <c r="A2017">
        <v>2022</v>
      </c>
      <c r="B2017" s="54">
        <v>44743</v>
      </c>
      <c r="C2017" s="54">
        <v>44834</v>
      </c>
      <c r="D2017" s="2" t="s">
        <v>83</v>
      </c>
      <c r="E2017" s="55">
        <v>11</v>
      </c>
      <c r="F2017" s="52" t="s">
        <v>526</v>
      </c>
      <c r="G2017" s="55" t="s">
        <v>526</v>
      </c>
      <c r="H2017" s="56" t="s">
        <v>3197</v>
      </c>
      <c r="I2017" s="56" t="s">
        <v>3247</v>
      </c>
      <c r="J2017" s="56" t="s">
        <v>258</v>
      </c>
      <c r="K2017" s="56" t="s">
        <v>940</v>
      </c>
      <c r="L2017" s="57" t="s">
        <v>94</v>
      </c>
      <c r="M2017" s="59">
        <v>18584</v>
      </c>
      <c r="N2017" t="s">
        <v>1809</v>
      </c>
      <c r="O2017" s="59">
        <v>17874</v>
      </c>
      <c r="P2017" t="s">
        <v>1809</v>
      </c>
      <c r="S2017" s="55">
        <v>487</v>
      </c>
      <c r="T2017" s="55">
        <v>487</v>
      </c>
      <c r="U2017" s="55">
        <v>487</v>
      </c>
      <c r="AA2017" s="55">
        <v>487</v>
      </c>
      <c r="AD2017" s="52" t="s">
        <v>2860</v>
      </c>
      <c r="AE2017" s="29">
        <v>44839</v>
      </c>
      <c r="AF2017" s="29">
        <v>44839</v>
      </c>
    </row>
    <row r="2018" spans="1:32" x14ac:dyDescent="0.25">
      <c r="A2018">
        <v>2022</v>
      </c>
      <c r="B2018" s="54">
        <v>44743</v>
      </c>
      <c r="C2018" s="54">
        <v>44834</v>
      </c>
      <c r="D2018" s="2" t="s">
        <v>83</v>
      </c>
      <c r="E2018" s="55">
        <v>11</v>
      </c>
      <c r="F2018" s="52" t="s">
        <v>1308</v>
      </c>
      <c r="G2018" s="55" t="s">
        <v>359</v>
      </c>
      <c r="H2018" s="56" t="s">
        <v>3197</v>
      </c>
      <c r="I2018" s="56" t="s">
        <v>2885</v>
      </c>
      <c r="J2018" s="56" t="s">
        <v>289</v>
      </c>
      <c r="K2018" s="56" t="s">
        <v>446</v>
      </c>
      <c r="L2018" s="57" t="s">
        <v>94</v>
      </c>
      <c r="M2018" s="59">
        <v>5672</v>
      </c>
      <c r="N2018" t="s">
        <v>1809</v>
      </c>
      <c r="O2018" s="59">
        <v>5672</v>
      </c>
      <c r="P2018" t="s">
        <v>1809</v>
      </c>
      <c r="S2018" s="55">
        <v>488</v>
      </c>
      <c r="T2018" s="55">
        <v>488</v>
      </c>
      <c r="U2018" s="55">
        <v>488</v>
      </c>
      <c r="AA2018" s="55">
        <v>488</v>
      </c>
      <c r="AD2018" s="52" t="s">
        <v>2860</v>
      </c>
      <c r="AE2018" s="29">
        <v>44839</v>
      </c>
      <c r="AF2018" s="29">
        <v>44839</v>
      </c>
    </row>
    <row r="2019" spans="1:32" x14ac:dyDescent="0.25">
      <c r="A2019">
        <v>2022</v>
      </c>
      <c r="B2019" s="54">
        <v>44743</v>
      </c>
      <c r="C2019" s="54">
        <v>44834</v>
      </c>
      <c r="D2019" s="2" t="s">
        <v>83</v>
      </c>
      <c r="E2019" s="55">
        <v>11</v>
      </c>
      <c r="F2019" s="52" t="s">
        <v>1763</v>
      </c>
      <c r="G2019" s="55" t="s">
        <v>359</v>
      </c>
      <c r="H2019" s="56" t="s">
        <v>3197</v>
      </c>
      <c r="I2019" s="56" t="s">
        <v>3248</v>
      </c>
      <c r="J2019" s="56" t="s">
        <v>228</v>
      </c>
      <c r="K2019" s="56" t="s">
        <v>238</v>
      </c>
      <c r="L2019" s="57" t="s">
        <v>94</v>
      </c>
      <c r="M2019" s="59">
        <v>11136</v>
      </c>
      <c r="N2019" t="s">
        <v>1809</v>
      </c>
      <c r="O2019" s="59">
        <v>10844</v>
      </c>
      <c r="P2019" t="s">
        <v>1809</v>
      </c>
      <c r="S2019" s="55">
        <v>489</v>
      </c>
      <c r="T2019" s="55">
        <v>489</v>
      </c>
      <c r="U2019" s="55">
        <v>489</v>
      </c>
      <c r="AA2019" s="55">
        <v>489</v>
      </c>
      <c r="AD2019" s="52" t="s">
        <v>2860</v>
      </c>
      <c r="AE2019" s="29">
        <v>44839</v>
      </c>
      <c r="AF2019" s="29">
        <v>44839</v>
      </c>
    </row>
    <row r="2020" spans="1:32" x14ac:dyDescent="0.25">
      <c r="A2020">
        <v>2022</v>
      </c>
      <c r="B2020" s="54">
        <v>44743</v>
      </c>
      <c r="C2020" s="54">
        <v>44834</v>
      </c>
      <c r="D2020" s="2" t="s">
        <v>83</v>
      </c>
      <c r="E2020" s="55">
        <v>11</v>
      </c>
      <c r="F2020" s="52" t="s">
        <v>3222</v>
      </c>
      <c r="G2020" s="55" t="s">
        <v>359</v>
      </c>
      <c r="H2020" s="56" t="s">
        <v>3197</v>
      </c>
      <c r="I2020" s="56" t="s">
        <v>629</v>
      </c>
      <c r="J2020" s="56" t="s">
        <v>630</v>
      </c>
      <c r="K2020" s="56" t="s">
        <v>258</v>
      </c>
      <c r="L2020" s="57" t="s">
        <v>94</v>
      </c>
      <c r="M2020" s="59">
        <v>8784</v>
      </c>
      <c r="N2020" t="s">
        <v>1809</v>
      </c>
      <c r="O2020" s="59">
        <v>8784</v>
      </c>
      <c r="P2020" t="s">
        <v>1809</v>
      </c>
      <c r="S2020" s="55">
        <v>490</v>
      </c>
      <c r="T2020" s="55">
        <v>490</v>
      </c>
      <c r="U2020" s="55">
        <v>490</v>
      </c>
      <c r="AA2020" s="55">
        <v>490</v>
      </c>
      <c r="AD2020" s="52" t="s">
        <v>2860</v>
      </c>
      <c r="AE2020" s="29">
        <v>44839</v>
      </c>
      <c r="AF2020" s="29">
        <v>44839</v>
      </c>
    </row>
    <row r="2021" spans="1:32" x14ac:dyDescent="0.25">
      <c r="A2021">
        <v>2022</v>
      </c>
      <c r="B2021" s="54">
        <v>44743</v>
      </c>
      <c r="C2021" s="54">
        <v>44834</v>
      </c>
      <c r="D2021" s="2" t="s">
        <v>83</v>
      </c>
      <c r="E2021" s="55">
        <v>11</v>
      </c>
      <c r="F2021" s="52" t="s">
        <v>1763</v>
      </c>
      <c r="G2021" s="55" t="s">
        <v>359</v>
      </c>
      <c r="H2021" s="56" t="s">
        <v>3197</v>
      </c>
      <c r="I2021" s="56" t="s">
        <v>3249</v>
      </c>
      <c r="J2021" s="56" t="s">
        <v>427</v>
      </c>
      <c r="K2021" s="56" t="s">
        <v>258</v>
      </c>
      <c r="L2021" s="57" t="s">
        <v>94</v>
      </c>
      <c r="M2021" s="59">
        <v>6832</v>
      </c>
      <c r="N2021" t="s">
        <v>1809</v>
      </c>
      <c r="O2021" s="59">
        <v>6832</v>
      </c>
      <c r="P2021" t="s">
        <v>1809</v>
      </c>
      <c r="S2021" s="55">
        <v>491</v>
      </c>
      <c r="T2021" s="55">
        <v>491</v>
      </c>
      <c r="U2021" s="55">
        <v>491</v>
      </c>
      <c r="AA2021" s="55">
        <v>491</v>
      </c>
      <c r="AD2021" s="52" t="s">
        <v>2860</v>
      </c>
      <c r="AE2021" s="29">
        <v>44839</v>
      </c>
      <c r="AF2021" s="29">
        <v>44839</v>
      </c>
    </row>
    <row r="2022" spans="1:32" x14ac:dyDescent="0.25">
      <c r="A2022">
        <v>2022</v>
      </c>
      <c r="B2022" s="54">
        <v>44743</v>
      </c>
      <c r="C2022" s="54">
        <v>44834</v>
      </c>
      <c r="D2022" s="2" t="s">
        <v>83</v>
      </c>
      <c r="E2022" s="55">
        <v>11</v>
      </c>
      <c r="F2022" s="52" t="s">
        <v>547</v>
      </c>
      <c r="G2022" s="55" t="s">
        <v>547</v>
      </c>
      <c r="H2022" s="56" t="s">
        <v>3197</v>
      </c>
      <c r="I2022" s="56" t="s">
        <v>2961</v>
      </c>
      <c r="J2022" s="56" t="s">
        <v>420</v>
      </c>
      <c r="K2022" s="56" t="s">
        <v>920</v>
      </c>
      <c r="L2022" s="57" t="s">
        <v>93</v>
      </c>
      <c r="M2022" s="59">
        <v>6198</v>
      </c>
      <c r="N2022" t="s">
        <v>1809</v>
      </c>
      <c r="O2022" s="59">
        <v>6198</v>
      </c>
      <c r="P2022" t="s">
        <v>1809</v>
      </c>
      <c r="S2022" s="55">
        <v>492</v>
      </c>
      <c r="T2022" s="55">
        <v>492</v>
      </c>
      <c r="U2022" s="55">
        <v>492</v>
      </c>
      <c r="AA2022" s="55">
        <v>492</v>
      </c>
      <c r="AD2022" s="52" t="s">
        <v>2860</v>
      </c>
      <c r="AE2022" s="29">
        <v>44839</v>
      </c>
      <c r="AF2022" s="29">
        <v>44839</v>
      </c>
    </row>
    <row r="2023" spans="1:32" x14ac:dyDescent="0.25">
      <c r="A2023">
        <v>2022</v>
      </c>
      <c r="B2023" s="54">
        <v>44743</v>
      </c>
      <c r="C2023" s="54">
        <v>44834</v>
      </c>
      <c r="D2023" s="2" t="s">
        <v>83</v>
      </c>
      <c r="E2023" s="55">
        <v>11</v>
      </c>
      <c r="F2023" s="52" t="s">
        <v>547</v>
      </c>
      <c r="G2023" s="55" t="s">
        <v>547</v>
      </c>
      <c r="H2023" s="56" t="s">
        <v>3197</v>
      </c>
      <c r="I2023" s="56" t="s">
        <v>3250</v>
      </c>
      <c r="J2023" s="56" t="s">
        <v>245</v>
      </c>
      <c r="K2023" s="56" t="s">
        <v>406</v>
      </c>
      <c r="L2023" s="57" t="s">
        <v>94</v>
      </c>
      <c r="M2023" s="59">
        <v>9620</v>
      </c>
      <c r="N2023" t="s">
        <v>1809</v>
      </c>
      <c r="O2023" s="59">
        <v>9620</v>
      </c>
      <c r="P2023" t="s">
        <v>1809</v>
      </c>
      <c r="S2023" s="55">
        <v>493</v>
      </c>
      <c r="T2023" s="55">
        <v>493</v>
      </c>
      <c r="U2023" s="55">
        <v>493</v>
      </c>
      <c r="AA2023" s="55">
        <v>493</v>
      </c>
      <c r="AD2023" s="52" t="s">
        <v>2860</v>
      </c>
      <c r="AE2023" s="29">
        <v>44839</v>
      </c>
      <c r="AF2023" s="29">
        <v>44839</v>
      </c>
    </row>
    <row r="2024" spans="1:32" x14ac:dyDescent="0.25">
      <c r="A2024">
        <v>2022</v>
      </c>
      <c r="B2024" s="54">
        <v>44743</v>
      </c>
      <c r="C2024" s="54">
        <v>44834</v>
      </c>
      <c r="D2024" s="2" t="s">
        <v>83</v>
      </c>
      <c r="E2024" s="55">
        <v>11</v>
      </c>
      <c r="F2024" s="52" t="s">
        <v>547</v>
      </c>
      <c r="G2024" s="55" t="s">
        <v>547</v>
      </c>
      <c r="H2024" s="56" t="s">
        <v>3197</v>
      </c>
      <c r="I2024" s="56" t="s">
        <v>634</v>
      </c>
      <c r="J2024" s="56" t="s">
        <v>229</v>
      </c>
      <c r="K2024" s="56" t="s">
        <v>261</v>
      </c>
      <c r="L2024" s="57" t="s">
        <v>94</v>
      </c>
      <c r="M2024" s="59">
        <v>7708</v>
      </c>
      <c r="N2024" t="s">
        <v>1809</v>
      </c>
      <c r="O2024" s="59">
        <v>7708</v>
      </c>
      <c r="P2024" t="s">
        <v>1809</v>
      </c>
      <c r="S2024" s="55">
        <v>494</v>
      </c>
      <c r="T2024" s="55">
        <v>494</v>
      </c>
      <c r="U2024" s="55">
        <v>494</v>
      </c>
      <c r="AA2024" s="55">
        <v>494</v>
      </c>
      <c r="AD2024" s="52" t="s">
        <v>2860</v>
      </c>
      <c r="AE2024" s="29">
        <v>44839</v>
      </c>
      <c r="AF2024" s="29">
        <v>44839</v>
      </c>
    </row>
    <row r="2025" spans="1:32" x14ac:dyDescent="0.25">
      <c r="A2025">
        <v>2022</v>
      </c>
      <c r="B2025" s="54">
        <v>44743</v>
      </c>
      <c r="C2025" s="54">
        <v>44834</v>
      </c>
      <c r="D2025" s="2" t="s">
        <v>83</v>
      </c>
      <c r="E2025" s="55">
        <v>11</v>
      </c>
      <c r="F2025" s="52" t="s">
        <v>526</v>
      </c>
      <c r="G2025" s="55" t="s">
        <v>526</v>
      </c>
      <c r="H2025" s="56" t="s">
        <v>3197</v>
      </c>
      <c r="I2025" s="56" t="s">
        <v>3251</v>
      </c>
      <c r="J2025" s="56" t="s">
        <v>257</v>
      </c>
      <c r="K2025" s="56" t="s">
        <v>253</v>
      </c>
      <c r="L2025" s="57" t="s">
        <v>94</v>
      </c>
      <c r="M2025" s="59">
        <v>8532</v>
      </c>
      <c r="N2025" t="s">
        <v>1809</v>
      </c>
      <c r="O2025" s="59">
        <v>8532</v>
      </c>
      <c r="P2025" t="s">
        <v>1809</v>
      </c>
      <c r="S2025" s="55">
        <v>495</v>
      </c>
      <c r="T2025" s="55">
        <v>495</v>
      </c>
      <c r="U2025" s="55">
        <v>495</v>
      </c>
      <c r="AA2025" s="55">
        <v>495</v>
      </c>
      <c r="AD2025" s="52" t="s">
        <v>2860</v>
      </c>
      <c r="AE2025" s="29">
        <v>44839</v>
      </c>
      <c r="AF2025" s="29">
        <v>44839</v>
      </c>
    </row>
    <row r="2026" spans="1:32" x14ac:dyDescent="0.25">
      <c r="A2026">
        <v>2022</v>
      </c>
      <c r="B2026" s="54">
        <v>44743</v>
      </c>
      <c r="C2026" s="54">
        <v>44834</v>
      </c>
      <c r="D2026" s="2" t="s">
        <v>83</v>
      </c>
      <c r="E2026" s="55">
        <v>11</v>
      </c>
      <c r="F2026" s="52" t="s">
        <v>547</v>
      </c>
      <c r="G2026" s="55" t="s">
        <v>547</v>
      </c>
      <c r="H2026" s="56" t="s">
        <v>3197</v>
      </c>
      <c r="I2026" s="56" t="s">
        <v>637</v>
      </c>
      <c r="J2026" s="56" t="s">
        <v>601</v>
      </c>
      <c r="K2026" s="56" t="s">
        <v>236</v>
      </c>
      <c r="L2026" s="57" t="s">
        <v>94</v>
      </c>
      <c r="M2026" s="59">
        <v>7470</v>
      </c>
      <c r="N2026" t="s">
        <v>1809</v>
      </c>
      <c r="O2026" s="59">
        <v>7470</v>
      </c>
      <c r="P2026" t="s">
        <v>1809</v>
      </c>
      <c r="S2026" s="55">
        <v>496</v>
      </c>
      <c r="T2026" s="55">
        <v>496</v>
      </c>
      <c r="U2026" s="55">
        <v>496</v>
      </c>
      <c r="AA2026" s="55">
        <v>496</v>
      </c>
      <c r="AD2026" s="52" t="s">
        <v>2860</v>
      </c>
      <c r="AE2026" s="29">
        <v>44839</v>
      </c>
      <c r="AF2026" s="29">
        <v>44839</v>
      </c>
    </row>
    <row r="2027" spans="1:32" x14ac:dyDescent="0.25">
      <c r="A2027">
        <v>2022</v>
      </c>
      <c r="B2027" s="54">
        <v>44743</v>
      </c>
      <c r="C2027" s="54">
        <v>44834</v>
      </c>
      <c r="D2027" s="2" t="s">
        <v>83</v>
      </c>
      <c r="E2027" s="55">
        <v>11</v>
      </c>
      <c r="F2027" s="52" t="s">
        <v>526</v>
      </c>
      <c r="G2027" s="55" t="s">
        <v>526</v>
      </c>
      <c r="H2027" s="56" t="s">
        <v>3197</v>
      </c>
      <c r="I2027" s="56" t="s">
        <v>2864</v>
      </c>
      <c r="J2027" s="56" t="s">
        <v>245</v>
      </c>
      <c r="K2027" s="56" t="s">
        <v>487</v>
      </c>
      <c r="L2027" s="57" t="s">
        <v>94</v>
      </c>
      <c r="M2027" s="59">
        <v>6860</v>
      </c>
      <c r="N2027" t="s">
        <v>1809</v>
      </c>
      <c r="O2027" s="59">
        <v>6860</v>
      </c>
      <c r="P2027" t="s">
        <v>1809</v>
      </c>
      <c r="S2027" s="55">
        <v>497</v>
      </c>
      <c r="T2027" s="55">
        <v>497</v>
      </c>
      <c r="U2027" s="55">
        <v>497</v>
      </c>
      <c r="AA2027" s="55">
        <v>497</v>
      </c>
      <c r="AD2027" s="52" t="s">
        <v>2860</v>
      </c>
      <c r="AE2027" s="29">
        <v>44839</v>
      </c>
      <c r="AF2027" s="29">
        <v>44839</v>
      </c>
    </row>
    <row r="2028" spans="1:32" x14ac:dyDescent="0.25">
      <c r="A2028">
        <v>2022</v>
      </c>
      <c r="B2028" s="54">
        <v>44743</v>
      </c>
      <c r="C2028" s="54">
        <v>44834</v>
      </c>
      <c r="D2028" s="2" t="s">
        <v>83</v>
      </c>
      <c r="E2028" s="55">
        <v>11</v>
      </c>
      <c r="F2028" s="52" t="s">
        <v>1763</v>
      </c>
      <c r="G2028" s="55" t="s">
        <v>359</v>
      </c>
      <c r="H2028" s="56" t="s">
        <v>3197</v>
      </c>
      <c r="I2028" s="56" t="s">
        <v>3252</v>
      </c>
      <c r="J2028" s="56" t="s">
        <v>228</v>
      </c>
      <c r="K2028" s="56" t="s">
        <v>289</v>
      </c>
      <c r="L2028" s="57" t="s">
        <v>94</v>
      </c>
      <c r="M2028" s="59">
        <v>10668</v>
      </c>
      <c r="N2028" t="s">
        <v>1809</v>
      </c>
      <c r="O2028" s="59">
        <v>10518</v>
      </c>
      <c r="P2028" t="s">
        <v>1809</v>
      </c>
      <c r="S2028" s="55">
        <v>498</v>
      </c>
      <c r="T2028" s="55">
        <v>498</v>
      </c>
      <c r="U2028" s="55">
        <v>498</v>
      </c>
      <c r="AA2028" s="55">
        <v>498</v>
      </c>
      <c r="AD2028" s="52" t="s">
        <v>2860</v>
      </c>
      <c r="AE2028" s="29">
        <v>44839</v>
      </c>
      <c r="AF2028" s="29">
        <v>44839</v>
      </c>
    </row>
    <row r="2029" spans="1:32" x14ac:dyDescent="0.25">
      <c r="A2029">
        <v>2022</v>
      </c>
      <c r="B2029" s="54">
        <v>44743</v>
      </c>
      <c r="C2029" s="54">
        <v>44834</v>
      </c>
      <c r="D2029" s="2" t="s">
        <v>83</v>
      </c>
      <c r="E2029" s="55">
        <v>11</v>
      </c>
      <c r="F2029" s="52" t="s">
        <v>547</v>
      </c>
      <c r="G2029" s="55" t="s">
        <v>547</v>
      </c>
      <c r="H2029" s="56" t="s">
        <v>3197</v>
      </c>
      <c r="I2029" s="56" t="s">
        <v>3253</v>
      </c>
      <c r="J2029" s="56" t="s">
        <v>639</v>
      </c>
      <c r="K2029" s="56" t="s">
        <v>640</v>
      </c>
      <c r="L2029" s="57" t="s">
        <v>94</v>
      </c>
      <c r="M2029" s="59">
        <v>6278</v>
      </c>
      <c r="N2029" t="s">
        <v>1809</v>
      </c>
      <c r="O2029" s="59">
        <v>6278</v>
      </c>
      <c r="P2029" t="s">
        <v>1809</v>
      </c>
      <c r="S2029" s="55">
        <v>499</v>
      </c>
      <c r="T2029" s="55">
        <v>499</v>
      </c>
      <c r="U2029" s="55">
        <v>499</v>
      </c>
      <c r="AA2029" s="55">
        <v>499</v>
      </c>
      <c r="AD2029" s="52" t="s">
        <v>2860</v>
      </c>
      <c r="AE2029" s="29">
        <v>44839</v>
      </c>
      <c r="AF2029" s="29">
        <v>44839</v>
      </c>
    </row>
    <row r="2030" spans="1:32" x14ac:dyDescent="0.25">
      <c r="A2030">
        <v>2022</v>
      </c>
      <c r="B2030" s="54">
        <v>44743</v>
      </c>
      <c r="C2030" s="54">
        <v>44834</v>
      </c>
      <c r="D2030" s="2" t="s">
        <v>83</v>
      </c>
      <c r="E2030" s="55">
        <v>11</v>
      </c>
      <c r="F2030" s="52" t="s">
        <v>547</v>
      </c>
      <c r="G2030" s="55" t="s">
        <v>547</v>
      </c>
      <c r="H2030" s="56" t="s">
        <v>3197</v>
      </c>
      <c r="I2030" s="56" t="s">
        <v>3254</v>
      </c>
      <c r="J2030" s="56" t="s">
        <v>642</v>
      </c>
      <c r="K2030" s="56" t="s">
        <v>258</v>
      </c>
      <c r="L2030" s="57" t="s">
        <v>94</v>
      </c>
      <c r="M2030" s="59">
        <v>6070</v>
      </c>
      <c r="N2030" t="s">
        <v>1809</v>
      </c>
      <c r="O2030" s="59">
        <v>6070</v>
      </c>
      <c r="P2030" t="s">
        <v>1809</v>
      </c>
      <c r="S2030" s="55">
        <v>500</v>
      </c>
      <c r="T2030" s="55">
        <v>500</v>
      </c>
      <c r="U2030" s="55">
        <v>500</v>
      </c>
      <c r="AA2030" s="55">
        <v>500</v>
      </c>
      <c r="AD2030" s="52" t="s">
        <v>2860</v>
      </c>
      <c r="AE2030" s="29">
        <v>44839</v>
      </c>
      <c r="AF2030" s="29">
        <v>44839</v>
      </c>
    </row>
    <row r="2031" spans="1:32" x14ac:dyDescent="0.25">
      <c r="A2031">
        <v>2022</v>
      </c>
      <c r="B2031" s="54">
        <v>44743</v>
      </c>
      <c r="C2031" s="54">
        <v>44834</v>
      </c>
      <c r="D2031" s="2" t="s">
        <v>83</v>
      </c>
      <c r="E2031" s="55">
        <v>11</v>
      </c>
      <c r="F2031" s="52" t="s">
        <v>547</v>
      </c>
      <c r="G2031" s="55" t="s">
        <v>547</v>
      </c>
      <c r="H2031" s="56" t="s">
        <v>3197</v>
      </c>
      <c r="I2031" s="56" t="s">
        <v>3255</v>
      </c>
      <c r="J2031" s="56" t="s">
        <v>386</v>
      </c>
      <c r="K2031" s="56" t="s">
        <v>307</v>
      </c>
      <c r="L2031" s="57" t="s">
        <v>94</v>
      </c>
      <c r="M2031" s="59">
        <v>6066</v>
      </c>
      <c r="N2031" t="s">
        <v>1809</v>
      </c>
      <c r="O2031" s="59">
        <v>6066</v>
      </c>
      <c r="P2031" t="s">
        <v>1809</v>
      </c>
      <c r="S2031" s="55">
        <v>501</v>
      </c>
      <c r="T2031" s="55">
        <v>501</v>
      </c>
      <c r="U2031" s="55">
        <v>501</v>
      </c>
      <c r="AA2031" s="55">
        <v>501</v>
      </c>
      <c r="AD2031" s="52" t="s">
        <v>2860</v>
      </c>
      <c r="AE2031" s="29">
        <v>44839</v>
      </c>
      <c r="AF2031" s="29">
        <v>44839</v>
      </c>
    </row>
    <row r="2032" spans="1:32" x14ac:dyDescent="0.25">
      <c r="A2032">
        <v>2022</v>
      </c>
      <c r="B2032" s="54">
        <v>44743</v>
      </c>
      <c r="C2032" s="54">
        <v>44834</v>
      </c>
      <c r="D2032" s="2" t="s">
        <v>83</v>
      </c>
      <c r="E2032" s="55">
        <v>11</v>
      </c>
      <c r="F2032" s="52" t="s">
        <v>547</v>
      </c>
      <c r="G2032" s="55" t="s">
        <v>547</v>
      </c>
      <c r="H2032" s="56" t="s">
        <v>3197</v>
      </c>
      <c r="I2032" s="56" t="s">
        <v>237</v>
      </c>
      <c r="J2032" s="56" t="s">
        <v>229</v>
      </c>
      <c r="K2032" s="56" t="s">
        <v>392</v>
      </c>
      <c r="L2032" s="57" t="s">
        <v>94</v>
      </c>
      <c r="M2032" s="59">
        <v>5586</v>
      </c>
      <c r="N2032" t="s">
        <v>1809</v>
      </c>
      <c r="O2032" s="59">
        <v>5586</v>
      </c>
      <c r="P2032" t="s">
        <v>1809</v>
      </c>
      <c r="S2032" s="55">
        <v>502</v>
      </c>
      <c r="T2032" s="55">
        <v>502</v>
      </c>
      <c r="U2032" s="55">
        <v>502</v>
      </c>
      <c r="AA2032" s="55">
        <v>502</v>
      </c>
      <c r="AD2032" s="52" t="s">
        <v>2860</v>
      </c>
      <c r="AE2032" s="29">
        <v>44839</v>
      </c>
      <c r="AF2032" s="29">
        <v>44839</v>
      </c>
    </row>
    <row r="2033" spans="1:32" x14ac:dyDescent="0.25">
      <c r="A2033">
        <v>2022</v>
      </c>
      <c r="B2033" s="54">
        <v>44743</v>
      </c>
      <c r="C2033" s="54">
        <v>44834</v>
      </c>
      <c r="D2033" s="2" t="s">
        <v>83</v>
      </c>
      <c r="E2033" s="55">
        <v>11</v>
      </c>
      <c r="F2033" s="52" t="s">
        <v>547</v>
      </c>
      <c r="G2033" s="55" t="s">
        <v>547</v>
      </c>
      <c r="H2033" s="56" t="s">
        <v>3197</v>
      </c>
      <c r="I2033" s="56" t="s">
        <v>3256</v>
      </c>
      <c r="J2033" s="56" t="s">
        <v>245</v>
      </c>
      <c r="K2033" s="56" t="s">
        <v>269</v>
      </c>
      <c r="L2033" s="57" t="s">
        <v>94</v>
      </c>
      <c r="M2033" s="59">
        <v>6010</v>
      </c>
      <c r="N2033" t="s">
        <v>1809</v>
      </c>
      <c r="O2033" s="59">
        <v>6010</v>
      </c>
      <c r="P2033" t="s">
        <v>1809</v>
      </c>
      <c r="S2033" s="55">
        <v>503</v>
      </c>
      <c r="T2033" s="55">
        <v>503</v>
      </c>
      <c r="U2033" s="55">
        <v>503</v>
      </c>
      <c r="AA2033" s="55">
        <v>503</v>
      </c>
      <c r="AD2033" s="52" t="s">
        <v>2860</v>
      </c>
      <c r="AE2033" s="29">
        <v>44839</v>
      </c>
      <c r="AF2033" s="29">
        <v>44839</v>
      </c>
    </row>
    <row r="2034" spans="1:32" x14ac:dyDescent="0.25">
      <c r="A2034">
        <v>2022</v>
      </c>
      <c r="B2034" s="54">
        <v>44743</v>
      </c>
      <c r="C2034" s="54">
        <v>44834</v>
      </c>
      <c r="D2034" s="2" t="s">
        <v>83</v>
      </c>
      <c r="E2034" s="55">
        <v>11</v>
      </c>
      <c r="F2034" s="52" t="s">
        <v>547</v>
      </c>
      <c r="G2034" s="55" t="s">
        <v>547</v>
      </c>
      <c r="H2034" s="56" t="s">
        <v>3197</v>
      </c>
      <c r="I2034" s="56" t="s">
        <v>644</v>
      </c>
      <c r="J2034" s="56" t="s">
        <v>645</v>
      </c>
      <c r="K2034" s="56" t="s">
        <v>646</v>
      </c>
      <c r="L2034" s="57" t="s">
        <v>94</v>
      </c>
      <c r="M2034" s="59">
        <v>7996</v>
      </c>
      <c r="N2034" t="s">
        <v>1809</v>
      </c>
      <c r="O2034" s="59">
        <v>7996</v>
      </c>
      <c r="P2034" t="s">
        <v>1809</v>
      </c>
      <c r="S2034" s="55">
        <v>504</v>
      </c>
      <c r="T2034" s="55">
        <v>504</v>
      </c>
      <c r="U2034" s="55">
        <v>504</v>
      </c>
      <c r="AA2034" s="55">
        <v>504</v>
      </c>
      <c r="AD2034" s="52" t="s">
        <v>2860</v>
      </c>
      <c r="AE2034" s="29">
        <v>44839</v>
      </c>
      <c r="AF2034" s="29">
        <v>44839</v>
      </c>
    </row>
    <row r="2035" spans="1:32" x14ac:dyDescent="0.25">
      <c r="A2035">
        <v>2022</v>
      </c>
      <c r="B2035" s="54">
        <v>44743</v>
      </c>
      <c r="C2035" s="54">
        <v>44834</v>
      </c>
      <c r="D2035" s="2" t="s">
        <v>83</v>
      </c>
      <c r="E2035" s="55">
        <v>11</v>
      </c>
      <c r="F2035" s="52" t="s">
        <v>547</v>
      </c>
      <c r="G2035" s="55" t="s">
        <v>547</v>
      </c>
      <c r="H2035" s="56" t="s">
        <v>3197</v>
      </c>
      <c r="I2035" s="56" t="s">
        <v>3257</v>
      </c>
      <c r="J2035" s="56" t="s">
        <v>351</v>
      </c>
      <c r="K2035" s="56" t="s">
        <v>630</v>
      </c>
      <c r="L2035" s="57" t="s">
        <v>94</v>
      </c>
      <c r="M2035" s="59">
        <v>6866</v>
      </c>
      <c r="N2035" t="s">
        <v>1809</v>
      </c>
      <c r="O2035" s="59">
        <v>6866</v>
      </c>
      <c r="P2035" t="s">
        <v>1809</v>
      </c>
      <c r="S2035" s="55">
        <v>505</v>
      </c>
      <c r="T2035" s="55">
        <v>505</v>
      </c>
      <c r="U2035" s="55">
        <v>505</v>
      </c>
      <c r="AA2035" s="55">
        <v>505</v>
      </c>
      <c r="AD2035" s="52" t="s">
        <v>2860</v>
      </c>
      <c r="AE2035" s="29">
        <v>44839</v>
      </c>
      <c r="AF2035" s="29">
        <v>44839</v>
      </c>
    </row>
    <row r="2036" spans="1:32" x14ac:dyDescent="0.25">
      <c r="A2036">
        <v>2022</v>
      </c>
      <c r="B2036" s="54">
        <v>44743</v>
      </c>
      <c r="C2036" s="54">
        <v>44834</v>
      </c>
      <c r="D2036" s="2" t="s">
        <v>83</v>
      </c>
      <c r="E2036" s="55">
        <v>11</v>
      </c>
      <c r="F2036" s="52" t="s">
        <v>547</v>
      </c>
      <c r="G2036" s="55" t="s">
        <v>547</v>
      </c>
      <c r="H2036" s="56" t="s">
        <v>3197</v>
      </c>
      <c r="I2036" s="56" t="s">
        <v>3258</v>
      </c>
      <c r="J2036" s="56" t="s">
        <v>229</v>
      </c>
      <c r="K2036" s="56" t="s">
        <v>229</v>
      </c>
      <c r="L2036" s="57" t="s">
        <v>93</v>
      </c>
      <c r="M2036" s="59">
        <v>6186</v>
      </c>
      <c r="N2036" t="s">
        <v>1809</v>
      </c>
      <c r="O2036" s="59">
        <v>6186</v>
      </c>
      <c r="P2036" t="s">
        <v>1809</v>
      </c>
      <c r="S2036" s="55">
        <v>506</v>
      </c>
      <c r="T2036" s="55">
        <v>506</v>
      </c>
      <c r="U2036" s="55">
        <v>506</v>
      </c>
      <c r="AA2036" s="55">
        <v>506</v>
      </c>
      <c r="AD2036" s="52" t="s">
        <v>2860</v>
      </c>
      <c r="AE2036" s="29">
        <v>44839</v>
      </c>
      <c r="AF2036" s="29">
        <v>44839</v>
      </c>
    </row>
    <row r="2037" spans="1:32" x14ac:dyDescent="0.25">
      <c r="A2037">
        <v>2022</v>
      </c>
      <c r="B2037" s="54">
        <v>44743</v>
      </c>
      <c r="C2037" s="54">
        <v>44834</v>
      </c>
      <c r="D2037" s="2" t="s">
        <v>83</v>
      </c>
      <c r="E2037" s="55">
        <v>11</v>
      </c>
      <c r="F2037" s="52" t="s">
        <v>526</v>
      </c>
      <c r="G2037" s="55" t="s">
        <v>526</v>
      </c>
      <c r="H2037" s="56" t="s">
        <v>3197</v>
      </c>
      <c r="I2037" s="56" t="s">
        <v>650</v>
      </c>
      <c r="J2037" s="56" t="s">
        <v>228</v>
      </c>
      <c r="K2037" s="56" t="s">
        <v>342</v>
      </c>
      <c r="L2037" s="57" t="s">
        <v>94</v>
      </c>
      <c r="M2037" s="59">
        <v>8430</v>
      </c>
      <c r="N2037" t="s">
        <v>1809</v>
      </c>
      <c r="O2037" s="59">
        <v>8430</v>
      </c>
      <c r="P2037" t="s">
        <v>1809</v>
      </c>
      <c r="S2037" s="55">
        <v>507</v>
      </c>
      <c r="T2037" s="55">
        <v>507</v>
      </c>
      <c r="U2037" s="55">
        <v>507</v>
      </c>
      <c r="AA2037" s="55">
        <v>507</v>
      </c>
      <c r="AD2037" s="52" t="s">
        <v>2860</v>
      </c>
      <c r="AE2037" s="29">
        <v>44839</v>
      </c>
      <c r="AF2037" s="29">
        <v>44839</v>
      </c>
    </row>
    <row r="2038" spans="1:32" x14ac:dyDescent="0.25">
      <c r="A2038">
        <v>2022</v>
      </c>
      <c r="B2038" s="54">
        <v>44743</v>
      </c>
      <c r="C2038" s="54">
        <v>44834</v>
      </c>
      <c r="D2038" s="2" t="s">
        <v>83</v>
      </c>
      <c r="E2038" s="55">
        <v>11</v>
      </c>
      <c r="F2038" s="52" t="s">
        <v>529</v>
      </c>
      <c r="G2038" s="55" t="s">
        <v>529</v>
      </c>
      <c r="H2038" s="56" t="s">
        <v>3197</v>
      </c>
      <c r="I2038" s="56" t="s">
        <v>3129</v>
      </c>
      <c r="J2038" s="56" t="s">
        <v>272</v>
      </c>
      <c r="K2038" s="56" t="s">
        <v>218</v>
      </c>
      <c r="L2038" s="57" t="s">
        <v>94</v>
      </c>
      <c r="M2038" s="59">
        <v>7470</v>
      </c>
      <c r="N2038" t="s">
        <v>1809</v>
      </c>
      <c r="O2038" s="59">
        <v>7470</v>
      </c>
      <c r="P2038" t="s">
        <v>1809</v>
      </c>
      <c r="S2038" s="55">
        <v>508</v>
      </c>
      <c r="T2038" s="55">
        <v>508</v>
      </c>
      <c r="U2038" s="55">
        <v>508</v>
      </c>
      <c r="AA2038" s="55">
        <v>508</v>
      </c>
      <c r="AD2038" s="52" t="s">
        <v>2860</v>
      </c>
      <c r="AE2038" s="29">
        <v>44839</v>
      </c>
      <c r="AF2038" s="29">
        <v>44839</v>
      </c>
    </row>
    <row r="2039" spans="1:32" x14ac:dyDescent="0.25">
      <c r="A2039">
        <v>2022</v>
      </c>
      <c r="B2039" s="54">
        <v>44743</v>
      </c>
      <c r="C2039" s="54">
        <v>44834</v>
      </c>
      <c r="D2039" s="2" t="s">
        <v>83</v>
      </c>
      <c r="E2039" s="55">
        <v>11</v>
      </c>
      <c r="F2039" s="52" t="s">
        <v>1763</v>
      </c>
      <c r="G2039" s="55" t="s">
        <v>359</v>
      </c>
      <c r="H2039" s="56" t="s">
        <v>3197</v>
      </c>
      <c r="I2039" s="56" t="s">
        <v>652</v>
      </c>
      <c r="J2039" s="56" t="s">
        <v>653</v>
      </c>
      <c r="K2039" s="56" t="s">
        <v>307</v>
      </c>
      <c r="L2039" s="57" t="s">
        <v>94</v>
      </c>
      <c r="M2039" s="59">
        <v>8446</v>
      </c>
      <c r="N2039" t="s">
        <v>1809</v>
      </c>
      <c r="O2039" s="59">
        <v>8240</v>
      </c>
      <c r="P2039" t="s">
        <v>1809</v>
      </c>
      <c r="S2039" s="55">
        <v>509</v>
      </c>
      <c r="T2039" s="55">
        <v>509</v>
      </c>
      <c r="U2039" s="55">
        <v>509</v>
      </c>
      <c r="AA2039" s="55">
        <v>509</v>
      </c>
      <c r="AD2039" s="52" t="s">
        <v>2860</v>
      </c>
      <c r="AE2039" s="29">
        <v>44839</v>
      </c>
      <c r="AF2039" s="29">
        <v>44839</v>
      </c>
    </row>
    <row r="2040" spans="1:32" x14ac:dyDescent="0.25">
      <c r="A2040">
        <v>2022</v>
      </c>
      <c r="B2040" s="54">
        <v>44743</v>
      </c>
      <c r="C2040" s="54">
        <v>44834</v>
      </c>
      <c r="D2040" s="2" t="s">
        <v>83</v>
      </c>
      <c r="E2040" s="55">
        <v>11</v>
      </c>
      <c r="F2040" s="52" t="s">
        <v>547</v>
      </c>
      <c r="G2040" s="55" t="s">
        <v>547</v>
      </c>
      <c r="H2040" s="56" t="s">
        <v>3197</v>
      </c>
      <c r="I2040" s="56" t="s">
        <v>3123</v>
      </c>
      <c r="J2040" s="56" t="s">
        <v>655</v>
      </c>
      <c r="K2040" s="56" t="s">
        <v>245</v>
      </c>
      <c r="L2040" s="57" t="s">
        <v>94</v>
      </c>
      <c r="M2040" s="59">
        <v>9010</v>
      </c>
      <c r="N2040" t="s">
        <v>1809</v>
      </c>
      <c r="O2040" s="59">
        <v>8300</v>
      </c>
      <c r="P2040" t="s">
        <v>1809</v>
      </c>
      <c r="S2040" s="55">
        <v>510</v>
      </c>
      <c r="T2040" s="55">
        <v>510</v>
      </c>
      <c r="U2040" s="55">
        <v>510</v>
      </c>
      <c r="AA2040" s="55">
        <v>510</v>
      </c>
      <c r="AD2040" s="52" t="s">
        <v>2860</v>
      </c>
      <c r="AE2040" s="29">
        <v>44839</v>
      </c>
      <c r="AF2040" s="29">
        <v>44839</v>
      </c>
    </row>
    <row r="2041" spans="1:32" x14ac:dyDescent="0.25">
      <c r="A2041">
        <v>2022</v>
      </c>
      <c r="B2041" s="54">
        <v>44743</v>
      </c>
      <c r="C2041" s="54">
        <v>44834</v>
      </c>
      <c r="D2041" s="2" t="s">
        <v>83</v>
      </c>
      <c r="E2041" s="55">
        <v>11</v>
      </c>
      <c r="F2041" s="52" t="s">
        <v>526</v>
      </c>
      <c r="G2041" s="55" t="s">
        <v>526</v>
      </c>
      <c r="H2041" s="56" t="s">
        <v>3197</v>
      </c>
      <c r="I2041" s="56" t="s">
        <v>656</v>
      </c>
      <c r="J2041" s="56" t="s">
        <v>657</v>
      </c>
      <c r="K2041" s="56" t="s">
        <v>625</v>
      </c>
      <c r="L2041" s="57" t="s">
        <v>94</v>
      </c>
      <c r="M2041" s="59">
        <v>5586</v>
      </c>
      <c r="N2041" t="s">
        <v>1809</v>
      </c>
      <c r="O2041" s="59">
        <v>5586</v>
      </c>
      <c r="P2041" t="s">
        <v>1809</v>
      </c>
      <c r="S2041" s="55">
        <v>511</v>
      </c>
      <c r="T2041" s="55">
        <v>511</v>
      </c>
      <c r="U2041" s="55">
        <v>511</v>
      </c>
      <c r="AA2041" s="55">
        <v>511</v>
      </c>
      <c r="AD2041" s="52" t="s">
        <v>2860</v>
      </c>
      <c r="AE2041" s="29">
        <v>44839</v>
      </c>
      <c r="AF2041" s="29">
        <v>44839</v>
      </c>
    </row>
    <row r="2042" spans="1:32" x14ac:dyDescent="0.25">
      <c r="A2042">
        <v>2022</v>
      </c>
      <c r="B2042" s="54">
        <v>44743</v>
      </c>
      <c r="C2042" s="54">
        <v>44834</v>
      </c>
      <c r="D2042" s="2" t="s">
        <v>83</v>
      </c>
      <c r="E2042" s="55">
        <v>11</v>
      </c>
      <c r="F2042" s="52" t="s">
        <v>658</v>
      </c>
      <c r="G2042" s="55" t="s">
        <v>658</v>
      </c>
      <c r="H2042" s="56" t="s">
        <v>3197</v>
      </c>
      <c r="I2042" s="56" t="s">
        <v>2953</v>
      </c>
      <c r="J2042" s="56" t="s">
        <v>392</v>
      </c>
      <c r="K2042" s="56" t="s">
        <v>503</v>
      </c>
      <c r="L2042" s="57" t="s">
        <v>94</v>
      </c>
      <c r="M2042" s="59">
        <v>8098</v>
      </c>
      <c r="N2042" t="s">
        <v>1809</v>
      </c>
      <c r="O2042" s="59">
        <v>8098</v>
      </c>
      <c r="P2042" t="s">
        <v>1809</v>
      </c>
      <c r="S2042" s="55">
        <v>512</v>
      </c>
      <c r="T2042" s="55">
        <v>512</v>
      </c>
      <c r="U2042" s="55">
        <v>512</v>
      </c>
      <c r="AA2042" s="55">
        <v>512</v>
      </c>
      <c r="AD2042" s="52" t="s">
        <v>2860</v>
      </c>
      <c r="AE2042" s="29">
        <v>44839</v>
      </c>
      <c r="AF2042" s="29">
        <v>44839</v>
      </c>
    </row>
    <row r="2043" spans="1:32" x14ac:dyDescent="0.25">
      <c r="A2043">
        <v>2022</v>
      </c>
      <c r="B2043" s="54">
        <v>44743</v>
      </c>
      <c r="C2043" s="54">
        <v>44834</v>
      </c>
      <c r="D2043" s="2" t="s">
        <v>83</v>
      </c>
      <c r="E2043" s="55">
        <v>11</v>
      </c>
      <c r="F2043" s="52" t="s">
        <v>3259</v>
      </c>
      <c r="G2043" s="55" t="s">
        <v>3259</v>
      </c>
      <c r="H2043" s="56" t="s">
        <v>3197</v>
      </c>
      <c r="I2043" s="56" t="s">
        <v>3260</v>
      </c>
      <c r="J2043" s="56" t="s">
        <v>525</v>
      </c>
      <c r="K2043" s="56" t="s">
        <v>394</v>
      </c>
      <c r="L2043" s="57" t="s">
        <v>94</v>
      </c>
      <c r="M2043" s="59">
        <v>13068</v>
      </c>
      <c r="N2043" t="s">
        <v>1809</v>
      </c>
      <c r="O2043" s="59">
        <v>13068</v>
      </c>
      <c r="P2043" t="s">
        <v>1809</v>
      </c>
      <c r="S2043" s="55">
        <v>513</v>
      </c>
      <c r="T2043" s="55">
        <v>513</v>
      </c>
      <c r="U2043" s="55">
        <v>513</v>
      </c>
      <c r="AA2043" s="55">
        <v>513</v>
      </c>
      <c r="AD2043" s="52" t="s">
        <v>2860</v>
      </c>
      <c r="AE2043" s="29">
        <v>44839</v>
      </c>
      <c r="AF2043" s="29">
        <v>44839</v>
      </c>
    </row>
    <row r="2044" spans="1:32" x14ac:dyDescent="0.25">
      <c r="A2044">
        <v>2022</v>
      </c>
      <c r="B2044" s="54">
        <v>44743</v>
      </c>
      <c r="C2044" s="54">
        <v>44834</v>
      </c>
      <c r="D2044" s="2" t="s">
        <v>83</v>
      </c>
      <c r="E2044" s="55">
        <v>11</v>
      </c>
      <c r="F2044" s="52" t="s">
        <v>3261</v>
      </c>
      <c r="G2044" s="55" t="s">
        <v>537</v>
      </c>
      <c r="H2044" s="56" t="s">
        <v>3197</v>
      </c>
      <c r="I2044" s="56" t="s">
        <v>2951</v>
      </c>
      <c r="J2044" s="56" t="s">
        <v>249</v>
      </c>
      <c r="K2044" s="56" t="s">
        <v>663</v>
      </c>
      <c r="L2044" s="57" t="s">
        <v>94</v>
      </c>
      <c r="M2044" s="59">
        <v>10390</v>
      </c>
      <c r="N2044" t="s">
        <v>1809</v>
      </c>
      <c r="O2044" s="59">
        <v>10352</v>
      </c>
      <c r="P2044" t="s">
        <v>1809</v>
      </c>
      <c r="S2044" s="55">
        <v>514</v>
      </c>
      <c r="T2044" s="55">
        <v>514</v>
      </c>
      <c r="U2044" s="55">
        <v>514</v>
      </c>
      <c r="AA2044" s="55">
        <v>514</v>
      </c>
      <c r="AD2044" s="52" t="s">
        <v>2860</v>
      </c>
      <c r="AE2044" s="29">
        <v>44839</v>
      </c>
      <c r="AF2044" s="29">
        <v>44839</v>
      </c>
    </row>
    <row r="2045" spans="1:32" x14ac:dyDescent="0.25">
      <c r="A2045">
        <v>2022</v>
      </c>
      <c r="B2045" s="54">
        <v>44743</v>
      </c>
      <c r="C2045" s="54">
        <v>44834</v>
      </c>
      <c r="D2045" s="2" t="s">
        <v>83</v>
      </c>
      <c r="E2045" s="55">
        <v>11</v>
      </c>
      <c r="F2045" s="52" t="s">
        <v>3261</v>
      </c>
      <c r="G2045" s="55" t="s">
        <v>537</v>
      </c>
      <c r="H2045" s="56" t="s">
        <v>3197</v>
      </c>
      <c r="I2045" s="56" t="s">
        <v>3262</v>
      </c>
      <c r="J2045" s="56" t="s">
        <v>586</v>
      </c>
      <c r="K2045" s="56" t="s">
        <v>760</v>
      </c>
      <c r="L2045" s="57" t="s">
        <v>94</v>
      </c>
      <c r="M2045" s="59">
        <v>11696</v>
      </c>
      <c r="N2045" t="s">
        <v>1809</v>
      </c>
      <c r="O2045" s="59">
        <v>11410</v>
      </c>
      <c r="P2045" t="s">
        <v>1809</v>
      </c>
      <c r="S2045" s="55">
        <v>515</v>
      </c>
      <c r="T2045" s="55">
        <v>515</v>
      </c>
      <c r="U2045" s="55">
        <v>515</v>
      </c>
      <c r="AA2045" s="55">
        <v>515</v>
      </c>
      <c r="AD2045" s="52" t="s">
        <v>2860</v>
      </c>
      <c r="AE2045" s="29">
        <v>44839</v>
      </c>
      <c r="AF2045" s="29">
        <v>44839</v>
      </c>
    </row>
    <row r="2046" spans="1:32" x14ac:dyDescent="0.25">
      <c r="A2046">
        <v>2022</v>
      </c>
      <c r="B2046" s="54">
        <v>44743</v>
      </c>
      <c r="C2046" s="54">
        <v>44834</v>
      </c>
      <c r="D2046" s="2" t="s">
        <v>83</v>
      </c>
      <c r="E2046" s="55">
        <v>11</v>
      </c>
      <c r="F2046" s="52" t="s">
        <v>3261</v>
      </c>
      <c r="G2046" s="55" t="s">
        <v>537</v>
      </c>
      <c r="H2046" s="56" t="s">
        <v>3197</v>
      </c>
      <c r="I2046" s="56" t="s">
        <v>665</v>
      </c>
      <c r="J2046" s="56" t="s">
        <v>586</v>
      </c>
      <c r="K2046" s="56" t="s">
        <v>666</v>
      </c>
      <c r="L2046" s="57" t="s">
        <v>94</v>
      </c>
      <c r="M2046" s="59">
        <v>13826</v>
      </c>
      <c r="N2046" t="s">
        <v>1809</v>
      </c>
      <c r="O2046" s="59">
        <v>13198</v>
      </c>
      <c r="P2046" t="s">
        <v>1809</v>
      </c>
      <c r="S2046" s="55">
        <v>516</v>
      </c>
      <c r="T2046" s="55">
        <v>516</v>
      </c>
      <c r="U2046" s="55">
        <v>516</v>
      </c>
      <c r="AA2046" s="55">
        <v>516</v>
      </c>
      <c r="AD2046" s="52" t="s">
        <v>2860</v>
      </c>
      <c r="AE2046" s="29">
        <v>44839</v>
      </c>
      <c r="AF2046" s="29">
        <v>44839</v>
      </c>
    </row>
    <row r="2047" spans="1:32" x14ac:dyDescent="0.25">
      <c r="A2047">
        <v>2022</v>
      </c>
      <c r="B2047" s="54">
        <v>44743</v>
      </c>
      <c r="C2047" s="54">
        <v>44834</v>
      </c>
      <c r="D2047" s="2" t="s">
        <v>83</v>
      </c>
      <c r="E2047" s="55">
        <v>11</v>
      </c>
      <c r="F2047" s="52" t="s">
        <v>526</v>
      </c>
      <c r="G2047" s="55" t="s">
        <v>526</v>
      </c>
      <c r="H2047" s="56" t="s">
        <v>3197</v>
      </c>
      <c r="I2047" s="56" t="s">
        <v>1574</v>
      </c>
      <c r="J2047" s="56" t="s">
        <v>667</v>
      </c>
      <c r="K2047" s="56" t="s">
        <v>608</v>
      </c>
      <c r="L2047" s="57" t="s">
        <v>94</v>
      </c>
      <c r="M2047" s="59">
        <v>10074</v>
      </c>
      <c r="N2047" t="s">
        <v>1809</v>
      </c>
      <c r="O2047" s="59">
        <v>9542</v>
      </c>
      <c r="P2047" t="s">
        <v>1809</v>
      </c>
      <c r="S2047" s="55">
        <v>517</v>
      </c>
      <c r="T2047" s="55">
        <v>517</v>
      </c>
      <c r="U2047" s="55">
        <v>517</v>
      </c>
      <c r="AA2047" s="55">
        <v>517</v>
      </c>
      <c r="AD2047" s="52" t="s">
        <v>2860</v>
      </c>
      <c r="AE2047" s="29">
        <v>44839</v>
      </c>
      <c r="AF2047" s="29">
        <v>44839</v>
      </c>
    </row>
    <row r="2048" spans="1:32" x14ac:dyDescent="0.25">
      <c r="A2048">
        <v>2022</v>
      </c>
      <c r="B2048" s="54">
        <v>44743</v>
      </c>
      <c r="C2048" s="54">
        <v>44834</v>
      </c>
      <c r="D2048" s="2" t="s">
        <v>83</v>
      </c>
      <c r="E2048" s="55">
        <v>11</v>
      </c>
      <c r="F2048" s="52" t="s">
        <v>1763</v>
      </c>
      <c r="G2048" s="55" t="s">
        <v>359</v>
      </c>
      <c r="H2048" s="56" t="s">
        <v>3197</v>
      </c>
      <c r="I2048" s="56" t="s">
        <v>3200</v>
      </c>
      <c r="J2048" s="56" t="s">
        <v>294</v>
      </c>
      <c r="K2048" s="56" t="s">
        <v>669</v>
      </c>
      <c r="L2048" s="57" t="s">
        <v>94</v>
      </c>
      <c r="M2048" s="59">
        <v>12282</v>
      </c>
      <c r="N2048" t="s">
        <v>1809</v>
      </c>
      <c r="O2048" s="59">
        <v>11492</v>
      </c>
      <c r="P2048" t="s">
        <v>1809</v>
      </c>
      <c r="S2048" s="55">
        <v>518</v>
      </c>
      <c r="T2048" s="55">
        <v>518</v>
      </c>
      <c r="U2048" s="55">
        <v>518</v>
      </c>
      <c r="AA2048" s="55">
        <v>518</v>
      </c>
      <c r="AD2048" s="52" t="s">
        <v>2860</v>
      </c>
      <c r="AE2048" s="29">
        <v>44839</v>
      </c>
      <c r="AF2048" s="29">
        <v>44839</v>
      </c>
    </row>
    <row r="2049" spans="1:32" x14ac:dyDescent="0.25">
      <c r="A2049">
        <v>2022</v>
      </c>
      <c r="B2049" s="54">
        <v>44743</v>
      </c>
      <c r="C2049" s="54">
        <v>44834</v>
      </c>
      <c r="D2049" s="2" t="s">
        <v>83</v>
      </c>
      <c r="E2049" s="55">
        <v>9</v>
      </c>
      <c r="F2049" s="52" t="s">
        <v>3263</v>
      </c>
      <c r="G2049" s="55" t="s">
        <v>334</v>
      </c>
      <c r="H2049" s="56" t="s">
        <v>3197</v>
      </c>
      <c r="I2049" s="56" t="s">
        <v>3207</v>
      </c>
      <c r="J2049" s="56" t="s">
        <v>406</v>
      </c>
      <c r="K2049" s="56" t="s">
        <v>265</v>
      </c>
      <c r="L2049" s="57" t="s">
        <v>94</v>
      </c>
      <c r="M2049" s="59">
        <v>19254</v>
      </c>
      <c r="N2049" t="s">
        <v>1809</v>
      </c>
      <c r="O2049" s="59">
        <v>18304</v>
      </c>
      <c r="P2049" t="s">
        <v>1809</v>
      </c>
      <c r="S2049" s="55">
        <v>519</v>
      </c>
      <c r="T2049" s="55">
        <v>519</v>
      </c>
      <c r="U2049" s="55">
        <v>519</v>
      </c>
      <c r="AA2049" s="55">
        <v>519</v>
      </c>
      <c r="AD2049" s="52" t="s">
        <v>2860</v>
      </c>
      <c r="AE2049" s="29">
        <v>44839</v>
      </c>
      <c r="AF2049" s="29">
        <v>44839</v>
      </c>
    </row>
    <row r="2050" spans="1:32" x14ac:dyDescent="0.25">
      <c r="A2050">
        <v>2022</v>
      </c>
      <c r="B2050" s="54">
        <v>44743</v>
      </c>
      <c r="C2050" s="54">
        <v>44834</v>
      </c>
      <c r="D2050" s="2" t="s">
        <v>83</v>
      </c>
      <c r="E2050" s="55">
        <v>10</v>
      </c>
      <c r="F2050" s="52" t="s">
        <v>274</v>
      </c>
      <c r="G2050" s="55" t="s">
        <v>274</v>
      </c>
      <c r="H2050" s="56" t="s">
        <v>3197</v>
      </c>
      <c r="I2050" s="56" t="s">
        <v>451</v>
      </c>
      <c r="J2050" s="56" t="s">
        <v>452</v>
      </c>
      <c r="K2050" s="56" t="s">
        <v>453</v>
      </c>
      <c r="L2050" s="57" t="s">
        <v>93</v>
      </c>
      <c r="M2050" s="59">
        <v>8010</v>
      </c>
      <c r="N2050" t="s">
        <v>1809</v>
      </c>
      <c r="O2050" s="59">
        <v>8010</v>
      </c>
      <c r="P2050" t="s">
        <v>1809</v>
      </c>
      <c r="S2050" s="55">
        <v>520</v>
      </c>
      <c r="T2050" s="55">
        <v>520</v>
      </c>
      <c r="U2050" s="55">
        <v>520</v>
      </c>
      <c r="AA2050" s="55">
        <v>520</v>
      </c>
      <c r="AD2050" s="52" t="s">
        <v>2860</v>
      </c>
      <c r="AE2050" s="29">
        <v>44839</v>
      </c>
      <c r="AF2050" s="29">
        <v>44839</v>
      </c>
    </row>
    <row r="2051" spans="1:32" x14ac:dyDescent="0.25">
      <c r="A2051">
        <v>2022</v>
      </c>
      <c r="B2051" s="54">
        <v>44743</v>
      </c>
      <c r="C2051" s="54">
        <v>44834</v>
      </c>
      <c r="D2051" s="2" t="s">
        <v>83</v>
      </c>
      <c r="E2051" s="55">
        <v>10</v>
      </c>
      <c r="F2051" s="52" t="s">
        <v>3264</v>
      </c>
      <c r="G2051" s="55" t="s">
        <v>3264</v>
      </c>
      <c r="H2051" s="56" t="s">
        <v>3197</v>
      </c>
      <c r="I2051" s="56" t="s">
        <v>3265</v>
      </c>
      <c r="J2051" s="56" t="s">
        <v>505</v>
      </c>
      <c r="K2051" s="56" t="s">
        <v>245</v>
      </c>
      <c r="L2051" s="57" t="s">
        <v>93</v>
      </c>
      <c r="M2051" s="59">
        <v>14000</v>
      </c>
      <c r="N2051" t="s">
        <v>1809</v>
      </c>
      <c r="O2051" s="59">
        <v>13908</v>
      </c>
      <c r="P2051" t="s">
        <v>1809</v>
      </c>
      <c r="S2051" s="55">
        <v>521</v>
      </c>
      <c r="T2051" s="55">
        <v>521</v>
      </c>
      <c r="U2051" s="55">
        <v>521</v>
      </c>
      <c r="AA2051" s="55">
        <v>521</v>
      </c>
      <c r="AD2051" s="52" t="s">
        <v>2860</v>
      </c>
      <c r="AE2051" s="29">
        <v>44839</v>
      </c>
      <c r="AF2051" s="29">
        <v>44839</v>
      </c>
    </row>
    <row r="2052" spans="1:32" x14ac:dyDescent="0.25">
      <c r="A2052">
        <v>2022</v>
      </c>
      <c r="B2052" s="54">
        <v>44743</v>
      </c>
      <c r="C2052" s="54">
        <v>44834</v>
      </c>
      <c r="D2052" s="2" t="s">
        <v>83</v>
      </c>
      <c r="E2052" s="55">
        <v>11</v>
      </c>
      <c r="F2052" s="52" t="s">
        <v>547</v>
      </c>
      <c r="G2052" s="55" t="s">
        <v>547</v>
      </c>
      <c r="H2052" s="56" t="s">
        <v>3197</v>
      </c>
      <c r="I2052" s="56" t="s">
        <v>449</v>
      </c>
      <c r="J2052" s="56" t="s">
        <v>229</v>
      </c>
      <c r="K2052" s="56" t="s">
        <v>1527</v>
      </c>
      <c r="L2052" s="57" t="s">
        <v>94</v>
      </c>
      <c r="M2052" s="59">
        <v>8492</v>
      </c>
      <c r="N2052" t="s">
        <v>1809</v>
      </c>
      <c r="O2052" s="59">
        <v>7966</v>
      </c>
      <c r="P2052" t="s">
        <v>1809</v>
      </c>
      <c r="S2052" s="55">
        <v>522</v>
      </c>
      <c r="T2052" s="55">
        <v>522</v>
      </c>
      <c r="U2052" s="55">
        <v>522</v>
      </c>
      <c r="AA2052" s="55">
        <v>522</v>
      </c>
      <c r="AD2052" s="52" t="s">
        <v>2860</v>
      </c>
      <c r="AE2052" s="29">
        <v>44839</v>
      </c>
      <c r="AF2052" s="29">
        <v>44839</v>
      </c>
    </row>
    <row r="2053" spans="1:32" x14ac:dyDescent="0.25">
      <c r="A2053">
        <v>2022</v>
      </c>
      <c r="B2053" s="54">
        <v>44743</v>
      </c>
      <c r="C2053" s="54">
        <v>44834</v>
      </c>
      <c r="D2053" s="2" t="s">
        <v>83</v>
      </c>
      <c r="E2053" s="55">
        <v>11</v>
      </c>
      <c r="F2053" s="52" t="s">
        <v>3246</v>
      </c>
      <c r="G2053" s="55" t="s">
        <v>3246</v>
      </c>
      <c r="H2053" s="56" t="s">
        <v>3197</v>
      </c>
      <c r="I2053" s="56" t="s">
        <v>2885</v>
      </c>
      <c r="J2053" s="56" t="s">
        <v>673</v>
      </c>
      <c r="K2053" s="56" t="s">
        <v>1697</v>
      </c>
      <c r="L2053" s="57" t="s">
        <v>94</v>
      </c>
      <c r="M2053" s="59">
        <v>6652</v>
      </c>
      <c r="N2053" t="s">
        <v>1809</v>
      </c>
      <c r="O2053" s="59">
        <v>6652</v>
      </c>
      <c r="P2053" t="s">
        <v>1809</v>
      </c>
      <c r="S2053" s="55">
        <v>523</v>
      </c>
      <c r="T2053" s="55">
        <v>523</v>
      </c>
      <c r="U2053" s="55">
        <v>523</v>
      </c>
      <c r="AA2053" s="55">
        <v>523</v>
      </c>
      <c r="AD2053" s="52" t="s">
        <v>2860</v>
      </c>
      <c r="AE2053" s="29">
        <v>44839</v>
      </c>
      <c r="AF2053" s="29">
        <v>44839</v>
      </c>
    </row>
    <row r="2054" spans="1:32" x14ac:dyDescent="0.25">
      <c r="A2054">
        <v>2022</v>
      </c>
      <c r="B2054" s="54">
        <v>44743</v>
      </c>
      <c r="C2054" s="54">
        <v>44834</v>
      </c>
      <c r="D2054" s="2" t="s">
        <v>83</v>
      </c>
      <c r="E2054" s="55">
        <v>10</v>
      </c>
      <c r="F2054" s="52" t="s">
        <v>274</v>
      </c>
      <c r="G2054" s="55" t="s">
        <v>274</v>
      </c>
      <c r="H2054" s="56" t="s">
        <v>3197</v>
      </c>
      <c r="I2054" s="56" t="s">
        <v>3266</v>
      </c>
      <c r="J2054" s="56" t="s">
        <v>248</v>
      </c>
      <c r="K2054" s="56" t="s">
        <v>249</v>
      </c>
      <c r="L2054" s="57" t="s">
        <v>93</v>
      </c>
      <c r="M2054" s="59">
        <v>5186</v>
      </c>
      <c r="N2054" t="s">
        <v>1809</v>
      </c>
      <c r="O2054" s="59">
        <v>5186</v>
      </c>
      <c r="P2054" t="s">
        <v>1809</v>
      </c>
      <c r="S2054" s="55">
        <v>524</v>
      </c>
      <c r="T2054" s="55">
        <v>524</v>
      </c>
      <c r="U2054" s="55">
        <v>524</v>
      </c>
      <c r="AA2054" s="55">
        <v>524</v>
      </c>
      <c r="AD2054" s="52" t="s">
        <v>2860</v>
      </c>
      <c r="AE2054" s="29">
        <v>44839</v>
      </c>
      <c r="AF2054" s="29">
        <v>44839</v>
      </c>
    </row>
    <row r="2055" spans="1:32" x14ac:dyDescent="0.25">
      <c r="A2055">
        <v>2022</v>
      </c>
      <c r="B2055" s="54">
        <v>44743</v>
      </c>
      <c r="C2055" s="54">
        <v>44834</v>
      </c>
      <c r="D2055" s="2" t="s">
        <v>83</v>
      </c>
      <c r="E2055" s="55">
        <v>10</v>
      </c>
      <c r="F2055" s="52" t="s">
        <v>274</v>
      </c>
      <c r="G2055" s="55" t="s">
        <v>274</v>
      </c>
      <c r="H2055" s="56" t="s">
        <v>3197</v>
      </c>
      <c r="I2055" s="56" t="s">
        <v>675</v>
      </c>
      <c r="J2055" s="56" t="s">
        <v>676</v>
      </c>
      <c r="K2055" s="56" t="s">
        <v>294</v>
      </c>
      <c r="L2055" s="57" t="s">
        <v>93</v>
      </c>
      <c r="M2055" s="59">
        <v>6052</v>
      </c>
      <c r="N2055" t="s">
        <v>1809</v>
      </c>
      <c r="O2055" s="59">
        <v>6052</v>
      </c>
      <c r="P2055" t="s">
        <v>1809</v>
      </c>
      <c r="S2055" s="55">
        <v>525</v>
      </c>
      <c r="T2055" s="55">
        <v>525</v>
      </c>
      <c r="U2055" s="55">
        <v>525</v>
      </c>
      <c r="AA2055" s="55">
        <v>525</v>
      </c>
      <c r="AD2055" s="52" t="s">
        <v>2860</v>
      </c>
      <c r="AE2055" s="29">
        <v>44839</v>
      </c>
      <c r="AF2055" s="29">
        <v>44839</v>
      </c>
    </row>
    <row r="2056" spans="1:32" x14ac:dyDescent="0.25">
      <c r="A2056">
        <v>2022</v>
      </c>
      <c r="B2056" s="54">
        <v>44743</v>
      </c>
      <c r="C2056" s="54">
        <v>44834</v>
      </c>
      <c r="D2056" s="2" t="s">
        <v>83</v>
      </c>
      <c r="E2056" s="55">
        <v>11</v>
      </c>
      <c r="F2056" s="52" t="s">
        <v>529</v>
      </c>
      <c r="G2056" s="55" t="s">
        <v>529</v>
      </c>
      <c r="H2056" s="56" t="s">
        <v>3197</v>
      </c>
      <c r="I2056" s="56" t="s">
        <v>3267</v>
      </c>
      <c r="J2056" s="56" t="s">
        <v>229</v>
      </c>
      <c r="K2056" s="56" t="s">
        <v>279</v>
      </c>
      <c r="L2056" s="57" t="s">
        <v>94</v>
      </c>
      <c r="M2056" s="59">
        <v>7376</v>
      </c>
      <c r="N2056" t="s">
        <v>1809</v>
      </c>
      <c r="O2056" s="59">
        <v>7342</v>
      </c>
      <c r="P2056" t="s">
        <v>1809</v>
      </c>
      <c r="S2056" s="55">
        <v>526</v>
      </c>
      <c r="T2056" s="55">
        <v>526</v>
      </c>
      <c r="U2056" s="55">
        <v>526</v>
      </c>
      <c r="AA2056" s="55">
        <v>526</v>
      </c>
      <c r="AD2056" s="52" t="s">
        <v>2860</v>
      </c>
      <c r="AE2056" s="29">
        <v>44839</v>
      </c>
      <c r="AF2056" s="29">
        <v>44839</v>
      </c>
    </row>
    <row r="2057" spans="1:32" x14ac:dyDescent="0.25">
      <c r="A2057">
        <v>2022</v>
      </c>
      <c r="B2057" s="54">
        <v>44743</v>
      </c>
      <c r="C2057" s="54">
        <v>44834</v>
      </c>
      <c r="D2057" s="2" t="s">
        <v>83</v>
      </c>
      <c r="E2057" s="55">
        <v>11</v>
      </c>
      <c r="F2057" s="52" t="s">
        <v>547</v>
      </c>
      <c r="G2057" s="55" t="s">
        <v>547</v>
      </c>
      <c r="H2057" s="56" t="s">
        <v>3197</v>
      </c>
      <c r="I2057" s="56" t="s">
        <v>2885</v>
      </c>
      <c r="J2057" s="56" t="s">
        <v>1283</v>
      </c>
      <c r="K2057" s="56" t="s">
        <v>236</v>
      </c>
      <c r="L2057" s="57" t="s">
        <v>94</v>
      </c>
      <c r="M2057" s="59">
        <v>6060</v>
      </c>
      <c r="N2057" t="s">
        <v>1809</v>
      </c>
      <c r="O2057" s="59">
        <v>6060</v>
      </c>
      <c r="P2057" t="s">
        <v>1809</v>
      </c>
      <c r="S2057" s="55">
        <v>527</v>
      </c>
      <c r="T2057" s="55">
        <v>527</v>
      </c>
      <c r="U2057" s="55">
        <v>527</v>
      </c>
      <c r="AA2057" s="55">
        <v>527</v>
      </c>
      <c r="AD2057" s="52" t="s">
        <v>2860</v>
      </c>
      <c r="AE2057" s="29">
        <v>44839</v>
      </c>
      <c r="AF2057" s="29">
        <v>44839</v>
      </c>
    </row>
    <row r="2058" spans="1:32" x14ac:dyDescent="0.25">
      <c r="A2058">
        <v>2022</v>
      </c>
      <c r="B2058" s="54">
        <v>44743</v>
      </c>
      <c r="C2058" s="54">
        <v>44834</v>
      </c>
      <c r="D2058" s="2" t="s">
        <v>83</v>
      </c>
      <c r="E2058" s="55">
        <v>11</v>
      </c>
      <c r="F2058" s="52" t="s">
        <v>658</v>
      </c>
      <c r="G2058" s="55" t="s">
        <v>658</v>
      </c>
      <c r="H2058" s="56" t="s">
        <v>3197</v>
      </c>
      <c r="I2058" s="56" t="s">
        <v>3268</v>
      </c>
      <c r="J2058" s="56" t="s">
        <v>307</v>
      </c>
      <c r="K2058" s="56" t="s">
        <v>243</v>
      </c>
      <c r="L2058" s="57" t="s">
        <v>94</v>
      </c>
      <c r="M2058" s="59">
        <v>9580</v>
      </c>
      <c r="N2058" t="s">
        <v>1809</v>
      </c>
      <c r="O2058" s="59">
        <v>9284</v>
      </c>
      <c r="P2058" t="s">
        <v>1809</v>
      </c>
      <c r="S2058" s="55">
        <v>528</v>
      </c>
      <c r="T2058" s="55">
        <v>528</v>
      </c>
      <c r="U2058" s="55">
        <v>528</v>
      </c>
      <c r="AA2058" s="55">
        <v>528</v>
      </c>
      <c r="AD2058" s="52" t="s">
        <v>2860</v>
      </c>
      <c r="AE2058" s="29">
        <v>44839</v>
      </c>
      <c r="AF2058" s="29">
        <v>44839</v>
      </c>
    </row>
    <row r="2059" spans="1:32" x14ac:dyDescent="0.25">
      <c r="A2059">
        <v>2022</v>
      </c>
      <c r="B2059" s="54">
        <v>44743</v>
      </c>
      <c r="C2059" s="54">
        <v>44834</v>
      </c>
      <c r="D2059" s="2" t="s">
        <v>83</v>
      </c>
      <c r="E2059" s="55">
        <v>11</v>
      </c>
      <c r="F2059" s="52" t="s">
        <v>1308</v>
      </c>
      <c r="G2059" s="55" t="s">
        <v>359</v>
      </c>
      <c r="H2059" s="56" t="s">
        <v>3197</v>
      </c>
      <c r="I2059" s="56" t="s">
        <v>3209</v>
      </c>
      <c r="J2059" s="56" t="s">
        <v>305</v>
      </c>
      <c r="K2059" s="56" t="s">
        <v>3269</v>
      </c>
      <c r="L2059" s="57" t="s">
        <v>94</v>
      </c>
      <c r="M2059" s="59">
        <v>8390</v>
      </c>
      <c r="N2059" t="s">
        <v>1809</v>
      </c>
      <c r="O2059" s="59">
        <v>7868</v>
      </c>
      <c r="P2059" t="s">
        <v>1809</v>
      </c>
      <c r="S2059" s="55">
        <v>529</v>
      </c>
      <c r="T2059" s="55">
        <v>529</v>
      </c>
      <c r="U2059" s="55">
        <v>529</v>
      </c>
      <c r="AA2059" s="55">
        <v>529</v>
      </c>
      <c r="AD2059" s="52" t="s">
        <v>2860</v>
      </c>
      <c r="AE2059" s="29">
        <v>44839</v>
      </c>
      <c r="AF2059" s="29">
        <v>44839</v>
      </c>
    </row>
    <row r="2060" spans="1:32" x14ac:dyDescent="0.25">
      <c r="A2060">
        <v>2022</v>
      </c>
      <c r="B2060" s="54">
        <v>44743</v>
      </c>
      <c r="C2060" s="54">
        <v>44834</v>
      </c>
      <c r="D2060" s="2" t="s">
        <v>83</v>
      </c>
      <c r="E2060" s="55">
        <v>3</v>
      </c>
      <c r="F2060" s="52" t="s">
        <v>3270</v>
      </c>
      <c r="G2060" s="55" t="s">
        <v>315</v>
      </c>
      <c r="H2060" s="56" t="s">
        <v>3197</v>
      </c>
      <c r="I2060" s="56" t="s">
        <v>385</v>
      </c>
      <c r="J2060" s="56" t="s">
        <v>398</v>
      </c>
      <c r="K2060" s="56" t="s">
        <v>253</v>
      </c>
      <c r="L2060" s="57" t="s">
        <v>94</v>
      </c>
      <c r="M2060" s="59">
        <v>30972</v>
      </c>
      <c r="N2060" t="s">
        <v>1809</v>
      </c>
      <c r="O2060" s="59">
        <v>29530</v>
      </c>
      <c r="P2060" t="s">
        <v>1809</v>
      </c>
      <c r="S2060" s="55">
        <v>530</v>
      </c>
      <c r="T2060" s="55">
        <v>530</v>
      </c>
      <c r="U2060" s="55">
        <v>530</v>
      </c>
      <c r="AA2060" s="55">
        <v>530</v>
      </c>
      <c r="AD2060" s="52" t="s">
        <v>2860</v>
      </c>
      <c r="AE2060" s="29">
        <v>44839</v>
      </c>
      <c r="AF2060" s="29">
        <v>44839</v>
      </c>
    </row>
    <row r="2061" spans="1:32" x14ac:dyDescent="0.25">
      <c r="A2061">
        <v>2022</v>
      </c>
      <c r="B2061" s="54">
        <v>44743</v>
      </c>
      <c r="C2061" s="54">
        <v>44834</v>
      </c>
      <c r="D2061" s="2" t="s">
        <v>83</v>
      </c>
      <c r="E2061" s="55">
        <v>10</v>
      </c>
      <c r="F2061" s="52" t="s">
        <v>3271</v>
      </c>
      <c r="G2061" s="55" t="s">
        <v>320</v>
      </c>
      <c r="H2061" s="56" t="s">
        <v>3197</v>
      </c>
      <c r="I2061" s="56" t="s">
        <v>2438</v>
      </c>
      <c r="J2061" s="56" t="s">
        <v>351</v>
      </c>
      <c r="K2061" s="56" t="s">
        <v>2436</v>
      </c>
      <c r="L2061" s="57" t="s">
        <v>94</v>
      </c>
      <c r="M2061" s="59">
        <v>10474</v>
      </c>
      <c r="N2061" t="s">
        <v>1809</v>
      </c>
      <c r="O2061" s="59">
        <v>10474</v>
      </c>
      <c r="P2061" t="s">
        <v>1809</v>
      </c>
      <c r="S2061" s="55">
        <v>531</v>
      </c>
      <c r="T2061" s="55">
        <v>531</v>
      </c>
      <c r="U2061" s="55">
        <v>531</v>
      </c>
      <c r="AA2061" s="55">
        <v>531</v>
      </c>
      <c r="AD2061" s="52" t="s">
        <v>2860</v>
      </c>
      <c r="AE2061" s="29">
        <v>44839</v>
      </c>
      <c r="AF2061" s="29">
        <v>44839</v>
      </c>
    </row>
    <row r="2062" spans="1:32" x14ac:dyDescent="0.25">
      <c r="A2062">
        <v>2022</v>
      </c>
      <c r="B2062" s="54">
        <v>44743</v>
      </c>
      <c r="C2062" s="54">
        <v>44834</v>
      </c>
      <c r="D2062" s="2" t="s">
        <v>83</v>
      </c>
      <c r="E2062" s="55">
        <v>10</v>
      </c>
      <c r="F2062" s="52" t="s">
        <v>274</v>
      </c>
      <c r="G2062" s="55" t="s">
        <v>274</v>
      </c>
      <c r="H2062" s="56" t="s">
        <v>3197</v>
      </c>
      <c r="I2062" s="56" t="s">
        <v>3272</v>
      </c>
      <c r="J2062" s="56" t="s">
        <v>505</v>
      </c>
      <c r="K2062" s="56" t="s">
        <v>257</v>
      </c>
      <c r="L2062" s="57" t="s">
        <v>93</v>
      </c>
      <c r="M2062" s="59">
        <v>10210</v>
      </c>
      <c r="N2062" t="s">
        <v>1809</v>
      </c>
      <c r="O2062" s="59">
        <v>9332</v>
      </c>
      <c r="P2062" t="s">
        <v>1809</v>
      </c>
      <c r="S2062" s="55">
        <v>532</v>
      </c>
      <c r="T2062" s="55">
        <v>532</v>
      </c>
      <c r="U2062" s="55">
        <v>532</v>
      </c>
      <c r="AA2062" s="55">
        <v>532</v>
      </c>
      <c r="AD2062" s="52" t="s">
        <v>2860</v>
      </c>
      <c r="AE2062" s="29">
        <v>44839</v>
      </c>
      <c r="AF2062" s="29">
        <v>44839</v>
      </c>
    </row>
    <row r="2063" spans="1:32" x14ac:dyDescent="0.25">
      <c r="A2063">
        <v>2022</v>
      </c>
      <c r="B2063" s="54">
        <v>44743</v>
      </c>
      <c r="C2063" s="54">
        <v>44834</v>
      </c>
      <c r="D2063" s="2" t="s">
        <v>83</v>
      </c>
      <c r="E2063" s="55">
        <v>11</v>
      </c>
      <c r="F2063" s="52" t="s">
        <v>547</v>
      </c>
      <c r="G2063" s="55" t="s">
        <v>547</v>
      </c>
      <c r="H2063" s="56" t="s">
        <v>3197</v>
      </c>
      <c r="I2063" s="56" t="s">
        <v>3273</v>
      </c>
      <c r="J2063" s="56" t="s">
        <v>1261</v>
      </c>
      <c r="K2063" s="56" t="s">
        <v>765</v>
      </c>
      <c r="L2063" s="57" t="s">
        <v>93</v>
      </c>
      <c r="M2063" s="59">
        <v>6826</v>
      </c>
      <c r="N2063" t="s">
        <v>1809</v>
      </c>
      <c r="O2063" s="59">
        <v>6670</v>
      </c>
      <c r="P2063" t="s">
        <v>1809</v>
      </c>
      <c r="S2063" s="55">
        <v>533</v>
      </c>
      <c r="T2063" s="55">
        <v>533</v>
      </c>
      <c r="U2063" s="55">
        <v>533</v>
      </c>
      <c r="AA2063" s="55">
        <v>533</v>
      </c>
      <c r="AD2063" s="52" t="s">
        <v>2860</v>
      </c>
      <c r="AE2063" s="29">
        <v>44839</v>
      </c>
      <c r="AF2063" s="29">
        <v>44839</v>
      </c>
    </row>
    <row r="2064" spans="1:32" x14ac:dyDescent="0.25">
      <c r="A2064">
        <v>2022</v>
      </c>
      <c r="B2064" s="54">
        <v>44743</v>
      </c>
      <c r="C2064" s="54">
        <v>44834</v>
      </c>
      <c r="D2064" s="2" t="s">
        <v>83</v>
      </c>
      <c r="E2064" s="55">
        <v>11</v>
      </c>
      <c r="F2064" s="52" t="s">
        <v>1763</v>
      </c>
      <c r="G2064" s="55" t="s">
        <v>359</v>
      </c>
      <c r="H2064" s="56" t="s">
        <v>3197</v>
      </c>
      <c r="I2064" s="56" t="s">
        <v>592</v>
      </c>
      <c r="J2064" s="56" t="s">
        <v>280</v>
      </c>
      <c r="K2064" s="56" t="s">
        <v>395</v>
      </c>
      <c r="L2064" s="57" t="s">
        <v>94</v>
      </c>
      <c r="M2064" s="59">
        <v>6304</v>
      </c>
      <c r="N2064" t="s">
        <v>1809</v>
      </c>
      <c r="O2064" s="59">
        <v>6276</v>
      </c>
      <c r="P2064" t="s">
        <v>1809</v>
      </c>
      <c r="S2064" s="55">
        <v>534</v>
      </c>
      <c r="T2064" s="55">
        <v>534</v>
      </c>
      <c r="U2064" s="55">
        <v>534</v>
      </c>
      <c r="AA2064" s="55">
        <v>534</v>
      </c>
      <c r="AD2064" s="52" t="s">
        <v>2860</v>
      </c>
      <c r="AE2064" s="29">
        <v>44839</v>
      </c>
      <c r="AF2064" s="29">
        <v>44839</v>
      </c>
    </row>
    <row r="2065" spans="1:32" x14ac:dyDescent="0.25">
      <c r="A2065">
        <v>2022</v>
      </c>
      <c r="B2065" s="54">
        <v>44743</v>
      </c>
      <c r="C2065" s="54">
        <v>44834</v>
      </c>
      <c r="D2065" s="2" t="s">
        <v>83</v>
      </c>
      <c r="E2065" s="55">
        <v>3</v>
      </c>
      <c r="F2065" s="52" t="s">
        <v>3274</v>
      </c>
      <c r="G2065" s="55" t="s">
        <v>365</v>
      </c>
      <c r="H2065" s="56" t="s">
        <v>3275</v>
      </c>
      <c r="I2065" s="56" t="s">
        <v>1004</v>
      </c>
      <c r="J2065" s="56" t="s">
        <v>406</v>
      </c>
      <c r="K2065" s="56" t="s">
        <v>1005</v>
      </c>
      <c r="L2065" s="57" t="s">
        <v>93</v>
      </c>
      <c r="M2065" s="59">
        <v>26442</v>
      </c>
      <c r="N2065" t="s">
        <v>1809</v>
      </c>
      <c r="O2065" s="59">
        <v>25000</v>
      </c>
      <c r="P2065" t="s">
        <v>1809</v>
      </c>
      <c r="S2065" s="55">
        <v>535</v>
      </c>
      <c r="T2065" s="55">
        <v>535</v>
      </c>
      <c r="U2065" s="55">
        <v>535</v>
      </c>
      <c r="AA2065" s="55">
        <v>535</v>
      </c>
      <c r="AD2065" s="52" t="s">
        <v>2860</v>
      </c>
      <c r="AE2065" s="29">
        <v>44839</v>
      </c>
      <c r="AF2065" s="29">
        <v>44839</v>
      </c>
    </row>
    <row r="2066" spans="1:32" x14ac:dyDescent="0.25">
      <c r="A2066">
        <v>2022</v>
      </c>
      <c r="B2066" s="54">
        <v>44743</v>
      </c>
      <c r="C2066" s="54">
        <v>44834</v>
      </c>
      <c r="D2066" s="2" t="s">
        <v>83</v>
      </c>
      <c r="E2066" s="55">
        <v>11</v>
      </c>
      <c r="F2066" s="52" t="s">
        <v>3276</v>
      </c>
      <c r="G2066" s="55" t="s">
        <v>3276</v>
      </c>
      <c r="H2066" s="56" t="s">
        <v>3275</v>
      </c>
      <c r="I2066" s="56" t="s">
        <v>3123</v>
      </c>
      <c r="J2066" s="56" t="s">
        <v>269</v>
      </c>
      <c r="K2066" s="56" t="s">
        <v>360</v>
      </c>
      <c r="L2066" s="57" t="s">
        <v>94</v>
      </c>
      <c r="M2066" s="59">
        <v>17654</v>
      </c>
      <c r="N2066" t="s">
        <v>1809</v>
      </c>
      <c r="O2066" s="59">
        <v>17028</v>
      </c>
      <c r="P2066" t="s">
        <v>1809</v>
      </c>
      <c r="S2066" s="55">
        <v>536</v>
      </c>
      <c r="T2066" s="55">
        <v>536</v>
      </c>
      <c r="U2066" s="55">
        <v>536</v>
      </c>
      <c r="AA2066" s="55">
        <v>536</v>
      </c>
      <c r="AD2066" s="52" t="s">
        <v>2860</v>
      </c>
      <c r="AE2066" s="29">
        <v>44839</v>
      </c>
      <c r="AF2066" s="29">
        <v>44839</v>
      </c>
    </row>
    <row r="2067" spans="1:32" x14ac:dyDescent="0.25">
      <c r="A2067">
        <v>2022</v>
      </c>
      <c r="B2067" s="54">
        <v>44743</v>
      </c>
      <c r="C2067" s="54">
        <v>44834</v>
      </c>
      <c r="D2067" s="2" t="s">
        <v>83</v>
      </c>
      <c r="E2067" s="55">
        <v>10</v>
      </c>
      <c r="F2067" s="52" t="s">
        <v>3277</v>
      </c>
      <c r="G2067" s="55" t="s">
        <v>320</v>
      </c>
      <c r="H2067" s="56" t="s">
        <v>3275</v>
      </c>
      <c r="I2067" s="56" t="s">
        <v>2566</v>
      </c>
      <c r="J2067" s="56" t="s">
        <v>1007</v>
      </c>
      <c r="K2067" s="56" t="s">
        <v>360</v>
      </c>
      <c r="L2067" s="57" t="s">
        <v>94</v>
      </c>
      <c r="M2067" s="59">
        <v>17284</v>
      </c>
      <c r="N2067" t="s">
        <v>1809</v>
      </c>
      <c r="O2067" s="59">
        <v>16622</v>
      </c>
      <c r="P2067" t="s">
        <v>1809</v>
      </c>
      <c r="S2067" s="55">
        <v>537</v>
      </c>
      <c r="T2067" s="55">
        <v>537</v>
      </c>
      <c r="U2067" s="55">
        <v>537</v>
      </c>
      <c r="AA2067" s="55">
        <v>537</v>
      </c>
      <c r="AD2067" s="52" t="s">
        <v>2860</v>
      </c>
      <c r="AE2067" s="29">
        <v>44839</v>
      </c>
      <c r="AF2067" s="29">
        <v>44839</v>
      </c>
    </row>
    <row r="2068" spans="1:32" x14ac:dyDescent="0.25">
      <c r="A2068">
        <v>2022</v>
      </c>
      <c r="B2068" s="54">
        <v>44743</v>
      </c>
      <c r="C2068" s="54">
        <v>44834</v>
      </c>
      <c r="D2068" s="2" t="s">
        <v>83</v>
      </c>
      <c r="E2068" s="55">
        <v>9</v>
      </c>
      <c r="F2068" s="52" t="s">
        <v>3278</v>
      </c>
      <c r="G2068" s="55" t="s">
        <v>334</v>
      </c>
      <c r="H2068" s="56" t="s">
        <v>3275</v>
      </c>
      <c r="I2068" s="56" t="s">
        <v>3024</v>
      </c>
      <c r="J2068" s="56" t="s">
        <v>383</v>
      </c>
      <c r="K2068" s="56" t="s">
        <v>228</v>
      </c>
      <c r="L2068" s="57" t="s">
        <v>94</v>
      </c>
      <c r="M2068" s="59">
        <v>21920</v>
      </c>
      <c r="N2068" t="s">
        <v>1809</v>
      </c>
      <c r="O2068" s="59">
        <v>20916</v>
      </c>
      <c r="P2068" t="s">
        <v>1809</v>
      </c>
      <c r="S2068" s="55">
        <v>538</v>
      </c>
      <c r="T2068" s="55">
        <v>538</v>
      </c>
      <c r="U2068" s="55">
        <v>538</v>
      </c>
      <c r="AA2068" s="55">
        <v>538</v>
      </c>
      <c r="AD2068" s="52" t="s">
        <v>2860</v>
      </c>
      <c r="AE2068" s="29">
        <v>44839</v>
      </c>
      <c r="AF2068" s="29">
        <v>44839</v>
      </c>
    </row>
    <row r="2069" spans="1:32" x14ac:dyDescent="0.25">
      <c r="A2069">
        <v>2022</v>
      </c>
      <c r="B2069" s="54">
        <v>44743</v>
      </c>
      <c r="C2069" s="54">
        <v>44834</v>
      </c>
      <c r="D2069" s="2" t="s">
        <v>83</v>
      </c>
      <c r="E2069" s="55">
        <v>10</v>
      </c>
      <c r="F2069" s="52" t="s">
        <v>274</v>
      </c>
      <c r="G2069" s="55" t="s">
        <v>274</v>
      </c>
      <c r="H2069" s="56" t="s">
        <v>3275</v>
      </c>
      <c r="I2069" s="56" t="s">
        <v>3279</v>
      </c>
      <c r="J2069" s="56" t="s">
        <v>272</v>
      </c>
      <c r="K2069" s="56" t="s">
        <v>360</v>
      </c>
      <c r="L2069" s="57" t="s">
        <v>93</v>
      </c>
      <c r="M2069" s="59">
        <v>17266</v>
      </c>
      <c r="N2069" t="s">
        <v>1809</v>
      </c>
      <c r="O2069" s="59">
        <v>16558</v>
      </c>
      <c r="P2069" t="s">
        <v>1809</v>
      </c>
      <c r="S2069" s="55">
        <v>539</v>
      </c>
      <c r="T2069" s="55">
        <v>539</v>
      </c>
      <c r="U2069" s="55">
        <v>539</v>
      </c>
      <c r="AA2069" s="55">
        <v>539</v>
      </c>
      <c r="AD2069" s="52" t="s">
        <v>2860</v>
      </c>
      <c r="AE2069" s="29">
        <v>44839</v>
      </c>
      <c r="AF2069" s="29">
        <v>44839</v>
      </c>
    </row>
    <row r="2070" spans="1:32" x14ac:dyDescent="0.25">
      <c r="A2070">
        <v>2022</v>
      </c>
      <c r="B2070" s="54">
        <v>44743</v>
      </c>
      <c r="C2070" s="54">
        <v>44834</v>
      </c>
      <c r="D2070" s="2" t="s">
        <v>83</v>
      </c>
      <c r="E2070" s="55">
        <v>10</v>
      </c>
      <c r="F2070" s="52" t="s">
        <v>3280</v>
      </c>
      <c r="G2070" s="55" t="s">
        <v>302</v>
      </c>
      <c r="H2070" s="56" t="s">
        <v>3281</v>
      </c>
      <c r="I2070" s="56" t="s">
        <v>2996</v>
      </c>
      <c r="J2070" s="56" t="s">
        <v>258</v>
      </c>
      <c r="K2070" s="56" t="s">
        <v>305</v>
      </c>
      <c r="L2070" s="57" t="s">
        <v>94</v>
      </c>
      <c r="M2070" s="59">
        <v>6800</v>
      </c>
      <c r="N2070" t="s">
        <v>1809</v>
      </c>
      <c r="O2070" s="59">
        <v>6800</v>
      </c>
      <c r="P2070" t="s">
        <v>1809</v>
      </c>
      <c r="S2070" s="55">
        <v>540</v>
      </c>
      <c r="T2070" s="55">
        <v>540</v>
      </c>
      <c r="U2070" s="55">
        <v>540</v>
      </c>
      <c r="AA2070" s="55">
        <v>540</v>
      </c>
      <c r="AD2070" s="52" t="s">
        <v>2860</v>
      </c>
      <c r="AE2070" s="29">
        <v>44839</v>
      </c>
      <c r="AF2070" s="29">
        <v>44839</v>
      </c>
    </row>
    <row r="2071" spans="1:32" x14ac:dyDescent="0.25">
      <c r="A2071">
        <v>2022</v>
      </c>
      <c r="B2071" s="54">
        <v>44743</v>
      </c>
      <c r="C2071" s="54">
        <v>44834</v>
      </c>
      <c r="D2071" s="2" t="s">
        <v>83</v>
      </c>
      <c r="E2071" s="55">
        <v>10</v>
      </c>
      <c r="F2071" s="52" t="s">
        <v>1511</v>
      </c>
      <c r="G2071" s="55" t="s">
        <v>1511</v>
      </c>
      <c r="H2071" s="56" t="s">
        <v>3281</v>
      </c>
      <c r="I2071" s="56" t="s">
        <v>311</v>
      </c>
      <c r="J2071" s="56" t="s">
        <v>312</v>
      </c>
      <c r="K2071" s="56" t="s">
        <v>313</v>
      </c>
      <c r="L2071" s="57" t="s">
        <v>94</v>
      </c>
      <c r="M2071" s="59">
        <v>10624</v>
      </c>
      <c r="N2071" t="s">
        <v>1809</v>
      </c>
      <c r="O2071" s="59">
        <v>10082</v>
      </c>
      <c r="P2071" t="s">
        <v>1809</v>
      </c>
      <c r="S2071" s="55">
        <v>541</v>
      </c>
      <c r="T2071" s="55">
        <v>541</v>
      </c>
      <c r="U2071" s="55">
        <v>541</v>
      </c>
      <c r="AA2071" s="55">
        <v>541</v>
      </c>
      <c r="AD2071" s="52" t="s">
        <v>2860</v>
      </c>
      <c r="AE2071" s="29">
        <v>44839</v>
      </c>
      <c r="AF2071" s="29">
        <v>44839</v>
      </c>
    </row>
    <row r="2072" spans="1:32" x14ac:dyDescent="0.25">
      <c r="A2072">
        <v>2022</v>
      </c>
      <c r="B2072" s="54">
        <v>44743</v>
      </c>
      <c r="C2072" s="54">
        <v>44834</v>
      </c>
      <c r="D2072" s="2" t="s">
        <v>83</v>
      </c>
      <c r="E2072" s="55">
        <v>3</v>
      </c>
      <c r="F2072" s="52" t="s">
        <v>3282</v>
      </c>
      <c r="G2072" s="55" t="s">
        <v>315</v>
      </c>
      <c r="H2072" s="56" t="s">
        <v>3281</v>
      </c>
      <c r="I2072" s="56" t="s">
        <v>316</v>
      </c>
      <c r="J2072" s="56" t="s">
        <v>317</v>
      </c>
      <c r="K2072" s="56" t="s">
        <v>318</v>
      </c>
      <c r="L2072" s="57" t="s">
        <v>94</v>
      </c>
      <c r="M2072" s="59">
        <v>26442</v>
      </c>
      <c r="N2072" t="s">
        <v>1809</v>
      </c>
      <c r="O2072" s="59">
        <v>25000</v>
      </c>
      <c r="P2072" t="s">
        <v>1809</v>
      </c>
      <c r="S2072" s="55">
        <v>542</v>
      </c>
      <c r="T2072" s="55">
        <v>542</v>
      </c>
      <c r="U2072" s="55">
        <v>542</v>
      </c>
      <c r="AA2072" s="55">
        <v>542</v>
      </c>
      <c r="AD2072" s="52" t="s">
        <v>2860</v>
      </c>
      <c r="AE2072" s="29">
        <v>44839</v>
      </c>
      <c r="AF2072" s="29">
        <v>44839</v>
      </c>
    </row>
    <row r="2073" spans="1:32" x14ac:dyDescent="0.25">
      <c r="A2073">
        <v>2022</v>
      </c>
      <c r="B2073" s="54">
        <v>44743</v>
      </c>
      <c r="C2073" s="54">
        <v>44834</v>
      </c>
      <c r="D2073" s="2" t="s">
        <v>83</v>
      </c>
      <c r="E2073" s="55">
        <v>10</v>
      </c>
      <c r="F2073" s="52" t="s">
        <v>3280</v>
      </c>
      <c r="G2073" s="55" t="s">
        <v>302</v>
      </c>
      <c r="H2073" s="56" t="s">
        <v>3281</v>
      </c>
      <c r="I2073" s="56" t="s">
        <v>1448</v>
      </c>
      <c r="J2073" s="56" t="s">
        <v>3283</v>
      </c>
      <c r="K2073" s="56" t="s">
        <v>1450</v>
      </c>
      <c r="L2073" s="57" t="s">
        <v>94</v>
      </c>
      <c r="M2073" s="59">
        <v>7000</v>
      </c>
      <c r="N2073" t="s">
        <v>1809</v>
      </c>
      <c r="O2073" s="59">
        <v>7000</v>
      </c>
      <c r="P2073" t="s">
        <v>1809</v>
      </c>
      <c r="S2073" s="55">
        <v>543</v>
      </c>
      <c r="T2073" s="55">
        <v>543</v>
      </c>
      <c r="U2073" s="55">
        <v>543</v>
      </c>
      <c r="AA2073" s="55">
        <v>543</v>
      </c>
      <c r="AD2073" s="52" t="s">
        <v>2860</v>
      </c>
      <c r="AE2073" s="29">
        <v>44839</v>
      </c>
      <c r="AF2073" s="29">
        <v>44839</v>
      </c>
    </row>
    <row r="2074" spans="1:32" x14ac:dyDescent="0.25">
      <c r="A2074">
        <v>2022</v>
      </c>
      <c r="B2074" s="54">
        <v>44743</v>
      </c>
      <c r="C2074" s="54">
        <v>44834</v>
      </c>
      <c r="D2074" s="2" t="s">
        <v>83</v>
      </c>
      <c r="E2074" s="55">
        <v>10</v>
      </c>
      <c r="F2074" s="52" t="s">
        <v>3284</v>
      </c>
      <c r="G2074" s="55" t="s">
        <v>3284</v>
      </c>
      <c r="H2074" s="56" t="s">
        <v>3281</v>
      </c>
      <c r="I2074" s="56" t="s">
        <v>3285</v>
      </c>
      <c r="J2074" s="56" t="s">
        <v>2276</v>
      </c>
      <c r="K2074" s="56" t="s">
        <v>3286</v>
      </c>
      <c r="L2074" s="57" t="s">
        <v>93</v>
      </c>
      <c r="M2074" s="59">
        <v>7690</v>
      </c>
      <c r="N2074" t="s">
        <v>1809</v>
      </c>
      <c r="O2074" s="59">
        <v>7690</v>
      </c>
      <c r="P2074" t="s">
        <v>1809</v>
      </c>
      <c r="S2074" s="55">
        <v>544</v>
      </c>
      <c r="T2074" s="55">
        <v>544</v>
      </c>
      <c r="U2074" s="55">
        <v>544</v>
      </c>
      <c r="AA2074" s="55">
        <v>544</v>
      </c>
      <c r="AD2074" s="52" t="s">
        <v>2860</v>
      </c>
      <c r="AE2074" s="29">
        <v>44839</v>
      </c>
      <c r="AF2074" s="29">
        <v>44839</v>
      </c>
    </row>
    <row r="2075" spans="1:32" x14ac:dyDescent="0.25">
      <c r="A2075">
        <v>2022</v>
      </c>
      <c r="B2075" s="54">
        <v>44743</v>
      </c>
      <c r="C2075" s="54">
        <v>44834</v>
      </c>
      <c r="D2075" s="2" t="s">
        <v>83</v>
      </c>
      <c r="E2075" s="55">
        <v>10</v>
      </c>
      <c r="F2075" s="52" t="s">
        <v>274</v>
      </c>
      <c r="G2075" s="55" t="s">
        <v>274</v>
      </c>
      <c r="H2075" s="56" t="s">
        <v>3281</v>
      </c>
      <c r="I2075" s="56" t="s">
        <v>3287</v>
      </c>
      <c r="J2075" s="56" t="s">
        <v>1790</v>
      </c>
      <c r="K2075" s="56" t="s">
        <v>282</v>
      </c>
      <c r="L2075" s="57" t="s">
        <v>94</v>
      </c>
      <c r="M2075" s="59">
        <v>5186</v>
      </c>
      <c r="N2075" t="s">
        <v>1809</v>
      </c>
      <c r="O2075" s="59">
        <v>5186</v>
      </c>
      <c r="P2075" t="s">
        <v>1809</v>
      </c>
      <c r="S2075" s="55">
        <v>545</v>
      </c>
      <c r="T2075" s="55">
        <v>545</v>
      </c>
      <c r="U2075" s="55">
        <v>545</v>
      </c>
      <c r="AA2075" s="55">
        <v>545</v>
      </c>
      <c r="AD2075" s="52" t="s">
        <v>2860</v>
      </c>
      <c r="AE2075" s="29">
        <v>44839</v>
      </c>
      <c r="AF2075" s="29">
        <v>44839</v>
      </c>
    </row>
    <row r="2076" spans="1:32" x14ac:dyDescent="0.25">
      <c r="A2076">
        <v>2022</v>
      </c>
      <c r="B2076" s="54">
        <v>44743</v>
      </c>
      <c r="C2076" s="54">
        <v>44834</v>
      </c>
      <c r="D2076" s="2" t="s">
        <v>83</v>
      </c>
      <c r="E2076" s="55">
        <v>10</v>
      </c>
      <c r="F2076" s="52" t="s">
        <v>3280</v>
      </c>
      <c r="G2076" s="55" t="s">
        <v>302</v>
      </c>
      <c r="H2076" s="56" t="s">
        <v>3281</v>
      </c>
      <c r="I2076" s="56" t="s">
        <v>3288</v>
      </c>
      <c r="J2076" s="56" t="s">
        <v>3289</v>
      </c>
      <c r="K2076" s="56" t="s">
        <v>3290</v>
      </c>
      <c r="L2076" s="57" t="s">
        <v>93</v>
      </c>
      <c r="M2076" s="59">
        <v>12960</v>
      </c>
      <c r="N2076" t="s">
        <v>1809</v>
      </c>
      <c r="O2076" s="59">
        <v>11606</v>
      </c>
      <c r="P2076" t="s">
        <v>1809</v>
      </c>
      <c r="S2076" s="55">
        <v>546</v>
      </c>
      <c r="T2076" s="55">
        <v>546</v>
      </c>
      <c r="U2076" s="55">
        <v>546</v>
      </c>
      <c r="AA2076" s="55">
        <v>546</v>
      </c>
      <c r="AD2076" s="52" t="s">
        <v>2860</v>
      </c>
      <c r="AE2076" s="29">
        <v>44839</v>
      </c>
      <c r="AF2076" s="29">
        <v>44839</v>
      </c>
    </row>
    <row r="2077" spans="1:32" x14ac:dyDescent="0.25">
      <c r="A2077">
        <v>2022</v>
      </c>
      <c r="B2077" s="54">
        <v>44743</v>
      </c>
      <c r="C2077" s="54">
        <v>44834</v>
      </c>
      <c r="D2077" s="2" t="s">
        <v>83</v>
      </c>
      <c r="E2077" s="55">
        <v>10</v>
      </c>
      <c r="F2077" s="52" t="s">
        <v>274</v>
      </c>
      <c r="G2077" s="55" t="s">
        <v>274</v>
      </c>
      <c r="H2077" s="56" t="s">
        <v>2573</v>
      </c>
      <c r="I2077" s="56" t="s">
        <v>3291</v>
      </c>
      <c r="J2077" s="56" t="s">
        <v>562</v>
      </c>
      <c r="K2077" s="56" t="s">
        <v>1013</v>
      </c>
      <c r="L2077" s="57" t="s">
        <v>93</v>
      </c>
      <c r="M2077" s="59">
        <v>10580</v>
      </c>
      <c r="N2077" t="s">
        <v>1809</v>
      </c>
      <c r="O2077" s="59">
        <v>10540</v>
      </c>
      <c r="P2077" t="s">
        <v>1809</v>
      </c>
      <c r="S2077" s="55">
        <v>547</v>
      </c>
      <c r="T2077" s="55">
        <v>547</v>
      </c>
      <c r="U2077" s="55">
        <v>547</v>
      </c>
      <c r="AA2077" s="55">
        <v>547</v>
      </c>
      <c r="AD2077" s="52" t="s">
        <v>2860</v>
      </c>
      <c r="AE2077" s="29">
        <v>44839</v>
      </c>
      <c r="AF2077" s="29">
        <v>44839</v>
      </c>
    </row>
    <row r="2078" spans="1:32" x14ac:dyDescent="0.25">
      <c r="A2078">
        <v>2022</v>
      </c>
      <c r="B2078" s="54">
        <v>44743</v>
      </c>
      <c r="C2078" s="54">
        <v>44834</v>
      </c>
      <c r="D2078" s="2" t="s">
        <v>83</v>
      </c>
      <c r="E2078" s="55">
        <v>10</v>
      </c>
      <c r="F2078" s="52" t="s">
        <v>274</v>
      </c>
      <c r="G2078" s="55" t="s">
        <v>274</v>
      </c>
      <c r="H2078" s="56" t="s">
        <v>2573</v>
      </c>
      <c r="I2078" s="56" t="s">
        <v>1014</v>
      </c>
      <c r="J2078" s="56" t="s">
        <v>360</v>
      </c>
      <c r="K2078" s="56" t="s">
        <v>245</v>
      </c>
      <c r="L2078" s="57" t="s">
        <v>93</v>
      </c>
      <c r="M2078" s="59">
        <v>10942</v>
      </c>
      <c r="N2078" t="s">
        <v>1809</v>
      </c>
      <c r="O2078" s="59">
        <v>10384</v>
      </c>
      <c r="P2078" t="s">
        <v>1809</v>
      </c>
      <c r="S2078" s="55">
        <v>548</v>
      </c>
      <c r="T2078" s="55">
        <v>548</v>
      </c>
      <c r="U2078" s="55">
        <v>548</v>
      </c>
      <c r="AA2078" s="55">
        <v>548</v>
      </c>
      <c r="AD2078" s="52" t="s">
        <v>2860</v>
      </c>
      <c r="AE2078" s="29">
        <v>44839</v>
      </c>
      <c r="AF2078" s="29">
        <v>44839</v>
      </c>
    </row>
    <row r="2079" spans="1:32" x14ac:dyDescent="0.25">
      <c r="A2079">
        <v>2022</v>
      </c>
      <c r="B2079" s="54">
        <v>44743</v>
      </c>
      <c r="C2079" s="54">
        <v>44834</v>
      </c>
      <c r="D2079" s="2" t="s">
        <v>83</v>
      </c>
      <c r="E2079" s="55">
        <v>10</v>
      </c>
      <c r="F2079" s="52" t="s">
        <v>3292</v>
      </c>
      <c r="G2079" s="55" t="s">
        <v>275</v>
      </c>
      <c r="H2079" s="56" t="s">
        <v>2573</v>
      </c>
      <c r="I2079" s="56" t="s">
        <v>1015</v>
      </c>
      <c r="J2079" s="56" t="s">
        <v>663</v>
      </c>
      <c r="K2079" s="56" t="s">
        <v>228</v>
      </c>
      <c r="L2079" s="57" t="s">
        <v>93</v>
      </c>
      <c r="M2079" s="59">
        <v>6264</v>
      </c>
      <c r="N2079" t="s">
        <v>1809</v>
      </c>
      <c r="O2079" s="59">
        <v>6264</v>
      </c>
      <c r="P2079" t="s">
        <v>1809</v>
      </c>
      <c r="S2079" s="55">
        <v>549</v>
      </c>
      <c r="T2079" s="55">
        <v>549</v>
      </c>
      <c r="U2079" s="55">
        <v>549</v>
      </c>
      <c r="AA2079" s="55">
        <v>549</v>
      </c>
      <c r="AD2079" s="52" t="s">
        <v>2860</v>
      </c>
      <c r="AE2079" s="29">
        <v>44839</v>
      </c>
      <c r="AF2079" s="29">
        <v>44839</v>
      </c>
    </row>
    <row r="2080" spans="1:32" x14ac:dyDescent="0.25">
      <c r="A2080">
        <v>2022</v>
      </c>
      <c r="B2080" s="54">
        <v>44743</v>
      </c>
      <c r="C2080" s="54">
        <v>44834</v>
      </c>
      <c r="D2080" s="2" t="s">
        <v>83</v>
      </c>
      <c r="E2080" s="55">
        <v>10</v>
      </c>
      <c r="F2080" s="52" t="s">
        <v>3293</v>
      </c>
      <c r="G2080" s="55" t="s">
        <v>275</v>
      </c>
      <c r="H2080" s="56" t="s">
        <v>2573</v>
      </c>
      <c r="I2080" s="56" t="s">
        <v>1016</v>
      </c>
      <c r="J2080" s="56" t="s">
        <v>218</v>
      </c>
      <c r="K2080" s="56" t="s">
        <v>429</v>
      </c>
      <c r="L2080" s="57" t="s">
        <v>93</v>
      </c>
      <c r="M2080" s="59">
        <v>7700</v>
      </c>
      <c r="N2080" t="s">
        <v>1809</v>
      </c>
      <c r="O2080" s="59">
        <v>7700</v>
      </c>
      <c r="P2080" t="s">
        <v>1809</v>
      </c>
      <c r="S2080" s="55">
        <v>550</v>
      </c>
      <c r="T2080" s="55">
        <v>550</v>
      </c>
      <c r="U2080" s="55">
        <v>550</v>
      </c>
      <c r="AA2080" s="55">
        <v>550</v>
      </c>
      <c r="AD2080" s="52" t="s">
        <v>2860</v>
      </c>
      <c r="AE2080" s="29">
        <v>44839</v>
      </c>
      <c r="AF2080" s="29">
        <v>44839</v>
      </c>
    </row>
    <row r="2081" spans="1:32" x14ac:dyDescent="0.25">
      <c r="A2081">
        <v>2022</v>
      </c>
      <c r="B2081" s="54">
        <v>44743</v>
      </c>
      <c r="C2081" s="54">
        <v>44834</v>
      </c>
      <c r="D2081" s="2" t="s">
        <v>83</v>
      </c>
      <c r="E2081" s="55">
        <v>3</v>
      </c>
      <c r="F2081" s="52" t="s">
        <v>3294</v>
      </c>
      <c r="G2081" s="55" t="s">
        <v>365</v>
      </c>
      <c r="H2081" s="56" t="s">
        <v>2573</v>
      </c>
      <c r="I2081" s="56" t="s">
        <v>2575</v>
      </c>
      <c r="J2081" s="56" t="s">
        <v>249</v>
      </c>
      <c r="K2081" s="56" t="s">
        <v>630</v>
      </c>
      <c r="L2081" s="57" t="s">
        <v>93</v>
      </c>
      <c r="M2081" s="59">
        <v>26442</v>
      </c>
      <c r="N2081" t="s">
        <v>1809</v>
      </c>
      <c r="O2081" s="59">
        <v>25000</v>
      </c>
      <c r="P2081" t="s">
        <v>1809</v>
      </c>
      <c r="S2081" s="55">
        <v>551</v>
      </c>
      <c r="T2081" s="55">
        <v>551</v>
      </c>
      <c r="U2081" s="55">
        <v>551</v>
      </c>
      <c r="AA2081" s="55">
        <v>551</v>
      </c>
      <c r="AD2081" s="52" t="s">
        <v>2860</v>
      </c>
      <c r="AE2081" s="29">
        <v>44839</v>
      </c>
      <c r="AF2081" s="29">
        <v>44839</v>
      </c>
    </row>
    <row r="2082" spans="1:32" x14ac:dyDescent="0.25">
      <c r="A2082">
        <v>2022</v>
      </c>
      <c r="B2082" s="54">
        <v>44743</v>
      </c>
      <c r="C2082" s="54">
        <v>44834</v>
      </c>
      <c r="D2082" s="2" t="s">
        <v>83</v>
      </c>
      <c r="E2082" s="55">
        <v>10</v>
      </c>
      <c r="F2082" s="52" t="s">
        <v>3295</v>
      </c>
      <c r="G2082" s="55" t="s">
        <v>3295</v>
      </c>
      <c r="H2082" s="56" t="s">
        <v>2573</v>
      </c>
      <c r="I2082" s="56" t="s">
        <v>1017</v>
      </c>
      <c r="J2082" s="56" t="s">
        <v>528</v>
      </c>
      <c r="K2082" s="56" t="s">
        <v>294</v>
      </c>
      <c r="L2082" s="57" t="s">
        <v>93</v>
      </c>
      <c r="M2082" s="59">
        <v>10944</v>
      </c>
      <c r="N2082" t="s">
        <v>1809</v>
      </c>
      <c r="O2082" s="59">
        <v>10944</v>
      </c>
      <c r="P2082" t="s">
        <v>1809</v>
      </c>
      <c r="S2082" s="55">
        <v>552</v>
      </c>
      <c r="T2082" s="55">
        <v>552</v>
      </c>
      <c r="U2082" s="55">
        <v>552</v>
      </c>
      <c r="AA2082" s="55">
        <v>552</v>
      </c>
      <c r="AD2082" s="52" t="s">
        <v>2860</v>
      </c>
      <c r="AE2082" s="29">
        <v>44839</v>
      </c>
      <c r="AF2082" s="29">
        <v>44839</v>
      </c>
    </row>
    <row r="2083" spans="1:32" x14ac:dyDescent="0.25">
      <c r="A2083">
        <v>2022</v>
      </c>
      <c r="B2083" s="54">
        <v>44743</v>
      </c>
      <c r="C2083" s="54">
        <v>44834</v>
      </c>
      <c r="D2083" s="2" t="s">
        <v>83</v>
      </c>
      <c r="E2083" s="55">
        <v>10</v>
      </c>
      <c r="F2083" s="52" t="s">
        <v>3295</v>
      </c>
      <c r="G2083" s="55" t="s">
        <v>3295</v>
      </c>
      <c r="H2083" s="56" t="s">
        <v>2573</v>
      </c>
      <c r="I2083" s="56" t="s">
        <v>3296</v>
      </c>
      <c r="J2083" s="56" t="s">
        <v>1019</v>
      </c>
      <c r="K2083" s="56" t="s">
        <v>245</v>
      </c>
      <c r="L2083" s="57" t="s">
        <v>93</v>
      </c>
      <c r="M2083" s="59">
        <v>8104</v>
      </c>
      <c r="N2083" t="s">
        <v>1809</v>
      </c>
      <c r="O2083" s="59">
        <v>8002</v>
      </c>
      <c r="P2083" t="s">
        <v>1809</v>
      </c>
      <c r="S2083" s="55">
        <v>553</v>
      </c>
      <c r="T2083" s="55">
        <v>553</v>
      </c>
      <c r="U2083" s="55">
        <v>553</v>
      </c>
      <c r="AA2083" s="55">
        <v>553</v>
      </c>
      <c r="AD2083" s="52" t="s">
        <v>2860</v>
      </c>
      <c r="AE2083" s="29">
        <v>44839</v>
      </c>
      <c r="AF2083" s="29">
        <v>44839</v>
      </c>
    </row>
    <row r="2084" spans="1:32" x14ac:dyDescent="0.25">
      <c r="A2084">
        <v>2022</v>
      </c>
      <c r="B2084" s="54">
        <v>44743</v>
      </c>
      <c r="C2084" s="54">
        <v>44834</v>
      </c>
      <c r="D2084" s="2" t="s">
        <v>83</v>
      </c>
      <c r="E2084" s="55">
        <v>10</v>
      </c>
      <c r="F2084" s="52" t="s">
        <v>3297</v>
      </c>
      <c r="G2084" s="55" t="s">
        <v>3298</v>
      </c>
      <c r="H2084" s="56" t="s">
        <v>2573</v>
      </c>
      <c r="I2084" s="56" t="s">
        <v>1020</v>
      </c>
      <c r="J2084" s="56" t="s">
        <v>409</v>
      </c>
      <c r="K2084" s="56" t="s">
        <v>1021</v>
      </c>
      <c r="L2084" s="57" t="s">
        <v>93</v>
      </c>
      <c r="M2084" s="59">
        <v>10552</v>
      </c>
      <c r="N2084" t="s">
        <v>1809</v>
      </c>
      <c r="O2084" s="59">
        <v>10000</v>
      </c>
      <c r="P2084" t="s">
        <v>1809</v>
      </c>
      <c r="S2084" s="55">
        <v>554</v>
      </c>
      <c r="T2084" s="55">
        <v>554</v>
      </c>
      <c r="U2084" s="55">
        <v>554</v>
      </c>
      <c r="AA2084" s="55">
        <v>554</v>
      </c>
      <c r="AD2084" s="52" t="s">
        <v>2860</v>
      </c>
      <c r="AE2084" s="29">
        <v>44839</v>
      </c>
      <c r="AF2084" s="29">
        <v>44839</v>
      </c>
    </row>
    <row r="2085" spans="1:32" x14ac:dyDescent="0.25">
      <c r="A2085">
        <v>2022</v>
      </c>
      <c r="B2085" s="54">
        <v>44743</v>
      </c>
      <c r="C2085" s="54">
        <v>44834</v>
      </c>
      <c r="D2085" s="2" t="s">
        <v>83</v>
      </c>
      <c r="E2085" s="55">
        <v>10</v>
      </c>
      <c r="F2085" s="52" t="s">
        <v>274</v>
      </c>
      <c r="G2085" s="55" t="s">
        <v>274</v>
      </c>
      <c r="H2085" s="56" t="s">
        <v>3299</v>
      </c>
      <c r="I2085" s="56" t="s">
        <v>3300</v>
      </c>
      <c r="J2085" s="56" t="s">
        <v>269</v>
      </c>
      <c r="K2085" s="56" t="s">
        <v>1550</v>
      </c>
      <c r="L2085" s="57" t="s">
        <v>93</v>
      </c>
      <c r="M2085" s="59">
        <v>6290</v>
      </c>
      <c r="N2085" t="s">
        <v>1809</v>
      </c>
      <c r="O2085" s="59">
        <v>6290</v>
      </c>
      <c r="P2085" t="s">
        <v>1809</v>
      </c>
      <c r="S2085" s="55">
        <v>555</v>
      </c>
      <c r="T2085" s="55">
        <v>555</v>
      </c>
      <c r="U2085" s="55">
        <v>555</v>
      </c>
      <c r="AA2085" s="55">
        <v>555</v>
      </c>
      <c r="AD2085" s="52" t="s">
        <v>2860</v>
      </c>
      <c r="AE2085" s="29">
        <v>44839</v>
      </c>
      <c r="AF2085" s="29">
        <v>44839</v>
      </c>
    </row>
    <row r="2086" spans="1:32" x14ac:dyDescent="0.25">
      <c r="A2086">
        <v>2022</v>
      </c>
      <c r="B2086" s="54">
        <v>44743</v>
      </c>
      <c r="C2086" s="54">
        <v>44834</v>
      </c>
      <c r="D2086" s="2" t="s">
        <v>83</v>
      </c>
      <c r="E2086" s="55">
        <v>10</v>
      </c>
      <c r="F2086" s="52" t="s">
        <v>2935</v>
      </c>
      <c r="G2086" s="55" t="s">
        <v>274</v>
      </c>
      <c r="H2086" s="56" t="s">
        <v>3299</v>
      </c>
      <c r="I2086" s="56" t="s">
        <v>3301</v>
      </c>
      <c r="J2086" s="56" t="s">
        <v>241</v>
      </c>
      <c r="K2086" s="56" t="s">
        <v>1143</v>
      </c>
      <c r="L2086" s="57" t="s">
        <v>93</v>
      </c>
      <c r="M2086" s="59">
        <v>6890</v>
      </c>
      <c r="N2086" t="s">
        <v>1809</v>
      </c>
      <c r="O2086" s="59">
        <v>6890</v>
      </c>
      <c r="P2086" t="s">
        <v>1809</v>
      </c>
      <c r="S2086" s="55">
        <v>556</v>
      </c>
      <c r="T2086" s="55">
        <v>556</v>
      </c>
      <c r="U2086" s="55">
        <v>556</v>
      </c>
      <c r="AA2086" s="55">
        <v>556</v>
      </c>
      <c r="AD2086" s="52" t="s">
        <v>2860</v>
      </c>
      <c r="AE2086" s="29">
        <v>44839</v>
      </c>
      <c r="AF2086" s="29">
        <v>44839</v>
      </c>
    </row>
    <row r="2087" spans="1:32" x14ac:dyDescent="0.25">
      <c r="A2087">
        <v>2022</v>
      </c>
      <c r="B2087" s="54">
        <v>44743</v>
      </c>
      <c r="C2087" s="54">
        <v>44834</v>
      </c>
      <c r="D2087" s="2" t="s">
        <v>83</v>
      </c>
      <c r="E2087" s="55">
        <v>10</v>
      </c>
      <c r="F2087" s="52" t="s">
        <v>274</v>
      </c>
      <c r="G2087" s="55" t="s">
        <v>274</v>
      </c>
      <c r="H2087" s="56" t="s">
        <v>3299</v>
      </c>
      <c r="I2087" s="56" t="s">
        <v>3092</v>
      </c>
      <c r="J2087" s="56" t="s">
        <v>1010</v>
      </c>
      <c r="K2087" s="56" t="s">
        <v>395</v>
      </c>
      <c r="L2087" s="57" t="s">
        <v>93</v>
      </c>
      <c r="M2087" s="59">
        <v>6508</v>
      </c>
      <c r="N2087" t="s">
        <v>1809</v>
      </c>
      <c r="O2087" s="59">
        <v>6508</v>
      </c>
      <c r="P2087" t="s">
        <v>1809</v>
      </c>
      <c r="S2087" s="55">
        <v>557</v>
      </c>
      <c r="T2087" s="55">
        <v>557</v>
      </c>
      <c r="U2087" s="55">
        <v>557</v>
      </c>
      <c r="AA2087" s="55">
        <v>557</v>
      </c>
      <c r="AD2087" s="52" t="s">
        <v>2860</v>
      </c>
      <c r="AE2087" s="29">
        <v>44839</v>
      </c>
      <c r="AF2087" s="29">
        <v>44839</v>
      </c>
    </row>
    <row r="2088" spans="1:32" x14ac:dyDescent="0.25">
      <c r="A2088">
        <v>2022</v>
      </c>
      <c r="B2088" s="54">
        <v>44743</v>
      </c>
      <c r="C2088" s="54">
        <v>44834</v>
      </c>
      <c r="D2088" s="2" t="s">
        <v>83</v>
      </c>
      <c r="E2088" s="55">
        <v>3</v>
      </c>
      <c r="F2088" s="52" t="s">
        <v>3302</v>
      </c>
      <c r="G2088" s="55" t="s">
        <v>365</v>
      </c>
      <c r="H2088" s="56" t="s">
        <v>3299</v>
      </c>
      <c r="I2088" s="56" t="s">
        <v>1011</v>
      </c>
      <c r="J2088" s="56" t="s">
        <v>253</v>
      </c>
      <c r="K2088" s="56" t="s">
        <v>307</v>
      </c>
      <c r="L2088" s="57" t="s">
        <v>93</v>
      </c>
      <c r="M2088" s="59">
        <v>20000</v>
      </c>
      <c r="N2088" t="s">
        <v>1809</v>
      </c>
      <c r="O2088" s="59">
        <v>18778</v>
      </c>
      <c r="P2088" t="s">
        <v>1809</v>
      </c>
      <c r="S2088" s="55">
        <v>558</v>
      </c>
      <c r="T2088" s="55">
        <v>558</v>
      </c>
      <c r="U2088" s="55">
        <v>558</v>
      </c>
      <c r="AA2088" s="55">
        <v>558</v>
      </c>
      <c r="AD2088" s="52" t="s">
        <v>2860</v>
      </c>
      <c r="AE2088" s="29">
        <v>44839</v>
      </c>
      <c r="AF2088" s="29">
        <v>44839</v>
      </c>
    </row>
    <row r="2089" spans="1:32" x14ac:dyDescent="0.25">
      <c r="A2089">
        <v>2022</v>
      </c>
      <c r="B2089" s="54">
        <v>44743</v>
      </c>
      <c r="C2089" s="54">
        <v>44834</v>
      </c>
      <c r="D2089" s="2" t="s">
        <v>83</v>
      </c>
      <c r="E2089" s="55">
        <v>9</v>
      </c>
      <c r="F2089" s="52" t="s">
        <v>3303</v>
      </c>
      <c r="G2089" s="55" t="s">
        <v>377</v>
      </c>
      <c r="H2089" s="56" t="s">
        <v>3299</v>
      </c>
      <c r="I2089" s="56" t="s">
        <v>2572</v>
      </c>
      <c r="J2089" s="56" t="s">
        <v>289</v>
      </c>
      <c r="K2089" s="56" t="s">
        <v>522</v>
      </c>
      <c r="L2089" s="57" t="s">
        <v>93</v>
      </c>
      <c r="M2089" s="59">
        <v>15000</v>
      </c>
      <c r="N2089" t="s">
        <v>1809</v>
      </c>
      <c r="O2089" s="59">
        <v>14454</v>
      </c>
      <c r="P2089" t="s">
        <v>1809</v>
      </c>
      <c r="S2089" s="55">
        <v>559</v>
      </c>
      <c r="T2089" s="55">
        <v>559</v>
      </c>
      <c r="U2089" s="55">
        <v>559</v>
      </c>
      <c r="AA2089" s="55">
        <v>559</v>
      </c>
      <c r="AD2089" s="52" t="s">
        <v>2860</v>
      </c>
      <c r="AE2089" s="29">
        <v>44839</v>
      </c>
      <c r="AF2089" s="29">
        <v>44839</v>
      </c>
    </row>
    <row r="2090" spans="1:32" x14ac:dyDescent="0.25">
      <c r="A2090">
        <v>2022</v>
      </c>
      <c r="B2090" s="54">
        <v>44743</v>
      </c>
      <c r="C2090" s="54">
        <v>44834</v>
      </c>
      <c r="D2090" s="2" t="s">
        <v>83</v>
      </c>
      <c r="E2090" s="55">
        <v>10</v>
      </c>
      <c r="F2090" s="52" t="s">
        <v>274</v>
      </c>
      <c r="G2090" s="55" t="s">
        <v>274</v>
      </c>
      <c r="H2090" s="56" t="s">
        <v>3304</v>
      </c>
      <c r="I2090" s="56" t="s">
        <v>3305</v>
      </c>
      <c r="J2090" s="56" t="s">
        <v>360</v>
      </c>
      <c r="K2090" s="56" t="s">
        <v>245</v>
      </c>
      <c r="L2090" s="57" t="s">
        <v>93</v>
      </c>
      <c r="M2090" s="59">
        <v>22914</v>
      </c>
      <c r="N2090" t="s">
        <v>1809</v>
      </c>
      <c r="O2090" s="59">
        <v>21162</v>
      </c>
      <c r="P2090" t="s">
        <v>1809</v>
      </c>
      <c r="S2090" s="55">
        <v>560</v>
      </c>
      <c r="T2090" s="55">
        <v>560</v>
      </c>
      <c r="U2090" s="55">
        <v>560</v>
      </c>
      <c r="AA2090" s="55">
        <v>560</v>
      </c>
      <c r="AD2090" s="52" t="s">
        <v>2860</v>
      </c>
      <c r="AE2090" s="29">
        <v>44839</v>
      </c>
      <c r="AF2090" s="29">
        <v>44839</v>
      </c>
    </row>
    <row r="2091" spans="1:32" x14ac:dyDescent="0.25">
      <c r="A2091">
        <v>2022</v>
      </c>
      <c r="B2091" s="54">
        <v>44743</v>
      </c>
      <c r="C2091" s="54">
        <v>44834</v>
      </c>
      <c r="D2091" s="2" t="s">
        <v>83</v>
      </c>
      <c r="E2091" s="55">
        <v>10</v>
      </c>
      <c r="F2091" s="52" t="s">
        <v>274</v>
      </c>
      <c r="G2091" s="55" t="s">
        <v>274</v>
      </c>
      <c r="H2091" s="56" t="s">
        <v>3304</v>
      </c>
      <c r="I2091" s="56" t="s">
        <v>1587</v>
      </c>
      <c r="J2091" s="56" t="s">
        <v>314</v>
      </c>
      <c r="K2091" s="56" t="s">
        <v>978</v>
      </c>
      <c r="L2091" s="57" t="s">
        <v>93</v>
      </c>
      <c r="M2091" s="59">
        <v>12222</v>
      </c>
      <c r="N2091" t="s">
        <v>1809</v>
      </c>
      <c r="O2091" s="59">
        <v>11610</v>
      </c>
      <c r="P2091" t="s">
        <v>1809</v>
      </c>
      <c r="S2091" s="55">
        <v>561</v>
      </c>
      <c r="T2091" s="55">
        <v>561</v>
      </c>
      <c r="U2091" s="55">
        <v>561</v>
      </c>
      <c r="AA2091" s="55">
        <v>561</v>
      </c>
      <c r="AD2091" s="52" t="s">
        <v>2860</v>
      </c>
      <c r="AE2091" s="29">
        <v>44839</v>
      </c>
      <c r="AF2091" s="29">
        <v>44839</v>
      </c>
    </row>
    <row r="2092" spans="1:32" x14ac:dyDescent="0.25">
      <c r="A2092">
        <v>2022</v>
      </c>
      <c r="B2092" s="54">
        <v>44743</v>
      </c>
      <c r="C2092" s="54">
        <v>44834</v>
      </c>
      <c r="D2092" s="2" t="s">
        <v>83</v>
      </c>
      <c r="E2092" s="55">
        <v>10</v>
      </c>
      <c r="F2092" s="52" t="s">
        <v>274</v>
      </c>
      <c r="G2092" s="55" t="s">
        <v>274</v>
      </c>
      <c r="H2092" s="56" t="s">
        <v>3304</v>
      </c>
      <c r="I2092" s="56" t="s">
        <v>3306</v>
      </c>
      <c r="J2092" s="56" t="s">
        <v>373</v>
      </c>
      <c r="K2092" s="56" t="s">
        <v>360</v>
      </c>
      <c r="L2092" s="57" t="s">
        <v>93</v>
      </c>
      <c r="M2092" s="59">
        <v>11004</v>
      </c>
      <c r="N2092" t="s">
        <v>1809</v>
      </c>
      <c r="O2092" s="59">
        <v>10852</v>
      </c>
      <c r="P2092" t="s">
        <v>1809</v>
      </c>
      <c r="S2092" s="55">
        <v>562</v>
      </c>
      <c r="T2092" s="55">
        <v>562</v>
      </c>
      <c r="U2092" s="55">
        <v>562</v>
      </c>
      <c r="AA2092" s="55">
        <v>562</v>
      </c>
      <c r="AD2092" s="52" t="s">
        <v>2860</v>
      </c>
      <c r="AE2092" s="29">
        <v>44839</v>
      </c>
      <c r="AF2092" s="29">
        <v>44839</v>
      </c>
    </row>
    <row r="2093" spans="1:32" x14ac:dyDescent="0.25">
      <c r="A2093">
        <v>2022</v>
      </c>
      <c r="B2093" s="54">
        <v>44743</v>
      </c>
      <c r="C2093" s="54">
        <v>44834</v>
      </c>
      <c r="D2093" s="2" t="s">
        <v>83</v>
      </c>
      <c r="E2093" s="55" t="s">
        <v>3307</v>
      </c>
      <c r="F2093" s="52" t="s">
        <v>3308</v>
      </c>
      <c r="G2093" s="55" t="s">
        <v>537</v>
      </c>
      <c r="H2093" s="56" t="s">
        <v>3304</v>
      </c>
      <c r="I2093" s="56" t="s">
        <v>3073</v>
      </c>
      <c r="J2093" s="56" t="s">
        <v>249</v>
      </c>
      <c r="K2093" s="56" t="s">
        <v>1049</v>
      </c>
      <c r="L2093" s="57" t="s">
        <v>94</v>
      </c>
      <c r="M2093" s="59">
        <v>17264</v>
      </c>
      <c r="N2093" t="s">
        <v>1809</v>
      </c>
      <c r="O2093" s="59">
        <v>15434</v>
      </c>
      <c r="P2093" t="s">
        <v>1809</v>
      </c>
      <c r="S2093" s="55">
        <v>563</v>
      </c>
      <c r="T2093" s="55">
        <v>563</v>
      </c>
      <c r="U2093" s="55">
        <v>563</v>
      </c>
      <c r="AA2093" s="55">
        <v>563</v>
      </c>
      <c r="AD2093" s="52" t="s">
        <v>2860</v>
      </c>
      <c r="AE2093" s="29">
        <v>44839</v>
      </c>
      <c r="AF2093" s="29">
        <v>44839</v>
      </c>
    </row>
    <row r="2094" spans="1:32" x14ac:dyDescent="0.25">
      <c r="A2094">
        <v>2022</v>
      </c>
      <c r="B2094" s="54">
        <v>44743</v>
      </c>
      <c r="C2094" s="54">
        <v>44834</v>
      </c>
      <c r="D2094" s="2" t="s">
        <v>83</v>
      </c>
      <c r="E2094" s="55">
        <v>10</v>
      </c>
      <c r="F2094" s="52" t="s">
        <v>274</v>
      </c>
      <c r="G2094" s="55" t="s">
        <v>274</v>
      </c>
      <c r="H2094" s="56" t="s">
        <v>3304</v>
      </c>
      <c r="I2094" s="56" t="s">
        <v>378</v>
      </c>
      <c r="J2094" s="56" t="s">
        <v>269</v>
      </c>
      <c r="K2094" s="56" t="s">
        <v>253</v>
      </c>
      <c r="L2094" s="57" t="s">
        <v>93</v>
      </c>
      <c r="M2094" s="59">
        <v>12222</v>
      </c>
      <c r="N2094" t="s">
        <v>1809</v>
      </c>
      <c r="O2094" s="59">
        <v>12130</v>
      </c>
      <c r="P2094" t="s">
        <v>1809</v>
      </c>
      <c r="S2094" s="55">
        <v>564</v>
      </c>
      <c r="T2094" s="55">
        <v>564</v>
      </c>
      <c r="U2094" s="55">
        <v>564</v>
      </c>
      <c r="AA2094" s="55">
        <v>564</v>
      </c>
      <c r="AD2094" s="52" t="s">
        <v>2860</v>
      </c>
      <c r="AE2094" s="29">
        <v>44839</v>
      </c>
      <c r="AF2094" s="29">
        <v>44839</v>
      </c>
    </row>
    <row r="2095" spans="1:32" x14ac:dyDescent="0.25">
      <c r="A2095">
        <v>2022</v>
      </c>
      <c r="B2095" s="54">
        <v>44743</v>
      </c>
      <c r="C2095" s="54">
        <v>44834</v>
      </c>
      <c r="D2095" s="2" t="s">
        <v>83</v>
      </c>
      <c r="E2095" s="55">
        <v>10</v>
      </c>
      <c r="F2095" s="52" t="s">
        <v>2932</v>
      </c>
      <c r="G2095" s="55" t="s">
        <v>274</v>
      </c>
      <c r="H2095" s="56" t="s">
        <v>3304</v>
      </c>
      <c r="I2095" s="56" t="s">
        <v>1043</v>
      </c>
      <c r="J2095" s="56" t="s">
        <v>307</v>
      </c>
      <c r="K2095" s="56" t="s">
        <v>718</v>
      </c>
      <c r="L2095" s="57" t="s">
        <v>93</v>
      </c>
      <c r="M2095" s="59">
        <v>9000</v>
      </c>
      <c r="N2095" t="s">
        <v>1809</v>
      </c>
      <c r="O2095" s="59">
        <v>8840</v>
      </c>
      <c r="P2095" t="s">
        <v>1809</v>
      </c>
      <c r="S2095" s="55">
        <v>565</v>
      </c>
      <c r="T2095" s="55">
        <v>565</v>
      </c>
      <c r="U2095" s="55">
        <v>565</v>
      </c>
      <c r="AA2095" s="55">
        <v>565</v>
      </c>
      <c r="AD2095" s="52" t="s">
        <v>2860</v>
      </c>
      <c r="AE2095" s="29">
        <v>44839</v>
      </c>
      <c r="AF2095" s="29">
        <v>44839</v>
      </c>
    </row>
    <row r="2096" spans="1:32" x14ac:dyDescent="0.25">
      <c r="A2096">
        <v>2022</v>
      </c>
      <c r="B2096" s="54">
        <v>44743</v>
      </c>
      <c r="C2096" s="54">
        <v>44834</v>
      </c>
      <c r="D2096" s="2" t="s">
        <v>83</v>
      </c>
      <c r="E2096" s="55">
        <v>10</v>
      </c>
      <c r="F2096" s="52" t="s">
        <v>274</v>
      </c>
      <c r="G2096" s="55" t="s">
        <v>274</v>
      </c>
      <c r="H2096" s="56" t="s">
        <v>3304</v>
      </c>
      <c r="I2096" s="56" t="s">
        <v>3309</v>
      </c>
      <c r="J2096" s="56" t="s">
        <v>1077</v>
      </c>
      <c r="K2096" s="56" t="s">
        <v>1024</v>
      </c>
      <c r="L2096" s="57" t="s">
        <v>93</v>
      </c>
      <c r="M2096" s="59">
        <v>5186</v>
      </c>
      <c r="N2096" t="s">
        <v>1809</v>
      </c>
      <c r="O2096" s="59">
        <v>5186</v>
      </c>
      <c r="P2096" t="s">
        <v>1809</v>
      </c>
      <c r="S2096" s="55">
        <v>566</v>
      </c>
      <c r="T2096" s="55">
        <v>566</v>
      </c>
      <c r="U2096" s="55">
        <v>566</v>
      </c>
      <c r="AA2096" s="55">
        <v>566</v>
      </c>
      <c r="AD2096" s="52" t="s">
        <v>2860</v>
      </c>
      <c r="AE2096" s="29">
        <v>44839</v>
      </c>
      <c r="AF2096" s="29">
        <v>44839</v>
      </c>
    </row>
    <row r="2097" spans="1:32" x14ac:dyDescent="0.25">
      <c r="A2097">
        <v>2022</v>
      </c>
      <c r="B2097" s="54">
        <v>44743</v>
      </c>
      <c r="C2097" s="54">
        <v>44834</v>
      </c>
      <c r="D2097" s="2" t="s">
        <v>83</v>
      </c>
      <c r="E2097" s="55">
        <v>10</v>
      </c>
      <c r="F2097" s="52" t="s">
        <v>274</v>
      </c>
      <c r="G2097" s="55" t="s">
        <v>274</v>
      </c>
      <c r="H2097" s="56" t="s">
        <v>3304</v>
      </c>
      <c r="I2097" s="56" t="s">
        <v>3310</v>
      </c>
      <c r="J2097" s="56" t="s">
        <v>1150</v>
      </c>
      <c r="K2097" s="56" t="s">
        <v>300</v>
      </c>
      <c r="L2097" s="57" t="s">
        <v>93</v>
      </c>
      <c r="M2097" s="59">
        <v>12222</v>
      </c>
      <c r="N2097" t="s">
        <v>1809</v>
      </c>
      <c r="O2097" s="59">
        <v>11568</v>
      </c>
      <c r="P2097" t="s">
        <v>1809</v>
      </c>
      <c r="S2097" s="55">
        <v>567</v>
      </c>
      <c r="T2097" s="55">
        <v>567</v>
      </c>
      <c r="U2097" s="55">
        <v>567</v>
      </c>
      <c r="AA2097" s="55">
        <v>567</v>
      </c>
      <c r="AD2097" s="52" t="s">
        <v>2860</v>
      </c>
      <c r="AE2097" s="29">
        <v>44839</v>
      </c>
      <c r="AF2097" s="29">
        <v>44839</v>
      </c>
    </row>
    <row r="2098" spans="1:32" x14ac:dyDescent="0.25">
      <c r="A2098">
        <v>2022</v>
      </c>
      <c r="B2098" s="54">
        <v>44743</v>
      </c>
      <c r="C2098" s="54">
        <v>44834</v>
      </c>
      <c r="D2098" s="2" t="s">
        <v>83</v>
      </c>
      <c r="E2098" s="55">
        <v>10</v>
      </c>
      <c r="F2098" s="52" t="s">
        <v>1524</v>
      </c>
      <c r="G2098" s="55" t="s">
        <v>275</v>
      </c>
      <c r="H2098" s="56" t="s">
        <v>3304</v>
      </c>
      <c r="I2098" s="56" t="s">
        <v>1797</v>
      </c>
      <c r="J2098" s="56" t="s">
        <v>438</v>
      </c>
      <c r="K2098" s="56" t="s">
        <v>228</v>
      </c>
      <c r="L2098" s="57" t="s">
        <v>93</v>
      </c>
      <c r="M2098" s="59">
        <v>12070</v>
      </c>
      <c r="N2098" t="s">
        <v>1809</v>
      </c>
      <c r="O2098" s="59">
        <v>11982</v>
      </c>
      <c r="P2098" t="s">
        <v>1809</v>
      </c>
      <c r="S2098" s="55">
        <v>568</v>
      </c>
      <c r="T2098" s="55">
        <v>568</v>
      </c>
      <c r="U2098" s="55">
        <v>568</v>
      </c>
      <c r="AA2098" s="55">
        <v>568</v>
      </c>
      <c r="AD2098" s="52" t="s">
        <v>2860</v>
      </c>
      <c r="AE2098" s="29">
        <v>44839</v>
      </c>
      <c r="AF2098" s="29">
        <v>44839</v>
      </c>
    </row>
    <row r="2099" spans="1:32" x14ac:dyDescent="0.25">
      <c r="A2099">
        <v>2022</v>
      </c>
      <c r="B2099" s="54">
        <v>44743</v>
      </c>
      <c r="C2099" s="54">
        <v>44834</v>
      </c>
      <c r="D2099" s="2" t="s">
        <v>83</v>
      </c>
      <c r="E2099" s="55">
        <v>10</v>
      </c>
      <c r="F2099" s="52" t="s">
        <v>274</v>
      </c>
      <c r="G2099" s="55" t="s">
        <v>274</v>
      </c>
      <c r="H2099" s="56" t="s">
        <v>3311</v>
      </c>
      <c r="I2099" s="56" t="s">
        <v>3312</v>
      </c>
      <c r="J2099" s="56" t="s">
        <v>367</v>
      </c>
      <c r="K2099" s="56" t="s">
        <v>1054</v>
      </c>
      <c r="L2099" s="57" t="s">
        <v>93</v>
      </c>
      <c r="M2099" s="59">
        <v>9956</v>
      </c>
      <c r="N2099" t="s">
        <v>1809</v>
      </c>
      <c r="O2099" s="59">
        <v>9248</v>
      </c>
      <c r="P2099" t="s">
        <v>1809</v>
      </c>
      <c r="S2099" s="55">
        <v>569</v>
      </c>
      <c r="T2099" s="55">
        <v>569</v>
      </c>
      <c r="U2099" s="55">
        <v>569</v>
      </c>
      <c r="AA2099" s="55">
        <v>569</v>
      </c>
      <c r="AD2099" s="52" t="s">
        <v>2860</v>
      </c>
      <c r="AE2099" s="29">
        <v>44839</v>
      </c>
      <c r="AF2099" s="29">
        <v>44839</v>
      </c>
    </row>
    <row r="2100" spans="1:32" x14ac:dyDescent="0.25">
      <c r="A2100">
        <v>2022</v>
      </c>
      <c r="B2100" s="54">
        <v>44743</v>
      </c>
      <c r="C2100" s="54">
        <v>44834</v>
      </c>
      <c r="D2100" s="2" t="s">
        <v>83</v>
      </c>
      <c r="E2100" s="55">
        <v>7</v>
      </c>
      <c r="F2100" s="52" t="s">
        <v>3313</v>
      </c>
      <c r="G2100" s="55" t="s">
        <v>2880</v>
      </c>
      <c r="H2100" s="56" t="s">
        <v>3311</v>
      </c>
      <c r="I2100" s="56" t="s">
        <v>1057</v>
      </c>
      <c r="J2100" s="56" t="s">
        <v>635</v>
      </c>
      <c r="K2100" s="56" t="s">
        <v>249</v>
      </c>
      <c r="L2100" s="57" t="s">
        <v>93</v>
      </c>
      <c r="M2100" s="59">
        <v>27602</v>
      </c>
      <c r="N2100" t="s">
        <v>1809</v>
      </c>
      <c r="O2100" s="59">
        <v>26158</v>
      </c>
      <c r="P2100" t="s">
        <v>1809</v>
      </c>
      <c r="S2100" s="55">
        <v>570</v>
      </c>
      <c r="T2100" s="55">
        <v>570</v>
      </c>
      <c r="U2100" s="55">
        <v>570</v>
      </c>
      <c r="AA2100" s="55">
        <v>570</v>
      </c>
      <c r="AD2100" s="52" t="s">
        <v>2860</v>
      </c>
      <c r="AE2100" s="29">
        <v>44839</v>
      </c>
      <c r="AF2100" s="29">
        <v>44839</v>
      </c>
    </row>
    <row r="2101" spans="1:32" x14ac:dyDescent="0.25">
      <c r="A2101">
        <v>2022</v>
      </c>
      <c r="B2101" s="54">
        <v>44743</v>
      </c>
      <c r="C2101" s="54">
        <v>44834</v>
      </c>
      <c r="D2101" s="2" t="s">
        <v>83</v>
      </c>
      <c r="E2101" s="55">
        <v>11</v>
      </c>
      <c r="F2101" s="52" t="s">
        <v>3276</v>
      </c>
      <c r="G2101" s="55" t="s">
        <v>3276</v>
      </c>
      <c r="H2101" s="56" t="s">
        <v>3311</v>
      </c>
      <c r="I2101" s="56" t="s">
        <v>3314</v>
      </c>
      <c r="J2101" s="56" t="s">
        <v>522</v>
      </c>
      <c r="K2101" s="56" t="s">
        <v>218</v>
      </c>
      <c r="L2101" s="57" t="s">
        <v>94</v>
      </c>
      <c r="M2101" s="59">
        <v>23624</v>
      </c>
      <c r="N2101" t="s">
        <v>1809</v>
      </c>
      <c r="O2101" s="59">
        <v>22224</v>
      </c>
      <c r="P2101" t="s">
        <v>1809</v>
      </c>
      <c r="S2101" s="55">
        <v>571</v>
      </c>
      <c r="T2101" s="55">
        <v>571</v>
      </c>
      <c r="U2101" s="55">
        <v>571</v>
      </c>
      <c r="AA2101" s="55">
        <v>571</v>
      </c>
      <c r="AD2101" s="52" t="s">
        <v>2860</v>
      </c>
      <c r="AE2101" s="29">
        <v>44839</v>
      </c>
      <c r="AF2101" s="29">
        <v>44839</v>
      </c>
    </row>
    <row r="2102" spans="1:32" x14ac:dyDescent="0.25">
      <c r="A2102">
        <v>2022</v>
      </c>
      <c r="B2102" s="54">
        <v>44743</v>
      </c>
      <c r="C2102" s="54">
        <v>44834</v>
      </c>
      <c r="D2102" s="2" t="s">
        <v>83</v>
      </c>
      <c r="E2102" s="55">
        <v>8</v>
      </c>
      <c r="F2102" s="52" t="s">
        <v>3315</v>
      </c>
      <c r="G2102" s="55" t="s">
        <v>502</v>
      </c>
      <c r="H2102" s="56" t="s">
        <v>3311</v>
      </c>
      <c r="I2102" s="56" t="s">
        <v>2944</v>
      </c>
      <c r="J2102" s="56" t="s">
        <v>228</v>
      </c>
      <c r="K2102" s="56" t="s">
        <v>516</v>
      </c>
      <c r="L2102" s="57" t="s">
        <v>94</v>
      </c>
      <c r="M2102" s="59">
        <v>35060</v>
      </c>
      <c r="N2102" t="s">
        <v>1809</v>
      </c>
      <c r="O2102" s="59">
        <v>30822</v>
      </c>
      <c r="P2102" t="s">
        <v>1809</v>
      </c>
      <c r="S2102" s="55">
        <v>572</v>
      </c>
      <c r="T2102" s="55">
        <v>572</v>
      </c>
      <c r="U2102" s="55">
        <v>572</v>
      </c>
      <c r="AA2102" s="55">
        <v>572</v>
      </c>
      <c r="AD2102" s="52" t="s">
        <v>2860</v>
      </c>
      <c r="AE2102" s="29">
        <v>44839</v>
      </c>
      <c r="AF2102" s="29">
        <v>44839</v>
      </c>
    </row>
    <row r="2103" spans="1:32" x14ac:dyDescent="0.25">
      <c r="A2103">
        <v>2022</v>
      </c>
      <c r="B2103" s="54">
        <v>44743</v>
      </c>
      <c r="C2103" s="54">
        <v>44834</v>
      </c>
      <c r="D2103" s="2" t="s">
        <v>83</v>
      </c>
      <c r="E2103" s="55">
        <v>10</v>
      </c>
      <c r="F2103" s="52" t="s">
        <v>274</v>
      </c>
      <c r="G2103" s="55" t="s">
        <v>274</v>
      </c>
      <c r="H2103" s="56" t="s">
        <v>3311</v>
      </c>
      <c r="I2103" s="56" t="s">
        <v>1059</v>
      </c>
      <c r="J2103" s="56" t="s">
        <v>245</v>
      </c>
      <c r="K2103" s="56" t="s">
        <v>258</v>
      </c>
      <c r="L2103" s="57" t="s">
        <v>93</v>
      </c>
      <c r="M2103" s="59">
        <v>5894</v>
      </c>
      <c r="N2103" t="s">
        <v>1809</v>
      </c>
      <c r="O2103" s="59">
        <v>5814</v>
      </c>
      <c r="P2103" t="s">
        <v>1809</v>
      </c>
      <c r="S2103" s="55">
        <v>573</v>
      </c>
      <c r="T2103" s="55">
        <v>573</v>
      </c>
      <c r="U2103" s="55">
        <v>573</v>
      </c>
      <c r="AA2103" s="55">
        <v>573</v>
      </c>
      <c r="AD2103" s="52" t="s">
        <v>2860</v>
      </c>
      <c r="AE2103" s="29">
        <v>44839</v>
      </c>
      <c r="AF2103" s="29">
        <v>44839</v>
      </c>
    </row>
    <row r="2104" spans="1:32" x14ac:dyDescent="0.25">
      <c r="A2104">
        <v>2022</v>
      </c>
      <c r="B2104" s="54">
        <v>44743</v>
      </c>
      <c r="C2104" s="54">
        <v>44834</v>
      </c>
      <c r="D2104" s="2" t="s">
        <v>83</v>
      </c>
      <c r="E2104" s="55" t="s">
        <v>3316</v>
      </c>
      <c r="F2104" s="52" t="s">
        <v>3317</v>
      </c>
      <c r="G2104" s="55" t="s">
        <v>3298</v>
      </c>
      <c r="H2104" s="56" t="s">
        <v>3311</v>
      </c>
      <c r="I2104" s="56" t="s">
        <v>3258</v>
      </c>
      <c r="J2104" s="56" t="s">
        <v>245</v>
      </c>
      <c r="K2104" s="56" t="s">
        <v>557</v>
      </c>
      <c r="L2104" s="57" t="s">
        <v>93</v>
      </c>
      <c r="M2104" s="59">
        <v>27602</v>
      </c>
      <c r="N2104" t="s">
        <v>1809</v>
      </c>
      <c r="O2104" s="59">
        <v>26158</v>
      </c>
      <c r="P2104" t="s">
        <v>1809</v>
      </c>
      <c r="S2104" s="55">
        <v>574</v>
      </c>
      <c r="T2104" s="55">
        <v>574</v>
      </c>
      <c r="U2104" s="55">
        <v>574</v>
      </c>
      <c r="AA2104" s="55">
        <v>574</v>
      </c>
      <c r="AD2104" s="52" t="s">
        <v>2860</v>
      </c>
      <c r="AE2104" s="29">
        <v>44839</v>
      </c>
      <c r="AF2104" s="29">
        <v>44839</v>
      </c>
    </row>
    <row r="2105" spans="1:32" x14ac:dyDescent="0.25">
      <c r="A2105">
        <v>2022</v>
      </c>
      <c r="B2105" s="54">
        <v>44743</v>
      </c>
      <c r="C2105" s="54">
        <v>44834</v>
      </c>
      <c r="D2105" s="2" t="s">
        <v>83</v>
      </c>
      <c r="E2105" s="55">
        <v>10</v>
      </c>
      <c r="F2105" s="52" t="s">
        <v>274</v>
      </c>
      <c r="G2105" s="55" t="s">
        <v>274</v>
      </c>
      <c r="H2105" s="56" t="s">
        <v>3311</v>
      </c>
      <c r="I2105" s="56" t="s">
        <v>3132</v>
      </c>
      <c r="J2105" s="56" t="s">
        <v>948</v>
      </c>
      <c r="K2105" s="56" t="s">
        <v>394</v>
      </c>
      <c r="L2105" s="57" t="s">
        <v>93</v>
      </c>
      <c r="M2105" s="59">
        <v>17266</v>
      </c>
      <c r="N2105" t="s">
        <v>1809</v>
      </c>
      <c r="O2105" s="59">
        <v>16666</v>
      </c>
      <c r="P2105" t="s">
        <v>1809</v>
      </c>
      <c r="S2105" s="55">
        <v>575</v>
      </c>
      <c r="T2105" s="55">
        <v>575</v>
      </c>
      <c r="U2105" s="55">
        <v>575</v>
      </c>
      <c r="AA2105" s="55">
        <v>575</v>
      </c>
      <c r="AD2105" s="52" t="s">
        <v>2860</v>
      </c>
      <c r="AE2105" s="29">
        <v>44839</v>
      </c>
      <c r="AF2105" s="29">
        <v>44839</v>
      </c>
    </row>
    <row r="2106" spans="1:32" x14ac:dyDescent="0.25">
      <c r="A2106">
        <v>2022</v>
      </c>
      <c r="B2106" s="54">
        <v>44743</v>
      </c>
      <c r="C2106" s="54">
        <v>44834</v>
      </c>
      <c r="D2106" s="2" t="s">
        <v>83</v>
      </c>
      <c r="E2106" s="55">
        <v>10</v>
      </c>
      <c r="F2106" s="52" t="s">
        <v>1062</v>
      </c>
      <c r="G2106" s="55" t="s">
        <v>1062</v>
      </c>
      <c r="H2106" s="56" t="s">
        <v>3311</v>
      </c>
      <c r="I2106" s="56" t="s">
        <v>2996</v>
      </c>
      <c r="J2106" s="56" t="s">
        <v>343</v>
      </c>
      <c r="K2106" s="56" t="s">
        <v>367</v>
      </c>
      <c r="L2106" s="57" t="s">
        <v>93</v>
      </c>
      <c r="M2106" s="59">
        <v>6148</v>
      </c>
      <c r="N2106" t="s">
        <v>1809</v>
      </c>
      <c r="O2106" s="59">
        <v>6000</v>
      </c>
      <c r="P2106" t="s">
        <v>1809</v>
      </c>
      <c r="S2106" s="55">
        <v>576</v>
      </c>
      <c r="T2106" s="55">
        <v>576</v>
      </c>
      <c r="U2106" s="55">
        <v>576</v>
      </c>
      <c r="AA2106" s="55">
        <v>576</v>
      </c>
      <c r="AD2106" s="52" t="s">
        <v>2860</v>
      </c>
      <c r="AE2106" s="29">
        <v>44839</v>
      </c>
      <c r="AF2106" s="29">
        <v>44839</v>
      </c>
    </row>
    <row r="2107" spans="1:32" x14ac:dyDescent="0.25">
      <c r="A2107">
        <v>2022</v>
      </c>
      <c r="B2107" s="54">
        <v>44743</v>
      </c>
      <c r="C2107" s="54">
        <v>44834</v>
      </c>
      <c r="D2107" s="2" t="s">
        <v>83</v>
      </c>
      <c r="E2107" s="55">
        <v>10</v>
      </c>
      <c r="F2107" s="52" t="s">
        <v>274</v>
      </c>
      <c r="G2107" s="55" t="s">
        <v>1420</v>
      </c>
      <c r="H2107" s="56" t="s">
        <v>3311</v>
      </c>
      <c r="I2107" s="56" t="s">
        <v>3005</v>
      </c>
      <c r="J2107" s="56" t="s">
        <v>257</v>
      </c>
      <c r="K2107" s="56" t="s">
        <v>1575</v>
      </c>
      <c r="L2107" s="57" t="s">
        <v>94</v>
      </c>
      <c r="M2107" s="59">
        <v>13582</v>
      </c>
      <c r="N2107" t="s">
        <v>1809</v>
      </c>
      <c r="O2107" s="59">
        <v>12982</v>
      </c>
      <c r="P2107" t="s">
        <v>1809</v>
      </c>
      <c r="S2107" s="55">
        <v>577</v>
      </c>
      <c r="T2107" s="55">
        <v>577</v>
      </c>
      <c r="U2107" s="55">
        <v>577</v>
      </c>
      <c r="AA2107" s="55">
        <v>577</v>
      </c>
      <c r="AD2107" s="52" t="s">
        <v>2860</v>
      </c>
      <c r="AE2107" s="29">
        <v>44839</v>
      </c>
      <c r="AF2107" s="29">
        <v>44839</v>
      </c>
    </row>
    <row r="2108" spans="1:32" x14ac:dyDescent="0.25">
      <c r="A2108">
        <v>2022</v>
      </c>
      <c r="B2108" s="54">
        <v>44743</v>
      </c>
      <c r="C2108" s="54">
        <v>44834</v>
      </c>
      <c r="D2108" s="2" t="s">
        <v>83</v>
      </c>
      <c r="E2108" s="55">
        <v>10</v>
      </c>
      <c r="F2108" s="52" t="s">
        <v>3318</v>
      </c>
      <c r="G2108" s="55" t="s">
        <v>1420</v>
      </c>
      <c r="H2108" s="56" t="s">
        <v>3311</v>
      </c>
      <c r="I2108" s="56" t="s">
        <v>2382</v>
      </c>
      <c r="J2108" s="56" t="s">
        <v>497</v>
      </c>
      <c r="K2108" s="56" t="s">
        <v>1317</v>
      </c>
      <c r="L2108" s="57" t="s">
        <v>93</v>
      </c>
      <c r="M2108" s="59">
        <v>13142</v>
      </c>
      <c r="N2108" t="s">
        <v>1809</v>
      </c>
      <c r="O2108" s="59">
        <v>12904</v>
      </c>
      <c r="P2108" t="s">
        <v>1809</v>
      </c>
      <c r="S2108" s="55">
        <v>578</v>
      </c>
      <c r="T2108" s="55">
        <v>578</v>
      </c>
      <c r="U2108" s="55">
        <v>578</v>
      </c>
      <c r="AA2108" s="55">
        <v>578</v>
      </c>
      <c r="AD2108" s="52" t="s">
        <v>2860</v>
      </c>
      <c r="AE2108" s="29">
        <v>44839</v>
      </c>
      <c r="AF2108" s="29">
        <v>44839</v>
      </c>
    </row>
    <row r="2109" spans="1:32" x14ac:dyDescent="0.25">
      <c r="A2109">
        <v>2022</v>
      </c>
      <c r="B2109" s="54">
        <v>44743</v>
      </c>
      <c r="C2109" s="54">
        <v>44834</v>
      </c>
      <c r="D2109" s="2" t="s">
        <v>83</v>
      </c>
      <c r="E2109" s="55">
        <v>7</v>
      </c>
      <c r="F2109" s="52" t="s">
        <v>2880</v>
      </c>
      <c r="G2109" s="55" t="s">
        <v>2880</v>
      </c>
      <c r="H2109" s="56" t="s">
        <v>1063</v>
      </c>
      <c r="I2109" s="56" t="s">
        <v>378</v>
      </c>
      <c r="J2109" s="56" t="s">
        <v>1003</v>
      </c>
      <c r="K2109" s="56" t="s">
        <v>1064</v>
      </c>
      <c r="L2109" s="57" t="s">
        <v>93</v>
      </c>
      <c r="M2109" s="59">
        <v>11662</v>
      </c>
      <c r="N2109" t="s">
        <v>1809</v>
      </c>
      <c r="O2109" s="59">
        <v>11028</v>
      </c>
      <c r="P2109" t="s">
        <v>1809</v>
      </c>
      <c r="S2109" s="55">
        <v>579</v>
      </c>
      <c r="T2109" s="55">
        <v>579</v>
      </c>
      <c r="U2109" s="55">
        <v>579</v>
      </c>
      <c r="AA2109" s="55">
        <v>579</v>
      </c>
      <c r="AD2109" s="52" t="s">
        <v>2860</v>
      </c>
      <c r="AE2109" s="29">
        <v>44839</v>
      </c>
      <c r="AF2109" s="29">
        <v>44839</v>
      </c>
    </row>
    <row r="2110" spans="1:32" x14ac:dyDescent="0.25">
      <c r="A2110">
        <v>2022</v>
      </c>
      <c r="B2110" s="54">
        <v>44743</v>
      </c>
      <c r="C2110" s="54">
        <v>44834</v>
      </c>
      <c r="D2110" s="2" t="s">
        <v>83</v>
      </c>
      <c r="E2110" s="55">
        <v>10</v>
      </c>
      <c r="F2110" s="52" t="s">
        <v>274</v>
      </c>
      <c r="G2110" s="55" t="s">
        <v>274</v>
      </c>
      <c r="H2110" s="56" t="s">
        <v>1063</v>
      </c>
      <c r="I2110" s="56" t="s">
        <v>1065</v>
      </c>
      <c r="J2110" s="56" t="s">
        <v>253</v>
      </c>
      <c r="K2110" s="56" t="s">
        <v>312</v>
      </c>
      <c r="L2110" s="57" t="s">
        <v>93</v>
      </c>
      <c r="M2110" s="59">
        <v>18856</v>
      </c>
      <c r="N2110" t="s">
        <v>1809</v>
      </c>
      <c r="O2110" s="59">
        <v>17286</v>
      </c>
      <c r="P2110" t="s">
        <v>1809</v>
      </c>
      <c r="S2110" s="55">
        <v>580</v>
      </c>
      <c r="T2110" s="55">
        <v>580</v>
      </c>
      <c r="U2110" s="55">
        <v>580</v>
      </c>
      <c r="AA2110" s="55">
        <v>580</v>
      </c>
      <c r="AD2110" s="52" t="s">
        <v>2860</v>
      </c>
      <c r="AE2110" s="29">
        <v>44839</v>
      </c>
      <c r="AF2110" s="29">
        <v>44839</v>
      </c>
    </row>
    <row r="2111" spans="1:32" x14ac:dyDescent="0.25">
      <c r="A2111">
        <v>2022</v>
      </c>
      <c r="B2111" s="54">
        <v>44743</v>
      </c>
      <c r="C2111" s="54">
        <v>44834</v>
      </c>
      <c r="D2111" s="2" t="s">
        <v>83</v>
      </c>
      <c r="E2111" s="55">
        <v>9</v>
      </c>
      <c r="F2111" s="52" t="s">
        <v>334</v>
      </c>
      <c r="G2111" s="55" t="s">
        <v>334</v>
      </c>
      <c r="H2111" s="56" t="s">
        <v>1063</v>
      </c>
      <c r="I2111" s="56" t="s">
        <v>3253</v>
      </c>
      <c r="J2111" s="56" t="s">
        <v>2284</v>
      </c>
      <c r="K2111" s="56" t="s">
        <v>360</v>
      </c>
      <c r="L2111" s="57" t="s">
        <v>94</v>
      </c>
      <c r="M2111" s="59">
        <v>9520</v>
      </c>
      <c r="N2111" t="s">
        <v>1809</v>
      </c>
      <c r="O2111" s="59">
        <v>9328</v>
      </c>
      <c r="P2111" t="s">
        <v>1809</v>
      </c>
      <c r="S2111" s="55">
        <v>581</v>
      </c>
      <c r="T2111" s="55">
        <v>581</v>
      </c>
      <c r="U2111" s="55">
        <v>581</v>
      </c>
      <c r="AA2111" s="55">
        <v>581</v>
      </c>
      <c r="AD2111" s="52" t="s">
        <v>2860</v>
      </c>
      <c r="AE2111" s="29">
        <v>44839</v>
      </c>
      <c r="AF2111" s="29">
        <v>44839</v>
      </c>
    </row>
    <row r="2112" spans="1:32" x14ac:dyDescent="0.25">
      <c r="A2112">
        <v>2022</v>
      </c>
      <c r="B2112" s="54">
        <v>44743</v>
      </c>
      <c r="C2112" s="54">
        <v>44834</v>
      </c>
      <c r="D2112" s="2" t="s">
        <v>83</v>
      </c>
      <c r="E2112" s="55">
        <v>3</v>
      </c>
      <c r="F2112" s="52" t="s">
        <v>3319</v>
      </c>
      <c r="G2112" s="55" t="s">
        <v>315</v>
      </c>
      <c r="H2112" s="56" t="s">
        <v>1063</v>
      </c>
      <c r="I2112" s="56" t="s">
        <v>3320</v>
      </c>
      <c r="J2112" s="56" t="s">
        <v>409</v>
      </c>
      <c r="K2112" s="56" t="s">
        <v>3027</v>
      </c>
      <c r="L2112" s="57" t="s">
        <v>94</v>
      </c>
      <c r="M2112" s="59">
        <v>18378</v>
      </c>
      <c r="N2112" t="s">
        <v>1809</v>
      </c>
      <c r="O2112" s="59">
        <v>16934</v>
      </c>
      <c r="P2112" t="s">
        <v>1809</v>
      </c>
      <c r="S2112" s="55">
        <v>582</v>
      </c>
      <c r="T2112" s="55">
        <v>582</v>
      </c>
      <c r="U2112" s="55">
        <v>582</v>
      </c>
      <c r="AA2112" s="55">
        <v>582</v>
      </c>
      <c r="AD2112" s="52" t="s">
        <v>2860</v>
      </c>
      <c r="AE2112" s="29">
        <v>44839</v>
      </c>
      <c r="AF2112" s="29">
        <v>44839</v>
      </c>
    </row>
    <row r="2113" spans="1:32" x14ac:dyDescent="0.25">
      <c r="A2113">
        <v>2022</v>
      </c>
      <c r="B2113" s="54">
        <v>44743</v>
      </c>
      <c r="C2113" s="54">
        <v>44834</v>
      </c>
      <c r="D2113" s="2" t="s">
        <v>83</v>
      </c>
      <c r="E2113" s="55">
        <v>10</v>
      </c>
      <c r="F2113" s="52" t="s">
        <v>274</v>
      </c>
      <c r="G2113" s="55" t="s">
        <v>274</v>
      </c>
      <c r="H2113" s="56" t="s">
        <v>1063</v>
      </c>
      <c r="I2113" s="56" t="s">
        <v>3321</v>
      </c>
      <c r="J2113" s="56" t="s">
        <v>1068</v>
      </c>
      <c r="K2113" s="56" t="s">
        <v>355</v>
      </c>
      <c r="L2113" s="57" t="s">
        <v>93</v>
      </c>
      <c r="M2113" s="59">
        <v>13440</v>
      </c>
      <c r="N2113" t="s">
        <v>1809</v>
      </c>
      <c r="O2113" s="59">
        <v>12332</v>
      </c>
      <c r="P2113" t="s">
        <v>1809</v>
      </c>
      <c r="S2113" s="55">
        <v>583</v>
      </c>
      <c r="T2113" s="55">
        <v>583</v>
      </c>
      <c r="U2113" s="55">
        <v>583</v>
      </c>
      <c r="AA2113" s="55">
        <v>583</v>
      </c>
      <c r="AD2113" s="52" t="s">
        <v>2860</v>
      </c>
      <c r="AE2113" s="29">
        <v>44839</v>
      </c>
      <c r="AF2113" s="29">
        <v>44839</v>
      </c>
    </row>
    <row r="2114" spans="1:32" x14ac:dyDescent="0.25">
      <c r="A2114">
        <v>2022</v>
      </c>
      <c r="B2114" s="54">
        <v>44743</v>
      </c>
      <c r="C2114" s="54">
        <v>44834</v>
      </c>
      <c r="D2114" s="2" t="s">
        <v>83</v>
      </c>
      <c r="E2114" s="55">
        <v>11</v>
      </c>
      <c r="F2114" s="52" t="s">
        <v>1420</v>
      </c>
      <c r="G2114" s="55" t="s">
        <v>1420</v>
      </c>
      <c r="H2114" s="56" t="s">
        <v>1063</v>
      </c>
      <c r="I2114" s="56" t="s">
        <v>3225</v>
      </c>
      <c r="J2114" s="56" t="s">
        <v>1069</v>
      </c>
      <c r="K2114" s="56" t="s">
        <v>393</v>
      </c>
      <c r="L2114" s="57" t="s">
        <v>94</v>
      </c>
      <c r="M2114" s="59">
        <v>9558</v>
      </c>
      <c r="N2114" t="s">
        <v>1809</v>
      </c>
      <c r="O2114" s="59">
        <v>9264</v>
      </c>
      <c r="P2114" t="s">
        <v>1809</v>
      </c>
      <c r="S2114" s="55">
        <v>584</v>
      </c>
      <c r="T2114" s="55">
        <v>584</v>
      </c>
      <c r="U2114" s="55">
        <v>584</v>
      </c>
      <c r="AA2114" s="55">
        <v>584</v>
      </c>
      <c r="AD2114" s="52" t="s">
        <v>2860</v>
      </c>
      <c r="AE2114" s="29">
        <v>44839</v>
      </c>
      <c r="AF2114" s="29">
        <v>44839</v>
      </c>
    </row>
    <row r="2115" spans="1:32" x14ac:dyDescent="0.25">
      <c r="A2115">
        <v>2022</v>
      </c>
      <c r="B2115" s="54">
        <v>44743</v>
      </c>
      <c r="C2115" s="54">
        <v>44834</v>
      </c>
      <c r="D2115" s="2" t="s">
        <v>83</v>
      </c>
      <c r="E2115" s="55">
        <v>11</v>
      </c>
      <c r="F2115" s="52" t="s">
        <v>3322</v>
      </c>
      <c r="G2115" s="55" t="s">
        <v>3322</v>
      </c>
      <c r="H2115" s="56" t="s">
        <v>1063</v>
      </c>
      <c r="I2115" s="56" t="s">
        <v>2885</v>
      </c>
      <c r="J2115" s="56" t="s">
        <v>249</v>
      </c>
      <c r="K2115" s="56" t="s">
        <v>228</v>
      </c>
      <c r="L2115" s="57" t="s">
        <v>94</v>
      </c>
      <c r="M2115" s="59">
        <v>9702</v>
      </c>
      <c r="N2115" t="s">
        <v>1809</v>
      </c>
      <c r="O2115" s="59">
        <v>8972</v>
      </c>
      <c r="P2115" t="s">
        <v>1809</v>
      </c>
      <c r="S2115" s="55">
        <v>585</v>
      </c>
      <c r="T2115" s="55">
        <v>585</v>
      </c>
      <c r="U2115" s="55">
        <v>585</v>
      </c>
      <c r="AA2115" s="55">
        <v>585</v>
      </c>
      <c r="AD2115" s="52" t="s">
        <v>2860</v>
      </c>
      <c r="AE2115" s="29">
        <v>44839</v>
      </c>
      <c r="AF2115" s="29">
        <v>44839</v>
      </c>
    </row>
    <row r="2116" spans="1:32" x14ac:dyDescent="0.25">
      <c r="A2116">
        <v>2022</v>
      </c>
      <c r="B2116" s="54">
        <v>44743</v>
      </c>
      <c r="C2116" s="54">
        <v>44834</v>
      </c>
      <c r="D2116" s="2" t="s">
        <v>83</v>
      </c>
      <c r="E2116" s="55">
        <v>11</v>
      </c>
      <c r="F2116" s="52" t="s">
        <v>1308</v>
      </c>
      <c r="G2116" s="55" t="s">
        <v>359</v>
      </c>
      <c r="H2116" s="56" t="s">
        <v>1063</v>
      </c>
      <c r="I2116" s="56" t="s">
        <v>3287</v>
      </c>
      <c r="J2116" s="56" t="s">
        <v>702</v>
      </c>
      <c r="K2116" s="56" t="s">
        <v>307</v>
      </c>
      <c r="L2116" s="57" t="s">
        <v>94</v>
      </c>
      <c r="M2116" s="59">
        <v>11214</v>
      </c>
      <c r="N2116" t="s">
        <v>1809</v>
      </c>
      <c r="O2116" s="59">
        <v>10526</v>
      </c>
      <c r="P2116" t="s">
        <v>1809</v>
      </c>
      <c r="S2116" s="55">
        <v>586</v>
      </c>
      <c r="T2116" s="55">
        <v>586</v>
      </c>
      <c r="U2116" s="55">
        <v>586</v>
      </c>
      <c r="AA2116" s="55">
        <v>586</v>
      </c>
      <c r="AD2116" s="52" t="s">
        <v>2860</v>
      </c>
      <c r="AE2116" s="29">
        <v>44839</v>
      </c>
      <c r="AF2116" s="29">
        <v>44839</v>
      </c>
    </row>
    <row r="2117" spans="1:32" x14ac:dyDescent="0.25">
      <c r="A2117">
        <v>2022</v>
      </c>
      <c r="B2117" s="54">
        <v>44743</v>
      </c>
      <c r="C2117" s="54">
        <v>44834</v>
      </c>
      <c r="D2117" s="2" t="s">
        <v>83</v>
      </c>
      <c r="E2117" s="55">
        <v>11</v>
      </c>
      <c r="F2117" s="52" t="s">
        <v>1071</v>
      </c>
      <c r="G2117" s="55" t="s">
        <v>1071</v>
      </c>
      <c r="H2117" s="56" t="s">
        <v>1063</v>
      </c>
      <c r="I2117" s="56" t="s">
        <v>1072</v>
      </c>
      <c r="J2117" s="56" t="s">
        <v>314</v>
      </c>
      <c r="K2117" s="56" t="s">
        <v>2284</v>
      </c>
      <c r="L2117" s="57" t="s">
        <v>94</v>
      </c>
      <c r="M2117" s="59">
        <v>11786</v>
      </c>
      <c r="N2117" t="s">
        <v>1809</v>
      </c>
      <c r="O2117" s="59">
        <v>11034</v>
      </c>
      <c r="P2117" t="s">
        <v>1809</v>
      </c>
      <c r="S2117" s="55">
        <v>587</v>
      </c>
      <c r="T2117" s="55">
        <v>587</v>
      </c>
      <c r="U2117" s="55">
        <v>587</v>
      </c>
      <c r="AA2117" s="55">
        <v>587</v>
      </c>
      <c r="AD2117" s="52" t="s">
        <v>2860</v>
      </c>
      <c r="AE2117" s="29">
        <v>44839</v>
      </c>
      <c r="AF2117" s="29">
        <v>44839</v>
      </c>
    </row>
    <row r="2118" spans="1:32" x14ac:dyDescent="0.25">
      <c r="A2118">
        <v>2022</v>
      </c>
      <c r="B2118" s="54">
        <v>44743</v>
      </c>
      <c r="C2118" s="54">
        <v>44834</v>
      </c>
      <c r="D2118" s="2" t="s">
        <v>83</v>
      </c>
      <c r="E2118" s="55">
        <v>11</v>
      </c>
      <c r="F2118" s="52" t="s">
        <v>1073</v>
      </c>
      <c r="G2118" s="55" t="s">
        <v>1073</v>
      </c>
      <c r="H2118" s="56" t="s">
        <v>1063</v>
      </c>
      <c r="I2118" s="56" t="s">
        <v>3205</v>
      </c>
      <c r="J2118" s="56" t="s">
        <v>395</v>
      </c>
      <c r="K2118" s="56" t="s">
        <v>765</v>
      </c>
      <c r="L2118" s="57" t="s">
        <v>94</v>
      </c>
      <c r="M2118" s="59">
        <v>7766</v>
      </c>
      <c r="N2118" t="s">
        <v>1809</v>
      </c>
      <c r="O2118" s="59">
        <v>7462</v>
      </c>
      <c r="P2118" t="s">
        <v>1809</v>
      </c>
      <c r="S2118" s="55">
        <v>588</v>
      </c>
      <c r="T2118" s="55">
        <v>588</v>
      </c>
      <c r="U2118" s="55">
        <v>588</v>
      </c>
      <c r="AA2118" s="55">
        <v>588</v>
      </c>
      <c r="AD2118" s="52" t="s">
        <v>2860</v>
      </c>
      <c r="AE2118" s="29">
        <v>44839</v>
      </c>
      <c r="AF2118" s="29">
        <v>44839</v>
      </c>
    </row>
    <row r="2119" spans="1:32" x14ac:dyDescent="0.25">
      <c r="A2119">
        <v>2022</v>
      </c>
      <c r="B2119" s="54">
        <v>44743</v>
      </c>
      <c r="C2119" s="54">
        <v>44834</v>
      </c>
      <c r="D2119" s="2" t="s">
        <v>83</v>
      </c>
      <c r="E2119" s="55">
        <v>11</v>
      </c>
      <c r="F2119" s="52" t="s">
        <v>1073</v>
      </c>
      <c r="G2119" s="55" t="s">
        <v>1073</v>
      </c>
      <c r="H2119" s="56" t="s">
        <v>1063</v>
      </c>
      <c r="I2119" s="56" t="s">
        <v>1074</v>
      </c>
      <c r="J2119" s="56" t="s">
        <v>395</v>
      </c>
      <c r="K2119" s="56" t="s">
        <v>249</v>
      </c>
      <c r="L2119" s="57" t="s">
        <v>94</v>
      </c>
      <c r="M2119" s="59">
        <v>7766</v>
      </c>
      <c r="N2119" t="s">
        <v>1809</v>
      </c>
      <c r="O2119" s="59">
        <v>7462</v>
      </c>
      <c r="P2119" t="s">
        <v>1809</v>
      </c>
      <c r="S2119" s="55">
        <v>589</v>
      </c>
      <c r="T2119" s="55">
        <v>589</v>
      </c>
      <c r="U2119" s="55">
        <v>589</v>
      </c>
      <c r="AA2119" s="55">
        <v>589</v>
      </c>
      <c r="AD2119" s="52" t="s">
        <v>2860</v>
      </c>
      <c r="AE2119" s="29">
        <v>44839</v>
      </c>
      <c r="AF2119" s="29">
        <v>44839</v>
      </c>
    </row>
    <row r="2120" spans="1:32" x14ac:dyDescent="0.25">
      <c r="A2120">
        <v>2022</v>
      </c>
      <c r="B2120" s="54">
        <v>44743</v>
      </c>
      <c r="C2120" s="54">
        <v>44834</v>
      </c>
      <c r="D2120" s="2" t="s">
        <v>83</v>
      </c>
      <c r="E2120" s="55">
        <v>11</v>
      </c>
      <c r="F2120" s="52" t="s">
        <v>1420</v>
      </c>
      <c r="G2120" s="55" t="s">
        <v>1420</v>
      </c>
      <c r="H2120" s="56" t="s">
        <v>1063</v>
      </c>
      <c r="I2120" s="56" t="s">
        <v>3070</v>
      </c>
      <c r="J2120" s="56" t="s">
        <v>548</v>
      </c>
      <c r="K2120" s="56" t="s">
        <v>352</v>
      </c>
      <c r="L2120" s="57" t="s">
        <v>94</v>
      </c>
      <c r="M2120" s="59">
        <v>7738</v>
      </c>
      <c r="N2120" t="s">
        <v>1809</v>
      </c>
      <c r="O2120" s="59">
        <v>7434</v>
      </c>
      <c r="P2120" t="s">
        <v>1809</v>
      </c>
      <c r="S2120" s="55">
        <v>590</v>
      </c>
      <c r="T2120" s="55">
        <v>590</v>
      </c>
      <c r="U2120" s="55">
        <v>590</v>
      </c>
      <c r="AA2120" s="55">
        <v>590</v>
      </c>
      <c r="AD2120" s="52" t="s">
        <v>2860</v>
      </c>
      <c r="AE2120" s="29">
        <v>44839</v>
      </c>
      <c r="AF2120" s="29">
        <v>44839</v>
      </c>
    </row>
    <row r="2121" spans="1:32" x14ac:dyDescent="0.25">
      <c r="A2121">
        <v>2022</v>
      </c>
      <c r="B2121" s="54">
        <v>44743</v>
      </c>
      <c r="C2121" s="54">
        <v>44834</v>
      </c>
      <c r="D2121" s="2" t="s">
        <v>83</v>
      </c>
      <c r="E2121" s="55">
        <v>11</v>
      </c>
      <c r="F2121" s="52" t="s">
        <v>1420</v>
      </c>
      <c r="G2121" s="55" t="s">
        <v>1420</v>
      </c>
      <c r="H2121" s="56" t="s">
        <v>1063</v>
      </c>
      <c r="I2121" s="56" t="s">
        <v>1075</v>
      </c>
      <c r="J2121" s="56" t="s">
        <v>314</v>
      </c>
      <c r="K2121" s="56" t="s">
        <v>2284</v>
      </c>
      <c r="L2121" s="57" t="s">
        <v>94</v>
      </c>
      <c r="M2121" s="59">
        <v>8994</v>
      </c>
      <c r="N2121" t="s">
        <v>1809</v>
      </c>
      <c r="O2121" s="59">
        <v>8796</v>
      </c>
      <c r="P2121" t="s">
        <v>1809</v>
      </c>
      <c r="S2121" s="55">
        <v>591</v>
      </c>
      <c r="T2121" s="55">
        <v>591</v>
      </c>
      <c r="U2121" s="55">
        <v>591</v>
      </c>
      <c r="AA2121" s="55">
        <v>591</v>
      </c>
      <c r="AD2121" s="52" t="s">
        <v>2860</v>
      </c>
      <c r="AE2121" s="29">
        <v>44839</v>
      </c>
      <c r="AF2121" s="29">
        <v>44839</v>
      </c>
    </row>
    <row r="2122" spans="1:32" x14ac:dyDescent="0.25">
      <c r="A2122">
        <v>2022</v>
      </c>
      <c r="B2122" s="54">
        <v>44743</v>
      </c>
      <c r="C2122" s="54">
        <v>44834</v>
      </c>
      <c r="D2122" s="2" t="s">
        <v>83</v>
      </c>
      <c r="E2122" s="55">
        <v>11</v>
      </c>
      <c r="F2122" s="52" t="s">
        <v>1071</v>
      </c>
      <c r="G2122" s="55" t="s">
        <v>1071</v>
      </c>
      <c r="H2122" s="56" t="s">
        <v>1063</v>
      </c>
      <c r="I2122" s="56" t="s">
        <v>1076</v>
      </c>
      <c r="J2122" s="56" t="s">
        <v>1077</v>
      </c>
      <c r="K2122" s="56" t="s">
        <v>257</v>
      </c>
      <c r="L2122" s="57" t="s">
        <v>94</v>
      </c>
      <c r="M2122" s="59">
        <v>6394</v>
      </c>
      <c r="N2122" t="s">
        <v>1809</v>
      </c>
      <c r="O2122" s="59">
        <v>6394</v>
      </c>
      <c r="P2122" t="s">
        <v>1809</v>
      </c>
      <c r="S2122" s="55">
        <v>592</v>
      </c>
      <c r="T2122" s="55">
        <v>592</v>
      </c>
      <c r="U2122" s="55">
        <v>592</v>
      </c>
      <c r="AA2122" s="55">
        <v>592</v>
      </c>
      <c r="AD2122" s="52" t="s">
        <v>2860</v>
      </c>
      <c r="AE2122" s="29">
        <v>44839</v>
      </c>
      <c r="AF2122" s="29">
        <v>44839</v>
      </c>
    </row>
    <row r="2123" spans="1:32" x14ac:dyDescent="0.25">
      <c r="A2123">
        <v>2022</v>
      </c>
      <c r="B2123" s="54">
        <v>44743</v>
      </c>
      <c r="C2123" s="54">
        <v>44834</v>
      </c>
      <c r="D2123" s="2" t="s">
        <v>83</v>
      </c>
      <c r="E2123" s="55">
        <v>11</v>
      </c>
      <c r="F2123" s="52" t="s">
        <v>1308</v>
      </c>
      <c r="G2123" s="55" t="s">
        <v>359</v>
      </c>
      <c r="H2123" s="56" t="s">
        <v>1063</v>
      </c>
      <c r="I2123" s="56" t="s">
        <v>3323</v>
      </c>
      <c r="J2123" s="56" t="s">
        <v>1079</v>
      </c>
      <c r="K2123" s="56" t="s">
        <v>671</v>
      </c>
      <c r="L2123" s="57" t="s">
        <v>94</v>
      </c>
      <c r="M2123" s="59">
        <v>7348</v>
      </c>
      <c r="N2123" t="s">
        <v>1809</v>
      </c>
      <c r="O2123" s="59">
        <v>7348</v>
      </c>
      <c r="P2123" t="s">
        <v>1809</v>
      </c>
      <c r="S2123" s="55">
        <v>593</v>
      </c>
      <c r="T2123" s="55">
        <v>593</v>
      </c>
      <c r="U2123" s="55">
        <v>593</v>
      </c>
      <c r="AA2123" s="55">
        <v>593</v>
      </c>
      <c r="AD2123" s="52" t="s">
        <v>2860</v>
      </c>
      <c r="AE2123" s="29">
        <v>44839</v>
      </c>
      <c r="AF2123" s="29">
        <v>44839</v>
      </c>
    </row>
    <row r="2124" spans="1:32" x14ac:dyDescent="0.25">
      <c r="A2124">
        <v>2022</v>
      </c>
      <c r="B2124" s="54">
        <v>44743</v>
      </c>
      <c r="C2124" s="54">
        <v>44834</v>
      </c>
      <c r="D2124" s="2" t="s">
        <v>83</v>
      </c>
      <c r="E2124" s="55">
        <v>7</v>
      </c>
      <c r="F2124" s="52" t="s">
        <v>2880</v>
      </c>
      <c r="G2124" s="55" t="s">
        <v>2880</v>
      </c>
      <c r="H2124" s="56" t="s">
        <v>3324</v>
      </c>
      <c r="I2124" s="56" t="s">
        <v>1041</v>
      </c>
      <c r="J2124" s="56" t="s">
        <v>312</v>
      </c>
      <c r="K2124" s="56" t="s">
        <v>229</v>
      </c>
      <c r="L2124" s="57" t="s">
        <v>93</v>
      </c>
      <c r="M2124" s="59">
        <v>8460</v>
      </c>
      <c r="N2124" t="s">
        <v>1809</v>
      </c>
      <c r="O2124" s="59">
        <v>8262</v>
      </c>
      <c r="P2124" t="s">
        <v>1809</v>
      </c>
      <c r="S2124" s="55">
        <v>594</v>
      </c>
      <c r="T2124" s="55">
        <v>594</v>
      </c>
      <c r="U2124" s="55">
        <v>594</v>
      </c>
      <c r="AA2124" s="55">
        <v>594</v>
      </c>
      <c r="AD2124" s="52" t="s">
        <v>2860</v>
      </c>
      <c r="AE2124" s="29">
        <v>44839</v>
      </c>
      <c r="AF2124" s="29">
        <v>44839</v>
      </c>
    </row>
    <row r="2125" spans="1:32" x14ac:dyDescent="0.25">
      <c r="A2125">
        <v>2022</v>
      </c>
      <c r="B2125" s="54">
        <v>44743</v>
      </c>
      <c r="C2125" s="54">
        <v>44834</v>
      </c>
      <c r="D2125" s="2" t="s">
        <v>83</v>
      </c>
      <c r="E2125" s="55">
        <v>10</v>
      </c>
      <c r="F2125" s="52" t="s">
        <v>274</v>
      </c>
      <c r="G2125" s="55" t="s">
        <v>274</v>
      </c>
      <c r="H2125" s="56" t="s">
        <v>3324</v>
      </c>
      <c r="I2125" s="56" t="s">
        <v>623</v>
      </c>
      <c r="J2125" s="56" t="s">
        <v>381</v>
      </c>
      <c r="K2125" s="56" t="s">
        <v>245</v>
      </c>
      <c r="L2125" s="57" t="s">
        <v>94</v>
      </c>
      <c r="M2125" s="59">
        <v>12246</v>
      </c>
      <c r="N2125" t="s">
        <v>1809</v>
      </c>
      <c r="O2125" s="59">
        <v>11714</v>
      </c>
      <c r="P2125" t="s">
        <v>1809</v>
      </c>
      <c r="S2125" s="55">
        <v>595</v>
      </c>
      <c r="T2125" s="55">
        <v>595</v>
      </c>
      <c r="U2125" s="55">
        <v>595</v>
      </c>
      <c r="AA2125" s="55">
        <v>595</v>
      </c>
      <c r="AD2125" s="52" t="s">
        <v>2860</v>
      </c>
      <c r="AE2125" s="29">
        <v>44839</v>
      </c>
      <c r="AF2125" s="29">
        <v>44839</v>
      </c>
    </row>
    <row r="2126" spans="1:32" x14ac:dyDescent="0.25">
      <c r="A2126">
        <v>2022</v>
      </c>
      <c r="B2126" s="54">
        <v>44743</v>
      </c>
      <c r="C2126" s="54">
        <v>44834</v>
      </c>
      <c r="D2126" s="2" t="s">
        <v>83</v>
      </c>
      <c r="E2126" s="55">
        <v>3</v>
      </c>
      <c r="F2126" s="52" t="s">
        <v>3325</v>
      </c>
      <c r="G2126" s="55" t="s">
        <v>365</v>
      </c>
      <c r="H2126" s="56" t="s">
        <v>3324</v>
      </c>
      <c r="I2126" s="56" t="s">
        <v>3029</v>
      </c>
      <c r="J2126" s="56" t="s">
        <v>360</v>
      </c>
      <c r="K2126" s="56" t="s">
        <v>229</v>
      </c>
      <c r="L2126" s="57" t="s">
        <v>93</v>
      </c>
      <c r="M2126" s="59">
        <v>23624</v>
      </c>
      <c r="N2126" t="s">
        <v>1809</v>
      </c>
      <c r="O2126" s="59">
        <v>22316</v>
      </c>
      <c r="P2126" t="s">
        <v>1809</v>
      </c>
      <c r="S2126" s="55">
        <v>596</v>
      </c>
      <c r="T2126" s="55">
        <v>596</v>
      </c>
      <c r="U2126" s="55">
        <v>596</v>
      </c>
      <c r="AA2126" s="55">
        <v>596</v>
      </c>
      <c r="AD2126" s="52" t="s">
        <v>2860</v>
      </c>
      <c r="AE2126" s="29">
        <v>44839</v>
      </c>
      <c r="AF2126" s="29">
        <v>44839</v>
      </c>
    </row>
    <row r="2127" spans="1:32" x14ac:dyDescent="0.25">
      <c r="A2127">
        <v>2022</v>
      </c>
      <c r="B2127" s="54">
        <v>44743</v>
      </c>
      <c r="C2127" s="54">
        <v>44834</v>
      </c>
      <c r="D2127" s="2" t="s">
        <v>83</v>
      </c>
      <c r="E2127" s="55">
        <v>10</v>
      </c>
      <c r="F2127" s="52" t="s">
        <v>274</v>
      </c>
      <c r="G2127" s="55" t="s">
        <v>274</v>
      </c>
      <c r="H2127" s="56" t="s">
        <v>3324</v>
      </c>
      <c r="I2127" s="56" t="s">
        <v>1042</v>
      </c>
      <c r="J2127" s="56" t="s">
        <v>503</v>
      </c>
      <c r="K2127" s="56" t="s">
        <v>395</v>
      </c>
      <c r="L2127" s="57" t="s">
        <v>93</v>
      </c>
      <c r="M2127" s="59">
        <v>8000</v>
      </c>
      <c r="N2127" t="s">
        <v>1809</v>
      </c>
      <c r="O2127" s="59">
        <v>8000</v>
      </c>
      <c r="P2127" t="s">
        <v>1809</v>
      </c>
      <c r="S2127" s="55">
        <v>597</v>
      </c>
      <c r="T2127" s="55">
        <v>597</v>
      </c>
      <c r="U2127" s="55">
        <v>597</v>
      </c>
      <c r="AA2127" s="55">
        <v>597</v>
      </c>
      <c r="AD2127" s="52" t="s">
        <v>2860</v>
      </c>
      <c r="AE2127" s="29">
        <v>44839</v>
      </c>
      <c r="AF2127" s="29">
        <v>44839</v>
      </c>
    </row>
    <row r="2128" spans="1:32" x14ac:dyDescent="0.25">
      <c r="A2128">
        <v>2022</v>
      </c>
      <c r="B2128" s="54">
        <v>44743</v>
      </c>
      <c r="C2128" s="54">
        <v>44834</v>
      </c>
      <c r="D2128" s="2" t="s">
        <v>83</v>
      </c>
      <c r="E2128" s="55">
        <v>10</v>
      </c>
      <c r="F2128" s="52" t="s">
        <v>274</v>
      </c>
      <c r="G2128" s="55" t="s">
        <v>274</v>
      </c>
      <c r="H2128" s="56" t="s">
        <v>3324</v>
      </c>
      <c r="I2128" s="56" t="s">
        <v>3122</v>
      </c>
      <c r="J2128" s="56" t="s">
        <v>295</v>
      </c>
      <c r="K2128" s="56" t="s">
        <v>297</v>
      </c>
      <c r="L2128" s="57" t="s">
        <v>93</v>
      </c>
      <c r="M2128" s="59">
        <v>5186</v>
      </c>
      <c r="N2128" t="s">
        <v>1809</v>
      </c>
      <c r="O2128" s="59">
        <v>5186</v>
      </c>
      <c r="P2128" t="s">
        <v>1809</v>
      </c>
      <c r="S2128" s="55">
        <v>598</v>
      </c>
      <c r="T2128" s="55">
        <v>598</v>
      </c>
      <c r="U2128" s="55">
        <v>598</v>
      </c>
      <c r="AA2128" s="55">
        <v>598</v>
      </c>
      <c r="AD2128" s="52" t="s">
        <v>2860</v>
      </c>
      <c r="AE2128" s="29">
        <v>44839</v>
      </c>
      <c r="AF2128" s="29">
        <v>44839</v>
      </c>
    </row>
    <row r="2129" spans="1:32" x14ac:dyDescent="0.25">
      <c r="A2129">
        <v>2022</v>
      </c>
      <c r="B2129" s="54">
        <v>44743</v>
      </c>
      <c r="C2129" s="54">
        <v>44834</v>
      </c>
      <c r="D2129" s="2" t="s">
        <v>83</v>
      </c>
      <c r="E2129" s="55">
        <v>10</v>
      </c>
      <c r="F2129" s="52" t="s">
        <v>274</v>
      </c>
      <c r="G2129" s="55" t="s">
        <v>274</v>
      </c>
      <c r="H2129" s="56" t="s">
        <v>3324</v>
      </c>
      <c r="I2129" s="56" t="s">
        <v>3326</v>
      </c>
      <c r="J2129" s="56" t="s">
        <v>2284</v>
      </c>
      <c r="K2129" s="56" t="s">
        <v>245</v>
      </c>
      <c r="L2129" s="57" t="s">
        <v>93</v>
      </c>
      <c r="M2129" s="59">
        <v>10966</v>
      </c>
      <c r="N2129" t="s">
        <v>1809</v>
      </c>
      <c r="O2129" s="59">
        <v>10288</v>
      </c>
      <c r="P2129" t="s">
        <v>1809</v>
      </c>
      <c r="S2129" s="55">
        <v>599</v>
      </c>
      <c r="T2129" s="55">
        <v>599</v>
      </c>
      <c r="U2129" s="55">
        <v>599</v>
      </c>
      <c r="AA2129" s="55">
        <v>599</v>
      </c>
      <c r="AD2129" s="52" t="s">
        <v>2860</v>
      </c>
      <c r="AE2129" s="29">
        <v>44839</v>
      </c>
      <c r="AF2129" s="29">
        <v>44839</v>
      </c>
    </row>
    <row r="2130" spans="1:32" x14ac:dyDescent="0.25">
      <c r="A2130">
        <v>2022</v>
      </c>
      <c r="B2130" s="54">
        <v>44743</v>
      </c>
      <c r="C2130" s="54">
        <v>44834</v>
      </c>
      <c r="D2130" s="2" t="s">
        <v>83</v>
      </c>
      <c r="E2130" s="55">
        <v>10</v>
      </c>
      <c r="F2130" s="52" t="s">
        <v>3327</v>
      </c>
      <c r="G2130" s="55" t="s">
        <v>274</v>
      </c>
      <c r="H2130" s="56" t="s">
        <v>3324</v>
      </c>
      <c r="I2130" s="56" t="s">
        <v>2874</v>
      </c>
      <c r="J2130" s="56" t="s">
        <v>702</v>
      </c>
      <c r="K2130" s="56" t="s">
        <v>1657</v>
      </c>
      <c r="L2130" s="57" t="s">
        <v>93</v>
      </c>
      <c r="M2130" s="59">
        <v>6500</v>
      </c>
      <c r="N2130" t="s">
        <v>1809</v>
      </c>
      <c r="O2130" s="59">
        <v>6314</v>
      </c>
      <c r="P2130" t="s">
        <v>1809</v>
      </c>
      <c r="S2130" s="55">
        <v>600</v>
      </c>
      <c r="T2130" s="55">
        <v>600</v>
      </c>
      <c r="U2130" s="55">
        <v>600</v>
      </c>
      <c r="AA2130" s="55">
        <v>600</v>
      </c>
      <c r="AD2130" s="52" t="s">
        <v>2860</v>
      </c>
      <c r="AE2130" s="29">
        <v>44839</v>
      </c>
      <c r="AF2130" s="29">
        <v>44839</v>
      </c>
    </row>
    <row r="2131" spans="1:32" x14ac:dyDescent="0.25">
      <c r="A2131">
        <v>2022</v>
      </c>
      <c r="B2131" s="54">
        <v>44743</v>
      </c>
      <c r="C2131" s="54">
        <v>44834</v>
      </c>
      <c r="D2131" s="2" t="s">
        <v>83</v>
      </c>
      <c r="E2131" s="55">
        <v>8</v>
      </c>
      <c r="F2131" s="52" t="s">
        <v>3328</v>
      </c>
      <c r="G2131" s="55" t="s">
        <v>903</v>
      </c>
      <c r="H2131" s="56" t="s">
        <v>3329</v>
      </c>
      <c r="I2131" s="56" t="s">
        <v>3330</v>
      </c>
      <c r="J2131" s="56" t="s">
        <v>426</v>
      </c>
      <c r="K2131" s="56" t="s">
        <v>355</v>
      </c>
      <c r="L2131" s="57" t="s">
        <v>94</v>
      </c>
      <c r="M2131" s="59">
        <v>13170</v>
      </c>
      <c r="N2131" t="s">
        <v>1809</v>
      </c>
      <c r="O2131" s="59">
        <v>13078</v>
      </c>
      <c r="P2131" t="s">
        <v>1809</v>
      </c>
      <c r="S2131" s="55">
        <v>601</v>
      </c>
      <c r="T2131" s="55">
        <v>601</v>
      </c>
      <c r="U2131" s="55">
        <v>601</v>
      </c>
      <c r="AA2131" s="55">
        <v>601</v>
      </c>
      <c r="AD2131" s="52" t="s">
        <v>2860</v>
      </c>
      <c r="AE2131" s="29">
        <v>44839</v>
      </c>
      <c r="AF2131" s="29">
        <v>44839</v>
      </c>
    </row>
    <row r="2132" spans="1:32" x14ac:dyDescent="0.25">
      <c r="A2132">
        <v>2022</v>
      </c>
      <c r="B2132" s="54">
        <v>44743</v>
      </c>
      <c r="C2132" s="54">
        <v>44834</v>
      </c>
      <c r="D2132" s="2" t="s">
        <v>83</v>
      </c>
      <c r="E2132" s="55">
        <v>8</v>
      </c>
      <c r="F2132" s="52" t="s">
        <v>3331</v>
      </c>
      <c r="G2132" s="55" t="s">
        <v>903</v>
      </c>
      <c r="H2132" s="56" t="s">
        <v>3329</v>
      </c>
      <c r="I2132" s="56" t="s">
        <v>1109</v>
      </c>
      <c r="J2132" s="56" t="s">
        <v>1110</v>
      </c>
      <c r="K2132" s="56" t="s">
        <v>373</v>
      </c>
      <c r="L2132" s="57" t="s">
        <v>94</v>
      </c>
      <c r="M2132" s="59">
        <v>14630</v>
      </c>
      <c r="N2132" t="s">
        <v>1809</v>
      </c>
      <c r="O2132" s="59">
        <v>14026</v>
      </c>
      <c r="P2132" t="s">
        <v>1809</v>
      </c>
      <c r="S2132" s="55">
        <v>602</v>
      </c>
      <c r="T2132" s="55">
        <v>602</v>
      </c>
      <c r="U2132" s="55">
        <v>602</v>
      </c>
      <c r="AA2132" s="55">
        <v>602</v>
      </c>
      <c r="AD2132" s="52" t="s">
        <v>2860</v>
      </c>
      <c r="AE2132" s="29">
        <v>44839</v>
      </c>
      <c r="AF2132" s="29">
        <v>44839</v>
      </c>
    </row>
    <row r="2133" spans="1:32" x14ac:dyDescent="0.25">
      <c r="A2133">
        <v>2022</v>
      </c>
      <c r="B2133" s="54">
        <v>44743</v>
      </c>
      <c r="C2133" s="54">
        <v>44834</v>
      </c>
      <c r="D2133" s="2" t="s">
        <v>83</v>
      </c>
      <c r="E2133" s="55">
        <v>2</v>
      </c>
      <c r="F2133" s="52" t="s">
        <v>1581</v>
      </c>
      <c r="G2133" s="55" t="s">
        <v>277</v>
      </c>
      <c r="H2133" s="56" t="s">
        <v>3329</v>
      </c>
      <c r="I2133" s="56" t="s">
        <v>1111</v>
      </c>
      <c r="J2133" s="56" t="s">
        <v>797</v>
      </c>
      <c r="K2133" s="56" t="s">
        <v>506</v>
      </c>
      <c r="L2133" s="57" t="s">
        <v>94</v>
      </c>
      <c r="M2133" s="59">
        <v>40166</v>
      </c>
      <c r="N2133" t="s">
        <v>1809</v>
      </c>
      <c r="O2133" s="59">
        <v>35206</v>
      </c>
      <c r="P2133" t="s">
        <v>1809</v>
      </c>
      <c r="S2133" s="55">
        <v>603</v>
      </c>
      <c r="T2133" s="55">
        <v>603</v>
      </c>
      <c r="U2133" s="55">
        <v>603</v>
      </c>
      <c r="AA2133" s="55">
        <v>603</v>
      </c>
      <c r="AD2133" s="52" t="s">
        <v>2860</v>
      </c>
      <c r="AE2133" s="29">
        <v>44839</v>
      </c>
      <c r="AF2133" s="29">
        <v>44839</v>
      </c>
    </row>
    <row r="2134" spans="1:32" x14ac:dyDescent="0.25">
      <c r="A2134">
        <v>2022</v>
      </c>
      <c r="B2134" s="54">
        <v>44743</v>
      </c>
      <c r="C2134" s="54">
        <v>44834</v>
      </c>
      <c r="D2134" s="2" t="s">
        <v>83</v>
      </c>
      <c r="E2134" s="55">
        <v>7</v>
      </c>
      <c r="F2134" s="52" t="s">
        <v>2880</v>
      </c>
      <c r="G2134" s="55" t="s">
        <v>277</v>
      </c>
      <c r="H2134" s="56" t="s">
        <v>3329</v>
      </c>
      <c r="I2134" s="56" t="s">
        <v>1112</v>
      </c>
      <c r="J2134" s="56" t="s">
        <v>978</v>
      </c>
      <c r="K2134" s="56" t="s">
        <v>308</v>
      </c>
      <c r="L2134" s="57" t="s">
        <v>93</v>
      </c>
      <c r="M2134" s="59">
        <v>7668</v>
      </c>
      <c r="N2134" t="s">
        <v>1809</v>
      </c>
      <c r="O2134" s="59">
        <v>7580</v>
      </c>
      <c r="P2134" t="s">
        <v>1809</v>
      </c>
      <c r="S2134" s="55">
        <v>604</v>
      </c>
      <c r="T2134" s="55">
        <v>604</v>
      </c>
      <c r="U2134" s="55">
        <v>604</v>
      </c>
      <c r="AA2134" s="55">
        <v>604</v>
      </c>
      <c r="AD2134" s="52" t="s">
        <v>2860</v>
      </c>
      <c r="AE2134" s="29">
        <v>44839</v>
      </c>
      <c r="AF2134" s="29">
        <v>44839</v>
      </c>
    </row>
    <row r="2135" spans="1:32" x14ac:dyDescent="0.25">
      <c r="A2135">
        <v>2022</v>
      </c>
      <c r="B2135" s="54">
        <v>44743</v>
      </c>
      <c r="C2135" s="54">
        <v>44834</v>
      </c>
      <c r="D2135" s="2" t="s">
        <v>83</v>
      </c>
      <c r="E2135" s="55">
        <v>10</v>
      </c>
      <c r="F2135" s="52" t="s">
        <v>274</v>
      </c>
      <c r="G2135" s="55" t="s">
        <v>274</v>
      </c>
      <c r="H2135" s="56" t="s">
        <v>3329</v>
      </c>
      <c r="I2135" s="56" t="s">
        <v>1113</v>
      </c>
      <c r="J2135" s="56" t="s">
        <v>406</v>
      </c>
      <c r="K2135" s="56" t="s">
        <v>796</v>
      </c>
      <c r="L2135" s="57" t="s">
        <v>93</v>
      </c>
      <c r="M2135" s="59">
        <v>11000</v>
      </c>
      <c r="N2135" t="s">
        <v>1809</v>
      </c>
      <c r="O2135" s="59">
        <v>10400</v>
      </c>
      <c r="P2135" t="s">
        <v>1809</v>
      </c>
      <c r="S2135" s="55">
        <v>605</v>
      </c>
      <c r="T2135" s="55">
        <v>605</v>
      </c>
      <c r="U2135" s="55">
        <v>605</v>
      </c>
      <c r="AA2135" s="55">
        <v>605</v>
      </c>
      <c r="AD2135" s="52" t="s">
        <v>2860</v>
      </c>
      <c r="AE2135" s="29">
        <v>44839</v>
      </c>
      <c r="AF2135" s="29">
        <v>44839</v>
      </c>
    </row>
    <row r="2136" spans="1:32" x14ac:dyDescent="0.25">
      <c r="A2136">
        <v>2022</v>
      </c>
      <c r="B2136" s="54">
        <v>44743</v>
      </c>
      <c r="C2136" s="54">
        <v>44834</v>
      </c>
      <c r="D2136" s="2" t="s">
        <v>83</v>
      </c>
      <c r="E2136" s="55">
        <v>8</v>
      </c>
      <c r="F2136" s="52" t="s">
        <v>3332</v>
      </c>
      <c r="G2136" s="55" t="s">
        <v>903</v>
      </c>
      <c r="H2136" s="56" t="s">
        <v>3329</v>
      </c>
      <c r="I2136" s="56" t="s">
        <v>2951</v>
      </c>
      <c r="J2136" s="56" t="s">
        <v>236</v>
      </c>
      <c r="K2136" s="56" t="s">
        <v>1114</v>
      </c>
      <c r="L2136" s="57" t="s">
        <v>94</v>
      </c>
      <c r="M2136" s="59">
        <v>10608</v>
      </c>
      <c r="N2136" t="s">
        <v>1809</v>
      </c>
      <c r="O2136" s="59">
        <v>10608</v>
      </c>
      <c r="P2136" t="s">
        <v>1809</v>
      </c>
      <c r="S2136" s="55">
        <v>606</v>
      </c>
      <c r="T2136" s="55">
        <v>606</v>
      </c>
      <c r="U2136" s="55">
        <v>606</v>
      </c>
      <c r="AA2136" s="55">
        <v>606</v>
      </c>
      <c r="AD2136" s="52" t="s">
        <v>2860</v>
      </c>
      <c r="AE2136" s="29">
        <v>44839</v>
      </c>
      <c r="AF2136" s="29">
        <v>44839</v>
      </c>
    </row>
    <row r="2137" spans="1:32" x14ac:dyDescent="0.25">
      <c r="A2137">
        <v>2022</v>
      </c>
      <c r="B2137" s="54">
        <v>44743</v>
      </c>
      <c r="C2137" s="54">
        <v>44834</v>
      </c>
      <c r="D2137" s="2" t="s">
        <v>83</v>
      </c>
      <c r="E2137" s="55">
        <v>8</v>
      </c>
      <c r="F2137" s="52" t="s">
        <v>3333</v>
      </c>
      <c r="G2137" s="55" t="s">
        <v>903</v>
      </c>
      <c r="H2137" s="56" t="s">
        <v>3329</v>
      </c>
      <c r="I2137" s="56" t="s">
        <v>3334</v>
      </c>
      <c r="J2137" s="56" t="s">
        <v>1116</v>
      </c>
      <c r="K2137" s="56" t="s">
        <v>351</v>
      </c>
      <c r="L2137" s="57" t="s">
        <v>94</v>
      </c>
      <c r="M2137" s="59">
        <v>18630</v>
      </c>
      <c r="N2137" t="s">
        <v>1809</v>
      </c>
      <c r="O2137" s="59">
        <v>17626</v>
      </c>
      <c r="P2137" t="s">
        <v>1809</v>
      </c>
      <c r="S2137" s="55">
        <v>607</v>
      </c>
      <c r="T2137" s="55">
        <v>607</v>
      </c>
      <c r="U2137" s="55">
        <v>607</v>
      </c>
      <c r="AA2137" s="55">
        <v>607</v>
      </c>
      <c r="AD2137" s="52" t="s">
        <v>2860</v>
      </c>
      <c r="AE2137" s="29">
        <v>44839</v>
      </c>
      <c r="AF2137" s="29">
        <v>44839</v>
      </c>
    </row>
    <row r="2138" spans="1:32" x14ac:dyDescent="0.25">
      <c r="A2138">
        <v>2022</v>
      </c>
      <c r="B2138" s="54">
        <v>44743</v>
      </c>
      <c r="C2138" s="54">
        <v>44834</v>
      </c>
      <c r="D2138" s="2" t="s">
        <v>83</v>
      </c>
      <c r="E2138" s="55">
        <v>10</v>
      </c>
      <c r="F2138" s="52" t="s">
        <v>274</v>
      </c>
      <c r="G2138" s="55" t="s">
        <v>274</v>
      </c>
      <c r="H2138" s="56" t="s">
        <v>3329</v>
      </c>
      <c r="I2138" s="56" t="s">
        <v>1117</v>
      </c>
      <c r="J2138" s="56" t="s">
        <v>249</v>
      </c>
      <c r="K2138" s="56" t="s">
        <v>364</v>
      </c>
      <c r="L2138" s="57" t="s">
        <v>93</v>
      </c>
      <c r="M2138" s="59">
        <v>7220</v>
      </c>
      <c r="N2138" t="s">
        <v>1809</v>
      </c>
      <c r="O2138" s="59">
        <v>7220</v>
      </c>
      <c r="P2138" t="s">
        <v>1809</v>
      </c>
      <c r="S2138" s="55">
        <v>608</v>
      </c>
      <c r="T2138" s="55">
        <v>608</v>
      </c>
      <c r="U2138" s="55">
        <v>608</v>
      </c>
      <c r="AA2138" s="55">
        <v>608</v>
      </c>
      <c r="AD2138" s="52" t="s">
        <v>2860</v>
      </c>
      <c r="AE2138" s="29">
        <v>44839</v>
      </c>
      <c r="AF2138" s="29">
        <v>44839</v>
      </c>
    </row>
    <row r="2139" spans="1:32" x14ac:dyDescent="0.25">
      <c r="A2139">
        <v>2022</v>
      </c>
      <c r="B2139" s="54">
        <v>44743</v>
      </c>
      <c r="C2139" s="54">
        <v>44834</v>
      </c>
      <c r="D2139" s="2" t="s">
        <v>83</v>
      </c>
      <c r="E2139" s="55">
        <v>10</v>
      </c>
      <c r="F2139" s="52" t="s">
        <v>1524</v>
      </c>
      <c r="G2139" s="55" t="s">
        <v>275</v>
      </c>
      <c r="H2139" s="56" t="s">
        <v>3335</v>
      </c>
      <c r="I2139" s="56" t="s">
        <v>3336</v>
      </c>
      <c r="J2139" s="56" t="s">
        <v>360</v>
      </c>
      <c r="K2139" s="56" t="s">
        <v>305</v>
      </c>
      <c r="L2139" s="57" t="s">
        <v>93</v>
      </c>
      <c r="M2139" s="59">
        <v>10000</v>
      </c>
      <c r="N2139" t="s">
        <v>1809</v>
      </c>
      <c r="O2139" s="59">
        <v>9802</v>
      </c>
      <c r="P2139" t="s">
        <v>1809</v>
      </c>
      <c r="S2139" s="55">
        <v>609</v>
      </c>
      <c r="T2139" s="55">
        <v>609</v>
      </c>
      <c r="U2139" s="55">
        <v>609</v>
      </c>
      <c r="AA2139" s="55">
        <v>609</v>
      </c>
      <c r="AD2139" s="52" t="s">
        <v>2860</v>
      </c>
      <c r="AE2139" s="29">
        <v>44839</v>
      </c>
      <c r="AF2139" s="29">
        <v>44839</v>
      </c>
    </row>
    <row r="2140" spans="1:32" x14ac:dyDescent="0.25">
      <c r="A2140">
        <v>2022</v>
      </c>
      <c r="B2140" s="54">
        <v>44743</v>
      </c>
      <c r="C2140" s="54">
        <v>44834</v>
      </c>
      <c r="D2140" s="2" t="s">
        <v>83</v>
      </c>
      <c r="E2140" s="55">
        <v>2</v>
      </c>
      <c r="F2140" s="52" t="s">
        <v>3337</v>
      </c>
      <c r="G2140" s="55" t="s">
        <v>277</v>
      </c>
      <c r="H2140" s="56" t="s">
        <v>3335</v>
      </c>
      <c r="I2140" s="56" t="s">
        <v>1097</v>
      </c>
      <c r="J2140" s="56" t="s">
        <v>978</v>
      </c>
      <c r="K2140" s="56" t="s">
        <v>1098</v>
      </c>
      <c r="L2140" s="57" t="s">
        <v>94</v>
      </c>
      <c r="M2140" s="59">
        <v>40166</v>
      </c>
      <c r="N2140" t="s">
        <v>1809</v>
      </c>
      <c r="O2140" s="59">
        <v>35206</v>
      </c>
      <c r="P2140" t="s">
        <v>1809</v>
      </c>
      <c r="S2140" s="55">
        <v>610</v>
      </c>
      <c r="T2140" s="55">
        <v>610</v>
      </c>
      <c r="U2140" s="55">
        <v>610</v>
      </c>
      <c r="AA2140" s="55">
        <v>610</v>
      </c>
      <c r="AD2140" s="52" t="s">
        <v>2860</v>
      </c>
      <c r="AE2140" s="29">
        <v>44839</v>
      </c>
      <c r="AF2140" s="29">
        <v>44839</v>
      </c>
    </row>
    <row r="2141" spans="1:32" x14ac:dyDescent="0.25">
      <c r="A2141">
        <v>2022</v>
      </c>
      <c r="B2141" s="54">
        <v>44743</v>
      </c>
      <c r="C2141" s="54">
        <v>44834</v>
      </c>
      <c r="D2141" s="2" t="s">
        <v>83</v>
      </c>
      <c r="E2141" s="55">
        <v>9</v>
      </c>
      <c r="F2141" s="52" t="s">
        <v>1103</v>
      </c>
      <c r="G2141" s="55" t="s">
        <v>1103</v>
      </c>
      <c r="H2141" s="56" t="s">
        <v>3335</v>
      </c>
      <c r="I2141" s="56" t="s">
        <v>1104</v>
      </c>
      <c r="J2141" s="56" t="s">
        <v>324</v>
      </c>
      <c r="K2141" s="56" t="s">
        <v>245</v>
      </c>
      <c r="L2141" s="57" t="s">
        <v>94</v>
      </c>
      <c r="M2141" s="59">
        <v>22710</v>
      </c>
      <c r="N2141" t="s">
        <v>1809</v>
      </c>
      <c r="O2141" s="59">
        <v>21418</v>
      </c>
      <c r="P2141" t="s">
        <v>1809</v>
      </c>
      <c r="S2141" s="55">
        <v>611</v>
      </c>
      <c r="T2141" s="55">
        <v>611</v>
      </c>
      <c r="U2141" s="55">
        <v>611</v>
      </c>
      <c r="AA2141" s="55">
        <v>611</v>
      </c>
      <c r="AD2141" s="52" t="s">
        <v>2860</v>
      </c>
      <c r="AE2141" s="29">
        <v>44839</v>
      </c>
      <c r="AF2141" s="29">
        <v>44839</v>
      </c>
    </row>
    <row r="2142" spans="1:32" x14ac:dyDescent="0.25">
      <c r="A2142">
        <v>2022</v>
      </c>
      <c r="B2142" s="54">
        <v>44743</v>
      </c>
      <c r="C2142" s="54">
        <v>44834</v>
      </c>
      <c r="D2142" s="2" t="s">
        <v>83</v>
      </c>
      <c r="E2142" s="55">
        <v>10</v>
      </c>
      <c r="F2142" s="52" t="s">
        <v>274</v>
      </c>
      <c r="G2142" s="55" t="s">
        <v>274</v>
      </c>
      <c r="H2142" s="56" t="s">
        <v>3335</v>
      </c>
      <c r="I2142" s="56" t="s">
        <v>3012</v>
      </c>
      <c r="J2142" s="56" t="s">
        <v>681</v>
      </c>
      <c r="K2142" s="56" t="s">
        <v>409</v>
      </c>
      <c r="L2142" s="57" t="s">
        <v>93</v>
      </c>
      <c r="M2142" s="59">
        <v>9966</v>
      </c>
      <c r="N2142" t="s">
        <v>1809</v>
      </c>
      <c r="O2142" s="59">
        <v>9966</v>
      </c>
      <c r="P2142" t="s">
        <v>1809</v>
      </c>
      <c r="S2142" s="55">
        <v>612</v>
      </c>
      <c r="T2142" s="55">
        <v>612</v>
      </c>
      <c r="U2142" s="55">
        <v>612</v>
      </c>
      <c r="AA2142" s="55">
        <v>612</v>
      </c>
      <c r="AD2142" s="52" t="s">
        <v>2860</v>
      </c>
      <c r="AE2142" s="29">
        <v>44839</v>
      </c>
      <c r="AF2142" s="29">
        <v>44839</v>
      </c>
    </row>
    <row r="2143" spans="1:32" x14ac:dyDescent="0.25">
      <c r="A2143">
        <v>2022</v>
      </c>
      <c r="B2143" s="54">
        <v>44743</v>
      </c>
      <c r="C2143" s="54">
        <v>44834</v>
      </c>
      <c r="D2143" s="2" t="s">
        <v>83</v>
      </c>
      <c r="E2143" s="55">
        <v>10</v>
      </c>
      <c r="F2143" s="52" t="s">
        <v>3338</v>
      </c>
      <c r="G2143" s="55" t="s">
        <v>370</v>
      </c>
      <c r="H2143" s="56" t="s">
        <v>3335</v>
      </c>
      <c r="I2143" s="56" t="s">
        <v>378</v>
      </c>
      <c r="J2143" s="56" t="s">
        <v>522</v>
      </c>
      <c r="K2143" s="56" t="s">
        <v>360</v>
      </c>
      <c r="L2143" s="57" t="s">
        <v>93</v>
      </c>
      <c r="M2143" s="59">
        <v>15814</v>
      </c>
      <c r="N2143" t="s">
        <v>1809</v>
      </c>
      <c r="O2143" s="59">
        <v>15000</v>
      </c>
      <c r="P2143" t="s">
        <v>1809</v>
      </c>
      <c r="S2143" s="55">
        <v>613</v>
      </c>
      <c r="T2143" s="55">
        <v>613</v>
      </c>
      <c r="U2143" s="55">
        <v>613</v>
      </c>
      <c r="AA2143" s="55">
        <v>613</v>
      </c>
      <c r="AD2143" s="52" t="s">
        <v>2860</v>
      </c>
      <c r="AE2143" s="29">
        <v>44839</v>
      </c>
      <c r="AF2143" s="29">
        <v>44839</v>
      </c>
    </row>
    <row r="2144" spans="1:32" x14ac:dyDescent="0.25">
      <c r="A2144">
        <v>2022</v>
      </c>
      <c r="B2144" s="54">
        <v>44743</v>
      </c>
      <c r="C2144" s="54">
        <v>44834</v>
      </c>
      <c r="D2144" s="2" t="s">
        <v>83</v>
      </c>
      <c r="E2144" s="55">
        <v>9</v>
      </c>
      <c r="F2144" s="52" t="s">
        <v>1106</v>
      </c>
      <c r="G2144" s="55" t="s">
        <v>1106</v>
      </c>
      <c r="H2144" s="56" t="s">
        <v>3335</v>
      </c>
      <c r="I2144" s="56" t="s">
        <v>1463</v>
      </c>
      <c r="J2144" s="56" t="s">
        <v>761</v>
      </c>
      <c r="K2144" s="56" t="s">
        <v>1107</v>
      </c>
      <c r="L2144" s="57" t="s">
        <v>94</v>
      </c>
      <c r="M2144" s="59">
        <v>23610</v>
      </c>
      <c r="N2144" t="s">
        <v>1809</v>
      </c>
      <c r="O2144" s="59">
        <v>22146</v>
      </c>
      <c r="P2144" t="s">
        <v>1809</v>
      </c>
      <c r="S2144" s="55">
        <v>614</v>
      </c>
      <c r="T2144" s="55">
        <v>614</v>
      </c>
      <c r="U2144" s="55">
        <v>614</v>
      </c>
      <c r="AA2144" s="55">
        <v>614</v>
      </c>
      <c r="AD2144" s="52" t="s">
        <v>2860</v>
      </c>
      <c r="AE2144" s="29">
        <v>44839</v>
      </c>
      <c r="AF2144" s="29">
        <v>44839</v>
      </c>
    </row>
    <row r="2145" spans="1:32" x14ac:dyDescent="0.25">
      <c r="A2145">
        <v>2022</v>
      </c>
      <c r="B2145" s="54">
        <v>44743</v>
      </c>
      <c r="C2145" s="54">
        <v>44834</v>
      </c>
      <c r="D2145" s="2" t="s">
        <v>83</v>
      </c>
      <c r="E2145" s="55">
        <v>10</v>
      </c>
      <c r="F2145" s="52" t="s">
        <v>3338</v>
      </c>
      <c r="G2145" s="55" t="s">
        <v>370</v>
      </c>
      <c r="H2145" s="56" t="s">
        <v>3335</v>
      </c>
      <c r="I2145" s="56" t="s">
        <v>1659</v>
      </c>
      <c r="J2145" s="56" t="s">
        <v>940</v>
      </c>
      <c r="K2145" s="56" t="s">
        <v>314</v>
      </c>
      <c r="L2145" s="57" t="s">
        <v>93</v>
      </c>
      <c r="M2145" s="59">
        <v>11092</v>
      </c>
      <c r="N2145" t="s">
        <v>1809</v>
      </c>
      <c r="O2145" s="59">
        <v>10464</v>
      </c>
      <c r="P2145" t="s">
        <v>1809</v>
      </c>
      <c r="S2145" s="55">
        <v>615</v>
      </c>
      <c r="T2145" s="55">
        <v>615</v>
      </c>
      <c r="U2145" s="55">
        <v>615</v>
      </c>
      <c r="AA2145" s="55">
        <v>615</v>
      </c>
      <c r="AD2145" s="52" t="s">
        <v>2860</v>
      </c>
      <c r="AE2145" s="29">
        <v>44839</v>
      </c>
      <c r="AF2145" s="29">
        <v>44839</v>
      </c>
    </row>
    <row r="2146" spans="1:32" x14ac:dyDescent="0.25">
      <c r="A2146">
        <v>2022</v>
      </c>
      <c r="B2146" s="54">
        <v>44743</v>
      </c>
      <c r="C2146" s="54">
        <v>44834</v>
      </c>
      <c r="D2146" s="2" t="s">
        <v>83</v>
      </c>
      <c r="E2146" s="55">
        <v>10</v>
      </c>
      <c r="F2146" s="52" t="s">
        <v>274</v>
      </c>
      <c r="G2146" s="55" t="s">
        <v>274</v>
      </c>
      <c r="H2146" s="56" t="s">
        <v>3335</v>
      </c>
      <c r="I2146" s="56" t="s">
        <v>2770</v>
      </c>
      <c r="J2146" s="56" t="s">
        <v>257</v>
      </c>
      <c r="K2146" s="56" t="s">
        <v>671</v>
      </c>
      <c r="L2146" s="57" t="s">
        <v>94</v>
      </c>
      <c r="M2146" s="59">
        <v>11004</v>
      </c>
      <c r="N2146" t="s">
        <v>1809</v>
      </c>
      <c r="O2146" s="59">
        <v>10848</v>
      </c>
      <c r="P2146" t="s">
        <v>1809</v>
      </c>
      <c r="S2146" s="55">
        <v>616</v>
      </c>
      <c r="T2146" s="55">
        <v>616</v>
      </c>
      <c r="U2146" s="55">
        <v>616</v>
      </c>
      <c r="AA2146" s="55">
        <v>616</v>
      </c>
      <c r="AD2146" s="52" t="s">
        <v>2860</v>
      </c>
      <c r="AE2146" s="29">
        <v>44839</v>
      </c>
      <c r="AF2146" s="29">
        <v>44839</v>
      </c>
    </row>
    <row r="2147" spans="1:32" x14ac:dyDescent="0.25">
      <c r="A2147">
        <v>2022</v>
      </c>
      <c r="B2147" s="54">
        <v>44743</v>
      </c>
      <c r="C2147" s="54">
        <v>44834</v>
      </c>
      <c r="D2147" s="2" t="s">
        <v>83</v>
      </c>
      <c r="E2147" s="55">
        <v>9</v>
      </c>
      <c r="F2147" s="52" t="s">
        <v>3339</v>
      </c>
      <c r="G2147" s="55" t="s">
        <v>334</v>
      </c>
      <c r="H2147" s="56" t="s">
        <v>3335</v>
      </c>
      <c r="I2147" s="56" t="s">
        <v>3240</v>
      </c>
      <c r="J2147" s="56" t="s">
        <v>1724</v>
      </c>
      <c r="K2147" s="56" t="s">
        <v>258</v>
      </c>
      <c r="L2147" s="57" t="s">
        <v>94</v>
      </c>
      <c r="M2147" s="59">
        <v>21578</v>
      </c>
      <c r="N2147" t="s">
        <v>1809</v>
      </c>
      <c r="O2147" s="59">
        <v>19260</v>
      </c>
      <c r="P2147" t="s">
        <v>1809</v>
      </c>
      <c r="S2147" s="55">
        <v>617</v>
      </c>
      <c r="T2147" s="55">
        <v>617</v>
      </c>
      <c r="U2147" s="55">
        <v>617</v>
      </c>
      <c r="AA2147" s="55">
        <v>617</v>
      </c>
      <c r="AD2147" s="52" t="s">
        <v>2860</v>
      </c>
      <c r="AE2147" s="29">
        <v>44839</v>
      </c>
      <c r="AF2147" s="29">
        <v>44839</v>
      </c>
    </row>
    <row r="2148" spans="1:32" x14ac:dyDescent="0.25">
      <c r="A2148">
        <v>2022</v>
      </c>
      <c r="B2148" s="54">
        <v>44743</v>
      </c>
      <c r="C2148" s="54">
        <v>44834</v>
      </c>
      <c r="D2148" s="2" t="s">
        <v>83</v>
      </c>
      <c r="E2148" s="55">
        <v>9</v>
      </c>
      <c r="F2148" s="52" t="s">
        <v>1099</v>
      </c>
      <c r="G2148" s="55" t="s">
        <v>1099</v>
      </c>
      <c r="H2148" s="56" t="s">
        <v>3335</v>
      </c>
      <c r="I2148" s="56" t="s">
        <v>3340</v>
      </c>
      <c r="J2148" s="56" t="s">
        <v>253</v>
      </c>
      <c r="K2148" s="56" t="s">
        <v>424</v>
      </c>
      <c r="L2148" s="57" t="s">
        <v>94</v>
      </c>
      <c r="M2148" s="59">
        <v>23610</v>
      </c>
      <c r="N2148" t="s">
        <v>1809</v>
      </c>
      <c r="O2148" s="59">
        <v>21078</v>
      </c>
      <c r="P2148" t="s">
        <v>1809</v>
      </c>
      <c r="S2148" s="55">
        <v>618</v>
      </c>
      <c r="T2148" s="55">
        <v>618</v>
      </c>
      <c r="U2148" s="55">
        <v>618</v>
      </c>
      <c r="AA2148" s="55">
        <v>618</v>
      </c>
      <c r="AD2148" s="52" t="s">
        <v>2860</v>
      </c>
      <c r="AE2148" s="29">
        <v>44839</v>
      </c>
      <c r="AF2148" s="29">
        <v>44839</v>
      </c>
    </row>
    <row r="2149" spans="1:32" x14ac:dyDescent="0.25">
      <c r="A2149">
        <v>2022</v>
      </c>
      <c r="B2149" s="54">
        <v>44743</v>
      </c>
      <c r="C2149" s="54">
        <v>44834</v>
      </c>
      <c r="D2149" s="2" t="s">
        <v>83</v>
      </c>
      <c r="E2149" s="55">
        <v>9</v>
      </c>
      <c r="F2149" s="52" t="s">
        <v>3341</v>
      </c>
      <c r="G2149" s="55" t="s">
        <v>334</v>
      </c>
      <c r="H2149" s="56" t="s">
        <v>3335</v>
      </c>
      <c r="I2149" s="56" t="s">
        <v>3107</v>
      </c>
      <c r="J2149" s="56" t="s">
        <v>253</v>
      </c>
      <c r="K2149" s="56" t="s">
        <v>3342</v>
      </c>
      <c r="L2149" s="57" t="s">
        <v>94</v>
      </c>
      <c r="M2149" s="59">
        <v>21476</v>
      </c>
      <c r="N2149" t="s">
        <v>1809</v>
      </c>
      <c r="O2149" s="59">
        <v>19180</v>
      </c>
      <c r="P2149" t="s">
        <v>1809</v>
      </c>
      <c r="S2149" s="55">
        <v>619</v>
      </c>
      <c r="T2149" s="55">
        <v>619</v>
      </c>
      <c r="U2149" s="55">
        <v>619</v>
      </c>
      <c r="AA2149" s="55">
        <v>619</v>
      </c>
      <c r="AD2149" s="52" t="s">
        <v>2860</v>
      </c>
      <c r="AE2149" s="29">
        <v>44839</v>
      </c>
      <c r="AF2149" s="29">
        <v>44839</v>
      </c>
    </row>
    <row r="2150" spans="1:32" x14ac:dyDescent="0.25">
      <c r="A2150">
        <v>2022</v>
      </c>
      <c r="B2150" s="54">
        <v>44743</v>
      </c>
      <c r="C2150" s="54">
        <v>44834</v>
      </c>
      <c r="D2150" s="2" t="s">
        <v>83</v>
      </c>
      <c r="E2150" s="55">
        <v>10</v>
      </c>
      <c r="F2150" s="52" t="s">
        <v>274</v>
      </c>
      <c r="G2150" s="55" t="s">
        <v>274</v>
      </c>
      <c r="H2150" s="56" t="s">
        <v>3335</v>
      </c>
      <c r="I2150" s="56" t="s">
        <v>3343</v>
      </c>
      <c r="J2150" s="56" t="s">
        <v>229</v>
      </c>
      <c r="K2150" s="56" t="s">
        <v>3344</v>
      </c>
      <c r="L2150" s="57" t="s">
        <v>94</v>
      </c>
      <c r="M2150" s="59">
        <v>8600</v>
      </c>
      <c r="N2150" t="s">
        <v>1809</v>
      </c>
      <c r="O2150" s="59">
        <v>8402</v>
      </c>
      <c r="P2150" t="s">
        <v>1809</v>
      </c>
      <c r="S2150" s="55">
        <v>620</v>
      </c>
      <c r="T2150" s="55">
        <v>620</v>
      </c>
      <c r="U2150" s="55">
        <v>620</v>
      </c>
      <c r="AA2150" s="55">
        <v>620</v>
      </c>
      <c r="AD2150" s="52" t="s">
        <v>2860</v>
      </c>
      <c r="AE2150" s="29">
        <v>44839</v>
      </c>
      <c r="AF2150" s="29">
        <v>44839</v>
      </c>
    </row>
    <row r="2151" spans="1:32" x14ac:dyDescent="0.25">
      <c r="A2151">
        <v>2022</v>
      </c>
      <c r="B2151" s="54">
        <v>44743</v>
      </c>
      <c r="C2151" s="54">
        <v>44834</v>
      </c>
      <c r="D2151" s="2" t="s">
        <v>83</v>
      </c>
      <c r="E2151" s="55">
        <v>10</v>
      </c>
      <c r="F2151" s="52" t="s">
        <v>3345</v>
      </c>
      <c r="G2151" s="55" t="s">
        <v>370</v>
      </c>
      <c r="H2151" s="56" t="s">
        <v>3335</v>
      </c>
      <c r="I2151" s="56" t="s">
        <v>3346</v>
      </c>
      <c r="J2151" s="56" t="s">
        <v>253</v>
      </c>
      <c r="K2151" s="56" t="s">
        <v>503</v>
      </c>
      <c r="L2151" s="57" t="s">
        <v>93</v>
      </c>
      <c r="M2151" s="59">
        <v>11092</v>
      </c>
      <c r="N2151" t="s">
        <v>1809</v>
      </c>
      <c r="O2151" s="59">
        <v>10464</v>
      </c>
      <c r="P2151" t="s">
        <v>1809</v>
      </c>
      <c r="S2151" s="55">
        <v>621</v>
      </c>
      <c r="T2151" s="55">
        <v>621</v>
      </c>
      <c r="U2151" s="55">
        <v>621</v>
      </c>
      <c r="AA2151" s="55">
        <v>621</v>
      </c>
      <c r="AD2151" s="52" t="s">
        <v>2860</v>
      </c>
      <c r="AE2151" s="29">
        <v>44839</v>
      </c>
      <c r="AF2151" s="29">
        <v>44839</v>
      </c>
    </row>
    <row r="2152" spans="1:32" x14ac:dyDescent="0.25">
      <c r="A2152">
        <v>2022</v>
      </c>
      <c r="B2152" s="54">
        <v>44743</v>
      </c>
      <c r="C2152" s="54">
        <v>44834</v>
      </c>
      <c r="D2152" s="2" t="s">
        <v>83</v>
      </c>
      <c r="E2152" s="55">
        <v>9</v>
      </c>
      <c r="F2152" s="52" t="s">
        <v>3347</v>
      </c>
      <c r="G2152" s="55" t="s">
        <v>334</v>
      </c>
      <c r="H2152" s="56" t="s">
        <v>3348</v>
      </c>
      <c r="I2152" s="56" t="s">
        <v>1080</v>
      </c>
      <c r="J2152" s="56" t="s">
        <v>1081</v>
      </c>
      <c r="K2152" s="56" t="s">
        <v>655</v>
      </c>
      <c r="L2152" s="57" t="s">
        <v>94</v>
      </c>
      <c r="M2152" s="59">
        <v>18966</v>
      </c>
      <c r="N2152" t="s">
        <v>1809</v>
      </c>
      <c r="O2152" s="59">
        <v>18094</v>
      </c>
      <c r="P2152" t="s">
        <v>1809</v>
      </c>
      <c r="S2152" s="55">
        <v>622</v>
      </c>
      <c r="T2152" s="55">
        <v>622</v>
      </c>
      <c r="U2152" s="55">
        <v>622</v>
      </c>
      <c r="AA2152" s="55">
        <v>622</v>
      </c>
      <c r="AD2152" s="52" t="s">
        <v>2860</v>
      </c>
      <c r="AE2152" s="29">
        <v>44839</v>
      </c>
      <c r="AF2152" s="29">
        <v>44839</v>
      </c>
    </row>
    <row r="2153" spans="1:32" x14ac:dyDescent="0.25">
      <c r="A2153">
        <v>2022</v>
      </c>
      <c r="B2153" s="54">
        <v>44743</v>
      </c>
      <c r="C2153" s="54">
        <v>44834</v>
      </c>
      <c r="D2153" s="2" t="s">
        <v>83</v>
      </c>
      <c r="E2153" s="55">
        <v>2</v>
      </c>
      <c r="F2153" s="52" t="s">
        <v>3349</v>
      </c>
      <c r="G2153" s="55" t="s">
        <v>277</v>
      </c>
      <c r="H2153" s="56" t="s">
        <v>3348</v>
      </c>
      <c r="I2153" s="56" t="s">
        <v>3350</v>
      </c>
      <c r="J2153" s="56" t="s">
        <v>305</v>
      </c>
      <c r="K2153" s="56" t="s">
        <v>1093</v>
      </c>
      <c r="L2153" s="57" t="s">
        <v>94</v>
      </c>
      <c r="M2153" s="59">
        <v>40166</v>
      </c>
      <c r="N2153" t="s">
        <v>1809</v>
      </c>
      <c r="O2153" s="59">
        <v>35206</v>
      </c>
      <c r="P2153" t="s">
        <v>1809</v>
      </c>
      <c r="S2153" s="55">
        <v>623</v>
      </c>
      <c r="T2153" s="55">
        <v>623</v>
      </c>
      <c r="U2153" s="55">
        <v>623</v>
      </c>
      <c r="AA2153" s="55">
        <v>623</v>
      </c>
      <c r="AD2153" s="52" t="s">
        <v>2860</v>
      </c>
      <c r="AE2153" s="29">
        <v>44839</v>
      </c>
      <c r="AF2153" s="29">
        <v>44839</v>
      </c>
    </row>
    <row r="2154" spans="1:32" x14ac:dyDescent="0.25">
      <c r="A2154">
        <v>2022</v>
      </c>
      <c r="B2154" s="54">
        <v>44743</v>
      </c>
      <c r="C2154" s="54">
        <v>44834</v>
      </c>
      <c r="D2154" s="2" t="s">
        <v>83</v>
      </c>
      <c r="E2154" s="55">
        <v>9</v>
      </c>
      <c r="F2154" s="52" t="s">
        <v>3351</v>
      </c>
      <c r="G2154" s="55" t="s">
        <v>377</v>
      </c>
      <c r="H2154" s="56" t="s">
        <v>3348</v>
      </c>
      <c r="I2154" s="56" t="s">
        <v>1094</v>
      </c>
      <c r="J2154" s="56" t="s">
        <v>228</v>
      </c>
      <c r="K2154" s="56" t="s">
        <v>3352</v>
      </c>
      <c r="L2154" s="57" t="s">
        <v>93</v>
      </c>
      <c r="M2154" s="59">
        <v>11000</v>
      </c>
      <c r="N2154" t="s">
        <v>1809</v>
      </c>
      <c r="O2154" s="59">
        <v>10400</v>
      </c>
      <c r="P2154" t="s">
        <v>1809</v>
      </c>
      <c r="S2154" s="55">
        <v>624</v>
      </c>
      <c r="T2154" s="55">
        <v>624</v>
      </c>
      <c r="U2154" s="55">
        <v>624</v>
      </c>
      <c r="AA2154" s="55">
        <v>624</v>
      </c>
      <c r="AD2154" s="52" t="s">
        <v>2860</v>
      </c>
      <c r="AE2154" s="29">
        <v>44839</v>
      </c>
      <c r="AF2154" s="29">
        <v>44839</v>
      </c>
    </row>
    <row r="2155" spans="1:32" x14ac:dyDescent="0.25">
      <c r="A2155">
        <v>2022</v>
      </c>
      <c r="B2155" s="54">
        <v>44743</v>
      </c>
      <c r="C2155" s="54">
        <v>44834</v>
      </c>
      <c r="D2155" s="2" t="s">
        <v>83</v>
      </c>
      <c r="E2155" s="55">
        <v>9</v>
      </c>
      <c r="F2155" s="52" t="s">
        <v>3353</v>
      </c>
      <c r="G2155" s="55" t="s">
        <v>377</v>
      </c>
      <c r="H2155" s="56" t="s">
        <v>3348</v>
      </c>
      <c r="I2155" s="56" t="s">
        <v>1084</v>
      </c>
      <c r="J2155" s="56" t="s">
        <v>253</v>
      </c>
      <c r="K2155" s="56" t="s">
        <v>243</v>
      </c>
      <c r="L2155" s="57" t="s">
        <v>93</v>
      </c>
      <c r="M2155" s="59">
        <v>10168</v>
      </c>
      <c r="N2155" t="s">
        <v>1809</v>
      </c>
      <c r="O2155" s="59">
        <v>9996</v>
      </c>
      <c r="P2155" t="s">
        <v>1809</v>
      </c>
      <c r="S2155" s="55">
        <v>625</v>
      </c>
      <c r="T2155" s="55">
        <v>625</v>
      </c>
      <c r="U2155" s="55">
        <v>625</v>
      </c>
      <c r="AA2155" s="55">
        <v>625</v>
      </c>
      <c r="AD2155" s="52" t="s">
        <v>2860</v>
      </c>
      <c r="AE2155" s="29">
        <v>44839</v>
      </c>
      <c r="AF2155" s="29">
        <v>44839</v>
      </c>
    </row>
    <row r="2156" spans="1:32" x14ac:dyDescent="0.25">
      <c r="A2156">
        <v>2022</v>
      </c>
      <c r="B2156" s="54">
        <v>44743</v>
      </c>
      <c r="C2156" s="54">
        <v>44834</v>
      </c>
      <c r="D2156" s="2" t="s">
        <v>83</v>
      </c>
      <c r="E2156" s="55">
        <v>9</v>
      </c>
      <c r="F2156" s="52" t="s">
        <v>3354</v>
      </c>
      <c r="G2156" s="55" t="s">
        <v>334</v>
      </c>
      <c r="H2156" s="56" t="s">
        <v>3348</v>
      </c>
      <c r="I2156" s="56" t="s">
        <v>1082</v>
      </c>
      <c r="J2156" s="56" t="s">
        <v>1083</v>
      </c>
      <c r="K2156" s="56" t="s">
        <v>305</v>
      </c>
      <c r="L2156" s="57" t="s">
        <v>94</v>
      </c>
      <c r="M2156" s="59">
        <v>17000</v>
      </c>
      <c r="N2156" t="s">
        <v>1809</v>
      </c>
      <c r="O2156" s="59">
        <v>16446</v>
      </c>
      <c r="P2156" t="s">
        <v>1809</v>
      </c>
      <c r="S2156" s="55">
        <v>626</v>
      </c>
      <c r="T2156" s="55">
        <v>626</v>
      </c>
      <c r="U2156" s="55">
        <v>626</v>
      </c>
      <c r="AA2156" s="55">
        <v>626</v>
      </c>
      <c r="AD2156" s="52" t="s">
        <v>2860</v>
      </c>
      <c r="AE2156" s="29">
        <v>44839</v>
      </c>
      <c r="AF2156" s="29">
        <v>44839</v>
      </c>
    </row>
    <row r="2157" spans="1:32" x14ac:dyDescent="0.25">
      <c r="A2157">
        <v>2022</v>
      </c>
      <c r="B2157" s="54">
        <v>44743</v>
      </c>
      <c r="C2157" s="54">
        <v>44834</v>
      </c>
      <c r="D2157" s="2" t="s">
        <v>83</v>
      </c>
      <c r="E2157" s="55">
        <v>10</v>
      </c>
      <c r="F2157" s="52" t="s">
        <v>274</v>
      </c>
      <c r="G2157" s="55" t="s">
        <v>274</v>
      </c>
      <c r="H2157" s="56" t="s">
        <v>3348</v>
      </c>
      <c r="I2157" s="56" t="s">
        <v>224</v>
      </c>
      <c r="J2157" s="56" t="s">
        <v>257</v>
      </c>
      <c r="K2157" s="56" t="s">
        <v>1085</v>
      </c>
      <c r="L2157" s="57" t="s">
        <v>94</v>
      </c>
      <c r="M2157" s="59">
        <v>8694</v>
      </c>
      <c r="N2157" t="s">
        <v>1809</v>
      </c>
      <c r="O2157" s="59">
        <v>8694</v>
      </c>
      <c r="P2157" t="s">
        <v>1809</v>
      </c>
      <c r="S2157" s="55">
        <v>627</v>
      </c>
      <c r="T2157" s="55">
        <v>627</v>
      </c>
      <c r="U2157" s="55">
        <v>627</v>
      </c>
      <c r="AA2157" s="55">
        <v>627</v>
      </c>
      <c r="AD2157" s="52" t="s">
        <v>2860</v>
      </c>
      <c r="AE2157" s="29">
        <v>44839</v>
      </c>
      <c r="AF2157" s="29">
        <v>44839</v>
      </c>
    </row>
    <row r="2158" spans="1:32" x14ac:dyDescent="0.25">
      <c r="A2158">
        <v>2022</v>
      </c>
      <c r="B2158" s="54">
        <v>44743</v>
      </c>
      <c r="C2158" s="54">
        <v>44834</v>
      </c>
      <c r="D2158" s="2" t="s">
        <v>83</v>
      </c>
      <c r="E2158" s="55">
        <v>9</v>
      </c>
      <c r="F2158" s="52" t="s">
        <v>3355</v>
      </c>
      <c r="G2158" s="55" t="s">
        <v>377</v>
      </c>
      <c r="H2158" s="56" t="s">
        <v>3348</v>
      </c>
      <c r="I2158" s="56" t="s">
        <v>3356</v>
      </c>
      <c r="J2158" s="56" t="s">
        <v>360</v>
      </c>
      <c r="K2158" s="56" t="s">
        <v>432</v>
      </c>
      <c r="L2158" s="57" t="s">
        <v>93</v>
      </c>
      <c r="M2158" s="59">
        <v>12222</v>
      </c>
      <c r="N2158" t="s">
        <v>1809</v>
      </c>
      <c r="O2158" s="59">
        <v>11668</v>
      </c>
      <c r="P2158" t="s">
        <v>1809</v>
      </c>
      <c r="S2158" s="55">
        <v>628</v>
      </c>
      <c r="T2158" s="55">
        <v>628</v>
      </c>
      <c r="U2158" s="55">
        <v>628</v>
      </c>
      <c r="AA2158" s="55">
        <v>628</v>
      </c>
      <c r="AD2158" s="52" t="s">
        <v>2860</v>
      </c>
      <c r="AE2158" s="29">
        <v>44839</v>
      </c>
      <c r="AF2158" s="29">
        <v>44839</v>
      </c>
    </row>
    <row r="2159" spans="1:32" x14ac:dyDescent="0.25">
      <c r="A2159">
        <v>2022</v>
      </c>
      <c r="B2159" s="54">
        <v>44743</v>
      </c>
      <c r="C2159" s="54">
        <v>44834</v>
      </c>
      <c r="D2159" s="2" t="s">
        <v>83</v>
      </c>
      <c r="E2159" s="55">
        <v>10</v>
      </c>
      <c r="F2159" s="52" t="s">
        <v>3156</v>
      </c>
      <c r="G2159" s="55" t="s">
        <v>400</v>
      </c>
      <c r="H2159" s="56" t="s">
        <v>3357</v>
      </c>
      <c r="I2159" s="56" t="s">
        <v>3358</v>
      </c>
      <c r="J2159" s="56" t="s">
        <v>229</v>
      </c>
      <c r="K2159" s="56" t="s">
        <v>245</v>
      </c>
      <c r="L2159" s="57" t="s">
        <v>93</v>
      </c>
      <c r="M2159" s="59">
        <v>12456</v>
      </c>
      <c r="N2159" t="s">
        <v>1809</v>
      </c>
      <c r="O2159" s="59">
        <v>11192</v>
      </c>
      <c r="P2159" t="s">
        <v>1809</v>
      </c>
      <c r="S2159" s="55">
        <v>629</v>
      </c>
      <c r="T2159" s="55">
        <v>629</v>
      </c>
      <c r="U2159" s="55">
        <v>629</v>
      </c>
      <c r="AA2159" s="55">
        <v>629</v>
      </c>
      <c r="AD2159" s="52" t="s">
        <v>2860</v>
      </c>
      <c r="AE2159" s="29">
        <v>44839</v>
      </c>
      <c r="AF2159" s="29">
        <v>44839</v>
      </c>
    </row>
    <row r="2160" spans="1:32" x14ac:dyDescent="0.25">
      <c r="A2160">
        <v>2022</v>
      </c>
      <c r="B2160" s="54">
        <v>44743</v>
      </c>
      <c r="C2160" s="54">
        <v>44834</v>
      </c>
      <c r="D2160" s="2" t="s">
        <v>83</v>
      </c>
      <c r="E2160" s="55">
        <v>2</v>
      </c>
      <c r="F2160" s="52" t="s">
        <v>3359</v>
      </c>
      <c r="G2160" s="55" t="s">
        <v>2880</v>
      </c>
      <c r="H2160" s="56" t="s">
        <v>3357</v>
      </c>
      <c r="I2160" s="56" t="s">
        <v>1118</v>
      </c>
      <c r="J2160" s="56" t="s">
        <v>525</v>
      </c>
      <c r="K2160" s="56" t="s">
        <v>394</v>
      </c>
      <c r="L2160" s="57" t="s">
        <v>93</v>
      </c>
      <c r="M2160" s="59">
        <v>40166</v>
      </c>
      <c r="N2160" t="s">
        <v>1809</v>
      </c>
      <c r="O2160" s="59">
        <v>35206</v>
      </c>
      <c r="P2160" t="s">
        <v>1809</v>
      </c>
      <c r="S2160" s="55">
        <v>630</v>
      </c>
      <c r="T2160" s="55">
        <v>630</v>
      </c>
      <c r="U2160" s="55">
        <v>630</v>
      </c>
      <c r="AA2160" s="55">
        <v>630</v>
      </c>
      <c r="AD2160" s="52" t="s">
        <v>2860</v>
      </c>
      <c r="AE2160" s="29">
        <v>44839</v>
      </c>
      <c r="AF2160" s="29">
        <v>44839</v>
      </c>
    </row>
    <row r="2161" spans="1:32" x14ac:dyDescent="0.25">
      <c r="A2161">
        <v>2022</v>
      </c>
      <c r="B2161" s="54">
        <v>44743</v>
      </c>
      <c r="C2161" s="54">
        <v>44834</v>
      </c>
      <c r="D2161" s="2" t="s">
        <v>83</v>
      </c>
      <c r="E2161" s="55">
        <v>7</v>
      </c>
      <c r="F2161" s="52" t="s">
        <v>3313</v>
      </c>
      <c r="G2161" s="55" t="s">
        <v>277</v>
      </c>
      <c r="H2161" s="56" t="s">
        <v>3357</v>
      </c>
      <c r="I2161" s="56" t="s">
        <v>3360</v>
      </c>
      <c r="J2161" s="56" t="s">
        <v>796</v>
      </c>
      <c r="K2161" s="56" t="s">
        <v>505</v>
      </c>
      <c r="L2161" s="57" t="s">
        <v>94</v>
      </c>
      <c r="M2161" s="59">
        <v>18966</v>
      </c>
      <c r="N2161" t="s">
        <v>1809</v>
      </c>
      <c r="O2161" s="59">
        <v>18094</v>
      </c>
      <c r="P2161" t="s">
        <v>1809</v>
      </c>
      <c r="S2161" s="55">
        <v>631</v>
      </c>
      <c r="T2161" s="55">
        <v>631</v>
      </c>
      <c r="U2161" s="55">
        <v>631</v>
      </c>
      <c r="AA2161" s="55">
        <v>631</v>
      </c>
      <c r="AD2161" s="52" t="s">
        <v>2860</v>
      </c>
      <c r="AE2161" s="29">
        <v>44839</v>
      </c>
      <c r="AF2161" s="29">
        <v>44839</v>
      </c>
    </row>
    <row r="2162" spans="1:32" x14ac:dyDescent="0.25">
      <c r="A2162">
        <v>2022</v>
      </c>
      <c r="B2162" s="54">
        <v>44743</v>
      </c>
      <c r="C2162" s="54">
        <v>44834</v>
      </c>
      <c r="D2162" s="2" t="s">
        <v>83</v>
      </c>
      <c r="E2162" s="55">
        <v>10</v>
      </c>
      <c r="F2162" s="52" t="s">
        <v>3361</v>
      </c>
      <c r="G2162" s="55" t="s">
        <v>3361</v>
      </c>
      <c r="H2162" s="56" t="s">
        <v>3357</v>
      </c>
      <c r="I2162" s="56" t="s">
        <v>3265</v>
      </c>
      <c r="J2162" s="56" t="s">
        <v>392</v>
      </c>
      <c r="K2162" s="56" t="s">
        <v>822</v>
      </c>
      <c r="L2162" s="57" t="s">
        <v>93</v>
      </c>
      <c r="M2162" s="59">
        <v>10000</v>
      </c>
      <c r="N2162" t="s">
        <v>1809</v>
      </c>
      <c r="O2162" s="59">
        <v>10000</v>
      </c>
      <c r="P2162" t="s">
        <v>1809</v>
      </c>
      <c r="S2162" s="55">
        <v>632</v>
      </c>
      <c r="T2162" s="55">
        <v>632</v>
      </c>
      <c r="U2162" s="55">
        <v>632</v>
      </c>
      <c r="AA2162" s="55">
        <v>632</v>
      </c>
      <c r="AD2162" s="52" t="s">
        <v>2860</v>
      </c>
      <c r="AE2162" s="29">
        <v>44839</v>
      </c>
      <c r="AF2162" s="29">
        <v>44839</v>
      </c>
    </row>
    <row r="2163" spans="1:32" x14ac:dyDescent="0.25">
      <c r="A2163">
        <v>2022</v>
      </c>
      <c r="B2163" s="54">
        <v>44743</v>
      </c>
      <c r="C2163" s="54">
        <v>44834</v>
      </c>
      <c r="D2163" s="2" t="s">
        <v>83</v>
      </c>
      <c r="E2163" s="55">
        <v>9</v>
      </c>
      <c r="F2163" s="52" t="s">
        <v>1522</v>
      </c>
      <c r="G2163" s="55" t="s">
        <v>377</v>
      </c>
      <c r="H2163" s="56" t="s">
        <v>3357</v>
      </c>
      <c r="I2163" s="56" t="s">
        <v>3362</v>
      </c>
      <c r="J2163" s="56" t="s">
        <v>2276</v>
      </c>
      <c r="K2163" s="56" t="s">
        <v>432</v>
      </c>
      <c r="L2163" s="57" t="s">
        <v>93</v>
      </c>
      <c r="M2163" s="59">
        <v>17268</v>
      </c>
      <c r="N2163" t="s">
        <v>1809</v>
      </c>
      <c r="O2163" s="59">
        <v>16176</v>
      </c>
      <c r="P2163" t="s">
        <v>1809</v>
      </c>
      <c r="S2163" s="55">
        <v>633</v>
      </c>
      <c r="T2163" s="55">
        <v>633</v>
      </c>
      <c r="U2163" s="55">
        <v>633</v>
      </c>
      <c r="AA2163" s="55">
        <v>633</v>
      </c>
      <c r="AD2163" s="52" t="s">
        <v>2860</v>
      </c>
      <c r="AE2163" s="29">
        <v>44839</v>
      </c>
      <c r="AF2163" s="29">
        <v>44839</v>
      </c>
    </row>
    <row r="2164" spans="1:32" x14ac:dyDescent="0.25">
      <c r="A2164">
        <v>2022</v>
      </c>
      <c r="B2164" s="54">
        <v>44743</v>
      </c>
      <c r="C2164" s="54">
        <v>44834</v>
      </c>
      <c r="D2164" s="2" t="s">
        <v>83</v>
      </c>
      <c r="E2164" s="55">
        <v>10</v>
      </c>
      <c r="F2164" s="52" t="s">
        <v>3361</v>
      </c>
      <c r="G2164" s="55" t="s">
        <v>3361</v>
      </c>
      <c r="H2164" s="56" t="s">
        <v>3357</v>
      </c>
      <c r="I2164" s="56" t="s">
        <v>882</v>
      </c>
      <c r="J2164" s="56" t="s">
        <v>1565</v>
      </c>
      <c r="K2164" s="56" t="s">
        <v>362</v>
      </c>
      <c r="L2164" s="57" t="s">
        <v>93</v>
      </c>
      <c r="M2164" s="59">
        <v>10148</v>
      </c>
      <c r="N2164" t="s">
        <v>1809</v>
      </c>
      <c r="O2164" s="59">
        <v>10148</v>
      </c>
      <c r="P2164" t="s">
        <v>1809</v>
      </c>
      <c r="S2164" s="55">
        <v>634</v>
      </c>
      <c r="T2164" s="55">
        <v>634</v>
      </c>
      <c r="U2164" s="55">
        <v>634</v>
      </c>
      <c r="AA2164" s="55">
        <v>634</v>
      </c>
      <c r="AD2164" s="52" t="s">
        <v>2860</v>
      </c>
      <c r="AE2164" s="29">
        <v>44839</v>
      </c>
      <c r="AF2164" s="29">
        <v>44839</v>
      </c>
    </row>
    <row r="2165" spans="1:32" x14ac:dyDescent="0.25">
      <c r="A2165">
        <v>2022</v>
      </c>
      <c r="B2165" s="54">
        <v>44743</v>
      </c>
      <c r="C2165" s="54">
        <v>44834</v>
      </c>
      <c r="D2165" s="2" t="s">
        <v>83</v>
      </c>
      <c r="E2165" s="55">
        <v>10</v>
      </c>
      <c r="F2165" s="52" t="s">
        <v>3361</v>
      </c>
      <c r="G2165" s="55" t="s">
        <v>3361</v>
      </c>
      <c r="H2165" s="56" t="s">
        <v>3357</v>
      </c>
      <c r="I2165" s="56" t="s">
        <v>3363</v>
      </c>
      <c r="J2165" s="56" t="s">
        <v>236</v>
      </c>
      <c r="K2165" s="56" t="s">
        <v>3364</v>
      </c>
      <c r="L2165" s="57" t="s">
        <v>93</v>
      </c>
      <c r="M2165" s="59">
        <v>8176</v>
      </c>
      <c r="N2165" t="s">
        <v>1809</v>
      </c>
      <c r="O2165" s="59">
        <v>8176</v>
      </c>
      <c r="P2165" t="s">
        <v>1809</v>
      </c>
      <c r="S2165" s="55">
        <v>635</v>
      </c>
      <c r="T2165" s="55">
        <v>635</v>
      </c>
      <c r="U2165" s="55">
        <v>635</v>
      </c>
      <c r="AA2165" s="55">
        <v>635</v>
      </c>
      <c r="AD2165" s="52" t="s">
        <v>2860</v>
      </c>
      <c r="AE2165" s="29">
        <v>44839</v>
      </c>
      <c r="AF2165" s="29">
        <v>44839</v>
      </c>
    </row>
    <row r="2166" spans="1:32" x14ac:dyDescent="0.25">
      <c r="A2166">
        <v>2022</v>
      </c>
      <c r="B2166" s="54">
        <v>44743</v>
      </c>
      <c r="C2166" s="54">
        <v>44834</v>
      </c>
      <c r="D2166" s="2" t="s">
        <v>83</v>
      </c>
      <c r="E2166" s="55">
        <v>10</v>
      </c>
      <c r="F2166" s="52" t="s">
        <v>274</v>
      </c>
      <c r="G2166" s="55" t="s">
        <v>274</v>
      </c>
      <c r="H2166" s="56" t="s">
        <v>3365</v>
      </c>
      <c r="I2166" s="56" t="s">
        <v>3366</v>
      </c>
      <c r="J2166" s="56" t="s">
        <v>1122</v>
      </c>
      <c r="K2166" s="56" t="s">
        <v>3367</v>
      </c>
      <c r="L2166" s="57" t="s">
        <v>93</v>
      </c>
      <c r="M2166" s="59">
        <v>8674</v>
      </c>
      <c r="N2166" t="s">
        <v>1809</v>
      </c>
      <c r="O2166" s="59">
        <v>8626</v>
      </c>
      <c r="P2166" t="s">
        <v>1809</v>
      </c>
      <c r="S2166" s="55">
        <v>636</v>
      </c>
      <c r="T2166" s="55">
        <v>636</v>
      </c>
      <c r="U2166" s="55">
        <v>636</v>
      </c>
      <c r="AA2166" s="55">
        <v>636</v>
      </c>
      <c r="AD2166" s="52" t="s">
        <v>2860</v>
      </c>
      <c r="AE2166" s="29">
        <v>44839</v>
      </c>
      <c r="AF2166" s="29">
        <v>44839</v>
      </c>
    </row>
    <row r="2167" spans="1:32" x14ac:dyDescent="0.25">
      <c r="A2167">
        <v>2022</v>
      </c>
      <c r="B2167" s="54">
        <v>44743</v>
      </c>
      <c r="C2167" s="54">
        <v>44834</v>
      </c>
      <c r="D2167" s="2" t="s">
        <v>83</v>
      </c>
      <c r="E2167" s="55">
        <v>2</v>
      </c>
      <c r="F2167" s="52" t="s">
        <v>1638</v>
      </c>
      <c r="G2167" s="55" t="s">
        <v>277</v>
      </c>
      <c r="H2167" s="56" t="s">
        <v>3365</v>
      </c>
      <c r="I2167" s="56" t="s">
        <v>3368</v>
      </c>
      <c r="J2167" s="56" t="s">
        <v>1005</v>
      </c>
      <c r="K2167" s="56" t="s">
        <v>253</v>
      </c>
      <c r="L2167" s="57" t="s">
        <v>94</v>
      </c>
      <c r="M2167" s="59">
        <v>40166</v>
      </c>
      <c r="N2167" t="s">
        <v>1809</v>
      </c>
      <c r="O2167" s="59">
        <v>35206</v>
      </c>
      <c r="P2167" t="s">
        <v>1809</v>
      </c>
      <c r="S2167" s="55">
        <v>637</v>
      </c>
      <c r="T2167" s="55">
        <v>637</v>
      </c>
      <c r="U2167" s="55">
        <v>637</v>
      </c>
      <c r="AA2167" s="55">
        <v>637</v>
      </c>
      <c r="AD2167" s="52" t="s">
        <v>2860</v>
      </c>
      <c r="AE2167" s="29">
        <v>44839</v>
      </c>
      <c r="AF2167" s="29">
        <v>44839</v>
      </c>
    </row>
    <row r="2168" spans="1:32" x14ac:dyDescent="0.25">
      <c r="A2168">
        <v>2022</v>
      </c>
      <c r="B2168" s="54">
        <v>44743</v>
      </c>
      <c r="C2168" s="54">
        <v>44834</v>
      </c>
      <c r="D2168" s="2" t="s">
        <v>83</v>
      </c>
      <c r="E2168" s="55">
        <v>10</v>
      </c>
      <c r="F2168" s="52" t="s">
        <v>1524</v>
      </c>
      <c r="G2168" s="55" t="s">
        <v>275</v>
      </c>
      <c r="H2168" s="56" t="s">
        <v>3365</v>
      </c>
      <c r="I2168" s="56" t="s">
        <v>1425</v>
      </c>
      <c r="J2168" s="56" t="s">
        <v>307</v>
      </c>
      <c r="K2168" s="56" t="s">
        <v>245</v>
      </c>
      <c r="L2168" s="57" t="s">
        <v>93</v>
      </c>
      <c r="M2168" s="59">
        <v>15596</v>
      </c>
      <c r="N2168" t="s">
        <v>1809</v>
      </c>
      <c r="O2168" s="59">
        <v>14306</v>
      </c>
      <c r="P2168" t="s">
        <v>1809</v>
      </c>
      <c r="S2168" s="55">
        <v>638</v>
      </c>
      <c r="T2168" s="55">
        <v>638</v>
      </c>
      <c r="U2168" s="55">
        <v>638</v>
      </c>
      <c r="AA2168" s="55">
        <v>638</v>
      </c>
      <c r="AD2168" s="52" t="s">
        <v>2860</v>
      </c>
      <c r="AE2168" s="29">
        <v>44839</v>
      </c>
      <c r="AF2168" s="29">
        <v>44839</v>
      </c>
    </row>
    <row r="2169" spans="1:32" x14ac:dyDescent="0.25">
      <c r="A2169">
        <v>2022</v>
      </c>
      <c r="B2169" s="54">
        <v>44743</v>
      </c>
      <c r="C2169" s="54">
        <v>44834</v>
      </c>
      <c r="D2169" s="2" t="s">
        <v>83</v>
      </c>
      <c r="E2169" s="55">
        <v>10</v>
      </c>
      <c r="F2169" s="52" t="s">
        <v>3369</v>
      </c>
      <c r="G2169" s="55" t="s">
        <v>537</v>
      </c>
      <c r="H2169" s="56" t="s">
        <v>3370</v>
      </c>
      <c r="I2169" s="56" t="s">
        <v>1645</v>
      </c>
      <c r="J2169" s="56" t="s">
        <v>249</v>
      </c>
      <c r="K2169" s="56" t="s">
        <v>229</v>
      </c>
      <c r="L2169" s="57" t="s">
        <v>93</v>
      </c>
      <c r="M2169" s="59">
        <v>15686</v>
      </c>
      <c r="N2169" t="s">
        <v>1809</v>
      </c>
      <c r="O2169" s="59">
        <v>14354</v>
      </c>
      <c r="P2169" t="s">
        <v>1809</v>
      </c>
      <c r="S2169" s="55">
        <v>639</v>
      </c>
      <c r="T2169" s="55">
        <v>639</v>
      </c>
      <c r="U2169" s="55">
        <v>639</v>
      </c>
      <c r="AA2169" s="55">
        <v>639</v>
      </c>
      <c r="AD2169" s="52" t="s">
        <v>2860</v>
      </c>
      <c r="AE2169" s="29">
        <v>44839</v>
      </c>
      <c r="AF2169" s="29">
        <v>44839</v>
      </c>
    </row>
    <row r="2170" spans="1:32" x14ac:dyDescent="0.25">
      <c r="A2170">
        <v>2022</v>
      </c>
      <c r="B2170" s="54">
        <v>44743</v>
      </c>
      <c r="C2170" s="54">
        <v>44834</v>
      </c>
      <c r="D2170" s="2" t="s">
        <v>83</v>
      </c>
      <c r="E2170" s="55">
        <v>10</v>
      </c>
      <c r="F2170" s="52" t="s">
        <v>2932</v>
      </c>
      <c r="G2170" s="55" t="s">
        <v>274</v>
      </c>
      <c r="H2170" s="56" t="s">
        <v>3370</v>
      </c>
      <c r="I2170" s="56" t="s">
        <v>3371</v>
      </c>
      <c r="J2170" s="56" t="s">
        <v>241</v>
      </c>
      <c r="K2170" s="56" t="s">
        <v>1143</v>
      </c>
      <c r="L2170" s="57" t="s">
        <v>93</v>
      </c>
      <c r="M2170" s="59">
        <v>9000</v>
      </c>
      <c r="N2170" t="s">
        <v>1809</v>
      </c>
      <c r="O2170" s="59">
        <v>8706</v>
      </c>
      <c r="P2170" t="s">
        <v>1809</v>
      </c>
      <c r="S2170" s="55">
        <v>640</v>
      </c>
      <c r="T2170" s="55">
        <v>640</v>
      </c>
      <c r="U2170" s="55">
        <v>640</v>
      </c>
      <c r="AA2170" s="55">
        <v>640</v>
      </c>
      <c r="AD2170" s="52" t="s">
        <v>2860</v>
      </c>
      <c r="AE2170" s="29">
        <v>44839</v>
      </c>
      <c r="AF2170" s="29">
        <v>44839</v>
      </c>
    </row>
    <row r="2171" spans="1:32" x14ac:dyDescent="0.25">
      <c r="A2171">
        <v>2022</v>
      </c>
      <c r="B2171" s="54">
        <v>44743</v>
      </c>
      <c r="C2171" s="54">
        <v>44834</v>
      </c>
      <c r="D2171" s="2" t="s">
        <v>83</v>
      </c>
      <c r="E2171" s="55">
        <v>10</v>
      </c>
      <c r="F2171" s="52" t="s">
        <v>274</v>
      </c>
      <c r="G2171" s="55" t="s">
        <v>274</v>
      </c>
      <c r="H2171" s="56" t="s">
        <v>3370</v>
      </c>
      <c r="I2171" s="56" t="s">
        <v>755</v>
      </c>
      <c r="J2171" s="56" t="s">
        <v>473</v>
      </c>
      <c r="K2171" s="56" t="s">
        <v>289</v>
      </c>
      <c r="L2171" s="57" t="s">
        <v>93</v>
      </c>
      <c r="M2171" s="59">
        <v>13022</v>
      </c>
      <c r="N2171" t="s">
        <v>1809</v>
      </c>
      <c r="O2171" s="59">
        <v>12992</v>
      </c>
      <c r="P2171" t="s">
        <v>1809</v>
      </c>
      <c r="S2171" s="55">
        <v>641</v>
      </c>
      <c r="T2171" s="55">
        <v>641</v>
      </c>
      <c r="U2171" s="55">
        <v>641</v>
      </c>
      <c r="AA2171" s="55">
        <v>641</v>
      </c>
      <c r="AD2171" s="52" t="s">
        <v>2860</v>
      </c>
      <c r="AE2171" s="29">
        <v>44839</v>
      </c>
      <c r="AF2171" s="29">
        <v>44839</v>
      </c>
    </row>
    <row r="2172" spans="1:32" x14ac:dyDescent="0.25">
      <c r="A2172">
        <v>2022</v>
      </c>
      <c r="B2172" s="54">
        <v>44743</v>
      </c>
      <c r="C2172" s="54">
        <v>44834</v>
      </c>
      <c r="D2172" s="2" t="s">
        <v>83</v>
      </c>
      <c r="E2172" s="55">
        <v>10</v>
      </c>
      <c r="F2172" s="52" t="s">
        <v>274</v>
      </c>
      <c r="G2172" s="55" t="s">
        <v>274</v>
      </c>
      <c r="H2172" s="56" t="s">
        <v>3370</v>
      </c>
      <c r="I2172" s="56" t="s">
        <v>1144</v>
      </c>
      <c r="J2172" s="56" t="s">
        <v>245</v>
      </c>
      <c r="K2172" s="56" t="s">
        <v>460</v>
      </c>
      <c r="L2172" s="57" t="s">
        <v>93</v>
      </c>
      <c r="M2172" s="59">
        <v>9692</v>
      </c>
      <c r="N2172" t="s">
        <v>1809</v>
      </c>
      <c r="O2172" s="59">
        <v>9650</v>
      </c>
      <c r="P2172" t="s">
        <v>1809</v>
      </c>
      <c r="S2172" s="55">
        <v>642</v>
      </c>
      <c r="T2172" s="55">
        <v>642</v>
      </c>
      <c r="U2172" s="55">
        <v>642</v>
      </c>
      <c r="AA2172" s="55">
        <v>642</v>
      </c>
      <c r="AD2172" s="52" t="s">
        <v>2860</v>
      </c>
      <c r="AE2172" s="29">
        <v>44839</v>
      </c>
      <c r="AF2172" s="29">
        <v>44839</v>
      </c>
    </row>
    <row r="2173" spans="1:32" x14ac:dyDescent="0.25">
      <c r="A2173">
        <v>2022</v>
      </c>
      <c r="B2173" s="54">
        <v>44743</v>
      </c>
      <c r="C2173" s="54">
        <v>44834</v>
      </c>
      <c r="D2173" s="2" t="s">
        <v>83</v>
      </c>
      <c r="E2173" s="55">
        <v>2</v>
      </c>
      <c r="F2173" s="52" t="s">
        <v>1339</v>
      </c>
      <c r="G2173" s="55" t="s">
        <v>480</v>
      </c>
      <c r="H2173" s="56" t="s">
        <v>3370</v>
      </c>
      <c r="I2173" s="56" t="s">
        <v>3372</v>
      </c>
      <c r="J2173" s="56" t="s">
        <v>250</v>
      </c>
      <c r="K2173" s="56" t="s">
        <v>1027</v>
      </c>
      <c r="L2173" s="57" t="s">
        <v>93</v>
      </c>
      <c r="M2173" s="59">
        <v>40166</v>
      </c>
      <c r="N2173" t="s">
        <v>1809</v>
      </c>
      <c r="O2173" s="59">
        <v>35206</v>
      </c>
      <c r="P2173" t="s">
        <v>1809</v>
      </c>
      <c r="S2173" s="55">
        <v>643</v>
      </c>
      <c r="T2173" s="55">
        <v>643</v>
      </c>
      <c r="U2173" s="55">
        <v>643</v>
      </c>
      <c r="AA2173" s="55">
        <v>643</v>
      </c>
      <c r="AD2173" s="52" t="s">
        <v>2860</v>
      </c>
      <c r="AE2173" s="29">
        <v>44839</v>
      </c>
      <c r="AF2173" s="29">
        <v>44839</v>
      </c>
    </row>
    <row r="2174" spans="1:32" x14ac:dyDescent="0.25">
      <c r="A2174">
        <v>2022</v>
      </c>
      <c r="B2174" s="54">
        <v>44743</v>
      </c>
      <c r="C2174" s="54">
        <v>44834</v>
      </c>
      <c r="D2174" s="2" t="s">
        <v>83</v>
      </c>
      <c r="E2174" s="55">
        <v>10</v>
      </c>
      <c r="F2174" s="52" t="s">
        <v>2932</v>
      </c>
      <c r="G2174" s="55" t="s">
        <v>274</v>
      </c>
      <c r="H2174" s="56" t="s">
        <v>3370</v>
      </c>
      <c r="I2174" s="56" t="s">
        <v>1147</v>
      </c>
      <c r="J2174" s="56" t="s">
        <v>505</v>
      </c>
      <c r="K2174" s="56" t="s">
        <v>299</v>
      </c>
      <c r="L2174" s="57" t="s">
        <v>93</v>
      </c>
      <c r="M2174" s="59">
        <v>13890</v>
      </c>
      <c r="N2174" t="s">
        <v>1809</v>
      </c>
      <c r="O2174" s="59">
        <v>13356</v>
      </c>
      <c r="P2174" t="s">
        <v>1809</v>
      </c>
      <c r="S2174" s="55">
        <v>644</v>
      </c>
      <c r="T2174" s="55">
        <v>644</v>
      </c>
      <c r="U2174" s="55">
        <v>644</v>
      </c>
      <c r="AA2174" s="55">
        <v>644</v>
      </c>
      <c r="AD2174" s="52" t="s">
        <v>2860</v>
      </c>
      <c r="AE2174" s="29">
        <v>44839</v>
      </c>
      <c r="AF2174" s="29">
        <v>44839</v>
      </c>
    </row>
    <row r="2175" spans="1:32" x14ac:dyDescent="0.25">
      <c r="A2175">
        <v>2022</v>
      </c>
      <c r="B2175" s="54">
        <v>44743</v>
      </c>
      <c r="C2175" s="54">
        <v>44834</v>
      </c>
      <c r="D2175" s="2" t="s">
        <v>83</v>
      </c>
      <c r="E2175" s="55">
        <v>10</v>
      </c>
      <c r="F2175" s="52" t="s">
        <v>274</v>
      </c>
      <c r="G2175" s="55" t="s">
        <v>274</v>
      </c>
      <c r="H2175" s="56" t="s">
        <v>3370</v>
      </c>
      <c r="I2175" s="56" t="s">
        <v>3373</v>
      </c>
      <c r="J2175" s="56" t="s">
        <v>323</v>
      </c>
      <c r="K2175" s="56" t="s">
        <v>229</v>
      </c>
      <c r="L2175" s="57" t="s">
        <v>93</v>
      </c>
      <c r="M2175" s="59">
        <v>15562</v>
      </c>
      <c r="N2175" t="s">
        <v>1809</v>
      </c>
      <c r="O2175" s="59">
        <v>14702</v>
      </c>
      <c r="P2175" t="s">
        <v>1809</v>
      </c>
      <c r="S2175" s="55">
        <v>645</v>
      </c>
      <c r="T2175" s="55">
        <v>645</v>
      </c>
      <c r="U2175" s="55">
        <v>645</v>
      </c>
      <c r="AA2175" s="55">
        <v>645</v>
      </c>
      <c r="AD2175" s="52" t="s">
        <v>2860</v>
      </c>
      <c r="AE2175" s="29">
        <v>44839</v>
      </c>
      <c r="AF2175" s="29">
        <v>44839</v>
      </c>
    </row>
    <row r="2176" spans="1:32" x14ac:dyDescent="0.25">
      <c r="A2176">
        <v>2022</v>
      </c>
      <c r="B2176" s="54">
        <v>44743</v>
      </c>
      <c r="C2176" s="54">
        <v>44834</v>
      </c>
      <c r="D2176" s="2" t="s">
        <v>83</v>
      </c>
      <c r="E2176" s="55">
        <v>9</v>
      </c>
      <c r="F2176" s="52" t="s">
        <v>377</v>
      </c>
      <c r="G2176" s="55" t="s">
        <v>377</v>
      </c>
      <c r="H2176" s="56" t="s">
        <v>3370</v>
      </c>
      <c r="I2176" s="56" t="s">
        <v>3047</v>
      </c>
      <c r="J2176" s="56" t="s">
        <v>1140</v>
      </c>
      <c r="K2176" s="56" t="s">
        <v>279</v>
      </c>
      <c r="L2176" s="57" t="s">
        <v>93</v>
      </c>
      <c r="M2176" s="59">
        <v>17260</v>
      </c>
      <c r="N2176" t="s">
        <v>1809</v>
      </c>
      <c r="O2176" s="59">
        <v>16256</v>
      </c>
      <c r="P2176" t="s">
        <v>1809</v>
      </c>
      <c r="S2176" s="55">
        <v>646</v>
      </c>
      <c r="T2176" s="55">
        <v>646</v>
      </c>
      <c r="U2176" s="55">
        <v>646</v>
      </c>
      <c r="AA2176" s="55">
        <v>646</v>
      </c>
      <c r="AD2176" s="52" t="s">
        <v>2860</v>
      </c>
      <c r="AE2176" s="29">
        <v>44839</v>
      </c>
      <c r="AF2176" s="29">
        <v>44839</v>
      </c>
    </row>
    <row r="2177" spans="1:32" x14ac:dyDescent="0.25">
      <c r="A2177">
        <v>2022</v>
      </c>
      <c r="B2177" s="54">
        <v>44743</v>
      </c>
      <c r="C2177" s="54">
        <v>44834</v>
      </c>
      <c r="D2177" s="2" t="s">
        <v>83</v>
      </c>
      <c r="E2177" s="55">
        <v>10</v>
      </c>
      <c r="F2177" s="52" t="s">
        <v>274</v>
      </c>
      <c r="G2177" s="55" t="s">
        <v>274</v>
      </c>
      <c r="H2177" s="56" t="s">
        <v>3370</v>
      </c>
      <c r="I2177" s="56" t="s">
        <v>1340</v>
      </c>
      <c r="J2177" s="56" t="s">
        <v>398</v>
      </c>
      <c r="K2177" s="56" t="s">
        <v>249</v>
      </c>
      <c r="L2177" s="57" t="s">
        <v>93</v>
      </c>
      <c r="M2177" s="59">
        <v>13890</v>
      </c>
      <c r="N2177" t="s">
        <v>1809</v>
      </c>
      <c r="O2177" s="59">
        <v>12984</v>
      </c>
      <c r="P2177" t="s">
        <v>1809</v>
      </c>
      <c r="S2177" s="55">
        <v>647</v>
      </c>
      <c r="T2177" s="55">
        <v>647</v>
      </c>
      <c r="U2177" s="55">
        <v>647</v>
      </c>
      <c r="AA2177" s="55">
        <v>647</v>
      </c>
      <c r="AD2177" s="52" t="s">
        <v>2860</v>
      </c>
      <c r="AE2177" s="29">
        <v>44839</v>
      </c>
      <c r="AF2177" s="29">
        <v>44839</v>
      </c>
    </row>
    <row r="2178" spans="1:32" x14ac:dyDescent="0.25">
      <c r="A2178">
        <v>2022</v>
      </c>
      <c r="B2178" s="54">
        <v>44743</v>
      </c>
      <c r="C2178" s="54">
        <v>44834</v>
      </c>
      <c r="D2178" s="2" t="s">
        <v>83</v>
      </c>
      <c r="E2178" s="55">
        <v>9</v>
      </c>
      <c r="F2178" s="52" t="s">
        <v>3374</v>
      </c>
      <c r="G2178" s="55" t="s">
        <v>334</v>
      </c>
      <c r="H2178" s="56" t="s">
        <v>3370</v>
      </c>
      <c r="I2178" s="56" t="s">
        <v>2889</v>
      </c>
      <c r="J2178" s="56" t="s">
        <v>505</v>
      </c>
      <c r="K2178" s="56" t="s">
        <v>2711</v>
      </c>
      <c r="L2178" s="57" t="s">
        <v>94</v>
      </c>
      <c r="M2178" s="59">
        <v>43472</v>
      </c>
      <c r="N2178" t="s">
        <v>1809</v>
      </c>
      <c r="O2178" s="59">
        <v>36968</v>
      </c>
      <c r="P2178" t="s">
        <v>1809</v>
      </c>
      <c r="S2178" s="55">
        <v>648</v>
      </c>
      <c r="T2178" s="55">
        <v>648</v>
      </c>
      <c r="U2178" s="55">
        <v>648</v>
      </c>
      <c r="AA2178" s="55">
        <v>648</v>
      </c>
      <c r="AD2178" s="52" t="s">
        <v>2860</v>
      </c>
      <c r="AE2178" s="29">
        <v>44839</v>
      </c>
      <c r="AF2178" s="29">
        <v>44839</v>
      </c>
    </row>
    <row r="2179" spans="1:32" x14ac:dyDescent="0.25">
      <c r="A2179">
        <v>2022</v>
      </c>
      <c r="B2179" s="54">
        <v>44743</v>
      </c>
      <c r="C2179" s="54">
        <v>44834</v>
      </c>
      <c r="D2179" s="2" t="s">
        <v>83</v>
      </c>
      <c r="E2179" s="55">
        <v>10</v>
      </c>
      <c r="F2179" s="52" t="s">
        <v>3295</v>
      </c>
      <c r="G2179" s="55" t="s">
        <v>3295</v>
      </c>
      <c r="H2179" s="56" t="s">
        <v>3375</v>
      </c>
      <c r="I2179" s="56" t="s">
        <v>1132</v>
      </c>
      <c r="J2179" s="56" t="s">
        <v>908</v>
      </c>
      <c r="K2179" s="56" t="s">
        <v>839</v>
      </c>
      <c r="L2179" s="57" t="s">
        <v>93</v>
      </c>
      <c r="M2179" s="59">
        <v>19442</v>
      </c>
      <c r="N2179" t="s">
        <v>1809</v>
      </c>
      <c r="O2179" s="59">
        <v>18350</v>
      </c>
      <c r="P2179" t="s">
        <v>1809</v>
      </c>
      <c r="S2179" s="55">
        <v>649</v>
      </c>
      <c r="T2179" s="55">
        <v>649</v>
      </c>
      <c r="U2179" s="55">
        <v>649</v>
      </c>
      <c r="AA2179" s="55">
        <v>649</v>
      </c>
      <c r="AD2179" s="52" t="s">
        <v>2860</v>
      </c>
      <c r="AE2179" s="29">
        <v>44839</v>
      </c>
      <c r="AF2179" s="29">
        <v>44839</v>
      </c>
    </row>
    <row r="2180" spans="1:32" x14ac:dyDescent="0.25">
      <c r="A2180">
        <v>2022</v>
      </c>
      <c r="B2180" s="54">
        <v>44743</v>
      </c>
      <c r="C2180" s="54">
        <v>44834</v>
      </c>
      <c r="D2180" s="2" t="s">
        <v>83</v>
      </c>
      <c r="E2180" s="55">
        <v>4</v>
      </c>
      <c r="F2180" s="52" t="s">
        <v>3376</v>
      </c>
      <c r="G2180" s="55" t="s">
        <v>277</v>
      </c>
      <c r="H2180" s="56" t="s">
        <v>3375</v>
      </c>
      <c r="I2180" s="56" t="s">
        <v>1133</v>
      </c>
      <c r="J2180" s="56" t="s">
        <v>673</v>
      </c>
      <c r="K2180" s="56" t="s">
        <v>908</v>
      </c>
      <c r="L2180" s="57" t="s">
        <v>94</v>
      </c>
      <c r="M2180" s="59">
        <v>14000</v>
      </c>
      <c r="N2180" t="s">
        <v>1809</v>
      </c>
      <c r="O2180" s="59">
        <v>13326</v>
      </c>
      <c r="P2180" t="s">
        <v>1809</v>
      </c>
      <c r="S2180" s="55">
        <v>650</v>
      </c>
      <c r="T2180" s="55">
        <v>650</v>
      </c>
      <c r="U2180" s="55">
        <v>650</v>
      </c>
      <c r="AA2180" s="55">
        <v>650</v>
      </c>
      <c r="AD2180" s="52" t="s">
        <v>2860</v>
      </c>
      <c r="AE2180" s="29">
        <v>44839</v>
      </c>
      <c r="AF2180" s="29">
        <v>44839</v>
      </c>
    </row>
    <row r="2181" spans="1:32" x14ac:dyDescent="0.25">
      <c r="A2181">
        <v>2022</v>
      </c>
      <c r="B2181" s="54">
        <v>44743</v>
      </c>
      <c r="C2181" s="54">
        <v>44834</v>
      </c>
      <c r="D2181" s="2" t="s">
        <v>83</v>
      </c>
      <c r="E2181" s="55">
        <v>10</v>
      </c>
      <c r="F2181" s="52" t="s">
        <v>439</v>
      </c>
      <c r="G2181" s="55" t="s">
        <v>439</v>
      </c>
      <c r="H2181" s="56" t="s">
        <v>3375</v>
      </c>
      <c r="I2181" s="56" t="s">
        <v>1134</v>
      </c>
      <c r="J2181" s="56" t="s">
        <v>897</v>
      </c>
      <c r="K2181" s="56" t="s">
        <v>1135</v>
      </c>
      <c r="L2181" s="57" t="s">
        <v>93</v>
      </c>
      <c r="M2181" s="59">
        <v>8386</v>
      </c>
      <c r="N2181" t="s">
        <v>1809</v>
      </c>
      <c r="O2181" s="59">
        <v>8294</v>
      </c>
      <c r="P2181" t="s">
        <v>1809</v>
      </c>
      <c r="S2181" s="55">
        <v>651</v>
      </c>
      <c r="T2181" s="55">
        <v>651</v>
      </c>
      <c r="U2181" s="55">
        <v>651</v>
      </c>
      <c r="AA2181" s="55">
        <v>651</v>
      </c>
      <c r="AD2181" s="52" t="s">
        <v>2860</v>
      </c>
      <c r="AE2181" s="29">
        <v>44839</v>
      </c>
      <c r="AF2181" s="29">
        <v>44839</v>
      </c>
    </row>
    <row r="2182" spans="1:32" x14ac:dyDescent="0.25">
      <c r="A2182">
        <v>2022</v>
      </c>
      <c r="B2182" s="54">
        <v>44743</v>
      </c>
      <c r="C2182" s="54">
        <v>44834</v>
      </c>
      <c r="D2182" s="2" t="s">
        <v>83</v>
      </c>
      <c r="E2182" s="55">
        <v>3</v>
      </c>
      <c r="F2182" s="52" t="s">
        <v>3377</v>
      </c>
      <c r="G2182" s="55" t="s">
        <v>365</v>
      </c>
      <c r="H2182" s="56" t="s">
        <v>2637</v>
      </c>
      <c r="I2182" s="56" t="s">
        <v>1141</v>
      </c>
      <c r="J2182" s="56" t="s">
        <v>473</v>
      </c>
      <c r="K2182" s="56" t="s">
        <v>1142</v>
      </c>
      <c r="L2182" s="57" t="s">
        <v>93</v>
      </c>
      <c r="M2182" s="59">
        <v>26912</v>
      </c>
      <c r="N2182" t="s">
        <v>1809</v>
      </c>
      <c r="O2182" s="59">
        <v>25370</v>
      </c>
      <c r="P2182" t="s">
        <v>1809</v>
      </c>
      <c r="S2182" s="55">
        <v>652</v>
      </c>
      <c r="T2182" s="55">
        <v>652</v>
      </c>
      <c r="U2182" s="55">
        <v>652</v>
      </c>
      <c r="AA2182" s="55">
        <v>652</v>
      </c>
      <c r="AD2182" s="52" t="s">
        <v>2860</v>
      </c>
      <c r="AE2182" s="29">
        <v>44839</v>
      </c>
      <c r="AF2182" s="29">
        <v>44839</v>
      </c>
    </row>
    <row r="2183" spans="1:32" x14ac:dyDescent="0.25">
      <c r="A2183">
        <v>2022</v>
      </c>
      <c r="B2183" s="54">
        <v>44743</v>
      </c>
      <c r="C2183" s="54">
        <v>44834</v>
      </c>
      <c r="D2183" s="2" t="s">
        <v>83</v>
      </c>
      <c r="E2183" s="55">
        <v>10</v>
      </c>
      <c r="F2183" s="52" t="s">
        <v>3378</v>
      </c>
      <c r="G2183" s="55" t="s">
        <v>3378</v>
      </c>
      <c r="H2183" s="56" t="s">
        <v>3379</v>
      </c>
      <c r="I2183" s="56" t="s">
        <v>3380</v>
      </c>
      <c r="J2183" s="56" t="s">
        <v>1150</v>
      </c>
      <c r="K2183" s="56" t="s">
        <v>1151</v>
      </c>
      <c r="L2183" s="57" t="s">
        <v>94</v>
      </c>
      <c r="M2183" s="59">
        <v>14618</v>
      </c>
      <c r="N2183" t="s">
        <v>1809</v>
      </c>
      <c r="O2183" s="59">
        <v>12918</v>
      </c>
      <c r="P2183" t="s">
        <v>1809</v>
      </c>
      <c r="S2183" s="55">
        <v>653</v>
      </c>
      <c r="T2183" s="55">
        <v>653</v>
      </c>
      <c r="U2183" s="55">
        <v>653</v>
      </c>
      <c r="AA2183" s="55">
        <v>653</v>
      </c>
      <c r="AD2183" s="52" t="s">
        <v>2860</v>
      </c>
      <c r="AE2183" s="29">
        <v>44839</v>
      </c>
      <c r="AF2183" s="29">
        <v>44839</v>
      </c>
    </row>
    <row r="2184" spans="1:32" x14ac:dyDescent="0.25">
      <c r="A2184">
        <v>2022</v>
      </c>
      <c r="B2184" s="54">
        <v>44743</v>
      </c>
      <c r="C2184" s="54">
        <v>44834</v>
      </c>
      <c r="D2184" s="2" t="s">
        <v>83</v>
      </c>
      <c r="E2184" s="55">
        <v>10</v>
      </c>
      <c r="F2184" s="52" t="s">
        <v>3378</v>
      </c>
      <c r="G2184" s="55" t="s">
        <v>3378</v>
      </c>
      <c r="H2184" s="56" t="s">
        <v>3379</v>
      </c>
      <c r="I2184" s="56" t="s">
        <v>1282</v>
      </c>
      <c r="J2184" s="56" t="s">
        <v>280</v>
      </c>
      <c r="K2184" s="56" t="s">
        <v>1283</v>
      </c>
      <c r="L2184" s="57" t="s">
        <v>93</v>
      </c>
      <c r="M2184" s="59">
        <v>14618</v>
      </c>
      <c r="N2184" t="s">
        <v>1809</v>
      </c>
      <c r="O2184" s="59">
        <v>12918</v>
      </c>
      <c r="P2184" t="s">
        <v>1809</v>
      </c>
      <c r="S2184" s="55">
        <v>654</v>
      </c>
      <c r="T2184" s="55">
        <v>654</v>
      </c>
      <c r="U2184" s="55">
        <v>654</v>
      </c>
      <c r="AA2184" s="55">
        <v>654</v>
      </c>
      <c r="AD2184" s="52" t="s">
        <v>2860</v>
      </c>
      <c r="AE2184" s="29">
        <v>44839</v>
      </c>
      <c r="AF2184" s="29">
        <v>44839</v>
      </c>
    </row>
    <row r="2185" spans="1:32" x14ac:dyDescent="0.25">
      <c r="A2185">
        <v>2022</v>
      </c>
      <c r="B2185" s="54">
        <v>44743</v>
      </c>
      <c r="C2185" s="54">
        <v>44834</v>
      </c>
      <c r="D2185" s="2" t="s">
        <v>83</v>
      </c>
      <c r="E2185" s="55">
        <v>10</v>
      </c>
      <c r="F2185" s="52" t="s">
        <v>3378</v>
      </c>
      <c r="G2185" s="55" t="s">
        <v>3378</v>
      </c>
      <c r="H2185" s="56" t="s">
        <v>3379</v>
      </c>
      <c r="I2185" s="56" t="s">
        <v>1152</v>
      </c>
      <c r="J2185" s="56" t="s">
        <v>269</v>
      </c>
      <c r="K2185" s="56" t="s">
        <v>280</v>
      </c>
      <c r="L2185" s="57" t="s">
        <v>93</v>
      </c>
      <c r="M2185" s="59">
        <v>14618</v>
      </c>
      <c r="N2185" t="s">
        <v>1809</v>
      </c>
      <c r="O2185" s="59">
        <v>12918</v>
      </c>
      <c r="P2185" t="s">
        <v>1809</v>
      </c>
      <c r="S2185" s="55">
        <v>655</v>
      </c>
      <c r="T2185" s="55">
        <v>655</v>
      </c>
      <c r="U2185" s="55">
        <v>655</v>
      </c>
      <c r="AA2185" s="55">
        <v>655</v>
      </c>
      <c r="AD2185" s="52" t="s">
        <v>2860</v>
      </c>
      <c r="AE2185" s="29">
        <v>44839</v>
      </c>
      <c r="AF2185" s="29">
        <v>44839</v>
      </c>
    </row>
    <row r="2186" spans="1:32" x14ac:dyDescent="0.25">
      <c r="A2186">
        <v>2022</v>
      </c>
      <c r="B2186" s="54">
        <v>44743</v>
      </c>
      <c r="C2186" s="54">
        <v>44834</v>
      </c>
      <c r="D2186" s="2" t="s">
        <v>83</v>
      </c>
      <c r="E2186" s="55">
        <v>10</v>
      </c>
      <c r="F2186" s="52" t="s">
        <v>3378</v>
      </c>
      <c r="G2186" s="55" t="s">
        <v>3378</v>
      </c>
      <c r="H2186" s="56" t="s">
        <v>3379</v>
      </c>
      <c r="I2186" s="56" t="s">
        <v>1243</v>
      </c>
      <c r="J2186" s="56" t="s">
        <v>663</v>
      </c>
      <c r="K2186" s="56" t="s">
        <v>528</v>
      </c>
      <c r="L2186" s="57" t="s">
        <v>93</v>
      </c>
      <c r="M2186" s="59">
        <v>14618</v>
      </c>
      <c r="N2186" t="s">
        <v>1809</v>
      </c>
      <c r="O2186" s="59">
        <v>12918</v>
      </c>
      <c r="P2186" t="s">
        <v>1809</v>
      </c>
      <c r="S2186" s="55">
        <v>656</v>
      </c>
      <c r="T2186" s="55">
        <v>656</v>
      </c>
      <c r="U2186" s="55">
        <v>656</v>
      </c>
      <c r="AA2186" s="55">
        <v>656</v>
      </c>
      <c r="AD2186" s="52" t="s">
        <v>2860</v>
      </c>
      <c r="AE2186" s="29">
        <v>44839</v>
      </c>
      <c r="AF2186" s="29">
        <v>44839</v>
      </c>
    </row>
    <row r="2187" spans="1:32" x14ac:dyDescent="0.25">
      <c r="A2187">
        <v>2022</v>
      </c>
      <c r="B2187" s="54">
        <v>44743</v>
      </c>
      <c r="C2187" s="54">
        <v>44834</v>
      </c>
      <c r="D2187" s="2" t="s">
        <v>83</v>
      </c>
      <c r="E2187" s="55">
        <v>10</v>
      </c>
      <c r="F2187" s="52" t="s">
        <v>3378</v>
      </c>
      <c r="G2187" s="55" t="s">
        <v>3378</v>
      </c>
      <c r="H2187" s="56" t="s">
        <v>3379</v>
      </c>
      <c r="I2187" s="56" t="s">
        <v>3085</v>
      </c>
      <c r="J2187" s="56" t="s">
        <v>435</v>
      </c>
      <c r="K2187" s="56" t="s">
        <v>557</v>
      </c>
      <c r="L2187" s="57" t="s">
        <v>94</v>
      </c>
      <c r="M2187" s="59">
        <v>14618</v>
      </c>
      <c r="N2187" t="s">
        <v>1809</v>
      </c>
      <c r="O2187" s="59">
        <v>12918</v>
      </c>
      <c r="P2187" t="s">
        <v>1809</v>
      </c>
      <c r="S2187" s="55">
        <v>657</v>
      </c>
      <c r="T2187" s="55">
        <v>657</v>
      </c>
      <c r="U2187" s="55">
        <v>657</v>
      </c>
      <c r="AA2187" s="55">
        <v>657</v>
      </c>
      <c r="AD2187" s="52" t="s">
        <v>2860</v>
      </c>
      <c r="AE2187" s="29">
        <v>44839</v>
      </c>
      <c r="AF2187" s="29">
        <v>44839</v>
      </c>
    </row>
    <row r="2188" spans="1:32" x14ac:dyDescent="0.25">
      <c r="A2188">
        <v>2022</v>
      </c>
      <c r="B2188" s="54">
        <v>44743</v>
      </c>
      <c r="C2188" s="54">
        <v>44834</v>
      </c>
      <c r="D2188" s="2" t="s">
        <v>83</v>
      </c>
      <c r="E2188" s="55">
        <v>10</v>
      </c>
      <c r="F2188" s="52" t="s">
        <v>3378</v>
      </c>
      <c r="G2188" s="55" t="s">
        <v>3378</v>
      </c>
      <c r="H2188" s="56" t="s">
        <v>3379</v>
      </c>
      <c r="I2188" s="56" t="s">
        <v>884</v>
      </c>
      <c r="J2188" s="56" t="s">
        <v>388</v>
      </c>
      <c r="K2188" s="56" t="s">
        <v>245</v>
      </c>
      <c r="L2188" s="57" t="s">
        <v>94</v>
      </c>
      <c r="M2188" s="59">
        <v>13644</v>
      </c>
      <c r="N2188" t="s">
        <v>1809</v>
      </c>
      <c r="O2188" s="59">
        <v>12152</v>
      </c>
      <c r="P2188" t="s">
        <v>1809</v>
      </c>
      <c r="S2188" s="55">
        <v>658</v>
      </c>
      <c r="T2188" s="55">
        <v>658</v>
      </c>
      <c r="U2188" s="55">
        <v>658</v>
      </c>
      <c r="AA2188" s="55">
        <v>658</v>
      </c>
      <c r="AD2188" s="52" t="s">
        <v>2860</v>
      </c>
      <c r="AE2188" s="29">
        <v>44839</v>
      </c>
      <c r="AF2188" s="29">
        <v>44839</v>
      </c>
    </row>
    <row r="2189" spans="1:32" x14ac:dyDescent="0.25">
      <c r="A2189">
        <v>2022</v>
      </c>
      <c r="B2189" s="54">
        <v>44743</v>
      </c>
      <c r="C2189" s="54">
        <v>44834</v>
      </c>
      <c r="D2189" s="2" t="s">
        <v>83</v>
      </c>
      <c r="E2189" s="55">
        <v>3</v>
      </c>
      <c r="F2189" s="52" t="s">
        <v>3381</v>
      </c>
      <c r="G2189" s="55" t="s">
        <v>365</v>
      </c>
      <c r="H2189" s="56" t="s">
        <v>3379</v>
      </c>
      <c r="I2189" s="56" t="s">
        <v>1741</v>
      </c>
      <c r="J2189" s="56" t="s">
        <v>718</v>
      </c>
      <c r="K2189" s="56" t="s">
        <v>395</v>
      </c>
      <c r="L2189" s="57" t="s">
        <v>93</v>
      </c>
      <c r="M2189" s="59">
        <v>14410</v>
      </c>
      <c r="N2189" t="s">
        <v>1809</v>
      </c>
      <c r="O2189" s="59">
        <v>12754</v>
      </c>
      <c r="P2189" t="s">
        <v>1809</v>
      </c>
      <c r="S2189" s="55">
        <v>659</v>
      </c>
      <c r="T2189" s="55">
        <v>659</v>
      </c>
      <c r="U2189" s="55">
        <v>659</v>
      </c>
      <c r="AA2189" s="55">
        <v>659</v>
      </c>
      <c r="AD2189" s="52" t="s">
        <v>2860</v>
      </c>
      <c r="AE2189" s="29">
        <v>44839</v>
      </c>
      <c r="AF2189" s="29">
        <v>44839</v>
      </c>
    </row>
    <row r="2190" spans="1:32" x14ac:dyDescent="0.25">
      <c r="A2190">
        <v>2022</v>
      </c>
      <c r="B2190" s="54">
        <v>44743</v>
      </c>
      <c r="C2190" s="54">
        <v>44834</v>
      </c>
      <c r="D2190" s="2" t="s">
        <v>83</v>
      </c>
      <c r="E2190" s="55">
        <v>9</v>
      </c>
      <c r="F2190" s="52" t="s">
        <v>3382</v>
      </c>
      <c r="G2190" s="55" t="s">
        <v>334</v>
      </c>
      <c r="H2190" s="56" t="s">
        <v>3379</v>
      </c>
      <c r="I2190" s="56" t="s">
        <v>1153</v>
      </c>
      <c r="J2190" s="56" t="s">
        <v>249</v>
      </c>
      <c r="K2190" s="56" t="s">
        <v>312</v>
      </c>
      <c r="L2190" s="57" t="s">
        <v>94</v>
      </c>
      <c r="M2190" s="59">
        <v>9000</v>
      </c>
      <c r="N2190" t="s">
        <v>1809</v>
      </c>
      <c r="O2190" s="59">
        <v>8292</v>
      </c>
      <c r="P2190" t="s">
        <v>1809</v>
      </c>
      <c r="S2190" s="55">
        <v>660</v>
      </c>
      <c r="T2190" s="55">
        <v>660</v>
      </c>
      <c r="U2190" s="55">
        <v>660</v>
      </c>
      <c r="AA2190" s="55">
        <v>660</v>
      </c>
      <c r="AD2190" s="52" t="s">
        <v>2860</v>
      </c>
      <c r="AE2190" s="29">
        <v>44839</v>
      </c>
      <c r="AF2190" s="29">
        <v>44839</v>
      </c>
    </row>
    <row r="2191" spans="1:32" x14ac:dyDescent="0.25">
      <c r="A2191">
        <v>2022</v>
      </c>
      <c r="B2191" s="54">
        <v>44743</v>
      </c>
      <c r="C2191" s="54">
        <v>44834</v>
      </c>
      <c r="D2191" s="2" t="s">
        <v>83</v>
      </c>
      <c r="E2191" s="55">
        <v>3</v>
      </c>
      <c r="F2191" s="52" t="s">
        <v>3383</v>
      </c>
      <c r="G2191" s="55" t="s">
        <v>365</v>
      </c>
      <c r="H2191" s="56" t="s">
        <v>3384</v>
      </c>
      <c r="I2191" s="56" t="s">
        <v>1155</v>
      </c>
      <c r="J2191" s="56" t="s">
        <v>313</v>
      </c>
      <c r="K2191" s="56" t="s">
        <v>890</v>
      </c>
      <c r="L2191" s="57" t="s">
        <v>93</v>
      </c>
      <c r="M2191" s="59">
        <v>17260</v>
      </c>
      <c r="N2191" t="s">
        <v>1809</v>
      </c>
      <c r="O2191" s="59">
        <v>14996</v>
      </c>
      <c r="P2191" t="s">
        <v>1809</v>
      </c>
      <c r="S2191" s="55">
        <v>661</v>
      </c>
      <c r="T2191" s="55">
        <v>661</v>
      </c>
      <c r="U2191" s="55">
        <v>661</v>
      </c>
      <c r="AA2191" s="55">
        <v>661</v>
      </c>
      <c r="AD2191" s="52" t="s">
        <v>2860</v>
      </c>
      <c r="AE2191" s="29">
        <v>44839</v>
      </c>
      <c r="AF2191" s="29">
        <v>44839</v>
      </c>
    </row>
    <row r="2192" spans="1:32" x14ac:dyDescent="0.25">
      <c r="A2192">
        <v>2022</v>
      </c>
      <c r="B2192" s="54">
        <v>44743</v>
      </c>
      <c r="C2192" s="54">
        <v>44834</v>
      </c>
      <c r="D2192" s="2" t="s">
        <v>83</v>
      </c>
      <c r="E2192" s="55">
        <v>10</v>
      </c>
      <c r="F2192" s="52" t="s">
        <v>274</v>
      </c>
      <c r="G2192" s="55" t="s">
        <v>274</v>
      </c>
      <c r="H2192" s="56" t="s">
        <v>3384</v>
      </c>
      <c r="I2192" s="56" t="s">
        <v>1156</v>
      </c>
      <c r="J2192" s="56" t="s">
        <v>860</v>
      </c>
      <c r="K2192" s="56" t="s">
        <v>360</v>
      </c>
      <c r="L2192" s="57" t="s">
        <v>93</v>
      </c>
      <c r="M2192" s="59">
        <v>8674</v>
      </c>
      <c r="N2192" t="s">
        <v>1809</v>
      </c>
      <c r="O2192" s="59">
        <v>8000</v>
      </c>
      <c r="P2192" t="s">
        <v>1809</v>
      </c>
      <c r="S2192" s="55">
        <v>662</v>
      </c>
      <c r="T2192" s="55">
        <v>662</v>
      </c>
      <c r="U2192" s="55">
        <v>662</v>
      </c>
      <c r="AA2192" s="55">
        <v>662</v>
      </c>
      <c r="AD2192" s="52" t="s">
        <v>2860</v>
      </c>
      <c r="AE2192" s="29">
        <v>44839</v>
      </c>
      <c r="AF2192" s="29">
        <v>44839</v>
      </c>
    </row>
    <row r="2193" spans="1:32" x14ac:dyDescent="0.25">
      <c r="A2193">
        <v>2022</v>
      </c>
      <c r="B2193" s="54">
        <v>44743</v>
      </c>
      <c r="C2193" s="54">
        <v>44834</v>
      </c>
      <c r="D2193" s="2" t="s">
        <v>83</v>
      </c>
      <c r="E2193" s="55">
        <v>8</v>
      </c>
      <c r="F2193" s="52" t="s">
        <v>1704</v>
      </c>
      <c r="G2193" s="55" t="s">
        <v>903</v>
      </c>
      <c r="H2193" s="56" t="s">
        <v>3384</v>
      </c>
      <c r="I2193" s="56" t="s">
        <v>1157</v>
      </c>
      <c r="J2193" s="56" t="s">
        <v>229</v>
      </c>
      <c r="K2193" s="56" t="s">
        <v>376</v>
      </c>
      <c r="L2193" s="57" t="s">
        <v>93</v>
      </c>
      <c r="M2193" s="59">
        <v>8674</v>
      </c>
      <c r="N2193" t="s">
        <v>1809</v>
      </c>
      <c r="O2193" s="59">
        <v>8000</v>
      </c>
      <c r="P2193" t="s">
        <v>1809</v>
      </c>
      <c r="S2193" s="55">
        <v>663</v>
      </c>
      <c r="T2193" s="55">
        <v>663</v>
      </c>
      <c r="U2193" s="55">
        <v>663</v>
      </c>
      <c r="AA2193" s="55">
        <v>663</v>
      </c>
      <c r="AD2193" s="52" t="s">
        <v>2860</v>
      </c>
      <c r="AE2193" s="29">
        <v>44839</v>
      </c>
      <c r="AF2193" s="29">
        <v>44839</v>
      </c>
    </row>
    <row r="2194" spans="1:32" x14ac:dyDescent="0.25">
      <c r="A2194">
        <v>2022</v>
      </c>
      <c r="B2194" s="54">
        <v>44743</v>
      </c>
      <c r="C2194" s="54">
        <v>44834</v>
      </c>
      <c r="D2194" s="2" t="s">
        <v>83</v>
      </c>
      <c r="E2194" s="55">
        <v>10</v>
      </c>
      <c r="F2194" s="52" t="s">
        <v>274</v>
      </c>
      <c r="G2194" s="55" t="s">
        <v>274</v>
      </c>
      <c r="H2194" s="56" t="s">
        <v>3384</v>
      </c>
      <c r="I2194" s="56" t="s">
        <v>3385</v>
      </c>
      <c r="J2194" s="56" t="s">
        <v>470</v>
      </c>
      <c r="K2194" s="56" t="s">
        <v>417</v>
      </c>
      <c r="L2194" s="57" t="s">
        <v>93</v>
      </c>
      <c r="M2194" s="59">
        <v>7000</v>
      </c>
      <c r="N2194" t="s">
        <v>1809</v>
      </c>
      <c r="O2194" s="59">
        <v>6758</v>
      </c>
      <c r="P2194" t="s">
        <v>1809</v>
      </c>
      <c r="S2194" s="55">
        <v>664</v>
      </c>
      <c r="T2194" s="55">
        <v>664</v>
      </c>
      <c r="U2194" s="55">
        <v>664</v>
      </c>
      <c r="AA2194" s="55">
        <v>664</v>
      </c>
      <c r="AD2194" s="52" t="s">
        <v>2860</v>
      </c>
      <c r="AE2194" s="29">
        <v>44839</v>
      </c>
      <c r="AF2194" s="29">
        <v>44839</v>
      </c>
    </row>
    <row r="2195" spans="1:32" x14ac:dyDescent="0.25">
      <c r="A2195">
        <v>2022</v>
      </c>
      <c r="B2195" s="54">
        <v>44743</v>
      </c>
      <c r="C2195" s="54">
        <v>44834</v>
      </c>
      <c r="D2195" s="2" t="s">
        <v>83</v>
      </c>
      <c r="E2195" s="55">
        <v>10</v>
      </c>
      <c r="F2195" s="52" t="s">
        <v>274</v>
      </c>
      <c r="G2195" s="55" t="s">
        <v>274</v>
      </c>
      <c r="H2195" s="56" t="s">
        <v>3384</v>
      </c>
      <c r="I2195" s="56" t="s">
        <v>720</v>
      </c>
      <c r="J2195" s="56" t="s">
        <v>562</v>
      </c>
      <c r="K2195" s="56" t="s">
        <v>233</v>
      </c>
      <c r="L2195" s="57" t="s">
        <v>93</v>
      </c>
      <c r="M2195" s="59">
        <v>5000</v>
      </c>
      <c r="N2195" t="s">
        <v>1809</v>
      </c>
      <c r="O2195" s="59">
        <v>5000</v>
      </c>
      <c r="P2195" t="s">
        <v>1809</v>
      </c>
      <c r="S2195" s="55">
        <v>665</v>
      </c>
      <c r="T2195" s="55">
        <v>665</v>
      </c>
      <c r="U2195" s="55">
        <v>665</v>
      </c>
      <c r="AA2195" s="55">
        <v>665</v>
      </c>
      <c r="AD2195" s="52" t="s">
        <v>2860</v>
      </c>
      <c r="AE2195" s="29">
        <v>44839</v>
      </c>
      <c r="AF2195" s="29">
        <v>44839</v>
      </c>
    </row>
    <row r="2196" spans="1:32" x14ac:dyDescent="0.25">
      <c r="A2196">
        <v>2022</v>
      </c>
      <c r="B2196" s="54">
        <v>44743</v>
      </c>
      <c r="C2196" s="54">
        <v>44834</v>
      </c>
      <c r="D2196" s="2" t="s">
        <v>83</v>
      </c>
      <c r="E2196" s="55">
        <v>10</v>
      </c>
      <c r="F2196" s="52" t="s">
        <v>3386</v>
      </c>
      <c r="G2196" s="55" t="s">
        <v>3378</v>
      </c>
      <c r="H2196" s="56" t="s">
        <v>3387</v>
      </c>
      <c r="I2196" s="56" t="s">
        <v>3388</v>
      </c>
      <c r="J2196" s="56" t="s">
        <v>305</v>
      </c>
      <c r="K2196" s="56" t="s">
        <v>846</v>
      </c>
      <c r="L2196" s="57" t="s">
        <v>93</v>
      </c>
      <c r="M2196" s="59">
        <v>14618</v>
      </c>
      <c r="N2196" t="s">
        <v>1809</v>
      </c>
      <c r="O2196" s="59">
        <v>12918</v>
      </c>
      <c r="P2196" t="s">
        <v>1809</v>
      </c>
      <c r="S2196" s="55">
        <v>666</v>
      </c>
      <c r="T2196" s="55">
        <v>666</v>
      </c>
      <c r="U2196" s="55">
        <v>666</v>
      </c>
      <c r="AA2196" s="55">
        <v>666</v>
      </c>
      <c r="AD2196" s="52" t="s">
        <v>2860</v>
      </c>
      <c r="AE2196" s="29">
        <v>44839</v>
      </c>
      <c r="AF2196" s="29">
        <v>44839</v>
      </c>
    </row>
    <row r="2197" spans="1:32" x14ac:dyDescent="0.25">
      <c r="A2197">
        <v>2022</v>
      </c>
      <c r="B2197" s="54">
        <v>44743</v>
      </c>
      <c r="C2197" s="54">
        <v>44834</v>
      </c>
      <c r="D2197" s="2" t="s">
        <v>83</v>
      </c>
      <c r="E2197" s="55">
        <v>10</v>
      </c>
      <c r="F2197" s="52" t="s">
        <v>3386</v>
      </c>
      <c r="G2197" s="55" t="s">
        <v>3378</v>
      </c>
      <c r="H2197" s="56" t="s">
        <v>3387</v>
      </c>
      <c r="I2197" s="56" t="s">
        <v>727</v>
      </c>
      <c r="J2197" s="56" t="s">
        <v>386</v>
      </c>
      <c r="K2197" s="56" t="s">
        <v>601</v>
      </c>
      <c r="L2197" s="57" t="s">
        <v>94</v>
      </c>
      <c r="M2197" s="59">
        <v>14618</v>
      </c>
      <c r="N2197" t="s">
        <v>1809</v>
      </c>
      <c r="O2197" s="59">
        <v>12918</v>
      </c>
      <c r="P2197" t="s">
        <v>1809</v>
      </c>
      <c r="S2197" s="55">
        <v>667</v>
      </c>
      <c r="T2197" s="55">
        <v>667</v>
      </c>
      <c r="U2197" s="55">
        <v>667</v>
      </c>
      <c r="AA2197" s="55">
        <v>667</v>
      </c>
      <c r="AD2197" s="52" t="s">
        <v>2860</v>
      </c>
      <c r="AE2197" s="29">
        <v>44839</v>
      </c>
      <c r="AF2197" s="29">
        <v>44839</v>
      </c>
    </row>
    <row r="2198" spans="1:32" x14ac:dyDescent="0.25">
      <c r="A2198">
        <v>2022</v>
      </c>
      <c r="B2198" s="54">
        <v>44743</v>
      </c>
      <c r="C2198" s="54">
        <v>44834</v>
      </c>
      <c r="D2198" s="2" t="s">
        <v>83</v>
      </c>
      <c r="E2198" s="55">
        <v>3</v>
      </c>
      <c r="F2198" s="52" t="s">
        <v>3389</v>
      </c>
      <c r="G2198" s="55" t="s">
        <v>315</v>
      </c>
      <c r="H2198" s="56" t="s">
        <v>3387</v>
      </c>
      <c r="I2198" s="56" t="s">
        <v>256</v>
      </c>
      <c r="J2198" s="56" t="s">
        <v>516</v>
      </c>
      <c r="K2198" s="56" t="s">
        <v>589</v>
      </c>
      <c r="L2198" s="57" t="s">
        <v>94</v>
      </c>
      <c r="M2198" s="59">
        <v>25000</v>
      </c>
      <c r="N2198" t="s">
        <v>1809</v>
      </c>
      <c r="O2198" s="59">
        <v>21082</v>
      </c>
      <c r="P2198" t="s">
        <v>1809</v>
      </c>
      <c r="S2198" s="55">
        <v>668</v>
      </c>
      <c r="T2198" s="55">
        <v>668</v>
      </c>
      <c r="U2198" s="55">
        <v>668</v>
      </c>
      <c r="AA2198" s="55">
        <v>668</v>
      </c>
      <c r="AD2198" s="52" t="s">
        <v>2860</v>
      </c>
      <c r="AE2198" s="29">
        <v>44839</v>
      </c>
      <c r="AF2198" s="29">
        <v>44839</v>
      </c>
    </row>
    <row r="2199" spans="1:32" x14ac:dyDescent="0.25">
      <c r="A2199">
        <v>2022</v>
      </c>
      <c r="B2199" s="54">
        <v>44743</v>
      </c>
      <c r="C2199" s="54">
        <v>44834</v>
      </c>
      <c r="D2199" s="2" t="s">
        <v>83</v>
      </c>
      <c r="E2199" s="55">
        <v>3</v>
      </c>
      <c r="F2199" s="52" t="s">
        <v>3390</v>
      </c>
      <c r="G2199" s="55" t="s">
        <v>365</v>
      </c>
      <c r="H2199" s="56" t="s">
        <v>3391</v>
      </c>
      <c r="I2199" s="56" t="s">
        <v>1159</v>
      </c>
      <c r="J2199" s="56" t="s">
        <v>243</v>
      </c>
      <c r="K2199" s="56" t="s">
        <v>294</v>
      </c>
      <c r="L2199" s="57" t="s">
        <v>93</v>
      </c>
      <c r="M2199" s="59">
        <v>30076</v>
      </c>
      <c r="N2199" t="s">
        <v>1809</v>
      </c>
      <c r="O2199" s="59">
        <v>25000</v>
      </c>
      <c r="P2199" t="s">
        <v>1809</v>
      </c>
      <c r="S2199" s="55">
        <v>669</v>
      </c>
      <c r="T2199" s="55">
        <v>669</v>
      </c>
      <c r="U2199" s="55">
        <v>669</v>
      </c>
      <c r="AA2199" s="55">
        <v>669</v>
      </c>
      <c r="AD2199" s="52" t="s">
        <v>2860</v>
      </c>
      <c r="AE2199" s="29">
        <v>44839</v>
      </c>
      <c r="AF2199" s="29">
        <v>44839</v>
      </c>
    </row>
    <row r="2200" spans="1:32" x14ac:dyDescent="0.25">
      <c r="A2200">
        <v>2022</v>
      </c>
      <c r="B2200" s="54">
        <v>44743</v>
      </c>
      <c r="C2200" s="54">
        <v>44834</v>
      </c>
      <c r="D2200" s="2" t="s">
        <v>83</v>
      </c>
      <c r="E2200" s="55">
        <v>10</v>
      </c>
      <c r="F2200" s="52" t="s">
        <v>3392</v>
      </c>
      <c r="G2200" s="55" t="s">
        <v>3378</v>
      </c>
      <c r="H2200" s="56" t="s">
        <v>3393</v>
      </c>
      <c r="I2200" s="56" t="s">
        <v>3256</v>
      </c>
      <c r="J2200" s="56" t="s">
        <v>1720</v>
      </c>
      <c r="K2200" s="56" t="s">
        <v>257</v>
      </c>
      <c r="L2200" s="57" t="s">
        <v>94</v>
      </c>
      <c r="M2200" s="59">
        <v>21050</v>
      </c>
      <c r="N2200" t="s">
        <v>1809</v>
      </c>
      <c r="O2200" s="59">
        <v>17976</v>
      </c>
      <c r="P2200" t="s">
        <v>1809</v>
      </c>
      <c r="S2200" s="55">
        <v>670</v>
      </c>
      <c r="T2200" s="55">
        <v>670</v>
      </c>
      <c r="U2200" s="55">
        <v>670</v>
      </c>
      <c r="AA2200" s="55">
        <v>670</v>
      </c>
      <c r="AD2200" s="52" t="s">
        <v>2860</v>
      </c>
      <c r="AE2200" s="29">
        <v>44839</v>
      </c>
      <c r="AF2200" s="29">
        <v>44839</v>
      </c>
    </row>
    <row r="2201" spans="1:32" x14ac:dyDescent="0.25">
      <c r="A2201">
        <v>2022</v>
      </c>
      <c r="B2201" s="54">
        <v>44743</v>
      </c>
      <c r="C2201" s="54">
        <v>44834</v>
      </c>
      <c r="D2201" s="2" t="s">
        <v>83</v>
      </c>
      <c r="E2201" s="55">
        <v>10</v>
      </c>
      <c r="F2201" s="52" t="s">
        <v>3394</v>
      </c>
      <c r="G2201" s="55" t="s">
        <v>3378</v>
      </c>
      <c r="H2201" s="56" t="s">
        <v>3393</v>
      </c>
      <c r="I2201" s="56" t="s">
        <v>3395</v>
      </c>
      <c r="J2201" s="56" t="s">
        <v>1162</v>
      </c>
      <c r="K2201" s="56" t="s">
        <v>3396</v>
      </c>
      <c r="L2201" s="57" t="s">
        <v>94</v>
      </c>
      <c r="M2201" s="59">
        <v>17540</v>
      </c>
      <c r="N2201" t="s">
        <v>1809</v>
      </c>
      <c r="O2201" s="59">
        <v>15216</v>
      </c>
      <c r="P2201" t="s">
        <v>1809</v>
      </c>
      <c r="S2201" s="55">
        <v>671</v>
      </c>
      <c r="T2201" s="55">
        <v>671</v>
      </c>
      <c r="U2201" s="55">
        <v>671</v>
      </c>
      <c r="AA2201" s="55">
        <v>671</v>
      </c>
      <c r="AD2201" s="52" t="s">
        <v>2860</v>
      </c>
      <c r="AE2201" s="29">
        <v>44839</v>
      </c>
      <c r="AF2201" s="29">
        <v>44839</v>
      </c>
    </row>
    <row r="2202" spans="1:32" x14ac:dyDescent="0.25">
      <c r="A2202">
        <v>2022</v>
      </c>
      <c r="B2202" s="54">
        <v>44743</v>
      </c>
      <c r="C2202" s="54">
        <v>44834</v>
      </c>
      <c r="D2202" s="2" t="s">
        <v>83</v>
      </c>
      <c r="E2202" s="55">
        <v>10</v>
      </c>
      <c r="F2202" s="52" t="s">
        <v>3394</v>
      </c>
      <c r="G2202" s="55" t="s">
        <v>3378</v>
      </c>
      <c r="H2202" s="56" t="s">
        <v>3393</v>
      </c>
      <c r="I2202" s="56" t="s">
        <v>3070</v>
      </c>
      <c r="J2202" s="56" t="s">
        <v>1164</v>
      </c>
      <c r="K2202" s="56" t="s">
        <v>1165</v>
      </c>
      <c r="L2202" s="57" t="s">
        <v>94</v>
      </c>
      <c r="M2202" s="59">
        <v>16372</v>
      </c>
      <c r="N2202" t="s">
        <v>1809</v>
      </c>
      <c r="O2202" s="59">
        <v>14298</v>
      </c>
      <c r="P2202" t="s">
        <v>1809</v>
      </c>
      <c r="S2202" s="55">
        <v>672</v>
      </c>
      <c r="T2202" s="55">
        <v>672</v>
      </c>
      <c r="U2202" s="55">
        <v>672</v>
      </c>
      <c r="AA2202" s="55">
        <v>672</v>
      </c>
      <c r="AD2202" s="52" t="s">
        <v>2860</v>
      </c>
      <c r="AE2202" s="29">
        <v>44839</v>
      </c>
      <c r="AF2202" s="29">
        <v>44839</v>
      </c>
    </row>
    <row r="2203" spans="1:32" x14ac:dyDescent="0.25">
      <c r="A2203">
        <v>2022</v>
      </c>
      <c r="B2203" s="54">
        <v>44743</v>
      </c>
      <c r="C2203" s="54">
        <v>44834</v>
      </c>
      <c r="D2203" s="2" t="s">
        <v>83</v>
      </c>
      <c r="E2203" s="55">
        <v>10</v>
      </c>
      <c r="F2203" s="52" t="s">
        <v>3394</v>
      </c>
      <c r="G2203" s="55" t="s">
        <v>3378</v>
      </c>
      <c r="H2203" s="56" t="s">
        <v>3393</v>
      </c>
      <c r="I2203" s="56" t="s">
        <v>1166</v>
      </c>
      <c r="J2203" s="56" t="s">
        <v>707</v>
      </c>
      <c r="K2203" s="56" t="s">
        <v>233</v>
      </c>
      <c r="L2203" s="57" t="s">
        <v>94</v>
      </c>
      <c r="M2203" s="59">
        <v>17540</v>
      </c>
      <c r="N2203" t="s">
        <v>1809</v>
      </c>
      <c r="O2203" s="59">
        <v>15216</v>
      </c>
      <c r="P2203" t="s">
        <v>1809</v>
      </c>
      <c r="S2203" s="55">
        <v>673</v>
      </c>
      <c r="T2203" s="55">
        <v>673</v>
      </c>
      <c r="U2203" s="55">
        <v>673</v>
      </c>
      <c r="AA2203" s="55">
        <v>673</v>
      </c>
      <c r="AD2203" s="52" t="s">
        <v>2860</v>
      </c>
      <c r="AE2203" s="29">
        <v>44839</v>
      </c>
      <c r="AF2203" s="29">
        <v>44839</v>
      </c>
    </row>
    <row r="2204" spans="1:32" x14ac:dyDescent="0.25">
      <c r="A2204">
        <v>2022</v>
      </c>
      <c r="B2204" s="54">
        <v>44743</v>
      </c>
      <c r="C2204" s="54">
        <v>44834</v>
      </c>
      <c r="D2204" s="2" t="s">
        <v>83</v>
      </c>
      <c r="E2204" s="55">
        <v>10</v>
      </c>
      <c r="F2204" s="52" t="s">
        <v>3394</v>
      </c>
      <c r="G2204" s="55" t="s">
        <v>3378</v>
      </c>
      <c r="H2204" s="56" t="s">
        <v>3393</v>
      </c>
      <c r="I2204" s="56" t="s">
        <v>1167</v>
      </c>
      <c r="J2204" s="56" t="s">
        <v>1168</v>
      </c>
      <c r="K2204" s="56" t="s">
        <v>1169</v>
      </c>
      <c r="L2204" s="57" t="s">
        <v>94</v>
      </c>
      <c r="M2204" s="59">
        <v>17540</v>
      </c>
      <c r="N2204" t="s">
        <v>1809</v>
      </c>
      <c r="O2204" s="59">
        <v>14862</v>
      </c>
      <c r="P2204" t="s">
        <v>1809</v>
      </c>
      <c r="S2204" s="55">
        <v>674</v>
      </c>
      <c r="T2204" s="55">
        <v>674</v>
      </c>
      <c r="U2204" s="55">
        <v>674</v>
      </c>
      <c r="AA2204" s="55">
        <v>674</v>
      </c>
      <c r="AD2204" s="52" t="s">
        <v>2860</v>
      </c>
      <c r="AE2204" s="29">
        <v>44839</v>
      </c>
      <c r="AF2204" s="29">
        <v>44839</v>
      </c>
    </row>
    <row r="2205" spans="1:32" x14ac:dyDescent="0.25">
      <c r="A2205">
        <v>2022</v>
      </c>
      <c r="B2205" s="54">
        <v>44743</v>
      </c>
      <c r="C2205" s="54">
        <v>44834</v>
      </c>
      <c r="D2205" s="2" t="s">
        <v>83</v>
      </c>
      <c r="E2205" s="55">
        <v>10</v>
      </c>
      <c r="F2205" s="52" t="s">
        <v>3394</v>
      </c>
      <c r="G2205" s="55" t="s">
        <v>3378</v>
      </c>
      <c r="H2205" s="56" t="s">
        <v>3393</v>
      </c>
      <c r="I2205" s="56" t="s">
        <v>256</v>
      </c>
      <c r="J2205" s="56" t="s">
        <v>307</v>
      </c>
      <c r="K2205" s="56" t="s">
        <v>1170</v>
      </c>
      <c r="L2205" s="57" t="s">
        <v>94</v>
      </c>
      <c r="M2205" s="59">
        <v>21050</v>
      </c>
      <c r="N2205" t="s">
        <v>1809</v>
      </c>
      <c r="O2205" s="59">
        <v>17976</v>
      </c>
      <c r="P2205" t="s">
        <v>1809</v>
      </c>
      <c r="S2205" s="55">
        <v>675</v>
      </c>
      <c r="T2205" s="55">
        <v>675</v>
      </c>
      <c r="U2205" s="55">
        <v>675</v>
      </c>
      <c r="AA2205" s="55">
        <v>675</v>
      </c>
      <c r="AD2205" s="52" t="s">
        <v>2860</v>
      </c>
      <c r="AE2205" s="29">
        <v>44839</v>
      </c>
      <c r="AF2205" s="29">
        <v>44839</v>
      </c>
    </row>
    <row r="2206" spans="1:32" x14ac:dyDescent="0.25">
      <c r="A2206">
        <v>2022</v>
      </c>
      <c r="B2206" s="54">
        <v>44743</v>
      </c>
      <c r="C2206" s="54">
        <v>44834</v>
      </c>
      <c r="D2206" s="2" t="s">
        <v>83</v>
      </c>
      <c r="E2206" s="55">
        <v>10</v>
      </c>
      <c r="F2206" s="52" t="s">
        <v>3394</v>
      </c>
      <c r="G2206" s="55" t="s">
        <v>3378</v>
      </c>
      <c r="H2206" s="56" t="s">
        <v>3393</v>
      </c>
      <c r="I2206" s="56" t="s">
        <v>281</v>
      </c>
      <c r="J2206" s="56" t="s">
        <v>479</v>
      </c>
      <c r="K2206" s="56" t="s">
        <v>2658</v>
      </c>
      <c r="L2206" s="57" t="s">
        <v>94</v>
      </c>
      <c r="M2206" s="59">
        <v>17540</v>
      </c>
      <c r="N2206" t="s">
        <v>1809</v>
      </c>
      <c r="O2206" s="59">
        <v>15216</v>
      </c>
      <c r="P2206" t="s">
        <v>1809</v>
      </c>
      <c r="S2206" s="55">
        <v>676</v>
      </c>
      <c r="T2206" s="55">
        <v>676</v>
      </c>
      <c r="U2206" s="55">
        <v>676</v>
      </c>
      <c r="AA2206" s="55">
        <v>676</v>
      </c>
      <c r="AD2206" s="52" t="s">
        <v>2860</v>
      </c>
      <c r="AE2206" s="29">
        <v>44839</v>
      </c>
      <c r="AF2206" s="29">
        <v>44839</v>
      </c>
    </row>
    <row r="2207" spans="1:32" x14ac:dyDescent="0.25">
      <c r="A2207">
        <v>2022</v>
      </c>
      <c r="B2207" s="54">
        <v>44743</v>
      </c>
      <c r="C2207" s="54">
        <v>44834</v>
      </c>
      <c r="D2207" s="2" t="s">
        <v>83</v>
      </c>
      <c r="E2207" s="55">
        <v>10</v>
      </c>
      <c r="F2207" s="52" t="s">
        <v>3378</v>
      </c>
      <c r="G2207" s="55" t="s">
        <v>3378</v>
      </c>
      <c r="H2207" s="56" t="s">
        <v>3393</v>
      </c>
      <c r="I2207" s="56" t="s">
        <v>3397</v>
      </c>
      <c r="J2207" s="56" t="s">
        <v>225</v>
      </c>
      <c r="K2207" s="56" t="s">
        <v>3026</v>
      </c>
      <c r="L2207" s="57" t="s">
        <v>94</v>
      </c>
      <c r="M2207" s="59">
        <v>14618</v>
      </c>
      <c r="N2207" t="s">
        <v>1809</v>
      </c>
      <c r="O2207" s="59">
        <v>12918</v>
      </c>
      <c r="P2207" t="s">
        <v>1809</v>
      </c>
      <c r="S2207" s="55">
        <v>677</v>
      </c>
      <c r="T2207" s="55">
        <v>677</v>
      </c>
      <c r="U2207" s="55">
        <v>677</v>
      </c>
      <c r="AA2207" s="55">
        <v>677</v>
      </c>
      <c r="AD2207" s="52" t="s">
        <v>2860</v>
      </c>
      <c r="AE2207" s="29">
        <v>44839</v>
      </c>
      <c r="AF2207" s="29">
        <v>44839</v>
      </c>
    </row>
    <row r="2208" spans="1:32" x14ac:dyDescent="0.25">
      <c r="A2208">
        <v>2022</v>
      </c>
      <c r="B2208" s="54">
        <v>44743</v>
      </c>
      <c r="C2208" s="54">
        <v>44834</v>
      </c>
      <c r="D2208" s="2" t="s">
        <v>83</v>
      </c>
      <c r="E2208" s="55">
        <v>10</v>
      </c>
      <c r="F2208" s="52" t="s">
        <v>3378</v>
      </c>
      <c r="G2208" s="55" t="s">
        <v>3378</v>
      </c>
      <c r="H2208" s="56" t="s">
        <v>3393</v>
      </c>
      <c r="I2208" s="56" t="s">
        <v>3398</v>
      </c>
      <c r="J2208" s="56" t="s">
        <v>229</v>
      </c>
      <c r="K2208" s="56" t="s">
        <v>1173</v>
      </c>
      <c r="L2208" s="57" t="s">
        <v>94</v>
      </c>
      <c r="M2208" s="59">
        <v>14618</v>
      </c>
      <c r="N2208" t="s">
        <v>1809</v>
      </c>
      <c r="O2208" s="59">
        <v>12918</v>
      </c>
      <c r="P2208" t="s">
        <v>1809</v>
      </c>
      <c r="S2208" s="55">
        <v>678</v>
      </c>
      <c r="T2208" s="55">
        <v>678</v>
      </c>
      <c r="U2208" s="55">
        <v>678</v>
      </c>
      <c r="AA2208" s="55">
        <v>678</v>
      </c>
      <c r="AD2208" s="52" t="s">
        <v>2860</v>
      </c>
      <c r="AE2208" s="29">
        <v>44839</v>
      </c>
      <c r="AF2208" s="29">
        <v>44839</v>
      </c>
    </row>
    <row r="2209" spans="1:32" x14ac:dyDescent="0.25">
      <c r="A2209">
        <v>2022</v>
      </c>
      <c r="B2209" s="54">
        <v>44743</v>
      </c>
      <c r="C2209" s="54">
        <v>44834</v>
      </c>
      <c r="D2209" s="2" t="s">
        <v>83</v>
      </c>
      <c r="E2209" s="55">
        <v>10</v>
      </c>
      <c r="F2209" s="52" t="s">
        <v>3394</v>
      </c>
      <c r="G2209" s="55" t="s">
        <v>3378</v>
      </c>
      <c r="H2209" s="56" t="s">
        <v>3393</v>
      </c>
      <c r="I2209" s="56" t="s">
        <v>3399</v>
      </c>
      <c r="J2209" s="56" t="s">
        <v>1175</v>
      </c>
      <c r="K2209" s="56" t="s">
        <v>691</v>
      </c>
      <c r="L2209" s="57" t="s">
        <v>94</v>
      </c>
      <c r="M2209" s="59">
        <v>17540</v>
      </c>
      <c r="N2209" t="s">
        <v>1809</v>
      </c>
      <c r="O2209" s="59">
        <v>15216</v>
      </c>
      <c r="P2209" t="s">
        <v>1809</v>
      </c>
      <c r="S2209" s="55">
        <v>679</v>
      </c>
      <c r="T2209" s="55">
        <v>679</v>
      </c>
      <c r="U2209" s="55">
        <v>679</v>
      </c>
      <c r="AA2209" s="55">
        <v>679</v>
      </c>
      <c r="AD2209" s="52" t="s">
        <v>2860</v>
      </c>
      <c r="AE2209" s="29">
        <v>44839</v>
      </c>
      <c r="AF2209" s="29">
        <v>44839</v>
      </c>
    </row>
    <row r="2210" spans="1:32" x14ac:dyDescent="0.25">
      <c r="A2210">
        <v>2022</v>
      </c>
      <c r="B2210" s="54">
        <v>44743</v>
      </c>
      <c r="C2210" s="54">
        <v>44834</v>
      </c>
      <c r="D2210" s="2" t="s">
        <v>83</v>
      </c>
      <c r="E2210" s="55">
        <v>10</v>
      </c>
      <c r="F2210" s="52" t="s">
        <v>3394</v>
      </c>
      <c r="G2210" s="55" t="s">
        <v>3378</v>
      </c>
      <c r="H2210" s="56" t="s">
        <v>3393</v>
      </c>
      <c r="I2210" s="56" t="s">
        <v>3400</v>
      </c>
      <c r="J2210" s="56" t="s">
        <v>1177</v>
      </c>
      <c r="K2210" s="56" t="s">
        <v>1178</v>
      </c>
      <c r="L2210" s="57" t="s">
        <v>94</v>
      </c>
      <c r="M2210" s="59">
        <v>17540</v>
      </c>
      <c r="N2210" t="s">
        <v>1809</v>
      </c>
      <c r="O2210" s="59">
        <v>15216</v>
      </c>
      <c r="P2210" t="s">
        <v>1809</v>
      </c>
      <c r="S2210" s="55">
        <v>680</v>
      </c>
      <c r="T2210" s="55">
        <v>680</v>
      </c>
      <c r="U2210" s="55">
        <v>680</v>
      </c>
      <c r="AA2210" s="55">
        <v>680</v>
      </c>
      <c r="AD2210" s="52" t="s">
        <v>2860</v>
      </c>
      <c r="AE2210" s="29">
        <v>44839</v>
      </c>
      <c r="AF2210" s="29">
        <v>44839</v>
      </c>
    </row>
    <row r="2211" spans="1:32" x14ac:dyDescent="0.25">
      <c r="A2211">
        <v>2022</v>
      </c>
      <c r="B2211" s="54">
        <v>44743</v>
      </c>
      <c r="C2211" s="54">
        <v>44834</v>
      </c>
      <c r="D2211" s="2" t="s">
        <v>83</v>
      </c>
      <c r="E2211" s="55">
        <v>10</v>
      </c>
      <c r="F2211" s="52" t="s">
        <v>3394</v>
      </c>
      <c r="G2211" s="55" t="s">
        <v>3378</v>
      </c>
      <c r="H2211" s="56" t="s">
        <v>3393</v>
      </c>
      <c r="I2211" s="56" t="s">
        <v>3103</v>
      </c>
      <c r="J2211" s="56" t="s">
        <v>360</v>
      </c>
      <c r="K2211" s="56" t="s">
        <v>406</v>
      </c>
      <c r="L2211" s="57" t="s">
        <v>94</v>
      </c>
      <c r="M2211" s="59">
        <v>17540</v>
      </c>
      <c r="N2211" t="s">
        <v>1809</v>
      </c>
      <c r="O2211" s="59">
        <v>15216</v>
      </c>
      <c r="P2211" t="s">
        <v>1809</v>
      </c>
      <c r="S2211" s="55">
        <v>681</v>
      </c>
      <c r="T2211" s="55">
        <v>681</v>
      </c>
      <c r="U2211" s="55">
        <v>681</v>
      </c>
      <c r="AA2211" s="55">
        <v>681</v>
      </c>
      <c r="AD2211" s="52" t="s">
        <v>2860</v>
      </c>
      <c r="AE2211" s="29">
        <v>44839</v>
      </c>
      <c r="AF2211" s="29">
        <v>44839</v>
      </c>
    </row>
    <row r="2212" spans="1:32" x14ac:dyDescent="0.25">
      <c r="A2212">
        <v>2022</v>
      </c>
      <c r="B2212" s="54">
        <v>44743</v>
      </c>
      <c r="C2212" s="54">
        <v>44834</v>
      </c>
      <c r="D2212" s="2" t="s">
        <v>83</v>
      </c>
      <c r="E2212" s="55">
        <v>10</v>
      </c>
      <c r="F2212" s="52" t="s">
        <v>3401</v>
      </c>
      <c r="G2212" s="55" t="s">
        <v>3378</v>
      </c>
      <c r="H2212" s="56" t="s">
        <v>3393</v>
      </c>
      <c r="I2212" s="56" t="s">
        <v>1179</v>
      </c>
      <c r="J2212" s="56" t="s">
        <v>229</v>
      </c>
      <c r="K2212" s="56" t="s">
        <v>1180</v>
      </c>
      <c r="L2212" s="57" t="s">
        <v>94</v>
      </c>
      <c r="M2212" s="59">
        <v>14618</v>
      </c>
      <c r="N2212" t="s">
        <v>1809</v>
      </c>
      <c r="O2212" s="59">
        <v>12622</v>
      </c>
      <c r="P2212" t="s">
        <v>1809</v>
      </c>
      <c r="S2212" s="55">
        <v>682</v>
      </c>
      <c r="T2212" s="55">
        <v>682</v>
      </c>
      <c r="U2212" s="55">
        <v>682</v>
      </c>
      <c r="AA2212" s="55">
        <v>682</v>
      </c>
      <c r="AD2212" s="52" t="s">
        <v>2860</v>
      </c>
      <c r="AE2212" s="29">
        <v>44839</v>
      </c>
      <c r="AF2212" s="29">
        <v>44839</v>
      </c>
    </row>
    <row r="2213" spans="1:32" x14ac:dyDescent="0.25">
      <c r="A2213">
        <v>2022</v>
      </c>
      <c r="B2213" s="54">
        <v>44743</v>
      </c>
      <c r="C2213" s="54">
        <v>44834</v>
      </c>
      <c r="D2213" s="2" t="s">
        <v>83</v>
      </c>
      <c r="E2213" s="55">
        <v>10</v>
      </c>
      <c r="F2213" s="52" t="s">
        <v>3394</v>
      </c>
      <c r="G2213" s="55" t="s">
        <v>3378</v>
      </c>
      <c r="H2213" s="56" t="s">
        <v>3393</v>
      </c>
      <c r="I2213" s="56" t="s">
        <v>650</v>
      </c>
      <c r="J2213" s="56" t="s">
        <v>360</v>
      </c>
      <c r="K2213" s="56" t="s">
        <v>1181</v>
      </c>
      <c r="L2213" s="57" t="s">
        <v>94</v>
      </c>
      <c r="M2213" s="59">
        <v>14618</v>
      </c>
      <c r="N2213" t="s">
        <v>1809</v>
      </c>
      <c r="O2213" s="59">
        <v>12622</v>
      </c>
      <c r="P2213" t="s">
        <v>1809</v>
      </c>
      <c r="S2213" s="55">
        <v>683</v>
      </c>
      <c r="T2213" s="55">
        <v>683</v>
      </c>
      <c r="U2213" s="55">
        <v>683</v>
      </c>
      <c r="AA2213" s="55">
        <v>683</v>
      </c>
      <c r="AD2213" s="52" t="s">
        <v>2860</v>
      </c>
      <c r="AE2213" s="29">
        <v>44839</v>
      </c>
      <c r="AF2213" s="29">
        <v>44839</v>
      </c>
    </row>
    <row r="2214" spans="1:32" x14ac:dyDescent="0.25">
      <c r="A2214">
        <v>2022</v>
      </c>
      <c r="B2214" s="54">
        <v>44743</v>
      </c>
      <c r="C2214" s="54">
        <v>44834</v>
      </c>
      <c r="D2214" s="2" t="s">
        <v>83</v>
      </c>
      <c r="E2214" s="55">
        <v>10</v>
      </c>
      <c r="F2214" s="52" t="s">
        <v>3378</v>
      </c>
      <c r="G2214" s="55" t="s">
        <v>3378</v>
      </c>
      <c r="H2214" s="56" t="s">
        <v>3393</v>
      </c>
      <c r="I2214" s="56" t="s">
        <v>3402</v>
      </c>
      <c r="J2214" s="56" t="s">
        <v>245</v>
      </c>
      <c r="K2214" s="56" t="s">
        <v>1183</v>
      </c>
      <c r="L2214" s="57" t="s">
        <v>94</v>
      </c>
      <c r="M2214" s="59">
        <v>14618</v>
      </c>
      <c r="N2214" t="s">
        <v>1809</v>
      </c>
      <c r="O2214" s="59">
        <v>12918</v>
      </c>
      <c r="P2214" t="s">
        <v>1809</v>
      </c>
      <c r="S2214" s="55">
        <v>684</v>
      </c>
      <c r="T2214" s="55">
        <v>684</v>
      </c>
      <c r="U2214" s="55">
        <v>684</v>
      </c>
      <c r="AA2214" s="55">
        <v>684</v>
      </c>
      <c r="AD2214" s="52" t="s">
        <v>2860</v>
      </c>
      <c r="AE2214" s="29">
        <v>44839</v>
      </c>
      <c r="AF2214" s="29">
        <v>44839</v>
      </c>
    </row>
    <row r="2215" spans="1:32" x14ac:dyDescent="0.25">
      <c r="A2215">
        <v>2022</v>
      </c>
      <c r="B2215" s="54">
        <v>44743</v>
      </c>
      <c r="C2215" s="54">
        <v>44834</v>
      </c>
      <c r="D2215" s="2" t="s">
        <v>83</v>
      </c>
      <c r="E2215" s="55">
        <v>10</v>
      </c>
      <c r="F2215" s="52" t="s">
        <v>3392</v>
      </c>
      <c r="G2215" s="55" t="s">
        <v>3378</v>
      </c>
      <c r="H2215" s="56" t="s">
        <v>3393</v>
      </c>
      <c r="I2215" s="56" t="s">
        <v>652</v>
      </c>
      <c r="J2215" s="56" t="s">
        <v>3403</v>
      </c>
      <c r="K2215" s="56" t="s">
        <v>247</v>
      </c>
      <c r="L2215" s="57" t="s">
        <v>94</v>
      </c>
      <c r="M2215" s="59">
        <v>21050</v>
      </c>
      <c r="N2215" t="s">
        <v>1809</v>
      </c>
      <c r="O2215" s="59">
        <v>17976</v>
      </c>
      <c r="P2215" t="s">
        <v>1809</v>
      </c>
      <c r="S2215" s="55">
        <v>685</v>
      </c>
      <c r="T2215" s="55">
        <v>685</v>
      </c>
      <c r="U2215" s="55">
        <v>685</v>
      </c>
      <c r="AA2215" s="55">
        <v>685</v>
      </c>
      <c r="AD2215" s="52" t="s">
        <v>2860</v>
      </c>
      <c r="AE2215" s="29">
        <v>44839</v>
      </c>
      <c r="AF2215" s="29">
        <v>44839</v>
      </c>
    </row>
    <row r="2216" spans="1:32" x14ac:dyDescent="0.25">
      <c r="A2216">
        <v>2022</v>
      </c>
      <c r="B2216" s="54">
        <v>44743</v>
      </c>
      <c r="C2216" s="54">
        <v>44834</v>
      </c>
      <c r="D2216" s="2" t="s">
        <v>83</v>
      </c>
      <c r="E2216" s="55">
        <v>10</v>
      </c>
      <c r="F2216" s="52" t="s">
        <v>1185</v>
      </c>
      <c r="G2216" s="55" t="s">
        <v>3378</v>
      </c>
      <c r="H2216" s="56" t="s">
        <v>3393</v>
      </c>
      <c r="I2216" s="56" t="s">
        <v>1186</v>
      </c>
      <c r="J2216" s="56" t="s">
        <v>1102</v>
      </c>
      <c r="K2216" s="56" t="s">
        <v>786</v>
      </c>
      <c r="L2216" s="57" t="s">
        <v>93</v>
      </c>
      <c r="M2216" s="59">
        <v>25258</v>
      </c>
      <c r="N2216" t="s">
        <v>1809</v>
      </c>
      <c r="O2216" s="59">
        <v>21286</v>
      </c>
      <c r="P2216" t="s">
        <v>1809</v>
      </c>
      <c r="S2216" s="55">
        <v>686</v>
      </c>
      <c r="T2216" s="55">
        <v>686</v>
      </c>
      <c r="U2216" s="55">
        <v>686</v>
      </c>
      <c r="AA2216" s="55">
        <v>686</v>
      </c>
      <c r="AD2216" s="52" t="s">
        <v>2860</v>
      </c>
      <c r="AE2216" s="29">
        <v>44839</v>
      </c>
      <c r="AF2216" s="29">
        <v>44839</v>
      </c>
    </row>
    <row r="2217" spans="1:32" x14ac:dyDescent="0.25">
      <c r="A2217">
        <v>2022</v>
      </c>
      <c r="B2217" s="54">
        <v>44743</v>
      </c>
      <c r="C2217" s="54">
        <v>44834</v>
      </c>
      <c r="D2217" s="2" t="s">
        <v>83</v>
      </c>
      <c r="E2217" s="55">
        <v>10</v>
      </c>
      <c r="F2217" s="52" t="s">
        <v>3394</v>
      </c>
      <c r="G2217" s="55" t="s">
        <v>3378</v>
      </c>
      <c r="H2217" s="56" t="s">
        <v>3393</v>
      </c>
      <c r="I2217" s="56" t="s">
        <v>3226</v>
      </c>
      <c r="J2217" s="56" t="s">
        <v>229</v>
      </c>
      <c r="K2217" s="56" t="s">
        <v>782</v>
      </c>
      <c r="L2217" s="57" t="s">
        <v>94</v>
      </c>
      <c r="M2217" s="59">
        <v>17540</v>
      </c>
      <c r="N2217" t="s">
        <v>1809</v>
      </c>
      <c r="O2217" s="59">
        <v>15216</v>
      </c>
      <c r="P2217" t="s">
        <v>1809</v>
      </c>
      <c r="S2217" s="55">
        <v>687</v>
      </c>
      <c r="T2217" s="55">
        <v>687</v>
      </c>
      <c r="U2217" s="55">
        <v>687</v>
      </c>
      <c r="AA2217" s="55">
        <v>687</v>
      </c>
      <c r="AD2217" s="52" t="s">
        <v>2860</v>
      </c>
      <c r="AE2217" s="29">
        <v>44839</v>
      </c>
      <c r="AF2217" s="29">
        <v>44839</v>
      </c>
    </row>
    <row r="2218" spans="1:32" x14ac:dyDescent="0.25">
      <c r="A2218">
        <v>2022</v>
      </c>
      <c r="B2218" s="54">
        <v>44743</v>
      </c>
      <c r="C2218" s="54">
        <v>44834</v>
      </c>
      <c r="D2218" s="2" t="s">
        <v>83</v>
      </c>
      <c r="E2218" s="55">
        <v>10</v>
      </c>
      <c r="F2218" s="52" t="s">
        <v>3378</v>
      </c>
      <c r="G2218" s="55" t="s">
        <v>3378</v>
      </c>
      <c r="H2218" s="56" t="s">
        <v>3393</v>
      </c>
      <c r="I2218" s="56" t="s">
        <v>3070</v>
      </c>
      <c r="J2218" s="56" t="s">
        <v>269</v>
      </c>
      <c r="K2218" s="56" t="s">
        <v>245</v>
      </c>
      <c r="L2218" s="57" t="s">
        <v>94</v>
      </c>
      <c r="M2218" s="59">
        <v>14618</v>
      </c>
      <c r="N2218" t="s">
        <v>1809</v>
      </c>
      <c r="O2218" s="59">
        <v>12918</v>
      </c>
      <c r="P2218" t="s">
        <v>1809</v>
      </c>
      <c r="S2218" s="55">
        <v>688</v>
      </c>
      <c r="T2218" s="55">
        <v>688</v>
      </c>
      <c r="U2218" s="55">
        <v>688</v>
      </c>
      <c r="AA2218" s="55">
        <v>688</v>
      </c>
      <c r="AD2218" s="52" t="s">
        <v>2860</v>
      </c>
      <c r="AE2218" s="29">
        <v>44839</v>
      </c>
      <c r="AF2218" s="29">
        <v>44839</v>
      </c>
    </row>
    <row r="2219" spans="1:32" x14ac:dyDescent="0.25">
      <c r="A2219">
        <v>2022</v>
      </c>
      <c r="B2219" s="54">
        <v>44743</v>
      </c>
      <c r="C2219" s="54">
        <v>44834</v>
      </c>
      <c r="D2219" s="2" t="s">
        <v>83</v>
      </c>
      <c r="E2219" s="55">
        <v>10</v>
      </c>
      <c r="F2219" s="52" t="s">
        <v>3378</v>
      </c>
      <c r="G2219" s="55" t="s">
        <v>3378</v>
      </c>
      <c r="H2219" s="56" t="s">
        <v>3393</v>
      </c>
      <c r="I2219" s="56" t="s">
        <v>3404</v>
      </c>
      <c r="J2219" s="56" t="s">
        <v>229</v>
      </c>
      <c r="K2219" s="56" t="s">
        <v>1188</v>
      </c>
      <c r="L2219" s="57" t="s">
        <v>93</v>
      </c>
      <c r="M2219" s="59">
        <v>14618</v>
      </c>
      <c r="N2219" t="s">
        <v>1809</v>
      </c>
      <c r="O2219" s="59">
        <v>12918</v>
      </c>
      <c r="P2219" t="s">
        <v>1809</v>
      </c>
      <c r="S2219" s="55">
        <v>689</v>
      </c>
      <c r="T2219" s="55">
        <v>689</v>
      </c>
      <c r="U2219" s="55">
        <v>689</v>
      </c>
      <c r="AA2219" s="55">
        <v>689</v>
      </c>
      <c r="AD2219" s="52" t="s">
        <v>2860</v>
      </c>
      <c r="AE2219" s="29">
        <v>44839</v>
      </c>
      <c r="AF2219" s="29">
        <v>44839</v>
      </c>
    </row>
    <row r="2220" spans="1:32" x14ac:dyDescent="0.25">
      <c r="A2220">
        <v>2022</v>
      </c>
      <c r="B2220" s="54">
        <v>44743</v>
      </c>
      <c r="C2220" s="54">
        <v>44834</v>
      </c>
      <c r="D2220" s="2" t="s">
        <v>83</v>
      </c>
      <c r="E2220" s="55">
        <v>10</v>
      </c>
      <c r="F2220" s="52" t="s">
        <v>3378</v>
      </c>
      <c r="G2220" s="55" t="s">
        <v>3378</v>
      </c>
      <c r="H2220" s="56" t="s">
        <v>3393</v>
      </c>
      <c r="I2220" s="56" t="s">
        <v>3262</v>
      </c>
      <c r="J2220" s="56" t="s">
        <v>533</v>
      </c>
      <c r="K2220" s="56" t="s">
        <v>630</v>
      </c>
      <c r="L2220" s="57" t="s">
        <v>94</v>
      </c>
      <c r="M2220" s="59">
        <v>14618</v>
      </c>
      <c r="N2220" t="s">
        <v>1809</v>
      </c>
      <c r="O2220" s="59">
        <v>12918</v>
      </c>
      <c r="P2220" t="s">
        <v>1809</v>
      </c>
      <c r="S2220" s="55">
        <v>690</v>
      </c>
      <c r="T2220" s="55">
        <v>690</v>
      </c>
      <c r="U2220" s="55">
        <v>690</v>
      </c>
      <c r="AA2220" s="55">
        <v>690</v>
      </c>
      <c r="AD2220" s="52" t="s">
        <v>2860</v>
      </c>
      <c r="AE2220" s="29">
        <v>44839</v>
      </c>
      <c r="AF2220" s="29">
        <v>44839</v>
      </c>
    </row>
    <row r="2221" spans="1:32" x14ac:dyDescent="0.25">
      <c r="A2221">
        <v>2022</v>
      </c>
      <c r="B2221" s="54">
        <v>44743</v>
      </c>
      <c r="C2221" s="54">
        <v>44834</v>
      </c>
      <c r="D2221" s="2" t="s">
        <v>83</v>
      </c>
      <c r="E2221" s="55">
        <v>10</v>
      </c>
      <c r="F2221" s="52" t="s">
        <v>3394</v>
      </c>
      <c r="G2221" s="55" t="s">
        <v>3378</v>
      </c>
      <c r="H2221" s="56" t="s">
        <v>3393</v>
      </c>
      <c r="I2221" s="56" t="s">
        <v>2941</v>
      </c>
      <c r="J2221" s="56" t="s">
        <v>586</v>
      </c>
      <c r="K2221" s="56" t="s">
        <v>229</v>
      </c>
      <c r="L2221" s="57" t="s">
        <v>94</v>
      </c>
      <c r="M2221" s="59">
        <v>17540</v>
      </c>
      <c r="N2221" t="s">
        <v>1809</v>
      </c>
      <c r="O2221" s="59">
        <v>15216</v>
      </c>
      <c r="P2221" t="s">
        <v>1809</v>
      </c>
      <c r="S2221" s="55">
        <v>691</v>
      </c>
      <c r="T2221" s="55">
        <v>691</v>
      </c>
      <c r="U2221" s="55">
        <v>691</v>
      </c>
      <c r="AA2221" s="55">
        <v>691</v>
      </c>
      <c r="AD2221" s="52" t="s">
        <v>2860</v>
      </c>
      <c r="AE2221" s="29">
        <v>44839</v>
      </c>
      <c r="AF2221" s="29">
        <v>44839</v>
      </c>
    </row>
    <row r="2222" spans="1:32" x14ac:dyDescent="0.25">
      <c r="A2222">
        <v>2022</v>
      </c>
      <c r="B2222" s="54">
        <v>44743</v>
      </c>
      <c r="C2222" s="54">
        <v>44834</v>
      </c>
      <c r="D2222" s="2" t="s">
        <v>83</v>
      </c>
      <c r="E2222" s="55">
        <v>10</v>
      </c>
      <c r="F2222" s="52" t="s">
        <v>3392</v>
      </c>
      <c r="G2222" s="55" t="s">
        <v>3378</v>
      </c>
      <c r="H2222" s="56" t="s">
        <v>3393</v>
      </c>
      <c r="I2222" s="56" t="s">
        <v>2662</v>
      </c>
      <c r="J2222" s="56" t="s">
        <v>1040</v>
      </c>
      <c r="K2222" s="56" t="s">
        <v>229</v>
      </c>
      <c r="L2222" s="57" t="s">
        <v>94</v>
      </c>
      <c r="M2222" s="59">
        <v>21050</v>
      </c>
      <c r="N2222" t="s">
        <v>1809</v>
      </c>
      <c r="O2222" s="59">
        <v>17976</v>
      </c>
      <c r="P2222" t="s">
        <v>1809</v>
      </c>
      <c r="S2222" s="55">
        <v>692</v>
      </c>
      <c r="T2222" s="55">
        <v>692</v>
      </c>
      <c r="U2222" s="55">
        <v>692</v>
      </c>
      <c r="AA2222" s="55">
        <v>692</v>
      </c>
      <c r="AD2222" s="52" t="s">
        <v>2860</v>
      </c>
      <c r="AE2222" s="29">
        <v>44839</v>
      </c>
      <c r="AF2222" s="29">
        <v>44839</v>
      </c>
    </row>
    <row r="2223" spans="1:32" x14ac:dyDescent="0.25">
      <c r="A2223">
        <v>2022</v>
      </c>
      <c r="B2223" s="54">
        <v>44743</v>
      </c>
      <c r="C2223" s="54">
        <v>44834</v>
      </c>
      <c r="D2223" s="2" t="s">
        <v>83</v>
      </c>
      <c r="E2223" s="55">
        <v>10</v>
      </c>
      <c r="F2223" s="52" t="s">
        <v>3394</v>
      </c>
      <c r="G2223" s="55" t="s">
        <v>3378</v>
      </c>
      <c r="H2223" s="56" t="s">
        <v>3393</v>
      </c>
      <c r="I2223" s="56" t="s">
        <v>727</v>
      </c>
      <c r="J2223" s="56" t="s">
        <v>245</v>
      </c>
      <c r="K2223" s="56" t="s">
        <v>307</v>
      </c>
      <c r="L2223" s="57" t="s">
        <v>94</v>
      </c>
      <c r="M2223" s="59">
        <v>14618</v>
      </c>
      <c r="N2223" t="s">
        <v>1809</v>
      </c>
      <c r="O2223" s="59">
        <v>12622</v>
      </c>
      <c r="P2223" t="s">
        <v>1809</v>
      </c>
      <c r="S2223" s="55">
        <v>693</v>
      </c>
      <c r="T2223" s="55">
        <v>693</v>
      </c>
      <c r="U2223" s="55">
        <v>693</v>
      </c>
      <c r="AA2223" s="55">
        <v>693</v>
      </c>
      <c r="AD2223" s="52" t="s">
        <v>2860</v>
      </c>
      <c r="AE2223" s="29">
        <v>44839</v>
      </c>
      <c r="AF2223" s="29">
        <v>44839</v>
      </c>
    </row>
    <row r="2224" spans="1:32" x14ac:dyDescent="0.25">
      <c r="A2224">
        <v>2022</v>
      </c>
      <c r="B2224" s="54">
        <v>44743</v>
      </c>
      <c r="C2224" s="54">
        <v>44834</v>
      </c>
      <c r="D2224" s="2" t="s">
        <v>83</v>
      </c>
      <c r="E2224" s="55">
        <v>10</v>
      </c>
      <c r="F2224" s="52" t="s">
        <v>3392</v>
      </c>
      <c r="G2224" s="55" t="s">
        <v>3378</v>
      </c>
      <c r="H2224" s="56" t="s">
        <v>3393</v>
      </c>
      <c r="I2224" s="56" t="s">
        <v>1189</v>
      </c>
      <c r="J2224" s="56" t="s">
        <v>314</v>
      </c>
      <c r="K2224" s="56" t="s">
        <v>236</v>
      </c>
      <c r="L2224" s="57" t="s">
        <v>94</v>
      </c>
      <c r="M2224" s="59">
        <v>21050</v>
      </c>
      <c r="N2224" t="s">
        <v>1809</v>
      </c>
      <c r="O2224" s="59">
        <v>17976</v>
      </c>
      <c r="P2224" t="s">
        <v>1809</v>
      </c>
      <c r="S2224" s="55">
        <v>694</v>
      </c>
      <c r="T2224" s="55">
        <v>694</v>
      </c>
      <c r="U2224" s="55">
        <v>694</v>
      </c>
      <c r="AA2224" s="55">
        <v>694</v>
      </c>
      <c r="AD2224" s="52" t="s">
        <v>2860</v>
      </c>
      <c r="AE2224" s="29">
        <v>44839</v>
      </c>
      <c r="AF2224" s="29">
        <v>44839</v>
      </c>
    </row>
    <row r="2225" spans="1:32" x14ac:dyDescent="0.25">
      <c r="A2225">
        <v>2022</v>
      </c>
      <c r="B2225" s="54">
        <v>44743</v>
      </c>
      <c r="C2225" s="54">
        <v>44834</v>
      </c>
      <c r="D2225" s="2" t="s">
        <v>83</v>
      </c>
      <c r="E2225" s="55">
        <v>9</v>
      </c>
      <c r="F2225" s="52" t="s">
        <v>334</v>
      </c>
      <c r="G2225" s="55" t="s">
        <v>334</v>
      </c>
      <c r="H2225" s="56" t="s">
        <v>3393</v>
      </c>
      <c r="I2225" s="56" t="s">
        <v>2951</v>
      </c>
      <c r="J2225" s="56" t="s">
        <v>360</v>
      </c>
      <c r="K2225" s="56" t="s">
        <v>395</v>
      </c>
      <c r="L2225" s="57" t="s">
        <v>94</v>
      </c>
      <c r="M2225" s="59">
        <v>17540</v>
      </c>
      <c r="N2225" t="s">
        <v>1809</v>
      </c>
      <c r="O2225" s="59">
        <v>15216</v>
      </c>
      <c r="P2225" t="s">
        <v>1809</v>
      </c>
      <c r="S2225" s="55">
        <v>695</v>
      </c>
      <c r="T2225" s="55">
        <v>695</v>
      </c>
      <c r="U2225" s="55">
        <v>695</v>
      </c>
      <c r="AA2225" s="55">
        <v>695</v>
      </c>
      <c r="AD2225" s="52" t="s">
        <v>2860</v>
      </c>
      <c r="AE2225" s="29">
        <v>44839</v>
      </c>
      <c r="AF2225" s="29">
        <v>44839</v>
      </c>
    </row>
    <row r="2226" spans="1:32" x14ac:dyDescent="0.25">
      <c r="A2226">
        <v>2022</v>
      </c>
      <c r="B2226" s="54">
        <v>44743</v>
      </c>
      <c r="C2226" s="54">
        <v>44834</v>
      </c>
      <c r="D2226" s="2" t="s">
        <v>83</v>
      </c>
      <c r="E2226" s="55">
        <v>10</v>
      </c>
      <c r="F2226" s="52" t="s">
        <v>1185</v>
      </c>
      <c r="G2226" s="55" t="s">
        <v>3378</v>
      </c>
      <c r="H2226" s="56" t="s">
        <v>3393</v>
      </c>
      <c r="I2226" s="56" t="s">
        <v>3252</v>
      </c>
      <c r="J2226" s="56" t="s">
        <v>243</v>
      </c>
      <c r="K2226" s="56" t="s">
        <v>1027</v>
      </c>
      <c r="L2226" s="57" t="s">
        <v>94</v>
      </c>
      <c r="M2226" s="59">
        <v>25258</v>
      </c>
      <c r="N2226" t="s">
        <v>1809</v>
      </c>
      <c r="O2226" s="59">
        <v>21286</v>
      </c>
      <c r="P2226" t="s">
        <v>1809</v>
      </c>
      <c r="S2226" s="55">
        <v>696</v>
      </c>
      <c r="T2226" s="55">
        <v>696</v>
      </c>
      <c r="U2226" s="55">
        <v>696</v>
      </c>
      <c r="AA2226" s="55">
        <v>696</v>
      </c>
      <c r="AD2226" s="52" t="s">
        <v>2860</v>
      </c>
      <c r="AE2226" s="29">
        <v>44839</v>
      </c>
      <c r="AF2226" s="29">
        <v>44839</v>
      </c>
    </row>
    <row r="2227" spans="1:32" x14ac:dyDescent="0.25">
      <c r="A2227">
        <v>2022</v>
      </c>
      <c r="B2227" s="54">
        <v>44743</v>
      </c>
      <c r="C2227" s="54">
        <v>44834</v>
      </c>
      <c r="D2227" s="2" t="s">
        <v>83</v>
      </c>
      <c r="E2227" s="55">
        <v>10</v>
      </c>
      <c r="F2227" s="52" t="s">
        <v>3378</v>
      </c>
      <c r="G2227" s="55" t="s">
        <v>3378</v>
      </c>
      <c r="H2227" s="56" t="s">
        <v>3393</v>
      </c>
      <c r="I2227" s="56" t="s">
        <v>281</v>
      </c>
      <c r="J2227" s="56" t="s">
        <v>269</v>
      </c>
      <c r="K2227" s="56" t="s">
        <v>395</v>
      </c>
      <c r="L2227" s="57" t="s">
        <v>94</v>
      </c>
      <c r="M2227" s="59">
        <v>14618</v>
      </c>
      <c r="N2227" t="s">
        <v>1809</v>
      </c>
      <c r="O2227" s="59">
        <v>12918</v>
      </c>
      <c r="P2227" t="s">
        <v>1809</v>
      </c>
      <c r="S2227" s="55">
        <v>697</v>
      </c>
      <c r="T2227" s="55">
        <v>697</v>
      </c>
      <c r="U2227" s="55">
        <v>697</v>
      </c>
      <c r="AA2227" s="55">
        <v>697</v>
      </c>
      <c r="AD2227" s="52" t="s">
        <v>2860</v>
      </c>
      <c r="AE2227" s="29">
        <v>44839</v>
      </c>
      <c r="AF2227" s="29">
        <v>44839</v>
      </c>
    </row>
    <row r="2228" spans="1:32" x14ac:dyDescent="0.25">
      <c r="A2228">
        <v>2022</v>
      </c>
      <c r="B2228" s="54">
        <v>44743</v>
      </c>
      <c r="C2228" s="54">
        <v>44834</v>
      </c>
      <c r="D2228" s="2" t="s">
        <v>83</v>
      </c>
      <c r="E2228" s="55">
        <v>10</v>
      </c>
      <c r="F2228" s="52" t="s">
        <v>1185</v>
      </c>
      <c r="G2228" s="55" t="s">
        <v>3378</v>
      </c>
      <c r="H2228" s="56" t="s">
        <v>3393</v>
      </c>
      <c r="I2228" s="56" t="s">
        <v>1190</v>
      </c>
      <c r="J2228" s="56" t="s">
        <v>238</v>
      </c>
      <c r="K2228" s="56" t="s">
        <v>846</v>
      </c>
      <c r="L2228" s="57" t="s">
        <v>94</v>
      </c>
      <c r="M2228" s="59">
        <v>25258</v>
      </c>
      <c r="N2228" t="s">
        <v>1809</v>
      </c>
      <c r="O2228" s="59">
        <v>21286</v>
      </c>
      <c r="P2228" t="s">
        <v>1809</v>
      </c>
      <c r="S2228" s="55">
        <v>698</v>
      </c>
      <c r="T2228" s="55">
        <v>698</v>
      </c>
      <c r="U2228" s="55">
        <v>698</v>
      </c>
      <c r="AA2228" s="55">
        <v>698</v>
      </c>
      <c r="AD2228" s="52" t="s">
        <v>2860</v>
      </c>
      <c r="AE2228" s="29">
        <v>44839</v>
      </c>
      <c r="AF2228" s="29">
        <v>44839</v>
      </c>
    </row>
    <row r="2229" spans="1:32" x14ac:dyDescent="0.25">
      <c r="A2229">
        <v>2022</v>
      </c>
      <c r="B2229" s="54">
        <v>44743</v>
      </c>
      <c r="C2229" s="54">
        <v>44834</v>
      </c>
      <c r="D2229" s="2" t="s">
        <v>83</v>
      </c>
      <c r="E2229" s="55">
        <v>10</v>
      </c>
      <c r="F2229" s="52" t="s">
        <v>3392</v>
      </c>
      <c r="G2229" s="55" t="s">
        <v>3378</v>
      </c>
      <c r="H2229" s="56" t="s">
        <v>3393</v>
      </c>
      <c r="I2229" s="56" t="s">
        <v>1722</v>
      </c>
      <c r="J2229" s="56" t="s">
        <v>218</v>
      </c>
      <c r="K2229" s="56" t="s">
        <v>261</v>
      </c>
      <c r="L2229" s="57" t="s">
        <v>94</v>
      </c>
      <c r="M2229" s="59">
        <v>20142</v>
      </c>
      <c r="N2229" t="s">
        <v>1809</v>
      </c>
      <c r="O2229" s="59">
        <v>17262</v>
      </c>
      <c r="P2229" t="s">
        <v>1809</v>
      </c>
      <c r="S2229" s="55">
        <v>699</v>
      </c>
      <c r="T2229" s="55">
        <v>699</v>
      </c>
      <c r="U2229" s="55">
        <v>699</v>
      </c>
      <c r="AA2229" s="55">
        <v>699</v>
      </c>
      <c r="AD2229" s="52" t="s">
        <v>2860</v>
      </c>
      <c r="AE2229" s="29">
        <v>44839</v>
      </c>
      <c r="AF2229" s="29">
        <v>44839</v>
      </c>
    </row>
    <row r="2230" spans="1:32" x14ac:dyDescent="0.25">
      <c r="A2230">
        <v>2022</v>
      </c>
      <c r="B2230" s="54">
        <v>44743</v>
      </c>
      <c r="C2230" s="54">
        <v>44834</v>
      </c>
      <c r="D2230" s="2" t="s">
        <v>83</v>
      </c>
      <c r="E2230" s="55">
        <v>10</v>
      </c>
      <c r="F2230" s="52" t="s">
        <v>3378</v>
      </c>
      <c r="G2230" s="55" t="s">
        <v>3378</v>
      </c>
      <c r="H2230" s="56" t="s">
        <v>3393</v>
      </c>
      <c r="I2230" s="56" t="s">
        <v>2904</v>
      </c>
      <c r="J2230" s="56" t="s">
        <v>1192</v>
      </c>
      <c r="K2230" s="56" t="s">
        <v>295</v>
      </c>
      <c r="L2230" s="57" t="s">
        <v>93</v>
      </c>
      <c r="M2230" s="59">
        <v>14616</v>
      </c>
      <c r="N2230" t="s">
        <v>1809</v>
      </c>
      <c r="O2230" s="59">
        <v>12916</v>
      </c>
      <c r="P2230" t="s">
        <v>1809</v>
      </c>
      <c r="S2230" s="55">
        <v>700</v>
      </c>
      <c r="T2230" s="55">
        <v>700</v>
      </c>
      <c r="U2230" s="55">
        <v>700</v>
      </c>
      <c r="AA2230" s="55">
        <v>700</v>
      </c>
      <c r="AD2230" s="52" t="s">
        <v>2860</v>
      </c>
      <c r="AE2230" s="29">
        <v>44839</v>
      </c>
      <c r="AF2230" s="29">
        <v>44839</v>
      </c>
    </row>
    <row r="2231" spans="1:32" x14ac:dyDescent="0.25">
      <c r="A2231">
        <v>2022</v>
      </c>
      <c r="B2231" s="54">
        <v>44743</v>
      </c>
      <c r="C2231" s="54">
        <v>44834</v>
      </c>
      <c r="D2231" s="2" t="s">
        <v>83</v>
      </c>
      <c r="E2231" s="55">
        <v>10</v>
      </c>
      <c r="F2231" s="52" t="s">
        <v>3394</v>
      </c>
      <c r="G2231" s="55" t="s">
        <v>3378</v>
      </c>
      <c r="H2231" s="56" t="s">
        <v>3393</v>
      </c>
      <c r="I2231" s="56" t="s">
        <v>2950</v>
      </c>
      <c r="J2231" s="56" t="s">
        <v>908</v>
      </c>
      <c r="K2231" s="56" t="s">
        <v>702</v>
      </c>
      <c r="L2231" s="57" t="s">
        <v>94</v>
      </c>
      <c r="M2231" s="59">
        <v>17540</v>
      </c>
      <c r="N2231" t="s">
        <v>1809</v>
      </c>
      <c r="O2231" s="59">
        <v>15044</v>
      </c>
      <c r="P2231" t="s">
        <v>1809</v>
      </c>
      <c r="S2231" s="55">
        <v>701</v>
      </c>
      <c r="T2231" s="55">
        <v>701</v>
      </c>
      <c r="U2231" s="55">
        <v>701</v>
      </c>
      <c r="AA2231" s="55">
        <v>701</v>
      </c>
      <c r="AD2231" s="52" t="s">
        <v>2860</v>
      </c>
      <c r="AE2231" s="29">
        <v>44839</v>
      </c>
      <c r="AF2231" s="29">
        <v>44839</v>
      </c>
    </row>
    <row r="2232" spans="1:32" x14ac:dyDescent="0.25">
      <c r="A2232">
        <v>2022</v>
      </c>
      <c r="B2232" s="54">
        <v>44743</v>
      </c>
      <c r="C2232" s="54">
        <v>44834</v>
      </c>
      <c r="D2232" s="2" t="s">
        <v>83</v>
      </c>
      <c r="E2232" s="55">
        <v>10</v>
      </c>
      <c r="F2232" s="52" t="s">
        <v>3392</v>
      </c>
      <c r="G2232" s="55" t="s">
        <v>3378</v>
      </c>
      <c r="H2232" s="56" t="s">
        <v>3393</v>
      </c>
      <c r="I2232" s="56" t="s">
        <v>363</v>
      </c>
      <c r="J2232" s="56" t="s">
        <v>601</v>
      </c>
      <c r="K2232" s="56" t="s">
        <v>1258</v>
      </c>
      <c r="L2232" s="57" t="s">
        <v>94</v>
      </c>
      <c r="M2232" s="59">
        <v>21050</v>
      </c>
      <c r="N2232" t="s">
        <v>1809</v>
      </c>
      <c r="O2232" s="59">
        <v>17976</v>
      </c>
      <c r="P2232" t="s">
        <v>1809</v>
      </c>
      <c r="S2232" s="55">
        <v>702</v>
      </c>
      <c r="T2232" s="55">
        <v>702</v>
      </c>
      <c r="U2232" s="55">
        <v>702</v>
      </c>
      <c r="AA2232" s="55">
        <v>702</v>
      </c>
      <c r="AD2232" s="52" t="s">
        <v>2860</v>
      </c>
      <c r="AE2232" s="29">
        <v>44839</v>
      </c>
      <c r="AF2232" s="29">
        <v>44839</v>
      </c>
    </row>
    <row r="2233" spans="1:32" x14ac:dyDescent="0.25">
      <c r="A2233">
        <v>2022</v>
      </c>
      <c r="B2233" s="54">
        <v>44743</v>
      </c>
      <c r="C2233" s="54">
        <v>44834</v>
      </c>
      <c r="D2233" s="2" t="s">
        <v>83</v>
      </c>
      <c r="E2233" s="55">
        <v>10</v>
      </c>
      <c r="F2233" s="52" t="s">
        <v>3378</v>
      </c>
      <c r="G2233" s="55" t="s">
        <v>3378</v>
      </c>
      <c r="H2233" s="56" t="s">
        <v>3393</v>
      </c>
      <c r="I2233" s="56" t="s">
        <v>1193</v>
      </c>
      <c r="J2233" s="56" t="s">
        <v>253</v>
      </c>
      <c r="K2233" s="56" t="s">
        <v>261</v>
      </c>
      <c r="L2233" s="57" t="s">
        <v>94</v>
      </c>
      <c r="M2233" s="59">
        <v>14618</v>
      </c>
      <c r="N2233" t="s">
        <v>1809</v>
      </c>
      <c r="O2233" s="59">
        <v>12918</v>
      </c>
      <c r="P2233" t="s">
        <v>1809</v>
      </c>
      <c r="S2233" s="55">
        <v>703</v>
      </c>
      <c r="T2233" s="55">
        <v>703</v>
      </c>
      <c r="U2233" s="55">
        <v>703</v>
      </c>
      <c r="AA2233" s="55">
        <v>703</v>
      </c>
      <c r="AD2233" s="52" t="s">
        <v>2860</v>
      </c>
      <c r="AE2233" s="29">
        <v>44839</v>
      </c>
      <c r="AF2233" s="29">
        <v>44839</v>
      </c>
    </row>
    <row r="2234" spans="1:32" x14ac:dyDescent="0.25">
      <c r="A2234">
        <v>2022</v>
      </c>
      <c r="B2234" s="54">
        <v>44743</v>
      </c>
      <c r="C2234" s="54">
        <v>44834</v>
      </c>
      <c r="D2234" s="2" t="s">
        <v>83</v>
      </c>
      <c r="E2234" s="55">
        <v>10</v>
      </c>
      <c r="F2234" s="52" t="s">
        <v>3394</v>
      </c>
      <c r="G2234" s="55" t="s">
        <v>3378</v>
      </c>
      <c r="H2234" s="56" t="s">
        <v>3393</v>
      </c>
      <c r="I2234" s="56" t="s">
        <v>3405</v>
      </c>
      <c r="J2234" s="56" t="s">
        <v>280</v>
      </c>
      <c r="K2234" s="56" t="s">
        <v>229</v>
      </c>
      <c r="L2234" s="57" t="s">
        <v>94</v>
      </c>
      <c r="M2234" s="59">
        <v>17540</v>
      </c>
      <c r="N2234" t="s">
        <v>1809</v>
      </c>
      <c r="O2234" s="59">
        <v>15216</v>
      </c>
      <c r="P2234" t="s">
        <v>1809</v>
      </c>
      <c r="S2234" s="55">
        <v>704</v>
      </c>
      <c r="T2234" s="55">
        <v>704</v>
      </c>
      <c r="U2234" s="55">
        <v>704</v>
      </c>
      <c r="AA2234" s="55">
        <v>704</v>
      </c>
      <c r="AD2234" s="52" t="s">
        <v>2860</v>
      </c>
      <c r="AE2234" s="29">
        <v>44839</v>
      </c>
      <c r="AF2234" s="29">
        <v>44839</v>
      </c>
    </row>
    <row r="2235" spans="1:32" x14ac:dyDescent="0.25">
      <c r="A2235">
        <v>2022</v>
      </c>
      <c r="B2235" s="54">
        <v>44743</v>
      </c>
      <c r="C2235" s="54">
        <v>44834</v>
      </c>
      <c r="D2235" s="2" t="s">
        <v>83</v>
      </c>
      <c r="E2235" s="55">
        <v>10</v>
      </c>
      <c r="F2235" s="52" t="s">
        <v>3394</v>
      </c>
      <c r="G2235" s="55" t="s">
        <v>3378</v>
      </c>
      <c r="H2235" s="56" t="s">
        <v>3393</v>
      </c>
      <c r="I2235" s="56" t="s">
        <v>3236</v>
      </c>
      <c r="J2235" s="56" t="s">
        <v>395</v>
      </c>
      <c r="K2235" s="56" t="s">
        <v>3406</v>
      </c>
      <c r="L2235" s="57" t="s">
        <v>94</v>
      </c>
      <c r="M2235" s="59">
        <v>17540</v>
      </c>
      <c r="N2235" t="s">
        <v>1809</v>
      </c>
      <c r="O2235" s="59">
        <v>15216</v>
      </c>
      <c r="P2235" t="s">
        <v>1809</v>
      </c>
      <c r="S2235" s="55">
        <v>705</v>
      </c>
      <c r="T2235" s="55">
        <v>705</v>
      </c>
      <c r="U2235" s="55">
        <v>705</v>
      </c>
      <c r="AA2235" s="55">
        <v>705</v>
      </c>
      <c r="AD2235" s="52" t="s">
        <v>2860</v>
      </c>
      <c r="AE2235" s="29">
        <v>44839</v>
      </c>
      <c r="AF2235" s="29">
        <v>44839</v>
      </c>
    </row>
    <row r="2236" spans="1:32" x14ac:dyDescent="0.25">
      <c r="A2236">
        <v>2022</v>
      </c>
      <c r="B2236" s="54">
        <v>44743</v>
      </c>
      <c r="C2236" s="54">
        <v>44834</v>
      </c>
      <c r="D2236" s="2" t="s">
        <v>83</v>
      </c>
      <c r="E2236" s="55">
        <v>10</v>
      </c>
      <c r="F2236" s="52" t="s">
        <v>3394</v>
      </c>
      <c r="G2236" s="55" t="s">
        <v>3378</v>
      </c>
      <c r="H2236" s="56" t="s">
        <v>3393</v>
      </c>
      <c r="I2236" s="56" t="s">
        <v>3407</v>
      </c>
      <c r="J2236" s="56" t="s">
        <v>245</v>
      </c>
      <c r="K2236" s="56" t="s">
        <v>245</v>
      </c>
      <c r="L2236" s="57" t="s">
        <v>94</v>
      </c>
      <c r="M2236" s="59">
        <v>17540</v>
      </c>
      <c r="N2236" t="s">
        <v>1809</v>
      </c>
      <c r="O2236" s="59">
        <v>15216</v>
      </c>
      <c r="P2236" t="s">
        <v>1809</v>
      </c>
      <c r="S2236" s="55">
        <v>706</v>
      </c>
      <c r="T2236" s="55">
        <v>706</v>
      </c>
      <c r="U2236" s="55">
        <v>706</v>
      </c>
      <c r="AA2236" s="55">
        <v>706</v>
      </c>
      <c r="AD2236" s="52" t="s">
        <v>2860</v>
      </c>
      <c r="AE2236" s="29">
        <v>44839</v>
      </c>
      <c r="AF2236" s="29">
        <v>44839</v>
      </c>
    </row>
    <row r="2237" spans="1:32" x14ac:dyDescent="0.25">
      <c r="A2237">
        <v>2022</v>
      </c>
      <c r="B2237" s="54">
        <v>44743</v>
      </c>
      <c r="C2237" s="54">
        <v>44834</v>
      </c>
      <c r="D2237" s="2" t="s">
        <v>83</v>
      </c>
      <c r="E2237" s="55">
        <v>10</v>
      </c>
      <c r="F2237" s="52" t="s">
        <v>3378</v>
      </c>
      <c r="G2237" s="55" t="s">
        <v>3378</v>
      </c>
      <c r="H2237" s="56" t="s">
        <v>3393</v>
      </c>
      <c r="I2237" s="56" t="s">
        <v>2937</v>
      </c>
      <c r="J2237" s="56" t="s">
        <v>917</v>
      </c>
      <c r="K2237" s="56" t="s">
        <v>374</v>
      </c>
      <c r="L2237" s="57" t="s">
        <v>94</v>
      </c>
      <c r="M2237" s="59">
        <v>14618</v>
      </c>
      <c r="N2237" t="s">
        <v>1809</v>
      </c>
      <c r="O2237" s="59">
        <v>12918</v>
      </c>
      <c r="P2237" t="s">
        <v>1809</v>
      </c>
      <c r="S2237" s="55">
        <v>707</v>
      </c>
      <c r="T2237" s="55">
        <v>707</v>
      </c>
      <c r="U2237" s="55">
        <v>707</v>
      </c>
      <c r="AA2237" s="55">
        <v>707</v>
      </c>
      <c r="AD2237" s="52" t="s">
        <v>2860</v>
      </c>
      <c r="AE2237" s="29">
        <v>44839</v>
      </c>
      <c r="AF2237" s="29">
        <v>44839</v>
      </c>
    </row>
    <row r="2238" spans="1:32" x14ac:dyDescent="0.25">
      <c r="A2238">
        <v>2022</v>
      </c>
      <c r="B2238" s="54">
        <v>44743</v>
      </c>
      <c r="C2238" s="54">
        <v>44834</v>
      </c>
      <c r="D2238" s="2" t="s">
        <v>83</v>
      </c>
      <c r="E2238" s="55">
        <v>10</v>
      </c>
      <c r="F2238" s="52" t="s">
        <v>3394</v>
      </c>
      <c r="G2238" s="55" t="s">
        <v>3378</v>
      </c>
      <c r="H2238" s="56" t="s">
        <v>3393</v>
      </c>
      <c r="I2238" s="56" t="s">
        <v>3250</v>
      </c>
      <c r="J2238" s="56" t="s">
        <v>324</v>
      </c>
      <c r="K2238" s="56" t="s">
        <v>249</v>
      </c>
      <c r="L2238" s="57" t="s">
        <v>94</v>
      </c>
      <c r="M2238" s="59">
        <v>17540</v>
      </c>
      <c r="N2238" t="s">
        <v>1809</v>
      </c>
      <c r="O2238" s="59">
        <v>15216</v>
      </c>
      <c r="P2238" t="s">
        <v>1809</v>
      </c>
      <c r="S2238" s="55">
        <v>708</v>
      </c>
      <c r="T2238" s="55">
        <v>708</v>
      </c>
      <c r="U2238" s="55">
        <v>708</v>
      </c>
      <c r="AA2238" s="55">
        <v>708</v>
      </c>
      <c r="AD2238" s="52" t="s">
        <v>2860</v>
      </c>
      <c r="AE2238" s="29">
        <v>44839</v>
      </c>
      <c r="AF2238" s="29">
        <v>44839</v>
      </c>
    </row>
    <row r="2239" spans="1:32" x14ac:dyDescent="0.25">
      <c r="A2239">
        <v>2022</v>
      </c>
      <c r="B2239" s="54">
        <v>44743</v>
      </c>
      <c r="C2239" s="54">
        <v>44834</v>
      </c>
      <c r="D2239" s="2" t="s">
        <v>83</v>
      </c>
      <c r="E2239" s="55">
        <v>10</v>
      </c>
      <c r="F2239" s="52" t="s">
        <v>3394</v>
      </c>
      <c r="G2239" s="55" t="s">
        <v>3378</v>
      </c>
      <c r="H2239" s="56" t="s">
        <v>3393</v>
      </c>
      <c r="I2239" s="56" t="s">
        <v>2963</v>
      </c>
      <c r="J2239" s="56" t="s">
        <v>522</v>
      </c>
      <c r="K2239" s="56" t="s">
        <v>295</v>
      </c>
      <c r="L2239" s="57" t="s">
        <v>94</v>
      </c>
      <c r="M2239" s="59">
        <v>14618</v>
      </c>
      <c r="N2239" t="s">
        <v>1809</v>
      </c>
      <c r="O2239" s="59">
        <v>12774</v>
      </c>
      <c r="P2239" t="s">
        <v>1809</v>
      </c>
      <c r="S2239" s="55">
        <v>709</v>
      </c>
      <c r="T2239" s="55">
        <v>709</v>
      </c>
      <c r="U2239" s="55">
        <v>709</v>
      </c>
      <c r="AA2239" s="55">
        <v>709</v>
      </c>
      <c r="AD2239" s="52" t="s">
        <v>2860</v>
      </c>
      <c r="AE2239" s="29">
        <v>44839</v>
      </c>
      <c r="AF2239" s="29">
        <v>44839</v>
      </c>
    </row>
    <row r="2240" spans="1:32" x14ac:dyDescent="0.25">
      <c r="A2240">
        <v>2022</v>
      </c>
      <c r="B2240" s="54">
        <v>44743</v>
      </c>
      <c r="C2240" s="54">
        <v>44834</v>
      </c>
      <c r="D2240" s="2" t="s">
        <v>83</v>
      </c>
      <c r="E2240" s="55">
        <v>10</v>
      </c>
      <c r="F2240" s="52" t="s">
        <v>3394</v>
      </c>
      <c r="G2240" s="55" t="s">
        <v>3378</v>
      </c>
      <c r="H2240" s="56" t="s">
        <v>3393</v>
      </c>
      <c r="I2240" s="56" t="s">
        <v>3408</v>
      </c>
      <c r="J2240" s="56" t="s">
        <v>217</v>
      </c>
      <c r="K2240" s="56" t="s">
        <v>312</v>
      </c>
      <c r="L2240" s="57" t="s">
        <v>94</v>
      </c>
      <c r="M2240" s="59">
        <v>17540</v>
      </c>
      <c r="N2240" t="s">
        <v>1809</v>
      </c>
      <c r="O2240" s="59">
        <v>15216</v>
      </c>
      <c r="P2240" t="s">
        <v>1809</v>
      </c>
      <c r="S2240" s="55">
        <v>710</v>
      </c>
      <c r="T2240" s="55">
        <v>710</v>
      </c>
      <c r="U2240" s="55">
        <v>710</v>
      </c>
      <c r="AA2240" s="55">
        <v>710</v>
      </c>
      <c r="AD2240" s="52" t="s">
        <v>2860</v>
      </c>
      <c r="AE2240" s="29">
        <v>44839</v>
      </c>
      <c r="AF2240" s="29">
        <v>44839</v>
      </c>
    </row>
    <row r="2241" spans="1:32" x14ac:dyDescent="0.25">
      <c r="A2241">
        <v>2022</v>
      </c>
      <c r="B2241" s="54">
        <v>44743</v>
      </c>
      <c r="C2241" s="54">
        <v>44834</v>
      </c>
      <c r="D2241" s="2" t="s">
        <v>83</v>
      </c>
      <c r="E2241" s="55">
        <v>10</v>
      </c>
      <c r="F2241" s="52" t="s">
        <v>3378</v>
      </c>
      <c r="G2241" s="55" t="s">
        <v>3378</v>
      </c>
      <c r="H2241" s="56" t="s">
        <v>3393</v>
      </c>
      <c r="I2241" s="56" t="s">
        <v>3130</v>
      </c>
      <c r="J2241" s="56" t="s">
        <v>243</v>
      </c>
      <c r="K2241" s="56" t="s">
        <v>3409</v>
      </c>
      <c r="L2241" s="57" t="s">
        <v>94</v>
      </c>
      <c r="M2241" s="59">
        <v>14618</v>
      </c>
      <c r="N2241" t="s">
        <v>1809</v>
      </c>
      <c r="O2241" s="59">
        <v>12918</v>
      </c>
      <c r="P2241" t="s">
        <v>1809</v>
      </c>
      <c r="S2241" s="55">
        <v>711</v>
      </c>
      <c r="T2241" s="55">
        <v>711</v>
      </c>
      <c r="U2241" s="55">
        <v>711</v>
      </c>
      <c r="AA2241" s="55">
        <v>711</v>
      </c>
      <c r="AD2241" s="52" t="s">
        <v>2860</v>
      </c>
      <c r="AE2241" s="29">
        <v>44839</v>
      </c>
      <c r="AF2241" s="29">
        <v>44839</v>
      </c>
    </row>
    <row r="2242" spans="1:32" x14ac:dyDescent="0.25">
      <c r="A2242">
        <v>2022</v>
      </c>
      <c r="B2242" s="54">
        <v>44743</v>
      </c>
      <c r="C2242" s="54">
        <v>44834</v>
      </c>
      <c r="D2242" s="2" t="s">
        <v>83</v>
      </c>
      <c r="E2242" s="55">
        <v>10</v>
      </c>
      <c r="F2242" s="52" t="s">
        <v>3394</v>
      </c>
      <c r="G2242" s="55" t="s">
        <v>3378</v>
      </c>
      <c r="H2242" s="56" t="s">
        <v>3393</v>
      </c>
      <c r="I2242" s="56" t="s">
        <v>3247</v>
      </c>
      <c r="J2242" s="56" t="s">
        <v>420</v>
      </c>
      <c r="K2242" s="56" t="s">
        <v>314</v>
      </c>
      <c r="L2242" s="57" t="s">
        <v>94</v>
      </c>
      <c r="M2242" s="59">
        <v>17540</v>
      </c>
      <c r="N2242" t="s">
        <v>1809</v>
      </c>
      <c r="O2242" s="59">
        <v>15216</v>
      </c>
      <c r="P2242" t="s">
        <v>1809</v>
      </c>
      <c r="S2242" s="55">
        <v>712</v>
      </c>
      <c r="T2242" s="55">
        <v>712</v>
      </c>
      <c r="U2242" s="55">
        <v>712</v>
      </c>
      <c r="AA2242" s="55">
        <v>712</v>
      </c>
      <c r="AD2242" s="52" t="s">
        <v>2860</v>
      </c>
      <c r="AE2242" s="29">
        <v>44839</v>
      </c>
      <c r="AF2242" s="29">
        <v>44839</v>
      </c>
    </row>
    <row r="2243" spans="1:32" x14ac:dyDescent="0.25">
      <c r="A2243">
        <v>2022</v>
      </c>
      <c r="B2243" s="54">
        <v>44743</v>
      </c>
      <c r="C2243" s="54">
        <v>44834</v>
      </c>
      <c r="D2243" s="2" t="s">
        <v>83</v>
      </c>
      <c r="E2243" s="55">
        <v>10</v>
      </c>
      <c r="F2243" s="52" t="s">
        <v>3394</v>
      </c>
      <c r="G2243" s="55" t="s">
        <v>3378</v>
      </c>
      <c r="H2243" s="56" t="s">
        <v>3393</v>
      </c>
      <c r="I2243" s="56" t="s">
        <v>1199</v>
      </c>
      <c r="J2243" s="56" t="s">
        <v>630</v>
      </c>
      <c r="K2243" s="56" t="s">
        <v>733</v>
      </c>
      <c r="L2243" s="57" t="s">
        <v>94</v>
      </c>
      <c r="M2243" s="59">
        <v>14618</v>
      </c>
      <c r="N2243" t="s">
        <v>1809</v>
      </c>
      <c r="O2243" s="59">
        <v>12622</v>
      </c>
      <c r="P2243" t="s">
        <v>1809</v>
      </c>
      <c r="S2243" s="55">
        <v>713</v>
      </c>
      <c r="T2243" s="55">
        <v>713</v>
      </c>
      <c r="U2243" s="55">
        <v>713</v>
      </c>
      <c r="AA2243" s="55">
        <v>713</v>
      </c>
      <c r="AD2243" s="52" t="s">
        <v>2860</v>
      </c>
      <c r="AE2243" s="29">
        <v>44839</v>
      </c>
      <c r="AF2243" s="29">
        <v>44839</v>
      </c>
    </row>
    <row r="2244" spans="1:32" x14ac:dyDescent="0.25">
      <c r="A2244">
        <v>2022</v>
      </c>
      <c r="B2244" s="54">
        <v>44743</v>
      </c>
      <c r="C2244" s="54">
        <v>44834</v>
      </c>
      <c r="D2244" s="2" t="s">
        <v>83</v>
      </c>
      <c r="E2244" s="55">
        <v>10</v>
      </c>
      <c r="F2244" s="52" t="s">
        <v>3378</v>
      </c>
      <c r="G2244" s="55" t="s">
        <v>3378</v>
      </c>
      <c r="H2244" s="56" t="s">
        <v>3393</v>
      </c>
      <c r="I2244" s="56" t="s">
        <v>3350</v>
      </c>
      <c r="J2244" s="56" t="s">
        <v>917</v>
      </c>
      <c r="K2244" s="56" t="s">
        <v>374</v>
      </c>
      <c r="L2244" s="57" t="s">
        <v>94</v>
      </c>
      <c r="M2244" s="59">
        <v>14618</v>
      </c>
      <c r="N2244" t="s">
        <v>1809</v>
      </c>
      <c r="O2244" s="59">
        <v>12918</v>
      </c>
      <c r="P2244" t="s">
        <v>1809</v>
      </c>
      <c r="S2244" s="55">
        <v>714</v>
      </c>
      <c r="T2244" s="55">
        <v>714</v>
      </c>
      <c r="U2244" s="55">
        <v>714</v>
      </c>
      <c r="AA2244" s="55">
        <v>714</v>
      </c>
      <c r="AD2244" s="52" t="s">
        <v>2860</v>
      </c>
      <c r="AE2244" s="29">
        <v>44839</v>
      </c>
      <c r="AF2244" s="29">
        <v>44839</v>
      </c>
    </row>
    <row r="2245" spans="1:32" x14ac:dyDescent="0.25">
      <c r="A2245">
        <v>2022</v>
      </c>
      <c r="B2245" s="54">
        <v>44743</v>
      </c>
      <c r="C2245" s="54">
        <v>44834</v>
      </c>
      <c r="D2245" s="2" t="s">
        <v>83</v>
      </c>
      <c r="E2245" s="55">
        <v>10</v>
      </c>
      <c r="F2245" s="52" t="s">
        <v>3378</v>
      </c>
      <c r="G2245" s="55" t="s">
        <v>3378</v>
      </c>
      <c r="H2245" s="56" t="s">
        <v>3393</v>
      </c>
      <c r="I2245" s="56" t="s">
        <v>1200</v>
      </c>
      <c r="J2245" s="56" t="s">
        <v>1201</v>
      </c>
      <c r="K2245" s="56" t="s">
        <v>355</v>
      </c>
      <c r="L2245" s="57" t="s">
        <v>94</v>
      </c>
      <c r="M2245" s="59">
        <v>14618</v>
      </c>
      <c r="N2245" t="s">
        <v>1809</v>
      </c>
      <c r="O2245" s="59">
        <v>12918</v>
      </c>
      <c r="P2245" t="s">
        <v>1809</v>
      </c>
      <c r="S2245" s="55">
        <v>715</v>
      </c>
      <c r="T2245" s="55">
        <v>715</v>
      </c>
      <c r="U2245" s="55">
        <v>715</v>
      </c>
      <c r="AA2245" s="55">
        <v>715</v>
      </c>
      <c r="AD2245" s="52" t="s">
        <v>2860</v>
      </c>
      <c r="AE2245" s="29">
        <v>44839</v>
      </c>
      <c r="AF2245" s="29">
        <v>44839</v>
      </c>
    </row>
    <row r="2246" spans="1:32" x14ac:dyDescent="0.25">
      <c r="A2246">
        <v>2022</v>
      </c>
      <c r="B2246" s="54">
        <v>44743</v>
      </c>
      <c r="C2246" s="54">
        <v>44834</v>
      </c>
      <c r="D2246" s="2" t="s">
        <v>83</v>
      </c>
      <c r="E2246" s="55">
        <v>10</v>
      </c>
      <c r="F2246" s="52" t="s">
        <v>3394</v>
      </c>
      <c r="G2246" s="55" t="s">
        <v>3378</v>
      </c>
      <c r="H2246" s="56" t="s">
        <v>3393</v>
      </c>
      <c r="I2246" s="56" t="s">
        <v>3410</v>
      </c>
      <c r="J2246" s="56" t="s">
        <v>245</v>
      </c>
      <c r="K2246" s="56" t="s">
        <v>386</v>
      </c>
      <c r="L2246" s="57" t="s">
        <v>93</v>
      </c>
      <c r="M2246" s="59">
        <v>14618</v>
      </c>
      <c r="N2246" t="s">
        <v>1809</v>
      </c>
      <c r="O2246" s="59">
        <v>12774</v>
      </c>
      <c r="P2246" t="s">
        <v>1809</v>
      </c>
      <c r="S2246" s="55">
        <v>716</v>
      </c>
      <c r="T2246" s="55">
        <v>716</v>
      </c>
      <c r="U2246" s="55">
        <v>716</v>
      </c>
      <c r="AA2246" s="55">
        <v>716</v>
      </c>
      <c r="AD2246" s="52" t="s">
        <v>2860</v>
      </c>
      <c r="AE2246" s="29">
        <v>44839</v>
      </c>
      <c r="AF2246" s="29">
        <v>44839</v>
      </c>
    </row>
    <row r="2247" spans="1:32" x14ac:dyDescent="0.25">
      <c r="A2247">
        <v>2022</v>
      </c>
      <c r="B2247" s="54">
        <v>44743</v>
      </c>
      <c r="C2247" s="54">
        <v>44834</v>
      </c>
      <c r="D2247" s="2" t="s">
        <v>83</v>
      </c>
      <c r="E2247" s="55">
        <v>10</v>
      </c>
      <c r="F2247" s="52" t="s">
        <v>3392</v>
      </c>
      <c r="G2247" s="55" t="s">
        <v>3378</v>
      </c>
      <c r="H2247" s="56" t="s">
        <v>3393</v>
      </c>
      <c r="I2247" s="56" t="s">
        <v>3201</v>
      </c>
      <c r="J2247" s="56" t="s">
        <v>314</v>
      </c>
      <c r="K2247" s="56" t="s">
        <v>289</v>
      </c>
      <c r="L2247" s="57" t="s">
        <v>94</v>
      </c>
      <c r="M2247" s="59">
        <v>21050</v>
      </c>
      <c r="N2247" t="s">
        <v>1809</v>
      </c>
      <c r="O2247" s="59">
        <v>17976</v>
      </c>
      <c r="P2247" t="s">
        <v>1809</v>
      </c>
      <c r="S2247" s="55">
        <v>717</v>
      </c>
      <c r="T2247" s="55">
        <v>717</v>
      </c>
      <c r="U2247" s="55">
        <v>717</v>
      </c>
      <c r="AA2247" s="55">
        <v>717</v>
      </c>
      <c r="AD2247" s="52" t="s">
        <v>2860</v>
      </c>
      <c r="AE2247" s="29">
        <v>44839</v>
      </c>
      <c r="AF2247" s="29">
        <v>44839</v>
      </c>
    </row>
    <row r="2248" spans="1:32" x14ac:dyDescent="0.25">
      <c r="A2248">
        <v>2022</v>
      </c>
      <c r="B2248" s="54">
        <v>44743</v>
      </c>
      <c r="C2248" s="54">
        <v>44834</v>
      </c>
      <c r="D2248" s="2" t="s">
        <v>83</v>
      </c>
      <c r="E2248" s="55">
        <v>10</v>
      </c>
      <c r="F2248" s="52" t="s">
        <v>3378</v>
      </c>
      <c r="G2248" s="55" t="s">
        <v>3378</v>
      </c>
      <c r="H2248" s="56" t="s">
        <v>3393</v>
      </c>
      <c r="I2248" s="56" t="s">
        <v>892</v>
      </c>
      <c r="J2248" s="56" t="s">
        <v>258</v>
      </c>
      <c r="K2248" s="56" t="s">
        <v>443</v>
      </c>
      <c r="L2248" s="57" t="s">
        <v>93</v>
      </c>
      <c r="M2248" s="59">
        <v>14618</v>
      </c>
      <c r="N2248" t="s">
        <v>1809</v>
      </c>
      <c r="O2248" s="59">
        <v>12918</v>
      </c>
      <c r="P2248" t="s">
        <v>1809</v>
      </c>
      <c r="S2248" s="55">
        <v>718</v>
      </c>
      <c r="T2248" s="55">
        <v>718</v>
      </c>
      <c r="U2248" s="55">
        <v>718</v>
      </c>
      <c r="AA2248" s="55">
        <v>718</v>
      </c>
      <c r="AD2248" s="52" t="s">
        <v>2860</v>
      </c>
      <c r="AE2248" s="29">
        <v>44839</v>
      </c>
      <c r="AF2248" s="29">
        <v>44839</v>
      </c>
    </row>
    <row r="2249" spans="1:32" x14ac:dyDescent="0.25">
      <c r="A2249">
        <v>2022</v>
      </c>
      <c r="B2249" s="54">
        <v>44743</v>
      </c>
      <c r="C2249" s="54">
        <v>44834</v>
      </c>
      <c r="D2249" s="2" t="s">
        <v>83</v>
      </c>
      <c r="E2249" s="55">
        <v>10</v>
      </c>
      <c r="F2249" s="52" t="s">
        <v>3394</v>
      </c>
      <c r="G2249" s="55" t="s">
        <v>3378</v>
      </c>
      <c r="H2249" s="56" t="s">
        <v>3393</v>
      </c>
      <c r="I2249" s="56" t="s">
        <v>3247</v>
      </c>
      <c r="J2249" s="56" t="s">
        <v>571</v>
      </c>
      <c r="K2249" s="56" t="s">
        <v>783</v>
      </c>
      <c r="L2249" s="57" t="s">
        <v>94</v>
      </c>
      <c r="M2249" s="59">
        <v>17540</v>
      </c>
      <c r="N2249" t="s">
        <v>1809</v>
      </c>
      <c r="O2249" s="59">
        <v>15216</v>
      </c>
      <c r="P2249" t="s">
        <v>1809</v>
      </c>
      <c r="S2249" s="55">
        <v>719</v>
      </c>
      <c r="T2249" s="55">
        <v>719</v>
      </c>
      <c r="U2249" s="55">
        <v>719</v>
      </c>
      <c r="AA2249" s="55">
        <v>719</v>
      </c>
      <c r="AD2249" s="52" t="s">
        <v>2860</v>
      </c>
      <c r="AE2249" s="29">
        <v>44839</v>
      </c>
      <c r="AF2249" s="29">
        <v>44839</v>
      </c>
    </row>
    <row r="2250" spans="1:32" x14ac:dyDescent="0.25">
      <c r="A2250">
        <v>2022</v>
      </c>
      <c r="B2250" s="54">
        <v>44743</v>
      </c>
      <c r="C2250" s="54">
        <v>44834</v>
      </c>
      <c r="D2250" s="2" t="s">
        <v>83</v>
      </c>
      <c r="E2250" s="55">
        <v>10</v>
      </c>
      <c r="F2250" s="52" t="s">
        <v>3378</v>
      </c>
      <c r="G2250" s="55" t="s">
        <v>3378</v>
      </c>
      <c r="H2250" s="56" t="s">
        <v>3393</v>
      </c>
      <c r="I2250" s="56" t="s">
        <v>3411</v>
      </c>
      <c r="J2250" s="56" t="s">
        <v>299</v>
      </c>
      <c r="K2250" s="56" t="s">
        <v>238</v>
      </c>
      <c r="L2250" s="57" t="s">
        <v>93</v>
      </c>
      <c r="M2250" s="59">
        <v>14618</v>
      </c>
      <c r="N2250" t="s">
        <v>1809</v>
      </c>
      <c r="O2250" s="59">
        <v>12918</v>
      </c>
      <c r="P2250" t="s">
        <v>1809</v>
      </c>
      <c r="S2250" s="55">
        <v>720</v>
      </c>
      <c r="T2250" s="55">
        <v>720</v>
      </c>
      <c r="U2250" s="55">
        <v>720</v>
      </c>
      <c r="AA2250" s="55">
        <v>720</v>
      </c>
      <c r="AD2250" s="52" t="s">
        <v>2860</v>
      </c>
      <c r="AE2250" s="29">
        <v>44839</v>
      </c>
      <c r="AF2250" s="29">
        <v>44839</v>
      </c>
    </row>
    <row r="2251" spans="1:32" x14ac:dyDescent="0.25">
      <c r="A2251">
        <v>2022</v>
      </c>
      <c r="B2251" s="54">
        <v>44743</v>
      </c>
      <c r="C2251" s="54">
        <v>44834</v>
      </c>
      <c r="D2251" s="2" t="s">
        <v>83</v>
      </c>
      <c r="E2251" s="55">
        <v>10</v>
      </c>
      <c r="F2251" s="52" t="s">
        <v>3394</v>
      </c>
      <c r="G2251" s="55" t="s">
        <v>3378</v>
      </c>
      <c r="H2251" s="56" t="s">
        <v>3393</v>
      </c>
      <c r="I2251" s="56" t="s">
        <v>1204</v>
      </c>
      <c r="J2251" s="56" t="s">
        <v>279</v>
      </c>
      <c r="K2251" s="56" t="s">
        <v>243</v>
      </c>
      <c r="L2251" s="57" t="s">
        <v>94</v>
      </c>
      <c r="M2251" s="59">
        <v>17540</v>
      </c>
      <c r="N2251" t="s">
        <v>1809</v>
      </c>
      <c r="O2251" s="59">
        <v>15216</v>
      </c>
      <c r="P2251" t="s">
        <v>1809</v>
      </c>
      <c r="S2251" s="55">
        <v>721</v>
      </c>
      <c r="T2251" s="55">
        <v>721</v>
      </c>
      <c r="U2251" s="55">
        <v>721</v>
      </c>
      <c r="AA2251" s="55">
        <v>721</v>
      </c>
      <c r="AD2251" s="52" t="s">
        <v>2860</v>
      </c>
      <c r="AE2251" s="29">
        <v>44839</v>
      </c>
      <c r="AF2251" s="29">
        <v>44839</v>
      </c>
    </row>
    <row r="2252" spans="1:32" x14ac:dyDescent="0.25">
      <c r="A2252">
        <v>2022</v>
      </c>
      <c r="B2252" s="54">
        <v>44743</v>
      </c>
      <c r="C2252" s="54">
        <v>44834</v>
      </c>
      <c r="D2252" s="2" t="s">
        <v>83</v>
      </c>
      <c r="E2252" s="55">
        <v>10</v>
      </c>
      <c r="F2252" s="52" t="s">
        <v>3378</v>
      </c>
      <c r="G2252" s="55" t="s">
        <v>3378</v>
      </c>
      <c r="H2252" s="56" t="s">
        <v>3393</v>
      </c>
      <c r="I2252" s="56" t="s">
        <v>3201</v>
      </c>
      <c r="J2252" s="56" t="s">
        <v>364</v>
      </c>
      <c r="K2252" s="56" t="s">
        <v>1205</v>
      </c>
      <c r="L2252" s="57" t="s">
        <v>94</v>
      </c>
      <c r="M2252" s="59">
        <v>14618</v>
      </c>
      <c r="N2252" t="s">
        <v>1809</v>
      </c>
      <c r="O2252" s="59">
        <v>12918</v>
      </c>
      <c r="P2252" t="s">
        <v>1809</v>
      </c>
      <c r="S2252" s="55">
        <v>722</v>
      </c>
      <c r="T2252" s="55">
        <v>722</v>
      </c>
      <c r="U2252" s="55">
        <v>722</v>
      </c>
      <c r="AA2252" s="55">
        <v>722</v>
      </c>
      <c r="AD2252" s="52" t="s">
        <v>2860</v>
      </c>
      <c r="AE2252" s="29">
        <v>44839</v>
      </c>
      <c r="AF2252" s="29">
        <v>44839</v>
      </c>
    </row>
    <row r="2253" spans="1:32" x14ac:dyDescent="0.25">
      <c r="A2253">
        <v>2022</v>
      </c>
      <c r="B2253" s="54">
        <v>44743</v>
      </c>
      <c r="C2253" s="54">
        <v>44834</v>
      </c>
      <c r="D2253" s="2" t="s">
        <v>83</v>
      </c>
      <c r="E2253" s="55">
        <v>10</v>
      </c>
      <c r="F2253" s="52" t="s">
        <v>3378</v>
      </c>
      <c r="G2253" s="55" t="s">
        <v>3378</v>
      </c>
      <c r="H2253" s="56" t="s">
        <v>3393</v>
      </c>
      <c r="I2253" s="56" t="s">
        <v>3412</v>
      </c>
      <c r="J2253" s="56" t="s">
        <v>243</v>
      </c>
      <c r="K2253" s="56" t="s">
        <v>503</v>
      </c>
      <c r="L2253" s="57" t="s">
        <v>93</v>
      </c>
      <c r="M2253" s="59">
        <v>8770</v>
      </c>
      <c r="N2253" t="s">
        <v>1809</v>
      </c>
      <c r="O2253" s="59">
        <v>8086</v>
      </c>
      <c r="P2253" t="s">
        <v>1809</v>
      </c>
      <c r="S2253" s="55">
        <v>723</v>
      </c>
      <c r="T2253" s="55">
        <v>723</v>
      </c>
      <c r="U2253" s="55">
        <v>723</v>
      </c>
      <c r="AA2253" s="55">
        <v>723</v>
      </c>
      <c r="AD2253" s="52" t="s">
        <v>2860</v>
      </c>
      <c r="AE2253" s="29">
        <v>44839</v>
      </c>
      <c r="AF2253" s="29">
        <v>44839</v>
      </c>
    </row>
    <row r="2254" spans="1:32" x14ac:dyDescent="0.25">
      <c r="A2254">
        <v>2022</v>
      </c>
      <c r="B2254" s="54">
        <v>44743</v>
      </c>
      <c r="C2254" s="54">
        <v>44834</v>
      </c>
      <c r="D2254" s="2" t="s">
        <v>83</v>
      </c>
      <c r="E2254" s="55">
        <v>10</v>
      </c>
      <c r="F2254" s="52" t="s">
        <v>3378</v>
      </c>
      <c r="G2254" s="55" t="s">
        <v>3378</v>
      </c>
      <c r="H2254" s="56" t="s">
        <v>3393</v>
      </c>
      <c r="I2254" s="56" t="s">
        <v>3009</v>
      </c>
      <c r="J2254" s="56" t="s">
        <v>258</v>
      </c>
      <c r="K2254" s="56" t="s">
        <v>1206</v>
      </c>
      <c r="L2254" s="57" t="s">
        <v>94</v>
      </c>
      <c r="M2254" s="59">
        <v>4386</v>
      </c>
      <c r="N2254" t="s">
        <v>1809</v>
      </c>
      <c r="O2254" s="59">
        <v>4386</v>
      </c>
      <c r="P2254" t="s">
        <v>1809</v>
      </c>
      <c r="S2254" s="55">
        <v>724</v>
      </c>
      <c r="T2254" s="55">
        <v>724</v>
      </c>
      <c r="U2254" s="55">
        <v>724</v>
      </c>
      <c r="AA2254" s="55">
        <v>724</v>
      </c>
      <c r="AD2254" s="52" t="s">
        <v>2860</v>
      </c>
      <c r="AE2254" s="29">
        <v>44839</v>
      </c>
      <c r="AF2254" s="29">
        <v>44839</v>
      </c>
    </row>
    <row r="2255" spans="1:32" x14ac:dyDescent="0.25">
      <c r="A2255">
        <v>2022</v>
      </c>
      <c r="B2255" s="54">
        <v>44743</v>
      </c>
      <c r="C2255" s="54">
        <v>44834</v>
      </c>
      <c r="D2255" s="2" t="s">
        <v>83</v>
      </c>
      <c r="E2255" s="55">
        <v>10</v>
      </c>
      <c r="F2255" s="52" t="s">
        <v>3378</v>
      </c>
      <c r="G2255" s="55" t="s">
        <v>3378</v>
      </c>
      <c r="H2255" s="56" t="s">
        <v>3393</v>
      </c>
      <c r="I2255" s="56" t="s">
        <v>3413</v>
      </c>
      <c r="J2255" s="56" t="s">
        <v>1208</v>
      </c>
      <c r="K2255" s="56" t="s">
        <v>908</v>
      </c>
      <c r="L2255" s="57" t="s">
        <v>94</v>
      </c>
      <c r="M2255" s="59">
        <v>13644</v>
      </c>
      <c r="N2255" t="s">
        <v>1809</v>
      </c>
      <c r="O2255" s="59">
        <v>12152</v>
      </c>
      <c r="P2255" t="s">
        <v>1809</v>
      </c>
      <c r="S2255" s="55">
        <v>725</v>
      </c>
      <c r="T2255" s="55">
        <v>725</v>
      </c>
      <c r="U2255" s="55">
        <v>725</v>
      </c>
      <c r="AA2255" s="55">
        <v>725</v>
      </c>
      <c r="AD2255" s="52" t="s">
        <v>2860</v>
      </c>
      <c r="AE2255" s="29">
        <v>44839</v>
      </c>
      <c r="AF2255" s="29">
        <v>44839</v>
      </c>
    </row>
    <row r="2256" spans="1:32" x14ac:dyDescent="0.25">
      <c r="A2256">
        <v>2022</v>
      </c>
      <c r="B2256" s="54">
        <v>44743</v>
      </c>
      <c r="C2256" s="54">
        <v>44834</v>
      </c>
      <c r="D2256" s="2" t="s">
        <v>83</v>
      </c>
      <c r="E2256" s="55">
        <v>10</v>
      </c>
      <c r="F2256" s="52" t="s">
        <v>3378</v>
      </c>
      <c r="G2256" s="55" t="s">
        <v>3378</v>
      </c>
      <c r="H2256" s="56" t="s">
        <v>3393</v>
      </c>
      <c r="I2256" s="56" t="s">
        <v>1209</v>
      </c>
      <c r="J2256" s="56" t="s">
        <v>395</v>
      </c>
      <c r="K2256" s="56" t="s">
        <v>2667</v>
      </c>
      <c r="L2256" s="57" t="s">
        <v>94</v>
      </c>
      <c r="M2256" s="59">
        <v>14618</v>
      </c>
      <c r="N2256" t="s">
        <v>1809</v>
      </c>
      <c r="O2256" s="59">
        <v>12918</v>
      </c>
      <c r="P2256" t="s">
        <v>1809</v>
      </c>
      <c r="S2256" s="55">
        <v>726</v>
      </c>
      <c r="T2256" s="55">
        <v>726</v>
      </c>
      <c r="U2256" s="55">
        <v>726</v>
      </c>
      <c r="AA2256" s="55">
        <v>726</v>
      </c>
      <c r="AD2256" s="52" t="s">
        <v>2860</v>
      </c>
      <c r="AE2256" s="29">
        <v>44839</v>
      </c>
      <c r="AF2256" s="29">
        <v>44839</v>
      </c>
    </row>
    <row r="2257" spans="1:32" x14ac:dyDescent="0.25">
      <c r="A2257">
        <v>2022</v>
      </c>
      <c r="B2257" s="54">
        <v>44743</v>
      </c>
      <c r="C2257" s="54">
        <v>44834</v>
      </c>
      <c r="D2257" s="2" t="s">
        <v>83</v>
      </c>
      <c r="E2257" s="55">
        <v>10</v>
      </c>
      <c r="F2257" s="52" t="s">
        <v>3378</v>
      </c>
      <c r="G2257" s="55" t="s">
        <v>3378</v>
      </c>
      <c r="H2257" s="56" t="s">
        <v>3393</v>
      </c>
      <c r="I2257" s="56" t="s">
        <v>1210</v>
      </c>
      <c r="J2257" s="56" t="s">
        <v>924</v>
      </c>
      <c r="K2257" s="56" t="s">
        <v>1211</v>
      </c>
      <c r="L2257" s="57" t="s">
        <v>94</v>
      </c>
      <c r="M2257" s="59">
        <v>14618</v>
      </c>
      <c r="N2257" t="s">
        <v>1809</v>
      </c>
      <c r="O2257" s="59">
        <v>12918</v>
      </c>
      <c r="P2257" t="s">
        <v>1809</v>
      </c>
      <c r="S2257" s="55">
        <v>727</v>
      </c>
      <c r="T2257" s="55">
        <v>727</v>
      </c>
      <c r="U2257" s="55">
        <v>727</v>
      </c>
      <c r="AA2257" s="55">
        <v>727</v>
      </c>
      <c r="AD2257" s="52" t="s">
        <v>2860</v>
      </c>
      <c r="AE2257" s="29">
        <v>44839</v>
      </c>
      <c r="AF2257" s="29">
        <v>44839</v>
      </c>
    </row>
    <row r="2258" spans="1:32" x14ac:dyDescent="0.25">
      <c r="A2258">
        <v>2022</v>
      </c>
      <c r="B2258" s="54">
        <v>44743</v>
      </c>
      <c r="C2258" s="54">
        <v>44834</v>
      </c>
      <c r="D2258" s="2" t="s">
        <v>83</v>
      </c>
      <c r="E2258" s="55">
        <v>10</v>
      </c>
      <c r="F2258" s="52" t="s">
        <v>3378</v>
      </c>
      <c r="G2258" s="55" t="s">
        <v>3378</v>
      </c>
      <c r="H2258" s="56" t="s">
        <v>3393</v>
      </c>
      <c r="I2258" s="56" t="s">
        <v>1212</v>
      </c>
      <c r="J2258" s="56" t="s">
        <v>1213</v>
      </c>
      <c r="K2258" s="56" t="s">
        <v>481</v>
      </c>
      <c r="L2258" s="57" t="s">
        <v>94</v>
      </c>
      <c r="M2258" s="59">
        <v>13644</v>
      </c>
      <c r="N2258" t="s">
        <v>1809</v>
      </c>
      <c r="O2258" s="59">
        <v>12152</v>
      </c>
      <c r="P2258" t="s">
        <v>1809</v>
      </c>
      <c r="S2258" s="55">
        <v>728</v>
      </c>
      <c r="T2258" s="55">
        <v>728</v>
      </c>
      <c r="U2258" s="55">
        <v>728</v>
      </c>
      <c r="AA2258" s="55">
        <v>728</v>
      </c>
      <c r="AD2258" s="52" t="s">
        <v>2860</v>
      </c>
      <c r="AE2258" s="29">
        <v>44839</v>
      </c>
      <c r="AF2258" s="29">
        <v>44839</v>
      </c>
    </row>
    <row r="2259" spans="1:32" x14ac:dyDescent="0.25">
      <c r="A2259">
        <v>2022</v>
      </c>
      <c r="B2259" s="54">
        <v>44743</v>
      </c>
      <c r="C2259" s="54">
        <v>44834</v>
      </c>
      <c r="D2259" s="2" t="s">
        <v>83</v>
      </c>
      <c r="E2259" s="55">
        <v>10</v>
      </c>
      <c r="F2259" s="52" t="s">
        <v>3378</v>
      </c>
      <c r="G2259" s="55" t="s">
        <v>3378</v>
      </c>
      <c r="H2259" s="56" t="s">
        <v>3393</v>
      </c>
      <c r="I2259" s="56" t="s">
        <v>3073</v>
      </c>
      <c r="J2259" s="56" t="s">
        <v>374</v>
      </c>
      <c r="K2259" s="56" t="s">
        <v>295</v>
      </c>
      <c r="L2259" s="57" t="s">
        <v>94</v>
      </c>
      <c r="M2259" s="59">
        <v>14618</v>
      </c>
      <c r="N2259" t="s">
        <v>1809</v>
      </c>
      <c r="O2259" s="59">
        <v>12918</v>
      </c>
      <c r="P2259" t="s">
        <v>1809</v>
      </c>
      <c r="S2259" s="55">
        <v>729</v>
      </c>
      <c r="T2259" s="55">
        <v>729</v>
      </c>
      <c r="U2259" s="55">
        <v>729</v>
      </c>
      <c r="AA2259" s="55">
        <v>729</v>
      </c>
      <c r="AD2259" s="52" t="s">
        <v>2860</v>
      </c>
      <c r="AE2259" s="29">
        <v>44839</v>
      </c>
      <c r="AF2259" s="29">
        <v>44839</v>
      </c>
    </row>
    <row r="2260" spans="1:32" x14ac:dyDescent="0.25">
      <c r="A2260">
        <v>2022</v>
      </c>
      <c r="B2260" s="54">
        <v>44743</v>
      </c>
      <c r="C2260" s="54">
        <v>44834</v>
      </c>
      <c r="D2260" s="2" t="s">
        <v>83</v>
      </c>
      <c r="E2260" s="55">
        <v>10</v>
      </c>
      <c r="F2260" s="52" t="s">
        <v>3378</v>
      </c>
      <c r="G2260" s="55" t="s">
        <v>3378</v>
      </c>
      <c r="H2260" s="56" t="s">
        <v>3393</v>
      </c>
      <c r="I2260" s="56" t="s">
        <v>3414</v>
      </c>
      <c r="J2260" s="56" t="s">
        <v>257</v>
      </c>
      <c r="K2260" s="56" t="s">
        <v>245</v>
      </c>
      <c r="L2260" s="57" t="s">
        <v>94</v>
      </c>
      <c r="M2260" s="59">
        <v>14618</v>
      </c>
      <c r="N2260" t="s">
        <v>1809</v>
      </c>
      <c r="O2260" s="59">
        <v>12918</v>
      </c>
      <c r="P2260" t="s">
        <v>1809</v>
      </c>
      <c r="S2260" s="55">
        <v>730</v>
      </c>
      <c r="T2260" s="55">
        <v>730</v>
      </c>
      <c r="U2260" s="55">
        <v>730</v>
      </c>
      <c r="AA2260" s="55">
        <v>730</v>
      </c>
      <c r="AD2260" s="52" t="s">
        <v>2860</v>
      </c>
      <c r="AE2260" s="29">
        <v>44839</v>
      </c>
      <c r="AF2260" s="29">
        <v>44839</v>
      </c>
    </row>
    <row r="2261" spans="1:32" x14ac:dyDescent="0.25">
      <c r="A2261">
        <v>2022</v>
      </c>
      <c r="B2261" s="54">
        <v>44743</v>
      </c>
      <c r="C2261" s="54">
        <v>44834</v>
      </c>
      <c r="D2261" s="2" t="s">
        <v>83</v>
      </c>
      <c r="E2261" s="55">
        <v>10</v>
      </c>
      <c r="F2261" s="52" t="s">
        <v>3378</v>
      </c>
      <c r="G2261" s="55" t="s">
        <v>3378</v>
      </c>
      <c r="H2261" s="56" t="s">
        <v>3393</v>
      </c>
      <c r="I2261" s="56" t="s">
        <v>1215</v>
      </c>
      <c r="J2261" s="56" t="s">
        <v>389</v>
      </c>
      <c r="K2261" s="56" t="s">
        <v>438</v>
      </c>
      <c r="L2261" s="57" t="s">
        <v>94</v>
      </c>
      <c r="M2261" s="59">
        <v>14618</v>
      </c>
      <c r="N2261" t="s">
        <v>1809</v>
      </c>
      <c r="O2261" s="59">
        <v>12918</v>
      </c>
      <c r="P2261" t="s">
        <v>1809</v>
      </c>
      <c r="S2261" s="55">
        <v>731</v>
      </c>
      <c r="T2261" s="55">
        <v>731</v>
      </c>
      <c r="U2261" s="55">
        <v>731</v>
      </c>
      <c r="AA2261" s="55">
        <v>731</v>
      </c>
      <c r="AD2261" s="52" t="s">
        <v>2860</v>
      </c>
      <c r="AE2261" s="29">
        <v>44839</v>
      </c>
      <c r="AF2261" s="29">
        <v>44839</v>
      </c>
    </row>
    <row r="2262" spans="1:32" x14ac:dyDescent="0.25">
      <c r="A2262">
        <v>2022</v>
      </c>
      <c r="B2262" s="54">
        <v>44743</v>
      </c>
      <c r="C2262" s="54">
        <v>44834</v>
      </c>
      <c r="D2262" s="2" t="s">
        <v>83</v>
      </c>
      <c r="E2262" s="55">
        <v>10</v>
      </c>
      <c r="F2262" s="52" t="s">
        <v>3378</v>
      </c>
      <c r="G2262" s="55" t="s">
        <v>3378</v>
      </c>
      <c r="H2262" s="56" t="s">
        <v>3393</v>
      </c>
      <c r="I2262" s="56" t="s">
        <v>3415</v>
      </c>
      <c r="J2262" s="56" t="s">
        <v>245</v>
      </c>
      <c r="K2262" s="56" t="s">
        <v>289</v>
      </c>
      <c r="L2262" s="57" t="s">
        <v>94</v>
      </c>
      <c r="M2262" s="59">
        <v>14618</v>
      </c>
      <c r="N2262" t="s">
        <v>1809</v>
      </c>
      <c r="O2262" s="59">
        <v>12918</v>
      </c>
      <c r="P2262" t="s">
        <v>1809</v>
      </c>
      <c r="S2262" s="55">
        <v>732</v>
      </c>
      <c r="T2262" s="55">
        <v>732</v>
      </c>
      <c r="U2262" s="55">
        <v>732</v>
      </c>
      <c r="AA2262" s="55">
        <v>732</v>
      </c>
      <c r="AD2262" s="52" t="s">
        <v>2860</v>
      </c>
      <c r="AE2262" s="29">
        <v>44839</v>
      </c>
      <c r="AF2262" s="29">
        <v>44839</v>
      </c>
    </row>
    <row r="2263" spans="1:32" x14ac:dyDescent="0.25">
      <c r="A2263">
        <v>2022</v>
      </c>
      <c r="B2263" s="54">
        <v>44743</v>
      </c>
      <c r="C2263" s="54">
        <v>44834</v>
      </c>
      <c r="D2263" s="2" t="s">
        <v>83</v>
      </c>
      <c r="E2263" s="55">
        <v>10</v>
      </c>
      <c r="F2263" s="52" t="s">
        <v>3378</v>
      </c>
      <c r="G2263" s="55" t="s">
        <v>3378</v>
      </c>
      <c r="H2263" s="56" t="s">
        <v>3393</v>
      </c>
      <c r="I2263" s="56" t="s">
        <v>1217</v>
      </c>
      <c r="J2263" s="56" t="s">
        <v>1218</v>
      </c>
      <c r="K2263" s="56" t="s">
        <v>1219</v>
      </c>
      <c r="L2263" s="57" t="s">
        <v>94</v>
      </c>
      <c r="M2263" s="59">
        <v>14618</v>
      </c>
      <c r="N2263" t="s">
        <v>1809</v>
      </c>
      <c r="O2263" s="59">
        <v>12918</v>
      </c>
      <c r="P2263" t="s">
        <v>1809</v>
      </c>
      <c r="S2263" s="55">
        <v>733</v>
      </c>
      <c r="T2263" s="55">
        <v>733</v>
      </c>
      <c r="U2263" s="55">
        <v>733</v>
      </c>
      <c r="AA2263" s="55">
        <v>733</v>
      </c>
      <c r="AD2263" s="52" t="s">
        <v>2860</v>
      </c>
      <c r="AE2263" s="29">
        <v>44839</v>
      </c>
      <c r="AF2263" s="29">
        <v>44839</v>
      </c>
    </row>
    <row r="2264" spans="1:32" x14ac:dyDescent="0.25">
      <c r="A2264">
        <v>2022</v>
      </c>
      <c r="B2264" s="54">
        <v>44743</v>
      </c>
      <c r="C2264" s="54">
        <v>44834</v>
      </c>
      <c r="D2264" s="2" t="s">
        <v>83</v>
      </c>
      <c r="E2264" s="55">
        <v>10</v>
      </c>
      <c r="F2264" s="52" t="s">
        <v>3378</v>
      </c>
      <c r="G2264" s="55" t="s">
        <v>3378</v>
      </c>
      <c r="H2264" s="56" t="s">
        <v>3393</v>
      </c>
      <c r="I2264" s="56" t="s">
        <v>3416</v>
      </c>
      <c r="J2264" s="56" t="s">
        <v>491</v>
      </c>
      <c r="K2264" s="56" t="s">
        <v>258</v>
      </c>
      <c r="L2264" s="57" t="s">
        <v>94</v>
      </c>
      <c r="M2264" s="59">
        <v>14618</v>
      </c>
      <c r="N2264" t="s">
        <v>1809</v>
      </c>
      <c r="O2264" s="59">
        <v>12918</v>
      </c>
      <c r="P2264" t="s">
        <v>1809</v>
      </c>
      <c r="S2264" s="55">
        <v>734</v>
      </c>
      <c r="T2264" s="55">
        <v>734</v>
      </c>
      <c r="U2264" s="55">
        <v>734</v>
      </c>
      <c r="AA2264" s="55">
        <v>734</v>
      </c>
      <c r="AD2264" s="52" t="s">
        <v>2860</v>
      </c>
      <c r="AE2264" s="29">
        <v>44839</v>
      </c>
      <c r="AF2264" s="29">
        <v>44839</v>
      </c>
    </row>
    <row r="2265" spans="1:32" x14ac:dyDescent="0.25">
      <c r="A2265">
        <v>2022</v>
      </c>
      <c r="B2265" s="54">
        <v>44743</v>
      </c>
      <c r="C2265" s="54">
        <v>44834</v>
      </c>
      <c r="D2265" s="2" t="s">
        <v>83</v>
      </c>
      <c r="E2265" s="55">
        <v>10</v>
      </c>
      <c r="F2265" s="52" t="s">
        <v>3378</v>
      </c>
      <c r="G2265" s="55" t="s">
        <v>3378</v>
      </c>
      <c r="H2265" s="56" t="s">
        <v>3393</v>
      </c>
      <c r="I2265" s="56" t="s">
        <v>884</v>
      </c>
      <c r="J2265" s="56" t="s">
        <v>243</v>
      </c>
      <c r="K2265" s="56" t="s">
        <v>229</v>
      </c>
      <c r="L2265" s="57" t="s">
        <v>94</v>
      </c>
      <c r="M2265" s="59">
        <v>14618</v>
      </c>
      <c r="N2265" t="s">
        <v>1809</v>
      </c>
      <c r="O2265" s="59">
        <v>12918</v>
      </c>
      <c r="P2265" t="s">
        <v>1809</v>
      </c>
      <c r="S2265" s="55">
        <v>735</v>
      </c>
      <c r="T2265" s="55">
        <v>735</v>
      </c>
      <c r="U2265" s="55">
        <v>735</v>
      </c>
      <c r="AA2265" s="55">
        <v>735</v>
      </c>
      <c r="AD2265" s="52" t="s">
        <v>2860</v>
      </c>
      <c r="AE2265" s="29">
        <v>44839</v>
      </c>
      <c r="AF2265" s="29">
        <v>44839</v>
      </c>
    </row>
    <row r="2266" spans="1:32" x14ac:dyDescent="0.25">
      <c r="A2266">
        <v>2022</v>
      </c>
      <c r="B2266" s="54">
        <v>44743</v>
      </c>
      <c r="C2266" s="54">
        <v>44834</v>
      </c>
      <c r="D2266" s="2" t="s">
        <v>83</v>
      </c>
      <c r="E2266" s="55">
        <v>10</v>
      </c>
      <c r="F2266" s="52" t="s">
        <v>3378</v>
      </c>
      <c r="G2266" s="55" t="s">
        <v>3378</v>
      </c>
      <c r="H2266" s="56" t="s">
        <v>3393</v>
      </c>
      <c r="I2266" s="56" t="s">
        <v>385</v>
      </c>
      <c r="J2266" s="56" t="s">
        <v>429</v>
      </c>
      <c r="K2266" s="56" t="s">
        <v>940</v>
      </c>
      <c r="L2266" s="57" t="s">
        <v>94</v>
      </c>
      <c r="M2266" s="59">
        <v>14618</v>
      </c>
      <c r="N2266" t="s">
        <v>1809</v>
      </c>
      <c r="O2266" s="59">
        <v>12918</v>
      </c>
      <c r="P2266" t="s">
        <v>1809</v>
      </c>
      <c r="S2266" s="55">
        <v>736</v>
      </c>
      <c r="T2266" s="55">
        <v>736</v>
      </c>
      <c r="U2266" s="55">
        <v>736</v>
      </c>
      <c r="AA2266" s="55">
        <v>736</v>
      </c>
      <c r="AD2266" s="52" t="s">
        <v>2860</v>
      </c>
      <c r="AE2266" s="29">
        <v>44839</v>
      </c>
      <c r="AF2266" s="29">
        <v>44839</v>
      </c>
    </row>
    <row r="2267" spans="1:32" x14ac:dyDescent="0.25">
      <c r="A2267">
        <v>2022</v>
      </c>
      <c r="B2267" s="54">
        <v>44743</v>
      </c>
      <c r="C2267" s="54">
        <v>44834</v>
      </c>
      <c r="D2267" s="2" t="s">
        <v>83</v>
      </c>
      <c r="E2267" s="55">
        <v>10</v>
      </c>
      <c r="F2267" s="52" t="s">
        <v>3378</v>
      </c>
      <c r="G2267" s="55" t="s">
        <v>3378</v>
      </c>
      <c r="H2267" s="56" t="s">
        <v>3393</v>
      </c>
      <c r="I2267" s="56" t="s">
        <v>3144</v>
      </c>
      <c r="J2267" s="56" t="s">
        <v>1221</v>
      </c>
      <c r="K2267" s="56" t="s">
        <v>245</v>
      </c>
      <c r="L2267" s="57" t="s">
        <v>94</v>
      </c>
      <c r="M2267" s="59">
        <v>14618</v>
      </c>
      <c r="N2267" t="s">
        <v>1809</v>
      </c>
      <c r="O2267" s="59">
        <v>12918</v>
      </c>
      <c r="P2267" t="s">
        <v>1809</v>
      </c>
      <c r="S2267" s="55">
        <v>737</v>
      </c>
      <c r="T2267" s="55">
        <v>737</v>
      </c>
      <c r="U2267" s="55">
        <v>737</v>
      </c>
      <c r="AA2267" s="55">
        <v>737</v>
      </c>
      <c r="AD2267" s="52" t="s">
        <v>2860</v>
      </c>
      <c r="AE2267" s="29">
        <v>44839</v>
      </c>
      <c r="AF2267" s="29">
        <v>44839</v>
      </c>
    </row>
    <row r="2268" spans="1:32" x14ac:dyDescent="0.25">
      <c r="A2268">
        <v>2022</v>
      </c>
      <c r="B2268" s="54">
        <v>44743</v>
      </c>
      <c r="C2268" s="54">
        <v>44834</v>
      </c>
      <c r="D2268" s="2" t="s">
        <v>83</v>
      </c>
      <c r="E2268" s="55">
        <v>10</v>
      </c>
      <c r="F2268" s="52" t="s">
        <v>3378</v>
      </c>
      <c r="G2268" s="55" t="s">
        <v>3378</v>
      </c>
      <c r="H2268" s="56" t="s">
        <v>3393</v>
      </c>
      <c r="I2268" s="56" t="s">
        <v>1222</v>
      </c>
      <c r="J2268" s="56" t="s">
        <v>922</v>
      </c>
      <c r="K2268" s="56" t="s">
        <v>229</v>
      </c>
      <c r="L2268" s="57" t="s">
        <v>94</v>
      </c>
      <c r="M2268" s="59">
        <v>4872</v>
      </c>
      <c r="N2268" t="s">
        <v>1809</v>
      </c>
      <c r="O2268" s="59">
        <v>4872</v>
      </c>
      <c r="P2268" t="s">
        <v>1809</v>
      </c>
      <c r="S2268" s="55">
        <v>738</v>
      </c>
      <c r="T2268" s="55">
        <v>738</v>
      </c>
      <c r="U2268" s="55">
        <v>738</v>
      </c>
      <c r="AA2268" s="55">
        <v>738</v>
      </c>
      <c r="AD2268" s="52" t="s">
        <v>2860</v>
      </c>
      <c r="AE2268" s="29">
        <v>44839</v>
      </c>
      <c r="AF2268" s="29">
        <v>44839</v>
      </c>
    </row>
    <row r="2269" spans="1:32" x14ac:dyDescent="0.25">
      <c r="A2269">
        <v>2022</v>
      </c>
      <c r="B2269" s="54">
        <v>44743</v>
      </c>
      <c r="C2269" s="54">
        <v>44834</v>
      </c>
      <c r="D2269" s="2" t="s">
        <v>83</v>
      </c>
      <c r="E2269" s="55">
        <v>10</v>
      </c>
      <c r="F2269" s="52" t="s">
        <v>3378</v>
      </c>
      <c r="G2269" s="55" t="s">
        <v>3378</v>
      </c>
      <c r="H2269" s="56" t="s">
        <v>3393</v>
      </c>
      <c r="I2269" s="56" t="s">
        <v>348</v>
      </c>
      <c r="J2269" s="56" t="s">
        <v>280</v>
      </c>
      <c r="K2269" s="56" t="s">
        <v>229</v>
      </c>
      <c r="L2269" s="57" t="s">
        <v>94</v>
      </c>
      <c r="M2269" s="59">
        <v>14618</v>
      </c>
      <c r="N2269" t="s">
        <v>1809</v>
      </c>
      <c r="O2269" s="59">
        <v>12918</v>
      </c>
      <c r="P2269" t="s">
        <v>1809</v>
      </c>
      <c r="S2269" s="55">
        <v>739</v>
      </c>
      <c r="T2269" s="55">
        <v>739</v>
      </c>
      <c r="U2269" s="55">
        <v>739</v>
      </c>
      <c r="AA2269" s="55">
        <v>739</v>
      </c>
      <c r="AD2269" s="52" t="s">
        <v>2860</v>
      </c>
      <c r="AE2269" s="29">
        <v>44839</v>
      </c>
      <c r="AF2269" s="29">
        <v>44839</v>
      </c>
    </row>
    <row r="2270" spans="1:32" x14ac:dyDescent="0.25">
      <c r="A2270">
        <v>2022</v>
      </c>
      <c r="B2270" s="54">
        <v>44743</v>
      </c>
      <c r="C2270" s="54">
        <v>44834</v>
      </c>
      <c r="D2270" s="2" t="s">
        <v>83</v>
      </c>
      <c r="E2270" s="55">
        <v>10</v>
      </c>
      <c r="F2270" s="52" t="s">
        <v>3378</v>
      </c>
      <c r="G2270" s="55" t="s">
        <v>3378</v>
      </c>
      <c r="H2270" s="56" t="s">
        <v>3393</v>
      </c>
      <c r="I2270" s="56" t="s">
        <v>1223</v>
      </c>
      <c r="J2270" s="56" t="s">
        <v>1224</v>
      </c>
      <c r="K2270" s="56" t="s">
        <v>257</v>
      </c>
      <c r="L2270" s="57" t="s">
        <v>94</v>
      </c>
      <c r="M2270" s="59">
        <v>14618</v>
      </c>
      <c r="N2270" t="s">
        <v>1809</v>
      </c>
      <c r="O2270" s="59">
        <v>12918</v>
      </c>
      <c r="P2270" t="s">
        <v>1809</v>
      </c>
      <c r="S2270" s="55">
        <v>740</v>
      </c>
      <c r="T2270" s="55">
        <v>740</v>
      </c>
      <c r="U2270" s="55">
        <v>740</v>
      </c>
      <c r="AA2270" s="55">
        <v>740</v>
      </c>
      <c r="AD2270" s="52" t="s">
        <v>2860</v>
      </c>
      <c r="AE2270" s="29">
        <v>44839</v>
      </c>
      <c r="AF2270" s="29">
        <v>44839</v>
      </c>
    </row>
    <row r="2271" spans="1:32" x14ac:dyDescent="0.25">
      <c r="A2271">
        <v>2022</v>
      </c>
      <c r="B2271" s="54">
        <v>44743</v>
      </c>
      <c r="C2271" s="54">
        <v>44834</v>
      </c>
      <c r="D2271" s="2" t="s">
        <v>83</v>
      </c>
      <c r="E2271" s="55">
        <v>10</v>
      </c>
      <c r="F2271" s="52" t="s">
        <v>3378</v>
      </c>
      <c r="G2271" s="55" t="s">
        <v>3378</v>
      </c>
      <c r="H2271" s="56" t="s">
        <v>3393</v>
      </c>
      <c r="I2271" s="56" t="s">
        <v>1225</v>
      </c>
      <c r="J2271" s="56" t="s">
        <v>289</v>
      </c>
      <c r="K2271" s="56" t="s">
        <v>420</v>
      </c>
      <c r="L2271" s="57" t="s">
        <v>93</v>
      </c>
      <c r="M2271" s="59">
        <v>14618</v>
      </c>
      <c r="N2271" t="s">
        <v>1809</v>
      </c>
      <c r="O2271" s="59">
        <v>12918</v>
      </c>
      <c r="P2271" t="s">
        <v>1809</v>
      </c>
      <c r="S2271" s="55">
        <v>741</v>
      </c>
      <c r="T2271" s="55">
        <v>741</v>
      </c>
      <c r="U2271" s="55">
        <v>741</v>
      </c>
      <c r="AA2271" s="55">
        <v>741</v>
      </c>
      <c r="AD2271" s="52" t="s">
        <v>2860</v>
      </c>
      <c r="AE2271" s="29">
        <v>44839</v>
      </c>
      <c r="AF2271" s="29">
        <v>44839</v>
      </c>
    </row>
    <row r="2272" spans="1:32" x14ac:dyDescent="0.25">
      <c r="A2272">
        <v>2022</v>
      </c>
      <c r="B2272" s="54">
        <v>44743</v>
      </c>
      <c r="C2272" s="54">
        <v>44834</v>
      </c>
      <c r="D2272" s="2" t="s">
        <v>83</v>
      </c>
      <c r="E2272" s="55">
        <v>10</v>
      </c>
      <c r="F2272" s="52" t="s">
        <v>3378</v>
      </c>
      <c r="G2272" s="55" t="s">
        <v>3378</v>
      </c>
      <c r="H2272" s="56" t="s">
        <v>3393</v>
      </c>
      <c r="I2272" s="56" t="s">
        <v>1226</v>
      </c>
      <c r="J2272" s="56" t="s">
        <v>228</v>
      </c>
      <c r="K2272" s="56" t="s">
        <v>473</v>
      </c>
      <c r="L2272" s="57" t="s">
        <v>94</v>
      </c>
      <c r="M2272" s="59">
        <v>14618</v>
      </c>
      <c r="N2272" t="s">
        <v>1809</v>
      </c>
      <c r="O2272" s="59">
        <v>12918</v>
      </c>
      <c r="P2272" t="s">
        <v>1809</v>
      </c>
      <c r="S2272" s="55">
        <v>742</v>
      </c>
      <c r="T2272" s="55">
        <v>742</v>
      </c>
      <c r="U2272" s="55">
        <v>742</v>
      </c>
      <c r="AA2272" s="55">
        <v>742</v>
      </c>
      <c r="AD2272" s="52" t="s">
        <v>2860</v>
      </c>
      <c r="AE2272" s="29">
        <v>44839</v>
      </c>
      <c r="AF2272" s="29">
        <v>44839</v>
      </c>
    </row>
    <row r="2273" spans="1:32" x14ac:dyDescent="0.25">
      <c r="A2273">
        <v>2022</v>
      </c>
      <c r="B2273" s="54">
        <v>44743</v>
      </c>
      <c r="C2273" s="54">
        <v>44834</v>
      </c>
      <c r="D2273" s="2" t="s">
        <v>83</v>
      </c>
      <c r="E2273" s="55">
        <v>10</v>
      </c>
      <c r="F2273" s="52" t="s">
        <v>3378</v>
      </c>
      <c r="G2273" s="55" t="s">
        <v>3378</v>
      </c>
      <c r="H2273" s="56" t="s">
        <v>3393</v>
      </c>
      <c r="I2273" s="56" t="s">
        <v>3417</v>
      </c>
      <c r="J2273" s="56" t="s">
        <v>245</v>
      </c>
      <c r="K2273" s="56" t="s">
        <v>245</v>
      </c>
      <c r="L2273" s="57" t="s">
        <v>94</v>
      </c>
      <c r="M2273" s="59">
        <v>14618</v>
      </c>
      <c r="N2273" t="s">
        <v>1809</v>
      </c>
      <c r="O2273" s="59">
        <v>12918</v>
      </c>
      <c r="P2273" t="s">
        <v>1809</v>
      </c>
      <c r="S2273" s="55">
        <v>743</v>
      </c>
      <c r="T2273" s="55">
        <v>743</v>
      </c>
      <c r="U2273" s="55">
        <v>743</v>
      </c>
      <c r="AA2273" s="55">
        <v>743</v>
      </c>
      <c r="AD2273" s="52" t="s">
        <v>2860</v>
      </c>
      <c r="AE2273" s="29">
        <v>44839</v>
      </c>
      <c r="AF2273" s="29">
        <v>44839</v>
      </c>
    </row>
    <row r="2274" spans="1:32" x14ac:dyDescent="0.25">
      <c r="A2274">
        <v>2022</v>
      </c>
      <c r="B2274" s="54">
        <v>44743</v>
      </c>
      <c r="C2274" s="54">
        <v>44834</v>
      </c>
      <c r="D2274" s="2" t="s">
        <v>83</v>
      </c>
      <c r="E2274" s="55">
        <v>10</v>
      </c>
      <c r="F2274" s="52" t="s">
        <v>3378</v>
      </c>
      <c r="G2274" s="55" t="s">
        <v>3378</v>
      </c>
      <c r="H2274" s="56" t="s">
        <v>3393</v>
      </c>
      <c r="I2274" s="56" t="s">
        <v>3200</v>
      </c>
      <c r="J2274" s="56" t="s">
        <v>324</v>
      </c>
      <c r="K2274" s="56" t="s">
        <v>279</v>
      </c>
      <c r="L2274" s="57" t="s">
        <v>94</v>
      </c>
      <c r="M2274" s="59">
        <v>14618</v>
      </c>
      <c r="N2274" t="s">
        <v>1809</v>
      </c>
      <c r="O2274" s="59">
        <v>12918</v>
      </c>
      <c r="P2274" t="s">
        <v>1809</v>
      </c>
      <c r="S2274" s="55">
        <v>744</v>
      </c>
      <c r="T2274" s="55">
        <v>744</v>
      </c>
      <c r="U2274" s="55">
        <v>744</v>
      </c>
      <c r="AA2274" s="55">
        <v>744</v>
      </c>
      <c r="AD2274" s="52" t="s">
        <v>2860</v>
      </c>
      <c r="AE2274" s="29">
        <v>44839</v>
      </c>
      <c r="AF2274" s="29">
        <v>44839</v>
      </c>
    </row>
    <row r="2275" spans="1:32" x14ac:dyDescent="0.25">
      <c r="A2275">
        <v>2022</v>
      </c>
      <c r="B2275" s="54">
        <v>44743</v>
      </c>
      <c r="C2275" s="54">
        <v>44834</v>
      </c>
      <c r="D2275" s="2" t="s">
        <v>83</v>
      </c>
      <c r="E2275" s="55">
        <v>10</v>
      </c>
      <c r="F2275" s="52" t="s">
        <v>3394</v>
      </c>
      <c r="G2275" s="55" t="s">
        <v>3378</v>
      </c>
      <c r="H2275" s="56" t="s">
        <v>3393</v>
      </c>
      <c r="I2275" s="56" t="s">
        <v>3418</v>
      </c>
      <c r="J2275" s="56" t="s">
        <v>228</v>
      </c>
      <c r="K2275" s="56" t="s">
        <v>245</v>
      </c>
      <c r="L2275" s="57" t="s">
        <v>93</v>
      </c>
      <c r="M2275" s="59">
        <v>17540</v>
      </c>
      <c r="N2275" t="s">
        <v>1809</v>
      </c>
      <c r="O2275" s="59">
        <v>15216</v>
      </c>
      <c r="P2275" t="s">
        <v>1809</v>
      </c>
      <c r="S2275" s="55">
        <v>745</v>
      </c>
      <c r="T2275" s="55">
        <v>745</v>
      </c>
      <c r="U2275" s="55">
        <v>745</v>
      </c>
      <c r="AA2275" s="55">
        <v>745</v>
      </c>
      <c r="AD2275" s="52" t="s">
        <v>2860</v>
      </c>
      <c r="AE2275" s="29">
        <v>44839</v>
      </c>
      <c r="AF2275" s="29">
        <v>44839</v>
      </c>
    </row>
    <row r="2276" spans="1:32" x14ac:dyDescent="0.25">
      <c r="A2276">
        <v>2022</v>
      </c>
      <c r="B2276" s="54">
        <v>44743</v>
      </c>
      <c r="C2276" s="54">
        <v>44834</v>
      </c>
      <c r="D2276" s="2" t="s">
        <v>83</v>
      </c>
      <c r="E2276" s="55">
        <v>10</v>
      </c>
      <c r="F2276" s="52" t="s">
        <v>1148</v>
      </c>
      <c r="G2276" s="55" t="s">
        <v>3378</v>
      </c>
      <c r="H2276" s="56" t="s">
        <v>3393</v>
      </c>
      <c r="I2276" s="56" t="s">
        <v>3207</v>
      </c>
      <c r="J2276" s="56" t="s">
        <v>229</v>
      </c>
      <c r="K2276" s="56" t="s">
        <v>360</v>
      </c>
      <c r="L2276" s="57" t="s">
        <v>94</v>
      </c>
      <c r="M2276" s="59">
        <v>14618</v>
      </c>
      <c r="N2276" t="s">
        <v>1809</v>
      </c>
      <c r="O2276" s="59">
        <v>12918</v>
      </c>
      <c r="P2276" t="s">
        <v>1809</v>
      </c>
      <c r="S2276" s="55">
        <v>746</v>
      </c>
      <c r="T2276" s="55">
        <v>746</v>
      </c>
      <c r="U2276" s="55">
        <v>746</v>
      </c>
      <c r="AA2276" s="55">
        <v>746</v>
      </c>
      <c r="AD2276" s="52" t="s">
        <v>2860</v>
      </c>
      <c r="AE2276" s="29">
        <v>44839</v>
      </c>
      <c r="AF2276" s="29">
        <v>44839</v>
      </c>
    </row>
    <row r="2277" spans="1:32" x14ac:dyDescent="0.25">
      <c r="A2277">
        <v>2022</v>
      </c>
      <c r="B2277" s="54">
        <v>44743</v>
      </c>
      <c r="C2277" s="54">
        <v>44834</v>
      </c>
      <c r="D2277" s="2" t="s">
        <v>83</v>
      </c>
      <c r="E2277" s="55">
        <v>10</v>
      </c>
      <c r="F2277" s="52" t="s">
        <v>3378</v>
      </c>
      <c r="G2277" s="55" t="s">
        <v>3378</v>
      </c>
      <c r="H2277" s="56" t="s">
        <v>3393</v>
      </c>
      <c r="I2277" s="56" t="s">
        <v>3419</v>
      </c>
      <c r="J2277" s="56" t="s">
        <v>805</v>
      </c>
      <c r="K2277" s="56" t="s">
        <v>2658</v>
      </c>
      <c r="L2277" s="57" t="s">
        <v>93</v>
      </c>
      <c r="M2277" s="59">
        <v>4386</v>
      </c>
      <c r="N2277" t="s">
        <v>1809</v>
      </c>
      <c r="O2277" s="59">
        <v>4386</v>
      </c>
      <c r="P2277" t="s">
        <v>1809</v>
      </c>
      <c r="S2277" s="55">
        <v>747</v>
      </c>
      <c r="T2277" s="55">
        <v>747</v>
      </c>
      <c r="U2277" s="55">
        <v>747</v>
      </c>
      <c r="AA2277" s="55">
        <v>747</v>
      </c>
      <c r="AD2277" s="52" t="s">
        <v>2860</v>
      </c>
      <c r="AE2277" s="29">
        <v>44839</v>
      </c>
      <c r="AF2277" s="29">
        <v>44839</v>
      </c>
    </row>
    <row r="2278" spans="1:32" x14ac:dyDescent="0.25">
      <c r="A2278">
        <v>2022</v>
      </c>
      <c r="B2278" s="54">
        <v>44743</v>
      </c>
      <c r="C2278" s="54">
        <v>44834</v>
      </c>
      <c r="D2278" s="2" t="s">
        <v>83</v>
      </c>
      <c r="E2278" s="55">
        <v>10</v>
      </c>
      <c r="F2278" s="52" t="s">
        <v>3378</v>
      </c>
      <c r="G2278" s="55" t="s">
        <v>3378</v>
      </c>
      <c r="H2278" s="56" t="s">
        <v>3393</v>
      </c>
      <c r="I2278" s="56" t="s">
        <v>3420</v>
      </c>
      <c r="J2278" s="56" t="s">
        <v>389</v>
      </c>
      <c r="K2278" s="56" t="s">
        <v>833</v>
      </c>
      <c r="L2278" s="57" t="s">
        <v>94</v>
      </c>
      <c r="M2278" s="59">
        <v>14618</v>
      </c>
      <c r="N2278" t="s">
        <v>1809</v>
      </c>
      <c r="O2278" s="59">
        <v>12918</v>
      </c>
      <c r="P2278" t="s">
        <v>1809</v>
      </c>
      <c r="S2278" s="55">
        <v>748</v>
      </c>
      <c r="T2278" s="55">
        <v>748</v>
      </c>
      <c r="U2278" s="55">
        <v>748</v>
      </c>
      <c r="AA2278" s="55">
        <v>748</v>
      </c>
      <c r="AD2278" s="52" t="s">
        <v>2860</v>
      </c>
      <c r="AE2278" s="29">
        <v>44839</v>
      </c>
      <c r="AF2278" s="29">
        <v>44839</v>
      </c>
    </row>
    <row r="2279" spans="1:32" x14ac:dyDescent="0.25">
      <c r="A2279">
        <v>2022</v>
      </c>
      <c r="B2279" s="54">
        <v>44743</v>
      </c>
      <c r="C2279" s="54">
        <v>44834</v>
      </c>
      <c r="D2279" s="2" t="s">
        <v>83</v>
      </c>
      <c r="E2279" s="55">
        <v>10</v>
      </c>
      <c r="F2279" s="52" t="s">
        <v>3378</v>
      </c>
      <c r="G2279" s="55" t="s">
        <v>3378</v>
      </c>
      <c r="H2279" s="56" t="s">
        <v>3393</v>
      </c>
      <c r="I2279" s="56" t="s">
        <v>3421</v>
      </c>
      <c r="J2279" s="56" t="s">
        <v>1232</v>
      </c>
      <c r="K2279" s="56" t="s">
        <v>257</v>
      </c>
      <c r="L2279" s="57" t="s">
        <v>94</v>
      </c>
      <c r="M2279" s="59">
        <v>14618</v>
      </c>
      <c r="N2279" t="s">
        <v>1809</v>
      </c>
      <c r="O2279" s="59">
        <v>12918</v>
      </c>
      <c r="P2279" t="s">
        <v>1809</v>
      </c>
      <c r="S2279" s="55">
        <v>749</v>
      </c>
      <c r="T2279" s="55">
        <v>749</v>
      </c>
      <c r="U2279" s="55">
        <v>749</v>
      </c>
      <c r="AA2279" s="55">
        <v>749</v>
      </c>
      <c r="AD2279" s="52" t="s">
        <v>2860</v>
      </c>
      <c r="AE2279" s="29">
        <v>44839</v>
      </c>
      <c r="AF2279" s="29">
        <v>44839</v>
      </c>
    </row>
    <row r="2280" spans="1:32" x14ac:dyDescent="0.25">
      <c r="A2280">
        <v>2022</v>
      </c>
      <c r="B2280" s="54">
        <v>44743</v>
      </c>
      <c r="C2280" s="54">
        <v>44834</v>
      </c>
      <c r="D2280" s="2" t="s">
        <v>83</v>
      </c>
      <c r="E2280" s="55">
        <v>10</v>
      </c>
      <c r="F2280" s="52" t="s">
        <v>3378</v>
      </c>
      <c r="G2280" s="55" t="s">
        <v>3378</v>
      </c>
      <c r="H2280" s="56" t="s">
        <v>3393</v>
      </c>
      <c r="I2280" s="56" t="s">
        <v>1233</v>
      </c>
      <c r="J2280" s="56" t="s">
        <v>299</v>
      </c>
      <c r="K2280" s="56" t="s">
        <v>706</v>
      </c>
      <c r="L2280" s="57" t="s">
        <v>94</v>
      </c>
      <c r="M2280" s="59">
        <v>14618</v>
      </c>
      <c r="N2280" t="s">
        <v>1809</v>
      </c>
      <c r="O2280" s="59">
        <v>12918</v>
      </c>
      <c r="P2280" t="s">
        <v>1809</v>
      </c>
      <c r="S2280" s="55">
        <v>750</v>
      </c>
      <c r="T2280" s="55">
        <v>750</v>
      </c>
      <c r="U2280" s="55">
        <v>750</v>
      </c>
      <c r="AA2280" s="55">
        <v>750</v>
      </c>
      <c r="AD2280" s="52" t="s">
        <v>2860</v>
      </c>
      <c r="AE2280" s="29">
        <v>44839</v>
      </c>
      <c r="AF2280" s="29">
        <v>44839</v>
      </c>
    </row>
    <row r="2281" spans="1:32" x14ac:dyDescent="0.25">
      <c r="A2281">
        <v>2022</v>
      </c>
      <c r="B2281" s="54">
        <v>44743</v>
      </c>
      <c r="C2281" s="54">
        <v>44834</v>
      </c>
      <c r="D2281" s="2" t="s">
        <v>83</v>
      </c>
      <c r="E2281" s="55">
        <v>10</v>
      </c>
      <c r="F2281" s="52" t="s">
        <v>3378</v>
      </c>
      <c r="G2281" s="55" t="s">
        <v>3378</v>
      </c>
      <c r="H2281" s="56" t="s">
        <v>3393</v>
      </c>
      <c r="I2281" s="56" t="s">
        <v>3422</v>
      </c>
      <c r="J2281" s="56" t="s">
        <v>890</v>
      </c>
      <c r="K2281" s="56" t="s">
        <v>1235</v>
      </c>
      <c r="L2281" s="57" t="s">
        <v>94</v>
      </c>
      <c r="M2281" s="59">
        <v>14618</v>
      </c>
      <c r="N2281" t="s">
        <v>1809</v>
      </c>
      <c r="O2281" s="59">
        <v>12918</v>
      </c>
      <c r="P2281" t="s">
        <v>1809</v>
      </c>
      <c r="S2281" s="55">
        <v>751</v>
      </c>
      <c r="T2281" s="55">
        <v>751</v>
      </c>
      <c r="U2281" s="55">
        <v>751</v>
      </c>
      <c r="AA2281" s="55">
        <v>751</v>
      </c>
      <c r="AD2281" s="52" t="s">
        <v>2860</v>
      </c>
      <c r="AE2281" s="29">
        <v>44839</v>
      </c>
      <c r="AF2281" s="29">
        <v>44839</v>
      </c>
    </row>
    <row r="2282" spans="1:32" x14ac:dyDescent="0.25">
      <c r="A2282">
        <v>2022</v>
      </c>
      <c r="B2282" s="54">
        <v>44743</v>
      </c>
      <c r="C2282" s="54">
        <v>44834</v>
      </c>
      <c r="D2282" s="2" t="s">
        <v>83</v>
      </c>
      <c r="E2282" s="55">
        <v>10</v>
      </c>
      <c r="F2282" s="52" t="s">
        <v>3378</v>
      </c>
      <c r="G2282" s="55" t="s">
        <v>3378</v>
      </c>
      <c r="H2282" s="56" t="s">
        <v>3393</v>
      </c>
      <c r="I2282" s="56" t="s">
        <v>1236</v>
      </c>
      <c r="J2282" s="56" t="s">
        <v>1237</v>
      </c>
      <c r="K2282" s="56" t="s">
        <v>1238</v>
      </c>
      <c r="L2282" s="57" t="s">
        <v>94</v>
      </c>
      <c r="M2282" s="59">
        <v>14618</v>
      </c>
      <c r="N2282" t="s">
        <v>1809</v>
      </c>
      <c r="O2282" s="59">
        <v>12918</v>
      </c>
      <c r="P2282" t="s">
        <v>1809</v>
      </c>
      <c r="S2282" s="55">
        <v>752</v>
      </c>
      <c r="T2282" s="55">
        <v>752</v>
      </c>
      <c r="U2282" s="55">
        <v>752</v>
      </c>
      <c r="AA2282" s="55">
        <v>752</v>
      </c>
      <c r="AD2282" s="52" t="s">
        <v>2860</v>
      </c>
      <c r="AE2282" s="29">
        <v>44839</v>
      </c>
      <c r="AF2282" s="29">
        <v>44839</v>
      </c>
    </row>
    <row r="2283" spans="1:32" x14ac:dyDescent="0.25">
      <c r="A2283">
        <v>2022</v>
      </c>
      <c r="B2283" s="54">
        <v>44743</v>
      </c>
      <c r="C2283" s="54">
        <v>44834</v>
      </c>
      <c r="D2283" s="2" t="s">
        <v>83</v>
      </c>
      <c r="E2283" s="55">
        <v>10</v>
      </c>
      <c r="F2283" s="52" t="s">
        <v>3378</v>
      </c>
      <c r="G2283" s="55" t="s">
        <v>3378</v>
      </c>
      <c r="H2283" s="56" t="s">
        <v>3393</v>
      </c>
      <c r="I2283" s="56" t="s">
        <v>1239</v>
      </c>
      <c r="J2283" s="56" t="s">
        <v>258</v>
      </c>
      <c r="K2283" s="56" t="s">
        <v>305</v>
      </c>
      <c r="L2283" s="57" t="s">
        <v>94</v>
      </c>
      <c r="M2283" s="59">
        <v>14618</v>
      </c>
      <c r="N2283" t="s">
        <v>1809</v>
      </c>
      <c r="O2283" s="59">
        <v>12918</v>
      </c>
      <c r="P2283" t="s">
        <v>1809</v>
      </c>
      <c r="S2283" s="55">
        <v>753</v>
      </c>
      <c r="T2283" s="55">
        <v>753</v>
      </c>
      <c r="U2283" s="55">
        <v>753</v>
      </c>
      <c r="AA2283" s="55">
        <v>753</v>
      </c>
      <c r="AD2283" s="52" t="s">
        <v>2860</v>
      </c>
      <c r="AE2283" s="29">
        <v>44839</v>
      </c>
      <c r="AF2283" s="29">
        <v>44839</v>
      </c>
    </row>
    <row r="2284" spans="1:32" x14ac:dyDescent="0.25">
      <c r="A2284">
        <v>2022</v>
      </c>
      <c r="B2284" s="54">
        <v>44743</v>
      </c>
      <c r="C2284" s="54">
        <v>44834</v>
      </c>
      <c r="D2284" s="2" t="s">
        <v>83</v>
      </c>
      <c r="E2284" s="55">
        <v>10</v>
      </c>
      <c r="F2284" s="52" t="s">
        <v>3378</v>
      </c>
      <c r="G2284" s="55" t="s">
        <v>3378</v>
      </c>
      <c r="H2284" s="56" t="s">
        <v>3393</v>
      </c>
      <c r="I2284" s="56" t="s">
        <v>3092</v>
      </c>
      <c r="J2284" s="56" t="s">
        <v>1240</v>
      </c>
      <c r="K2284" s="56" t="s">
        <v>228</v>
      </c>
      <c r="L2284" s="57" t="s">
        <v>93</v>
      </c>
      <c r="M2284" s="59">
        <v>14618</v>
      </c>
      <c r="N2284" t="s">
        <v>1809</v>
      </c>
      <c r="O2284" s="59">
        <v>12918</v>
      </c>
      <c r="P2284" t="s">
        <v>1809</v>
      </c>
      <c r="S2284" s="55">
        <v>754</v>
      </c>
      <c r="T2284" s="55">
        <v>754</v>
      </c>
      <c r="U2284" s="55">
        <v>754</v>
      </c>
      <c r="AA2284" s="55">
        <v>754</v>
      </c>
      <c r="AD2284" s="52" t="s">
        <v>2860</v>
      </c>
      <c r="AE2284" s="29">
        <v>44839</v>
      </c>
      <c r="AF2284" s="29">
        <v>44839</v>
      </c>
    </row>
    <row r="2285" spans="1:32" x14ac:dyDescent="0.25">
      <c r="A2285">
        <v>2022</v>
      </c>
      <c r="B2285" s="54">
        <v>44743</v>
      </c>
      <c r="C2285" s="54">
        <v>44834</v>
      </c>
      <c r="D2285" s="2" t="s">
        <v>83</v>
      </c>
      <c r="E2285" s="55">
        <v>10</v>
      </c>
      <c r="F2285" s="52" t="s">
        <v>3378</v>
      </c>
      <c r="G2285" s="55" t="s">
        <v>3378</v>
      </c>
      <c r="H2285" s="56" t="s">
        <v>3393</v>
      </c>
      <c r="I2285" s="56" t="s">
        <v>1241</v>
      </c>
      <c r="J2285" s="56" t="s">
        <v>258</v>
      </c>
      <c r="K2285" s="56" t="s">
        <v>388</v>
      </c>
      <c r="L2285" s="57" t="s">
        <v>94</v>
      </c>
      <c r="M2285" s="59">
        <v>14618</v>
      </c>
      <c r="N2285" t="s">
        <v>1809</v>
      </c>
      <c r="O2285" s="59">
        <v>12918</v>
      </c>
      <c r="P2285" t="s">
        <v>1809</v>
      </c>
      <c r="S2285" s="55">
        <v>755</v>
      </c>
      <c r="T2285" s="55">
        <v>755</v>
      </c>
      <c r="U2285" s="55">
        <v>755</v>
      </c>
      <c r="AA2285" s="55">
        <v>755</v>
      </c>
      <c r="AD2285" s="52" t="s">
        <v>2860</v>
      </c>
      <c r="AE2285" s="29">
        <v>44839</v>
      </c>
      <c r="AF2285" s="29">
        <v>44839</v>
      </c>
    </row>
    <row r="2286" spans="1:32" x14ac:dyDescent="0.25">
      <c r="A2286">
        <v>2022</v>
      </c>
      <c r="B2286" s="54">
        <v>44743</v>
      </c>
      <c r="C2286" s="54">
        <v>44834</v>
      </c>
      <c r="D2286" s="2" t="s">
        <v>83</v>
      </c>
      <c r="E2286" s="55">
        <v>10</v>
      </c>
      <c r="F2286" s="52" t="s">
        <v>3378</v>
      </c>
      <c r="G2286" s="55" t="s">
        <v>3378</v>
      </c>
      <c r="H2286" s="56" t="s">
        <v>3393</v>
      </c>
      <c r="I2286" s="56" t="s">
        <v>3225</v>
      </c>
      <c r="J2286" s="56" t="s">
        <v>258</v>
      </c>
      <c r="K2286" s="56" t="s">
        <v>1242</v>
      </c>
      <c r="L2286" s="57" t="s">
        <v>94</v>
      </c>
      <c r="M2286" s="59">
        <v>14618</v>
      </c>
      <c r="N2286" t="s">
        <v>1809</v>
      </c>
      <c r="O2286" s="59">
        <v>12918</v>
      </c>
      <c r="P2286" t="s">
        <v>1809</v>
      </c>
      <c r="S2286" s="55">
        <v>756</v>
      </c>
      <c r="T2286" s="55">
        <v>756</v>
      </c>
      <c r="U2286" s="55">
        <v>756</v>
      </c>
      <c r="AA2286" s="55">
        <v>756</v>
      </c>
      <c r="AD2286" s="52" t="s">
        <v>2860</v>
      </c>
      <c r="AE2286" s="29">
        <v>44839</v>
      </c>
      <c r="AF2286" s="29">
        <v>44839</v>
      </c>
    </row>
    <row r="2287" spans="1:32" x14ac:dyDescent="0.25">
      <c r="A2287">
        <v>2022</v>
      </c>
      <c r="B2287" s="54">
        <v>44743</v>
      </c>
      <c r="C2287" s="54">
        <v>44834</v>
      </c>
      <c r="D2287" s="2" t="s">
        <v>83</v>
      </c>
      <c r="E2287" s="55">
        <v>10</v>
      </c>
      <c r="F2287" s="52" t="s">
        <v>3378</v>
      </c>
      <c r="G2287" s="55" t="s">
        <v>3378</v>
      </c>
      <c r="H2287" s="56" t="s">
        <v>3393</v>
      </c>
      <c r="I2287" s="56" t="s">
        <v>1244</v>
      </c>
      <c r="J2287" s="56" t="s">
        <v>384</v>
      </c>
      <c r="K2287" s="56" t="s">
        <v>1245</v>
      </c>
      <c r="L2287" s="57" t="s">
        <v>93</v>
      </c>
      <c r="M2287" s="59">
        <v>14618</v>
      </c>
      <c r="N2287" t="s">
        <v>1809</v>
      </c>
      <c r="O2287" s="59">
        <v>12918</v>
      </c>
      <c r="P2287" t="s">
        <v>1809</v>
      </c>
      <c r="S2287" s="55">
        <v>757</v>
      </c>
      <c r="T2287" s="55">
        <v>757</v>
      </c>
      <c r="U2287" s="55">
        <v>757</v>
      </c>
      <c r="AA2287" s="55">
        <v>757</v>
      </c>
      <c r="AD2287" s="52" t="s">
        <v>2860</v>
      </c>
      <c r="AE2287" s="29">
        <v>44839</v>
      </c>
      <c r="AF2287" s="29">
        <v>44839</v>
      </c>
    </row>
    <row r="2288" spans="1:32" x14ac:dyDescent="0.25">
      <c r="A2288">
        <v>2022</v>
      </c>
      <c r="B2288" s="54">
        <v>44743</v>
      </c>
      <c r="C2288" s="54">
        <v>44834</v>
      </c>
      <c r="D2288" s="2" t="s">
        <v>83</v>
      </c>
      <c r="E2288" s="55">
        <v>10</v>
      </c>
      <c r="F2288" s="52" t="s">
        <v>3378</v>
      </c>
      <c r="G2288" s="55" t="s">
        <v>3378</v>
      </c>
      <c r="H2288" s="56" t="s">
        <v>3393</v>
      </c>
      <c r="I2288" s="56" t="s">
        <v>3423</v>
      </c>
      <c r="J2288" s="56" t="s">
        <v>913</v>
      </c>
      <c r="K2288" s="56" t="s">
        <v>269</v>
      </c>
      <c r="L2288" s="57" t="s">
        <v>94</v>
      </c>
      <c r="M2288" s="59">
        <v>14618</v>
      </c>
      <c r="N2288" t="s">
        <v>1809</v>
      </c>
      <c r="O2288" s="59">
        <v>12918</v>
      </c>
      <c r="P2288" t="s">
        <v>1809</v>
      </c>
      <c r="S2288" s="55">
        <v>758</v>
      </c>
      <c r="T2288" s="55">
        <v>758</v>
      </c>
      <c r="U2288" s="55">
        <v>758</v>
      </c>
      <c r="AA2288" s="55">
        <v>758</v>
      </c>
      <c r="AD2288" s="52" t="s">
        <v>2860</v>
      </c>
      <c r="AE2288" s="29">
        <v>44839</v>
      </c>
      <c r="AF2288" s="29">
        <v>44839</v>
      </c>
    </row>
    <row r="2289" spans="1:32" x14ac:dyDescent="0.25">
      <c r="A2289">
        <v>2022</v>
      </c>
      <c r="B2289" s="54">
        <v>44743</v>
      </c>
      <c r="C2289" s="54">
        <v>44834</v>
      </c>
      <c r="D2289" s="2" t="s">
        <v>83</v>
      </c>
      <c r="E2289" s="55">
        <v>10</v>
      </c>
      <c r="F2289" s="52" t="s">
        <v>3378</v>
      </c>
      <c r="G2289" s="55" t="s">
        <v>3378</v>
      </c>
      <c r="H2289" s="56" t="s">
        <v>3393</v>
      </c>
      <c r="I2289" s="56" t="s">
        <v>3424</v>
      </c>
      <c r="J2289" s="56" t="s">
        <v>822</v>
      </c>
      <c r="K2289" s="56" t="s">
        <v>243</v>
      </c>
      <c r="L2289" s="57" t="s">
        <v>94</v>
      </c>
      <c r="M2289" s="59">
        <v>14618</v>
      </c>
      <c r="N2289" t="s">
        <v>1809</v>
      </c>
      <c r="O2289" s="59">
        <v>12918</v>
      </c>
      <c r="P2289" t="s">
        <v>1809</v>
      </c>
      <c r="S2289" s="55">
        <v>759</v>
      </c>
      <c r="T2289" s="55">
        <v>759</v>
      </c>
      <c r="U2289" s="55">
        <v>759</v>
      </c>
      <c r="AA2289" s="55">
        <v>759</v>
      </c>
      <c r="AD2289" s="52" t="s">
        <v>2860</v>
      </c>
      <c r="AE2289" s="29">
        <v>44839</v>
      </c>
      <c r="AF2289" s="29">
        <v>44839</v>
      </c>
    </row>
    <row r="2290" spans="1:32" x14ac:dyDescent="0.25">
      <c r="A2290">
        <v>2022</v>
      </c>
      <c r="B2290" s="54">
        <v>44743</v>
      </c>
      <c r="C2290" s="54">
        <v>44834</v>
      </c>
      <c r="D2290" s="2" t="s">
        <v>83</v>
      </c>
      <c r="E2290" s="55">
        <v>10</v>
      </c>
      <c r="F2290" s="52" t="s">
        <v>3378</v>
      </c>
      <c r="G2290" s="55" t="s">
        <v>3378</v>
      </c>
      <c r="H2290" s="56" t="s">
        <v>3393</v>
      </c>
      <c r="I2290" s="56" t="s">
        <v>1714</v>
      </c>
      <c r="J2290" s="56" t="s">
        <v>1248</v>
      </c>
      <c r="K2290" s="56" t="s">
        <v>257</v>
      </c>
      <c r="L2290" s="57" t="s">
        <v>93</v>
      </c>
      <c r="M2290" s="59">
        <v>13644</v>
      </c>
      <c r="N2290" t="s">
        <v>1809</v>
      </c>
      <c r="O2290" s="59">
        <v>12152</v>
      </c>
      <c r="P2290" t="s">
        <v>1809</v>
      </c>
      <c r="S2290" s="55">
        <v>760</v>
      </c>
      <c r="T2290" s="55">
        <v>760</v>
      </c>
      <c r="U2290" s="55">
        <v>760</v>
      </c>
      <c r="AA2290" s="55">
        <v>760</v>
      </c>
      <c r="AD2290" s="52" t="s">
        <v>2860</v>
      </c>
      <c r="AE2290" s="29">
        <v>44839</v>
      </c>
      <c r="AF2290" s="29">
        <v>44839</v>
      </c>
    </row>
    <row r="2291" spans="1:32" x14ac:dyDescent="0.25">
      <c r="A2291">
        <v>2022</v>
      </c>
      <c r="B2291" s="54">
        <v>44743</v>
      </c>
      <c r="C2291" s="54">
        <v>44834</v>
      </c>
      <c r="D2291" s="2" t="s">
        <v>83</v>
      </c>
      <c r="E2291" s="55">
        <v>10</v>
      </c>
      <c r="F2291" s="52" t="s">
        <v>3378</v>
      </c>
      <c r="G2291" s="55" t="s">
        <v>3378</v>
      </c>
      <c r="H2291" s="56" t="s">
        <v>3393</v>
      </c>
      <c r="I2291" s="56" t="s">
        <v>3425</v>
      </c>
      <c r="J2291" s="56" t="s">
        <v>597</v>
      </c>
      <c r="K2291" s="56" t="s">
        <v>673</v>
      </c>
      <c r="L2291" s="57" t="s">
        <v>93</v>
      </c>
      <c r="M2291" s="59">
        <v>14618</v>
      </c>
      <c r="N2291" t="s">
        <v>1809</v>
      </c>
      <c r="O2291" s="59">
        <v>12918</v>
      </c>
      <c r="P2291" t="s">
        <v>1809</v>
      </c>
      <c r="S2291" s="55">
        <v>761</v>
      </c>
      <c r="T2291" s="55">
        <v>761</v>
      </c>
      <c r="U2291" s="55">
        <v>761</v>
      </c>
      <c r="AA2291" s="55">
        <v>761</v>
      </c>
      <c r="AD2291" s="52" t="s">
        <v>2860</v>
      </c>
      <c r="AE2291" s="29">
        <v>44839</v>
      </c>
      <c r="AF2291" s="29">
        <v>44839</v>
      </c>
    </row>
    <row r="2292" spans="1:32" x14ac:dyDescent="0.25">
      <c r="A2292">
        <v>2022</v>
      </c>
      <c r="B2292" s="54">
        <v>44743</v>
      </c>
      <c r="C2292" s="54">
        <v>44834</v>
      </c>
      <c r="D2292" s="2" t="s">
        <v>83</v>
      </c>
      <c r="E2292" s="55">
        <v>10</v>
      </c>
      <c r="F2292" s="52" t="s">
        <v>3378</v>
      </c>
      <c r="G2292" s="55" t="s">
        <v>3378</v>
      </c>
      <c r="H2292" s="56" t="s">
        <v>3393</v>
      </c>
      <c r="I2292" s="56" t="s">
        <v>624</v>
      </c>
      <c r="J2292" s="56" t="s">
        <v>663</v>
      </c>
      <c r="K2292" s="56" t="s">
        <v>663</v>
      </c>
      <c r="L2292" s="57" t="s">
        <v>94</v>
      </c>
      <c r="M2292" s="59">
        <v>13644</v>
      </c>
      <c r="N2292" t="s">
        <v>1809</v>
      </c>
      <c r="O2292" s="59">
        <v>12152</v>
      </c>
      <c r="P2292" t="s">
        <v>1809</v>
      </c>
      <c r="S2292" s="55">
        <v>762</v>
      </c>
      <c r="T2292" s="55">
        <v>762</v>
      </c>
      <c r="U2292" s="55">
        <v>762</v>
      </c>
      <c r="AA2292" s="55">
        <v>762</v>
      </c>
      <c r="AD2292" s="52" t="s">
        <v>2860</v>
      </c>
      <c r="AE2292" s="29">
        <v>44839</v>
      </c>
      <c r="AF2292" s="29">
        <v>44839</v>
      </c>
    </row>
    <row r="2293" spans="1:32" x14ac:dyDescent="0.25">
      <c r="A2293">
        <v>2022</v>
      </c>
      <c r="B2293" s="54">
        <v>44743</v>
      </c>
      <c r="C2293" s="54">
        <v>44834</v>
      </c>
      <c r="D2293" s="2" t="s">
        <v>83</v>
      </c>
      <c r="E2293" s="55">
        <v>10</v>
      </c>
      <c r="F2293" s="52" t="s">
        <v>3378</v>
      </c>
      <c r="G2293" s="55" t="s">
        <v>3378</v>
      </c>
      <c r="H2293" s="56" t="s">
        <v>3393</v>
      </c>
      <c r="I2293" s="56" t="s">
        <v>1250</v>
      </c>
      <c r="J2293" s="56" t="s">
        <v>1251</v>
      </c>
      <c r="K2293" s="56" t="s">
        <v>505</v>
      </c>
      <c r="L2293" s="57" t="s">
        <v>94</v>
      </c>
      <c r="M2293" s="59">
        <v>14618</v>
      </c>
      <c r="N2293" t="s">
        <v>1809</v>
      </c>
      <c r="O2293" s="59">
        <v>12918</v>
      </c>
      <c r="P2293" t="s">
        <v>1809</v>
      </c>
      <c r="S2293" s="55">
        <v>763</v>
      </c>
      <c r="T2293" s="55">
        <v>763</v>
      </c>
      <c r="U2293" s="55">
        <v>763</v>
      </c>
      <c r="AA2293" s="55">
        <v>763</v>
      </c>
      <c r="AD2293" s="52" t="s">
        <v>2860</v>
      </c>
      <c r="AE2293" s="29">
        <v>44839</v>
      </c>
      <c r="AF2293" s="29">
        <v>44839</v>
      </c>
    </row>
    <row r="2294" spans="1:32" x14ac:dyDescent="0.25">
      <c r="A2294">
        <v>2022</v>
      </c>
      <c r="B2294" s="54">
        <v>44743</v>
      </c>
      <c r="C2294" s="54">
        <v>44834</v>
      </c>
      <c r="D2294" s="2" t="s">
        <v>83</v>
      </c>
      <c r="E2294" s="55">
        <v>10</v>
      </c>
      <c r="F2294" s="52" t="s">
        <v>3378</v>
      </c>
      <c r="G2294" s="55" t="s">
        <v>3378</v>
      </c>
      <c r="H2294" s="56" t="s">
        <v>3393</v>
      </c>
      <c r="I2294" s="56" t="s">
        <v>3426</v>
      </c>
      <c r="J2294" s="56" t="s">
        <v>913</v>
      </c>
      <c r="K2294" s="56" t="s">
        <v>2658</v>
      </c>
      <c r="L2294" s="57" t="s">
        <v>94</v>
      </c>
      <c r="M2294" s="59">
        <v>14618</v>
      </c>
      <c r="N2294" t="s">
        <v>1809</v>
      </c>
      <c r="O2294" s="59">
        <v>12918</v>
      </c>
      <c r="P2294" t="s">
        <v>1809</v>
      </c>
      <c r="S2294" s="55">
        <v>764</v>
      </c>
      <c r="T2294" s="55">
        <v>764</v>
      </c>
      <c r="U2294" s="55">
        <v>764</v>
      </c>
      <c r="AA2294" s="55">
        <v>764</v>
      </c>
      <c r="AD2294" s="52" t="s">
        <v>2860</v>
      </c>
      <c r="AE2294" s="29">
        <v>44839</v>
      </c>
      <c r="AF2294" s="29">
        <v>44839</v>
      </c>
    </row>
    <row r="2295" spans="1:32" x14ac:dyDescent="0.25">
      <c r="A2295">
        <v>2022</v>
      </c>
      <c r="B2295" s="54">
        <v>44743</v>
      </c>
      <c r="C2295" s="54">
        <v>44834</v>
      </c>
      <c r="D2295" s="2" t="s">
        <v>83</v>
      </c>
      <c r="E2295" s="55">
        <v>10</v>
      </c>
      <c r="F2295" s="52" t="s">
        <v>3378</v>
      </c>
      <c r="G2295" s="55" t="s">
        <v>3378</v>
      </c>
      <c r="H2295" s="56" t="s">
        <v>3393</v>
      </c>
      <c r="I2295" s="56" t="s">
        <v>1254</v>
      </c>
      <c r="J2295" s="56" t="s">
        <v>245</v>
      </c>
      <c r="K2295" s="56" t="s">
        <v>1255</v>
      </c>
      <c r="L2295" s="57" t="s">
        <v>93</v>
      </c>
      <c r="M2295" s="59">
        <v>14618</v>
      </c>
      <c r="N2295" t="s">
        <v>1809</v>
      </c>
      <c r="O2295" s="59">
        <v>12918</v>
      </c>
      <c r="P2295" t="s">
        <v>1809</v>
      </c>
      <c r="S2295" s="55">
        <v>765</v>
      </c>
      <c r="T2295" s="55">
        <v>765</v>
      </c>
      <c r="U2295" s="55">
        <v>765</v>
      </c>
      <c r="AA2295" s="55">
        <v>765</v>
      </c>
      <c r="AD2295" s="52" t="s">
        <v>2860</v>
      </c>
      <c r="AE2295" s="29">
        <v>44839</v>
      </c>
      <c r="AF2295" s="29">
        <v>44839</v>
      </c>
    </row>
    <row r="2296" spans="1:32" x14ac:dyDescent="0.25">
      <c r="A2296">
        <v>2022</v>
      </c>
      <c r="B2296" s="54">
        <v>44743</v>
      </c>
      <c r="C2296" s="54">
        <v>44834</v>
      </c>
      <c r="D2296" s="2" t="s">
        <v>83</v>
      </c>
      <c r="E2296" s="55">
        <v>10</v>
      </c>
      <c r="F2296" s="52" t="s">
        <v>3378</v>
      </c>
      <c r="G2296" s="55" t="s">
        <v>3378</v>
      </c>
      <c r="H2296" s="56" t="s">
        <v>3393</v>
      </c>
      <c r="I2296" s="56" t="s">
        <v>1256</v>
      </c>
      <c r="J2296" s="56" t="s">
        <v>473</v>
      </c>
      <c r="K2296" s="56" t="s">
        <v>308</v>
      </c>
      <c r="L2296" s="57" t="s">
        <v>93</v>
      </c>
      <c r="M2296" s="59">
        <v>14618</v>
      </c>
      <c r="N2296" t="s">
        <v>1809</v>
      </c>
      <c r="O2296" s="59">
        <v>12918</v>
      </c>
      <c r="P2296" t="s">
        <v>1809</v>
      </c>
      <c r="S2296" s="55">
        <v>766</v>
      </c>
      <c r="T2296" s="55">
        <v>766</v>
      </c>
      <c r="U2296" s="55">
        <v>766</v>
      </c>
      <c r="AA2296" s="55">
        <v>766</v>
      </c>
      <c r="AD2296" s="52" t="s">
        <v>2860</v>
      </c>
      <c r="AE2296" s="29">
        <v>44839</v>
      </c>
      <c r="AF2296" s="29">
        <v>44839</v>
      </c>
    </row>
    <row r="2297" spans="1:32" x14ac:dyDescent="0.25">
      <c r="A2297">
        <v>2022</v>
      </c>
      <c r="B2297" s="54">
        <v>44743</v>
      </c>
      <c r="C2297" s="54">
        <v>44834</v>
      </c>
      <c r="D2297" s="2" t="s">
        <v>83</v>
      </c>
      <c r="E2297" s="55">
        <v>10</v>
      </c>
      <c r="F2297" s="52" t="s">
        <v>3378</v>
      </c>
      <c r="G2297" s="55" t="s">
        <v>3378</v>
      </c>
      <c r="H2297" s="56" t="s">
        <v>3393</v>
      </c>
      <c r="I2297" s="56" t="s">
        <v>1257</v>
      </c>
      <c r="J2297" s="56" t="s">
        <v>245</v>
      </c>
      <c r="K2297" s="56" t="s">
        <v>1258</v>
      </c>
      <c r="L2297" s="57" t="s">
        <v>94</v>
      </c>
      <c r="M2297" s="59">
        <v>14618</v>
      </c>
      <c r="N2297" t="s">
        <v>1809</v>
      </c>
      <c r="O2297" s="59">
        <v>12918</v>
      </c>
      <c r="P2297" t="s">
        <v>1809</v>
      </c>
      <c r="S2297" s="55">
        <v>767</v>
      </c>
      <c r="T2297" s="55">
        <v>767</v>
      </c>
      <c r="U2297" s="55">
        <v>767</v>
      </c>
      <c r="AA2297" s="55">
        <v>767</v>
      </c>
      <c r="AD2297" s="52" t="s">
        <v>2860</v>
      </c>
      <c r="AE2297" s="29">
        <v>44839</v>
      </c>
      <c r="AF2297" s="29">
        <v>44839</v>
      </c>
    </row>
    <row r="2298" spans="1:32" x14ac:dyDescent="0.25">
      <c r="A2298">
        <v>2022</v>
      </c>
      <c r="B2298" s="54">
        <v>44743</v>
      </c>
      <c r="C2298" s="54">
        <v>44834</v>
      </c>
      <c r="D2298" s="2" t="s">
        <v>83</v>
      </c>
      <c r="E2298" s="55">
        <v>10</v>
      </c>
      <c r="F2298" s="52" t="s">
        <v>3378</v>
      </c>
      <c r="G2298" s="55" t="s">
        <v>3378</v>
      </c>
      <c r="H2298" s="56" t="s">
        <v>3393</v>
      </c>
      <c r="I2298" s="56" t="s">
        <v>3172</v>
      </c>
      <c r="J2298" s="56" t="s">
        <v>228</v>
      </c>
      <c r="K2298" s="56" t="s">
        <v>245</v>
      </c>
      <c r="L2298" s="57" t="s">
        <v>94</v>
      </c>
      <c r="M2298" s="59">
        <v>14618</v>
      </c>
      <c r="N2298" t="s">
        <v>1809</v>
      </c>
      <c r="O2298" s="59">
        <v>12918</v>
      </c>
      <c r="P2298" t="s">
        <v>1809</v>
      </c>
      <c r="S2298" s="55">
        <v>768</v>
      </c>
      <c r="T2298" s="55">
        <v>768</v>
      </c>
      <c r="U2298" s="55">
        <v>768</v>
      </c>
      <c r="AA2298" s="55">
        <v>768</v>
      </c>
      <c r="AD2298" s="52" t="s">
        <v>2860</v>
      </c>
      <c r="AE2298" s="29">
        <v>44839</v>
      </c>
      <c r="AF2298" s="29">
        <v>44839</v>
      </c>
    </row>
    <row r="2299" spans="1:32" x14ac:dyDescent="0.25">
      <c r="A2299">
        <v>2022</v>
      </c>
      <c r="B2299" s="54">
        <v>44743</v>
      </c>
      <c r="C2299" s="54">
        <v>44834</v>
      </c>
      <c r="D2299" s="2" t="s">
        <v>83</v>
      </c>
      <c r="E2299" s="55">
        <v>10</v>
      </c>
      <c r="F2299" s="52" t="s">
        <v>3378</v>
      </c>
      <c r="G2299" s="55" t="s">
        <v>3378</v>
      </c>
      <c r="H2299" s="56" t="s">
        <v>3393</v>
      </c>
      <c r="I2299" s="56" t="s">
        <v>1259</v>
      </c>
      <c r="J2299" s="56" t="s">
        <v>1698</v>
      </c>
      <c r="K2299" s="56" t="s">
        <v>314</v>
      </c>
      <c r="L2299" s="57" t="s">
        <v>94</v>
      </c>
      <c r="M2299" s="59">
        <v>13644</v>
      </c>
      <c r="N2299" t="s">
        <v>1809</v>
      </c>
      <c r="O2299" s="59">
        <v>12152</v>
      </c>
      <c r="P2299" t="s">
        <v>1809</v>
      </c>
      <c r="S2299" s="55">
        <v>769</v>
      </c>
      <c r="T2299" s="55">
        <v>769</v>
      </c>
      <c r="U2299" s="55">
        <v>769</v>
      </c>
      <c r="AA2299" s="55">
        <v>769</v>
      </c>
      <c r="AD2299" s="52" t="s">
        <v>2860</v>
      </c>
      <c r="AE2299" s="29">
        <v>44839</v>
      </c>
      <c r="AF2299" s="29">
        <v>44839</v>
      </c>
    </row>
    <row r="2300" spans="1:32" x14ac:dyDescent="0.25">
      <c r="A2300">
        <v>2022</v>
      </c>
      <c r="B2300" s="54">
        <v>44743</v>
      </c>
      <c r="C2300" s="54">
        <v>44834</v>
      </c>
      <c r="D2300" s="2" t="s">
        <v>83</v>
      </c>
      <c r="E2300" s="55">
        <v>10</v>
      </c>
      <c r="F2300" s="52" t="s">
        <v>3378</v>
      </c>
      <c r="G2300" s="55" t="s">
        <v>3378</v>
      </c>
      <c r="H2300" s="56" t="s">
        <v>3393</v>
      </c>
      <c r="I2300" s="56" t="s">
        <v>970</v>
      </c>
      <c r="J2300" s="56" t="s">
        <v>279</v>
      </c>
      <c r="K2300" s="56" t="s">
        <v>243</v>
      </c>
      <c r="L2300" s="57" t="s">
        <v>94</v>
      </c>
      <c r="M2300" s="59">
        <v>14618</v>
      </c>
      <c r="N2300" t="s">
        <v>1809</v>
      </c>
      <c r="O2300" s="59">
        <v>12918</v>
      </c>
      <c r="P2300" t="s">
        <v>1809</v>
      </c>
      <c r="S2300" s="55">
        <v>770</v>
      </c>
      <c r="T2300" s="55">
        <v>770</v>
      </c>
      <c r="U2300" s="55">
        <v>770</v>
      </c>
      <c r="AA2300" s="55">
        <v>770</v>
      </c>
      <c r="AD2300" s="52" t="s">
        <v>2860</v>
      </c>
      <c r="AE2300" s="29">
        <v>44839</v>
      </c>
      <c r="AF2300" s="29">
        <v>44839</v>
      </c>
    </row>
    <row r="2301" spans="1:32" x14ac:dyDescent="0.25">
      <c r="A2301">
        <v>2022</v>
      </c>
      <c r="B2301" s="54">
        <v>44743</v>
      </c>
      <c r="C2301" s="54">
        <v>44834</v>
      </c>
      <c r="D2301" s="2" t="s">
        <v>83</v>
      </c>
      <c r="E2301" s="55">
        <v>10</v>
      </c>
      <c r="F2301" s="52" t="s">
        <v>3378</v>
      </c>
      <c r="G2301" s="55" t="s">
        <v>3378</v>
      </c>
      <c r="H2301" s="56" t="s">
        <v>3393</v>
      </c>
      <c r="I2301" s="56" t="s">
        <v>2950</v>
      </c>
      <c r="J2301" s="56" t="s">
        <v>438</v>
      </c>
      <c r="K2301" s="56" t="s">
        <v>432</v>
      </c>
      <c r="L2301" s="57" t="s">
        <v>94</v>
      </c>
      <c r="M2301" s="59">
        <v>14618</v>
      </c>
      <c r="N2301" t="s">
        <v>1809</v>
      </c>
      <c r="O2301" s="59">
        <v>12918</v>
      </c>
      <c r="P2301" t="s">
        <v>1809</v>
      </c>
      <c r="S2301" s="55">
        <v>771</v>
      </c>
      <c r="T2301" s="55">
        <v>771</v>
      </c>
      <c r="U2301" s="55">
        <v>771</v>
      </c>
      <c r="AA2301" s="55">
        <v>771</v>
      </c>
      <c r="AD2301" s="52" t="s">
        <v>2860</v>
      </c>
      <c r="AE2301" s="29">
        <v>44839</v>
      </c>
      <c r="AF2301" s="29">
        <v>44839</v>
      </c>
    </row>
    <row r="2302" spans="1:32" x14ac:dyDescent="0.25">
      <c r="A2302">
        <v>2022</v>
      </c>
      <c r="B2302" s="54">
        <v>44743</v>
      </c>
      <c r="C2302" s="54">
        <v>44834</v>
      </c>
      <c r="D2302" s="2" t="s">
        <v>83</v>
      </c>
      <c r="E2302" s="55">
        <v>3</v>
      </c>
      <c r="F2302" s="52" t="s">
        <v>3427</v>
      </c>
      <c r="G2302" s="55" t="s">
        <v>315</v>
      </c>
      <c r="H2302" s="56" t="s">
        <v>3393</v>
      </c>
      <c r="I2302" s="56" t="s">
        <v>3236</v>
      </c>
      <c r="J2302" s="56" t="s">
        <v>635</v>
      </c>
      <c r="K2302" s="56" t="s">
        <v>653</v>
      </c>
      <c r="L2302" s="57" t="s">
        <v>94</v>
      </c>
      <c r="M2302" s="59">
        <v>27000</v>
      </c>
      <c r="N2302" t="s">
        <v>1809</v>
      </c>
      <c r="O2302" s="59">
        <v>22648</v>
      </c>
      <c r="P2302" t="s">
        <v>1809</v>
      </c>
      <c r="S2302" s="55">
        <v>772</v>
      </c>
      <c r="T2302" s="55">
        <v>772</v>
      </c>
      <c r="U2302" s="55">
        <v>772</v>
      </c>
      <c r="AA2302" s="55">
        <v>772</v>
      </c>
      <c r="AD2302" s="52" t="s">
        <v>2860</v>
      </c>
      <c r="AE2302" s="29">
        <v>44839</v>
      </c>
      <c r="AF2302" s="29">
        <v>44839</v>
      </c>
    </row>
    <row r="2303" spans="1:32" x14ac:dyDescent="0.25">
      <c r="A2303">
        <v>2022</v>
      </c>
      <c r="B2303" s="54">
        <v>44743</v>
      </c>
      <c r="C2303" s="54">
        <v>44834</v>
      </c>
      <c r="D2303" s="2" t="s">
        <v>83</v>
      </c>
      <c r="E2303" s="55">
        <v>10</v>
      </c>
      <c r="F2303" s="52" t="s">
        <v>3378</v>
      </c>
      <c r="G2303" s="55" t="s">
        <v>3378</v>
      </c>
      <c r="H2303" s="56" t="s">
        <v>3393</v>
      </c>
      <c r="I2303" s="56" t="s">
        <v>3256</v>
      </c>
      <c r="J2303" s="56" t="s">
        <v>245</v>
      </c>
      <c r="K2303" s="56" t="s">
        <v>245</v>
      </c>
      <c r="L2303" s="57" t="s">
        <v>94</v>
      </c>
      <c r="M2303" s="59">
        <v>14618</v>
      </c>
      <c r="N2303" t="s">
        <v>1809</v>
      </c>
      <c r="O2303" s="59">
        <v>12918</v>
      </c>
      <c r="P2303" t="s">
        <v>1809</v>
      </c>
      <c r="S2303" s="55">
        <v>773</v>
      </c>
      <c r="T2303" s="55">
        <v>773</v>
      </c>
      <c r="U2303" s="55">
        <v>773</v>
      </c>
      <c r="AA2303" s="55">
        <v>773</v>
      </c>
      <c r="AD2303" s="52" t="s">
        <v>2860</v>
      </c>
      <c r="AE2303" s="29">
        <v>44839</v>
      </c>
      <c r="AF2303" s="29">
        <v>44839</v>
      </c>
    </row>
    <row r="2304" spans="1:32" x14ac:dyDescent="0.25">
      <c r="A2304">
        <v>2022</v>
      </c>
      <c r="B2304" s="54">
        <v>44743</v>
      </c>
      <c r="C2304" s="54">
        <v>44834</v>
      </c>
      <c r="D2304" s="2" t="s">
        <v>83</v>
      </c>
      <c r="E2304" s="55">
        <v>10</v>
      </c>
      <c r="F2304" s="52" t="s">
        <v>3378</v>
      </c>
      <c r="G2304" s="55" t="s">
        <v>3378</v>
      </c>
      <c r="H2304" s="56" t="s">
        <v>3393</v>
      </c>
      <c r="I2304" s="56" t="s">
        <v>1096</v>
      </c>
      <c r="J2304" s="56" t="s">
        <v>1262</v>
      </c>
      <c r="K2304" s="56" t="s">
        <v>364</v>
      </c>
      <c r="L2304" s="57" t="s">
        <v>94</v>
      </c>
      <c r="M2304" s="59">
        <v>14618</v>
      </c>
      <c r="N2304" t="s">
        <v>1809</v>
      </c>
      <c r="O2304" s="59">
        <v>12918</v>
      </c>
      <c r="P2304" t="s">
        <v>1809</v>
      </c>
      <c r="S2304" s="55">
        <v>774</v>
      </c>
      <c r="T2304" s="55">
        <v>774</v>
      </c>
      <c r="U2304" s="55">
        <v>774</v>
      </c>
      <c r="AA2304" s="55">
        <v>774</v>
      </c>
      <c r="AD2304" s="52" t="s">
        <v>2860</v>
      </c>
      <c r="AE2304" s="29">
        <v>44839</v>
      </c>
      <c r="AF2304" s="29">
        <v>44839</v>
      </c>
    </row>
    <row r="2305" spans="1:32" x14ac:dyDescent="0.25">
      <c r="A2305">
        <v>2022</v>
      </c>
      <c r="B2305" s="54">
        <v>44743</v>
      </c>
      <c r="C2305" s="54">
        <v>44834</v>
      </c>
      <c r="D2305" s="2" t="s">
        <v>83</v>
      </c>
      <c r="E2305" s="55">
        <v>10</v>
      </c>
      <c r="F2305" s="52" t="s">
        <v>3378</v>
      </c>
      <c r="G2305" s="55" t="s">
        <v>3378</v>
      </c>
      <c r="H2305" s="56" t="s">
        <v>3393</v>
      </c>
      <c r="I2305" s="56" t="s">
        <v>3428</v>
      </c>
      <c r="J2305" s="56" t="s">
        <v>243</v>
      </c>
      <c r="K2305" s="56" t="s">
        <v>2672</v>
      </c>
      <c r="L2305" s="57" t="s">
        <v>94</v>
      </c>
      <c r="M2305" s="59">
        <v>13644</v>
      </c>
      <c r="N2305" t="s">
        <v>1809</v>
      </c>
      <c r="O2305" s="59">
        <v>12152</v>
      </c>
      <c r="P2305" t="s">
        <v>1809</v>
      </c>
      <c r="S2305" s="55">
        <v>775</v>
      </c>
      <c r="T2305" s="55">
        <v>775</v>
      </c>
      <c r="U2305" s="55">
        <v>775</v>
      </c>
      <c r="AA2305" s="55">
        <v>775</v>
      </c>
      <c r="AD2305" s="52" t="s">
        <v>2860</v>
      </c>
      <c r="AE2305" s="29">
        <v>44839</v>
      </c>
      <c r="AF2305" s="29">
        <v>44839</v>
      </c>
    </row>
    <row r="2306" spans="1:32" x14ac:dyDescent="0.25">
      <c r="A2306">
        <v>2022</v>
      </c>
      <c r="B2306" s="54">
        <v>44743</v>
      </c>
      <c r="C2306" s="54">
        <v>44834</v>
      </c>
      <c r="D2306" s="2" t="s">
        <v>83</v>
      </c>
      <c r="E2306" s="55">
        <v>10</v>
      </c>
      <c r="F2306" s="52" t="s">
        <v>3378</v>
      </c>
      <c r="G2306" s="55" t="s">
        <v>3378</v>
      </c>
      <c r="H2306" s="56" t="s">
        <v>3393</v>
      </c>
      <c r="I2306" s="56" t="s">
        <v>3024</v>
      </c>
      <c r="J2306" s="56" t="s">
        <v>324</v>
      </c>
      <c r="K2306" s="56" t="s">
        <v>3429</v>
      </c>
      <c r="L2306" s="57" t="s">
        <v>94</v>
      </c>
      <c r="M2306" s="59">
        <v>14618</v>
      </c>
      <c r="N2306" t="s">
        <v>1809</v>
      </c>
      <c r="O2306" s="59">
        <v>12918</v>
      </c>
      <c r="P2306" t="s">
        <v>1809</v>
      </c>
      <c r="S2306" s="55">
        <v>776</v>
      </c>
      <c r="T2306" s="55">
        <v>776</v>
      </c>
      <c r="U2306" s="55">
        <v>776</v>
      </c>
      <c r="AA2306" s="55">
        <v>776</v>
      </c>
      <c r="AD2306" s="52" t="s">
        <v>2860</v>
      </c>
      <c r="AE2306" s="29">
        <v>44839</v>
      </c>
      <c r="AF2306" s="29">
        <v>44839</v>
      </c>
    </row>
    <row r="2307" spans="1:32" x14ac:dyDescent="0.25">
      <c r="A2307">
        <v>2022</v>
      </c>
      <c r="B2307" s="54">
        <v>44743</v>
      </c>
      <c r="C2307" s="54">
        <v>44834</v>
      </c>
      <c r="D2307" s="2" t="s">
        <v>83</v>
      </c>
      <c r="E2307" s="55">
        <v>10</v>
      </c>
      <c r="F2307" s="52" t="s">
        <v>3378</v>
      </c>
      <c r="G2307" s="55" t="s">
        <v>3378</v>
      </c>
      <c r="H2307" s="56" t="s">
        <v>3393</v>
      </c>
      <c r="I2307" s="56" t="s">
        <v>3430</v>
      </c>
      <c r="J2307" s="56" t="s">
        <v>324</v>
      </c>
      <c r="K2307" s="56" t="s">
        <v>1716</v>
      </c>
      <c r="L2307" s="57" t="s">
        <v>94</v>
      </c>
      <c r="M2307" s="59">
        <v>14618</v>
      </c>
      <c r="N2307" t="s">
        <v>1809</v>
      </c>
      <c r="O2307" s="59">
        <v>12918</v>
      </c>
      <c r="P2307" t="s">
        <v>1809</v>
      </c>
      <c r="S2307" s="55">
        <v>777</v>
      </c>
      <c r="T2307" s="55">
        <v>777</v>
      </c>
      <c r="U2307" s="55">
        <v>777</v>
      </c>
      <c r="AA2307" s="55">
        <v>777</v>
      </c>
      <c r="AD2307" s="52" t="s">
        <v>2860</v>
      </c>
      <c r="AE2307" s="29">
        <v>44839</v>
      </c>
      <c r="AF2307" s="29">
        <v>44839</v>
      </c>
    </row>
    <row r="2308" spans="1:32" x14ac:dyDescent="0.25">
      <c r="A2308">
        <v>2022</v>
      </c>
      <c r="B2308" s="54">
        <v>44743</v>
      </c>
      <c r="C2308" s="54">
        <v>44834</v>
      </c>
      <c r="D2308" s="2" t="s">
        <v>83</v>
      </c>
      <c r="E2308" s="55">
        <v>10</v>
      </c>
      <c r="F2308" s="52" t="s">
        <v>3378</v>
      </c>
      <c r="G2308" s="55" t="s">
        <v>3378</v>
      </c>
      <c r="H2308" s="56" t="s">
        <v>3393</v>
      </c>
      <c r="I2308" s="56" t="s">
        <v>1264</v>
      </c>
      <c r="J2308" s="56" t="s">
        <v>420</v>
      </c>
      <c r="K2308" s="56" t="s">
        <v>307</v>
      </c>
      <c r="L2308" s="57" t="s">
        <v>94</v>
      </c>
      <c r="M2308" s="59">
        <v>14618</v>
      </c>
      <c r="N2308" t="s">
        <v>1809</v>
      </c>
      <c r="O2308" s="59">
        <v>12918</v>
      </c>
      <c r="P2308" t="s">
        <v>1809</v>
      </c>
      <c r="S2308" s="55">
        <v>778</v>
      </c>
      <c r="T2308" s="55">
        <v>778</v>
      </c>
      <c r="U2308" s="55">
        <v>778</v>
      </c>
      <c r="AA2308" s="55">
        <v>778</v>
      </c>
      <c r="AD2308" s="52" t="s">
        <v>2860</v>
      </c>
      <c r="AE2308" s="29">
        <v>44839</v>
      </c>
      <c r="AF2308" s="29">
        <v>44839</v>
      </c>
    </row>
    <row r="2309" spans="1:32" x14ac:dyDescent="0.25">
      <c r="A2309">
        <v>2022</v>
      </c>
      <c r="B2309" s="54">
        <v>44743</v>
      </c>
      <c r="C2309" s="54">
        <v>44834</v>
      </c>
      <c r="D2309" s="2" t="s">
        <v>83</v>
      </c>
      <c r="E2309" s="55">
        <v>10</v>
      </c>
      <c r="F2309" s="52" t="s">
        <v>3378</v>
      </c>
      <c r="G2309" s="55" t="s">
        <v>3378</v>
      </c>
      <c r="H2309" s="56" t="s">
        <v>3393</v>
      </c>
      <c r="I2309" s="56" t="s">
        <v>2950</v>
      </c>
      <c r="J2309" s="56" t="s">
        <v>1265</v>
      </c>
      <c r="K2309" s="56" t="s">
        <v>228</v>
      </c>
      <c r="L2309" s="57" t="s">
        <v>94</v>
      </c>
      <c r="M2309" s="59">
        <v>14618</v>
      </c>
      <c r="N2309" t="s">
        <v>1809</v>
      </c>
      <c r="O2309" s="59">
        <v>12918</v>
      </c>
      <c r="P2309" t="s">
        <v>1809</v>
      </c>
      <c r="S2309" s="55">
        <v>779</v>
      </c>
      <c r="T2309" s="55">
        <v>779</v>
      </c>
      <c r="U2309" s="55">
        <v>779</v>
      </c>
      <c r="AA2309" s="55">
        <v>779</v>
      </c>
      <c r="AD2309" s="52" t="s">
        <v>2860</v>
      </c>
      <c r="AE2309" s="29">
        <v>44839</v>
      </c>
      <c r="AF2309" s="29">
        <v>44839</v>
      </c>
    </row>
    <row r="2310" spans="1:32" x14ac:dyDescent="0.25">
      <c r="A2310">
        <v>2022</v>
      </c>
      <c r="B2310" s="54">
        <v>44743</v>
      </c>
      <c r="C2310" s="54">
        <v>44834</v>
      </c>
      <c r="D2310" s="2" t="s">
        <v>83</v>
      </c>
      <c r="E2310" s="55">
        <v>8</v>
      </c>
      <c r="F2310" s="52" t="s">
        <v>3431</v>
      </c>
      <c r="G2310" s="55" t="s">
        <v>502</v>
      </c>
      <c r="H2310" s="56" t="s">
        <v>3393</v>
      </c>
      <c r="I2310" s="56" t="s">
        <v>3432</v>
      </c>
      <c r="J2310" s="56" t="s">
        <v>438</v>
      </c>
      <c r="K2310" s="56" t="s">
        <v>1299</v>
      </c>
      <c r="L2310" s="57" t="s">
        <v>94</v>
      </c>
      <c r="M2310" s="59">
        <v>13410</v>
      </c>
      <c r="N2310" t="s">
        <v>1809</v>
      </c>
      <c r="O2310" s="59">
        <v>11968</v>
      </c>
      <c r="P2310" t="s">
        <v>1809</v>
      </c>
      <c r="S2310" s="55">
        <v>780</v>
      </c>
      <c r="T2310" s="55">
        <v>780</v>
      </c>
      <c r="U2310" s="55">
        <v>780</v>
      </c>
      <c r="AA2310" s="55">
        <v>780</v>
      </c>
      <c r="AD2310" s="52" t="s">
        <v>2860</v>
      </c>
      <c r="AE2310" s="29">
        <v>44839</v>
      </c>
      <c r="AF2310" s="29">
        <v>44839</v>
      </c>
    </row>
    <row r="2311" spans="1:32" x14ac:dyDescent="0.25">
      <c r="A2311">
        <v>2022</v>
      </c>
      <c r="B2311" s="54">
        <v>44743</v>
      </c>
      <c r="C2311" s="54">
        <v>44834</v>
      </c>
      <c r="D2311" s="2" t="s">
        <v>83</v>
      </c>
      <c r="E2311" s="55">
        <v>10</v>
      </c>
      <c r="F2311" s="52" t="s">
        <v>3378</v>
      </c>
      <c r="G2311" s="55" t="s">
        <v>3378</v>
      </c>
      <c r="H2311" s="56" t="s">
        <v>3393</v>
      </c>
      <c r="I2311" s="56" t="s">
        <v>3082</v>
      </c>
      <c r="J2311" s="56" t="s">
        <v>1266</v>
      </c>
      <c r="K2311" s="56" t="s">
        <v>351</v>
      </c>
      <c r="L2311" s="57" t="s">
        <v>93</v>
      </c>
      <c r="M2311" s="59">
        <v>14618</v>
      </c>
      <c r="N2311" t="s">
        <v>1809</v>
      </c>
      <c r="O2311" s="59">
        <v>12918</v>
      </c>
      <c r="P2311" t="s">
        <v>1809</v>
      </c>
      <c r="S2311" s="55">
        <v>781</v>
      </c>
      <c r="T2311" s="55">
        <v>781</v>
      </c>
      <c r="U2311" s="55">
        <v>781</v>
      </c>
      <c r="AA2311" s="55">
        <v>781</v>
      </c>
      <c r="AD2311" s="52" t="s">
        <v>2860</v>
      </c>
      <c r="AE2311" s="29">
        <v>44839</v>
      </c>
      <c r="AF2311" s="29">
        <v>44839</v>
      </c>
    </row>
    <row r="2312" spans="1:32" x14ac:dyDescent="0.25">
      <c r="A2312">
        <v>2022</v>
      </c>
      <c r="B2312" s="54">
        <v>44743</v>
      </c>
      <c r="C2312" s="54">
        <v>44834</v>
      </c>
      <c r="D2312" s="2" t="s">
        <v>83</v>
      </c>
      <c r="E2312" s="55">
        <v>10</v>
      </c>
      <c r="F2312" s="52" t="s">
        <v>3378</v>
      </c>
      <c r="G2312" s="55" t="s">
        <v>3378</v>
      </c>
      <c r="H2312" s="56" t="s">
        <v>3393</v>
      </c>
      <c r="I2312" s="56" t="s">
        <v>1267</v>
      </c>
      <c r="J2312" s="56" t="s">
        <v>374</v>
      </c>
      <c r="K2312" s="56" t="s">
        <v>267</v>
      </c>
      <c r="L2312" s="57" t="s">
        <v>94</v>
      </c>
      <c r="M2312" s="59">
        <v>14618</v>
      </c>
      <c r="N2312" t="s">
        <v>1809</v>
      </c>
      <c r="O2312" s="59">
        <v>12918</v>
      </c>
      <c r="P2312" t="s">
        <v>1809</v>
      </c>
      <c r="S2312" s="55">
        <v>782</v>
      </c>
      <c r="T2312" s="55">
        <v>782</v>
      </c>
      <c r="U2312" s="55">
        <v>782</v>
      </c>
      <c r="AA2312" s="55">
        <v>782</v>
      </c>
      <c r="AD2312" s="52" t="s">
        <v>2860</v>
      </c>
      <c r="AE2312" s="29">
        <v>44839</v>
      </c>
      <c r="AF2312" s="29">
        <v>44839</v>
      </c>
    </row>
    <row r="2313" spans="1:32" x14ac:dyDescent="0.25">
      <c r="A2313">
        <v>2022</v>
      </c>
      <c r="B2313" s="54">
        <v>44743</v>
      </c>
      <c r="C2313" s="54">
        <v>44834</v>
      </c>
      <c r="D2313" s="2" t="s">
        <v>83</v>
      </c>
      <c r="E2313" s="55">
        <v>10</v>
      </c>
      <c r="F2313" s="52" t="s">
        <v>3378</v>
      </c>
      <c r="G2313" s="55" t="s">
        <v>3378</v>
      </c>
      <c r="H2313" s="56" t="s">
        <v>3393</v>
      </c>
      <c r="I2313" s="56" t="s">
        <v>3433</v>
      </c>
      <c r="J2313" s="56" t="s">
        <v>776</v>
      </c>
      <c r="K2313" s="56" t="s">
        <v>238</v>
      </c>
      <c r="L2313" s="57" t="s">
        <v>93</v>
      </c>
      <c r="M2313" s="59">
        <v>14618</v>
      </c>
      <c r="N2313" t="s">
        <v>1809</v>
      </c>
      <c r="O2313" s="59">
        <v>12918</v>
      </c>
      <c r="P2313" t="s">
        <v>1809</v>
      </c>
      <c r="S2313" s="55">
        <v>783</v>
      </c>
      <c r="T2313" s="55">
        <v>783</v>
      </c>
      <c r="U2313" s="55">
        <v>783</v>
      </c>
      <c r="AA2313" s="55">
        <v>783</v>
      </c>
      <c r="AD2313" s="52" t="s">
        <v>2860</v>
      </c>
      <c r="AE2313" s="29">
        <v>44839</v>
      </c>
      <c r="AF2313" s="29">
        <v>44839</v>
      </c>
    </row>
    <row r="2314" spans="1:32" x14ac:dyDescent="0.25">
      <c r="A2314">
        <v>2022</v>
      </c>
      <c r="B2314" s="54">
        <v>44743</v>
      </c>
      <c r="C2314" s="54">
        <v>44834</v>
      </c>
      <c r="D2314" s="2" t="s">
        <v>83</v>
      </c>
      <c r="E2314" s="55">
        <v>10</v>
      </c>
      <c r="F2314" s="52" t="s">
        <v>3378</v>
      </c>
      <c r="G2314" s="55" t="s">
        <v>3378</v>
      </c>
      <c r="H2314" s="56" t="s">
        <v>3393</v>
      </c>
      <c r="I2314" s="56" t="s">
        <v>3434</v>
      </c>
      <c r="J2314" s="56" t="s">
        <v>314</v>
      </c>
      <c r="K2314" s="56" t="s">
        <v>233</v>
      </c>
      <c r="L2314" s="57" t="s">
        <v>94</v>
      </c>
      <c r="M2314" s="59">
        <v>14618</v>
      </c>
      <c r="N2314" t="s">
        <v>1809</v>
      </c>
      <c r="O2314" s="59">
        <v>12918</v>
      </c>
      <c r="P2314" t="s">
        <v>1809</v>
      </c>
      <c r="S2314" s="55">
        <v>784</v>
      </c>
      <c r="T2314" s="55">
        <v>784</v>
      </c>
      <c r="U2314" s="55">
        <v>784</v>
      </c>
      <c r="AA2314" s="55">
        <v>784</v>
      </c>
      <c r="AD2314" s="52" t="s">
        <v>2860</v>
      </c>
      <c r="AE2314" s="29">
        <v>44839</v>
      </c>
      <c r="AF2314" s="29">
        <v>44839</v>
      </c>
    </row>
    <row r="2315" spans="1:32" x14ac:dyDescent="0.25">
      <c r="A2315">
        <v>2022</v>
      </c>
      <c r="B2315" s="54">
        <v>44743</v>
      </c>
      <c r="C2315" s="54">
        <v>44834</v>
      </c>
      <c r="D2315" s="2" t="s">
        <v>83</v>
      </c>
      <c r="E2315" s="55">
        <v>10</v>
      </c>
      <c r="F2315" s="52" t="s">
        <v>3378</v>
      </c>
      <c r="G2315" s="55" t="s">
        <v>3378</v>
      </c>
      <c r="H2315" s="56" t="s">
        <v>3393</v>
      </c>
      <c r="I2315" s="56" t="s">
        <v>2679</v>
      </c>
      <c r="J2315" s="56" t="s">
        <v>740</v>
      </c>
      <c r="K2315" s="56" t="s">
        <v>1273</v>
      </c>
      <c r="L2315" s="57" t="s">
        <v>94</v>
      </c>
      <c r="M2315" s="59">
        <v>14618</v>
      </c>
      <c r="N2315" t="s">
        <v>1809</v>
      </c>
      <c r="O2315" s="59">
        <v>12918</v>
      </c>
      <c r="P2315" t="s">
        <v>1809</v>
      </c>
      <c r="S2315" s="55">
        <v>785</v>
      </c>
      <c r="T2315" s="55">
        <v>785</v>
      </c>
      <c r="U2315" s="55">
        <v>785</v>
      </c>
      <c r="AA2315" s="55">
        <v>785</v>
      </c>
      <c r="AD2315" s="52" t="s">
        <v>2860</v>
      </c>
      <c r="AE2315" s="29">
        <v>44839</v>
      </c>
      <c r="AF2315" s="29">
        <v>44839</v>
      </c>
    </row>
    <row r="2316" spans="1:32" x14ac:dyDescent="0.25">
      <c r="A2316">
        <v>2022</v>
      </c>
      <c r="B2316" s="54">
        <v>44743</v>
      </c>
      <c r="C2316" s="54">
        <v>44834</v>
      </c>
      <c r="D2316" s="2" t="s">
        <v>83</v>
      </c>
      <c r="E2316" s="55">
        <v>10</v>
      </c>
      <c r="F2316" s="52" t="s">
        <v>3378</v>
      </c>
      <c r="G2316" s="55" t="s">
        <v>3378</v>
      </c>
      <c r="H2316" s="56" t="s">
        <v>3393</v>
      </c>
      <c r="I2316" s="56" t="s">
        <v>3435</v>
      </c>
      <c r="J2316" s="56" t="s">
        <v>294</v>
      </c>
      <c r="K2316" s="56" t="s">
        <v>294</v>
      </c>
      <c r="L2316" s="57" t="s">
        <v>94</v>
      </c>
      <c r="M2316" s="59">
        <v>13644</v>
      </c>
      <c r="N2316" t="s">
        <v>1809</v>
      </c>
      <c r="O2316" s="59">
        <v>12152</v>
      </c>
      <c r="P2316" t="s">
        <v>1809</v>
      </c>
      <c r="S2316" s="55">
        <v>786</v>
      </c>
      <c r="T2316" s="55">
        <v>786</v>
      </c>
      <c r="U2316" s="55">
        <v>786</v>
      </c>
      <c r="AA2316" s="55">
        <v>786</v>
      </c>
      <c r="AD2316" s="52" t="s">
        <v>2860</v>
      </c>
      <c r="AE2316" s="29">
        <v>44839</v>
      </c>
      <c r="AF2316" s="29">
        <v>44839</v>
      </c>
    </row>
    <row r="2317" spans="1:32" x14ac:dyDescent="0.25">
      <c r="A2317">
        <v>2022</v>
      </c>
      <c r="B2317" s="54">
        <v>44743</v>
      </c>
      <c r="C2317" s="54">
        <v>44834</v>
      </c>
      <c r="D2317" s="2" t="s">
        <v>83</v>
      </c>
      <c r="E2317" s="55">
        <v>10</v>
      </c>
      <c r="F2317" s="52" t="s">
        <v>3378</v>
      </c>
      <c r="G2317" s="55" t="s">
        <v>3378</v>
      </c>
      <c r="H2317" s="56" t="s">
        <v>3393</v>
      </c>
      <c r="I2317" s="56" t="s">
        <v>3436</v>
      </c>
      <c r="J2317" s="56" t="s">
        <v>386</v>
      </c>
      <c r="K2317" s="56" t="s">
        <v>1003</v>
      </c>
      <c r="L2317" s="57" t="s">
        <v>93</v>
      </c>
      <c r="M2317" s="59">
        <v>13644</v>
      </c>
      <c r="N2317" t="s">
        <v>1809</v>
      </c>
      <c r="O2317" s="59">
        <v>12152</v>
      </c>
      <c r="P2317" t="s">
        <v>1809</v>
      </c>
      <c r="S2317" s="55">
        <v>787</v>
      </c>
      <c r="T2317" s="55">
        <v>787</v>
      </c>
      <c r="U2317" s="55">
        <v>787</v>
      </c>
      <c r="AA2317" s="55">
        <v>787</v>
      </c>
      <c r="AD2317" s="52" t="s">
        <v>2860</v>
      </c>
      <c r="AE2317" s="29">
        <v>44839</v>
      </c>
      <c r="AF2317" s="29">
        <v>44839</v>
      </c>
    </row>
    <row r="2318" spans="1:32" x14ac:dyDescent="0.25">
      <c r="A2318">
        <v>2022</v>
      </c>
      <c r="B2318" s="54">
        <v>44743</v>
      </c>
      <c r="C2318" s="54">
        <v>44834</v>
      </c>
      <c r="D2318" s="2" t="s">
        <v>83</v>
      </c>
      <c r="E2318" s="55">
        <v>10</v>
      </c>
      <c r="F2318" s="52" t="s">
        <v>3378</v>
      </c>
      <c r="G2318" s="55" t="s">
        <v>3378</v>
      </c>
      <c r="H2318" s="56" t="s">
        <v>3393</v>
      </c>
      <c r="I2318" s="56" t="s">
        <v>1275</v>
      </c>
      <c r="J2318" s="56" t="s">
        <v>1717</v>
      </c>
      <c r="K2318" s="56" t="s">
        <v>667</v>
      </c>
      <c r="L2318" s="57" t="s">
        <v>94</v>
      </c>
      <c r="M2318" s="59">
        <v>13644</v>
      </c>
      <c r="N2318" t="s">
        <v>1809</v>
      </c>
      <c r="O2318" s="59">
        <v>12152</v>
      </c>
      <c r="P2318" t="s">
        <v>1809</v>
      </c>
      <c r="S2318" s="55">
        <v>788</v>
      </c>
      <c r="T2318" s="55">
        <v>788</v>
      </c>
      <c r="U2318" s="55">
        <v>788</v>
      </c>
      <c r="AA2318" s="55">
        <v>788</v>
      </c>
      <c r="AD2318" s="52" t="s">
        <v>2860</v>
      </c>
      <c r="AE2318" s="29">
        <v>44839</v>
      </c>
      <c r="AF2318" s="29">
        <v>44839</v>
      </c>
    </row>
    <row r="2319" spans="1:32" x14ac:dyDescent="0.25">
      <c r="A2319">
        <v>2022</v>
      </c>
      <c r="B2319" s="54">
        <v>44743</v>
      </c>
      <c r="C2319" s="54">
        <v>44834</v>
      </c>
      <c r="D2319" s="2" t="s">
        <v>83</v>
      </c>
      <c r="E2319" s="55">
        <v>10</v>
      </c>
      <c r="F2319" s="52" t="s">
        <v>3378</v>
      </c>
      <c r="G2319" s="55" t="s">
        <v>3378</v>
      </c>
      <c r="H2319" s="56" t="s">
        <v>3393</v>
      </c>
      <c r="I2319" s="56" t="s">
        <v>1733</v>
      </c>
      <c r="J2319" s="56" t="s">
        <v>1734</v>
      </c>
      <c r="K2319" s="56" t="s">
        <v>1735</v>
      </c>
      <c r="L2319" s="57" t="s">
        <v>94</v>
      </c>
      <c r="M2319" s="59">
        <v>14618</v>
      </c>
      <c r="N2319" t="s">
        <v>1809</v>
      </c>
      <c r="O2319" s="59">
        <v>12918</v>
      </c>
      <c r="P2319" t="s">
        <v>1809</v>
      </c>
      <c r="S2319" s="55">
        <v>789</v>
      </c>
      <c r="T2319" s="55">
        <v>789</v>
      </c>
      <c r="U2319" s="55">
        <v>789</v>
      </c>
      <c r="AA2319" s="55">
        <v>789</v>
      </c>
      <c r="AD2319" s="52" t="s">
        <v>2860</v>
      </c>
      <c r="AE2319" s="29">
        <v>44839</v>
      </c>
      <c r="AF2319" s="29">
        <v>44839</v>
      </c>
    </row>
    <row r="2320" spans="1:32" x14ac:dyDescent="0.25">
      <c r="A2320">
        <v>2022</v>
      </c>
      <c r="B2320" s="54">
        <v>44743</v>
      </c>
      <c r="C2320" s="54">
        <v>44834</v>
      </c>
      <c r="D2320" s="2" t="s">
        <v>83</v>
      </c>
      <c r="E2320" s="55">
        <v>10</v>
      </c>
      <c r="F2320" s="52" t="s">
        <v>3378</v>
      </c>
      <c r="G2320" s="55" t="s">
        <v>3378</v>
      </c>
      <c r="H2320" s="56" t="s">
        <v>3393</v>
      </c>
      <c r="I2320" s="56" t="s">
        <v>2944</v>
      </c>
      <c r="J2320" s="56" t="s">
        <v>229</v>
      </c>
      <c r="K2320" s="56" t="s">
        <v>1705</v>
      </c>
      <c r="L2320" s="57" t="s">
        <v>94</v>
      </c>
      <c r="M2320" s="59">
        <v>14618</v>
      </c>
      <c r="N2320" t="s">
        <v>1809</v>
      </c>
      <c r="O2320" s="59">
        <v>12918</v>
      </c>
      <c r="P2320" t="s">
        <v>1809</v>
      </c>
      <c r="S2320" s="55">
        <v>790</v>
      </c>
      <c r="T2320" s="55">
        <v>790</v>
      </c>
      <c r="U2320" s="55">
        <v>790</v>
      </c>
      <c r="AA2320" s="55">
        <v>790</v>
      </c>
      <c r="AD2320" s="52" t="s">
        <v>2860</v>
      </c>
      <c r="AE2320" s="29">
        <v>44839</v>
      </c>
      <c r="AF2320" s="29">
        <v>44839</v>
      </c>
    </row>
    <row r="2321" spans="1:32" x14ac:dyDescent="0.25">
      <c r="A2321">
        <v>2022</v>
      </c>
      <c r="B2321" s="54">
        <v>44743</v>
      </c>
      <c r="C2321" s="54">
        <v>44834</v>
      </c>
      <c r="D2321" s="2" t="s">
        <v>83</v>
      </c>
      <c r="E2321" s="55">
        <v>10</v>
      </c>
      <c r="F2321" s="52" t="s">
        <v>3378</v>
      </c>
      <c r="G2321" s="55" t="s">
        <v>3378</v>
      </c>
      <c r="H2321" s="56" t="s">
        <v>3393</v>
      </c>
      <c r="I2321" s="56" t="s">
        <v>1742</v>
      </c>
      <c r="J2321" s="56" t="s">
        <v>940</v>
      </c>
      <c r="K2321" s="56" t="s">
        <v>282</v>
      </c>
      <c r="L2321" s="57" t="s">
        <v>94</v>
      </c>
      <c r="M2321" s="59">
        <v>14618</v>
      </c>
      <c r="N2321" t="s">
        <v>1809</v>
      </c>
      <c r="O2321" s="59">
        <v>12918</v>
      </c>
      <c r="P2321" t="s">
        <v>1809</v>
      </c>
      <c r="S2321" s="55">
        <v>791</v>
      </c>
      <c r="T2321" s="55">
        <v>791</v>
      </c>
      <c r="U2321" s="55">
        <v>791</v>
      </c>
      <c r="AA2321" s="55">
        <v>791</v>
      </c>
      <c r="AD2321" s="52" t="s">
        <v>2860</v>
      </c>
      <c r="AE2321" s="29">
        <v>44839</v>
      </c>
      <c r="AF2321" s="29">
        <v>44839</v>
      </c>
    </row>
    <row r="2322" spans="1:32" x14ac:dyDescent="0.25">
      <c r="A2322">
        <v>2022</v>
      </c>
      <c r="B2322" s="54">
        <v>44743</v>
      </c>
      <c r="C2322" s="54">
        <v>44834</v>
      </c>
      <c r="D2322" s="2" t="s">
        <v>83</v>
      </c>
      <c r="E2322" s="55">
        <v>10</v>
      </c>
      <c r="F2322" s="52" t="s">
        <v>3378</v>
      </c>
      <c r="G2322" s="55" t="s">
        <v>3378</v>
      </c>
      <c r="H2322" s="56" t="s">
        <v>3393</v>
      </c>
      <c r="I2322" s="56" t="s">
        <v>1721</v>
      </c>
      <c r="J2322" s="56" t="s">
        <v>253</v>
      </c>
      <c r="K2322" s="56" t="s">
        <v>351</v>
      </c>
      <c r="L2322" s="57" t="s">
        <v>94</v>
      </c>
      <c r="M2322" s="59">
        <v>13644</v>
      </c>
      <c r="N2322" t="s">
        <v>1809</v>
      </c>
      <c r="O2322" s="59">
        <v>12152</v>
      </c>
      <c r="P2322" t="s">
        <v>1809</v>
      </c>
      <c r="S2322" s="55">
        <v>792</v>
      </c>
      <c r="T2322" s="55">
        <v>792</v>
      </c>
      <c r="U2322" s="55">
        <v>792</v>
      </c>
      <c r="AA2322" s="55">
        <v>792</v>
      </c>
      <c r="AD2322" s="52" t="s">
        <v>2860</v>
      </c>
      <c r="AE2322" s="29">
        <v>44839</v>
      </c>
      <c r="AF2322" s="29">
        <v>44839</v>
      </c>
    </row>
    <row r="2323" spans="1:32" x14ac:dyDescent="0.25">
      <c r="A2323">
        <v>2022</v>
      </c>
      <c r="B2323" s="54">
        <v>44743</v>
      </c>
      <c r="C2323" s="54">
        <v>44834</v>
      </c>
      <c r="D2323" s="2" t="s">
        <v>83</v>
      </c>
      <c r="E2323" s="55">
        <v>10</v>
      </c>
      <c r="F2323" s="52" t="s">
        <v>3378</v>
      </c>
      <c r="G2323" s="55" t="s">
        <v>3378</v>
      </c>
      <c r="H2323" s="56" t="s">
        <v>3393</v>
      </c>
      <c r="I2323" s="56" t="s">
        <v>1678</v>
      </c>
      <c r="J2323" s="56" t="s">
        <v>1679</v>
      </c>
      <c r="K2323" s="56" t="s">
        <v>3437</v>
      </c>
      <c r="L2323" s="57" t="s">
        <v>94</v>
      </c>
      <c r="M2323" s="59">
        <v>14618</v>
      </c>
      <c r="N2323" t="s">
        <v>1809</v>
      </c>
      <c r="O2323" s="59">
        <v>12918</v>
      </c>
      <c r="P2323" t="s">
        <v>1809</v>
      </c>
      <c r="S2323" s="55">
        <v>793</v>
      </c>
      <c r="T2323" s="55">
        <v>793</v>
      </c>
      <c r="U2323" s="55">
        <v>793</v>
      </c>
      <c r="AA2323" s="55">
        <v>793</v>
      </c>
      <c r="AD2323" s="52" t="s">
        <v>2860</v>
      </c>
      <c r="AE2323" s="29">
        <v>44839</v>
      </c>
      <c r="AF2323" s="29">
        <v>44839</v>
      </c>
    </row>
    <row r="2324" spans="1:32" x14ac:dyDescent="0.25">
      <c r="A2324">
        <v>2022</v>
      </c>
      <c r="B2324" s="54">
        <v>44743</v>
      </c>
      <c r="C2324" s="54">
        <v>44834</v>
      </c>
      <c r="D2324" s="2" t="s">
        <v>83</v>
      </c>
      <c r="E2324" s="55">
        <v>11</v>
      </c>
      <c r="F2324" s="52" t="s">
        <v>1308</v>
      </c>
      <c r="G2324" s="55" t="s">
        <v>359</v>
      </c>
      <c r="H2324" s="56" t="s">
        <v>3393</v>
      </c>
      <c r="I2324" s="56" t="s">
        <v>3438</v>
      </c>
      <c r="J2324" s="56" t="s">
        <v>228</v>
      </c>
      <c r="K2324" s="56" t="s">
        <v>367</v>
      </c>
      <c r="L2324" s="57" t="s">
        <v>94</v>
      </c>
      <c r="M2324" s="59">
        <v>4056</v>
      </c>
      <c r="N2324" t="s">
        <v>1809</v>
      </c>
      <c r="O2324" s="59">
        <v>4056</v>
      </c>
      <c r="P2324" t="s">
        <v>1809</v>
      </c>
      <c r="S2324" s="55">
        <v>794</v>
      </c>
      <c r="T2324" s="55">
        <v>794</v>
      </c>
      <c r="U2324" s="55">
        <v>794</v>
      </c>
      <c r="AA2324" s="55">
        <v>794</v>
      </c>
      <c r="AD2324" s="52" t="s">
        <v>2860</v>
      </c>
      <c r="AE2324" s="29">
        <v>44839</v>
      </c>
      <c r="AF2324" s="29">
        <v>44839</v>
      </c>
    </row>
    <row r="2325" spans="1:32" x14ac:dyDescent="0.25">
      <c r="A2325">
        <v>2022</v>
      </c>
      <c r="B2325" s="54">
        <v>44743</v>
      </c>
      <c r="C2325" s="54">
        <v>44834</v>
      </c>
      <c r="D2325" s="2" t="s">
        <v>83</v>
      </c>
      <c r="E2325" s="55">
        <v>10</v>
      </c>
      <c r="F2325" s="52" t="s">
        <v>3378</v>
      </c>
      <c r="G2325" s="55" t="s">
        <v>3378</v>
      </c>
      <c r="H2325" s="56" t="s">
        <v>3393</v>
      </c>
      <c r="I2325" s="56" t="s">
        <v>2900</v>
      </c>
      <c r="J2325" s="56" t="s">
        <v>505</v>
      </c>
      <c r="K2325" s="56" t="s">
        <v>481</v>
      </c>
      <c r="L2325" s="57" t="s">
        <v>93</v>
      </c>
      <c r="M2325" s="59">
        <v>12670</v>
      </c>
      <c r="N2325" t="s">
        <v>1809</v>
      </c>
      <c r="O2325" s="59">
        <v>11368</v>
      </c>
      <c r="P2325" t="s">
        <v>1809</v>
      </c>
      <c r="S2325" s="55">
        <v>795</v>
      </c>
      <c r="T2325" s="55">
        <v>795</v>
      </c>
      <c r="U2325" s="55">
        <v>795</v>
      </c>
      <c r="AA2325" s="55">
        <v>795</v>
      </c>
      <c r="AD2325" s="52" t="s">
        <v>2860</v>
      </c>
      <c r="AE2325" s="29">
        <v>44839</v>
      </c>
      <c r="AF2325" s="29">
        <v>44839</v>
      </c>
    </row>
    <row r="2326" spans="1:32" x14ac:dyDescent="0.25">
      <c r="A2326">
        <v>2022</v>
      </c>
      <c r="B2326" s="54">
        <v>44743</v>
      </c>
      <c r="C2326" s="54">
        <v>44834</v>
      </c>
      <c r="D2326" s="2" t="s">
        <v>83</v>
      </c>
      <c r="E2326" s="55">
        <v>10</v>
      </c>
      <c r="F2326" s="52" t="s">
        <v>3378</v>
      </c>
      <c r="G2326" s="55" t="s">
        <v>3378</v>
      </c>
      <c r="H2326" s="56" t="s">
        <v>3393</v>
      </c>
      <c r="I2326" s="56" t="s">
        <v>1413</v>
      </c>
      <c r="J2326" s="56" t="s">
        <v>655</v>
      </c>
      <c r="K2326" s="56" t="s">
        <v>1682</v>
      </c>
      <c r="L2326" s="57" t="s">
        <v>94</v>
      </c>
      <c r="M2326" s="59">
        <v>14618</v>
      </c>
      <c r="N2326" t="s">
        <v>1809</v>
      </c>
      <c r="O2326" s="59">
        <v>12918</v>
      </c>
      <c r="P2326" t="s">
        <v>1809</v>
      </c>
      <c r="S2326" s="55">
        <v>796</v>
      </c>
      <c r="T2326" s="55">
        <v>796</v>
      </c>
      <c r="U2326" s="55">
        <v>796</v>
      </c>
      <c r="AA2326" s="55">
        <v>796</v>
      </c>
      <c r="AD2326" s="52" t="s">
        <v>2860</v>
      </c>
      <c r="AE2326" s="29">
        <v>44839</v>
      </c>
      <c r="AF2326" s="29">
        <v>44839</v>
      </c>
    </row>
    <row r="2327" spans="1:32" x14ac:dyDescent="0.25">
      <c r="A2327">
        <v>2022</v>
      </c>
      <c r="B2327" s="54">
        <v>44743</v>
      </c>
      <c r="C2327" s="54">
        <v>44834</v>
      </c>
      <c r="D2327" s="2" t="s">
        <v>83</v>
      </c>
      <c r="E2327" s="55">
        <v>10</v>
      </c>
      <c r="F2327" s="52" t="s">
        <v>3378</v>
      </c>
      <c r="G2327" s="55" t="s">
        <v>3378</v>
      </c>
      <c r="H2327" s="56" t="s">
        <v>3393</v>
      </c>
      <c r="I2327" s="56" t="s">
        <v>3105</v>
      </c>
      <c r="J2327" s="56" t="s">
        <v>280</v>
      </c>
      <c r="K2327" s="56" t="s">
        <v>2984</v>
      </c>
      <c r="L2327" s="57" t="s">
        <v>94</v>
      </c>
      <c r="M2327" s="59">
        <v>14618</v>
      </c>
      <c r="N2327" t="s">
        <v>1809</v>
      </c>
      <c r="O2327" s="59">
        <v>12918</v>
      </c>
      <c r="P2327" t="s">
        <v>1809</v>
      </c>
      <c r="S2327" s="55">
        <v>797</v>
      </c>
      <c r="T2327" s="55">
        <v>797</v>
      </c>
      <c r="U2327" s="55">
        <v>797</v>
      </c>
      <c r="AA2327" s="55">
        <v>797</v>
      </c>
      <c r="AD2327" s="52" t="s">
        <v>2860</v>
      </c>
      <c r="AE2327" s="29">
        <v>44839</v>
      </c>
      <c r="AF2327" s="29">
        <v>44839</v>
      </c>
    </row>
    <row r="2328" spans="1:32" x14ac:dyDescent="0.25">
      <c r="A2328">
        <v>2022</v>
      </c>
      <c r="B2328" s="54">
        <v>44743</v>
      </c>
      <c r="C2328" s="54">
        <v>44834</v>
      </c>
      <c r="D2328" s="2" t="s">
        <v>83</v>
      </c>
      <c r="E2328" s="55">
        <v>10</v>
      </c>
      <c r="F2328" s="52" t="s">
        <v>3378</v>
      </c>
      <c r="G2328" s="55" t="s">
        <v>3378</v>
      </c>
      <c r="H2328" s="56" t="s">
        <v>3393</v>
      </c>
      <c r="I2328" s="56" t="s">
        <v>1719</v>
      </c>
      <c r="J2328" s="56" t="s">
        <v>386</v>
      </c>
      <c r="K2328" s="56" t="s">
        <v>548</v>
      </c>
      <c r="L2328" s="57" t="s">
        <v>94</v>
      </c>
      <c r="M2328" s="59">
        <v>14618</v>
      </c>
      <c r="N2328" t="s">
        <v>1809</v>
      </c>
      <c r="O2328" s="59">
        <v>12918</v>
      </c>
      <c r="P2328" t="s">
        <v>1809</v>
      </c>
      <c r="S2328" s="55">
        <v>798</v>
      </c>
      <c r="T2328" s="55">
        <v>798</v>
      </c>
      <c r="U2328" s="55">
        <v>798</v>
      </c>
      <c r="AA2328" s="55">
        <v>798</v>
      </c>
      <c r="AD2328" s="52" t="s">
        <v>2860</v>
      </c>
      <c r="AE2328" s="29">
        <v>44839</v>
      </c>
      <c r="AF2328" s="29">
        <v>44839</v>
      </c>
    </row>
    <row r="2329" spans="1:32" x14ac:dyDescent="0.25">
      <c r="A2329">
        <v>2022</v>
      </c>
      <c r="B2329" s="54">
        <v>44743</v>
      </c>
      <c r="C2329" s="54">
        <v>44834</v>
      </c>
      <c r="D2329" s="2" t="s">
        <v>83</v>
      </c>
      <c r="E2329" s="55">
        <v>10</v>
      </c>
      <c r="F2329" s="52" t="s">
        <v>3378</v>
      </c>
      <c r="G2329" s="55" t="s">
        <v>3378</v>
      </c>
      <c r="H2329" s="56" t="s">
        <v>3393</v>
      </c>
      <c r="I2329" s="56" t="s">
        <v>3439</v>
      </c>
      <c r="J2329" s="56" t="s">
        <v>432</v>
      </c>
      <c r="K2329" s="56" t="s">
        <v>3440</v>
      </c>
      <c r="L2329" s="57" t="s">
        <v>93</v>
      </c>
      <c r="M2329" s="59">
        <v>14618</v>
      </c>
      <c r="N2329" t="s">
        <v>1809</v>
      </c>
      <c r="O2329" s="59">
        <v>12918</v>
      </c>
      <c r="P2329" t="s">
        <v>1809</v>
      </c>
      <c r="S2329" s="55">
        <v>799</v>
      </c>
      <c r="T2329" s="55">
        <v>799</v>
      </c>
      <c r="U2329" s="55">
        <v>799</v>
      </c>
      <c r="AA2329" s="55">
        <v>799</v>
      </c>
      <c r="AD2329" s="52" t="s">
        <v>2860</v>
      </c>
      <c r="AE2329" s="29">
        <v>44839</v>
      </c>
      <c r="AF2329" s="29">
        <v>44839</v>
      </c>
    </row>
    <row r="2330" spans="1:32" x14ac:dyDescent="0.25">
      <c r="A2330">
        <v>2022</v>
      </c>
      <c r="B2330" s="54">
        <v>44743</v>
      </c>
      <c r="C2330" s="54">
        <v>44834</v>
      </c>
      <c r="D2330" s="2" t="s">
        <v>83</v>
      </c>
      <c r="E2330" s="55">
        <v>10</v>
      </c>
      <c r="F2330" s="52" t="s">
        <v>3378</v>
      </c>
      <c r="G2330" s="55" t="s">
        <v>3378</v>
      </c>
      <c r="H2330" s="56" t="s">
        <v>3393</v>
      </c>
      <c r="I2330" s="56" t="s">
        <v>311</v>
      </c>
      <c r="J2330" s="56" t="s">
        <v>917</v>
      </c>
      <c r="K2330" s="56" t="s">
        <v>374</v>
      </c>
      <c r="L2330" s="57" t="s">
        <v>94</v>
      </c>
      <c r="M2330" s="59">
        <v>14618</v>
      </c>
      <c r="N2330" t="s">
        <v>1809</v>
      </c>
      <c r="O2330" s="59">
        <v>12918</v>
      </c>
      <c r="P2330" t="s">
        <v>1809</v>
      </c>
      <c r="S2330" s="55">
        <v>800</v>
      </c>
      <c r="T2330" s="55">
        <v>800</v>
      </c>
      <c r="U2330" s="55">
        <v>800</v>
      </c>
      <c r="AA2330" s="55">
        <v>800</v>
      </c>
      <c r="AD2330" s="52" t="s">
        <v>2860</v>
      </c>
      <c r="AE2330" s="29">
        <v>44839</v>
      </c>
      <c r="AF2330" s="29">
        <v>44839</v>
      </c>
    </row>
    <row r="2331" spans="1:32" x14ac:dyDescent="0.25">
      <c r="A2331">
        <v>2022</v>
      </c>
      <c r="B2331" s="54">
        <v>44743</v>
      </c>
      <c r="C2331" s="54">
        <v>44834</v>
      </c>
      <c r="D2331" s="2" t="s">
        <v>83</v>
      </c>
      <c r="E2331" s="55">
        <v>10</v>
      </c>
      <c r="F2331" s="52" t="s">
        <v>3378</v>
      </c>
      <c r="G2331" s="55" t="s">
        <v>3378</v>
      </c>
      <c r="H2331" s="56" t="s">
        <v>3393</v>
      </c>
      <c r="I2331" s="56" t="s">
        <v>1275</v>
      </c>
      <c r="J2331" s="56" t="s">
        <v>487</v>
      </c>
      <c r="K2331" s="56" t="s">
        <v>314</v>
      </c>
      <c r="L2331" s="57" t="s">
        <v>94</v>
      </c>
      <c r="M2331" s="59">
        <v>14618</v>
      </c>
      <c r="N2331" t="s">
        <v>1809</v>
      </c>
      <c r="O2331" s="59">
        <v>12918</v>
      </c>
      <c r="P2331" t="s">
        <v>1809</v>
      </c>
      <c r="S2331" s="55">
        <v>801</v>
      </c>
      <c r="T2331" s="55">
        <v>801</v>
      </c>
      <c r="U2331" s="55">
        <v>801</v>
      </c>
      <c r="AA2331" s="55">
        <v>801</v>
      </c>
      <c r="AD2331" s="52" t="s">
        <v>2860</v>
      </c>
      <c r="AE2331" s="29">
        <v>44839</v>
      </c>
      <c r="AF2331" s="29">
        <v>44839</v>
      </c>
    </row>
    <row r="2332" spans="1:32" x14ac:dyDescent="0.25">
      <c r="A2332">
        <v>2022</v>
      </c>
      <c r="B2332" s="54">
        <v>44743</v>
      </c>
      <c r="C2332" s="54">
        <v>44834</v>
      </c>
      <c r="D2332" s="2" t="s">
        <v>83</v>
      </c>
      <c r="E2332" s="55">
        <v>10</v>
      </c>
      <c r="F2332" s="52" t="s">
        <v>3378</v>
      </c>
      <c r="G2332" s="55" t="s">
        <v>3378</v>
      </c>
      <c r="H2332" s="56" t="s">
        <v>3393</v>
      </c>
      <c r="I2332" s="56" t="s">
        <v>3441</v>
      </c>
      <c r="J2332" s="56" t="s">
        <v>1682</v>
      </c>
      <c r="K2332" s="56" t="s">
        <v>3442</v>
      </c>
      <c r="L2332" s="57" t="s">
        <v>94</v>
      </c>
      <c r="M2332" s="59">
        <v>14618</v>
      </c>
      <c r="N2332" t="s">
        <v>1809</v>
      </c>
      <c r="O2332" s="59">
        <v>12918</v>
      </c>
      <c r="P2332" t="s">
        <v>1809</v>
      </c>
      <c r="S2332" s="55">
        <v>802</v>
      </c>
      <c r="T2332" s="55">
        <v>802</v>
      </c>
      <c r="U2332" s="55">
        <v>802</v>
      </c>
      <c r="AA2332" s="55">
        <v>802</v>
      </c>
      <c r="AD2332" s="52" t="s">
        <v>2860</v>
      </c>
      <c r="AE2332" s="29">
        <v>44839</v>
      </c>
      <c r="AF2332" s="29">
        <v>44839</v>
      </c>
    </row>
    <row r="2333" spans="1:32" x14ac:dyDescent="0.25">
      <c r="A2333">
        <v>2022</v>
      </c>
      <c r="B2333" s="54">
        <v>44743</v>
      </c>
      <c r="C2333" s="54">
        <v>44834</v>
      </c>
      <c r="D2333" s="2" t="s">
        <v>83</v>
      </c>
      <c r="E2333" s="55">
        <v>10</v>
      </c>
      <c r="F2333" s="52" t="s">
        <v>3378</v>
      </c>
      <c r="G2333" s="55" t="s">
        <v>3378</v>
      </c>
      <c r="H2333" s="56" t="s">
        <v>3393</v>
      </c>
      <c r="I2333" s="56" t="s">
        <v>1275</v>
      </c>
      <c r="J2333" s="56" t="s">
        <v>3443</v>
      </c>
      <c r="K2333" s="56" t="s">
        <v>360</v>
      </c>
      <c r="L2333" s="57" t="s">
        <v>94</v>
      </c>
      <c r="M2333" s="59">
        <v>14618</v>
      </c>
      <c r="N2333" t="s">
        <v>1809</v>
      </c>
      <c r="O2333" s="59">
        <v>12918</v>
      </c>
      <c r="P2333" t="s">
        <v>1809</v>
      </c>
      <c r="S2333" s="55">
        <v>803</v>
      </c>
      <c r="T2333" s="55">
        <v>803</v>
      </c>
      <c r="U2333" s="55">
        <v>803</v>
      </c>
      <c r="AA2333" s="55">
        <v>803</v>
      </c>
      <c r="AD2333" s="52" t="s">
        <v>2860</v>
      </c>
      <c r="AE2333" s="29">
        <v>44839</v>
      </c>
      <c r="AF2333" s="29">
        <v>44839</v>
      </c>
    </row>
    <row r="2334" spans="1:32" x14ac:dyDescent="0.25">
      <c r="A2334">
        <v>2022</v>
      </c>
      <c r="B2334" s="54">
        <v>44743</v>
      </c>
      <c r="C2334" s="54">
        <v>44834</v>
      </c>
      <c r="D2334" s="2" t="s">
        <v>83</v>
      </c>
      <c r="E2334" s="55">
        <v>10</v>
      </c>
      <c r="F2334" s="52" t="s">
        <v>3378</v>
      </c>
      <c r="G2334" s="55" t="s">
        <v>3378</v>
      </c>
      <c r="H2334" s="56" t="s">
        <v>3393</v>
      </c>
      <c r="I2334" s="56" t="s">
        <v>3444</v>
      </c>
      <c r="J2334" s="56" t="s">
        <v>435</v>
      </c>
      <c r="K2334" s="56" t="s">
        <v>245</v>
      </c>
      <c r="L2334" s="57" t="s">
        <v>93</v>
      </c>
      <c r="M2334" s="59">
        <v>14618</v>
      </c>
      <c r="N2334" t="s">
        <v>1809</v>
      </c>
      <c r="O2334" s="59">
        <v>12918</v>
      </c>
      <c r="P2334" t="s">
        <v>1809</v>
      </c>
      <c r="S2334" s="55">
        <v>804</v>
      </c>
      <c r="T2334" s="55">
        <v>804</v>
      </c>
      <c r="U2334" s="55">
        <v>804</v>
      </c>
      <c r="AA2334" s="55">
        <v>804</v>
      </c>
      <c r="AD2334" s="52" t="s">
        <v>2860</v>
      </c>
      <c r="AE2334" s="29">
        <v>44839</v>
      </c>
      <c r="AF2334" s="29">
        <v>44839</v>
      </c>
    </row>
    <row r="2335" spans="1:32" x14ac:dyDescent="0.25">
      <c r="A2335">
        <v>2022</v>
      </c>
      <c r="B2335" s="54">
        <v>44743</v>
      </c>
      <c r="C2335" s="54">
        <v>44834</v>
      </c>
      <c r="D2335" s="2" t="s">
        <v>83</v>
      </c>
      <c r="E2335" s="55">
        <v>10</v>
      </c>
      <c r="F2335" s="52" t="s">
        <v>3378</v>
      </c>
      <c r="G2335" s="55" t="s">
        <v>3378</v>
      </c>
      <c r="H2335" s="56" t="s">
        <v>3393</v>
      </c>
      <c r="I2335" s="56" t="s">
        <v>3266</v>
      </c>
      <c r="J2335" s="56" t="s">
        <v>314</v>
      </c>
      <c r="K2335" s="56" t="s">
        <v>3445</v>
      </c>
      <c r="L2335" s="57" t="s">
        <v>93</v>
      </c>
      <c r="M2335" s="59">
        <v>14618</v>
      </c>
      <c r="N2335" t="s">
        <v>1809</v>
      </c>
      <c r="O2335" s="59">
        <v>12918</v>
      </c>
      <c r="P2335" t="s">
        <v>1809</v>
      </c>
      <c r="S2335" s="55">
        <v>805</v>
      </c>
      <c r="T2335" s="55">
        <v>805</v>
      </c>
      <c r="U2335" s="55">
        <v>805</v>
      </c>
      <c r="AA2335" s="55">
        <v>805</v>
      </c>
      <c r="AD2335" s="52" t="s">
        <v>2860</v>
      </c>
      <c r="AE2335" s="29">
        <v>44839</v>
      </c>
      <c r="AF2335" s="29">
        <v>44839</v>
      </c>
    </row>
    <row r="2336" spans="1:32" x14ac:dyDescent="0.25">
      <c r="A2336">
        <v>2022</v>
      </c>
      <c r="B2336" s="54">
        <v>44743</v>
      </c>
      <c r="C2336" s="54">
        <v>44834</v>
      </c>
      <c r="D2336" s="2" t="s">
        <v>83</v>
      </c>
      <c r="E2336" s="55">
        <v>10</v>
      </c>
      <c r="F2336" s="52" t="s">
        <v>3378</v>
      </c>
      <c r="G2336" s="55" t="s">
        <v>3378</v>
      </c>
      <c r="H2336" s="56" t="s">
        <v>3393</v>
      </c>
      <c r="I2336" s="56" t="s">
        <v>3446</v>
      </c>
      <c r="J2336" s="56" t="s">
        <v>3447</v>
      </c>
      <c r="K2336" s="56" t="s">
        <v>3448</v>
      </c>
      <c r="L2336" s="57" t="s">
        <v>94</v>
      </c>
      <c r="M2336" s="59">
        <v>14618</v>
      </c>
      <c r="N2336" t="s">
        <v>1809</v>
      </c>
      <c r="O2336" s="59">
        <v>12918</v>
      </c>
      <c r="P2336" t="s">
        <v>1809</v>
      </c>
      <c r="S2336" s="55">
        <v>806</v>
      </c>
      <c r="T2336" s="55">
        <v>806</v>
      </c>
      <c r="U2336" s="55">
        <v>806</v>
      </c>
      <c r="AA2336" s="55">
        <v>806</v>
      </c>
      <c r="AD2336" s="52" t="s">
        <v>2860</v>
      </c>
      <c r="AE2336" s="29">
        <v>44839</v>
      </c>
      <c r="AF2336" s="29">
        <v>44839</v>
      </c>
    </row>
    <row r="2337" spans="1:32" x14ac:dyDescent="0.25">
      <c r="A2337">
        <v>2022</v>
      </c>
      <c r="B2337" s="54">
        <v>44743</v>
      </c>
      <c r="C2337" s="54">
        <v>44834</v>
      </c>
      <c r="D2337" s="2" t="s">
        <v>83</v>
      </c>
      <c r="E2337" s="55">
        <v>10</v>
      </c>
      <c r="F2337" s="52" t="s">
        <v>3378</v>
      </c>
      <c r="G2337" s="55" t="s">
        <v>3378</v>
      </c>
      <c r="H2337" s="56" t="s">
        <v>3393</v>
      </c>
      <c r="I2337" s="56" t="s">
        <v>3449</v>
      </c>
      <c r="J2337" s="56" t="s">
        <v>3450</v>
      </c>
      <c r="K2337" s="56" t="s">
        <v>3451</v>
      </c>
      <c r="L2337" s="57" t="s">
        <v>93</v>
      </c>
      <c r="M2337" s="59">
        <v>14618</v>
      </c>
      <c r="N2337" t="s">
        <v>1809</v>
      </c>
      <c r="O2337" s="59">
        <v>12918</v>
      </c>
      <c r="P2337" t="s">
        <v>1809</v>
      </c>
      <c r="S2337" s="55">
        <v>807</v>
      </c>
      <c r="T2337" s="55">
        <v>807</v>
      </c>
      <c r="U2337" s="55">
        <v>807</v>
      </c>
      <c r="AA2337" s="55">
        <v>807</v>
      </c>
      <c r="AD2337" s="52" t="s">
        <v>2860</v>
      </c>
      <c r="AE2337" s="29">
        <v>44839</v>
      </c>
      <c r="AF2337" s="29">
        <v>44839</v>
      </c>
    </row>
    <row r="2338" spans="1:32" x14ac:dyDescent="0.25">
      <c r="A2338">
        <v>2022</v>
      </c>
      <c r="B2338" s="54">
        <v>44743</v>
      </c>
      <c r="C2338" s="54">
        <v>44834</v>
      </c>
      <c r="D2338" s="2" t="s">
        <v>83</v>
      </c>
      <c r="E2338" s="55">
        <v>10</v>
      </c>
      <c r="F2338" s="52" t="s">
        <v>3378</v>
      </c>
      <c r="G2338" s="55" t="s">
        <v>3378</v>
      </c>
      <c r="H2338" s="56" t="s">
        <v>3393</v>
      </c>
      <c r="I2338" s="56" t="s">
        <v>3452</v>
      </c>
      <c r="J2338" s="56" t="s">
        <v>3453</v>
      </c>
      <c r="K2338" s="56" t="s">
        <v>1720</v>
      </c>
      <c r="L2338" s="57" t="s">
        <v>94</v>
      </c>
      <c r="M2338" s="59">
        <v>14618</v>
      </c>
      <c r="N2338" t="s">
        <v>1809</v>
      </c>
      <c r="O2338" s="59">
        <v>12918</v>
      </c>
      <c r="P2338" t="s">
        <v>1809</v>
      </c>
      <c r="S2338" s="55">
        <v>808</v>
      </c>
      <c r="T2338" s="55">
        <v>808</v>
      </c>
      <c r="U2338" s="55">
        <v>808</v>
      </c>
      <c r="AA2338" s="55">
        <v>808</v>
      </c>
      <c r="AD2338" s="52" t="s">
        <v>2860</v>
      </c>
      <c r="AE2338" s="29">
        <v>44839</v>
      </c>
      <c r="AF2338" s="29">
        <v>44839</v>
      </c>
    </row>
    <row r="2339" spans="1:32" x14ac:dyDescent="0.25">
      <c r="A2339">
        <v>2022</v>
      </c>
      <c r="B2339" s="54">
        <v>44743</v>
      </c>
      <c r="C2339" s="54">
        <v>44834</v>
      </c>
      <c r="D2339" s="2" t="s">
        <v>83</v>
      </c>
      <c r="E2339" s="55">
        <v>10</v>
      </c>
      <c r="F2339" s="52" t="s">
        <v>3378</v>
      </c>
      <c r="G2339" s="55" t="s">
        <v>3378</v>
      </c>
      <c r="H2339" s="56" t="s">
        <v>3393</v>
      </c>
      <c r="I2339" s="56" t="s">
        <v>926</v>
      </c>
      <c r="J2339" s="56" t="s">
        <v>394</v>
      </c>
      <c r="K2339" s="56" t="s">
        <v>468</v>
      </c>
      <c r="L2339" s="57" t="s">
        <v>94</v>
      </c>
      <c r="M2339" s="59">
        <v>14618</v>
      </c>
      <c r="N2339" t="s">
        <v>1809</v>
      </c>
      <c r="O2339" s="59">
        <v>12918</v>
      </c>
      <c r="P2339" t="s">
        <v>1809</v>
      </c>
      <c r="S2339" s="55">
        <v>809</v>
      </c>
      <c r="T2339" s="55">
        <v>809</v>
      </c>
      <c r="U2339" s="55">
        <v>809</v>
      </c>
      <c r="AA2339" s="55">
        <v>809</v>
      </c>
      <c r="AD2339" s="52" t="s">
        <v>2860</v>
      </c>
      <c r="AE2339" s="29">
        <v>44839</v>
      </c>
      <c r="AF2339" s="29">
        <v>44839</v>
      </c>
    </row>
    <row r="2340" spans="1:32" x14ac:dyDescent="0.25">
      <c r="A2340">
        <v>2022</v>
      </c>
      <c r="B2340" s="54">
        <v>44743</v>
      </c>
      <c r="C2340" s="54">
        <v>44834</v>
      </c>
      <c r="D2340" s="2" t="s">
        <v>83</v>
      </c>
      <c r="E2340" s="55">
        <v>10</v>
      </c>
      <c r="F2340" s="52" t="s">
        <v>3378</v>
      </c>
      <c r="G2340" s="55" t="s">
        <v>3378</v>
      </c>
      <c r="H2340" s="56" t="s">
        <v>3393</v>
      </c>
      <c r="I2340" s="56" t="s">
        <v>3454</v>
      </c>
      <c r="J2340" s="56" t="s">
        <v>245</v>
      </c>
      <c r="K2340" s="56" t="s">
        <v>245</v>
      </c>
      <c r="L2340" s="57" t="s">
        <v>94</v>
      </c>
      <c r="M2340" s="59">
        <v>14618</v>
      </c>
      <c r="N2340" t="s">
        <v>1809</v>
      </c>
      <c r="O2340" s="59">
        <v>12918</v>
      </c>
      <c r="P2340" t="s">
        <v>1809</v>
      </c>
      <c r="S2340" s="55">
        <v>810</v>
      </c>
      <c r="T2340" s="55">
        <v>810</v>
      </c>
      <c r="U2340" s="55">
        <v>810</v>
      </c>
      <c r="AA2340" s="55">
        <v>810</v>
      </c>
      <c r="AD2340" s="52" t="s">
        <v>2860</v>
      </c>
      <c r="AE2340" s="29">
        <v>44839</v>
      </c>
      <c r="AF2340" s="29">
        <v>44839</v>
      </c>
    </row>
    <row r="2341" spans="1:32" x14ac:dyDescent="0.25">
      <c r="A2341">
        <v>2022</v>
      </c>
      <c r="B2341" s="54">
        <v>44743</v>
      </c>
      <c r="C2341" s="54">
        <v>44834</v>
      </c>
      <c r="D2341" s="2" t="s">
        <v>83</v>
      </c>
      <c r="E2341" s="55">
        <v>10</v>
      </c>
      <c r="F2341" s="52" t="s">
        <v>3378</v>
      </c>
      <c r="G2341" s="55" t="s">
        <v>3378</v>
      </c>
      <c r="H2341" s="56" t="s">
        <v>3393</v>
      </c>
      <c r="I2341" s="56" t="s">
        <v>3455</v>
      </c>
      <c r="J2341" s="56" t="s">
        <v>257</v>
      </c>
      <c r="K2341" s="56" t="s">
        <v>243</v>
      </c>
      <c r="L2341" s="57" t="s">
        <v>93</v>
      </c>
      <c r="M2341" s="59">
        <v>14618</v>
      </c>
      <c r="N2341" t="s">
        <v>1809</v>
      </c>
      <c r="O2341" s="59">
        <v>12918</v>
      </c>
      <c r="P2341" t="s">
        <v>1809</v>
      </c>
      <c r="S2341" s="55">
        <v>811</v>
      </c>
      <c r="T2341" s="55">
        <v>811</v>
      </c>
      <c r="U2341" s="55">
        <v>811</v>
      </c>
      <c r="AA2341" s="55">
        <v>811</v>
      </c>
      <c r="AD2341" s="52" t="s">
        <v>2860</v>
      </c>
      <c r="AE2341" s="29">
        <v>44839</v>
      </c>
      <c r="AF2341" s="29">
        <v>44839</v>
      </c>
    </row>
    <row r="2342" spans="1:32" x14ac:dyDescent="0.25">
      <c r="A2342">
        <v>2022</v>
      </c>
      <c r="B2342" s="54">
        <v>44743</v>
      </c>
      <c r="C2342" s="54">
        <v>44834</v>
      </c>
      <c r="D2342" s="2" t="s">
        <v>83</v>
      </c>
      <c r="E2342" s="55">
        <v>10</v>
      </c>
      <c r="F2342" s="52" t="s">
        <v>3394</v>
      </c>
      <c r="G2342" s="55" t="s">
        <v>3378</v>
      </c>
      <c r="H2342" s="56" t="s">
        <v>3456</v>
      </c>
      <c r="I2342" s="56" t="s">
        <v>650</v>
      </c>
      <c r="J2342" s="56" t="s">
        <v>796</v>
      </c>
      <c r="K2342" s="56" t="s">
        <v>1274</v>
      </c>
      <c r="L2342" s="57" t="s">
        <v>94</v>
      </c>
      <c r="M2342" s="59">
        <v>17540</v>
      </c>
      <c r="N2342" t="s">
        <v>1809</v>
      </c>
      <c r="O2342" s="59">
        <v>15216</v>
      </c>
      <c r="P2342" t="s">
        <v>1809</v>
      </c>
      <c r="S2342" s="55">
        <v>812</v>
      </c>
      <c r="T2342" s="55">
        <v>812</v>
      </c>
      <c r="U2342" s="55">
        <v>812</v>
      </c>
      <c r="AA2342" s="55">
        <v>812</v>
      </c>
      <c r="AD2342" s="52" t="s">
        <v>2860</v>
      </c>
      <c r="AE2342" s="29">
        <v>44839</v>
      </c>
      <c r="AF2342" s="29">
        <v>44839</v>
      </c>
    </row>
    <row r="2343" spans="1:32" x14ac:dyDescent="0.25">
      <c r="A2343">
        <v>2022</v>
      </c>
      <c r="B2343" s="54">
        <v>44743</v>
      </c>
      <c r="C2343" s="54">
        <v>44834</v>
      </c>
      <c r="D2343" s="2" t="s">
        <v>83</v>
      </c>
      <c r="E2343" s="55">
        <v>10</v>
      </c>
      <c r="F2343" s="52" t="s">
        <v>3378</v>
      </c>
      <c r="G2343" s="55" t="s">
        <v>3378</v>
      </c>
      <c r="H2343" s="56" t="s">
        <v>3456</v>
      </c>
      <c r="I2343" s="56" t="s">
        <v>1275</v>
      </c>
      <c r="J2343" s="56" t="s">
        <v>355</v>
      </c>
      <c r="K2343" s="56" t="s">
        <v>919</v>
      </c>
      <c r="L2343" s="57" t="s">
        <v>94</v>
      </c>
      <c r="M2343" s="59">
        <v>14618</v>
      </c>
      <c r="N2343" t="s">
        <v>1809</v>
      </c>
      <c r="O2343" s="59">
        <v>12918</v>
      </c>
      <c r="P2343" t="s">
        <v>1809</v>
      </c>
      <c r="S2343" s="55">
        <v>813</v>
      </c>
      <c r="T2343" s="55">
        <v>813</v>
      </c>
      <c r="U2343" s="55">
        <v>813</v>
      </c>
      <c r="AA2343" s="55">
        <v>813</v>
      </c>
      <c r="AD2343" s="52" t="s">
        <v>2860</v>
      </c>
      <c r="AE2343" s="29">
        <v>44839</v>
      </c>
      <c r="AF2343" s="29">
        <v>44839</v>
      </c>
    </row>
    <row r="2344" spans="1:32" x14ac:dyDescent="0.25">
      <c r="A2344">
        <v>2022</v>
      </c>
      <c r="B2344" s="54">
        <v>44743</v>
      </c>
      <c r="C2344" s="54">
        <v>44834</v>
      </c>
      <c r="D2344" s="2" t="s">
        <v>83</v>
      </c>
      <c r="E2344" s="55">
        <v>10</v>
      </c>
      <c r="F2344" s="52" t="s">
        <v>3394</v>
      </c>
      <c r="G2344" s="55" t="s">
        <v>3378</v>
      </c>
      <c r="H2344" s="56" t="s">
        <v>3456</v>
      </c>
      <c r="I2344" s="56" t="s">
        <v>1276</v>
      </c>
      <c r="J2344" s="56" t="s">
        <v>218</v>
      </c>
      <c r="K2344" s="56" t="s">
        <v>261</v>
      </c>
      <c r="L2344" s="57" t="s">
        <v>94</v>
      </c>
      <c r="M2344" s="59">
        <v>17540</v>
      </c>
      <c r="N2344" t="s">
        <v>1809</v>
      </c>
      <c r="O2344" s="59">
        <v>15216</v>
      </c>
      <c r="P2344" t="s">
        <v>1809</v>
      </c>
      <c r="S2344" s="55">
        <v>814</v>
      </c>
      <c r="T2344" s="55">
        <v>814</v>
      </c>
      <c r="U2344" s="55">
        <v>814</v>
      </c>
      <c r="AA2344" s="55">
        <v>814</v>
      </c>
      <c r="AD2344" s="52" t="s">
        <v>2860</v>
      </c>
      <c r="AE2344" s="29">
        <v>44839</v>
      </c>
      <c r="AF2344" s="29">
        <v>44839</v>
      </c>
    </row>
    <row r="2345" spans="1:32" x14ac:dyDescent="0.25">
      <c r="A2345">
        <v>2022</v>
      </c>
      <c r="B2345" s="54">
        <v>44743</v>
      </c>
      <c r="C2345" s="54">
        <v>44834</v>
      </c>
      <c r="D2345" s="2" t="s">
        <v>83</v>
      </c>
      <c r="E2345" s="55">
        <v>10</v>
      </c>
      <c r="F2345" s="52" t="s">
        <v>3394</v>
      </c>
      <c r="G2345" s="55" t="s">
        <v>3378</v>
      </c>
      <c r="H2345" s="56" t="s">
        <v>3456</v>
      </c>
      <c r="I2345" s="56" t="s">
        <v>1277</v>
      </c>
      <c r="J2345" s="56" t="s">
        <v>491</v>
      </c>
      <c r="K2345" s="56" t="s">
        <v>364</v>
      </c>
      <c r="L2345" s="57" t="s">
        <v>94</v>
      </c>
      <c r="M2345" s="59">
        <v>17540</v>
      </c>
      <c r="N2345" t="s">
        <v>1809</v>
      </c>
      <c r="O2345" s="59">
        <v>15216</v>
      </c>
      <c r="P2345" t="s">
        <v>1809</v>
      </c>
      <c r="S2345" s="55">
        <v>815</v>
      </c>
      <c r="T2345" s="55">
        <v>815</v>
      </c>
      <c r="U2345" s="55">
        <v>815</v>
      </c>
      <c r="AA2345" s="55">
        <v>815</v>
      </c>
      <c r="AD2345" s="52" t="s">
        <v>2860</v>
      </c>
      <c r="AE2345" s="29">
        <v>44839</v>
      </c>
      <c r="AF2345" s="29">
        <v>44839</v>
      </c>
    </row>
    <row r="2346" spans="1:32" x14ac:dyDescent="0.25">
      <c r="A2346">
        <v>2022</v>
      </c>
      <c r="B2346" s="54">
        <v>44743</v>
      </c>
      <c r="C2346" s="54">
        <v>44834</v>
      </c>
      <c r="D2346" s="2" t="s">
        <v>83</v>
      </c>
      <c r="E2346" s="55">
        <v>10</v>
      </c>
      <c r="F2346" s="52" t="s">
        <v>3378</v>
      </c>
      <c r="G2346" s="55" t="s">
        <v>3378</v>
      </c>
      <c r="H2346" s="56" t="s">
        <v>3456</v>
      </c>
      <c r="I2346" s="56" t="s">
        <v>1275</v>
      </c>
      <c r="J2346" s="56" t="s">
        <v>249</v>
      </c>
      <c r="K2346" s="56" t="s">
        <v>1278</v>
      </c>
      <c r="L2346" s="57" t="s">
        <v>94</v>
      </c>
      <c r="M2346" s="59">
        <v>14618</v>
      </c>
      <c r="N2346" t="s">
        <v>1809</v>
      </c>
      <c r="O2346" s="59">
        <v>12918</v>
      </c>
      <c r="P2346" t="s">
        <v>1809</v>
      </c>
      <c r="S2346" s="55">
        <v>816</v>
      </c>
      <c r="T2346" s="55">
        <v>816</v>
      </c>
      <c r="U2346" s="55">
        <v>816</v>
      </c>
      <c r="AA2346" s="55">
        <v>816</v>
      </c>
      <c r="AD2346" s="52" t="s">
        <v>2860</v>
      </c>
      <c r="AE2346" s="29">
        <v>44839</v>
      </c>
      <c r="AF2346" s="29">
        <v>44839</v>
      </c>
    </row>
    <row r="2347" spans="1:32" x14ac:dyDescent="0.25">
      <c r="A2347">
        <v>2022</v>
      </c>
      <c r="B2347" s="54">
        <v>44743</v>
      </c>
      <c r="C2347" s="54">
        <v>44834</v>
      </c>
      <c r="D2347" s="2" t="s">
        <v>83</v>
      </c>
      <c r="E2347" s="55">
        <v>10</v>
      </c>
      <c r="F2347" s="52" t="s">
        <v>3378</v>
      </c>
      <c r="G2347" s="55" t="s">
        <v>3378</v>
      </c>
      <c r="H2347" s="56" t="s">
        <v>3456</v>
      </c>
      <c r="I2347" s="56" t="s">
        <v>3434</v>
      </c>
      <c r="J2347" s="56" t="s">
        <v>1746</v>
      </c>
      <c r="K2347" s="56" t="s">
        <v>360</v>
      </c>
      <c r="L2347" s="57" t="s">
        <v>94</v>
      </c>
      <c r="M2347" s="59">
        <v>14618</v>
      </c>
      <c r="N2347" t="s">
        <v>1809</v>
      </c>
      <c r="O2347" s="59">
        <v>12918</v>
      </c>
      <c r="P2347" t="s">
        <v>1809</v>
      </c>
      <c r="S2347" s="55">
        <v>817</v>
      </c>
      <c r="T2347" s="55">
        <v>817</v>
      </c>
      <c r="U2347" s="55">
        <v>817</v>
      </c>
      <c r="AA2347" s="55">
        <v>817</v>
      </c>
      <c r="AD2347" s="52" t="s">
        <v>2860</v>
      </c>
      <c r="AE2347" s="29">
        <v>44839</v>
      </c>
      <c r="AF2347" s="29">
        <v>44839</v>
      </c>
    </row>
    <row r="2348" spans="1:32" x14ac:dyDescent="0.25">
      <c r="A2348">
        <v>2022</v>
      </c>
      <c r="B2348" s="54">
        <v>44743</v>
      </c>
      <c r="C2348" s="54">
        <v>44834</v>
      </c>
      <c r="D2348" s="2" t="s">
        <v>83</v>
      </c>
      <c r="E2348" s="55">
        <v>10</v>
      </c>
      <c r="F2348" s="52" t="s">
        <v>3378</v>
      </c>
      <c r="G2348" s="55" t="s">
        <v>3378</v>
      </c>
      <c r="H2348" s="56" t="s">
        <v>3456</v>
      </c>
      <c r="I2348" s="56" t="s">
        <v>1279</v>
      </c>
      <c r="J2348" s="56" t="s">
        <v>1697</v>
      </c>
      <c r="K2348" s="56" t="s">
        <v>734</v>
      </c>
      <c r="L2348" s="57" t="s">
        <v>94</v>
      </c>
      <c r="M2348" s="59">
        <v>14618</v>
      </c>
      <c r="N2348" t="s">
        <v>1809</v>
      </c>
      <c r="O2348" s="59">
        <v>12918</v>
      </c>
      <c r="P2348" t="s">
        <v>1809</v>
      </c>
      <c r="S2348" s="55">
        <v>818</v>
      </c>
      <c r="T2348" s="55">
        <v>818</v>
      </c>
      <c r="U2348" s="55">
        <v>818</v>
      </c>
      <c r="AA2348" s="55">
        <v>818</v>
      </c>
      <c r="AD2348" s="52" t="s">
        <v>2860</v>
      </c>
      <c r="AE2348" s="29">
        <v>44839</v>
      </c>
      <c r="AF2348" s="29">
        <v>44839</v>
      </c>
    </row>
    <row r="2349" spans="1:32" x14ac:dyDescent="0.25">
      <c r="A2349">
        <v>2022</v>
      </c>
      <c r="B2349" s="54">
        <v>44743</v>
      </c>
      <c r="C2349" s="54">
        <v>44834</v>
      </c>
      <c r="D2349" s="2" t="s">
        <v>83</v>
      </c>
      <c r="E2349" s="55">
        <v>10</v>
      </c>
      <c r="F2349" s="52" t="s">
        <v>3378</v>
      </c>
      <c r="G2349" s="55" t="s">
        <v>3378</v>
      </c>
      <c r="H2349" s="56" t="s">
        <v>3456</v>
      </c>
      <c r="I2349" s="56" t="s">
        <v>3252</v>
      </c>
      <c r="J2349" s="56" t="s">
        <v>3352</v>
      </c>
      <c r="K2349" s="56" t="s">
        <v>1724</v>
      </c>
      <c r="L2349" s="57" t="s">
        <v>94</v>
      </c>
      <c r="M2349" s="59">
        <v>14618</v>
      </c>
      <c r="N2349" t="s">
        <v>1809</v>
      </c>
      <c r="O2349" s="59">
        <v>12918</v>
      </c>
      <c r="P2349" t="s">
        <v>1809</v>
      </c>
      <c r="S2349" s="55">
        <v>819</v>
      </c>
      <c r="T2349" s="55">
        <v>819</v>
      </c>
      <c r="U2349" s="55">
        <v>819</v>
      </c>
      <c r="AA2349" s="55">
        <v>819</v>
      </c>
      <c r="AD2349" s="52" t="s">
        <v>2860</v>
      </c>
      <c r="AE2349" s="29">
        <v>44839</v>
      </c>
      <c r="AF2349" s="29">
        <v>44839</v>
      </c>
    </row>
    <row r="2350" spans="1:32" x14ac:dyDescent="0.25">
      <c r="A2350">
        <v>2022</v>
      </c>
      <c r="B2350" s="54">
        <v>44743</v>
      </c>
      <c r="C2350" s="54">
        <v>44834</v>
      </c>
      <c r="D2350" s="2" t="s">
        <v>83</v>
      </c>
      <c r="E2350" s="55">
        <v>10</v>
      </c>
      <c r="F2350" s="52" t="s">
        <v>3378</v>
      </c>
      <c r="G2350" s="55" t="s">
        <v>3378</v>
      </c>
      <c r="H2350" s="56" t="s">
        <v>3456</v>
      </c>
      <c r="I2350" s="56" t="s">
        <v>2894</v>
      </c>
      <c r="J2350" s="56" t="s">
        <v>3026</v>
      </c>
      <c r="K2350" s="56" t="s">
        <v>314</v>
      </c>
      <c r="L2350" s="57" t="s">
        <v>94</v>
      </c>
      <c r="M2350" s="59">
        <v>14618</v>
      </c>
      <c r="N2350" t="s">
        <v>1809</v>
      </c>
      <c r="O2350" s="59">
        <v>12918</v>
      </c>
      <c r="P2350" t="s">
        <v>1809</v>
      </c>
      <c r="S2350" s="55">
        <v>820</v>
      </c>
      <c r="T2350" s="55">
        <v>820</v>
      </c>
      <c r="U2350" s="55">
        <v>820</v>
      </c>
      <c r="AA2350" s="55">
        <v>820</v>
      </c>
      <c r="AD2350" s="52" t="s">
        <v>2860</v>
      </c>
      <c r="AE2350" s="29">
        <v>44839</v>
      </c>
      <c r="AF2350" s="29">
        <v>44839</v>
      </c>
    </row>
    <row r="2351" spans="1:32" x14ac:dyDescent="0.25">
      <c r="A2351">
        <v>2022</v>
      </c>
      <c r="B2351" s="54">
        <v>44743</v>
      </c>
      <c r="C2351" s="54">
        <v>44834</v>
      </c>
      <c r="D2351" s="2" t="s">
        <v>83</v>
      </c>
      <c r="E2351" s="55">
        <v>10</v>
      </c>
      <c r="F2351" s="52" t="s">
        <v>3378</v>
      </c>
      <c r="G2351" s="55" t="s">
        <v>3378</v>
      </c>
      <c r="H2351" s="56" t="s">
        <v>3456</v>
      </c>
      <c r="I2351" s="56" t="s">
        <v>623</v>
      </c>
      <c r="J2351" s="56" t="s">
        <v>314</v>
      </c>
      <c r="K2351" s="56" t="s">
        <v>245</v>
      </c>
      <c r="L2351" s="57" t="s">
        <v>94</v>
      </c>
      <c r="M2351" s="59">
        <v>14618</v>
      </c>
      <c r="N2351" t="s">
        <v>1809</v>
      </c>
      <c r="O2351" s="59">
        <v>12918</v>
      </c>
      <c r="P2351" t="s">
        <v>1809</v>
      </c>
      <c r="S2351" s="55">
        <v>821</v>
      </c>
      <c r="T2351" s="55">
        <v>821</v>
      </c>
      <c r="U2351" s="55">
        <v>821</v>
      </c>
      <c r="AA2351" s="55">
        <v>821</v>
      </c>
      <c r="AD2351" s="52" t="s">
        <v>2860</v>
      </c>
      <c r="AE2351" s="29">
        <v>44839</v>
      </c>
      <c r="AF2351" s="29">
        <v>44839</v>
      </c>
    </row>
    <row r="2352" spans="1:32" x14ac:dyDescent="0.25">
      <c r="A2352">
        <v>2022</v>
      </c>
      <c r="B2352" s="54">
        <v>44743</v>
      </c>
      <c r="C2352" s="54">
        <v>44834</v>
      </c>
      <c r="D2352" s="2" t="s">
        <v>83</v>
      </c>
      <c r="E2352" s="55">
        <v>10</v>
      </c>
      <c r="F2352" s="52" t="s">
        <v>3378</v>
      </c>
      <c r="G2352" s="55" t="s">
        <v>3378</v>
      </c>
      <c r="H2352" s="56" t="s">
        <v>3456</v>
      </c>
      <c r="I2352" s="56" t="s">
        <v>3323</v>
      </c>
      <c r="J2352" s="56" t="s">
        <v>587</v>
      </c>
      <c r="K2352" s="56" t="s">
        <v>249</v>
      </c>
      <c r="L2352" s="57" t="s">
        <v>94</v>
      </c>
      <c r="M2352" s="59">
        <v>4386</v>
      </c>
      <c r="N2352" t="s">
        <v>1809</v>
      </c>
      <c r="O2352" s="59">
        <v>4386</v>
      </c>
      <c r="P2352" t="s">
        <v>1809</v>
      </c>
      <c r="S2352" s="55">
        <v>822</v>
      </c>
      <c r="T2352" s="55">
        <v>822</v>
      </c>
      <c r="U2352" s="55">
        <v>822</v>
      </c>
      <c r="AA2352" s="55">
        <v>822</v>
      </c>
      <c r="AD2352" s="52" t="s">
        <v>2860</v>
      </c>
      <c r="AE2352" s="29">
        <v>44839</v>
      </c>
      <c r="AF2352" s="29">
        <v>44839</v>
      </c>
    </row>
    <row r="2353" spans="1:32" x14ac:dyDescent="0.25">
      <c r="A2353">
        <v>2022</v>
      </c>
      <c r="B2353" s="54">
        <v>44743</v>
      </c>
      <c r="C2353" s="54">
        <v>44834</v>
      </c>
      <c r="D2353" s="2" t="s">
        <v>83</v>
      </c>
      <c r="E2353" s="55">
        <v>10</v>
      </c>
      <c r="F2353" s="52" t="s">
        <v>3378</v>
      </c>
      <c r="G2353" s="55" t="s">
        <v>3378</v>
      </c>
      <c r="H2353" s="56" t="s">
        <v>3456</v>
      </c>
      <c r="I2353" s="56" t="s">
        <v>1280</v>
      </c>
      <c r="J2353" s="56" t="s">
        <v>756</v>
      </c>
      <c r="K2353" s="56" t="s">
        <v>1281</v>
      </c>
      <c r="L2353" s="57" t="s">
        <v>94</v>
      </c>
      <c r="M2353" s="59">
        <v>14618</v>
      </c>
      <c r="N2353" t="s">
        <v>1809</v>
      </c>
      <c r="O2353" s="59">
        <v>12918</v>
      </c>
      <c r="P2353" t="s">
        <v>1809</v>
      </c>
      <c r="S2353" s="55">
        <v>823</v>
      </c>
      <c r="T2353" s="55">
        <v>823</v>
      </c>
      <c r="U2353" s="55">
        <v>823</v>
      </c>
      <c r="AA2353" s="55">
        <v>823</v>
      </c>
      <c r="AD2353" s="52" t="s">
        <v>2860</v>
      </c>
      <c r="AE2353" s="29">
        <v>44839</v>
      </c>
      <c r="AF2353" s="29">
        <v>44839</v>
      </c>
    </row>
    <row r="2354" spans="1:32" x14ac:dyDescent="0.25">
      <c r="A2354">
        <v>2022</v>
      </c>
      <c r="B2354" s="54">
        <v>44743</v>
      </c>
      <c r="C2354" s="54">
        <v>44834</v>
      </c>
      <c r="D2354" s="2" t="s">
        <v>83</v>
      </c>
      <c r="E2354" s="55">
        <v>10</v>
      </c>
      <c r="F2354" s="52" t="s">
        <v>3378</v>
      </c>
      <c r="G2354" s="55" t="s">
        <v>3378</v>
      </c>
      <c r="H2354" s="56" t="s">
        <v>3456</v>
      </c>
      <c r="I2354" s="56" t="s">
        <v>3005</v>
      </c>
      <c r="J2354" s="56" t="s">
        <v>245</v>
      </c>
      <c r="K2354" s="56" t="s">
        <v>243</v>
      </c>
      <c r="L2354" s="57" t="s">
        <v>94</v>
      </c>
      <c r="M2354" s="59">
        <v>14618</v>
      </c>
      <c r="N2354" t="s">
        <v>1809</v>
      </c>
      <c r="O2354" s="59">
        <v>12918</v>
      </c>
      <c r="P2354" t="s">
        <v>1809</v>
      </c>
      <c r="S2354" s="55">
        <v>824</v>
      </c>
      <c r="T2354" s="55">
        <v>824</v>
      </c>
      <c r="U2354" s="55">
        <v>824</v>
      </c>
      <c r="AA2354" s="55">
        <v>824</v>
      </c>
      <c r="AD2354" s="52" t="s">
        <v>2860</v>
      </c>
      <c r="AE2354" s="29">
        <v>44839</v>
      </c>
      <c r="AF2354" s="29">
        <v>44839</v>
      </c>
    </row>
    <row r="2355" spans="1:32" x14ac:dyDescent="0.25">
      <c r="A2355">
        <v>2022</v>
      </c>
      <c r="B2355" s="54">
        <v>44743</v>
      </c>
      <c r="C2355" s="54">
        <v>44834</v>
      </c>
      <c r="D2355" s="2" t="s">
        <v>83</v>
      </c>
      <c r="E2355" s="55">
        <v>10</v>
      </c>
      <c r="F2355" s="52" t="s">
        <v>3378</v>
      </c>
      <c r="G2355" s="55" t="s">
        <v>3378</v>
      </c>
      <c r="H2355" s="56" t="s">
        <v>3456</v>
      </c>
      <c r="I2355" s="56" t="s">
        <v>224</v>
      </c>
      <c r="J2355" s="56" t="s">
        <v>245</v>
      </c>
      <c r="K2355" s="56" t="s">
        <v>245</v>
      </c>
      <c r="L2355" s="57" t="s">
        <v>94</v>
      </c>
      <c r="M2355" s="59">
        <v>4386</v>
      </c>
      <c r="N2355" t="s">
        <v>1809</v>
      </c>
      <c r="O2355" s="59">
        <v>4386</v>
      </c>
      <c r="P2355" t="s">
        <v>1809</v>
      </c>
      <c r="S2355" s="55">
        <v>825</v>
      </c>
      <c r="T2355" s="55">
        <v>825</v>
      </c>
      <c r="U2355" s="55">
        <v>825</v>
      </c>
      <c r="AA2355" s="55">
        <v>825</v>
      </c>
      <c r="AD2355" s="52" t="s">
        <v>2860</v>
      </c>
      <c r="AE2355" s="29">
        <v>44839</v>
      </c>
      <c r="AF2355" s="29">
        <v>44839</v>
      </c>
    </row>
    <row r="2356" spans="1:32" x14ac:dyDescent="0.25">
      <c r="A2356">
        <v>2022</v>
      </c>
      <c r="B2356" s="54">
        <v>44743</v>
      </c>
      <c r="C2356" s="54">
        <v>44834</v>
      </c>
      <c r="D2356" s="2" t="s">
        <v>83</v>
      </c>
      <c r="E2356" s="55">
        <v>10</v>
      </c>
      <c r="F2356" s="52" t="s">
        <v>3378</v>
      </c>
      <c r="G2356" s="55" t="s">
        <v>3378</v>
      </c>
      <c r="H2356" s="56" t="s">
        <v>3456</v>
      </c>
      <c r="I2356" s="56" t="s">
        <v>1284</v>
      </c>
      <c r="J2356" s="56" t="s">
        <v>1242</v>
      </c>
      <c r="K2356" s="56" t="s">
        <v>258</v>
      </c>
      <c r="L2356" s="57" t="s">
        <v>94</v>
      </c>
      <c r="M2356" s="59">
        <v>9746</v>
      </c>
      <c r="N2356" t="s">
        <v>1809</v>
      </c>
      <c r="O2356" s="59">
        <v>8942</v>
      </c>
      <c r="P2356" t="s">
        <v>1809</v>
      </c>
      <c r="S2356" s="55">
        <v>826</v>
      </c>
      <c r="T2356" s="55">
        <v>826</v>
      </c>
      <c r="U2356" s="55">
        <v>826</v>
      </c>
      <c r="AA2356" s="55">
        <v>826</v>
      </c>
      <c r="AD2356" s="52" t="s">
        <v>2860</v>
      </c>
      <c r="AE2356" s="29">
        <v>44839</v>
      </c>
      <c r="AF2356" s="29">
        <v>44839</v>
      </c>
    </row>
    <row r="2357" spans="1:32" x14ac:dyDescent="0.25">
      <c r="A2357">
        <v>2022</v>
      </c>
      <c r="B2357" s="54">
        <v>44743</v>
      </c>
      <c r="C2357" s="54">
        <v>44834</v>
      </c>
      <c r="D2357" s="2" t="s">
        <v>83</v>
      </c>
      <c r="E2357" s="55">
        <v>10</v>
      </c>
      <c r="F2357" s="52" t="s">
        <v>3378</v>
      </c>
      <c r="G2357" s="55" t="s">
        <v>3378</v>
      </c>
      <c r="H2357" s="56" t="s">
        <v>3456</v>
      </c>
      <c r="I2357" s="56" t="s">
        <v>1285</v>
      </c>
      <c r="J2357" s="56" t="s">
        <v>360</v>
      </c>
      <c r="K2357" s="56" t="s">
        <v>314</v>
      </c>
      <c r="L2357" s="57" t="s">
        <v>94</v>
      </c>
      <c r="M2357" s="59">
        <v>14618</v>
      </c>
      <c r="N2357" t="s">
        <v>1809</v>
      </c>
      <c r="O2357" s="59">
        <v>12918</v>
      </c>
      <c r="P2357" t="s">
        <v>1809</v>
      </c>
      <c r="S2357" s="55">
        <v>827</v>
      </c>
      <c r="T2357" s="55">
        <v>827</v>
      </c>
      <c r="U2357" s="55">
        <v>827</v>
      </c>
      <c r="AA2357" s="55">
        <v>827</v>
      </c>
      <c r="AD2357" s="52" t="s">
        <v>2860</v>
      </c>
      <c r="AE2357" s="29">
        <v>44839</v>
      </c>
      <c r="AF2357" s="29">
        <v>44839</v>
      </c>
    </row>
    <row r="2358" spans="1:32" x14ac:dyDescent="0.25">
      <c r="A2358">
        <v>2022</v>
      </c>
      <c r="B2358" s="54">
        <v>44743</v>
      </c>
      <c r="C2358" s="54">
        <v>44834</v>
      </c>
      <c r="D2358" s="2" t="s">
        <v>83</v>
      </c>
      <c r="E2358" s="55">
        <v>10</v>
      </c>
      <c r="F2358" s="52" t="s">
        <v>3378</v>
      </c>
      <c r="G2358" s="55" t="s">
        <v>3378</v>
      </c>
      <c r="H2358" s="56" t="s">
        <v>3456</v>
      </c>
      <c r="I2358" s="56" t="s">
        <v>1035</v>
      </c>
      <c r="J2358" s="56" t="s">
        <v>253</v>
      </c>
      <c r="K2358" s="56" t="s">
        <v>245</v>
      </c>
      <c r="L2358" s="57" t="s">
        <v>94</v>
      </c>
      <c r="M2358" s="59">
        <v>14618</v>
      </c>
      <c r="N2358" t="s">
        <v>1809</v>
      </c>
      <c r="O2358" s="59">
        <v>12918</v>
      </c>
      <c r="P2358" t="s">
        <v>1809</v>
      </c>
      <c r="S2358" s="55">
        <v>828</v>
      </c>
      <c r="T2358" s="55">
        <v>828</v>
      </c>
      <c r="U2358" s="55">
        <v>828</v>
      </c>
      <c r="AA2358" s="55">
        <v>828</v>
      </c>
      <c r="AD2358" s="52" t="s">
        <v>2860</v>
      </c>
      <c r="AE2358" s="29">
        <v>44839</v>
      </c>
      <c r="AF2358" s="29">
        <v>44839</v>
      </c>
    </row>
    <row r="2359" spans="1:32" x14ac:dyDescent="0.25">
      <c r="A2359">
        <v>2022</v>
      </c>
      <c r="B2359" s="54">
        <v>44743</v>
      </c>
      <c r="C2359" s="54">
        <v>44834</v>
      </c>
      <c r="D2359" s="2" t="s">
        <v>83</v>
      </c>
      <c r="E2359" s="55">
        <v>10</v>
      </c>
      <c r="F2359" s="52" t="s">
        <v>3378</v>
      </c>
      <c r="G2359" s="55" t="s">
        <v>3378</v>
      </c>
      <c r="H2359" s="56" t="s">
        <v>3456</v>
      </c>
      <c r="I2359" s="56" t="s">
        <v>3206</v>
      </c>
      <c r="J2359" s="56" t="s">
        <v>217</v>
      </c>
      <c r="K2359" s="56" t="s">
        <v>249</v>
      </c>
      <c r="L2359" s="57" t="s">
        <v>94</v>
      </c>
      <c r="M2359" s="59">
        <v>14618</v>
      </c>
      <c r="N2359" t="s">
        <v>1809</v>
      </c>
      <c r="O2359" s="59">
        <v>12918</v>
      </c>
      <c r="P2359" t="s">
        <v>1809</v>
      </c>
      <c r="S2359" s="55">
        <v>829</v>
      </c>
      <c r="T2359" s="55">
        <v>829</v>
      </c>
      <c r="U2359" s="55">
        <v>829</v>
      </c>
      <c r="AA2359" s="55">
        <v>829</v>
      </c>
      <c r="AD2359" s="52" t="s">
        <v>2860</v>
      </c>
      <c r="AE2359" s="29">
        <v>44839</v>
      </c>
      <c r="AF2359" s="29">
        <v>44839</v>
      </c>
    </row>
    <row r="2360" spans="1:32" x14ac:dyDescent="0.25">
      <c r="A2360">
        <v>2022</v>
      </c>
      <c r="B2360" s="54">
        <v>44743</v>
      </c>
      <c r="C2360" s="54">
        <v>44834</v>
      </c>
      <c r="D2360" s="2" t="s">
        <v>83</v>
      </c>
      <c r="E2360" s="55">
        <v>10</v>
      </c>
      <c r="F2360" s="52" t="s">
        <v>3378</v>
      </c>
      <c r="G2360" s="55" t="s">
        <v>3378</v>
      </c>
      <c r="H2360" s="56" t="s">
        <v>3456</v>
      </c>
      <c r="I2360" s="56" t="s">
        <v>623</v>
      </c>
      <c r="J2360" s="56" t="s">
        <v>625</v>
      </c>
      <c r="K2360" s="56" t="s">
        <v>253</v>
      </c>
      <c r="L2360" s="57" t="s">
        <v>94</v>
      </c>
      <c r="M2360" s="59">
        <v>14618</v>
      </c>
      <c r="N2360" t="s">
        <v>1809</v>
      </c>
      <c r="O2360" s="59">
        <v>12918</v>
      </c>
      <c r="P2360" t="s">
        <v>1809</v>
      </c>
      <c r="S2360" s="55">
        <v>830</v>
      </c>
      <c r="T2360" s="55">
        <v>830</v>
      </c>
      <c r="U2360" s="55">
        <v>830</v>
      </c>
      <c r="AA2360" s="55">
        <v>830</v>
      </c>
      <c r="AD2360" s="52" t="s">
        <v>2860</v>
      </c>
      <c r="AE2360" s="29">
        <v>44839</v>
      </c>
      <c r="AF2360" s="29">
        <v>44839</v>
      </c>
    </row>
    <row r="2361" spans="1:32" x14ac:dyDescent="0.25">
      <c r="A2361">
        <v>2022</v>
      </c>
      <c r="B2361" s="54">
        <v>44743</v>
      </c>
      <c r="C2361" s="54">
        <v>44834</v>
      </c>
      <c r="D2361" s="2" t="s">
        <v>83</v>
      </c>
      <c r="E2361" s="55">
        <v>10</v>
      </c>
      <c r="F2361" s="52" t="s">
        <v>3378</v>
      </c>
      <c r="G2361" s="55" t="s">
        <v>3378</v>
      </c>
      <c r="H2361" s="56" t="s">
        <v>3456</v>
      </c>
      <c r="I2361" s="56" t="s">
        <v>3043</v>
      </c>
      <c r="J2361" s="56" t="s">
        <v>633</v>
      </c>
      <c r="K2361" s="56" t="s">
        <v>967</v>
      </c>
      <c r="L2361" s="57" t="s">
        <v>94</v>
      </c>
      <c r="M2361" s="59">
        <v>14618</v>
      </c>
      <c r="N2361" t="s">
        <v>1809</v>
      </c>
      <c r="O2361" s="59">
        <v>12918</v>
      </c>
      <c r="P2361" t="s">
        <v>1809</v>
      </c>
      <c r="S2361" s="55">
        <v>831</v>
      </c>
      <c r="T2361" s="55">
        <v>831</v>
      </c>
      <c r="U2361" s="55">
        <v>831</v>
      </c>
      <c r="AA2361" s="55">
        <v>831</v>
      </c>
      <c r="AD2361" s="52" t="s">
        <v>2860</v>
      </c>
      <c r="AE2361" s="29">
        <v>44839</v>
      </c>
      <c r="AF2361" s="29">
        <v>44839</v>
      </c>
    </row>
    <row r="2362" spans="1:32" x14ac:dyDescent="0.25">
      <c r="A2362">
        <v>2022</v>
      </c>
      <c r="B2362" s="54">
        <v>44743</v>
      </c>
      <c r="C2362" s="54">
        <v>44834</v>
      </c>
      <c r="D2362" s="2" t="s">
        <v>83</v>
      </c>
      <c r="E2362" s="55">
        <v>10</v>
      </c>
      <c r="F2362" s="52" t="s">
        <v>3378</v>
      </c>
      <c r="G2362" s="55" t="s">
        <v>3378</v>
      </c>
      <c r="H2362" s="56" t="s">
        <v>3456</v>
      </c>
      <c r="I2362" s="56" t="s">
        <v>1710</v>
      </c>
      <c r="J2362" s="56" t="s">
        <v>1286</v>
      </c>
      <c r="K2362" s="56" t="s">
        <v>1682</v>
      </c>
      <c r="L2362" s="57" t="s">
        <v>94</v>
      </c>
      <c r="M2362" s="59">
        <v>14618</v>
      </c>
      <c r="N2362" t="s">
        <v>1809</v>
      </c>
      <c r="O2362" s="59">
        <v>12918</v>
      </c>
      <c r="P2362" t="s">
        <v>1809</v>
      </c>
      <c r="S2362" s="55">
        <v>832</v>
      </c>
      <c r="T2362" s="55">
        <v>832</v>
      </c>
      <c r="U2362" s="55">
        <v>832</v>
      </c>
      <c r="AA2362" s="55">
        <v>832</v>
      </c>
      <c r="AD2362" s="52" t="s">
        <v>2860</v>
      </c>
      <c r="AE2362" s="29">
        <v>44839</v>
      </c>
      <c r="AF2362" s="29">
        <v>44839</v>
      </c>
    </row>
    <row r="2363" spans="1:32" x14ac:dyDescent="0.25">
      <c r="A2363">
        <v>2022</v>
      </c>
      <c r="B2363" s="54">
        <v>44743</v>
      </c>
      <c r="C2363" s="54">
        <v>44834</v>
      </c>
      <c r="D2363" s="2" t="s">
        <v>83</v>
      </c>
      <c r="E2363" s="55">
        <v>10</v>
      </c>
      <c r="F2363" s="52" t="s">
        <v>3378</v>
      </c>
      <c r="G2363" s="55" t="s">
        <v>3378</v>
      </c>
      <c r="H2363" s="56" t="s">
        <v>3456</v>
      </c>
      <c r="I2363" s="56" t="s">
        <v>3123</v>
      </c>
      <c r="J2363" s="56" t="s">
        <v>432</v>
      </c>
      <c r="K2363" s="56" t="s">
        <v>253</v>
      </c>
      <c r="L2363" s="57" t="s">
        <v>94</v>
      </c>
      <c r="M2363" s="59">
        <v>4386</v>
      </c>
      <c r="N2363" t="s">
        <v>1809</v>
      </c>
      <c r="O2363" s="59">
        <v>4386</v>
      </c>
      <c r="P2363" t="s">
        <v>1809</v>
      </c>
      <c r="S2363" s="55">
        <v>833</v>
      </c>
      <c r="T2363" s="55">
        <v>833</v>
      </c>
      <c r="U2363" s="55">
        <v>833</v>
      </c>
      <c r="AA2363" s="55">
        <v>833</v>
      </c>
      <c r="AD2363" s="52" t="s">
        <v>2860</v>
      </c>
      <c r="AE2363" s="29">
        <v>44839</v>
      </c>
      <c r="AF2363" s="29">
        <v>44839</v>
      </c>
    </row>
    <row r="2364" spans="1:32" x14ac:dyDescent="0.25">
      <c r="A2364">
        <v>2022</v>
      </c>
      <c r="B2364" s="54">
        <v>44743</v>
      </c>
      <c r="C2364" s="54">
        <v>44834</v>
      </c>
      <c r="D2364" s="2" t="s">
        <v>83</v>
      </c>
      <c r="E2364" s="55">
        <v>10</v>
      </c>
      <c r="F2364" s="52" t="s">
        <v>3378</v>
      </c>
      <c r="G2364" s="55" t="s">
        <v>3378</v>
      </c>
      <c r="H2364" s="56" t="s">
        <v>3456</v>
      </c>
      <c r="I2364" s="56" t="s">
        <v>3457</v>
      </c>
      <c r="J2364" s="56" t="s">
        <v>682</v>
      </c>
      <c r="K2364" s="56" t="s">
        <v>1288</v>
      </c>
      <c r="L2364" s="57" t="s">
        <v>93</v>
      </c>
      <c r="M2364" s="59">
        <v>14618</v>
      </c>
      <c r="N2364" t="s">
        <v>1809</v>
      </c>
      <c r="O2364" s="59">
        <v>12918</v>
      </c>
      <c r="P2364" t="s">
        <v>1809</v>
      </c>
      <c r="S2364" s="55">
        <v>834</v>
      </c>
      <c r="T2364" s="55">
        <v>834</v>
      </c>
      <c r="U2364" s="55">
        <v>834</v>
      </c>
      <c r="AA2364" s="55">
        <v>834</v>
      </c>
      <c r="AD2364" s="52" t="s">
        <v>2860</v>
      </c>
      <c r="AE2364" s="29">
        <v>44839</v>
      </c>
      <c r="AF2364" s="29">
        <v>44839</v>
      </c>
    </row>
    <row r="2365" spans="1:32" x14ac:dyDescent="0.25">
      <c r="A2365">
        <v>2022</v>
      </c>
      <c r="B2365" s="54">
        <v>44743</v>
      </c>
      <c r="C2365" s="54">
        <v>44834</v>
      </c>
      <c r="D2365" s="2" t="s">
        <v>83</v>
      </c>
      <c r="E2365" s="55">
        <v>10</v>
      </c>
      <c r="F2365" s="52" t="s">
        <v>3378</v>
      </c>
      <c r="G2365" s="55" t="s">
        <v>3378</v>
      </c>
      <c r="H2365" s="56" t="s">
        <v>3456</v>
      </c>
      <c r="I2365" s="56" t="s">
        <v>1289</v>
      </c>
      <c r="J2365" s="56" t="s">
        <v>395</v>
      </c>
      <c r="K2365" s="56" t="s">
        <v>1290</v>
      </c>
      <c r="L2365" s="57" t="s">
        <v>94</v>
      </c>
      <c r="M2365" s="59">
        <v>14618</v>
      </c>
      <c r="N2365" t="s">
        <v>1809</v>
      </c>
      <c r="O2365" s="59">
        <v>12918</v>
      </c>
      <c r="P2365" t="s">
        <v>1809</v>
      </c>
      <c r="S2365" s="55">
        <v>835</v>
      </c>
      <c r="T2365" s="55">
        <v>835</v>
      </c>
      <c r="U2365" s="55">
        <v>835</v>
      </c>
      <c r="AA2365" s="55">
        <v>835</v>
      </c>
      <c r="AD2365" s="52" t="s">
        <v>2860</v>
      </c>
      <c r="AE2365" s="29">
        <v>44839</v>
      </c>
      <c r="AF2365" s="29">
        <v>44839</v>
      </c>
    </row>
    <row r="2366" spans="1:32" x14ac:dyDescent="0.25">
      <c r="A2366">
        <v>2022</v>
      </c>
      <c r="B2366" s="54">
        <v>44743</v>
      </c>
      <c r="C2366" s="54">
        <v>44834</v>
      </c>
      <c r="D2366" s="2" t="s">
        <v>83</v>
      </c>
      <c r="E2366" s="55">
        <v>3</v>
      </c>
      <c r="F2366" s="52" t="s">
        <v>3458</v>
      </c>
      <c r="G2366" s="55" t="s">
        <v>315</v>
      </c>
      <c r="H2366" s="56" t="s">
        <v>3456</v>
      </c>
      <c r="I2366" s="56" t="s">
        <v>1291</v>
      </c>
      <c r="J2366" s="56" t="s">
        <v>1028</v>
      </c>
      <c r="K2366" s="56" t="s">
        <v>767</v>
      </c>
      <c r="L2366" s="57" t="s">
        <v>94</v>
      </c>
      <c r="M2366" s="59">
        <v>13410</v>
      </c>
      <c r="N2366" t="s">
        <v>1809</v>
      </c>
      <c r="O2366" s="59">
        <v>11968</v>
      </c>
      <c r="P2366" t="s">
        <v>1809</v>
      </c>
      <c r="S2366" s="55">
        <v>836</v>
      </c>
      <c r="T2366" s="55">
        <v>836</v>
      </c>
      <c r="U2366" s="55">
        <v>836</v>
      </c>
      <c r="AA2366" s="55">
        <v>836</v>
      </c>
      <c r="AD2366" s="52" t="s">
        <v>2860</v>
      </c>
      <c r="AE2366" s="29">
        <v>44839</v>
      </c>
      <c r="AF2366" s="29">
        <v>44839</v>
      </c>
    </row>
    <row r="2367" spans="1:32" x14ac:dyDescent="0.25">
      <c r="A2367">
        <v>2022</v>
      </c>
      <c r="B2367" s="54">
        <v>44743</v>
      </c>
      <c r="C2367" s="54">
        <v>44834</v>
      </c>
      <c r="D2367" s="2" t="s">
        <v>83</v>
      </c>
      <c r="E2367" s="55">
        <v>10</v>
      </c>
      <c r="F2367" s="52" t="s">
        <v>356</v>
      </c>
      <c r="G2367" s="55" t="s">
        <v>356</v>
      </c>
      <c r="H2367" s="56" t="s">
        <v>3456</v>
      </c>
      <c r="I2367" s="56" t="s">
        <v>1260</v>
      </c>
      <c r="J2367" s="56" t="s">
        <v>1261</v>
      </c>
      <c r="K2367" s="56" t="s">
        <v>279</v>
      </c>
      <c r="L2367" s="57" t="s">
        <v>93</v>
      </c>
      <c r="M2367" s="59">
        <v>4346</v>
      </c>
      <c r="N2367" t="s">
        <v>1809</v>
      </c>
      <c r="O2367" s="59">
        <v>4346</v>
      </c>
      <c r="P2367" t="s">
        <v>1809</v>
      </c>
      <c r="S2367" s="55">
        <v>837</v>
      </c>
      <c r="T2367" s="55">
        <v>837</v>
      </c>
      <c r="U2367" s="55">
        <v>837</v>
      </c>
      <c r="AA2367" s="55">
        <v>837</v>
      </c>
      <c r="AD2367" s="52" t="s">
        <v>2860</v>
      </c>
      <c r="AE2367" s="29">
        <v>44839</v>
      </c>
      <c r="AF2367" s="29">
        <v>44839</v>
      </c>
    </row>
    <row r="2368" spans="1:32" x14ac:dyDescent="0.25">
      <c r="A2368">
        <v>2022</v>
      </c>
      <c r="B2368" s="54">
        <v>44743</v>
      </c>
      <c r="C2368" s="54">
        <v>44834</v>
      </c>
      <c r="D2368" s="2" t="s">
        <v>83</v>
      </c>
      <c r="E2368" s="55">
        <v>10</v>
      </c>
      <c r="F2368" s="52" t="s">
        <v>3378</v>
      </c>
      <c r="G2368" s="55" t="s">
        <v>3378</v>
      </c>
      <c r="H2368" s="56" t="s">
        <v>3456</v>
      </c>
      <c r="I2368" s="56" t="s">
        <v>1708</v>
      </c>
      <c r="J2368" s="56" t="s">
        <v>228</v>
      </c>
      <c r="K2368" s="56" t="s">
        <v>874</v>
      </c>
      <c r="L2368" s="57" t="s">
        <v>94</v>
      </c>
      <c r="M2368" s="59">
        <v>14618</v>
      </c>
      <c r="N2368" t="s">
        <v>1809</v>
      </c>
      <c r="O2368" s="59">
        <v>12918</v>
      </c>
      <c r="P2368" t="s">
        <v>1809</v>
      </c>
      <c r="S2368" s="55">
        <v>838</v>
      </c>
      <c r="T2368" s="55">
        <v>838</v>
      </c>
      <c r="U2368" s="55">
        <v>838</v>
      </c>
      <c r="AA2368" s="55">
        <v>838</v>
      </c>
      <c r="AD2368" s="52" t="s">
        <v>2860</v>
      </c>
      <c r="AE2368" s="29">
        <v>44839</v>
      </c>
      <c r="AF2368" s="29">
        <v>44839</v>
      </c>
    </row>
    <row r="2369" spans="1:32" x14ac:dyDescent="0.25">
      <c r="A2369">
        <v>2022</v>
      </c>
      <c r="B2369" s="54">
        <v>44743</v>
      </c>
      <c r="C2369" s="54">
        <v>44834</v>
      </c>
      <c r="D2369" s="2" t="s">
        <v>83</v>
      </c>
      <c r="E2369" s="55">
        <v>10</v>
      </c>
      <c r="F2369" s="52" t="s">
        <v>3378</v>
      </c>
      <c r="G2369" s="55" t="s">
        <v>3378</v>
      </c>
      <c r="H2369" s="56" t="s">
        <v>3456</v>
      </c>
      <c r="I2369" s="56" t="s">
        <v>3100</v>
      </c>
      <c r="J2369" s="56" t="s">
        <v>228</v>
      </c>
      <c r="K2369" s="56" t="s">
        <v>874</v>
      </c>
      <c r="L2369" s="57" t="s">
        <v>94</v>
      </c>
      <c r="M2369" s="59">
        <v>14618</v>
      </c>
      <c r="N2369" t="s">
        <v>1809</v>
      </c>
      <c r="O2369" s="59">
        <v>12918</v>
      </c>
      <c r="P2369" t="s">
        <v>1809</v>
      </c>
      <c r="S2369" s="55">
        <v>839</v>
      </c>
      <c r="T2369" s="55">
        <v>839</v>
      </c>
      <c r="U2369" s="55">
        <v>839</v>
      </c>
      <c r="AA2369" s="55">
        <v>839</v>
      </c>
      <c r="AD2369" s="52" t="s">
        <v>2860</v>
      </c>
      <c r="AE2369" s="29">
        <v>44839</v>
      </c>
      <c r="AF2369" s="29">
        <v>44839</v>
      </c>
    </row>
    <row r="2370" spans="1:32" x14ac:dyDescent="0.25">
      <c r="A2370">
        <v>2022</v>
      </c>
      <c r="B2370" s="54">
        <v>44743</v>
      </c>
      <c r="C2370" s="54">
        <v>44834</v>
      </c>
      <c r="D2370" s="2" t="s">
        <v>83</v>
      </c>
      <c r="E2370" s="55">
        <v>10</v>
      </c>
      <c r="F2370" s="52" t="s">
        <v>3378</v>
      </c>
      <c r="G2370" s="55" t="s">
        <v>3378</v>
      </c>
      <c r="H2370" s="56" t="s">
        <v>3456</v>
      </c>
      <c r="I2370" s="56" t="s">
        <v>1268</v>
      </c>
      <c r="J2370" s="56" t="s">
        <v>1269</v>
      </c>
      <c r="K2370" s="56" t="s">
        <v>1270</v>
      </c>
      <c r="L2370" s="57" t="s">
        <v>94</v>
      </c>
      <c r="M2370" s="59">
        <v>14618</v>
      </c>
      <c r="N2370" t="s">
        <v>1809</v>
      </c>
      <c r="O2370" s="59">
        <v>12918</v>
      </c>
      <c r="P2370" t="s">
        <v>1809</v>
      </c>
      <c r="S2370" s="55">
        <v>840</v>
      </c>
      <c r="T2370" s="55">
        <v>840</v>
      </c>
      <c r="U2370" s="55">
        <v>840</v>
      </c>
      <c r="AA2370" s="55">
        <v>840</v>
      </c>
      <c r="AD2370" s="52" t="s">
        <v>2860</v>
      </c>
      <c r="AE2370" s="29">
        <v>44839</v>
      </c>
      <c r="AF2370" s="29">
        <v>44839</v>
      </c>
    </row>
    <row r="2371" spans="1:32" x14ac:dyDescent="0.25">
      <c r="A2371">
        <v>2022</v>
      </c>
      <c r="B2371" s="54">
        <v>44743</v>
      </c>
      <c r="C2371" s="54">
        <v>44834</v>
      </c>
      <c r="D2371" s="2" t="s">
        <v>83</v>
      </c>
      <c r="E2371" s="55">
        <v>10</v>
      </c>
      <c r="F2371" s="52" t="s">
        <v>3378</v>
      </c>
      <c r="G2371" s="55" t="s">
        <v>3378</v>
      </c>
      <c r="H2371" s="56" t="s">
        <v>3456</v>
      </c>
      <c r="I2371" s="56" t="s">
        <v>2963</v>
      </c>
      <c r="J2371" s="56" t="s">
        <v>1114</v>
      </c>
      <c r="K2371" s="56" t="s">
        <v>258</v>
      </c>
      <c r="L2371" s="57" t="s">
        <v>94</v>
      </c>
      <c r="M2371" s="59">
        <v>14618</v>
      </c>
      <c r="N2371" t="s">
        <v>1809</v>
      </c>
      <c r="O2371" s="59">
        <v>12918</v>
      </c>
      <c r="P2371" t="s">
        <v>1809</v>
      </c>
      <c r="S2371" s="55">
        <v>841</v>
      </c>
      <c r="T2371" s="55">
        <v>841</v>
      </c>
      <c r="U2371" s="55">
        <v>841</v>
      </c>
      <c r="AA2371" s="55">
        <v>841</v>
      </c>
      <c r="AD2371" s="52" t="s">
        <v>2860</v>
      </c>
      <c r="AE2371" s="29">
        <v>44839</v>
      </c>
      <c r="AF2371" s="29">
        <v>44839</v>
      </c>
    </row>
    <row r="2372" spans="1:32" x14ac:dyDescent="0.25">
      <c r="A2372">
        <v>2022</v>
      </c>
      <c r="B2372" s="54">
        <v>44743</v>
      </c>
      <c r="C2372" s="54">
        <v>44834</v>
      </c>
      <c r="D2372" s="2" t="s">
        <v>83</v>
      </c>
      <c r="E2372" s="55">
        <v>10</v>
      </c>
      <c r="F2372" s="52" t="s">
        <v>3378</v>
      </c>
      <c r="G2372" s="55" t="s">
        <v>3378</v>
      </c>
      <c r="H2372" s="56" t="s">
        <v>3456</v>
      </c>
      <c r="I2372" s="56" t="s">
        <v>3459</v>
      </c>
      <c r="J2372" s="56" t="s">
        <v>3460</v>
      </c>
      <c r="K2372" s="56" t="s">
        <v>245</v>
      </c>
      <c r="L2372" s="57" t="s">
        <v>93</v>
      </c>
      <c r="M2372" s="59">
        <v>14618</v>
      </c>
      <c r="N2372" t="s">
        <v>1809</v>
      </c>
      <c r="O2372" s="59">
        <v>12918</v>
      </c>
      <c r="P2372" t="s">
        <v>1809</v>
      </c>
      <c r="S2372" s="55">
        <v>842</v>
      </c>
      <c r="T2372" s="55">
        <v>842</v>
      </c>
      <c r="U2372" s="55">
        <v>842</v>
      </c>
      <c r="AA2372" s="55">
        <v>842</v>
      </c>
      <c r="AD2372" s="52" t="s">
        <v>2860</v>
      </c>
      <c r="AE2372" s="29">
        <v>44839</v>
      </c>
      <c r="AF2372" s="29">
        <v>44839</v>
      </c>
    </row>
    <row r="2373" spans="1:32" x14ac:dyDescent="0.25">
      <c r="A2373">
        <v>2022</v>
      </c>
      <c r="B2373" s="54">
        <v>44743</v>
      </c>
      <c r="C2373" s="54">
        <v>44834</v>
      </c>
      <c r="D2373" s="2" t="s">
        <v>83</v>
      </c>
      <c r="E2373" s="55">
        <v>10</v>
      </c>
      <c r="F2373" s="52" t="s">
        <v>3394</v>
      </c>
      <c r="G2373" s="55" t="s">
        <v>3378</v>
      </c>
      <c r="H2373" s="56" t="s">
        <v>3461</v>
      </c>
      <c r="I2373" s="56" t="s">
        <v>3279</v>
      </c>
      <c r="J2373" s="56" t="s">
        <v>503</v>
      </c>
      <c r="K2373" s="56" t="s">
        <v>294</v>
      </c>
      <c r="L2373" s="57" t="s">
        <v>93</v>
      </c>
      <c r="M2373" s="59">
        <v>17540</v>
      </c>
      <c r="N2373" t="s">
        <v>1809</v>
      </c>
      <c r="O2373" s="59">
        <v>15216</v>
      </c>
      <c r="P2373" t="s">
        <v>1809</v>
      </c>
      <c r="S2373" s="55">
        <v>843</v>
      </c>
      <c r="T2373" s="55">
        <v>843</v>
      </c>
      <c r="U2373" s="55">
        <v>843</v>
      </c>
      <c r="AA2373" s="55">
        <v>843</v>
      </c>
      <c r="AD2373" s="52" t="s">
        <v>2860</v>
      </c>
      <c r="AE2373" s="29">
        <v>44839</v>
      </c>
      <c r="AF2373" s="29">
        <v>44839</v>
      </c>
    </row>
    <row r="2374" spans="1:32" x14ac:dyDescent="0.25">
      <c r="A2374">
        <v>2022</v>
      </c>
      <c r="B2374" s="54">
        <v>44743</v>
      </c>
      <c r="C2374" s="54">
        <v>44834</v>
      </c>
      <c r="D2374" s="2" t="s">
        <v>83</v>
      </c>
      <c r="E2374" s="55">
        <v>3</v>
      </c>
      <c r="F2374" s="52" t="s">
        <v>3462</v>
      </c>
      <c r="G2374" s="55" t="s">
        <v>315</v>
      </c>
      <c r="H2374" s="56" t="s">
        <v>3461</v>
      </c>
      <c r="I2374" s="56" t="s">
        <v>3463</v>
      </c>
      <c r="J2374" s="56" t="s">
        <v>1294</v>
      </c>
      <c r="K2374" s="56" t="s">
        <v>408</v>
      </c>
      <c r="L2374" s="57" t="s">
        <v>94</v>
      </c>
      <c r="M2374" s="59">
        <v>13410</v>
      </c>
      <c r="N2374" t="s">
        <v>1809</v>
      </c>
      <c r="O2374" s="59">
        <v>11968</v>
      </c>
      <c r="P2374" t="s">
        <v>1809</v>
      </c>
      <c r="S2374" s="55">
        <v>844</v>
      </c>
      <c r="T2374" s="55">
        <v>844</v>
      </c>
      <c r="U2374" s="55">
        <v>844</v>
      </c>
      <c r="AA2374" s="55">
        <v>844</v>
      </c>
      <c r="AD2374" s="52" t="s">
        <v>2860</v>
      </c>
      <c r="AE2374" s="29">
        <v>44839</v>
      </c>
      <c r="AF2374" s="29">
        <v>44839</v>
      </c>
    </row>
    <row r="2375" spans="1:32" x14ac:dyDescent="0.25">
      <c r="A2375">
        <v>2022</v>
      </c>
      <c r="B2375" s="54">
        <v>44743</v>
      </c>
      <c r="C2375" s="54">
        <v>44834</v>
      </c>
      <c r="D2375" s="2" t="s">
        <v>83</v>
      </c>
      <c r="E2375" s="55">
        <v>9</v>
      </c>
      <c r="F2375" s="52" t="s">
        <v>334</v>
      </c>
      <c r="G2375" s="55" t="s">
        <v>334</v>
      </c>
      <c r="H2375" s="56" t="s">
        <v>3461</v>
      </c>
      <c r="I2375" s="56" t="s">
        <v>3268</v>
      </c>
      <c r="J2375" s="56" t="s">
        <v>245</v>
      </c>
      <c r="K2375" s="56" t="s">
        <v>661</v>
      </c>
      <c r="L2375" s="57" t="s">
        <v>94</v>
      </c>
      <c r="M2375" s="59">
        <v>11000</v>
      </c>
      <c r="N2375" t="s">
        <v>1809</v>
      </c>
      <c r="O2375" s="59">
        <v>9996</v>
      </c>
      <c r="P2375" t="s">
        <v>1809</v>
      </c>
      <c r="S2375" s="55">
        <v>845</v>
      </c>
      <c r="T2375" s="55">
        <v>845</v>
      </c>
      <c r="U2375" s="55">
        <v>845</v>
      </c>
      <c r="AA2375" s="55">
        <v>845</v>
      </c>
      <c r="AD2375" s="52" t="s">
        <v>2860</v>
      </c>
      <c r="AE2375" s="29">
        <v>44839</v>
      </c>
      <c r="AF2375" s="29">
        <v>44839</v>
      </c>
    </row>
    <row r="2376" spans="1:32" x14ac:dyDescent="0.25">
      <c r="A2376">
        <v>2022</v>
      </c>
      <c r="B2376" s="54">
        <v>44743</v>
      </c>
      <c r="C2376" s="54">
        <v>44834</v>
      </c>
      <c r="D2376" s="2" t="s">
        <v>83</v>
      </c>
      <c r="E2376" s="55">
        <v>10</v>
      </c>
      <c r="F2376" s="52" t="s">
        <v>3378</v>
      </c>
      <c r="G2376" s="55" t="s">
        <v>3378</v>
      </c>
      <c r="H2376" s="56" t="s">
        <v>3461</v>
      </c>
      <c r="I2376" s="56" t="s">
        <v>1701</v>
      </c>
      <c r="J2376" s="56" t="s">
        <v>471</v>
      </c>
      <c r="K2376" s="56" t="s">
        <v>3027</v>
      </c>
      <c r="L2376" s="57" t="s">
        <v>93</v>
      </c>
      <c r="M2376" s="59">
        <v>14618</v>
      </c>
      <c r="N2376" t="s">
        <v>1809</v>
      </c>
      <c r="O2376" s="59">
        <v>12918</v>
      </c>
      <c r="P2376" t="s">
        <v>1809</v>
      </c>
      <c r="S2376" s="55">
        <v>846</v>
      </c>
      <c r="T2376" s="55">
        <v>846</v>
      </c>
      <c r="U2376" s="55">
        <v>846</v>
      </c>
      <c r="AA2376" s="55">
        <v>846</v>
      </c>
      <c r="AD2376" s="52" t="s">
        <v>2860</v>
      </c>
      <c r="AE2376" s="29">
        <v>44839</v>
      </c>
      <c r="AF2376" s="29">
        <v>44839</v>
      </c>
    </row>
    <row r="2377" spans="1:32" x14ac:dyDescent="0.25">
      <c r="A2377">
        <v>2022</v>
      </c>
      <c r="B2377" s="54">
        <v>44743</v>
      </c>
      <c r="C2377" s="54">
        <v>44834</v>
      </c>
      <c r="D2377" s="2" t="s">
        <v>83</v>
      </c>
      <c r="E2377" s="55">
        <v>4</v>
      </c>
      <c r="F2377" s="52" t="s">
        <v>1738</v>
      </c>
      <c r="G2377" s="55" t="s">
        <v>277</v>
      </c>
      <c r="H2377" s="56" t="s">
        <v>3464</v>
      </c>
      <c r="I2377" s="56" t="s">
        <v>3465</v>
      </c>
      <c r="J2377" s="56" t="s">
        <v>249</v>
      </c>
      <c r="K2377" s="56" t="s">
        <v>505</v>
      </c>
      <c r="L2377" s="57" t="s">
        <v>94</v>
      </c>
      <c r="M2377" s="59">
        <v>29584</v>
      </c>
      <c r="N2377" t="s">
        <v>1809</v>
      </c>
      <c r="O2377" s="59">
        <v>24624</v>
      </c>
      <c r="P2377" t="s">
        <v>1809</v>
      </c>
      <c r="S2377" s="55">
        <v>847</v>
      </c>
      <c r="T2377" s="55">
        <v>847</v>
      </c>
      <c r="U2377" s="55">
        <v>847</v>
      </c>
      <c r="AA2377" s="55">
        <v>847</v>
      </c>
      <c r="AD2377" s="52" t="s">
        <v>2860</v>
      </c>
      <c r="AE2377" s="29">
        <v>44839</v>
      </c>
      <c r="AF2377" s="29">
        <v>44839</v>
      </c>
    </row>
    <row r="2378" spans="1:32" x14ac:dyDescent="0.25">
      <c r="A2378">
        <v>2022</v>
      </c>
      <c r="B2378" s="54">
        <v>44743</v>
      </c>
      <c r="C2378" s="54">
        <v>44834</v>
      </c>
      <c r="D2378" s="2" t="s">
        <v>83</v>
      </c>
      <c r="E2378" s="55">
        <v>2</v>
      </c>
      <c r="F2378" s="52" t="s">
        <v>3466</v>
      </c>
      <c r="G2378" s="55" t="s">
        <v>514</v>
      </c>
      <c r="H2378" s="56" t="s">
        <v>3467</v>
      </c>
      <c r="I2378" s="56" t="s">
        <v>1296</v>
      </c>
      <c r="J2378" s="56" t="s">
        <v>1297</v>
      </c>
      <c r="K2378" s="56" t="s">
        <v>1298</v>
      </c>
      <c r="L2378" s="57" t="s">
        <v>94</v>
      </c>
      <c r="M2378" s="59">
        <v>29584</v>
      </c>
      <c r="N2378" t="s">
        <v>1809</v>
      </c>
      <c r="O2378" s="59">
        <v>24624</v>
      </c>
      <c r="P2378" t="s">
        <v>1809</v>
      </c>
      <c r="S2378" s="55">
        <v>848</v>
      </c>
      <c r="T2378" s="55">
        <v>848</v>
      </c>
      <c r="U2378" s="55">
        <v>848</v>
      </c>
      <c r="AA2378" s="55">
        <v>848</v>
      </c>
      <c r="AD2378" s="52" t="s">
        <v>2860</v>
      </c>
      <c r="AE2378" s="29">
        <v>44839</v>
      </c>
      <c r="AF2378" s="29">
        <v>44839</v>
      </c>
    </row>
    <row r="2379" spans="1:32" x14ac:dyDescent="0.25">
      <c r="A2379">
        <v>2022</v>
      </c>
      <c r="B2379" s="54">
        <v>44743</v>
      </c>
      <c r="C2379" s="54">
        <v>44834</v>
      </c>
      <c r="D2379" s="2" t="s">
        <v>83</v>
      </c>
      <c r="E2379" s="55">
        <v>4</v>
      </c>
      <c r="F2379" s="52" t="s">
        <v>1300</v>
      </c>
      <c r="G2379" s="55" t="s">
        <v>1300</v>
      </c>
      <c r="H2379" s="56" t="s">
        <v>3467</v>
      </c>
      <c r="I2379" s="56" t="s">
        <v>2973</v>
      </c>
      <c r="J2379" s="56" t="s">
        <v>1301</v>
      </c>
      <c r="K2379" s="56" t="s">
        <v>1302</v>
      </c>
      <c r="L2379" s="57" t="s">
        <v>93</v>
      </c>
      <c r="M2379" s="59">
        <v>26168</v>
      </c>
      <c r="N2379" t="s">
        <v>1809</v>
      </c>
      <c r="O2379" s="59">
        <v>22000</v>
      </c>
      <c r="P2379" t="s">
        <v>1809</v>
      </c>
      <c r="S2379" s="55">
        <v>849</v>
      </c>
      <c r="T2379" s="55">
        <v>849</v>
      </c>
      <c r="U2379" s="55">
        <v>849</v>
      </c>
      <c r="AA2379" s="55">
        <v>849</v>
      </c>
      <c r="AD2379" s="52" t="s">
        <v>2860</v>
      </c>
      <c r="AE2379" s="29">
        <v>44839</v>
      </c>
      <c r="AF2379" s="29">
        <v>44839</v>
      </c>
    </row>
    <row r="2380" spans="1:32" x14ac:dyDescent="0.25">
      <c r="A2380">
        <v>2022</v>
      </c>
      <c r="B2380" s="54">
        <v>44743</v>
      </c>
      <c r="C2380" s="54">
        <v>44834</v>
      </c>
      <c r="D2380" s="2" t="s">
        <v>83</v>
      </c>
      <c r="E2380" s="55">
        <v>10</v>
      </c>
      <c r="F2380" s="52" t="s">
        <v>274</v>
      </c>
      <c r="G2380" s="55" t="s">
        <v>274</v>
      </c>
      <c r="H2380" s="56" t="s">
        <v>3467</v>
      </c>
      <c r="I2380" s="56" t="s">
        <v>1744</v>
      </c>
      <c r="J2380" s="56" t="s">
        <v>355</v>
      </c>
      <c r="K2380" s="56" t="s">
        <v>355</v>
      </c>
      <c r="L2380" s="57" t="s">
        <v>93</v>
      </c>
      <c r="M2380" s="59">
        <v>7000</v>
      </c>
      <c r="N2380" t="s">
        <v>1809</v>
      </c>
      <c r="O2380" s="59">
        <v>6758</v>
      </c>
      <c r="P2380" t="s">
        <v>1809</v>
      </c>
      <c r="S2380" s="55">
        <v>850</v>
      </c>
      <c r="T2380" s="55">
        <v>850</v>
      </c>
      <c r="U2380" s="55">
        <v>850</v>
      </c>
      <c r="AA2380" s="55">
        <v>850</v>
      </c>
      <c r="AD2380" s="52" t="s">
        <v>2860</v>
      </c>
      <c r="AE2380" s="29">
        <v>44839</v>
      </c>
      <c r="AF2380" s="29">
        <v>44839</v>
      </c>
    </row>
    <row r="2381" spans="1:32" x14ac:dyDescent="0.25">
      <c r="A2381">
        <v>2022</v>
      </c>
      <c r="B2381" s="54">
        <v>44743</v>
      </c>
      <c r="C2381" s="54">
        <v>44834</v>
      </c>
      <c r="D2381" s="2" t="s">
        <v>83</v>
      </c>
      <c r="E2381" s="55">
        <v>10</v>
      </c>
      <c r="F2381" s="52" t="s">
        <v>3378</v>
      </c>
      <c r="G2381" s="55" t="s">
        <v>3378</v>
      </c>
      <c r="H2381" s="56" t="s">
        <v>2637</v>
      </c>
      <c r="I2381" s="56" t="s">
        <v>3003</v>
      </c>
      <c r="J2381" s="56" t="s">
        <v>1303</v>
      </c>
      <c r="K2381" s="56" t="s">
        <v>1304</v>
      </c>
      <c r="L2381" s="57" t="s">
        <v>94</v>
      </c>
      <c r="M2381" s="59">
        <v>14618</v>
      </c>
      <c r="N2381" t="s">
        <v>1809</v>
      </c>
      <c r="O2381" s="59">
        <v>12918</v>
      </c>
      <c r="P2381" t="s">
        <v>1809</v>
      </c>
      <c r="S2381" s="55">
        <v>851</v>
      </c>
      <c r="T2381" s="55">
        <v>851</v>
      </c>
      <c r="U2381" s="55">
        <v>851</v>
      </c>
      <c r="AA2381" s="55">
        <v>851</v>
      </c>
      <c r="AD2381" s="52" t="s">
        <v>2860</v>
      </c>
      <c r="AE2381" s="29">
        <v>44839</v>
      </c>
      <c r="AF2381" s="29">
        <v>44839</v>
      </c>
    </row>
    <row r="2382" spans="1:32" x14ac:dyDescent="0.25">
      <c r="A2382">
        <v>2022</v>
      </c>
      <c r="B2382" s="54">
        <v>44743</v>
      </c>
      <c r="C2382" s="54">
        <v>44834</v>
      </c>
      <c r="D2382" s="2" t="s">
        <v>83</v>
      </c>
      <c r="E2382" s="55">
        <v>10</v>
      </c>
      <c r="F2382" s="52" t="s">
        <v>274</v>
      </c>
      <c r="G2382" s="55" t="s">
        <v>274</v>
      </c>
      <c r="H2382" s="56" t="s">
        <v>2637</v>
      </c>
      <c r="I2382" s="56" t="s">
        <v>3468</v>
      </c>
      <c r="J2382" s="56" t="s">
        <v>1219</v>
      </c>
      <c r="K2382" s="56" t="s">
        <v>1687</v>
      </c>
      <c r="L2382" s="57" t="s">
        <v>93</v>
      </c>
      <c r="M2382" s="59">
        <v>5000</v>
      </c>
      <c r="N2382" t="s">
        <v>1809</v>
      </c>
      <c r="O2382" s="59">
        <v>5000</v>
      </c>
      <c r="P2382" t="s">
        <v>1809</v>
      </c>
      <c r="S2382" s="55">
        <v>852</v>
      </c>
      <c r="T2382" s="55">
        <v>852</v>
      </c>
      <c r="U2382" s="55">
        <v>852</v>
      </c>
      <c r="AA2382" s="55">
        <v>852</v>
      </c>
      <c r="AD2382" s="52" t="s">
        <v>2860</v>
      </c>
      <c r="AE2382" s="29">
        <v>44839</v>
      </c>
      <c r="AF2382" s="29">
        <v>44839</v>
      </c>
    </row>
    <row r="2383" spans="1:32" x14ac:dyDescent="0.25">
      <c r="A2383">
        <v>2022</v>
      </c>
      <c r="B2383" s="54">
        <v>44743</v>
      </c>
      <c r="C2383" s="54">
        <v>44834</v>
      </c>
      <c r="D2383" s="2" t="s">
        <v>83</v>
      </c>
      <c r="E2383" s="55">
        <v>6</v>
      </c>
      <c r="F2383" s="52" t="s">
        <v>2863</v>
      </c>
      <c r="G2383" s="55" t="s">
        <v>2863</v>
      </c>
      <c r="H2383" s="56" t="s">
        <v>1457</v>
      </c>
      <c r="I2383" s="56" t="s">
        <v>3469</v>
      </c>
      <c r="J2383" s="56" t="s">
        <v>822</v>
      </c>
      <c r="K2383" s="56" t="s">
        <v>282</v>
      </c>
      <c r="L2383" s="57" t="s">
        <v>94</v>
      </c>
      <c r="M2383" s="59">
        <v>17500</v>
      </c>
      <c r="N2383" t="s">
        <v>1809</v>
      </c>
      <c r="O2383" s="59">
        <v>15184</v>
      </c>
      <c r="P2383" t="s">
        <v>1809</v>
      </c>
      <c r="S2383" s="55">
        <v>853</v>
      </c>
      <c r="T2383" s="55">
        <v>853</v>
      </c>
      <c r="U2383" s="55">
        <v>853</v>
      </c>
      <c r="AA2383" s="55">
        <v>853</v>
      </c>
      <c r="AD2383" s="52" t="s">
        <v>2860</v>
      </c>
      <c r="AE2383" s="29">
        <v>44839</v>
      </c>
      <c r="AF2383" s="29">
        <v>44839</v>
      </c>
    </row>
    <row r="2384" spans="1:32" x14ac:dyDescent="0.25">
      <c r="A2384">
        <v>2022</v>
      </c>
      <c r="B2384" s="54">
        <v>44743</v>
      </c>
      <c r="C2384" s="54">
        <v>44834</v>
      </c>
      <c r="D2384" s="2" t="s">
        <v>83</v>
      </c>
      <c r="E2384" s="55">
        <v>6</v>
      </c>
      <c r="F2384" s="52" t="s">
        <v>2863</v>
      </c>
      <c r="G2384" s="55" t="s">
        <v>2863</v>
      </c>
      <c r="H2384" s="56" t="s">
        <v>1457</v>
      </c>
      <c r="I2384" s="56" t="s">
        <v>1306</v>
      </c>
      <c r="J2384" s="56" t="s">
        <v>236</v>
      </c>
      <c r="K2384" s="56" t="s">
        <v>236</v>
      </c>
      <c r="L2384" s="57" t="s">
        <v>93</v>
      </c>
      <c r="M2384" s="59">
        <v>18000</v>
      </c>
      <c r="N2384" t="s">
        <v>1809</v>
      </c>
      <c r="O2384" s="59">
        <v>15578</v>
      </c>
      <c r="P2384" t="s">
        <v>1809</v>
      </c>
      <c r="S2384" s="55">
        <v>854</v>
      </c>
      <c r="T2384" s="55">
        <v>854</v>
      </c>
      <c r="U2384" s="55">
        <v>854</v>
      </c>
      <c r="AA2384" s="55">
        <v>854</v>
      </c>
      <c r="AD2384" s="52" t="s">
        <v>2860</v>
      </c>
      <c r="AE2384" s="29">
        <v>44839</v>
      </c>
      <c r="AF2384" s="29">
        <v>44839</v>
      </c>
    </row>
    <row r="2385" spans="1:32" x14ac:dyDescent="0.25">
      <c r="A2385">
        <v>2022</v>
      </c>
      <c r="B2385" s="54">
        <v>44743</v>
      </c>
      <c r="C2385" s="54">
        <v>44834</v>
      </c>
      <c r="D2385" s="2" t="s">
        <v>83</v>
      </c>
      <c r="E2385" s="55">
        <v>10</v>
      </c>
      <c r="F2385" s="52" t="s">
        <v>320</v>
      </c>
      <c r="G2385" s="55" t="s">
        <v>320</v>
      </c>
      <c r="H2385" s="56" t="s">
        <v>2948</v>
      </c>
      <c r="I2385" s="56" t="s">
        <v>3470</v>
      </c>
      <c r="J2385" s="56" t="s">
        <v>395</v>
      </c>
      <c r="K2385" s="56" t="s">
        <v>1312</v>
      </c>
      <c r="L2385" s="57" t="s">
        <v>94</v>
      </c>
      <c r="M2385" s="59">
        <v>14240</v>
      </c>
      <c r="N2385" t="s">
        <v>1809</v>
      </c>
      <c r="O2385" s="59">
        <v>12620</v>
      </c>
      <c r="P2385" t="s">
        <v>1809</v>
      </c>
      <c r="S2385" s="55">
        <v>855</v>
      </c>
      <c r="T2385" s="55">
        <v>855</v>
      </c>
      <c r="U2385" s="55">
        <v>855</v>
      </c>
      <c r="AA2385" s="55">
        <v>855</v>
      </c>
      <c r="AD2385" s="52" t="s">
        <v>2860</v>
      </c>
      <c r="AE2385" s="29">
        <v>44839</v>
      </c>
      <c r="AF2385" s="29">
        <v>44839</v>
      </c>
    </row>
    <row r="2386" spans="1:32" x14ac:dyDescent="0.25">
      <c r="A2386">
        <v>2022</v>
      </c>
      <c r="B2386" s="54">
        <v>44743</v>
      </c>
      <c r="C2386" s="54">
        <v>44834</v>
      </c>
      <c r="D2386" s="2" t="s">
        <v>83</v>
      </c>
      <c r="E2386" s="55">
        <v>11</v>
      </c>
      <c r="F2386" s="52" t="s">
        <v>1308</v>
      </c>
      <c r="G2386" s="55" t="s">
        <v>359</v>
      </c>
      <c r="H2386" s="56" t="s">
        <v>2948</v>
      </c>
      <c r="I2386" s="56" t="s">
        <v>3471</v>
      </c>
      <c r="J2386" s="56" t="s">
        <v>286</v>
      </c>
      <c r="K2386" s="56" t="s">
        <v>364</v>
      </c>
      <c r="L2386" s="57" t="s">
        <v>94</v>
      </c>
      <c r="M2386" s="59">
        <v>7584</v>
      </c>
      <c r="N2386" t="s">
        <v>1809</v>
      </c>
      <c r="O2386" s="59">
        <v>7030</v>
      </c>
      <c r="P2386" t="s">
        <v>1809</v>
      </c>
      <c r="S2386" s="55">
        <v>856</v>
      </c>
      <c r="T2386" s="55">
        <v>856</v>
      </c>
      <c r="U2386" s="55">
        <v>856</v>
      </c>
      <c r="AA2386" s="55">
        <v>856</v>
      </c>
      <c r="AD2386" s="52" t="s">
        <v>2860</v>
      </c>
      <c r="AE2386" s="29">
        <v>44839</v>
      </c>
      <c r="AF2386" s="29">
        <v>44839</v>
      </c>
    </row>
    <row r="2387" spans="1:32" x14ac:dyDescent="0.25">
      <c r="A2387">
        <v>2022</v>
      </c>
      <c r="B2387" s="54">
        <v>44743</v>
      </c>
      <c r="C2387" s="54">
        <v>44834</v>
      </c>
      <c r="D2387" s="2" t="s">
        <v>83</v>
      </c>
      <c r="E2387" s="55">
        <v>10</v>
      </c>
      <c r="F2387" s="52" t="s">
        <v>274</v>
      </c>
      <c r="G2387" s="55" t="s">
        <v>274</v>
      </c>
      <c r="H2387" s="56" t="s">
        <v>2976</v>
      </c>
      <c r="I2387" s="56" t="s">
        <v>3472</v>
      </c>
      <c r="J2387" s="56" t="s">
        <v>360</v>
      </c>
      <c r="K2387" s="56" t="s">
        <v>249</v>
      </c>
      <c r="L2387" s="57" t="s">
        <v>93</v>
      </c>
      <c r="M2387" s="59">
        <v>7584</v>
      </c>
      <c r="N2387" t="s">
        <v>1809</v>
      </c>
      <c r="O2387" s="59">
        <v>7030</v>
      </c>
      <c r="P2387" t="s">
        <v>1809</v>
      </c>
      <c r="S2387" s="55">
        <v>857</v>
      </c>
      <c r="T2387" s="55">
        <v>857</v>
      </c>
      <c r="U2387" s="55">
        <v>857</v>
      </c>
      <c r="AA2387" s="55">
        <v>857</v>
      </c>
      <c r="AD2387" s="52" t="s">
        <v>2860</v>
      </c>
      <c r="AE2387" s="29">
        <v>44839</v>
      </c>
      <c r="AF2387" s="29">
        <v>44839</v>
      </c>
    </row>
    <row r="2388" spans="1:32" x14ac:dyDescent="0.25">
      <c r="A2388">
        <v>2022</v>
      </c>
      <c r="B2388" s="54">
        <v>44743</v>
      </c>
      <c r="C2388" s="54">
        <v>44834</v>
      </c>
      <c r="D2388" s="2" t="s">
        <v>83</v>
      </c>
      <c r="E2388" s="55">
        <v>10</v>
      </c>
      <c r="F2388" s="52" t="s">
        <v>274</v>
      </c>
      <c r="G2388" s="55" t="s">
        <v>274</v>
      </c>
      <c r="H2388" s="56" t="s">
        <v>2976</v>
      </c>
      <c r="I2388" s="56" t="s">
        <v>3103</v>
      </c>
      <c r="J2388" s="56" t="s">
        <v>253</v>
      </c>
      <c r="K2388" s="56" t="s">
        <v>254</v>
      </c>
      <c r="L2388" s="57" t="s">
        <v>94</v>
      </c>
      <c r="M2388" s="59">
        <v>7584</v>
      </c>
      <c r="N2388" t="s">
        <v>1809</v>
      </c>
      <c r="O2388" s="59">
        <v>7030</v>
      </c>
      <c r="P2388" t="s">
        <v>1809</v>
      </c>
      <c r="S2388" s="55">
        <v>858</v>
      </c>
      <c r="T2388" s="55">
        <v>858</v>
      </c>
      <c r="U2388" s="55">
        <v>858</v>
      </c>
      <c r="AA2388" s="55">
        <v>858</v>
      </c>
      <c r="AD2388" s="52" t="s">
        <v>2860</v>
      </c>
      <c r="AE2388" s="29">
        <v>44839</v>
      </c>
      <c r="AF2388" s="29">
        <v>44839</v>
      </c>
    </row>
    <row r="2389" spans="1:32" x14ac:dyDescent="0.25">
      <c r="A2389">
        <v>2022</v>
      </c>
      <c r="B2389" s="54">
        <v>44743</v>
      </c>
      <c r="C2389" s="54">
        <v>44834</v>
      </c>
      <c r="D2389" s="2" t="s">
        <v>83</v>
      </c>
      <c r="E2389" s="55">
        <v>10</v>
      </c>
      <c r="F2389" s="52" t="s">
        <v>274</v>
      </c>
      <c r="G2389" s="55" t="s">
        <v>274</v>
      </c>
      <c r="H2389" s="56" t="s">
        <v>2976</v>
      </c>
      <c r="I2389" s="56" t="s">
        <v>1337</v>
      </c>
      <c r="J2389" s="56" t="s">
        <v>3027</v>
      </c>
      <c r="K2389" s="56" t="s">
        <v>246</v>
      </c>
      <c r="L2389" s="57" t="s">
        <v>93</v>
      </c>
      <c r="M2389" s="59">
        <v>7584</v>
      </c>
      <c r="N2389" t="s">
        <v>1809</v>
      </c>
      <c r="O2389" s="59">
        <v>7030</v>
      </c>
      <c r="P2389" t="s">
        <v>1809</v>
      </c>
      <c r="S2389" s="55">
        <v>859</v>
      </c>
      <c r="T2389" s="55">
        <v>859</v>
      </c>
      <c r="U2389" s="55">
        <v>859</v>
      </c>
      <c r="AA2389" s="55">
        <v>859</v>
      </c>
      <c r="AD2389" s="52" t="s">
        <v>2860</v>
      </c>
      <c r="AE2389" s="29">
        <v>44839</v>
      </c>
      <c r="AF2389" s="29">
        <v>44839</v>
      </c>
    </row>
    <row r="2390" spans="1:32" x14ac:dyDescent="0.25">
      <c r="A2390">
        <v>2022</v>
      </c>
      <c r="B2390" s="54">
        <v>44743</v>
      </c>
      <c r="C2390" s="54">
        <v>44834</v>
      </c>
      <c r="D2390" s="2" t="s">
        <v>83</v>
      </c>
      <c r="E2390" s="55">
        <v>10</v>
      </c>
      <c r="F2390" s="52" t="s">
        <v>274</v>
      </c>
      <c r="G2390" s="55" t="s">
        <v>274</v>
      </c>
      <c r="H2390" s="56" t="s">
        <v>2976</v>
      </c>
      <c r="I2390" s="56" t="s">
        <v>650</v>
      </c>
      <c r="J2390" s="56" t="s">
        <v>1033</v>
      </c>
      <c r="K2390" s="56" t="s">
        <v>236</v>
      </c>
      <c r="L2390" s="57" t="s">
        <v>94</v>
      </c>
      <c r="M2390" s="59">
        <v>7584</v>
      </c>
      <c r="N2390" t="s">
        <v>1809</v>
      </c>
      <c r="O2390" s="59">
        <v>7030</v>
      </c>
      <c r="P2390" t="s">
        <v>1809</v>
      </c>
      <c r="S2390" s="55">
        <v>860</v>
      </c>
      <c r="T2390" s="55">
        <v>860</v>
      </c>
      <c r="U2390" s="55">
        <v>860</v>
      </c>
      <c r="AA2390" s="55">
        <v>860</v>
      </c>
      <c r="AD2390" s="52" t="s">
        <v>2860</v>
      </c>
      <c r="AE2390" s="29">
        <v>44839</v>
      </c>
      <c r="AF2390" s="29">
        <v>44839</v>
      </c>
    </row>
    <row r="2391" spans="1:32" x14ac:dyDescent="0.25">
      <c r="A2391">
        <v>2022</v>
      </c>
      <c r="B2391" s="54">
        <v>44743</v>
      </c>
      <c r="C2391" s="54">
        <v>44834</v>
      </c>
      <c r="D2391" s="2" t="s">
        <v>83</v>
      </c>
      <c r="E2391" s="55">
        <v>10</v>
      </c>
      <c r="F2391" s="52" t="s">
        <v>3473</v>
      </c>
      <c r="G2391" s="55" t="s">
        <v>400</v>
      </c>
      <c r="H2391" s="56" t="s">
        <v>2994</v>
      </c>
      <c r="I2391" s="56" t="s">
        <v>1325</v>
      </c>
      <c r="J2391" s="56" t="s">
        <v>518</v>
      </c>
      <c r="K2391" s="56" t="s">
        <v>243</v>
      </c>
      <c r="L2391" s="57" t="s">
        <v>93</v>
      </c>
      <c r="M2391" s="59">
        <v>5186</v>
      </c>
      <c r="N2391" t="s">
        <v>1809</v>
      </c>
      <c r="O2391" s="59">
        <v>5186</v>
      </c>
      <c r="P2391" t="s">
        <v>1809</v>
      </c>
      <c r="S2391" s="55">
        <v>861</v>
      </c>
      <c r="T2391" s="55">
        <v>861</v>
      </c>
      <c r="U2391" s="55">
        <v>861</v>
      </c>
      <c r="AA2391" s="55">
        <v>861</v>
      </c>
      <c r="AD2391" s="52" t="s">
        <v>2860</v>
      </c>
      <c r="AE2391" s="29">
        <v>44839</v>
      </c>
      <c r="AF2391" s="29">
        <v>44839</v>
      </c>
    </row>
    <row r="2392" spans="1:32" x14ac:dyDescent="0.25">
      <c r="A2392">
        <v>2022</v>
      </c>
      <c r="B2392" s="54">
        <v>44743</v>
      </c>
      <c r="C2392" s="54">
        <v>44834</v>
      </c>
      <c r="D2392" s="2" t="s">
        <v>83</v>
      </c>
      <c r="E2392" s="55">
        <v>10</v>
      </c>
      <c r="F2392" s="52" t="s">
        <v>274</v>
      </c>
      <c r="G2392" s="55" t="s">
        <v>274</v>
      </c>
      <c r="H2392" s="56" t="s">
        <v>3474</v>
      </c>
      <c r="I2392" s="56" t="s">
        <v>1394</v>
      </c>
      <c r="J2392" s="56" t="s">
        <v>1360</v>
      </c>
      <c r="K2392" s="56" t="s">
        <v>1395</v>
      </c>
      <c r="L2392" s="57" t="s">
        <v>94</v>
      </c>
      <c r="M2392" s="59">
        <v>6136</v>
      </c>
      <c r="N2392" t="s">
        <v>1809</v>
      </c>
      <c r="O2392" s="59">
        <v>6030</v>
      </c>
      <c r="P2392" t="s">
        <v>1809</v>
      </c>
      <c r="S2392" s="55">
        <v>862</v>
      </c>
      <c r="T2392" s="55">
        <v>862</v>
      </c>
      <c r="U2392" s="55">
        <v>862</v>
      </c>
      <c r="AA2392" s="55">
        <v>862</v>
      </c>
      <c r="AD2392" s="52" t="s">
        <v>2860</v>
      </c>
      <c r="AE2392" s="29">
        <v>44839</v>
      </c>
      <c r="AF2392" s="29">
        <v>44839</v>
      </c>
    </row>
    <row r="2393" spans="1:32" x14ac:dyDescent="0.25">
      <c r="A2393">
        <v>2022</v>
      </c>
      <c r="B2393" s="54">
        <v>44743</v>
      </c>
      <c r="C2393" s="54">
        <v>44834</v>
      </c>
      <c r="D2393" s="2" t="s">
        <v>83</v>
      </c>
      <c r="E2393" s="55">
        <v>10</v>
      </c>
      <c r="F2393" s="52" t="s">
        <v>1524</v>
      </c>
      <c r="G2393" s="55" t="s">
        <v>275</v>
      </c>
      <c r="H2393" s="56" t="s">
        <v>3149</v>
      </c>
      <c r="I2393" s="56" t="s">
        <v>3130</v>
      </c>
      <c r="J2393" s="56" t="s">
        <v>528</v>
      </c>
      <c r="K2393" s="56" t="s">
        <v>294</v>
      </c>
      <c r="L2393" s="57" t="s">
        <v>94</v>
      </c>
      <c r="M2393" s="59">
        <v>10000</v>
      </c>
      <c r="N2393" t="s">
        <v>1809</v>
      </c>
      <c r="O2393" s="59">
        <v>9156</v>
      </c>
      <c r="P2393" t="s">
        <v>1809</v>
      </c>
      <c r="S2393" s="55">
        <v>863</v>
      </c>
      <c r="T2393" s="55">
        <v>863</v>
      </c>
      <c r="U2393" s="55">
        <v>863</v>
      </c>
      <c r="AA2393" s="55">
        <v>863</v>
      </c>
      <c r="AD2393" s="52" t="s">
        <v>2860</v>
      </c>
      <c r="AE2393" s="29">
        <v>44839</v>
      </c>
      <c r="AF2393" s="29">
        <v>44839</v>
      </c>
    </row>
    <row r="2394" spans="1:32" x14ac:dyDescent="0.25">
      <c r="A2394">
        <v>2022</v>
      </c>
      <c r="B2394" s="54">
        <v>44743</v>
      </c>
      <c r="C2394" s="54">
        <v>44834</v>
      </c>
      <c r="D2394" s="2" t="s">
        <v>83</v>
      </c>
      <c r="E2394" s="55">
        <v>10</v>
      </c>
      <c r="F2394" s="52" t="s">
        <v>488</v>
      </c>
      <c r="G2394" s="55" t="s">
        <v>489</v>
      </c>
      <c r="H2394" s="56" t="s">
        <v>3171</v>
      </c>
      <c r="I2394" s="56" t="s">
        <v>1323</v>
      </c>
      <c r="J2394" s="56" t="s">
        <v>228</v>
      </c>
      <c r="K2394" s="56" t="s">
        <v>245</v>
      </c>
      <c r="L2394" s="57" t="s">
        <v>94</v>
      </c>
      <c r="M2394" s="59">
        <v>8674</v>
      </c>
      <c r="N2394" t="s">
        <v>1809</v>
      </c>
      <c r="O2394" s="59">
        <v>8000</v>
      </c>
      <c r="P2394" t="s">
        <v>1809</v>
      </c>
      <c r="S2394" s="55">
        <v>864</v>
      </c>
      <c r="T2394" s="55">
        <v>864</v>
      </c>
      <c r="U2394" s="55">
        <v>864</v>
      </c>
      <c r="AA2394" s="55">
        <v>864</v>
      </c>
      <c r="AD2394" s="52" t="s">
        <v>2860</v>
      </c>
      <c r="AE2394" s="29">
        <v>44839</v>
      </c>
      <c r="AF2394" s="29">
        <v>44839</v>
      </c>
    </row>
    <row r="2395" spans="1:32" x14ac:dyDescent="0.25">
      <c r="A2395">
        <v>2022</v>
      </c>
      <c r="B2395" s="54">
        <v>44743</v>
      </c>
      <c r="C2395" s="54">
        <v>44834</v>
      </c>
      <c r="D2395" s="2" t="s">
        <v>83</v>
      </c>
      <c r="E2395" s="55">
        <v>10</v>
      </c>
      <c r="F2395" s="52" t="s">
        <v>488</v>
      </c>
      <c r="G2395" s="55" t="s">
        <v>489</v>
      </c>
      <c r="H2395" s="56" t="s">
        <v>3171</v>
      </c>
      <c r="I2395" s="56" t="s">
        <v>3247</v>
      </c>
      <c r="J2395" s="56" t="s">
        <v>3475</v>
      </c>
      <c r="K2395" s="56" t="s">
        <v>1783</v>
      </c>
      <c r="L2395" s="57" t="s">
        <v>94</v>
      </c>
      <c r="M2395" s="59">
        <v>8674</v>
      </c>
      <c r="N2395" t="s">
        <v>1809</v>
      </c>
      <c r="O2395" s="59">
        <v>8000</v>
      </c>
      <c r="P2395" t="s">
        <v>1809</v>
      </c>
      <c r="S2395" s="55">
        <v>865</v>
      </c>
      <c r="T2395" s="55">
        <v>865</v>
      </c>
      <c r="U2395" s="55">
        <v>865</v>
      </c>
      <c r="AA2395" s="55">
        <v>865</v>
      </c>
      <c r="AD2395" s="52" t="s">
        <v>2860</v>
      </c>
      <c r="AE2395" s="29">
        <v>44839</v>
      </c>
      <c r="AF2395" s="29">
        <v>44839</v>
      </c>
    </row>
    <row r="2396" spans="1:32" x14ac:dyDescent="0.25">
      <c r="A2396">
        <v>2022</v>
      </c>
      <c r="B2396" s="54">
        <v>44743</v>
      </c>
      <c r="C2396" s="54">
        <v>44834</v>
      </c>
      <c r="D2396" s="2" t="s">
        <v>83</v>
      </c>
      <c r="E2396" s="55">
        <v>10</v>
      </c>
      <c r="F2396" s="52" t="s">
        <v>488</v>
      </c>
      <c r="G2396" s="55" t="s">
        <v>489</v>
      </c>
      <c r="H2396" s="56" t="s">
        <v>3171</v>
      </c>
      <c r="I2396" s="56" t="s">
        <v>1795</v>
      </c>
      <c r="J2396" s="56" t="s">
        <v>279</v>
      </c>
      <c r="K2396" s="56" t="s">
        <v>470</v>
      </c>
      <c r="L2396" s="57" t="s">
        <v>93</v>
      </c>
      <c r="M2396" s="59">
        <v>8674</v>
      </c>
      <c r="N2396" t="s">
        <v>1809</v>
      </c>
      <c r="O2396" s="59">
        <v>8000</v>
      </c>
      <c r="P2396" t="s">
        <v>1809</v>
      </c>
      <c r="S2396" s="55">
        <v>866</v>
      </c>
      <c r="T2396" s="55">
        <v>866</v>
      </c>
      <c r="U2396" s="55">
        <v>866</v>
      </c>
      <c r="AA2396" s="55">
        <v>866</v>
      </c>
      <c r="AD2396" s="52" t="s">
        <v>2860</v>
      </c>
      <c r="AE2396" s="29">
        <v>44839</v>
      </c>
      <c r="AF2396" s="29">
        <v>44839</v>
      </c>
    </row>
    <row r="2397" spans="1:32" x14ac:dyDescent="0.25">
      <c r="A2397">
        <v>2022</v>
      </c>
      <c r="B2397" s="54">
        <v>44743</v>
      </c>
      <c r="C2397" s="54">
        <v>44834</v>
      </c>
      <c r="D2397" s="2" t="s">
        <v>83</v>
      </c>
      <c r="E2397" s="55">
        <v>10</v>
      </c>
      <c r="F2397" s="52" t="s">
        <v>488</v>
      </c>
      <c r="G2397" s="55" t="s">
        <v>489</v>
      </c>
      <c r="H2397" s="56" t="s">
        <v>3171</v>
      </c>
      <c r="I2397" s="56" t="s">
        <v>1791</v>
      </c>
      <c r="J2397" s="56" t="s">
        <v>1792</v>
      </c>
      <c r="K2397" s="56" t="s">
        <v>1245</v>
      </c>
      <c r="L2397" s="57" t="s">
        <v>94</v>
      </c>
      <c r="M2397" s="59">
        <v>8674</v>
      </c>
      <c r="N2397" t="s">
        <v>1809</v>
      </c>
      <c r="O2397" s="59">
        <v>8000</v>
      </c>
      <c r="P2397" t="s">
        <v>1809</v>
      </c>
      <c r="S2397" s="55">
        <v>867</v>
      </c>
      <c r="T2397" s="55">
        <v>867</v>
      </c>
      <c r="U2397" s="55">
        <v>867</v>
      </c>
      <c r="AA2397" s="55">
        <v>867</v>
      </c>
      <c r="AD2397" s="52" t="s">
        <v>2860</v>
      </c>
      <c r="AE2397" s="29">
        <v>44839</v>
      </c>
      <c r="AF2397" s="29">
        <v>44839</v>
      </c>
    </row>
    <row r="2398" spans="1:32" x14ac:dyDescent="0.25">
      <c r="A2398">
        <v>2022</v>
      </c>
      <c r="B2398" s="54">
        <v>44743</v>
      </c>
      <c r="C2398" s="54">
        <v>44834</v>
      </c>
      <c r="D2398" s="2" t="s">
        <v>83</v>
      </c>
      <c r="E2398" s="55">
        <v>10</v>
      </c>
      <c r="F2398" s="52" t="s">
        <v>488</v>
      </c>
      <c r="G2398" s="55" t="s">
        <v>489</v>
      </c>
      <c r="H2398" s="56" t="s">
        <v>3171</v>
      </c>
      <c r="I2398" s="56" t="s">
        <v>3196</v>
      </c>
      <c r="J2398" s="56" t="s">
        <v>395</v>
      </c>
      <c r="K2398" s="56" t="s">
        <v>2276</v>
      </c>
      <c r="L2398" s="57" t="s">
        <v>93</v>
      </c>
      <c r="M2398" s="59">
        <v>8674</v>
      </c>
      <c r="N2398" t="s">
        <v>1809</v>
      </c>
      <c r="O2398" s="59">
        <v>8000</v>
      </c>
      <c r="P2398" t="s">
        <v>1809</v>
      </c>
      <c r="S2398" s="55">
        <v>868</v>
      </c>
      <c r="T2398" s="55">
        <v>868</v>
      </c>
      <c r="U2398" s="55">
        <v>868</v>
      </c>
      <c r="AA2398" s="55">
        <v>868</v>
      </c>
      <c r="AD2398" s="52" t="s">
        <v>2860</v>
      </c>
      <c r="AE2398" s="29">
        <v>44839</v>
      </c>
      <c r="AF2398" s="29">
        <v>44839</v>
      </c>
    </row>
    <row r="2399" spans="1:32" x14ac:dyDescent="0.25">
      <c r="A2399">
        <v>2022</v>
      </c>
      <c r="B2399" s="54">
        <v>44743</v>
      </c>
      <c r="C2399" s="54">
        <v>44834</v>
      </c>
      <c r="D2399" s="2" t="s">
        <v>83</v>
      </c>
      <c r="E2399" s="55">
        <v>10</v>
      </c>
      <c r="F2399" s="52" t="s">
        <v>274</v>
      </c>
      <c r="G2399" s="55" t="s">
        <v>274</v>
      </c>
      <c r="H2399" s="56" t="s">
        <v>3171</v>
      </c>
      <c r="I2399" s="56" t="s">
        <v>3476</v>
      </c>
      <c r="J2399" s="56" t="s">
        <v>3477</v>
      </c>
      <c r="K2399" s="56" t="s">
        <v>3478</v>
      </c>
      <c r="L2399" s="57" t="s">
        <v>93</v>
      </c>
      <c r="M2399" s="59">
        <v>7584</v>
      </c>
      <c r="N2399" t="s">
        <v>1809</v>
      </c>
      <c r="O2399" s="59">
        <v>7030</v>
      </c>
      <c r="P2399" t="s">
        <v>1809</v>
      </c>
      <c r="S2399" s="55">
        <v>869</v>
      </c>
      <c r="T2399" s="55">
        <v>869</v>
      </c>
      <c r="U2399" s="55">
        <v>869</v>
      </c>
      <c r="AA2399" s="55">
        <v>869</v>
      </c>
      <c r="AD2399" s="52" t="s">
        <v>2860</v>
      </c>
      <c r="AE2399" s="29">
        <v>44839</v>
      </c>
      <c r="AF2399" s="29">
        <v>44839</v>
      </c>
    </row>
    <row r="2400" spans="1:32" x14ac:dyDescent="0.25">
      <c r="A2400">
        <v>2022</v>
      </c>
      <c r="B2400" s="54">
        <v>44743</v>
      </c>
      <c r="C2400" s="54">
        <v>44834</v>
      </c>
      <c r="D2400" s="2" t="s">
        <v>83</v>
      </c>
      <c r="E2400" s="55">
        <v>10</v>
      </c>
      <c r="F2400" s="52" t="s">
        <v>488</v>
      </c>
      <c r="G2400" s="55" t="s">
        <v>489</v>
      </c>
      <c r="H2400" s="56" t="s">
        <v>3171</v>
      </c>
      <c r="I2400" s="56" t="s">
        <v>3479</v>
      </c>
      <c r="J2400" s="56" t="s">
        <v>427</v>
      </c>
      <c r="K2400" s="56" t="s">
        <v>379</v>
      </c>
      <c r="L2400" s="57" t="s">
        <v>94</v>
      </c>
      <c r="M2400" s="59">
        <v>8674</v>
      </c>
      <c r="N2400" t="s">
        <v>1809</v>
      </c>
      <c r="O2400" s="59">
        <v>8000</v>
      </c>
      <c r="P2400" t="s">
        <v>1809</v>
      </c>
      <c r="S2400" s="55">
        <v>870</v>
      </c>
      <c r="T2400" s="55">
        <v>870</v>
      </c>
      <c r="U2400" s="55">
        <v>870</v>
      </c>
      <c r="AA2400" s="55">
        <v>870</v>
      </c>
      <c r="AD2400" s="52" t="s">
        <v>2860</v>
      </c>
      <c r="AE2400" s="29">
        <v>44839</v>
      </c>
      <c r="AF2400" s="29">
        <v>44839</v>
      </c>
    </row>
    <row r="2401" spans="1:32" x14ac:dyDescent="0.25">
      <c r="A2401">
        <v>2022</v>
      </c>
      <c r="B2401" s="54">
        <v>44743</v>
      </c>
      <c r="C2401" s="54">
        <v>44834</v>
      </c>
      <c r="D2401" s="2" t="s">
        <v>83</v>
      </c>
      <c r="E2401" s="55">
        <v>10</v>
      </c>
      <c r="F2401" s="52" t="s">
        <v>3184</v>
      </c>
      <c r="G2401" s="55" t="s">
        <v>302</v>
      </c>
      <c r="H2401" s="56" t="s">
        <v>3180</v>
      </c>
      <c r="I2401" s="56" t="s">
        <v>1327</v>
      </c>
      <c r="J2401" s="56" t="s">
        <v>473</v>
      </c>
      <c r="K2401" s="56" t="s">
        <v>1021</v>
      </c>
      <c r="L2401" s="57" t="s">
        <v>94</v>
      </c>
      <c r="M2401" s="59">
        <v>9248</v>
      </c>
      <c r="N2401" t="s">
        <v>1809</v>
      </c>
      <c r="O2401" s="59">
        <v>8512</v>
      </c>
      <c r="P2401" t="s">
        <v>1809</v>
      </c>
      <c r="S2401" s="55">
        <v>871</v>
      </c>
      <c r="T2401" s="55">
        <v>871</v>
      </c>
      <c r="U2401" s="55">
        <v>871</v>
      </c>
      <c r="AA2401" s="55">
        <v>871</v>
      </c>
      <c r="AD2401" s="52" t="s">
        <v>2860</v>
      </c>
      <c r="AE2401" s="29">
        <v>44839</v>
      </c>
      <c r="AF2401" s="29">
        <v>44839</v>
      </c>
    </row>
    <row r="2402" spans="1:32" x14ac:dyDescent="0.25">
      <c r="A2402">
        <v>2022</v>
      </c>
      <c r="B2402" s="54">
        <v>44743</v>
      </c>
      <c r="C2402" s="54">
        <v>44834</v>
      </c>
      <c r="D2402" s="2" t="s">
        <v>83</v>
      </c>
      <c r="E2402" s="55">
        <v>10</v>
      </c>
      <c r="F2402" s="52" t="s">
        <v>3184</v>
      </c>
      <c r="G2402" s="55" t="s">
        <v>302</v>
      </c>
      <c r="H2402" s="56" t="s">
        <v>3180</v>
      </c>
      <c r="I2402" s="56" t="s">
        <v>3172</v>
      </c>
      <c r="J2402" s="56" t="s">
        <v>245</v>
      </c>
      <c r="K2402" s="56" t="s">
        <v>269</v>
      </c>
      <c r="L2402" s="57" t="s">
        <v>94</v>
      </c>
      <c r="M2402" s="59">
        <v>7328</v>
      </c>
      <c r="N2402" t="s">
        <v>1809</v>
      </c>
      <c r="O2402" s="59">
        <v>6802</v>
      </c>
      <c r="P2402" t="s">
        <v>1809</v>
      </c>
      <c r="S2402" s="55">
        <v>872</v>
      </c>
      <c r="T2402" s="55">
        <v>872</v>
      </c>
      <c r="U2402" s="55">
        <v>872</v>
      </c>
      <c r="AA2402" s="55">
        <v>872</v>
      </c>
      <c r="AD2402" s="52" t="s">
        <v>2860</v>
      </c>
      <c r="AE2402" s="29">
        <v>44839</v>
      </c>
      <c r="AF2402" s="29">
        <v>44839</v>
      </c>
    </row>
    <row r="2403" spans="1:32" x14ac:dyDescent="0.25">
      <c r="A2403">
        <v>2022</v>
      </c>
      <c r="B2403" s="54">
        <v>44743</v>
      </c>
      <c r="C2403" s="54">
        <v>44834</v>
      </c>
      <c r="D2403" s="2" t="s">
        <v>83</v>
      </c>
      <c r="E2403" s="55">
        <v>10</v>
      </c>
      <c r="F2403" s="52" t="s">
        <v>3184</v>
      </c>
      <c r="G2403" s="55" t="s">
        <v>302</v>
      </c>
      <c r="H2403" s="56" t="s">
        <v>3180</v>
      </c>
      <c r="I2403" s="56" t="s">
        <v>3480</v>
      </c>
      <c r="J2403" s="56" t="s">
        <v>765</v>
      </c>
      <c r="K2403" s="56" t="s">
        <v>406</v>
      </c>
      <c r="L2403" s="57" t="s">
        <v>94</v>
      </c>
      <c r="M2403" s="59">
        <v>9248</v>
      </c>
      <c r="N2403" t="s">
        <v>1809</v>
      </c>
      <c r="O2403" s="59">
        <v>8512</v>
      </c>
      <c r="P2403" t="s">
        <v>1809</v>
      </c>
      <c r="S2403" s="55">
        <v>873</v>
      </c>
      <c r="T2403" s="55">
        <v>873</v>
      </c>
      <c r="U2403" s="55">
        <v>873</v>
      </c>
      <c r="AA2403" s="55">
        <v>873</v>
      </c>
      <c r="AD2403" s="52" t="s">
        <v>2860</v>
      </c>
      <c r="AE2403" s="29">
        <v>44839</v>
      </c>
      <c r="AF2403" s="29">
        <v>44839</v>
      </c>
    </row>
    <row r="2404" spans="1:32" x14ac:dyDescent="0.25">
      <c r="A2404">
        <v>2022</v>
      </c>
      <c r="B2404" s="54">
        <v>44743</v>
      </c>
      <c r="C2404" s="54">
        <v>44834</v>
      </c>
      <c r="D2404" s="2" t="s">
        <v>83</v>
      </c>
      <c r="E2404" s="55">
        <v>10</v>
      </c>
      <c r="F2404" s="52" t="s">
        <v>3184</v>
      </c>
      <c r="G2404" s="55" t="s">
        <v>302</v>
      </c>
      <c r="H2404" s="56" t="s">
        <v>3180</v>
      </c>
      <c r="I2404" s="56" t="s">
        <v>1329</v>
      </c>
      <c r="J2404" s="56" t="s">
        <v>249</v>
      </c>
      <c r="K2404" s="56" t="s">
        <v>3027</v>
      </c>
      <c r="L2404" s="57" t="s">
        <v>93</v>
      </c>
      <c r="M2404" s="59">
        <v>6104</v>
      </c>
      <c r="N2404" t="s">
        <v>1809</v>
      </c>
      <c r="O2404" s="59">
        <v>6002</v>
      </c>
      <c r="P2404" t="s">
        <v>1809</v>
      </c>
      <c r="S2404" s="55">
        <v>874</v>
      </c>
      <c r="T2404" s="55">
        <v>874</v>
      </c>
      <c r="U2404" s="55">
        <v>874</v>
      </c>
      <c r="AA2404" s="55">
        <v>874</v>
      </c>
      <c r="AD2404" s="52" t="s">
        <v>2860</v>
      </c>
      <c r="AE2404" s="29">
        <v>44839</v>
      </c>
      <c r="AF2404" s="29">
        <v>44839</v>
      </c>
    </row>
    <row r="2405" spans="1:32" x14ac:dyDescent="0.25">
      <c r="A2405">
        <v>2022</v>
      </c>
      <c r="B2405" s="54">
        <v>44743</v>
      </c>
      <c r="C2405" s="54">
        <v>44834</v>
      </c>
      <c r="D2405" s="2" t="s">
        <v>83</v>
      </c>
      <c r="E2405" s="55">
        <v>10</v>
      </c>
      <c r="F2405" s="52" t="s">
        <v>404</v>
      </c>
      <c r="G2405" s="55" t="s">
        <v>400</v>
      </c>
      <c r="H2405" s="56" t="s">
        <v>3180</v>
      </c>
      <c r="I2405" s="56" t="s">
        <v>2884</v>
      </c>
      <c r="J2405" s="56" t="s">
        <v>1317</v>
      </c>
      <c r="K2405" s="56" t="s">
        <v>373</v>
      </c>
      <c r="L2405" s="57" t="s">
        <v>93</v>
      </c>
      <c r="M2405" s="59">
        <v>6104</v>
      </c>
      <c r="N2405" t="s">
        <v>1809</v>
      </c>
      <c r="O2405" s="59">
        <v>6002</v>
      </c>
      <c r="P2405" t="s">
        <v>1809</v>
      </c>
      <c r="S2405" s="55">
        <v>875</v>
      </c>
      <c r="T2405" s="55">
        <v>875</v>
      </c>
      <c r="U2405" s="55">
        <v>875</v>
      </c>
      <c r="AA2405" s="55">
        <v>875</v>
      </c>
      <c r="AD2405" s="52" t="s">
        <v>2860</v>
      </c>
      <c r="AE2405" s="29">
        <v>44839</v>
      </c>
      <c r="AF2405" s="29">
        <v>44839</v>
      </c>
    </row>
    <row r="2406" spans="1:32" x14ac:dyDescent="0.25">
      <c r="A2406">
        <v>2022</v>
      </c>
      <c r="B2406" s="54">
        <v>44743</v>
      </c>
      <c r="C2406" s="54">
        <v>44834</v>
      </c>
      <c r="D2406" s="2" t="s">
        <v>83</v>
      </c>
      <c r="E2406" s="55">
        <v>8</v>
      </c>
      <c r="F2406" s="52" t="s">
        <v>1789</v>
      </c>
      <c r="G2406" s="55" t="s">
        <v>1789</v>
      </c>
      <c r="H2406" s="56" t="s">
        <v>3180</v>
      </c>
      <c r="I2406" s="56" t="s">
        <v>1330</v>
      </c>
      <c r="J2406" s="56" t="s">
        <v>1331</v>
      </c>
      <c r="K2406" s="56" t="s">
        <v>1258</v>
      </c>
      <c r="L2406" s="57" t="s">
        <v>94</v>
      </c>
      <c r="M2406" s="59">
        <v>21082</v>
      </c>
      <c r="N2406" t="s">
        <v>1809</v>
      </c>
      <c r="O2406" s="59">
        <v>18002</v>
      </c>
      <c r="P2406" t="s">
        <v>1809</v>
      </c>
      <c r="S2406" s="55">
        <v>876</v>
      </c>
      <c r="T2406" s="55">
        <v>876</v>
      </c>
      <c r="U2406" s="55">
        <v>876</v>
      </c>
      <c r="AA2406" s="55">
        <v>876</v>
      </c>
      <c r="AD2406" s="52" t="s">
        <v>2860</v>
      </c>
      <c r="AE2406" s="29">
        <v>44839</v>
      </c>
      <c r="AF2406" s="29">
        <v>44839</v>
      </c>
    </row>
    <row r="2407" spans="1:32" x14ac:dyDescent="0.25">
      <c r="A2407">
        <v>2022</v>
      </c>
      <c r="B2407" s="54">
        <v>44743</v>
      </c>
      <c r="C2407" s="54">
        <v>44834</v>
      </c>
      <c r="D2407" s="2" t="s">
        <v>83</v>
      </c>
      <c r="E2407" s="55">
        <v>10</v>
      </c>
      <c r="F2407" s="52" t="s">
        <v>404</v>
      </c>
      <c r="G2407" s="55" t="s">
        <v>400</v>
      </c>
      <c r="H2407" s="56" t="s">
        <v>3180</v>
      </c>
      <c r="I2407" s="56" t="s">
        <v>1798</v>
      </c>
      <c r="J2407" s="56" t="s">
        <v>360</v>
      </c>
      <c r="K2407" s="56" t="s">
        <v>245</v>
      </c>
      <c r="L2407" s="57" t="s">
        <v>93</v>
      </c>
      <c r="M2407" s="59">
        <v>14722</v>
      </c>
      <c r="N2407" t="s">
        <v>1809</v>
      </c>
      <c r="O2407" s="59">
        <v>13000</v>
      </c>
      <c r="P2407" t="s">
        <v>1809</v>
      </c>
      <c r="S2407" s="55">
        <v>877</v>
      </c>
      <c r="T2407" s="55">
        <v>877</v>
      </c>
      <c r="U2407" s="55">
        <v>877</v>
      </c>
      <c r="AA2407" s="55">
        <v>877</v>
      </c>
      <c r="AD2407" s="52" t="s">
        <v>2860</v>
      </c>
      <c r="AE2407" s="29">
        <v>44839</v>
      </c>
      <c r="AF2407" s="29">
        <v>44839</v>
      </c>
    </row>
    <row r="2408" spans="1:32" x14ac:dyDescent="0.25">
      <c r="A2408">
        <v>2022</v>
      </c>
      <c r="B2408" s="54">
        <v>44743</v>
      </c>
      <c r="C2408" s="54">
        <v>44834</v>
      </c>
      <c r="D2408" s="2" t="s">
        <v>83</v>
      </c>
      <c r="E2408" s="55">
        <v>10</v>
      </c>
      <c r="F2408" s="52" t="s">
        <v>439</v>
      </c>
      <c r="G2408" s="55" t="s">
        <v>439</v>
      </c>
      <c r="H2408" s="56" t="s">
        <v>3180</v>
      </c>
      <c r="I2408" s="56" t="s">
        <v>1332</v>
      </c>
      <c r="J2408" s="56" t="s">
        <v>1799</v>
      </c>
      <c r="K2408" s="56" t="s">
        <v>431</v>
      </c>
      <c r="L2408" s="57" t="s">
        <v>93</v>
      </c>
      <c r="M2408" s="59">
        <v>15000</v>
      </c>
      <c r="N2408" t="s">
        <v>1809</v>
      </c>
      <c r="O2408" s="59">
        <v>13218</v>
      </c>
      <c r="P2408" t="s">
        <v>1809</v>
      </c>
      <c r="S2408" s="55">
        <v>878</v>
      </c>
      <c r="T2408" s="55">
        <v>878</v>
      </c>
      <c r="U2408" s="55">
        <v>878</v>
      </c>
      <c r="AA2408" s="55">
        <v>878</v>
      </c>
      <c r="AD2408" s="52" t="s">
        <v>2860</v>
      </c>
      <c r="AE2408" s="29">
        <v>44839</v>
      </c>
      <c r="AF2408" s="29">
        <v>44839</v>
      </c>
    </row>
    <row r="2409" spans="1:32" x14ac:dyDescent="0.25">
      <c r="A2409">
        <v>2022</v>
      </c>
      <c r="B2409" s="54">
        <v>44743</v>
      </c>
      <c r="C2409" s="54">
        <v>44834</v>
      </c>
      <c r="D2409" s="2" t="s">
        <v>83</v>
      </c>
      <c r="E2409" s="55">
        <v>8</v>
      </c>
      <c r="F2409" s="52" t="s">
        <v>1789</v>
      </c>
      <c r="G2409" s="55" t="s">
        <v>1789</v>
      </c>
      <c r="H2409" s="56" t="s">
        <v>3180</v>
      </c>
      <c r="I2409" s="56" t="s">
        <v>1333</v>
      </c>
      <c r="J2409" s="56" t="s">
        <v>236</v>
      </c>
      <c r="K2409" s="56" t="s">
        <v>1235</v>
      </c>
      <c r="L2409" s="57" t="s">
        <v>93</v>
      </c>
      <c r="M2409" s="59">
        <v>21082</v>
      </c>
      <c r="N2409" t="s">
        <v>1809</v>
      </c>
      <c r="O2409" s="59">
        <v>18002</v>
      </c>
      <c r="P2409" t="s">
        <v>1809</v>
      </c>
      <c r="S2409" s="55">
        <v>879</v>
      </c>
      <c r="T2409" s="55">
        <v>879</v>
      </c>
      <c r="U2409" s="55">
        <v>879</v>
      </c>
      <c r="AA2409" s="55">
        <v>879</v>
      </c>
      <c r="AD2409" s="52" t="s">
        <v>2860</v>
      </c>
      <c r="AE2409" s="29">
        <v>44839</v>
      </c>
      <c r="AF2409" s="29">
        <v>44839</v>
      </c>
    </row>
    <row r="2410" spans="1:32" x14ac:dyDescent="0.25">
      <c r="A2410">
        <v>2022</v>
      </c>
      <c r="B2410" s="54">
        <v>44743</v>
      </c>
      <c r="C2410" s="54">
        <v>44834</v>
      </c>
      <c r="D2410" s="2" t="s">
        <v>83</v>
      </c>
      <c r="E2410" s="55">
        <v>8</v>
      </c>
      <c r="F2410" s="52" t="s">
        <v>1789</v>
      </c>
      <c r="G2410" s="55" t="s">
        <v>1789</v>
      </c>
      <c r="H2410" s="56" t="s">
        <v>3180</v>
      </c>
      <c r="I2410" s="56" t="s">
        <v>3135</v>
      </c>
      <c r="J2410" s="56" t="s">
        <v>562</v>
      </c>
      <c r="K2410" s="56" t="s">
        <v>505</v>
      </c>
      <c r="L2410" s="57" t="s">
        <v>94</v>
      </c>
      <c r="M2410" s="59">
        <v>21082</v>
      </c>
      <c r="N2410" t="s">
        <v>1809</v>
      </c>
      <c r="O2410" s="59">
        <v>18002</v>
      </c>
      <c r="P2410" t="s">
        <v>1809</v>
      </c>
      <c r="S2410" s="55">
        <v>880</v>
      </c>
      <c r="T2410" s="55">
        <v>880</v>
      </c>
      <c r="U2410" s="55">
        <v>880</v>
      </c>
      <c r="AA2410" s="55">
        <v>880</v>
      </c>
      <c r="AD2410" s="52" t="s">
        <v>2860</v>
      </c>
      <c r="AE2410" s="29">
        <v>44839</v>
      </c>
      <c r="AF2410" s="29">
        <v>44839</v>
      </c>
    </row>
    <row r="2411" spans="1:32" x14ac:dyDescent="0.25">
      <c r="A2411">
        <v>2022</v>
      </c>
      <c r="B2411" s="54">
        <v>44743</v>
      </c>
      <c r="C2411" s="54">
        <v>44834</v>
      </c>
      <c r="D2411" s="2" t="s">
        <v>83</v>
      </c>
      <c r="E2411" s="55">
        <v>8</v>
      </c>
      <c r="F2411" s="52" t="s">
        <v>3481</v>
      </c>
      <c r="G2411" s="55" t="s">
        <v>3481</v>
      </c>
      <c r="H2411" s="56" t="s">
        <v>3180</v>
      </c>
      <c r="I2411" s="56" t="s">
        <v>3482</v>
      </c>
      <c r="J2411" s="56" t="s">
        <v>491</v>
      </c>
      <c r="K2411" s="56" t="s">
        <v>294</v>
      </c>
      <c r="L2411" s="57" t="s">
        <v>93</v>
      </c>
      <c r="M2411" s="59">
        <v>6104</v>
      </c>
      <c r="N2411" t="s">
        <v>1809</v>
      </c>
      <c r="O2411" s="59">
        <v>6002</v>
      </c>
      <c r="P2411" t="s">
        <v>1809</v>
      </c>
      <c r="S2411" s="55">
        <v>881</v>
      </c>
      <c r="T2411" s="55">
        <v>881</v>
      </c>
      <c r="U2411" s="55">
        <v>881</v>
      </c>
      <c r="AA2411" s="55">
        <v>881</v>
      </c>
      <c r="AD2411" s="52" t="s">
        <v>2860</v>
      </c>
      <c r="AE2411" s="29">
        <v>44839</v>
      </c>
      <c r="AF2411" s="29">
        <v>44839</v>
      </c>
    </row>
    <row r="2412" spans="1:32" x14ac:dyDescent="0.25">
      <c r="A2412">
        <v>2022</v>
      </c>
      <c r="B2412" s="54">
        <v>44743</v>
      </c>
      <c r="C2412" s="54">
        <v>44834</v>
      </c>
      <c r="D2412" s="2" t="s">
        <v>83</v>
      </c>
      <c r="E2412" s="55">
        <v>10</v>
      </c>
      <c r="F2412" s="52" t="s">
        <v>1524</v>
      </c>
      <c r="G2412" s="55" t="s">
        <v>275</v>
      </c>
      <c r="H2412" s="56" t="s">
        <v>3275</v>
      </c>
      <c r="I2412" s="56" t="s">
        <v>3483</v>
      </c>
      <c r="J2412" s="56" t="s">
        <v>245</v>
      </c>
      <c r="K2412" s="56" t="s">
        <v>1003</v>
      </c>
      <c r="L2412" s="57" t="s">
        <v>94</v>
      </c>
      <c r="M2412" s="59">
        <v>7552</v>
      </c>
      <c r="N2412" t="s">
        <v>1809</v>
      </c>
      <c r="O2412" s="59">
        <v>7000</v>
      </c>
      <c r="P2412" t="s">
        <v>1809</v>
      </c>
      <c r="S2412" s="55">
        <v>882</v>
      </c>
      <c r="T2412" s="55">
        <v>882</v>
      </c>
      <c r="U2412" s="55">
        <v>882</v>
      </c>
      <c r="AA2412" s="55">
        <v>882</v>
      </c>
      <c r="AD2412" s="52" t="s">
        <v>2860</v>
      </c>
      <c r="AE2412" s="29">
        <v>44839</v>
      </c>
      <c r="AF2412" s="29">
        <v>44839</v>
      </c>
    </row>
    <row r="2413" spans="1:32" x14ac:dyDescent="0.25">
      <c r="A2413">
        <v>2022</v>
      </c>
      <c r="B2413" s="54">
        <v>44743</v>
      </c>
      <c r="C2413" s="54">
        <v>44834</v>
      </c>
      <c r="D2413" s="2" t="s">
        <v>83</v>
      </c>
      <c r="E2413" s="55">
        <v>10</v>
      </c>
      <c r="F2413" s="52" t="s">
        <v>274</v>
      </c>
      <c r="G2413" s="55" t="s">
        <v>274</v>
      </c>
      <c r="H2413" s="56" t="s">
        <v>3281</v>
      </c>
      <c r="I2413" s="56" t="s">
        <v>623</v>
      </c>
      <c r="J2413" s="56" t="s">
        <v>228</v>
      </c>
      <c r="K2413" s="56" t="s">
        <v>314</v>
      </c>
      <c r="L2413" s="57" t="s">
        <v>94</v>
      </c>
      <c r="M2413" s="59">
        <v>5186</v>
      </c>
      <c r="N2413" t="s">
        <v>1809</v>
      </c>
      <c r="O2413" s="59">
        <v>5186</v>
      </c>
      <c r="P2413" t="s">
        <v>1809</v>
      </c>
      <c r="S2413" s="55">
        <v>883</v>
      </c>
      <c r="T2413" s="55">
        <v>883</v>
      </c>
      <c r="U2413" s="55">
        <v>883</v>
      </c>
      <c r="AA2413" s="55">
        <v>883</v>
      </c>
      <c r="AD2413" s="52" t="s">
        <v>2860</v>
      </c>
      <c r="AE2413" s="29">
        <v>44839</v>
      </c>
      <c r="AF2413" s="29">
        <v>44839</v>
      </c>
    </row>
    <row r="2414" spans="1:32" x14ac:dyDescent="0.25">
      <c r="A2414">
        <v>2022</v>
      </c>
      <c r="B2414" s="54">
        <v>44743</v>
      </c>
      <c r="C2414" s="54">
        <v>44834</v>
      </c>
      <c r="D2414" s="2" t="s">
        <v>83</v>
      </c>
      <c r="E2414" s="55">
        <v>10</v>
      </c>
      <c r="F2414" s="52" t="s">
        <v>274</v>
      </c>
      <c r="G2414" s="55" t="s">
        <v>274</v>
      </c>
      <c r="H2414" s="56" t="s">
        <v>3299</v>
      </c>
      <c r="I2414" s="56" t="s">
        <v>3484</v>
      </c>
      <c r="J2414" s="56" t="s">
        <v>373</v>
      </c>
      <c r="K2414" s="56" t="s">
        <v>386</v>
      </c>
      <c r="L2414" s="57" t="s">
        <v>94</v>
      </c>
      <c r="M2414" s="59">
        <v>5186</v>
      </c>
      <c r="N2414" t="s">
        <v>1809</v>
      </c>
      <c r="O2414" s="59">
        <v>5186</v>
      </c>
      <c r="P2414" t="s">
        <v>1809</v>
      </c>
      <c r="S2414" s="55">
        <v>884</v>
      </c>
      <c r="T2414" s="55">
        <v>884</v>
      </c>
      <c r="U2414" s="55">
        <v>884</v>
      </c>
      <c r="AA2414" s="55">
        <v>884</v>
      </c>
      <c r="AD2414" s="52" t="s">
        <v>2860</v>
      </c>
      <c r="AE2414" s="29">
        <v>44839</v>
      </c>
      <c r="AF2414" s="29">
        <v>44839</v>
      </c>
    </row>
    <row r="2415" spans="1:32" x14ac:dyDescent="0.25">
      <c r="A2415">
        <v>2022</v>
      </c>
      <c r="B2415" s="54">
        <v>44743</v>
      </c>
      <c r="C2415" s="54">
        <v>44834</v>
      </c>
      <c r="D2415" s="2" t="s">
        <v>83</v>
      </c>
      <c r="E2415" s="55">
        <v>10</v>
      </c>
      <c r="F2415" s="52" t="s">
        <v>274</v>
      </c>
      <c r="G2415" s="55" t="s">
        <v>274</v>
      </c>
      <c r="H2415" s="56" t="s">
        <v>3324</v>
      </c>
      <c r="I2415" s="56" t="s">
        <v>2973</v>
      </c>
      <c r="J2415" s="56" t="s">
        <v>1336</v>
      </c>
      <c r="K2415" s="56" t="s">
        <v>406</v>
      </c>
      <c r="L2415" s="57" t="s">
        <v>93</v>
      </c>
      <c r="M2415" s="59">
        <v>8674</v>
      </c>
      <c r="N2415" t="s">
        <v>1809</v>
      </c>
      <c r="O2415" s="59">
        <v>8000</v>
      </c>
      <c r="P2415" t="s">
        <v>1809</v>
      </c>
      <c r="S2415" s="55">
        <v>885</v>
      </c>
      <c r="T2415" s="55">
        <v>885</v>
      </c>
      <c r="U2415" s="55">
        <v>885</v>
      </c>
      <c r="AA2415" s="55">
        <v>885</v>
      </c>
      <c r="AD2415" s="52" t="s">
        <v>2860</v>
      </c>
      <c r="AE2415" s="29">
        <v>44839</v>
      </c>
      <c r="AF2415" s="29">
        <v>44839</v>
      </c>
    </row>
    <row r="2416" spans="1:32" x14ac:dyDescent="0.25">
      <c r="A2416">
        <v>2022</v>
      </c>
      <c r="B2416" s="54">
        <v>44743</v>
      </c>
      <c r="C2416" s="54">
        <v>44834</v>
      </c>
      <c r="D2416" s="2" t="s">
        <v>83</v>
      </c>
      <c r="E2416" s="55">
        <v>10</v>
      </c>
      <c r="F2416" s="52" t="s">
        <v>3361</v>
      </c>
      <c r="G2416" s="55" t="s">
        <v>3361</v>
      </c>
      <c r="H2416" s="56" t="s">
        <v>3357</v>
      </c>
      <c r="I2416" s="56" t="s">
        <v>3014</v>
      </c>
      <c r="J2416" s="56" t="s">
        <v>228</v>
      </c>
      <c r="K2416" s="56" t="s">
        <v>1338</v>
      </c>
      <c r="L2416" s="57" t="s">
        <v>93</v>
      </c>
      <c r="M2416" s="59">
        <v>7584</v>
      </c>
      <c r="N2416" t="s">
        <v>1809</v>
      </c>
      <c r="O2416" s="59">
        <v>7030</v>
      </c>
      <c r="P2416" t="s">
        <v>1809</v>
      </c>
      <c r="S2416" s="55">
        <v>886</v>
      </c>
      <c r="T2416" s="55">
        <v>886</v>
      </c>
      <c r="U2416" s="55">
        <v>886</v>
      </c>
      <c r="AA2416" s="55">
        <v>886</v>
      </c>
      <c r="AD2416" s="52" t="s">
        <v>2860</v>
      </c>
      <c r="AE2416" s="29">
        <v>44839</v>
      </c>
      <c r="AF2416" s="29">
        <v>44839</v>
      </c>
    </row>
    <row r="2417" spans="1:32" x14ac:dyDescent="0.25">
      <c r="A2417">
        <v>2022</v>
      </c>
      <c r="B2417" s="54">
        <v>44743</v>
      </c>
      <c r="C2417" s="54">
        <v>44834</v>
      </c>
      <c r="D2417" s="2" t="s">
        <v>83</v>
      </c>
      <c r="E2417" s="55">
        <v>10</v>
      </c>
      <c r="F2417" s="52" t="s">
        <v>3361</v>
      </c>
      <c r="G2417" s="55" t="s">
        <v>3361</v>
      </c>
      <c r="H2417" s="56" t="s">
        <v>3357</v>
      </c>
      <c r="I2417" s="56" t="s">
        <v>3485</v>
      </c>
      <c r="J2417" s="56" t="s">
        <v>3486</v>
      </c>
      <c r="K2417" s="56" t="s">
        <v>245</v>
      </c>
      <c r="L2417" s="57" t="s">
        <v>94</v>
      </c>
      <c r="M2417" s="59">
        <v>7584</v>
      </c>
      <c r="N2417" t="s">
        <v>1809</v>
      </c>
      <c r="O2417" s="59">
        <v>7030</v>
      </c>
      <c r="P2417" t="s">
        <v>1809</v>
      </c>
      <c r="S2417" s="55">
        <v>887</v>
      </c>
      <c r="T2417" s="55">
        <v>887</v>
      </c>
      <c r="U2417" s="55">
        <v>887</v>
      </c>
      <c r="AA2417" s="55">
        <v>887</v>
      </c>
      <c r="AD2417" s="52" t="s">
        <v>2860</v>
      </c>
      <c r="AE2417" s="29">
        <v>44839</v>
      </c>
      <c r="AF2417" s="29">
        <v>44839</v>
      </c>
    </row>
    <row r="2418" spans="1:32" x14ac:dyDescent="0.25">
      <c r="A2418">
        <v>2022</v>
      </c>
      <c r="B2418" s="54">
        <v>44743</v>
      </c>
      <c r="C2418" s="54">
        <v>44834</v>
      </c>
      <c r="D2418" s="2" t="s">
        <v>83</v>
      </c>
      <c r="E2418" s="55">
        <v>10</v>
      </c>
      <c r="F2418" s="52" t="s">
        <v>274</v>
      </c>
      <c r="G2418" s="55" t="s">
        <v>274</v>
      </c>
      <c r="H2418" s="56" t="s">
        <v>3375</v>
      </c>
      <c r="I2418" s="56" t="s">
        <v>1414</v>
      </c>
      <c r="J2418" s="56" t="s">
        <v>1415</v>
      </c>
      <c r="K2418" s="56" t="s">
        <v>249</v>
      </c>
      <c r="L2418" s="57" t="s">
        <v>94</v>
      </c>
      <c r="M2418" s="59">
        <v>5186</v>
      </c>
      <c r="N2418" t="s">
        <v>1809</v>
      </c>
      <c r="O2418" s="59">
        <v>5186</v>
      </c>
      <c r="P2418" t="s">
        <v>1809</v>
      </c>
      <c r="S2418" s="55">
        <v>888</v>
      </c>
      <c r="T2418" s="55">
        <v>888</v>
      </c>
      <c r="U2418" s="55">
        <v>888</v>
      </c>
      <c r="AA2418" s="55">
        <v>888</v>
      </c>
      <c r="AD2418" s="52" t="s">
        <v>2860</v>
      </c>
      <c r="AE2418" s="29">
        <v>44839</v>
      </c>
      <c r="AF2418" s="29">
        <v>44839</v>
      </c>
    </row>
    <row r="2419" spans="1:32" x14ac:dyDescent="0.25">
      <c r="A2419">
        <v>2022</v>
      </c>
      <c r="B2419" s="54">
        <v>44743</v>
      </c>
      <c r="C2419" s="54">
        <v>44834</v>
      </c>
      <c r="D2419" s="2" t="s">
        <v>83</v>
      </c>
      <c r="E2419" s="55">
        <v>10</v>
      </c>
      <c r="F2419" s="52" t="s">
        <v>1524</v>
      </c>
      <c r="G2419" s="55" t="s">
        <v>275</v>
      </c>
      <c r="H2419" s="56" t="s">
        <v>2934</v>
      </c>
      <c r="I2419" s="56" t="s">
        <v>2947</v>
      </c>
      <c r="J2419" s="56" t="s">
        <v>245</v>
      </c>
      <c r="K2419" s="56" t="s">
        <v>307</v>
      </c>
      <c r="L2419" s="57" t="s">
        <v>94</v>
      </c>
      <c r="M2419" s="59">
        <v>17266</v>
      </c>
      <c r="N2419" t="s">
        <v>1809</v>
      </c>
      <c r="O2419" s="59">
        <v>15000</v>
      </c>
      <c r="P2419" t="s">
        <v>1809</v>
      </c>
      <c r="S2419" s="55">
        <v>889</v>
      </c>
      <c r="T2419" s="55">
        <v>889</v>
      </c>
      <c r="U2419" s="55">
        <v>889</v>
      </c>
      <c r="AA2419" s="55">
        <v>889</v>
      </c>
      <c r="AD2419" s="52" t="s">
        <v>2860</v>
      </c>
      <c r="AE2419" s="29">
        <v>44839</v>
      </c>
      <c r="AF2419" s="29">
        <v>44839</v>
      </c>
    </row>
    <row r="2420" spans="1:32" x14ac:dyDescent="0.25">
      <c r="A2420">
        <v>2022</v>
      </c>
      <c r="B2420" s="54">
        <v>44743</v>
      </c>
      <c r="C2420" s="54">
        <v>44834</v>
      </c>
      <c r="D2420" s="2" t="s">
        <v>83</v>
      </c>
      <c r="E2420" s="55">
        <v>11</v>
      </c>
      <c r="F2420" s="52" t="s">
        <v>1553</v>
      </c>
      <c r="G2420" s="55" t="s">
        <v>1553</v>
      </c>
      <c r="H2420" s="56" t="s">
        <v>2948</v>
      </c>
      <c r="I2420" s="56" t="s">
        <v>3487</v>
      </c>
      <c r="J2420" s="56" t="s">
        <v>294</v>
      </c>
      <c r="K2420" s="56" t="s">
        <v>349</v>
      </c>
      <c r="L2420" s="57" t="s">
        <v>94</v>
      </c>
      <c r="M2420" s="59">
        <v>11922</v>
      </c>
      <c r="N2420" t="s">
        <v>1809</v>
      </c>
      <c r="O2420" s="59">
        <v>10754</v>
      </c>
      <c r="P2420" t="s">
        <v>1809</v>
      </c>
      <c r="S2420" s="55">
        <v>890</v>
      </c>
      <c r="T2420" s="55">
        <v>890</v>
      </c>
      <c r="U2420" s="55">
        <v>890</v>
      </c>
      <c r="AA2420" s="55">
        <v>890</v>
      </c>
      <c r="AD2420" s="52" t="s">
        <v>2860</v>
      </c>
      <c r="AE2420" s="29">
        <v>44839</v>
      </c>
      <c r="AF2420" s="29">
        <v>44839</v>
      </c>
    </row>
    <row r="2421" spans="1:32" x14ac:dyDescent="0.25">
      <c r="A2421">
        <v>2022</v>
      </c>
      <c r="B2421" s="54">
        <v>44743</v>
      </c>
      <c r="C2421" s="54">
        <v>44834</v>
      </c>
      <c r="D2421" s="2" t="s">
        <v>83</v>
      </c>
      <c r="E2421" s="55">
        <v>11</v>
      </c>
      <c r="F2421" s="52" t="s">
        <v>382</v>
      </c>
      <c r="G2421" s="55" t="s">
        <v>382</v>
      </c>
      <c r="H2421" s="56" t="s">
        <v>2948</v>
      </c>
      <c r="I2421" s="56" t="s">
        <v>361</v>
      </c>
      <c r="J2421" s="56" t="s">
        <v>1398</v>
      </c>
      <c r="K2421" s="56" t="s">
        <v>238</v>
      </c>
      <c r="L2421" s="57" t="s">
        <v>93</v>
      </c>
      <c r="M2421" s="59">
        <v>5430</v>
      </c>
      <c r="N2421" t="s">
        <v>1809</v>
      </c>
      <c r="O2421" s="59">
        <v>5400</v>
      </c>
      <c r="P2421" t="s">
        <v>1809</v>
      </c>
      <c r="S2421" s="55">
        <v>891</v>
      </c>
      <c r="T2421" s="55">
        <v>891</v>
      </c>
      <c r="U2421" s="55">
        <v>891</v>
      </c>
      <c r="AA2421" s="55">
        <v>891</v>
      </c>
      <c r="AD2421" s="52" t="s">
        <v>2860</v>
      </c>
      <c r="AE2421" s="29">
        <v>44839</v>
      </c>
      <c r="AF2421" s="29">
        <v>44839</v>
      </c>
    </row>
    <row r="2422" spans="1:32" x14ac:dyDescent="0.25">
      <c r="A2422">
        <v>2022</v>
      </c>
      <c r="B2422" s="54">
        <v>44743</v>
      </c>
      <c r="C2422" s="54">
        <v>44834</v>
      </c>
      <c r="D2422" s="2" t="s">
        <v>83</v>
      </c>
      <c r="E2422" s="55">
        <v>11</v>
      </c>
      <c r="F2422" s="52" t="s">
        <v>382</v>
      </c>
      <c r="G2422" s="55" t="s">
        <v>382</v>
      </c>
      <c r="H2422" s="56" t="s">
        <v>2948</v>
      </c>
      <c r="I2422" s="56" t="s">
        <v>3488</v>
      </c>
      <c r="J2422" s="56" t="s">
        <v>257</v>
      </c>
      <c r="K2422" s="56" t="s">
        <v>548</v>
      </c>
      <c r="L2422" s="57" t="s">
        <v>93</v>
      </c>
      <c r="M2422" s="59">
        <v>5430</v>
      </c>
      <c r="N2422" t="s">
        <v>1809</v>
      </c>
      <c r="O2422" s="59">
        <v>5400</v>
      </c>
      <c r="P2422" t="s">
        <v>1809</v>
      </c>
      <c r="S2422" s="55">
        <v>892</v>
      </c>
      <c r="T2422" s="55">
        <v>892</v>
      </c>
      <c r="U2422" s="55">
        <v>892</v>
      </c>
      <c r="AA2422" s="55">
        <v>892</v>
      </c>
      <c r="AD2422" s="52" t="s">
        <v>2860</v>
      </c>
      <c r="AE2422" s="29">
        <v>44839</v>
      </c>
      <c r="AF2422" s="29">
        <v>44839</v>
      </c>
    </row>
    <row r="2423" spans="1:32" x14ac:dyDescent="0.25">
      <c r="A2423">
        <v>2022</v>
      </c>
      <c r="B2423" s="54">
        <v>44743</v>
      </c>
      <c r="C2423" s="54">
        <v>44834</v>
      </c>
      <c r="D2423" s="2" t="s">
        <v>83</v>
      </c>
      <c r="E2423" s="55">
        <v>11</v>
      </c>
      <c r="F2423" s="52" t="s">
        <v>382</v>
      </c>
      <c r="G2423" s="55" t="s">
        <v>382</v>
      </c>
      <c r="H2423" s="56" t="s">
        <v>2948</v>
      </c>
      <c r="I2423" s="56" t="s">
        <v>1401</v>
      </c>
      <c r="J2423" s="56" t="s">
        <v>236</v>
      </c>
      <c r="K2423" s="56" t="s">
        <v>1402</v>
      </c>
      <c r="L2423" s="57" t="s">
        <v>93</v>
      </c>
      <c r="M2423" s="59">
        <v>6180</v>
      </c>
      <c r="N2423" t="s">
        <v>1809</v>
      </c>
      <c r="O2423" s="59">
        <v>6028</v>
      </c>
      <c r="P2423" t="s">
        <v>1809</v>
      </c>
      <c r="S2423" s="55">
        <v>893</v>
      </c>
      <c r="T2423" s="55">
        <v>893</v>
      </c>
      <c r="U2423" s="55">
        <v>893</v>
      </c>
      <c r="AA2423" s="55">
        <v>893</v>
      </c>
      <c r="AD2423" s="52" t="s">
        <v>2860</v>
      </c>
      <c r="AE2423" s="29">
        <v>44839</v>
      </c>
      <c r="AF2423" s="29">
        <v>44839</v>
      </c>
    </row>
    <row r="2424" spans="1:32" x14ac:dyDescent="0.25">
      <c r="A2424">
        <v>2022</v>
      </c>
      <c r="B2424" s="54">
        <v>44743</v>
      </c>
      <c r="C2424" s="54">
        <v>44834</v>
      </c>
      <c r="D2424" s="2" t="s">
        <v>83</v>
      </c>
      <c r="E2424" s="55">
        <v>11</v>
      </c>
      <c r="F2424" s="52" t="s">
        <v>382</v>
      </c>
      <c r="G2424" s="55" t="s">
        <v>382</v>
      </c>
      <c r="H2424" s="56" t="s">
        <v>2948</v>
      </c>
      <c r="I2424" s="56" t="s">
        <v>3489</v>
      </c>
      <c r="J2424" s="56" t="s">
        <v>923</v>
      </c>
      <c r="K2424" s="56" t="s">
        <v>3490</v>
      </c>
      <c r="L2424" s="57" t="s">
        <v>93</v>
      </c>
      <c r="M2424" s="59">
        <v>5430</v>
      </c>
      <c r="N2424" t="s">
        <v>1809</v>
      </c>
      <c r="O2424" s="59">
        <v>5400</v>
      </c>
      <c r="P2424" t="s">
        <v>1809</v>
      </c>
      <c r="S2424" s="55">
        <v>894</v>
      </c>
      <c r="T2424" s="55">
        <v>894</v>
      </c>
      <c r="U2424" s="55">
        <v>894</v>
      </c>
      <c r="AA2424" s="55">
        <v>894</v>
      </c>
      <c r="AD2424" s="52" t="s">
        <v>2860</v>
      </c>
      <c r="AE2424" s="29">
        <v>44839</v>
      </c>
      <c r="AF2424" s="29">
        <v>44839</v>
      </c>
    </row>
    <row r="2425" spans="1:32" x14ac:dyDescent="0.25">
      <c r="A2425">
        <v>2022</v>
      </c>
      <c r="B2425" s="54">
        <v>44743</v>
      </c>
      <c r="C2425" s="54">
        <v>44834</v>
      </c>
      <c r="D2425" s="2" t="s">
        <v>83</v>
      </c>
      <c r="E2425" s="55">
        <v>11</v>
      </c>
      <c r="F2425" s="52" t="s">
        <v>382</v>
      </c>
      <c r="G2425" s="55" t="s">
        <v>382</v>
      </c>
      <c r="H2425" s="56" t="s">
        <v>2948</v>
      </c>
      <c r="I2425" s="56" t="s">
        <v>3371</v>
      </c>
      <c r="J2425" s="56" t="s">
        <v>409</v>
      </c>
      <c r="K2425" s="56" t="s">
        <v>245</v>
      </c>
      <c r="L2425" s="57" t="s">
        <v>93</v>
      </c>
      <c r="M2425" s="59">
        <v>5430</v>
      </c>
      <c r="N2425" t="s">
        <v>1809</v>
      </c>
      <c r="O2425" s="59">
        <v>5400</v>
      </c>
      <c r="P2425" t="s">
        <v>1809</v>
      </c>
      <c r="S2425" s="55">
        <v>895</v>
      </c>
      <c r="T2425" s="55">
        <v>895</v>
      </c>
      <c r="U2425" s="55">
        <v>895</v>
      </c>
      <c r="AA2425" s="55">
        <v>895</v>
      </c>
      <c r="AD2425" s="52" t="s">
        <v>2860</v>
      </c>
      <c r="AE2425" s="29">
        <v>44839</v>
      </c>
      <c r="AF2425" s="29">
        <v>44839</v>
      </c>
    </row>
    <row r="2426" spans="1:32" x14ac:dyDescent="0.25">
      <c r="A2426">
        <v>2022</v>
      </c>
      <c r="B2426" s="54">
        <v>44743</v>
      </c>
      <c r="C2426" s="54">
        <v>44834</v>
      </c>
      <c r="D2426" s="2" t="s">
        <v>83</v>
      </c>
      <c r="E2426" s="55">
        <v>10</v>
      </c>
      <c r="F2426" s="52" t="s">
        <v>2992</v>
      </c>
      <c r="G2426" s="55" t="s">
        <v>880</v>
      </c>
      <c r="H2426" s="56" t="s">
        <v>2989</v>
      </c>
      <c r="I2426" s="56" t="s">
        <v>2830</v>
      </c>
      <c r="J2426" s="56" t="s">
        <v>409</v>
      </c>
      <c r="K2426" s="56" t="s">
        <v>1403</v>
      </c>
      <c r="L2426" s="57" t="s">
        <v>93</v>
      </c>
      <c r="M2426" s="59">
        <v>23626</v>
      </c>
      <c r="N2426" t="s">
        <v>1809</v>
      </c>
      <c r="O2426" s="59">
        <v>20002</v>
      </c>
      <c r="P2426" t="s">
        <v>1809</v>
      </c>
      <c r="S2426" s="55">
        <v>896</v>
      </c>
      <c r="T2426" s="55">
        <v>896</v>
      </c>
      <c r="U2426" s="55">
        <v>896</v>
      </c>
      <c r="AA2426" s="55">
        <v>896</v>
      </c>
      <c r="AD2426" s="52" t="s">
        <v>2860</v>
      </c>
      <c r="AE2426" s="29">
        <v>44839</v>
      </c>
      <c r="AF2426" s="29">
        <v>44839</v>
      </c>
    </row>
    <row r="2427" spans="1:32" x14ac:dyDescent="0.25">
      <c r="A2427">
        <v>2022</v>
      </c>
      <c r="B2427" s="54">
        <v>44743</v>
      </c>
      <c r="C2427" s="54">
        <v>44834</v>
      </c>
      <c r="D2427" s="2" t="s">
        <v>83</v>
      </c>
      <c r="E2427" s="55">
        <v>10</v>
      </c>
      <c r="F2427" s="52" t="s">
        <v>370</v>
      </c>
      <c r="G2427" s="55" t="s">
        <v>370</v>
      </c>
      <c r="H2427" s="56" t="s">
        <v>2989</v>
      </c>
      <c r="I2427" s="56" t="s">
        <v>3491</v>
      </c>
      <c r="J2427" s="56" t="s">
        <v>2290</v>
      </c>
      <c r="K2427" s="56" t="s">
        <v>1404</v>
      </c>
      <c r="L2427" s="57" t="s">
        <v>93</v>
      </c>
      <c r="M2427" s="59">
        <v>17268</v>
      </c>
      <c r="N2427" t="s">
        <v>1809</v>
      </c>
      <c r="O2427" s="59">
        <v>15002</v>
      </c>
      <c r="P2427" t="s">
        <v>1809</v>
      </c>
      <c r="S2427" s="55">
        <v>897</v>
      </c>
      <c r="T2427" s="55">
        <v>897</v>
      </c>
      <c r="U2427" s="55">
        <v>897</v>
      </c>
      <c r="AA2427" s="55">
        <v>897</v>
      </c>
      <c r="AD2427" s="52" t="s">
        <v>2860</v>
      </c>
      <c r="AE2427" s="29">
        <v>44839</v>
      </c>
      <c r="AF2427" s="29">
        <v>44839</v>
      </c>
    </row>
    <row r="2428" spans="1:32" x14ac:dyDescent="0.25">
      <c r="A2428">
        <v>2022</v>
      </c>
      <c r="B2428" s="54">
        <v>44743</v>
      </c>
      <c r="C2428" s="54">
        <v>44834</v>
      </c>
      <c r="D2428" s="2" t="s">
        <v>83</v>
      </c>
      <c r="E2428" s="55">
        <v>10</v>
      </c>
      <c r="F2428" s="52" t="s">
        <v>2992</v>
      </c>
      <c r="G2428" s="55" t="s">
        <v>880</v>
      </c>
      <c r="H2428" s="56" t="s">
        <v>2989</v>
      </c>
      <c r="I2428" s="56" t="s">
        <v>3465</v>
      </c>
      <c r="J2428" s="56" t="s">
        <v>470</v>
      </c>
      <c r="K2428" s="56" t="s">
        <v>279</v>
      </c>
      <c r="L2428" s="57" t="s">
        <v>94</v>
      </c>
      <c r="M2428" s="59">
        <v>23626</v>
      </c>
      <c r="N2428" t="s">
        <v>1809</v>
      </c>
      <c r="O2428" s="59">
        <v>20002</v>
      </c>
      <c r="P2428" t="s">
        <v>1809</v>
      </c>
      <c r="S2428" s="55">
        <v>898</v>
      </c>
      <c r="T2428" s="55">
        <v>898</v>
      </c>
      <c r="U2428" s="55">
        <v>898</v>
      </c>
      <c r="AA2428" s="55">
        <v>898</v>
      </c>
      <c r="AD2428" s="52" t="s">
        <v>2860</v>
      </c>
      <c r="AE2428" s="29">
        <v>44839</v>
      </c>
      <c r="AF2428" s="29">
        <v>44839</v>
      </c>
    </row>
    <row r="2429" spans="1:32" x14ac:dyDescent="0.25">
      <c r="A2429">
        <v>2022</v>
      </c>
      <c r="B2429" s="54">
        <v>44743</v>
      </c>
      <c r="C2429" s="54">
        <v>44834</v>
      </c>
      <c r="D2429" s="2" t="s">
        <v>83</v>
      </c>
      <c r="E2429" s="55">
        <v>10</v>
      </c>
      <c r="F2429" s="52" t="s">
        <v>2486</v>
      </c>
      <c r="G2429" s="55" t="s">
        <v>400</v>
      </c>
      <c r="H2429" s="56" t="s">
        <v>2994</v>
      </c>
      <c r="I2429" s="56" t="s">
        <v>3492</v>
      </c>
      <c r="J2429" s="56" t="s">
        <v>245</v>
      </c>
      <c r="K2429" s="56" t="s">
        <v>229</v>
      </c>
      <c r="L2429" s="57" t="s">
        <v>93</v>
      </c>
      <c r="M2429" s="59">
        <v>5186</v>
      </c>
      <c r="N2429" t="s">
        <v>1809</v>
      </c>
      <c r="O2429" s="59">
        <v>5186</v>
      </c>
      <c r="P2429" t="s">
        <v>1809</v>
      </c>
      <c r="S2429" s="55">
        <v>899</v>
      </c>
      <c r="T2429" s="55">
        <v>899</v>
      </c>
      <c r="U2429" s="55">
        <v>899</v>
      </c>
      <c r="AA2429" s="55">
        <v>899</v>
      </c>
      <c r="AD2429" s="52" t="s">
        <v>2860</v>
      </c>
      <c r="AE2429" s="29">
        <v>44839</v>
      </c>
      <c r="AF2429" s="29">
        <v>44839</v>
      </c>
    </row>
    <row r="2430" spans="1:32" x14ac:dyDescent="0.25">
      <c r="A2430">
        <v>2022</v>
      </c>
      <c r="B2430" s="54">
        <v>44743</v>
      </c>
      <c r="C2430" s="54">
        <v>44834</v>
      </c>
      <c r="D2430" s="2" t="s">
        <v>83</v>
      </c>
      <c r="E2430" s="55">
        <v>11</v>
      </c>
      <c r="F2430" s="52" t="s">
        <v>371</v>
      </c>
      <c r="G2430" s="55" t="s">
        <v>371</v>
      </c>
      <c r="H2430" s="56" t="s">
        <v>3021</v>
      </c>
      <c r="I2430" s="56" t="s">
        <v>3493</v>
      </c>
      <c r="J2430" s="56" t="s">
        <v>228</v>
      </c>
      <c r="K2430" s="56" t="s">
        <v>279</v>
      </c>
      <c r="L2430" s="57" t="s">
        <v>94</v>
      </c>
      <c r="M2430" s="59">
        <v>7290</v>
      </c>
      <c r="N2430" t="s">
        <v>1809</v>
      </c>
      <c r="O2430" s="59">
        <v>6768</v>
      </c>
      <c r="P2430" t="s">
        <v>1809</v>
      </c>
      <c r="S2430" s="55">
        <v>900</v>
      </c>
      <c r="T2430" s="55">
        <v>900</v>
      </c>
      <c r="U2430" s="55">
        <v>900</v>
      </c>
      <c r="AA2430" s="55">
        <v>900</v>
      </c>
      <c r="AD2430" s="52" t="s">
        <v>2860</v>
      </c>
      <c r="AE2430" s="29">
        <v>44839</v>
      </c>
      <c r="AF2430" s="29">
        <v>44839</v>
      </c>
    </row>
    <row r="2431" spans="1:32" x14ac:dyDescent="0.25">
      <c r="A2431">
        <v>2022</v>
      </c>
      <c r="B2431" s="54">
        <v>44743</v>
      </c>
      <c r="C2431" s="54">
        <v>44834</v>
      </c>
      <c r="D2431" s="2" t="s">
        <v>83</v>
      </c>
      <c r="E2431" s="55">
        <v>11</v>
      </c>
      <c r="F2431" s="52" t="s">
        <v>382</v>
      </c>
      <c r="G2431" s="55" t="s">
        <v>382</v>
      </c>
      <c r="H2431" s="56" t="s">
        <v>3021</v>
      </c>
      <c r="I2431" s="56" t="s">
        <v>3494</v>
      </c>
      <c r="J2431" s="56" t="s">
        <v>414</v>
      </c>
      <c r="K2431" s="56" t="s">
        <v>1771</v>
      </c>
      <c r="L2431" s="57" t="s">
        <v>93</v>
      </c>
      <c r="M2431" s="59">
        <v>5186</v>
      </c>
      <c r="N2431" t="s">
        <v>1809</v>
      </c>
      <c r="O2431" s="59">
        <v>5186</v>
      </c>
      <c r="P2431" t="s">
        <v>1809</v>
      </c>
      <c r="S2431" s="55">
        <v>901</v>
      </c>
      <c r="T2431" s="55">
        <v>901</v>
      </c>
      <c r="U2431" s="55">
        <v>901</v>
      </c>
      <c r="AA2431" s="55">
        <v>901</v>
      </c>
      <c r="AD2431" s="52" t="s">
        <v>2860</v>
      </c>
      <c r="AE2431" s="29">
        <v>44839</v>
      </c>
      <c r="AF2431" s="29">
        <v>44839</v>
      </c>
    </row>
    <row r="2432" spans="1:32" x14ac:dyDescent="0.25">
      <c r="A2432">
        <v>2022</v>
      </c>
      <c r="B2432" s="54">
        <v>44743</v>
      </c>
      <c r="C2432" s="54">
        <v>44834</v>
      </c>
      <c r="D2432" s="2" t="s">
        <v>83</v>
      </c>
      <c r="E2432" s="55">
        <v>11</v>
      </c>
      <c r="F2432" s="52" t="s">
        <v>371</v>
      </c>
      <c r="G2432" s="55" t="s">
        <v>371</v>
      </c>
      <c r="H2432" s="56" t="s">
        <v>3021</v>
      </c>
      <c r="I2432" s="56" t="s">
        <v>3495</v>
      </c>
      <c r="J2432" s="56" t="s">
        <v>395</v>
      </c>
      <c r="K2432" s="56" t="s">
        <v>1410</v>
      </c>
      <c r="L2432" s="57" t="s">
        <v>94</v>
      </c>
      <c r="M2432" s="59">
        <v>5186</v>
      </c>
      <c r="N2432" t="s">
        <v>1809</v>
      </c>
      <c r="O2432" s="59">
        <v>5186</v>
      </c>
      <c r="P2432" t="s">
        <v>1809</v>
      </c>
      <c r="S2432" s="55">
        <v>902</v>
      </c>
      <c r="T2432" s="55">
        <v>902</v>
      </c>
      <c r="U2432" s="55">
        <v>902</v>
      </c>
      <c r="AA2432" s="55">
        <v>902</v>
      </c>
      <c r="AD2432" s="52" t="s">
        <v>2860</v>
      </c>
      <c r="AE2432" s="29">
        <v>44839</v>
      </c>
      <c r="AF2432" s="29">
        <v>44839</v>
      </c>
    </row>
    <row r="2433" spans="1:32" x14ac:dyDescent="0.25">
      <c r="A2433">
        <v>2022</v>
      </c>
      <c r="B2433" s="54">
        <v>44743</v>
      </c>
      <c r="C2433" s="54">
        <v>44834</v>
      </c>
      <c r="D2433" s="2" t="s">
        <v>83</v>
      </c>
      <c r="E2433" s="55">
        <v>10</v>
      </c>
      <c r="F2433" s="52" t="s">
        <v>274</v>
      </c>
      <c r="G2433" s="55" t="s">
        <v>274</v>
      </c>
      <c r="H2433" s="56" t="s">
        <v>3081</v>
      </c>
      <c r="I2433" s="56" t="s">
        <v>1749</v>
      </c>
      <c r="J2433" s="56" t="s">
        <v>3027</v>
      </c>
      <c r="K2433" s="56" t="s">
        <v>3475</v>
      </c>
      <c r="L2433" s="57" t="s">
        <v>93</v>
      </c>
      <c r="M2433" s="59">
        <v>10254</v>
      </c>
      <c r="N2433" t="s">
        <v>1809</v>
      </c>
      <c r="O2433" s="59">
        <v>9370</v>
      </c>
      <c r="P2433" t="s">
        <v>1809</v>
      </c>
      <c r="S2433" s="55">
        <v>903</v>
      </c>
      <c r="T2433" s="55">
        <v>903</v>
      </c>
      <c r="U2433" s="55">
        <v>903</v>
      </c>
      <c r="AA2433" s="55">
        <v>903</v>
      </c>
      <c r="AD2433" s="52" t="s">
        <v>2860</v>
      </c>
      <c r="AE2433" s="29">
        <v>44839</v>
      </c>
      <c r="AF2433" s="29">
        <v>44839</v>
      </c>
    </row>
    <row r="2434" spans="1:32" x14ac:dyDescent="0.25">
      <c r="A2434">
        <v>2022</v>
      </c>
      <c r="B2434" s="54">
        <v>44743</v>
      </c>
      <c r="C2434" s="54">
        <v>44834</v>
      </c>
      <c r="D2434" s="2" t="s">
        <v>83</v>
      </c>
      <c r="E2434" s="55">
        <v>10</v>
      </c>
      <c r="F2434" s="52" t="s">
        <v>3083</v>
      </c>
      <c r="G2434" s="55" t="s">
        <v>3083</v>
      </c>
      <c r="H2434" s="56" t="s">
        <v>3081</v>
      </c>
      <c r="I2434" s="56" t="s">
        <v>2803</v>
      </c>
      <c r="J2434" s="56" t="s">
        <v>253</v>
      </c>
      <c r="K2434" s="56" t="s">
        <v>1342</v>
      </c>
      <c r="L2434" s="57" t="s">
        <v>94</v>
      </c>
      <c r="M2434" s="59">
        <v>8674</v>
      </c>
      <c r="N2434" t="s">
        <v>1809</v>
      </c>
      <c r="O2434" s="59">
        <v>8000</v>
      </c>
      <c r="P2434" t="s">
        <v>1809</v>
      </c>
      <c r="S2434" s="55">
        <v>904</v>
      </c>
      <c r="T2434" s="55">
        <v>904</v>
      </c>
      <c r="U2434" s="55">
        <v>904</v>
      </c>
      <c r="AA2434" s="55">
        <v>904</v>
      </c>
      <c r="AD2434" s="52" t="s">
        <v>2860</v>
      </c>
      <c r="AE2434" s="29">
        <v>44839</v>
      </c>
      <c r="AF2434" s="29">
        <v>44839</v>
      </c>
    </row>
    <row r="2435" spans="1:32" x14ac:dyDescent="0.25">
      <c r="A2435">
        <v>2022</v>
      </c>
      <c r="B2435" s="54">
        <v>44743</v>
      </c>
      <c r="C2435" s="54">
        <v>44834</v>
      </c>
      <c r="D2435" s="2" t="s">
        <v>83</v>
      </c>
      <c r="E2435" s="55">
        <v>10</v>
      </c>
      <c r="F2435" s="52" t="s">
        <v>3083</v>
      </c>
      <c r="G2435" s="55" t="s">
        <v>3083</v>
      </c>
      <c r="H2435" s="56" t="s">
        <v>3081</v>
      </c>
      <c r="I2435" s="56" t="s">
        <v>1343</v>
      </c>
      <c r="J2435" s="56" t="s">
        <v>324</v>
      </c>
      <c r="K2435" s="56" t="s">
        <v>257</v>
      </c>
      <c r="L2435" s="57" t="s">
        <v>93</v>
      </c>
      <c r="M2435" s="59">
        <v>8674</v>
      </c>
      <c r="N2435" t="s">
        <v>1809</v>
      </c>
      <c r="O2435" s="59">
        <v>8000</v>
      </c>
      <c r="P2435" t="s">
        <v>1809</v>
      </c>
      <c r="S2435" s="55">
        <v>905</v>
      </c>
      <c r="T2435" s="55">
        <v>905</v>
      </c>
      <c r="U2435" s="55">
        <v>905</v>
      </c>
      <c r="AA2435" s="55">
        <v>905</v>
      </c>
      <c r="AD2435" s="52" t="s">
        <v>2860</v>
      </c>
      <c r="AE2435" s="29">
        <v>44839</v>
      </c>
      <c r="AF2435" s="29">
        <v>44839</v>
      </c>
    </row>
    <row r="2436" spans="1:32" x14ac:dyDescent="0.25">
      <c r="A2436">
        <v>2022</v>
      </c>
      <c r="B2436" s="54">
        <v>44743</v>
      </c>
      <c r="C2436" s="54">
        <v>44834</v>
      </c>
      <c r="D2436" s="2" t="s">
        <v>83</v>
      </c>
      <c r="E2436" s="55">
        <v>10</v>
      </c>
      <c r="F2436" s="52" t="s">
        <v>3083</v>
      </c>
      <c r="G2436" s="55" t="s">
        <v>3083</v>
      </c>
      <c r="H2436" s="56" t="s">
        <v>3081</v>
      </c>
      <c r="I2436" s="56" t="s">
        <v>2895</v>
      </c>
      <c r="J2436" s="56" t="s">
        <v>3496</v>
      </c>
      <c r="K2436" s="56" t="s">
        <v>360</v>
      </c>
      <c r="L2436" s="57" t="s">
        <v>94</v>
      </c>
      <c r="M2436" s="59">
        <v>13092</v>
      </c>
      <c r="N2436" t="s">
        <v>1809</v>
      </c>
      <c r="O2436" s="59">
        <v>11714</v>
      </c>
      <c r="P2436" t="s">
        <v>1809</v>
      </c>
      <c r="S2436" s="55">
        <v>906</v>
      </c>
      <c r="T2436" s="55">
        <v>906</v>
      </c>
      <c r="U2436" s="55">
        <v>906</v>
      </c>
      <c r="AA2436" s="55">
        <v>906</v>
      </c>
      <c r="AD2436" s="52" t="s">
        <v>2860</v>
      </c>
      <c r="AE2436" s="29">
        <v>44839</v>
      </c>
      <c r="AF2436" s="29">
        <v>44839</v>
      </c>
    </row>
    <row r="2437" spans="1:32" x14ac:dyDescent="0.25">
      <c r="A2437">
        <v>2022</v>
      </c>
      <c r="B2437" s="54">
        <v>44743</v>
      </c>
      <c r="C2437" s="54">
        <v>44834</v>
      </c>
      <c r="D2437" s="2" t="s">
        <v>83</v>
      </c>
      <c r="E2437" s="55">
        <v>10</v>
      </c>
      <c r="F2437" s="52" t="s">
        <v>3083</v>
      </c>
      <c r="G2437" s="55" t="s">
        <v>3083</v>
      </c>
      <c r="H2437" s="56" t="s">
        <v>3081</v>
      </c>
      <c r="I2437" s="56" t="s">
        <v>3497</v>
      </c>
      <c r="J2437" s="56" t="s">
        <v>601</v>
      </c>
      <c r="K2437" s="56" t="s">
        <v>349</v>
      </c>
      <c r="L2437" s="57" t="s">
        <v>94</v>
      </c>
      <c r="M2437" s="59">
        <v>8674</v>
      </c>
      <c r="N2437" t="s">
        <v>1809</v>
      </c>
      <c r="O2437" s="59">
        <v>8000</v>
      </c>
      <c r="P2437" t="s">
        <v>1809</v>
      </c>
      <c r="S2437" s="55">
        <v>907</v>
      </c>
      <c r="T2437" s="55">
        <v>907</v>
      </c>
      <c r="U2437" s="55">
        <v>907</v>
      </c>
      <c r="AA2437" s="55">
        <v>907</v>
      </c>
      <c r="AD2437" s="52" t="s">
        <v>2860</v>
      </c>
      <c r="AE2437" s="29">
        <v>44839</v>
      </c>
      <c r="AF2437" s="29">
        <v>44839</v>
      </c>
    </row>
    <row r="2438" spans="1:32" x14ac:dyDescent="0.25">
      <c r="A2438">
        <v>2022</v>
      </c>
      <c r="B2438" s="54">
        <v>44743</v>
      </c>
      <c r="C2438" s="54">
        <v>44834</v>
      </c>
      <c r="D2438" s="2" t="s">
        <v>83</v>
      </c>
      <c r="E2438" s="55">
        <v>11</v>
      </c>
      <c r="F2438" s="52" t="s">
        <v>1308</v>
      </c>
      <c r="G2438" s="55" t="s">
        <v>359</v>
      </c>
      <c r="H2438" s="56" t="s">
        <v>3474</v>
      </c>
      <c r="I2438" s="56" t="s">
        <v>3144</v>
      </c>
      <c r="J2438" s="56" t="s">
        <v>776</v>
      </c>
      <c r="K2438" s="56" t="s">
        <v>289</v>
      </c>
      <c r="L2438" s="57" t="s">
        <v>94</v>
      </c>
      <c r="M2438" s="59">
        <v>7290</v>
      </c>
      <c r="N2438" t="s">
        <v>1809</v>
      </c>
      <c r="O2438" s="59">
        <v>6768</v>
      </c>
      <c r="P2438" t="s">
        <v>1809</v>
      </c>
      <c r="S2438" s="55">
        <v>908</v>
      </c>
      <c r="T2438" s="55">
        <v>908</v>
      </c>
      <c r="U2438" s="55">
        <v>908</v>
      </c>
      <c r="AA2438" s="55">
        <v>908</v>
      </c>
      <c r="AD2438" s="52" t="s">
        <v>2860</v>
      </c>
      <c r="AE2438" s="29">
        <v>44839</v>
      </c>
      <c r="AF2438" s="29">
        <v>44839</v>
      </c>
    </row>
    <row r="2439" spans="1:32" x14ac:dyDescent="0.25">
      <c r="A2439">
        <v>2022</v>
      </c>
      <c r="B2439" s="54">
        <v>44743</v>
      </c>
      <c r="C2439" s="54">
        <v>44834</v>
      </c>
      <c r="D2439" s="2" t="s">
        <v>83</v>
      </c>
      <c r="E2439" s="55">
        <v>10</v>
      </c>
      <c r="F2439" s="52" t="s">
        <v>1569</v>
      </c>
      <c r="G2439" s="55" t="s">
        <v>514</v>
      </c>
      <c r="H2439" s="56" t="s">
        <v>3474</v>
      </c>
      <c r="I2439" s="56" t="s">
        <v>1782</v>
      </c>
      <c r="J2439" s="56" t="s">
        <v>417</v>
      </c>
      <c r="K2439" s="56" t="s">
        <v>978</v>
      </c>
      <c r="L2439" s="57" t="s">
        <v>94</v>
      </c>
      <c r="M2439" s="59">
        <v>13092</v>
      </c>
      <c r="N2439" t="s">
        <v>1809</v>
      </c>
      <c r="O2439" s="59">
        <v>11714</v>
      </c>
      <c r="P2439" t="s">
        <v>1809</v>
      </c>
      <c r="S2439" s="55">
        <v>909</v>
      </c>
      <c r="T2439" s="55">
        <v>909</v>
      </c>
      <c r="U2439" s="55">
        <v>909</v>
      </c>
      <c r="AA2439" s="55">
        <v>909</v>
      </c>
      <c r="AD2439" s="52" t="s">
        <v>2860</v>
      </c>
      <c r="AE2439" s="29">
        <v>44839</v>
      </c>
      <c r="AF2439" s="29">
        <v>44839</v>
      </c>
    </row>
    <row r="2440" spans="1:32" x14ac:dyDescent="0.25">
      <c r="A2440">
        <v>2022</v>
      </c>
      <c r="B2440" s="54">
        <v>44743</v>
      </c>
      <c r="C2440" s="54">
        <v>44834</v>
      </c>
      <c r="D2440" s="2" t="s">
        <v>83</v>
      </c>
      <c r="E2440" s="55">
        <v>10</v>
      </c>
      <c r="F2440" s="52" t="s">
        <v>274</v>
      </c>
      <c r="G2440" s="55" t="s">
        <v>274</v>
      </c>
      <c r="H2440" s="56" t="s">
        <v>3099</v>
      </c>
      <c r="I2440" s="56" t="s">
        <v>1381</v>
      </c>
      <c r="J2440" s="56" t="s">
        <v>257</v>
      </c>
      <c r="K2440" s="56" t="s">
        <v>630</v>
      </c>
      <c r="L2440" s="57" t="s">
        <v>93</v>
      </c>
      <c r="M2440" s="59">
        <v>7290</v>
      </c>
      <c r="N2440" t="s">
        <v>1809</v>
      </c>
      <c r="O2440" s="59">
        <v>6768</v>
      </c>
      <c r="P2440" t="s">
        <v>1809</v>
      </c>
      <c r="S2440" s="55">
        <v>910</v>
      </c>
      <c r="T2440" s="55">
        <v>910</v>
      </c>
      <c r="U2440" s="55">
        <v>910</v>
      </c>
      <c r="AA2440" s="55">
        <v>910</v>
      </c>
      <c r="AD2440" s="52" t="s">
        <v>2860</v>
      </c>
      <c r="AE2440" s="29">
        <v>44839</v>
      </c>
      <c r="AF2440" s="29">
        <v>44839</v>
      </c>
    </row>
    <row r="2441" spans="1:32" x14ac:dyDescent="0.25">
      <c r="A2441">
        <v>2022</v>
      </c>
      <c r="B2441" s="54">
        <v>44743</v>
      </c>
      <c r="C2441" s="54">
        <v>44834</v>
      </c>
      <c r="D2441" s="2" t="s">
        <v>83</v>
      </c>
      <c r="E2441" s="55">
        <v>10</v>
      </c>
      <c r="F2441" s="52" t="s">
        <v>3108</v>
      </c>
      <c r="G2441" s="55" t="s">
        <v>275</v>
      </c>
      <c r="H2441" s="56" t="s">
        <v>3099</v>
      </c>
      <c r="I2441" s="56" t="s">
        <v>1345</v>
      </c>
      <c r="J2441" s="56" t="s">
        <v>1317</v>
      </c>
      <c r="K2441" s="56" t="s">
        <v>473</v>
      </c>
      <c r="L2441" s="57" t="s">
        <v>94</v>
      </c>
      <c r="M2441" s="59">
        <v>10210</v>
      </c>
      <c r="N2441" t="s">
        <v>1809</v>
      </c>
      <c r="O2441" s="59">
        <v>9332</v>
      </c>
      <c r="P2441" t="s">
        <v>1809</v>
      </c>
      <c r="S2441" s="55">
        <v>911</v>
      </c>
      <c r="T2441" s="55">
        <v>911</v>
      </c>
      <c r="U2441" s="55">
        <v>911</v>
      </c>
      <c r="AA2441" s="55">
        <v>911</v>
      </c>
      <c r="AD2441" s="52" t="s">
        <v>2860</v>
      </c>
      <c r="AE2441" s="29">
        <v>44839</v>
      </c>
      <c r="AF2441" s="29">
        <v>44839</v>
      </c>
    </row>
    <row r="2442" spans="1:32" x14ac:dyDescent="0.25">
      <c r="A2442">
        <v>2022</v>
      </c>
      <c r="B2442" s="54">
        <v>44743</v>
      </c>
      <c r="C2442" s="54">
        <v>44834</v>
      </c>
      <c r="D2442" s="2" t="s">
        <v>83</v>
      </c>
      <c r="E2442" s="55">
        <v>10</v>
      </c>
      <c r="F2442" s="52" t="s">
        <v>274</v>
      </c>
      <c r="G2442" s="55" t="s">
        <v>274</v>
      </c>
      <c r="H2442" s="56" t="s">
        <v>3099</v>
      </c>
      <c r="I2442" s="56" t="s">
        <v>3183</v>
      </c>
      <c r="J2442" s="56" t="s">
        <v>228</v>
      </c>
      <c r="K2442" s="56" t="s">
        <v>245</v>
      </c>
      <c r="L2442" s="57" t="s">
        <v>93</v>
      </c>
      <c r="M2442" s="59">
        <v>5594</v>
      </c>
      <c r="N2442" t="s">
        <v>1809</v>
      </c>
      <c r="O2442" s="59">
        <v>5546</v>
      </c>
      <c r="P2442" t="s">
        <v>1809</v>
      </c>
      <c r="S2442" s="55">
        <v>912</v>
      </c>
      <c r="T2442" s="55">
        <v>912</v>
      </c>
      <c r="U2442" s="55">
        <v>912</v>
      </c>
      <c r="AA2442" s="55">
        <v>912</v>
      </c>
      <c r="AD2442" s="52" t="s">
        <v>2860</v>
      </c>
      <c r="AE2442" s="29">
        <v>44839</v>
      </c>
      <c r="AF2442" s="29">
        <v>44839</v>
      </c>
    </row>
    <row r="2443" spans="1:32" x14ac:dyDescent="0.25">
      <c r="A2443">
        <v>2022</v>
      </c>
      <c r="B2443" s="54">
        <v>44743</v>
      </c>
      <c r="C2443" s="54">
        <v>44834</v>
      </c>
      <c r="D2443" s="2" t="s">
        <v>83</v>
      </c>
      <c r="E2443" s="55">
        <v>10</v>
      </c>
      <c r="F2443" s="52" t="s">
        <v>1524</v>
      </c>
      <c r="G2443" s="55" t="s">
        <v>275</v>
      </c>
      <c r="H2443" s="56" t="s">
        <v>3149</v>
      </c>
      <c r="I2443" s="56" t="s">
        <v>623</v>
      </c>
      <c r="J2443" s="56" t="s">
        <v>417</v>
      </c>
      <c r="K2443" s="56" t="s">
        <v>403</v>
      </c>
      <c r="L2443" s="57" t="s">
        <v>94</v>
      </c>
      <c r="M2443" s="59">
        <v>17268</v>
      </c>
      <c r="N2443" t="s">
        <v>1809</v>
      </c>
      <c r="O2443" s="59">
        <v>15002</v>
      </c>
      <c r="P2443" t="s">
        <v>1809</v>
      </c>
      <c r="S2443" s="55">
        <v>913</v>
      </c>
      <c r="T2443" s="55">
        <v>913</v>
      </c>
      <c r="U2443" s="55">
        <v>913</v>
      </c>
      <c r="AA2443" s="55">
        <v>913</v>
      </c>
      <c r="AD2443" s="52" t="s">
        <v>2860</v>
      </c>
      <c r="AE2443" s="29">
        <v>44839</v>
      </c>
      <c r="AF2443" s="29">
        <v>44839</v>
      </c>
    </row>
    <row r="2444" spans="1:32" x14ac:dyDescent="0.25">
      <c r="A2444">
        <v>2022</v>
      </c>
      <c r="B2444" s="54">
        <v>44743</v>
      </c>
      <c r="C2444" s="54">
        <v>44834</v>
      </c>
      <c r="D2444" s="2" t="s">
        <v>83</v>
      </c>
      <c r="E2444" s="55">
        <v>10</v>
      </c>
      <c r="F2444" s="52" t="s">
        <v>274</v>
      </c>
      <c r="G2444" s="55" t="s">
        <v>274</v>
      </c>
      <c r="H2444" s="56" t="s">
        <v>3180</v>
      </c>
      <c r="I2444" s="56" t="s">
        <v>3073</v>
      </c>
      <c r="J2444" s="56" t="s">
        <v>233</v>
      </c>
      <c r="K2444" s="56" t="s">
        <v>324</v>
      </c>
      <c r="L2444" s="57" t="s">
        <v>94</v>
      </c>
      <c r="M2444" s="59">
        <v>7500</v>
      </c>
      <c r="N2444" t="s">
        <v>1809</v>
      </c>
      <c r="O2444" s="59">
        <v>6954</v>
      </c>
      <c r="P2444" t="s">
        <v>1809</v>
      </c>
      <c r="S2444" s="55">
        <v>914</v>
      </c>
      <c r="T2444" s="55">
        <v>914</v>
      </c>
      <c r="U2444" s="55">
        <v>914</v>
      </c>
      <c r="AA2444" s="55">
        <v>914</v>
      </c>
      <c r="AD2444" s="52" t="s">
        <v>2860</v>
      </c>
      <c r="AE2444" s="29">
        <v>44839</v>
      </c>
      <c r="AF2444" s="29">
        <v>44839</v>
      </c>
    </row>
    <row r="2445" spans="1:32" x14ac:dyDescent="0.25">
      <c r="A2445">
        <v>2022</v>
      </c>
      <c r="B2445" s="54">
        <v>44743</v>
      </c>
      <c r="C2445" s="54">
        <v>44834</v>
      </c>
      <c r="D2445" s="2" t="s">
        <v>83</v>
      </c>
      <c r="E2445" s="55">
        <v>10</v>
      </c>
      <c r="F2445" s="52" t="s">
        <v>274</v>
      </c>
      <c r="G2445" s="55" t="s">
        <v>274</v>
      </c>
      <c r="H2445" s="56" t="s">
        <v>3180</v>
      </c>
      <c r="I2445" s="56" t="s">
        <v>3498</v>
      </c>
      <c r="J2445" s="56" t="s">
        <v>1412</v>
      </c>
      <c r="K2445" s="56" t="s">
        <v>314</v>
      </c>
      <c r="L2445" s="57" t="s">
        <v>93</v>
      </c>
      <c r="M2445" s="59">
        <v>6104</v>
      </c>
      <c r="N2445" t="s">
        <v>1809</v>
      </c>
      <c r="O2445" s="59">
        <v>6002</v>
      </c>
      <c r="P2445" t="s">
        <v>1809</v>
      </c>
      <c r="S2445" s="55">
        <v>915</v>
      </c>
      <c r="T2445" s="55">
        <v>915</v>
      </c>
      <c r="U2445" s="55">
        <v>915</v>
      </c>
      <c r="AA2445" s="55">
        <v>915</v>
      </c>
      <c r="AD2445" s="52" t="s">
        <v>2860</v>
      </c>
      <c r="AE2445" s="29">
        <v>44839</v>
      </c>
      <c r="AF2445" s="29">
        <v>44839</v>
      </c>
    </row>
    <row r="2446" spans="1:32" x14ac:dyDescent="0.25">
      <c r="A2446">
        <v>2022</v>
      </c>
      <c r="B2446" s="54">
        <v>44743</v>
      </c>
      <c r="C2446" s="54">
        <v>44834</v>
      </c>
      <c r="D2446" s="2" t="s">
        <v>83</v>
      </c>
      <c r="E2446" s="55">
        <v>11</v>
      </c>
      <c r="F2446" s="52" t="s">
        <v>1308</v>
      </c>
      <c r="G2446" s="55" t="s">
        <v>359</v>
      </c>
      <c r="H2446" s="56" t="s">
        <v>3197</v>
      </c>
      <c r="I2446" s="56" t="s">
        <v>3499</v>
      </c>
      <c r="J2446" s="56" t="s">
        <v>245</v>
      </c>
      <c r="K2446" s="56" t="s">
        <v>269</v>
      </c>
      <c r="L2446" s="57" t="s">
        <v>94</v>
      </c>
      <c r="M2446" s="59">
        <v>7290</v>
      </c>
      <c r="N2446" t="s">
        <v>1809</v>
      </c>
      <c r="O2446" s="59">
        <v>6768</v>
      </c>
      <c r="P2446" t="s">
        <v>1809</v>
      </c>
      <c r="S2446" s="55">
        <v>916</v>
      </c>
      <c r="T2446" s="55">
        <v>916</v>
      </c>
      <c r="U2446" s="55">
        <v>916</v>
      </c>
      <c r="AA2446" s="55">
        <v>916</v>
      </c>
      <c r="AD2446" s="52" t="s">
        <v>2860</v>
      </c>
      <c r="AE2446" s="29">
        <v>44839</v>
      </c>
      <c r="AF2446" s="29">
        <v>44839</v>
      </c>
    </row>
    <row r="2447" spans="1:32" x14ac:dyDescent="0.25">
      <c r="A2447">
        <v>2022</v>
      </c>
      <c r="B2447" s="54">
        <v>44743</v>
      </c>
      <c r="C2447" s="54">
        <v>44834</v>
      </c>
      <c r="D2447" s="2" t="s">
        <v>83</v>
      </c>
      <c r="E2447" s="55">
        <v>11</v>
      </c>
      <c r="F2447" s="52" t="s">
        <v>3500</v>
      </c>
      <c r="G2447" s="55" t="s">
        <v>537</v>
      </c>
      <c r="H2447" s="56" t="s">
        <v>3197</v>
      </c>
      <c r="I2447" s="56" t="s">
        <v>1076</v>
      </c>
      <c r="J2447" s="56" t="s">
        <v>272</v>
      </c>
      <c r="K2447" s="56" t="s">
        <v>253</v>
      </c>
      <c r="L2447" s="57" t="s">
        <v>94</v>
      </c>
      <c r="M2447" s="59">
        <v>13302</v>
      </c>
      <c r="N2447" t="s">
        <v>1809</v>
      </c>
      <c r="O2447" s="59">
        <v>11542</v>
      </c>
      <c r="P2447" t="s">
        <v>1809</v>
      </c>
      <c r="S2447" s="55">
        <v>917</v>
      </c>
      <c r="T2447" s="55">
        <v>917</v>
      </c>
      <c r="U2447" s="55">
        <v>917</v>
      </c>
      <c r="AA2447" s="55">
        <v>917</v>
      </c>
      <c r="AD2447" s="52" t="s">
        <v>2860</v>
      </c>
      <c r="AE2447" s="29">
        <v>44839</v>
      </c>
      <c r="AF2447" s="29">
        <v>44839</v>
      </c>
    </row>
    <row r="2448" spans="1:32" x14ac:dyDescent="0.25">
      <c r="A2448">
        <v>2022</v>
      </c>
      <c r="B2448" s="54">
        <v>44743</v>
      </c>
      <c r="C2448" s="54">
        <v>44834</v>
      </c>
      <c r="D2448" s="2" t="s">
        <v>83</v>
      </c>
      <c r="E2448" s="55">
        <v>11</v>
      </c>
      <c r="F2448" s="52" t="s">
        <v>3261</v>
      </c>
      <c r="G2448" s="55" t="s">
        <v>537</v>
      </c>
      <c r="H2448" s="56" t="s">
        <v>3197</v>
      </c>
      <c r="I2448" s="56" t="s">
        <v>3501</v>
      </c>
      <c r="J2448" s="56" t="s">
        <v>562</v>
      </c>
      <c r="K2448" s="56" t="s">
        <v>443</v>
      </c>
      <c r="L2448" s="57" t="s">
        <v>94</v>
      </c>
      <c r="M2448" s="59">
        <v>7290</v>
      </c>
      <c r="N2448" t="s">
        <v>1809</v>
      </c>
      <c r="O2448" s="59">
        <v>6768</v>
      </c>
      <c r="P2448" t="s">
        <v>1809</v>
      </c>
      <c r="S2448" s="55">
        <v>918</v>
      </c>
      <c r="T2448" s="55">
        <v>918</v>
      </c>
      <c r="U2448" s="55">
        <v>918</v>
      </c>
      <c r="AA2448" s="55">
        <v>918</v>
      </c>
      <c r="AD2448" s="52" t="s">
        <v>2860</v>
      </c>
      <c r="AE2448" s="29">
        <v>44839</v>
      </c>
      <c r="AF2448" s="29">
        <v>44839</v>
      </c>
    </row>
    <row r="2449" spans="1:32" x14ac:dyDescent="0.25">
      <c r="A2449">
        <v>2022</v>
      </c>
      <c r="B2449" s="54">
        <v>44743</v>
      </c>
      <c r="C2449" s="54">
        <v>44834</v>
      </c>
      <c r="D2449" s="2" t="s">
        <v>83</v>
      </c>
      <c r="E2449" s="55">
        <v>11</v>
      </c>
      <c r="F2449" s="52" t="s">
        <v>547</v>
      </c>
      <c r="G2449" s="55" t="s">
        <v>547</v>
      </c>
      <c r="H2449" s="56" t="s">
        <v>3197</v>
      </c>
      <c r="I2449" s="56" t="s">
        <v>3502</v>
      </c>
      <c r="J2449" s="56" t="s">
        <v>630</v>
      </c>
      <c r="K2449" s="56" t="s">
        <v>1208</v>
      </c>
      <c r="L2449" s="57" t="s">
        <v>94</v>
      </c>
      <c r="M2449" s="59">
        <v>8024</v>
      </c>
      <c r="N2449" t="s">
        <v>1809</v>
      </c>
      <c r="O2449" s="59">
        <v>7422</v>
      </c>
      <c r="P2449" t="s">
        <v>1809</v>
      </c>
      <c r="S2449" s="55">
        <v>919</v>
      </c>
      <c r="T2449" s="55">
        <v>919</v>
      </c>
      <c r="U2449" s="55">
        <v>919</v>
      </c>
      <c r="AA2449" s="55">
        <v>919</v>
      </c>
      <c r="AD2449" s="52" t="s">
        <v>2860</v>
      </c>
      <c r="AE2449" s="29">
        <v>44839</v>
      </c>
      <c r="AF2449" s="29">
        <v>44839</v>
      </c>
    </row>
    <row r="2450" spans="1:32" x14ac:dyDescent="0.25">
      <c r="A2450">
        <v>2022</v>
      </c>
      <c r="B2450" s="54">
        <v>44743</v>
      </c>
      <c r="C2450" s="54">
        <v>44834</v>
      </c>
      <c r="D2450" s="2" t="s">
        <v>83</v>
      </c>
      <c r="E2450" s="55">
        <v>11</v>
      </c>
      <c r="F2450" s="52" t="s">
        <v>3261</v>
      </c>
      <c r="G2450" s="55" t="s">
        <v>537</v>
      </c>
      <c r="H2450" s="56" t="s">
        <v>3197</v>
      </c>
      <c r="I2450" s="56" t="s">
        <v>3243</v>
      </c>
      <c r="J2450" s="56" t="s">
        <v>279</v>
      </c>
      <c r="K2450" s="56" t="s">
        <v>245</v>
      </c>
      <c r="L2450" s="57" t="s">
        <v>94</v>
      </c>
      <c r="M2450" s="59">
        <v>8850</v>
      </c>
      <c r="N2450" t="s">
        <v>1809</v>
      </c>
      <c r="O2450" s="59">
        <v>8114</v>
      </c>
      <c r="P2450" t="s">
        <v>1809</v>
      </c>
      <c r="S2450" s="55">
        <v>920</v>
      </c>
      <c r="T2450" s="55">
        <v>920</v>
      </c>
      <c r="U2450" s="55">
        <v>920</v>
      </c>
      <c r="AA2450" s="55">
        <v>920</v>
      </c>
      <c r="AD2450" s="52" t="s">
        <v>2860</v>
      </c>
      <c r="AE2450" s="29">
        <v>44839</v>
      </c>
      <c r="AF2450" s="29">
        <v>44839</v>
      </c>
    </row>
    <row r="2451" spans="1:32" x14ac:dyDescent="0.25">
      <c r="A2451">
        <v>2022</v>
      </c>
      <c r="B2451" s="54">
        <v>44743</v>
      </c>
      <c r="C2451" s="54">
        <v>44834</v>
      </c>
      <c r="D2451" s="2" t="s">
        <v>83</v>
      </c>
      <c r="E2451" s="55">
        <v>11</v>
      </c>
      <c r="F2451" s="52" t="s">
        <v>1308</v>
      </c>
      <c r="G2451" s="55" t="s">
        <v>359</v>
      </c>
      <c r="H2451" s="56" t="s">
        <v>3197</v>
      </c>
      <c r="I2451" s="56" t="s">
        <v>3503</v>
      </c>
      <c r="J2451" s="56" t="s">
        <v>1371</v>
      </c>
      <c r="K2451" s="56" t="s">
        <v>294</v>
      </c>
      <c r="L2451" s="57" t="s">
        <v>94</v>
      </c>
      <c r="M2451" s="59">
        <v>7290</v>
      </c>
      <c r="N2451" t="s">
        <v>1809</v>
      </c>
      <c r="O2451" s="59">
        <v>6768</v>
      </c>
      <c r="P2451" t="s">
        <v>1809</v>
      </c>
      <c r="S2451" s="55">
        <v>921</v>
      </c>
      <c r="T2451" s="55">
        <v>921</v>
      </c>
      <c r="U2451" s="55">
        <v>921</v>
      </c>
      <c r="AA2451" s="55">
        <v>921</v>
      </c>
      <c r="AD2451" s="52" t="s">
        <v>2860</v>
      </c>
      <c r="AE2451" s="29">
        <v>44839</v>
      </c>
      <c r="AF2451" s="29">
        <v>44839</v>
      </c>
    </row>
    <row r="2452" spans="1:32" x14ac:dyDescent="0.25">
      <c r="A2452">
        <v>2022</v>
      </c>
      <c r="B2452" s="54">
        <v>44743</v>
      </c>
      <c r="C2452" s="54">
        <v>44834</v>
      </c>
      <c r="D2452" s="2" t="s">
        <v>83</v>
      </c>
      <c r="E2452" s="55">
        <v>10</v>
      </c>
      <c r="F2452" s="52" t="s">
        <v>3504</v>
      </c>
      <c r="G2452" s="55" t="s">
        <v>3504</v>
      </c>
      <c r="H2452" s="56" t="s">
        <v>3197</v>
      </c>
      <c r="I2452" s="56" t="s">
        <v>1762</v>
      </c>
      <c r="J2452" s="56" t="s">
        <v>307</v>
      </c>
      <c r="K2452" s="56" t="s">
        <v>279</v>
      </c>
      <c r="L2452" s="57" t="s">
        <v>94</v>
      </c>
      <c r="M2452" s="59">
        <v>10430</v>
      </c>
      <c r="N2452" t="s">
        <v>1809</v>
      </c>
      <c r="O2452" s="59">
        <v>9518</v>
      </c>
      <c r="P2452" t="s">
        <v>1809</v>
      </c>
      <c r="S2452" s="55">
        <v>922</v>
      </c>
      <c r="T2452" s="55">
        <v>922</v>
      </c>
      <c r="U2452" s="55">
        <v>922</v>
      </c>
      <c r="AA2452" s="55">
        <v>922</v>
      </c>
      <c r="AD2452" s="52" t="s">
        <v>2860</v>
      </c>
      <c r="AE2452" s="29">
        <v>44839</v>
      </c>
      <c r="AF2452" s="29">
        <v>44839</v>
      </c>
    </row>
    <row r="2453" spans="1:32" x14ac:dyDescent="0.25">
      <c r="A2453">
        <v>2022</v>
      </c>
      <c r="B2453" s="54">
        <v>44743</v>
      </c>
      <c r="C2453" s="54">
        <v>44834</v>
      </c>
      <c r="D2453" s="2" t="s">
        <v>83</v>
      </c>
      <c r="E2453" s="55">
        <v>11</v>
      </c>
      <c r="F2453" s="52" t="s">
        <v>3261</v>
      </c>
      <c r="G2453" s="55" t="s">
        <v>537</v>
      </c>
      <c r="H2453" s="56" t="s">
        <v>3197</v>
      </c>
      <c r="I2453" s="56" t="s">
        <v>3505</v>
      </c>
      <c r="J2453" s="56" t="s">
        <v>257</v>
      </c>
      <c r="K2453" s="56" t="s">
        <v>360</v>
      </c>
      <c r="L2453" s="57" t="s">
        <v>94</v>
      </c>
      <c r="M2453" s="59">
        <v>12902</v>
      </c>
      <c r="N2453" t="s">
        <v>1809</v>
      </c>
      <c r="O2453" s="59">
        <v>11482</v>
      </c>
      <c r="P2453" t="s">
        <v>1809</v>
      </c>
      <c r="S2453" s="55">
        <v>923</v>
      </c>
      <c r="T2453" s="55">
        <v>923</v>
      </c>
      <c r="U2453" s="55">
        <v>923</v>
      </c>
      <c r="AA2453" s="55">
        <v>923</v>
      </c>
      <c r="AD2453" s="52" t="s">
        <v>2860</v>
      </c>
      <c r="AE2453" s="29">
        <v>44839</v>
      </c>
      <c r="AF2453" s="29">
        <v>44839</v>
      </c>
    </row>
    <row r="2454" spans="1:32" x14ac:dyDescent="0.25">
      <c r="A2454">
        <v>2022</v>
      </c>
      <c r="B2454" s="54">
        <v>44743</v>
      </c>
      <c r="C2454" s="54">
        <v>44834</v>
      </c>
      <c r="D2454" s="2" t="s">
        <v>83</v>
      </c>
      <c r="E2454" s="55">
        <v>11</v>
      </c>
      <c r="F2454" s="52" t="s">
        <v>1308</v>
      </c>
      <c r="G2454" s="55" t="s">
        <v>359</v>
      </c>
      <c r="H2454" s="56" t="s">
        <v>3197</v>
      </c>
      <c r="I2454" s="56" t="s">
        <v>3434</v>
      </c>
      <c r="J2454" s="56" t="s">
        <v>822</v>
      </c>
      <c r="K2454" s="56" t="s">
        <v>393</v>
      </c>
      <c r="L2454" s="57" t="s">
        <v>94</v>
      </c>
      <c r="M2454" s="59">
        <v>7290</v>
      </c>
      <c r="N2454" t="s">
        <v>1809</v>
      </c>
      <c r="O2454" s="59">
        <v>6768</v>
      </c>
      <c r="P2454" t="s">
        <v>1809</v>
      </c>
      <c r="S2454" s="55">
        <v>924</v>
      </c>
      <c r="T2454" s="55">
        <v>924</v>
      </c>
      <c r="U2454" s="55">
        <v>924</v>
      </c>
      <c r="AA2454" s="55">
        <v>924</v>
      </c>
      <c r="AD2454" s="52" t="s">
        <v>2860</v>
      </c>
      <c r="AE2454" s="29">
        <v>44839</v>
      </c>
      <c r="AF2454" s="29">
        <v>44839</v>
      </c>
    </row>
    <row r="2455" spans="1:32" x14ac:dyDescent="0.25">
      <c r="A2455">
        <v>2022</v>
      </c>
      <c r="B2455" s="54">
        <v>44743</v>
      </c>
      <c r="C2455" s="54">
        <v>44834</v>
      </c>
      <c r="D2455" s="2" t="s">
        <v>83</v>
      </c>
      <c r="E2455" s="55">
        <v>10</v>
      </c>
      <c r="F2455" s="52" t="s">
        <v>3506</v>
      </c>
      <c r="G2455" s="55" t="s">
        <v>320</v>
      </c>
      <c r="H2455" s="56" t="s">
        <v>3197</v>
      </c>
      <c r="I2455" s="56" t="s">
        <v>1354</v>
      </c>
      <c r="J2455" s="56" t="s">
        <v>245</v>
      </c>
      <c r="K2455" s="56" t="s">
        <v>432</v>
      </c>
      <c r="L2455" s="57" t="s">
        <v>94</v>
      </c>
      <c r="M2455" s="59">
        <v>7290</v>
      </c>
      <c r="N2455" t="s">
        <v>1809</v>
      </c>
      <c r="O2455" s="59">
        <v>6680</v>
      </c>
      <c r="P2455" t="s">
        <v>1809</v>
      </c>
      <c r="S2455" s="55">
        <v>925</v>
      </c>
      <c r="T2455" s="55">
        <v>925</v>
      </c>
      <c r="U2455" s="55">
        <v>925</v>
      </c>
      <c r="AA2455" s="55">
        <v>925</v>
      </c>
      <c r="AD2455" s="52" t="s">
        <v>2860</v>
      </c>
      <c r="AE2455" s="29">
        <v>44839</v>
      </c>
      <c r="AF2455" s="29">
        <v>44839</v>
      </c>
    </row>
    <row r="2456" spans="1:32" x14ac:dyDescent="0.25">
      <c r="A2456">
        <v>2022</v>
      </c>
      <c r="B2456" s="54">
        <v>44743</v>
      </c>
      <c r="C2456" s="54">
        <v>44834</v>
      </c>
      <c r="D2456" s="2" t="s">
        <v>83</v>
      </c>
      <c r="E2456" s="55">
        <v>11</v>
      </c>
      <c r="F2456" s="52" t="s">
        <v>547</v>
      </c>
      <c r="G2456" s="55" t="s">
        <v>547</v>
      </c>
      <c r="H2456" s="56" t="s">
        <v>3197</v>
      </c>
      <c r="I2456" s="56" t="s">
        <v>3507</v>
      </c>
      <c r="J2456" s="56" t="s">
        <v>630</v>
      </c>
      <c r="K2456" s="56" t="s">
        <v>1208</v>
      </c>
      <c r="L2456" s="57" t="s">
        <v>94</v>
      </c>
      <c r="M2456" s="59">
        <v>7290</v>
      </c>
      <c r="N2456" t="s">
        <v>1809</v>
      </c>
      <c r="O2456" s="59">
        <v>6680</v>
      </c>
      <c r="P2456" t="s">
        <v>1809</v>
      </c>
      <c r="S2456" s="55">
        <v>926</v>
      </c>
      <c r="T2456" s="55">
        <v>926</v>
      </c>
      <c r="U2456" s="55">
        <v>926</v>
      </c>
      <c r="AA2456" s="55">
        <v>926</v>
      </c>
      <c r="AD2456" s="52" t="s">
        <v>2860</v>
      </c>
      <c r="AE2456" s="29">
        <v>44839</v>
      </c>
      <c r="AF2456" s="29">
        <v>44839</v>
      </c>
    </row>
    <row r="2457" spans="1:32" x14ac:dyDescent="0.25">
      <c r="A2457">
        <v>2022</v>
      </c>
      <c r="B2457" s="54">
        <v>44743</v>
      </c>
      <c r="C2457" s="54">
        <v>44834</v>
      </c>
      <c r="D2457" s="2" t="s">
        <v>83</v>
      </c>
      <c r="E2457" s="55">
        <v>11</v>
      </c>
      <c r="F2457" s="52" t="s">
        <v>547</v>
      </c>
      <c r="G2457" s="55" t="s">
        <v>547</v>
      </c>
      <c r="H2457" s="56" t="s">
        <v>3197</v>
      </c>
      <c r="I2457" s="56" t="s">
        <v>1355</v>
      </c>
      <c r="J2457" s="56" t="s">
        <v>611</v>
      </c>
      <c r="K2457" s="56" t="s">
        <v>771</v>
      </c>
      <c r="L2457" s="57" t="s">
        <v>94</v>
      </c>
      <c r="M2457" s="59">
        <v>5186</v>
      </c>
      <c r="N2457" t="s">
        <v>1809</v>
      </c>
      <c r="O2457" s="59">
        <v>5186</v>
      </c>
      <c r="P2457" t="s">
        <v>1809</v>
      </c>
      <c r="S2457" s="55">
        <v>927</v>
      </c>
      <c r="T2457" s="55">
        <v>927</v>
      </c>
      <c r="U2457" s="55">
        <v>927</v>
      </c>
      <c r="AA2457" s="55">
        <v>927</v>
      </c>
      <c r="AD2457" s="52" t="s">
        <v>2860</v>
      </c>
      <c r="AE2457" s="29">
        <v>44839</v>
      </c>
      <c r="AF2457" s="29">
        <v>44839</v>
      </c>
    </row>
    <row r="2458" spans="1:32" x14ac:dyDescent="0.25">
      <c r="A2458">
        <v>2022</v>
      </c>
      <c r="B2458" s="54">
        <v>44743</v>
      </c>
      <c r="C2458" s="54">
        <v>44834</v>
      </c>
      <c r="D2458" s="2" t="s">
        <v>83</v>
      </c>
      <c r="E2458" s="55">
        <v>11</v>
      </c>
      <c r="F2458" s="52" t="s">
        <v>547</v>
      </c>
      <c r="G2458" s="55" t="s">
        <v>547</v>
      </c>
      <c r="H2458" s="56" t="s">
        <v>3197</v>
      </c>
      <c r="I2458" s="56" t="s">
        <v>3226</v>
      </c>
      <c r="J2458" s="56" t="s">
        <v>3027</v>
      </c>
      <c r="K2458" s="56" t="s">
        <v>919</v>
      </c>
      <c r="L2458" s="57" t="s">
        <v>94</v>
      </c>
      <c r="M2458" s="59">
        <v>5186</v>
      </c>
      <c r="N2458" t="s">
        <v>1809</v>
      </c>
      <c r="O2458" s="59">
        <v>5186</v>
      </c>
      <c r="P2458" t="s">
        <v>1809</v>
      </c>
      <c r="S2458" s="55">
        <v>928</v>
      </c>
      <c r="T2458" s="55">
        <v>928</v>
      </c>
      <c r="U2458" s="55">
        <v>928</v>
      </c>
      <c r="AA2458" s="55">
        <v>928</v>
      </c>
      <c r="AD2458" s="52" t="s">
        <v>2860</v>
      </c>
      <c r="AE2458" s="29">
        <v>44839</v>
      </c>
      <c r="AF2458" s="29">
        <v>44839</v>
      </c>
    </row>
    <row r="2459" spans="1:32" x14ac:dyDescent="0.25">
      <c r="A2459">
        <v>2022</v>
      </c>
      <c r="B2459" s="54">
        <v>44743</v>
      </c>
      <c r="C2459" s="54">
        <v>44834</v>
      </c>
      <c r="D2459" s="2" t="s">
        <v>83</v>
      </c>
      <c r="E2459" s="55">
        <v>11</v>
      </c>
      <c r="F2459" s="52" t="s">
        <v>547</v>
      </c>
      <c r="G2459" s="55" t="s">
        <v>547</v>
      </c>
      <c r="H2459" s="56" t="s">
        <v>3197</v>
      </c>
      <c r="I2459" s="56" t="s">
        <v>1356</v>
      </c>
      <c r="J2459" s="56" t="s">
        <v>613</v>
      </c>
      <c r="K2459" s="56" t="s">
        <v>503</v>
      </c>
      <c r="L2459" s="57" t="s">
        <v>94</v>
      </c>
      <c r="M2459" s="59">
        <v>5684</v>
      </c>
      <c r="N2459" t="s">
        <v>1809</v>
      </c>
      <c r="O2459" s="59">
        <v>5626</v>
      </c>
      <c r="P2459" t="s">
        <v>1809</v>
      </c>
      <c r="S2459" s="55">
        <v>929</v>
      </c>
      <c r="T2459" s="55">
        <v>929</v>
      </c>
      <c r="U2459" s="55">
        <v>929</v>
      </c>
      <c r="AA2459" s="55">
        <v>929</v>
      </c>
      <c r="AD2459" s="52" t="s">
        <v>2860</v>
      </c>
      <c r="AE2459" s="29">
        <v>44839</v>
      </c>
      <c r="AF2459" s="29">
        <v>44839</v>
      </c>
    </row>
    <row r="2460" spans="1:32" x14ac:dyDescent="0.25">
      <c r="A2460">
        <v>2022</v>
      </c>
      <c r="B2460" s="54">
        <v>44743</v>
      </c>
      <c r="C2460" s="54">
        <v>44834</v>
      </c>
      <c r="D2460" s="2" t="s">
        <v>83</v>
      </c>
      <c r="E2460" s="55">
        <v>11</v>
      </c>
      <c r="F2460" s="52" t="s">
        <v>547</v>
      </c>
      <c r="G2460" s="55" t="s">
        <v>547</v>
      </c>
      <c r="H2460" s="56" t="s">
        <v>3197</v>
      </c>
      <c r="I2460" s="56" t="s">
        <v>3055</v>
      </c>
      <c r="J2460" s="56" t="s">
        <v>613</v>
      </c>
      <c r="K2460" s="56" t="s">
        <v>1358</v>
      </c>
      <c r="L2460" s="57" t="s">
        <v>93</v>
      </c>
      <c r="M2460" s="59">
        <v>4866</v>
      </c>
      <c r="N2460" t="s">
        <v>1809</v>
      </c>
      <c r="O2460" s="59">
        <v>4866</v>
      </c>
      <c r="P2460" t="s">
        <v>1809</v>
      </c>
      <c r="S2460" s="55">
        <v>930</v>
      </c>
      <c r="T2460" s="55">
        <v>930</v>
      </c>
      <c r="U2460" s="55">
        <v>930</v>
      </c>
      <c r="AA2460" s="55">
        <v>930</v>
      </c>
      <c r="AD2460" s="52" t="s">
        <v>2860</v>
      </c>
      <c r="AE2460" s="29">
        <v>44839</v>
      </c>
      <c r="AF2460" s="29">
        <v>44839</v>
      </c>
    </row>
    <row r="2461" spans="1:32" x14ac:dyDescent="0.25">
      <c r="A2461">
        <v>2022</v>
      </c>
      <c r="B2461" s="54">
        <v>44743</v>
      </c>
      <c r="C2461" s="54">
        <v>44834</v>
      </c>
      <c r="D2461" s="2" t="s">
        <v>83</v>
      </c>
      <c r="E2461" s="55">
        <v>11</v>
      </c>
      <c r="F2461" s="52" t="s">
        <v>547</v>
      </c>
      <c r="G2461" s="55" t="s">
        <v>547</v>
      </c>
      <c r="H2461" s="56" t="s">
        <v>3197</v>
      </c>
      <c r="I2461" s="56" t="s">
        <v>3085</v>
      </c>
      <c r="J2461" s="56" t="s">
        <v>642</v>
      </c>
      <c r="K2461" s="56" t="s">
        <v>245</v>
      </c>
      <c r="L2461" s="57" t="s">
        <v>94</v>
      </c>
      <c r="M2461" s="59">
        <v>4866</v>
      </c>
      <c r="N2461" t="s">
        <v>1809</v>
      </c>
      <c r="O2461" s="59">
        <v>4866</v>
      </c>
      <c r="P2461" t="s">
        <v>1809</v>
      </c>
      <c r="S2461" s="55">
        <v>931</v>
      </c>
      <c r="T2461" s="55">
        <v>931</v>
      </c>
      <c r="U2461" s="55">
        <v>931</v>
      </c>
      <c r="AA2461" s="55">
        <v>931</v>
      </c>
      <c r="AD2461" s="52" t="s">
        <v>2860</v>
      </c>
      <c r="AE2461" s="29">
        <v>44839</v>
      </c>
      <c r="AF2461" s="29">
        <v>44839</v>
      </c>
    </row>
    <row r="2462" spans="1:32" x14ac:dyDescent="0.25">
      <c r="A2462">
        <v>2022</v>
      </c>
      <c r="B2462" s="54">
        <v>44743</v>
      </c>
      <c r="C2462" s="54">
        <v>44834</v>
      </c>
      <c r="D2462" s="2" t="s">
        <v>83</v>
      </c>
      <c r="E2462" s="55">
        <v>11</v>
      </c>
      <c r="F2462" s="52" t="s">
        <v>547</v>
      </c>
      <c r="G2462" s="55" t="s">
        <v>547</v>
      </c>
      <c r="H2462" s="56" t="s">
        <v>3197</v>
      </c>
      <c r="I2462" s="56" t="s">
        <v>3508</v>
      </c>
      <c r="J2462" s="56" t="s">
        <v>642</v>
      </c>
      <c r="K2462" s="56" t="s">
        <v>2811</v>
      </c>
      <c r="L2462" s="57" t="s">
        <v>94</v>
      </c>
      <c r="M2462" s="59">
        <v>6180</v>
      </c>
      <c r="N2462" t="s">
        <v>1809</v>
      </c>
      <c r="O2462" s="59">
        <v>6028</v>
      </c>
      <c r="P2462" t="s">
        <v>1809</v>
      </c>
      <c r="S2462" s="55">
        <v>932</v>
      </c>
      <c r="T2462" s="55">
        <v>932</v>
      </c>
      <c r="U2462" s="55">
        <v>932</v>
      </c>
      <c r="AA2462" s="55">
        <v>932</v>
      </c>
      <c r="AD2462" s="52" t="s">
        <v>2860</v>
      </c>
      <c r="AE2462" s="29">
        <v>44839</v>
      </c>
      <c r="AF2462" s="29">
        <v>44839</v>
      </c>
    </row>
    <row r="2463" spans="1:32" x14ac:dyDescent="0.25">
      <c r="A2463">
        <v>2022</v>
      </c>
      <c r="B2463" s="54">
        <v>44743</v>
      </c>
      <c r="C2463" s="54">
        <v>44834</v>
      </c>
      <c r="D2463" s="2" t="s">
        <v>83</v>
      </c>
      <c r="E2463" s="55">
        <v>11</v>
      </c>
      <c r="F2463" s="52" t="s">
        <v>547</v>
      </c>
      <c r="G2463" s="55" t="s">
        <v>547</v>
      </c>
      <c r="H2463" s="56" t="s">
        <v>3197</v>
      </c>
      <c r="I2463" s="56" t="s">
        <v>2895</v>
      </c>
      <c r="J2463" s="56" t="s">
        <v>1360</v>
      </c>
      <c r="K2463" s="56" t="s">
        <v>360</v>
      </c>
      <c r="L2463" s="57" t="s">
        <v>94</v>
      </c>
      <c r="M2463" s="59">
        <v>5684</v>
      </c>
      <c r="N2463" t="s">
        <v>1809</v>
      </c>
      <c r="O2463" s="59">
        <v>5592</v>
      </c>
      <c r="P2463" t="s">
        <v>1809</v>
      </c>
      <c r="S2463" s="55">
        <v>933</v>
      </c>
      <c r="T2463" s="55">
        <v>933</v>
      </c>
      <c r="U2463" s="55">
        <v>933</v>
      </c>
      <c r="AA2463" s="55">
        <v>933</v>
      </c>
      <c r="AD2463" s="52" t="s">
        <v>2860</v>
      </c>
      <c r="AE2463" s="29">
        <v>44839</v>
      </c>
      <c r="AF2463" s="29">
        <v>44839</v>
      </c>
    </row>
    <row r="2464" spans="1:32" x14ac:dyDescent="0.25">
      <c r="A2464">
        <v>2022</v>
      </c>
      <c r="B2464" s="54">
        <v>44743</v>
      </c>
      <c r="C2464" s="54">
        <v>44834</v>
      </c>
      <c r="D2464" s="2" t="s">
        <v>83</v>
      </c>
      <c r="E2464" s="55">
        <v>11</v>
      </c>
      <c r="F2464" s="52" t="s">
        <v>547</v>
      </c>
      <c r="G2464" s="55" t="s">
        <v>547</v>
      </c>
      <c r="H2464" s="56" t="s">
        <v>3197</v>
      </c>
      <c r="I2464" s="56" t="s">
        <v>2950</v>
      </c>
      <c r="J2464" s="56" t="s">
        <v>919</v>
      </c>
      <c r="K2464" s="56" t="s">
        <v>305</v>
      </c>
      <c r="L2464" s="57" t="s">
        <v>94</v>
      </c>
      <c r="M2464" s="59">
        <v>5686</v>
      </c>
      <c r="N2464" t="s">
        <v>1809</v>
      </c>
      <c r="O2464" s="59">
        <v>5628</v>
      </c>
      <c r="P2464" t="s">
        <v>1809</v>
      </c>
      <c r="S2464" s="55">
        <v>934</v>
      </c>
      <c r="T2464" s="55">
        <v>934</v>
      </c>
      <c r="U2464" s="55">
        <v>934</v>
      </c>
      <c r="AA2464" s="55">
        <v>934</v>
      </c>
      <c r="AD2464" s="52" t="s">
        <v>2860</v>
      </c>
      <c r="AE2464" s="29">
        <v>44839</v>
      </c>
      <c r="AF2464" s="29">
        <v>44839</v>
      </c>
    </row>
    <row r="2465" spans="1:32" x14ac:dyDescent="0.25">
      <c r="A2465">
        <v>2022</v>
      </c>
      <c r="B2465" s="54">
        <v>44743</v>
      </c>
      <c r="C2465" s="54">
        <v>44834</v>
      </c>
      <c r="D2465" s="2" t="s">
        <v>83</v>
      </c>
      <c r="E2465" s="55">
        <v>11</v>
      </c>
      <c r="F2465" s="52" t="s">
        <v>547</v>
      </c>
      <c r="G2465" s="55" t="s">
        <v>547</v>
      </c>
      <c r="H2465" s="56" t="s">
        <v>3197</v>
      </c>
      <c r="I2465" s="56" t="s">
        <v>3209</v>
      </c>
      <c r="J2465" s="56" t="s">
        <v>258</v>
      </c>
      <c r="K2465" s="56" t="s">
        <v>1361</v>
      </c>
      <c r="L2465" s="57" t="s">
        <v>94</v>
      </c>
      <c r="M2465" s="59">
        <v>4546</v>
      </c>
      <c r="N2465" t="s">
        <v>1809</v>
      </c>
      <c r="O2465" s="59">
        <v>4546</v>
      </c>
      <c r="P2465" t="s">
        <v>1809</v>
      </c>
      <c r="S2465" s="55">
        <v>935</v>
      </c>
      <c r="T2465" s="55">
        <v>935</v>
      </c>
      <c r="U2465" s="55">
        <v>935</v>
      </c>
      <c r="AA2465" s="55">
        <v>935</v>
      </c>
      <c r="AD2465" s="52" t="s">
        <v>2860</v>
      </c>
      <c r="AE2465" s="29">
        <v>44839</v>
      </c>
      <c r="AF2465" s="29">
        <v>44839</v>
      </c>
    </row>
    <row r="2466" spans="1:32" x14ac:dyDescent="0.25">
      <c r="A2466">
        <v>2022</v>
      </c>
      <c r="B2466" s="54">
        <v>44743</v>
      </c>
      <c r="C2466" s="54">
        <v>44834</v>
      </c>
      <c r="D2466" s="2" t="s">
        <v>83</v>
      </c>
      <c r="E2466" s="55">
        <v>11</v>
      </c>
      <c r="F2466" s="52" t="s">
        <v>547</v>
      </c>
      <c r="G2466" s="55" t="s">
        <v>547</v>
      </c>
      <c r="H2466" s="56" t="s">
        <v>3197</v>
      </c>
      <c r="I2466" s="56" t="s">
        <v>3509</v>
      </c>
      <c r="J2466" s="56" t="s">
        <v>228</v>
      </c>
      <c r="K2466" s="56" t="s">
        <v>355</v>
      </c>
      <c r="L2466" s="57" t="s">
        <v>94</v>
      </c>
      <c r="M2466" s="59">
        <v>4866</v>
      </c>
      <c r="N2466" t="s">
        <v>1809</v>
      </c>
      <c r="O2466" s="59">
        <v>4866</v>
      </c>
      <c r="P2466" t="s">
        <v>1809</v>
      </c>
      <c r="S2466" s="55">
        <v>936</v>
      </c>
      <c r="T2466" s="55">
        <v>936</v>
      </c>
      <c r="U2466" s="55">
        <v>936</v>
      </c>
      <c r="AA2466" s="55">
        <v>936</v>
      </c>
      <c r="AD2466" s="52" t="s">
        <v>2860</v>
      </c>
      <c r="AE2466" s="29">
        <v>44839</v>
      </c>
      <c r="AF2466" s="29">
        <v>44839</v>
      </c>
    </row>
    <row r="2467" spans="1:32" x14ac:dyDescent="0.25">
      <c r="A2467">
        <v>2022</v>
      </c>
      <c r="B2467" s="54">
        <v>44743</v>
      </c>
      <c r="C2467" s="54">
        <v>44834</v>
      </c>
      <c r="D2467" s="2" t="s">
        <v>83</v>
      </c>
      <c r="E2467" s="55">
        <v>11</v>
      </c>
      <c r="F2467" s="52" t="s">
        <v>547</v>
      </c>
      <c r="G2467" s="55" t="s">
        <v>547</v>
      </c>
      <c r="H2467" s="56" t="s">
        <v>3197</v>
      </c>
      <c r="I2467" s="56" t="s">
        <v>1765</v>
      </c>
      <c r="J2467" s="56" t="s">
        <v>229</v>
      </c>
      <c r="K2467" s="56" t="s">
        <v>257</v>
      </c>
      <c r="L2467" s="57" t="s">
        <v>94</v>
      </c>
      <c r="M2467" s="59">
        <v>5684</v>
      </c>
      <c r="N2467" t="s">
        <v>1809</v>
      </c>
      <c r="O2467" s="59">
        <v>5626</v>
      </c>
      <c r="P2467" t="s">
        <v>1809</v>
      </c>
      <c r="S2467" s="55">
        <v>937</v>
      </c>
      <c r="T2467" s="55">
        <v>937</v>
      </c>
      <c r="U2467" s="55">
        <v>937</v>
      </c>
      <c r="AA2467" s="55">
        <v>937</v>
      </c>
      <c r="AD2467" s="52" t="s">
        <v>2860</v>
      </c>
      <c r="AE2467" s="29">
        <v>44839</v>
      </c>
      <c r="AF2467" s="29">
        <v>44839</v>
      </c>
    </row>
    <row r="2468" spans="1:32" x14ac:dyDescent="0.25">
      <c r="A2468">
        <v>2022</v>
      </c>
      <c r="B2468" s="54">
        <v>44743</v>
      </c>
      <c r="C2468" s="54">
        <v>44834</v>
      </c>
      <c r="D2468" s="2" t="s">
        <v>83</v>
      </c>
      <c r="E2468" s="55">
        <v>11</v>
      </c>
      <c r="F2468" s="52" t="s">
        <v>547</v>
      </c>
      <c r="G2468" s="55" t="s">
        <v>547</v>
      </c>
      <c r="H2468" s="56" t="s">
        <v>3197</v>
      </c>
      <c r="I2468" s="56" t="s">
        <v>3253</v>
      </c>
      <c r="J2468" s="56" t="s">
        <v>229</v>
      </c>
      <c r="K2468" s="56" t="s">
        <v>1363</v>
      </c>
      <c r="L2468" s="57" t="s">
        <v>94</v>
      </c>
      <c r="M2468" s="59">
        <v>5186</v>
      </c>
      <c r="N2468" t="s">
        <v>1809</v>
      </c>
      <c r="O2468" s="59">
        <v>5186</v>
      </c>
      <c r="P2468" t="s">
        <v>1809</v>
      </c>
      <c r="S2468" s="55">
        <v>938</v>
      </c>
      <c r="T2468" s="55">
        <v>938</v>
      </c>
      <c r="U2468" s="55">
        <v>938</v>
      </c>
      <c r="AA2468" s="55">
        <v>938</v>
      </c>
      <c r="AD2468" s="52" t="s">
        <v>2860</v>
      </c>
      <c r="AE2468" s="29">
        <v>44839</v>
      </c>
      <c r="AF2468" s="29">
        <v>44839</v>
      </c>
    </row>
    <row r="2469" spans="1:32" x14ac:dyDescent="0.25">
      <c r="A2469">
        <v>2022</v>
      </c>
      <c r="B2469" s="54">
        <v>44743</v>
      </c>
      <c r="C2469" s="54">
        <v>44834</v>
      </c>
      <c r="D2469" s="2" t="s">
        <v>83</v>
      </c>
      <c r="E2469" s="55">
        <v>11</v>
      </c>
      <c r="F2469" s="52" t="s">
        <v>1308</v>
      </c>
      <c r="G2469" s="55" t="s">
        <v>359</v>
      </c>
      <c r="H2469" s="56" t="s">
        <v>3197</v>
      </c>
      <c r="I2469" s="56" t="s">
        <v>3225</v>
      </c>
      <c r="J2469" s="56" t="s">
        <v>229</v>
      </c>
      <c r="K2469" s="56" t="s">
        <v>1364</v>
      </c>
      <c r="L2469" s="57" t="s">
        <v>94</v>
      </c>
      <c r="M2469" s="59">
        <v>5686</v>
      </c>
      <c r="N2469" t="s">
        <v>1809</v>
      </c>
      <c r="O2469" s="59">
        <v>5518</v>
      </c>
      <c r="P2469" t="s">
        <v>1809</v>
      </c>
      <c r="S2469" s="55">
        <v>939</v>
      </c>
      <c r="T2469" s="55">
        <v>939</v>
      </c>
      <c r="U2469" s="55">
        <v>939</v>
      </c>
      <c r="AA2469" s="55">
        <v>939</v>
      </c>
      <c r="AD2469" s="52" t="s">
        <v>2860</v>
      </c>
      <c r="AE2469" s="29">
        <v>44839</v>
      </c>
      <c r="AF2469" s="29">
        <v>44839</v>
      </c>
    </row>
    <row r="2470" spans="1:32" x14ac:dyDescent="0.25">
      <c r="A2470">
        <v>2022</v>
      </c>
      <c r="B2470" s="54">
        <v>44743</v>
      </c>
      <c r="C2470" s="54">
        <v>44834</v>
      </c>
      <c r="D2470" s="2" t="s">
        <v>83</v>
      </c>
      <c r="E2470" s="55">
        <v>11</v>
      </c>
      <c r="F2470" s="52" t="s">
        <v>547</v>
      </c>
      <c r="G2470" s="55" t="s">
        <v>547</v>
      </c>
      <c r="H2470" s="56" t="s">
        <v>3197</v>
      </c>
      <c r="I2470" s="56" t="s">
        <v>3510</v>
      </c>
      <c r="J2470" s="56" t="s">
        <v>245</v>
      </c>
      <c r="K2470" s="56" t="s">
        <v>257</v>
      </c>
      <c r="L2470" s="57" t="s">
        <v>94</v>
      </c>
      <c r="M2470" s="59">
        <v>5186</v>
      </c>
      <c r="N2470" t="s">
        <v>1809</v>
      </c>
      <c r="O2470" s="59">
        <v>5186</v>
      </c>
      <c r="P2470" t="s">
        <v>1809</v>
      </c>
      <c r="S2470" s="55">
        <v>940</v>
      </c>
      <c r="T2470" s="55">
        <v>940</v>
      </c>
      <c r="U2470" s="55">
        <v>940</v>
      </c>
      <c r="AA2470" s="55">
        <v>940</v>
      </c>
      <c r="AD2470" s="52" t="s">
        <v>2860</v>
      </c>
      <c r="AE2470" s="29">
        <v>44839</v>
      </c>
      <c r="AF2470" s="29">
        <v>44839</v>
      </c>
    </row>
    <row r="2471" spans="1:32" x14ac:dyDescent="0.25">
      <c r="A2471">
        <v>2022</v>
      </c>
      <c r="B2471" s="54">
        <v>44743</v>
      </c>
      <c r="C2471" s="54">
        <v>44834</v>
      </c>
      <c r="D2471" s="2" t="s">
        <v>83</v>
      </c>
      <c r="E2471" s="55">
        <v>11</v>
      </c>
      <c r="F2471" s="52" t="s">
        <v>547</v>
      </c>
      <c r="G2471" s="55" t="s">
        <v>547</v>
      </c>
      <c r="H2471" s="56" t="s">
        <v>3197</v>
      </c>
      <c r="I2471" s="56" t="s">
        <v>1366</v>
      </c>
      <c r="J2471" s="56" t="s">
        <v>1208</v>
      </c>
      <c r="K2471" s="56" t="s">
        <v>430</v>
      </c>
      <c r="L2471" s="57" t="s">
        <v>94</v>
      </c>
      <c r="M2471" s="59">
        <v>5186</v>
      </c>
      <c r="N2471" t="s">
        <v>1809</v>
      </c>
      <c r="O2471" s="59">
        <v>5186</v>
      </c>
      <c r="P2471" t="s">
        <v>1809</v>
      </c>
      <c r="S2471" s="55">
        <v>941</v>
      </c>
      <c r="T2471" s="55">
        <v>941</v>
      </c>
      <c r="U2471" s="55">
        <v>941</v>
      </c>
      <c r="AA2471" s="55">
        <v>941</v>
      </c>
      <c r="AD2471" s="52" t="s">
        <v>2860</v>
      </c>
      <c r="AE2471" s="29">
        <v>44839</v>
      </c>
      <c r="AF2471" s="29">
        <v>44839</v>
      </c>
    </row>
    <row r="2472" spans="1:32" x14ac:dyDescent="0.25">
      <c r="A2472">
        <v>2022</v>
      </c>
      <c r="B2472" s="54">
        <v>44743</v>
      </c>
      <c r="C2472" s="54">
        <v>44834</v>
      </c>
      <c r="D2472" s="2" t="s">
        <v>83</v>
      </c>
      <c r="E2472" s="55">
        <v>11</v>
      </c>
      <c r="F2472" s="52" t="s">
        <v>547</v>
      </c>
      <c r="G2472" s="55" t="s">
        <v>547</v>
      </c>
      <c r="H2472" s="56" t="s">
        <v>3197</v>
      </c>
      <c r="I2472" s="56" t="s">
        <v>2885</v>
      </c>
      <c r="J2472" s="56" t="s">
        <v>314</v>
      </c>
      <c r="K2472" s="56" t="s">
        <v>776</v>
      </c>
      <c r="L2472" s="57" t="s">
        <v>94</v>
      </c>
      <c r="M2472" s="59">
        <v>5186</v>
      </c>
      <c r="N2472" t="s">
        <v>1809</v>
      </c>
      <c r="O2472" s="59">
        <v>5186</v>
      </c>
      <c r="P2472" t="s">
        <v>1809</v>
      </c>
      <c r="S2472" s="55">
        <v>942</v>
      </c>
      <c r="T2472" s="55">
        <v>942</v>
      </c>
      <c r="U2472" s="55">
        <v>942</v>
      </c>
      <c r="AA2472" s="55">
        <v>942</v>
      </c>
      <c r="AD2472" s="52" t="s">
        <v>2860</v>
      </c>
      <c r="AE2472" s="29">
        <v>44839</v>
      </c>
      <c r="AF2472" s="29">
        <v>44839</v>
      </c>
    </row>
    <row r="2473" spans="1:32" x14ac:dyDescent="0.25">
      <c r="A2473">
        <v>2022</v>
      </c>
      <c r="B2473" s="54">
        <v>44743</v>
      </c>
      <c r="C2473" s="54">
        <v>44834</v>
      </c>
      <c r="D2473" s="2" t="s">
        <v>83</v>
      </c>
      <c r="E2473" s="55">
        <v>11</v>
      </c>
      <c r="F2473" s="52" t="s">
        <v>547</v>
      </c>
      <c r="G2473" s="55" t="s">
        <v>547</v>
      </c>
      <c r="H2473" s="56" t="s">
        <v>3197</v>
      </c>
      <c r="I2473" s="56" t="s">
        <v>3511</v>
      </c>
      <c r="J2473" s="56" t="s">
        <v>253</v>
      </c>
      <c r="K2473" s="56" t="s">
        <v>374</v>
      </c>
      <c r="L2473" s="57" t="s">
        <v>94</v>
      </c>
      <c r="M2473" s="59">
        <v>7806</v>
      </c>
      <c r="N2473" t="s">
        <v>1809</v>
      </c>
      <c r="O2473" s="59">
        <v>7228</v>
      </c>
      <c r="P2473" t="s">
        <v>1809</v>
      </c>
      <c r="S2473" s="55">
        <v>943</v>
      </c>
      <c r="T2473" s="55">
        <v>943</v>
      </c>
      <c r="U2473" s="55">
        <v>943</v>
      </c>
      <c r="AA2473" s="55">
        <v>943</v>
      </c>
      <c r="AD2473" s="52" t="s">
        <v>2860</v>
      </c>
      <c r="AE2473" s="29">
        <v>44839</v>
      </c>
      <c r="AF2473" s="29">
        <v>44839</v>
      </c>
    </row>
    <row r="2474" spans="1:32" x14ac:dyDescent="0.25">
      <c r="A2474">
        <v>2022</v>
      </c>
      <c r="B2474" s="54">
        <v>44743</v>
      </c>
      <c r="C2474" s="54">
        <v>44834</v>
      </c>
      <c r="D2474" s="2" t="s">
        <v>83</v>
      </c>
      <c r="E2474" s="55">
        <v>10</v>
      </c>
      <c r="F2474" s="52" t="s">
        <v>3512</v>
      </c>
      <c r="G2474" s="55" t="s">
        <v>320</v>
      </c>
      <c r="H2474" s="56" t="s">
        <v>3197</v>
      </c>
      <c r="I2474" s="56" t="s">
        <v>3226</v>
      </c>
      <c r="J2474" s="56" t="s">
        <v>253</v>
      </c>
      <c r="K2474" s="56" t="s">
        <v>258</v>
      </c>
      <c r="L2474" s="57" t="s">
        <v>94</v>
      </c>
      <c r="M2474" s="59">
        <v>6180</v>
      </c>
      <c r="N2474" t="s">
        <v>1809</v>
      </c>
      <c r="O2474" s="59">
        <v>5374</v>
      </c>
      <c r="P2474" t="s">
        <v>1809</v>
      </c>
      <c r="S2474" s="55">
        <v>944</v>
      </c>
      <c r="T2474" s="55">
        <v>944</v>
      </c>
      <c r="U2474" s="55">
        <v>944</v>
      </c>
      <c r="AA2474" s="55">
        <v>944</v>
      </c>
      <c r="AD2474" s="52" t="s">
        <v>2860</v>
      </c>
      <c r="AE2474" s="29">
        <v>44839</v>
      </c>
      <c r="AF2474" s="29">
        <v>44839</v>
      </c>
    </row>
    <row r="2475" spans="1:32" x14ac:dyDescent="0.25">
      <c r="A2475">
        <v>2022</v>
      </c>
      <c r="B2475" s="54">
        <v>44743</v>
      </c>
      <c r="C2475" s="54">
        <v>44834</v>
      </c>
      <c r="D2475" s="2" t="s">
        <v>83</v>
      </c>
      <c r="E2475" s="55">
        <v>11</v>
      </c>
      <c r="F2475" s="52" t="s">
        <v>547</v>
      </c>
      <c r="G2475" s="55" t="s">
        <v>547</v>
      </c>
      <c r="H2475" s="56" t="s">
        <v>3197</v>
      </c>
      <c r="I2475" s="56" t="s">
        <v>3513</v>
      </c>
      <c r="J2475" s="56" t="s">
        <v>253</v>
      </c>
      <c r="K2475" s="56" t="s">
        <v>2813</v>
      </c>
      <c r="L2475" s="57" t="s">
        <v>94</v>
      </c>
      <c r="M2475" s="59">
        <v>8256</v>
      </c>
      <c r="N2475" t="s">
        <v>1809</v>
      </c>
      <c r="O2475" s="59">
        <v>7628</v>
      </c>
      <c r="P2475" t="s">
        <v>1809</v>
      </c>
      <c r="S2475" s="55">
        <v>945</v>
      </c>
      <c r="T2475" s="55">
        <v>945</v>
      </c>
      <c r="U2475" s="55">
        <v>945</v>
      </c>
      <c r="AA2475" s="55">
        <v>945</v>
      </c>
      <c r="AD2475" s="52" t="s">
        <v>2860</v>
      </c>
      <c r="AE2475" s="29">
        <v>44839</v>
      </c>
      <c r="AF2475" s="29">
        <v>44839</v>
      </c>
    </row>
    <row r="2476" spans="1:32" x14ac:dyDescent="0.25">
      <c r="A2476">
        <v>2022</v>
      </c>
      <c r="B2476" s="54">
        <v>44743</v>
      </c>
      <c r="C2476" s="54">
        <v>44834</v>
      </c>
      <c r="D2476" s="2" t="s">
        <v>83</v>
      </c>
      <c r="E2476" s="55">
        <v>11</v>
      </c>
      <c r="F2476" s="52" t="s">
        <v>547</v>
      </c>
      <c r="G2476" s="55" t="s">
        <v>547</v>
      </c>
      <c r="H2476" s="56" t="s">
        <v>3197</v>
      </c>
      <c r="I2476" s="56" t="s">
        <v>3247</v>
      </c>
      <c r="J2476" s="56" t="s">
        <v>503</v>
      </c>
      <c r="K2476" s="56" t="s">
        <v>218</v>
      </c>
      <c r="L2476" s="57" t="s">
        <v>94</v>
      </c>
      <c r="M2476" s="59">
        <v>5684</v>
      </c>
      <c r="N2476" t="s">
        <v>1809</v>
      </c>
      <c r="O2476" s="59">
        <v>5626</v>
      </c>
      <c r="P2476" t="s">
        <v>1809</v>
      </c>
      <c r="S2476" s="55">
        <v>946</v>
      </c>
      <c r="T2476" s="55">
        <v>946</v>
      </c>
      <c r="U2476" s="55">
        <v>946</v>
      </c>
      <c r="AA2476" s="55">
        <v>946</v>
      </c>
      <c r="AD2476" s="52" t="s">
        <v>2860</v>
      </c>
      <c r="AE2476" s="29">
        <v>44839</v>
      </c>
      <c r="AF2476" s="29">
        <v>44839</v>
      </c>
    </row>
    <row r="2477" spans="1:32" x14ac:dyDescent="0.25">
      <c r="A2477">
        <v>2022</v>
      </c>
      <c r="B2477" s="54">
        <v>44743</v>
      </c>
      <c r="C2477" s="54">
        <v>44834</v>
      </c>
      <c r="D2477" s="2" t="s">
        <v>83</v>
      </c>
      <c r="E2477" s="55">
        <v>11</v>
      </c>
      <c r="F2477" s="52" t="s">
        <v>547</v>
      </c>
      <c r="G2477" s="55" t="s">
        <v>547</v>
      </c>
      <c r="H2477" s="56" t="s">
        <v>3197</v>
      </c>
      <c r="I2477" s="56" t="s">
        <v>3514</v>
      </c>
      <c r="J2477" s="56" t="s">
        <v>253</v>
      </c>
      <c r="K2477" s="56" t="s">
        <v>503</v>
      </c>
      <c r="L2477" s="57" t="s">
        <v>94</v>
      </c>
      <c r="M2477" s="59">
        <v>4866</v>
      </c>
      <c r="N2477" t="s">
        <v>1809</v>
      </c>
      <c r="O2477" s="59">
        <v>4866</v>
      </c>
      <c r="P2477" t="s">
        <v>1809</v>
      </c>
      <c r="S2477" s="55">
        <v>947</v>
      </c>
      <c r="T2477" s="55">
        <v>947</v>
      </c>
      <c r="U2477" s="55">
        <v>947</v>
      </c>
      <c r="AA2477" s="55">
        <v>947</v>
      </c>
      <c r="AD2477" s="52" t="s">
        <v>2860</v>
      </c>
      <c r="AE2477" s="29">
        <v>44839</v>
      </c>
      <c r="AF2477" s="29">
        <v>44839</v>
      </c>
    </row>
    <row r="2478" spans="1:32" x14ac:dyDescent="0.25">
      <c r="A2478">
        <v>2022</v>
      </c>
      <c r="B2478" s="54">
        <v>44743</v>
      </c>
      <c r="C2478" s="54">
        <v>44834</v>
      </c>
      <c r="D2478" s="2" t="s">
        <v>83</v>
      </c>
      <c r="E2478" s="55">
        <v>11</v>
      </c>
      <c r="F2478" s="52" t="s">
        <v>547</v>
      </c>
      <c r="G2478" s="55" t="s">
        <v>547</v>
      </c>
      <c r="H2478" s="56" t="s">
        <v>3197</v>
      </c>
      <c r="I2478" s="56" t="s">
        <v>3253</v>
      </c>
      <c r="J2478" s="56" t="s">
        <v>218</v>
      </c>
      <c r="K2478" s="56" t="s">
        <v>243</v>
      </c>
      <c r="L2478" s="57" t="s">
        <v>94</v>
      </c>
      <c r="M2478" s="59">
        <v>5186</v>
      </c>
      <c r="N2478" t="s">
        <v>1809</v>
      </c>
      <c r="O2478" s="59">
        <v>5186</v>
      </c>
      <c r="P2478" t="s">
        <v>1809</v>
      </c>
      <c r="S2478" s="55">
        <v>948</v>
      </c>
      <c r="T2478" s="55">
        <v>948</v>
      </c>
      <c r="U2478" s="55">
        <v>948</v>
      </c>
      <c r="AA2478" s="55">
        <v>948</v>
      </c>
      <c r="AD2478" s="52" t="s">
        <v>2860</v>
      </c>
      <c r="AE2478" s="29">
        <v>44839</v>
      </c>
      <c r="AF2478" s="29">
        <v>44839</v>
      </c>
    </row>
    <row r="2479" spans="1:32" x14ac:dyDescent="0.25">
      <c r="A2479">
        <v>2022</v>
      </c>
      <c r="B2479" s="54">
        <v>44743</v>
      </c>
      <c r="C2479" s="54">
        <v>44834</v>
      </c>
      <c r="D2479" s="2" t="s">
        <v>83</v>
      </c>
      <c r="E2479" s="55">
        <v>11</v>
      </c>
      <c r="F2479" s="52" t="s">
        <v>547</v>
      </c>
      <c r="G2479" s="55" t="s">
        <v>547</v>
      </c>
      <c r="H2479" s="56" t="s">
        <v>3197</v>
      </c>
      <c r="I2479" s="56" t="s">
        <v>1369</v>
      </c>
      <c r="J2479" s="56" t="s">
        <v>395</v>
      </c>
      <c r="K2479" s="56" t="s">
        <v>1779</v>
      </c>
      <c r="L2479" s="57" t="s">
        <v>93</v>
      </c>
      <c r="M2479" s="59">
        <v>4760</v>
      </c>
      <c r="N2479" t="s">
        <v>1809</v>
      </c>
      <c r="O2479" s="59">
        <v>4734</v>
      </c>
      <c r="P2479" t="s">
        <v>1809</v>
      </c>
      <c r="S2479" s="55">
        <v>949</v>
      </c>
      <c r="T2479" s="55">
        <v>949</v>
      </c>
      <c r="U2479" s="55">
        <v>949</v>
      </c>
      <c r="AA2479" s="55">
        <v>949</v>
      </c>
      <c r="AD2479" s="52" t="s">
        <v>2860</v>
      </c>
      <c r="AE2479" s="29">
        <v>44839</v>
      </c>
      <c r="AF2479" s="29">
        <v>44839</v>
      </c>
    </row>
    <row r="2480" spans="1:32" x14ac:dyDescent="0.25">
      <c r="A2480">
        <v>2022</v>
      </c>
      <c r="B2480" s="54">
        <v>44743</v>
      </c>
      <c r="C2480" s="54">
        <v>44834</v>
      </c>
      <c r="D2480" s="2" t="s">
        <v>83</v>
      </c>
      <c r="E2480" s="55">
        <v>11</v>
      </c>
      <c r="F2480" s="52" t="s">
        <v>547</v>
      </c>
      <c r="G2480" s="55" t="s">
        <v>547</v>
      </c>
      <c r="H2480" s="56" t="s">
        <v>3197</v>
      </c>
      <c r="I2480" s="56" t="s">
        <v>2963</v>
      </c>
      <c r="J2480" s="56" t="s">
        <v>395</v>
      </c>
      <c r="K2480" s="56" t="s">
        <v>1370</v>
      </c>
      <c r="L2480" s="57" t="s">
        <v>94</v>
      </c>
      <c r="M2480" s="59">
        <v>7806</v>
      </c>
      <c r="N2480" t="s">
        <v>1809</v>
      </c>
      <c r="O2480" s="59">
        <v>7192</v>
      </c>
      <c r="P2480" t="s">
        <v>1809</v>
      </c>
      <c r="S2480" s="55">
        <v>950</v>
      </c>
      <c r="T2480" s="55">
        <v>950</v>
      </c>
      <c r="U2480" s="55">
        <v>950</v>
      </c>
      <c r="AA2480" s="55">
        <v>950</v>
      </c>
      <c r="AD2480" s="52" t="s">
        <v>2860</v>
      </c>
      <c r="AE2480" s="29">
        <v>44839</v>
      </c>
      <c r="AF2480" s="29">
        <v>44839</v>
      </c>
    </row>
    <row r="2481" spans="1:32" x14ac:dyDescent="0.25">
      <c r="A2481">
        <v>2022</v>
      </c>
      <c r="B2481" s="54">
        <v>44743</v>
      </c>
      <c r="C2481" s="54">
        <v>44834</v>
      </c>
      <c r="D2481" s="2" t="s">
        <v>83</v>
      </c>
      <c r="E2481" s="55">
        <v>11</v>
      </c>
      <c r="F2481" s="52" t="s">
        <v>547</v>
      </c>
      <c r="G2481" s="55" t="s">
        <v>547</v>
      </c>
      <c r="H2481" s="56" t="s">
        <v>3197</v>
      </c>
      <c r="I2481" s="56" t="s">
        <v>2944</v>
      </c>
      <c r="J2481" s="56" t="s">
        <v>1371</v>
      </c>
      <c r="K2481" s="56" t="s">
        <v>1372</v>
      </c>
      <c r="L2481" s="57" t="s">
        <v>94</v>
      </c>
      <c r="M2481" s="59">
        <v>5186</v>
      </c>
      <c r="N2481" t="s">
        <v>1809</v>
      </c>
      <c r="O2481" s="59">
        <v>5186</v>
      </c>
      <c r="P2481" t="s">
        <v>1809</v>
      </c>
      <c r="S2481" s="55">
        <v>951</v>
      </c>
      <c r="T2481" s="55">
        <v>951</v>
      </c>
      <c r="U2481" s="55">
        <v>951</v>
      </c>
      <c r="AA2481" s="55">
        <v>951</v>
      </c>
      <c r="AD2481" s="52" t="s">
        <v>2860</v>
      </c>
      <c r="AE2481" s="29">
        <v>44839</v>
      </c>
      <c r="AF2481" s="29">
        <v>44839</v>
      </c>
    </row>
    <row r="2482" spans="1:32" x14ac:dyDescent="0.25">
      <c r="A2482">
        <v>2022</v>
      </c>
      <c r="B2482" s="54">
        <v>44743</v>
      </c>
      <c r="C2482" s="54">
        <v>44834</v>
      </c>
      <c r="D2482" s="2" t="s">
        <v>83</v>
      </c>
      <c r="E2482" s="55">
        <v>11</v>
      </c>
      <c r="F2482" s="52" t="s">
        <v>547</v>
      </c>
      <c r="G2482" s="55" t="s">
        <v>547</v>
      </c>
      <c r="H2482" s="56" t="s">
        <v>3197</v>
      </c>
      <c r="I2482" s="56" t="s">
        <v>237</v>
      </c>
      <c r="J2482" s="56" t="s">
        <v>295</v>
      </c>
      <c r="K2482" s="56" t="s">
        <v>1373</v>
      </c>
      <c r="L2482" s="57" t="s">
        <v>94</v>
      </c>
      <c r="M2482" s="59">
        <v>4866</v>
      </c>
      <c r="N2482" t="s">
        <v>1809</v>
      </c>
      <c r="O2482" s="59">
        <v>4866</v>
      </c>
      <c r="P2482" t="s">
        <v>1809</v>
      </c>
      <c r="S2482" s="55">
        <v>952</v>
      </c>
      <c r="T2482" s="55">
        <v>952</v>
      </c>
      <c r="U2482" s="55">
        <v>952</v>
      </c>
      <c r="AA2482" s="55">
        <v>952</v>
      </c>
      <c r="AD2482" s="52" t="s">
        <v>2860</v>
      </c>
      <c r="AE2482" s="29">
        <v>44839</v>
      </c>
      <c r="AF2482" s="29">
        <v>44839</v>
      </c>
    </row>
    <row r="2483" spans="1:32" x14ac:dyDescent="0.25">
      <c r="A2483">
        <v>2022</v>
      </c>
      <c r="B2483" s="54">
        <v>44743</v>
      </c>
      <c r="C2483" s="54">
        <v>44834</v>
      </c>
      <c r="D2483" s="2" t="s">
        <v>83</v>
      </c>
      <c r="E2483" s="55">
        <v>11</v>
      </c>
      <c r="F2483" s="52" t="s">
        <v>547</v>
      </c>
      <c r="G2483" s="55" t="s">
        <v>547</v>
      </c>
      <c r="H2483" s="56" t="s">
        <v>3197</v>
      </c>
      <c r="I2483" s="56" t="s">
        <v>3070</v>
      </c>
      <c r="J2483" s="56" t="s">
        <v>225</v>
      </c>
      <c r="K2483" s="56" t="s">
        <v>1116</v>
      </c>
      <c r="L2483" s="57" t="s">
        <v>94</v>
      </c>
      <c r="M2483" s="59">
        <v>5684</v>
      </c>
      <c r="N2483" t="s">
        <v>1809</v>
      </c>
      <c r="O2483" s="59">
        <v>5592</v>
      </c>
      <c r="P2483" t="s">
        <v>1809</v>
      </c>
      <c r="S2483" s="55">
        <v>953</v>
      </c>
      <c r="T2483" s="55">
        <v>953</v>
      </c>
      <c r="U2483" s="55">
        <v>953</v>
      </c>
      <c r="AA2483" s="55">
        <v>953</v>
      </c>
      <c r="AD2483" s="52" t="s">
        <v>2860</v>
      </c>
      <c r="AE2483" s="29">
        <v>44839</v>
      </c>
      <c r="AF2483" s="29">
        <v>44839</v>
      </c>
    </row>
    <row r="2484" spans="1:32" x14ac:dyDescent="0.25">
      <c r="A2484">
        <v>2022</v>
      </c>
      <c r="B2484" s="54">
        <v>44743</v>
      </c>
      <c r="C2484" s="54">
        <v>44834</v>
      </c>
      <c r="D2484" s="2" t="s">
        <v>83</v>
      </c>
      <c r="E2484" s="55">
        <v>11</v>
      </c>
      <c r="F2484" s="52" t="s">
        <v>547</v>
      </c>
      <c r="G2484" s="55" t="s">
        <v>547</v>
      </c>
      <c r="H2484" s="56" t="s">
        <v>3197</v>
      </c>
      <c r="I2484" s="56" t="s">
        <v>3515</v>
      </c>
      <c r="J2484" s="56" t="s">
        <v>562</v>
      </c>
      <c r="K2484" s="56" t="s">
        <v>417</v>
      </c>
      <c r="L2484" s="57" t="s">
        <v>94</v>
      </c>
      <c r="M2484" s="59">
        <v>5186</v>
      </c>
      <c r="N2484" t="s">
        <v>1809</v>
      </c>
      <c r="O2484" s="59">
        <v>5186</v>
      </c>
      <c r="P2484" t="s">
        <v>1809</v>
      </c>
      <c r="S2484" s="55">
        <v>954</v>
      </c>
      <c r="T2484" s="55">
        <v>954</v>
      </c>
      <c r="U2484" s="55">
        <v>954</v>
      </c>
      <c r="AA2484" s="55">
        <v>954</v>
      </c>
      <c r="AD2484" s="52" t="s">
        <v>2860</v>
      </c>
      <c r="AE2484" s="29">
        <v>44839</v>
      </c>
      <c r="AF2484" s="29">
        <v>44839</v>
      </c>
    </row>
    <row r="2485" spans="1:32" x14ac:dyDescent="0.25">
      <c r="A2485">
        <v>2022</v>
      </c>
      <c r="B2485" s="54">
        <v>44743</v>
      </c>
      <c r="C2485" s="54">
        <v>44834</v>
      </c>
      <c r="D2485" s="2" t="s">
        <v>83</v>
      </c>
      <c r="E2485" s="55">
        <v>11</v>
      </c>
      <c r="F2485" s="52" t="s">
        <v>547</v>
      </c>
      <c r="G2485" s="55" t="s">
        <v>547</v>
      </c>
      <c r="H2485" s="56" t="s">
        <v>3197</v>
      </c>
      <c r="I2485" s="56" t="s">
        <v>3262</v>
      </c>
      <c r="J2485" s="56" t="s">
        <v>245</v>
      </c>
      <c r="K2485" s="56" t="s">
        <v>269</v>
      </c>
      <c r="L2485" s="57" t="s">
        <v>94</v>
      </c>
      <c r="M2485" s="59">
        <v>10160</v>
      </c>
      <c r="N2485" t="s">
        <v>1809</v>
      </c>
      <c r="O2485" s="59">
        <v>9240</v>
      </c>
      <c r="P2485" t="s">
        <v>1809</v>
      </c>
      <c r="S2485" s="55">
        <v>955</v>
      </c>
      <c r="T2485" s="55">
        <v>955</v>
      </c>
      <c r="U2485" s="55">
        <v>955</v>
      </c>
      <c r="AA2485" s="55">
        <v>955</v>
      </c>
      <c r="AD2485" s="52" t="s">
        <v>2860</v>
      </c>
      <c r="AE2485" s="29">
        <v>44839</v>
      </c>
      <c r="AF2485" s="29">
        <v>44839</v>
      </c>
    </row>
    <row r="2486" spans="1:32" x14ac:dyDescent="0.25">
      <c r="A2486">
        <v>2022</v>
      </c>
      <c r="B2486" s="54">
        <v>44743</v>
      </c>
      <c r="C2486" s="54">
        <v>44834</v>
      </c>
      <c r="D2486" s="2" t="s">
        <v>83</v>
      </c>
      <c r="E2486" s="55">
        <v>11</v>
      </c>
      <c r="F2486" s="52" t="s">
        <v>547</v>
      </c>
      <c r="G2486" s="55" t="s">
        <v>547</v>
      </c>
      <c r="H2486" s="56" t="s">
        <v>3197</v>
      </c>
      <c r="I2486" s="56" t="s">
        <v>2981</v>
      </c>
      <c r="J2486" s="56" t="s">
        <v>245</v>
      </c>
      <c r="K2486" s="56" t="s">
        <v>243</v>
      </c>
      <c r="L2486" s="57" t="s">
        <v>94</v>
      </c>
      <c r="M2486" s="59">
        <v>5186</v>
      </c>
      <c r="N2486" t="s">
        <v>1809</v>
      </c>
      <c r="O2486" s="59">
        <v>5186</v>
      </c>
      <c r="P2486" t="s">
        <v>1809</v>
      </c>
      <c r="S2486" s="55">
        <v>956</v>
      </c>
      <c r="T2486" s="55">
        <v>956</v>
      </c>
      <c r="U2486" s="55">
        <v>956</v>
      </c>
      <c r="AA2486" s="55">
        <v>956</v>
      </c>
      <c r="AD2486" s="52" t="s">
        <v>2860</v>
      </c>
      <c r="AE2486" s="29">
        <v>44839</v>
      </c>
      <c r="AF2486" s="29">
        <v>44839</v>
      </c>
    </row>
    <row r="2487" spans="1:32" x14ac:dyDescent="0.25">
      <c r="A2487">
        <v>2022</v>
      </c>
      <c r="B2487" s="54">
        <v>44743</v>
      </c>
      <c r="C2487" s="54">
        <v>44834</v>
      </c>
      <c r="D2487" s="2" t="s">
        <v>83</v>
      </c>
      <c r="E2487" s="55">
        <v>11</v>
      </c>
      <c r="F2487" s="52" t="s">
        <v>547</v>
      </c>
      <c r="G2487" s="55" t="s">
        <v>547</v>
      </c>
      <c r="H2487" s="56" t="s">
        <v>3197</v>
      </c>
      <c r="I2487" s="56" t="s">
        <v>3516</v>
      </c>
      <c r="J2487" s="56" t="s">
        <v>307</v>
      </c>
      <c r="K2487" s="56" t="s">
        <v>1377</v>
      </c>
      <c r="L2487" s="57" t="s">
        <v>94</v>
      </c>
      <c r="M2487" s="59">
        <v>7290</v>
      </c>
      <c r="N2487" t="s">
        <v>1809</v>
      </c>
      <c r="O2487" s="59">
        <v>6768</v>
      </c>
      <c r="P2487" t="s">
        <v>1809</v>
      </c>
      <c r="S2487" s="55">
        <v>957</v>
      </c>
      <c r="T2487" s="55">
        <v>957</v>
      </c>
      <c r="U2487" s="55">
        <v>957</v>
      </c>
      <c r="AA2487" s="55">
        <v>957</v>
      </c>
      <c r="AD2487" s="52" t="s">
        <v>2860</v>
      </c>
      <c r="AE2487" s="29">
        <v>44839</v>
      </c>
      <c r="AF2487" s="29">
        <v>44839</v>
      </c>
    </row>
    <row r="2488" spans="1:32" x14ac:dyDescent="0.25">
      <c r="A2488">
        <v>2022</v>
      </c>
      <c r="B2488" s="54">
        <v>44743</v>
      </c>
      <c r="C2488" s="54">
        <v>44834</v>
      </c>
      <c r="D2488" s="2" t="s">
        <v>83</v>
      </c>
      <c r="E2488" s="55">
        <v>10</v>
      </c>
      <c r="F2488" s="52" t="s">
        <v>3512</v>
      </c>
      <c r="G2488" s="55" t="s">
        <v>320</v>
      </c>
      <c r="H2488" s="56" t="s">
        <v>3197</v>
      </c>
      <c r="I2488" s="56" t="s">
        <v>3517</v>
      </c>
      <c r="J2488" s="56" t="s">
        <v>229</v>
      </c>
      <c r="K2488" s="56" t="s">
        <v>257</v>
      </c>
      <c r="L2488" s="57" t="s">
        <v>94</v>
      </c>
      <c r="M2488" s="59">
        <v>9098</v>
      </c>
      <c r="N2488" t="s">
        <v>1809</v>
      </c>
      <c r="O2488" s="59">
        <v>8296</v>
      </c>
      <c r="P2488" t="s">
        <v>1809</v>
      </c>
      <c r="S2488" s="55">
        <v>958</v>
      </c>
      <c r="T2488" s="55">
        <v>958</v>
      </c>
      <c r="U2488" s="55">
        <v>958</v>
      </c>
      <c r="AA2488" s="55">
        <v>958</v>
      </c>
      <c r="AD2488" s="52" t="s">
        <v>2860</v>
      </c>
      <c r="AE2488" s="29">
        <v>44839</v>
      </c>
      <c r="AF2488" s="29">
        <v>44839</v>
      </c>
    </row>
    <row r="2489" spans="1:32" x14ac:dyDescent="0.25">
      <c r="A2489">
        <v>2022</v>
      </c>
      <c r="B2489" s="54">
        <v>44743</v>
      </c>
      <c r="C2489" s="54">
        <v>44834</v>
      </c>
      <c r="D2489" s="2" t="s">
        <v>83</v>
      </c>
      <c r="E2489" s="55">
        <v>11</v>
      </c>
      <c r="F2489" s="52" t="s">
        <v>526</v>
      </c>
      <c r="G2489" s="55" t="s">
        <v>526</v>
      </c>
      <c r="H2489" s="56" t="s">
        <v>3197</v>
      </c>
      <c r="I2489" s="56" t="s">
        <v>3518</v>
      </c>
      <c r="J2489" s="56" t="s">
        <v>978</v>
      </c>
      <c r="K2489" s="56" t="s">
        <v>233</v>
      </c>
      <c r="L2489" s="57" t="s">
        <v>94</v>
      </c>
      <c r="M2489" s="59">
        <v>5186</v>
      </c>
      <c r="N2489" t="s">
        <v>1809</v>
      </c>
      <c r="O2489" s="59">
        <v>5186</v>
      </c>
      <c r="P2489" t="s">
        <v>1809</v>
      </c>
      <c r="S2489" s="55">
        <v>959</v>
      </c>
      <c r="T2489" s="55">
        <v>959</v>
      </c>
      <c r="U2489" s="55">
        <v>959</v>
      </c>
      <c r="AA2489" s="55">
        <v>959</v>
      </c>
      <c r="AD2489" s="52" t="s">
        <v>2860</v>
      </c>
      <c r="AE2489" s="29">
        <v>44839</v>
      </c>
      <c r="AF2489" s="29">
        <v>44839</v>
      </c>
    </row>
    <row r="2490" spans="1:32" x14ac:dyDescent="0.25">
      <c r="A2490">
        <v>2022</v>
      </c>
      <c r="B2490" s="54">
        <v>44743</v>
      </c>
      <c r="C2490" s="54">
        <v>44834</v>
      </c>
      <c r="D2490" s="2" t="s">
        <v>83</v>
      </c>
      <c r="E2490" s="55">
        <v>11</v>
      </c>
      <c r="F2490" s="52" t="s">
        <v>526</v>
      </c>
      <c r="G2490" s="55" t="s">
        <v>526</v>
      </c>
      <c r="H2490" s="56" t="s">
        <v>3197</v>
      </c>
      <c r="I2490" s="56" t="s">
        <v>3519</v>
      </c>
      <c r="J2490" s="56" t="s">
        <v>282</v>
      </c>
      <c r="K2490" s="56" t="s">
        <v>890</v>
      </c>
      <c r="L2490" s="57" t="s">
        <v>94</v>
      </c>
      <c r="M2490" s="59">
        <v>8256</v>
      </c>
      <c r="N2490" t="s">
        <v>1809</v>
      </c>
      <c r="O2490" s="59">
        <v>7584</v>
      </c>
      <c r="P2490" t="s">
        <v>1809</v>
      </c>
      <c r="S2490" s="55">
        <v>960</v>
      </c>
      <c r="T2490" s="55">
        <v>960</v>
      </c>
      <c r="U2490" s="55">
        <v>960</v>
      </c>
      <c r="AA2490" s="55">
        <v>960</v>
      </c>
      <c r="AD2490" s="52" t="s">
        <v>2860</v>
      </c>
      <c r="AE2490" s="29">
        <v>44839</v>
      </c>
      <c r="AF2490" s="29">
        <v>44839</v>
      </c>
    </row>
    <row r="2491" spans="1:32" x14ac:dyDescent="0.25">
      <c r="A2491">
        <v>2022</v>
      </c>
      <c r="B2491" s="54">
        <v>44743</v>
      </c>
      <c r="C2491" s="54">
        <v>44834</v>
      </c>
      <c r="D2491" s="2" t="s">
        <v>83</v>
      </c>
      <c r="E2491" s="55">
        <v>11</v>
      </c>
      <c r="F2491" s="52" t="s">
        <v>526</v>
      </c>
      <c r="G2491" s="55" t="s">
        <v>526</v>
      </c>
      <c r="H2491" s="56" t="s">
        <v>3197</v>
      </c>
      <c r="I2491" s="56" t="s">
        <v>3520</v>
      </c>
      <c r="J2491" s="56" t="s">
        <v>305</v>
      </c>
      <c r="K2491" s="56" t="s">
        <v>243</v>
      </c>
      <c r="L2491" s="57" t="s">
        <v>94</v>
      </c>
      <c r="M2491" s="59">
        <v>5186</v>
      </c>
      <c r="N2491" t="s">
        <v>1809</v>
      </c>
      <c r="O2491" s="59">
        <v>5186</v>
      </c>
      <c r="P2491" t="s">
        <v>1809</v>
      </c>
      <c r="S2491" s="55">
        <v>961</v>
      </c>
      <c r="T2491" s="55">
        <v>961</v>
      </c>
      <c r="U2491" s="55">
        <v>961</v>
      </c>
      <c r="AA2491" s="55">
        <v>961</v>
      </c>
      <c r="AD2491" s="52" t="s">
        <v>2860</v>
      </c>
      <c r="AE2491" s="29">
        <v>44839</v>
      </c>
      <c r="AF2491" s="29">
        <v>44839</v>
      </c>
    </row>
    <row r="2492" spans="1:32" x14ac:dyDescent="0.25">
      <c r="A2492">
        <v>2022</v>
      </c>
      <c r="B2492" s="54">
        <v>44743</v>
      </c>
      <c r="C2492" s="54">
        <v>44834</v>
      </c>
      <c r="D2492" s="2" t="s">
        <v>83</v>
      </c>
      <c r="E2492" s="55">
        <v>11</v>
      </c>
      <c r="F2492" s="52" t="s">
        <v>526</v>
      </c>
      <c r="G2492" s="55" t="s">
        <v>526</v>
      </c>
      <c r="H2492" s="56" t="s">
        <v>3197</v>
      </c>
      <c r="I2492" s="56" t="s">
        <v>1379</v>
      </c>
      <c r="J2492" s="56" t="s">
        <v>1380</v>
      </c>
      <c r="K2492" s="56" t="s">
        <v>3352</v>
      </c>
      <c r="L2492" s="57" t="s">
        <v>94</v>
      </c>
      <c r="M2492" s="59">
        <v>5686</v>
      </c>
      <c r="N2492" t="s">
        <v>1809</v>
      </c>
      <c r="O2492" s="59">
        <v>5628</v>
      </c>
      <c r="P2492" t="s">
        <v>1809</v>
      </c>
      <c r="S2492" s="55">
        <v>962</v>
      </c>
      <c r="T2492" s="55">
        <v>962</v>
      </c>
      <c r="U2492" s="55">
        <v>962</v>
      </c>
      <c r="AA2492" s="55">
        <v>962</v>
      </c>
      <c r="AD2492" s="52" t="s">
        <v>2860</v>
      </c>
      <c r="AE2492" s="29">
        <v>44839</v>
      </c>
      <c r="AF2492" s="29">
        <v>44839</v>
      </c>
    </row>
    <row r="2493" spans="1:32" x14ac:dyDescent="0.25">
      <c r="A2493">
        <v>2022</v>
      </c>
      <c r="B2493" s="54">
        <v>44743</v>
      </c>
      <c r="C2493" s="54">
        <v>44834</v>
      </c>
      <c r="D2493" s="2" t="s">
        <v>83</v>
      </c>
      <c r="E2493" s="55">
        <v>11</v>
      </c>
      <c r="F2493" s="52" t="s">
        <v>547</v>
      </c>
      <c r="G2493" s="55" t="s">
        <v>547</v>
      </c>
      <c r="H2493" s="56" t="s">
        <v>3197</v>
      </c>
      <c r="I2493" s="56" t="s">
        <v>727</v>
      </c>
      <c r="J2493" s="56" t="s">
        <v>421</v>
      </c>
      <c r="K2493" s="56" t="s">
        <v>613</v>
      </c>
      <c r="L2493" s="57" t="s">
        <v>94</v>
      </c>
      <c r="M2493" s="59">
        <v>8390</v>
      </c>
      <c r="N2493" t="s">
        <v>1809</v>
      </c>
      <c r="O2493" s="59">
        <v>7748</v>
      </c>
      <c r="P2493" t="s">
        <v>1809</v>
      </c>
      <c r="S2493" s="55">
        <v>963</v>
      </c>
      <c r="T2493" s="55">
        <v>963</v>
      </c>
      <c r="U2493" s="55">
        <v>963</v>
      </c>
      <c r="AA2493" s="55">
        <v>963</v>
      </c>
      <c r="AD2493" s="52" t="s">
        <v>2860</v>
      </c>
      <c r="AE2493" s="29">
        <v>44839</v>
      </c>
      <c r="AF2493" s="29">
        <v>44839</v>
      </c>
    </row>
    <row r="2494" spans="1:32" x14ac:dyDescent="0.25">
      <c r="A2494">
        <v>2022</v>
      </c>
      <c r="B2494" s="54">
        <v>44743</v>
      </c>
      <c r="C2494" s="54">
        <v>44834</v>
      </c>
      <c r="D2494" s="2" t="s">
        <v>83</v>
      </c>
      <c r="E2494" s="55">
        <v>11</v>
      </c>
      <c r="F2494" s="52" t="s">
        <v>526</v>
      </c>
      <c r="G2494" s="55" t="s">
        <v>526</v>
      </c>
      <c r="H2494" s="56" t="s">
        <v>3197</v>
      </c>
      <c r="I2494" s="56" t="s">
        <v>3521</v>
      </c>
      <c r="J2494" s="56" t="s">
        <v>1750</v>
      </c>
      <c r="K2494" s="56" t="s">
        <v>257</v>
      </c>
      <c r="L2494" s="57" t="s">
        <v>94</v>
      </c>
      <c r="M2494" s="59">
        <v>5186</v>
      </c>
      <c r="N2494" t="s">
        <v>1809</v>
      </c>
      <c r="O2494" s="59">
        <v>5186</v>
      </c>
      <c r="P2494" t="s">
        <v>1809</v>
      </c>
      <c r="S2494" s="55">
        <v>964</v>
      </c>
      <c r="T2494" s="55">
        <v>964</v>
      </c>
      <c r="U2494" s="55">
        <v>964</v>
      </c>
      <c r="AA2494" s="55">
        <v>964</v>
      </c>
      <c r="AD2494" s="52" t="s">
        <v>2860</v>
      </c>
      <c r="AE2494" s="29">
        <v>44839</v>
      </c>
      <c r="AF2494" s="29">
        <v>44839</v>
      </c>
    </row>
    <row r="2495" spans="1:32" x14ac:dyDescent="0.25">
      <c r="A2495">
        <v>2022</v>
      </c>
      <c r="B2495" s="54">
        <v>44743</v>
      </c>
      <c r="C2495" s="54">
        <v>44834</v>
      </c>
      <c r="D2495" s="2" t="s">
        <v>83</v>
      </c>
      <c r="E2495" s="55">
        <v>11</v>
      </c>
      <c r="F2495" s="52" t="s">
        <v>3246</v>
      </c>
      <c r="G2495" s="55" t="s">
        <v>3246</v>
      </c>
      <c r="H2495" s="56" t="s">
        <v>3197</v>
      </c>
      <c r="I2495" s="56" t="s">
        <v>3129</v>
      </c>
      <c r="J2495" s="56" t="s">
        <v>2822</v>
      </c>
      <c r="K2495" s="56" t="s">
        <v>395</v>
      </c>
      <c r="L2495" s="57" t="s">
        <v>94</v>
      </c>
      <c r="M2495" s="59">
        <v>7290</v>
      </c>
      <c r="N2495" t="s">
        <v>1809</v>
      </c>
      <c r="O2495" s="59">
        <v>6768</v>
      </c>
      <c r="P2495" t="s">
        <v>1809</v>
      </c>
      <c r="S2495" s="55">
        <v>965</v>
      </c>
      <c r="T2495" s="55">
        <v>965</v>
      </c>
      <c r="U2495" s="55">
        <v>965</v>
      </c>
      <c r="AA2495" s="55">
        <v>965</v>
      </c>
      <c r="AD2495" s="52" t="s">
        <v>2860</v>
      </c>
      <c r="AE2495" s="29">
        <v>44839</v>
      </c>
      <c r="AF2495" s="29">
        <v>44839</v>
      </c>
    </row>
    <row r="2496" spans="1:32" x14ac:dyDescent="0.25">
      <c r="A2496">
        <v>2022</v>
      </c>
      <c r="B2496" s="54">
        <v>44743</v>
      </c>
      <c r="C2496" s="54">
        <v>44834</v>
      </c>
      <c r="D2496" s="2" t="s">
        <v>83</v>
      </c>
      <c r="E2496" s="55">
        <v>11</v>
      </c>
      <c r="F2496" s="52" t="s">
        <v>1308</v>
      </c>
      <c r="G2496" s="55" t="s">
        <v>359</v>
      </c>
      <c r="H2496" s="56" t="s">
        <v>3197</v>
      </c>
      <c r="I2496" s="56" t="s">
        <v>3469</v>
      </c>
      <c r="J2496" s="56" t="s">
        <v>731</v>
      </c>
      <c r="K2496" s="56" t="s">
        <v>3522</v>
      </c>
      <c r="L2496" s="57" t="s">
        <v>94</v>
      </c>
      <c r="M2496" s="59">
        <v>7290</v>
      </c>
      <c r="N2496" t="s">
        <v>1809</v>
      </c>
      <c r="O2496" s="59">
        <v>6712</v>
      </c>
      <c r="P2496" t="s">
        <v>1809</v>
      </c>
      <c r="S2496" s="55">
        <v>966</v>
      </c>
      <c r="T2496" s="55">
        <v>966</v>
      </c>
      <c r="U2496" s="55">
        <v>966</v>
      </c>
      <c r="AA2496" s="55">
        <v>966</v>
      </c>
      <c r="AD2496" s="52" t="s">
        <v>2860</v>
      </c>
      <c r="AE2496" s="29">
        <v>44839</v>
      </c>
      <c r="AF2496" s="29">
        <v>44839</v>
      </c>
    </row>
    <row r="2497" spans="1:32" x14ac:dyDescent="0.25">
      <c r="A2497">
        <v>2022</v>
      </c>
      <c r="B2497" s="54">
        <v>44743</v>
      </c>
      <c r="C2497" s="54">
        <v>44834</v>
      </c>
      <c r="D2497" s="2" t="s">
        <v>83</v>
      </c>
      <c r="E2497" s="55">
        <v>11</v>
      </c>
      <c r="F2497" s="52" t="s">
        <v>1308</v>
      </c>
      <c r="G2497" s="55" t="s">
        <v>359</v>
      </c>
      <c r="H2497" s="56" t="s">
        <v>3197</v>
      </c>
      <c r="I2497" s="56" t="s">
        <v>2944</v>
      </c>
      <c r="J2497" s="56" t="s">
        <v>487</v>
      </c>
      <c r="K2497" s="56" t="s">
        <v>1385</v>
      </c>
      <c r="L2497" s="57" t="s">
        <v>94</v>
      </c>
      <c r="M2497" s="59">
        <v>7630</v>
      </c>
      <c r="N2497" t="s">
        <v>1809</v>
      </c>
      <c r="O2497" s="59">
        <v>7016</v>
      </c>
      <c r="P2497" t="s">
        <v>1809</v>
      </c>
      <c r="S2497" s="55">
        <v>967</v>
      </c>
      <c r="T2497" s="55">
        <v>967</v>
      </c>
      <c r="U2497" s="55">
        <v>967</v>
      </c>
      <c r="AA2497" s="55">
        <v>967</v>
      </c>
      <c r="AD2497" s="52" t="s">
        <v>2860</v>
      </c>
      <c r="AE2497" s="29">
        <v>44839</v>
      </c>
      <c r="AF2497" s="29">
        <v>44839</v>
      </c>
    </row>
    <row r="2498" spans="1:32" x14ac:dyDescent="0.25">
      <c r="A2498">
        <v>2022</v>
      </c>
      <c r="B2498" s="54">
        <v>44743</v>
      </c>
      <c r="C2498" s="54">
        <v>44834</v>
      </c>
      <c r="D2498" s="2" t="s">
        <v>83</v>
      </c>
      <c r="E2498" s="55">
        <v>11</v>
      </c>
      <c r="F2498" s="52" t="s">
        <v>3246</v>
      </c>
      <c r="G2498" s="55" t="s">
        <v>3246</v>
      </c>
      <c r="H2498" s="56" t="s">
        <v>3197</v>
      </c>
      <c r="I2498" s="56" t="s">
        <v>1386</v>
      </c>
      <c r="J2498" s="56" t="s">
        <v>820</v>
      </c>
      <c r="K2498" s="56" t="s">
        <v>395</v>
      </c>
      <c r="L2498" s="57" t="s">
        <v>94</v>
      </c>
      <c r="M2498" s="59">
        <v>5594</v>
      </c>
      <c r="N2498" t="s">
        <v>1809</v>
      </c>
      <c r="O2498" s="59">
        <v>5492</v>
      </c>
      <c r="P2498" t="s">
        <v>1809</v>
      </c>
      <c r="S2498" s="55">
        <v>968</v>
      </c>
      <c r="T2498" s="55">
        <v>968</v>
      </c>
      <c r="U2498" s="55">
        <v>968</v>
      </c>
      <c r="AA2498" s="55">
        <v>968</v>
      </c>
      <c r="AD2498" s="52" t="s">
        <v>2860</v>
      </c>
      <c r="AE2498" s="29">
        <v>44839</v>
      </c>
      <c r="AF2498" s="29">
        <v>44839</v>
      </c>
    </row>
    <row r="2499" spans="1:32" x14ac:dyDescent="0.25">
      <c r="A2499">
        <v>2022</v>
      </c>
      <c r="B2499" s="54">
        <v>44743</v>
      </c>
      <c r="C2499" s="54">
        <v>44834</v>
      </c>
      <c r="D2499" s="2" t="s">
        <v>83</v>
      </c>
      <c r="E2499" s="55">
        <v>11</v>
      </c>
      <c r="F2499" s="52" t="s">
        <v>3246</v>
      </c>
      <c r="G2499" s="55" t="s">
        <v>3246</v>
      </c>
      <c r="H2499" s="56" t="s">
        <v>3197</v>
      </c>
      <c r="I2499" s="56" t="s">
        <v>237</v>
      </c>
      <c r="J2499" s="56" t="s">
        <v>295</v>
      </c>
      <c r="K2499" s="56" t="s">
        <v>250</v>
      </c>
      <c r="L2499" s="57" t="s">
        <v>94</v>
      </c>
      <c r="M2499" s="59">
        <v>7290</v>
      </c>
      <c r="N2499" t="s">
        <v>1809</v>
      </c>
      <c r="O2499" s="59">
        <v>6712</v>
      </c>
      <c r="P2499" t="s">
        <v>1809</v>
      </c>
      <c r="S2499" s="55">
        <v>969</v>
      </c>
      <c r="T2499" s="55">
        <v>969</v>
      </c>
      <c r="U2499" s="55">
        <v>969</v>
      </c>
      <c r="AA2499" s="55">
        <v>969</v>
      </c>
      <c r="AD2499" s="52" t="s">
        <v>2860</v>
      </c>
      <c r="AE2499" s="29">
        <v>44839</v>
      </c>
      <c r="AF2499" s="29">
        <v>44839</v>
      </c>
    </row>
    <row r="2500" spans="1:32" x14ac:dyDescent="0.25">
      <c r="A2500">
        <v>2022</v>
      </c>
      <c r="B2500" s="54">
        <v>44743</v>
      </c>
      <c r="C2500" s="54">
        <v>44834</v>
      </c>
      <c r="D2500" s="2" t="s">
        <v>83</v>
      </c>
      <c r="E2500" s="55">
        <v>11</v>
      </c>
      <c r="F2500" s="52" t="s">
        <v>1308</v>
      </c>
      <c r="G2500" s="55" t="s">
        <v>359</v>
      </c>
      <c r="H2500" s="56" t="s">
        <v>3197</v>
      </c>
      <c r="I2500" s="56" t="s">
        <v>3070</v>
      </c>
      <c r="J2500" s="56" t="s">
        <v>1196</v>
      </c>
      <c r="K2500" s="56" t="s">
        <v>2811</v>
      </c>
      <c r="L2500" s="57" t="s">
        <v>94</v>
      </c>
      <c r="M2500" s="59">
        <v>7290</v>
      </c>
      <c r="N2500" t="s">
        <v>1809</v>
      </c>
      <c r="O2500" s="59">
        <v>6712</v>
      </c>
      <c r="P2500" t="s">
        <v>1809</v>
      </c>
      <c r="S2500" s="55">
        <v>970</v>
      </c>
      <c r="T2500" s="55">
        <v>970</v>
      </c>
      <c r="U2500" s="55">
        <v>970</v>
      </c>
      <c r="AA2500" s="55">
        <v>970</v>
      </c>
      <c r="AD2500" s="52" t="s">
        <v>2860</v>
      </c>
      <c r="AE2500" s="29">
        <v>44839</v>
      </c>
      <c r="AF2500" s="29">
        <v>44839</v>
      </c>
    </row>
    <row r="2501" spans="1:32" x14ac:dyDescent="0.25">
      <c r="A2501">
        <v>2022</v>
      </c>
      <c r="B2501" s="54">
        <v>44743</v>
      </c>
      <c r="C2501" s="54">
        <v>44834</v>
      </c>
      <c r="D2501" s="2" t="s">
        <v>83</v>
      </c>
      <c r="E2501" s="55">
        <v>11</v>
      </c>
      <c r="F2501" s="52" t="s">
        <v>1308</v>
      </c>
      <c r="G2501" s="55" t="s">
        <v>359</v>
      </c>
      <c r="H2501" s="56" t="s">
        <v>3197</v>
      </c>
      <c r="I2501" s="56" t="s">
        <v>1387</v>
      </c>
      <c r="J2501" s="56" t="s">
        <v>360</v>
      </c>
      <c r="K2501" s="56" t="s">
        <v>432</v>
      </c>
      <c r="L2501" s="57" t="s">
        <v>94</v>
      </c>
      <c r="M2501" s="59">
        <v>7290</v>
      </c>
      <c r="N2501" t="s">
        <v>1809</v>
      </c>
      <c r="O2501" s="59">
        <v>6362</v>
      </c>
      <c r="P2501" t="s">
        <v>1809</v>
      </c>
      <c r="S2501" s="55">
        <v>971</v>
      </c>
      <c r="T2501" s="55">
        <v>971</v>
      </c>
      <c r="U2501" s="55">
        <v>971</v>
      </c>
      <c r="AA2501" s="55">
        <v>971</v>
      </c>
      <c r="AD2501" s="52" t="s">
        <v>2860</v>
      </c>
      <c r="AE2501" s="29">
        <v>44839</v>
      </c>
      <c r="AF2501" s="29">
        <v>44839</v>
      </c>
    </row>
    <row r="2502" spans="1:32" x14ac:dyDescent="0.25">
      <c r="A2502">
        <v>2022</v>
      </c>
      <c r="B2502" s="54">
        <v>44743</v>
      </c>
      <c r="C2502" s="54">
        <v>44834</v>
      </c>
      <c r="D2502" s="2" t="s">
        <v>83</v>
      </c>
      <c r="E2502" s="55">
        <v>11</v>
      </c>
      <c r="F2502" s="52" t="s">
        <v>1308</v>
      </c>
      <c r="G2502" s="55" t="s">
        <v>359</v>
      </c>
      <c r="H2502" s="56" t="s">
        <v>3197</v>
      </c>
      <c r="I2502" s="56" t="s">
        <v>1389</v>
      </c>
      <c r="J2502" s="56" t="s">
        <v>395</v>
      </c>
      <c r="K2502" s="56" t="s">
        <v>841</v>
      </c>
      <c r="L2502" s="57" t="s">
        <v>94</v>
      </c>
      <c r="M2502" s="59">
        <v>5594</v>
      </c>
      <c r="N2502" t="s">
        <v>1809</v>
      </c>
      <c r="O2502" s="59">
        <v>5502</v>
      </c>
      <c r="P2502" t="s">
        <v>1809</v>
      </c>
      <c r="S2502" s="55">
        <v>972</v>
      </c>
      <c r="T2502" s="55">
        <v>972</v>
      </c>
      <c r="U2502" s="55">
        <v>972</v>
      </c>
      <c r="AA2502" s="55">
        <v>972</v>
      </c>
      <c r="AD2502" s="52" t="s">
        <v>2860</v>
      </c>
      <c r="AE2502" s="29">
        <v>44839</v>
      </c>
      <c r="AF2502" s="29">
        <v>44839</v>
      </c>
    </row>
    <row r="2503" spans="1:32" x14ac:dyDescent="0.25">
      <c r="A2503">
        <v>2022</v>
      </c>
      <c r="B2503" s="54">
        <v>44743</v>
      </c>
      <c r="C2503" s="54">
        <v>44834</v>
      </c>
      <c r="D2503" s="2" t="s">
        <v>83</v>
      </c>
      <c r="E2503" s="55">
        <v>11</v>
      </c>
      <c r="F2503" s="52" t="s">
        <v>658</v>
      </c>
      <c r="G2503" s="55" t="s">
        <v>658</v>
      </c>
      <c r="H2503" s="56" t="s">
        <v>3197</v>
      </c>
      <c r="I2503" s="56" t="s">
        <v>3001</v>
      </c>
      <c r="J2503" s="56" t="s">
        <v>518</v>
      </c>
      <c r="K2503" s="56" t="s">
        <v>505</v>
      </c>
      <c r="L2503" s="57" t="s">
        <v>94</v>
      </c>
      <c r="M2503" s="59">
        <v>7358</v>
      </c>
      <c r="N2503" t="s">
        <v>1809</v>
      </c>
      <c r="O2503" s="59">
        <v>6784</v>
      </c>
      <c r="P2503" t="s">
        <v>1809</v>
      </c>
      <c r="S2503" s="55">
        <v>973</v>
      </c>
      <c r="T2503" s="55">
        <v>973</v>
      </c>
      <c r="U2503" s="55">
        <v>973</v>
      </c>
      <c r="AA2503" s="55">
        <v>973</v>
      </c>
      <c r="AD2503" s="52" t="s">
        <v>2860</v>
      </c>
      <c r="AE2503" s="29">
        <v>44839</v>
      </c>
      <c r="AF2503" s="29">
        <v>44839</v>
      </c>
    </row>
    <row r="2504" spans="1:32" x14ac:dyDescent="0.25">
      <c r="A2504">
        <v>2022</v>
      </c>
      <c r="B2504" s="54">
        <v>44743</v>
      </c>
      <c r="C2504" s="54">
        <v>44834</v>
      </c>
      <c r="D2504" s="2" t="s">
        <v>83</v>
      </c>
      <c r="E2504" s="55">
        <v>11</v>
      </c>
      <c r="F2504" s="52" t="s">
        <v>1308</v>
      </c>
      <c r="G2504" s="55" t="s">
        <v>359</v>
      </c>
      <c r="H2504" s="56" t="s">
        <v>3197</v>
      </c>
      <c r="I2504" s="56" t="s">
        <v>1390</v>
      </c>
      <c r="J2504" s="56" t="s">
        <v>613</v>
      </c>
      <c r="K2504" s="56" t="s">
        <v>503</v>
      </c>
      <c r="L2504" s="57" t="s">
        <v>94</v>
      </c>
      <c r="M2504" s="59">
        <v>6628</v>
      </c>
      <c r="N2504" t="s">
        <v>1809</v>
      </c>
      <c r="O2504" s="59">
        <v>6428</v>
      </c>
      <c r="P2504" t="s">
        <v>1809</v>
      </c>
      <c r="S2504" s="55">
        <v>974</v>
      </c>
      <c r="T2504" s="55">
        <v>974</v>
      </c>
      <c r="U2504" s="55">
        <v>974</v>
      </c>
      <c r="AA2504" s="55">
        <v>974</v>
      </c>
      <c r="AD2504" s="52" t="s">
        <v>2860</v>
      </c>
      <c r="AE2504" s="29">
        <v>44839</v>
      </c>
      <c r="AF2504" s="29">
        <v>44839</v>
      </c>
    </row>
    <row r="2505" spans="1:32" x14ac:dyDescent="0.25">
      <c r="A2505">
        <v>2022</v>
      </c>
      <c r="B2505" s="54">
        <v>44743</v>
      </c>
      <c r="C2505" s="54">
        <v>44834</v>
      </c>
      <c r="D2505" s="2" t="s">
        <v>83</v>
      </c>
      <c r="E2505" s="55">
        <v>11</v>
      </c>
      <c r="F2505" s="52" t="s">
        <v>658</v>
      </c>
      <c r="G2505" s="55" t="s">
        <v>658</v>
      </c>
      <c r="H2505" s="56" t="s">
        <v>3197</v>
      </c>
      <c r="I2505" s="56" t="s">
        <v>3509</v>
      </c>
      <c r="J2505" s="56" t="s">
        <v>518</v>
      </c>
      <c r="K2505" s="56" t="s">
        <v>505</v>
      </c>
      <c r="L2505" s="57" t="s">
        <v>94</v>
      </c>
      <c r="M2505" s="59">
        <v>5684</v>
      </c>
      <c r="N2505" t="s">
        <v>1809</v>
      </c>
      <c r="O2505" s="59">
        <v>5474</v>
      </c>
      <c r="P2505" t="s">
        <v>1809</v>
      </c>
      <c r="S2505" s="55">
        <v>975</v>
      </c>
      <c r="T2505" s="55">
        <v>975</v>
      </c>
      <c r="U2505" s="55">
        <v>975</v>
      </c>
      <c r="AA2505" s="55">
        <v>975</v>
      </c>
      <c r="AD2505" s="52" t="s">
        <v>2860</v>
      </c>
      <c r="AE2505" s="29">
        <v>44839</v>
      </c>
      <c r="AF2505" s="29">
        <v>44839</v>
      </c>
    </row>
    <row r="2506" spans="1:32" x14ac:dyDescent="0.25">
      <c r="A2506">
        <v>2022</v>
      </c>
      <c r="B2506" s="54">
        <v>44743</v>
      </c>
      <c r="C2506" s="54">
        <v>44834</v>
      </c>
      <c r="D2506" s="2" t="s">
        <v>83</v>
      </c>
      <c r="E2506" s="55">
        <v>11</v>
      </c>
      <c r="F2506" s="52" t="s">
        <v>3246</v>
      </c>
      <c r="G2506" s="55" t="s">
        <v>3246</v>
      </c>
      <c r="H2506" s="56" t="s">
        <v>3197</v>
      </c>
      <c r="I2506" s="56" t="s">
        <v>3428</v>
      </c>
      <c r="J2506" s="56" t="s">
        <v>576</v>
      </c>
      <c r="K2506" s="56" t="s">
        <v>1391</v>
      </c>
      <c r="L2506" s="57" t="s">
        <v>94</v>
      </c>
      <c r="M2506" s="59">
        <v>8768</v>
      </c>
      <c r="N2506" t="s">
        <v>1809</v>
      </c>
      <c r="O2506" s="59">
        <v>8084</v>
      </c>
      <c r="P2506" t="s">
        <v>1809</v>
      </c>
      <c r="S2506" s="55">
        <v>976</v>
      </c>
      <c r="T2506" s="55">
        <v>976</v>
      </c>
      <c r="U2506" s="55">
        <v>976</v>
      </c>
      <c r="AA2506" s="55">
        <v>976</v>
      </c>
      <c r="AD2506" s="52" t="s">
        <v>2860</v>
      </c>
      <c r="AE2506" s="29">
        <v>44839</v>
      </c>
      <c r="AF2506" s="29">
        <v>44839</v>
      </c>
    </row>
    <row r="2507" spans="1:32" x14ac:dyDescent="0.25">
      <c r="A2507">
        <v>2022</v>
      </c>
      <c r="B2507" s="54">
        <v>44743</v>
      </c>
      <c r="C2507" s="54">
        <v>44834</v>
      </c>
      <c r="D2507" s="2" t="s">
        <v>83</v>
      </c>
      <c r="E2507" s="55">
        <v>11</v>
      </c>
      <c r="F2507" s="52" t="s">
        <v>547</v>
      </c>
      <c r="G2507" s="55" t="s">
        <v>547</v>
      </c>
      <c r="H2507" s="56" t="s">
        <v>3197</v>
      </c>
      <c r="I2507" s="56" t="s">
        <v>1393</v>
      </c>
      <c r="J2507" s="56" t="s">
        <v>395</v>
      </c>
      <c r="K2507" s="56" t="s">
        <v>351</v>
      </c>
      <c r="L2507" s="57" t="s">
        <v>94</v>
      </c>
      <c r="M2507" s="59">
        <v>6140</v>
      </c>
      <c r="N2507" t="s">
        <v>1809</v>
      </c>
      <c r="O2507" s="59">
        <v>5922</v>
      </c>
      <c r="P2507" t="s">
        <v>1809</v>
      </c>
      <c r="S2507" s="55">
        <v>977</v>
      </c>
      <c r="T2507" s="55">
        <v>977</v>
      </c>
      <c r="U2507" s="55">
        <v>977</v>
      </c>
      <c r="AA2507" s="55">
        <v>977</v>
      </c>
      <c r="AD2507" s="52" t="s">
        <v>2860</v>
      </c>
      <c r="AE2507" s="29">
        <v>44839</v>
      </c>
      <c r="AF2507" s="29">
        <v>44839</v>
      </c>
    </row>
    <row r="2508" spans="1:32" x14ac:dyDescent="0.25">
      <c r="A2508">
        <v>2022</v>
      </c>
      <c r="B2508" s="54">
        <v>44743</v>
      </c>
      <c r="C2508" s="54">
        <v>44834</v>
      </c>
      <c r="D2508" s="2" t="s">
        <v>83</v>
      </c>
      <c r="E2508" s="55">
        <v>11</v>
      </c>
      <c r="F2508" s="52" t="s">
        <v>547</v>
      </c>
      <c r="G2508" s="55" t="s">
        <v>547</v>
      </c>
      <c r="H2508" s="56" t="s">
        <v>3197</v>
      </c>
      <c r="I2508" s="56" t="s">
        <v>3400</v>
      </c>
      <c r="J2508" s="56" t="s">
        <v>228</v>
      </c>
      <c r="K2508" s="56" t="s">
        <v>229</v>
      </c>
      <c r="L2508" s="57" t="s">
        <v>94</v>
      </c>
      <c r="M2508" s="59">
        <v>5186</v>
      </c>
      <c r="N2508" t="s">
        <v>1809</v>
      </c>
      <c r="O2508" s="59">
        <v>5186</v>
      </c>
      <c r="P2508" t="s">
        <v>1809</v>
      </c>
      <c r="S2508" s="55">
        <v>978</v>
      </c>
      <c r="T2508" s="55">
        <v>978</v>
      </c>
      <c r="U2508" s="55">
        <v>978</v>
      </c>
      <c r="AA2508" s="55">
        <v>978</v>
      </c>
      <c r="AD2508" s="52" t="s">
        <v>2860</v>
      </c>
      <c r="AE2508" s="29">
        <v>44839</v>
      </c>
      <c r="AF2508" s="29">
        <v>44839</v>
      </c>
    </row>
    <row r="2509" spans="1:32" x14ac:dyDescent="0.25">
      <c r="A2509">
        <v>2022</v>
      </c>
      <c r="B2509" s="54">
        <v>44743</v>
      </c>
      <c r="C2509" s="54">
        <v>44834</v>
      </c>
      <c r="D2509" s="2" t="s">
        <v>83</v>
      </c>
      <c r="E2509" s="55">
        <v>11</v>
      </c>
      <c r="F2509" s="52" t="s">
        <v>526</v>
      </c>
      <c r="G2509" s="55" t="s">
        <v>526</v>
      </c>
      <c r="H2509" s="56" t="s">
        <v>3197</v>
      </c>
      <c r="I2509" s="56" t="s">
        <v>2881</v>
      </c>
      <c r="J2509" s="56" t="s">
        <v>395</v>
      </c>
      <c r="K2509" s="56" t="s">
        <v>917</v>
      </c>
      <c r="L2509" s="57" t="s">
        <v>94</v>
      </c>
      <c r="M2509" s="59">
        <v>7582</v>
      </c>
      <c r="N2509" t="s">
        <v>1809</v>
      </c>
      <c r="O2509" s="59">
        <v>7028</v>
      </c>
      <c r="P2509" t="s">
        <v>1809</v>
      </c>
      <c r="S2509" s="55">
        <v>979</v>
      </c>
      <c r="T2509" s="55">
        <v>979</v>
      </c>
      <c r="U2509" s="55">
        <v>979</v>
      </c>
      <c r="AA2509" s="55">
        <v>979</v>
      </c>
      <c r="AD2509" s="52" t="s">
        <v>2860</v>
      </c>
      <c r="AE2509" s="29">
        <v>44839</v>
      </c>
      <c r="AF2509" s="29">
        <v>44839</v>
      </c>
    </row>
    <row r="2510" spans="1:32" x14ac:dyDescent="0.25">
      <c r="A2510">
        <v>2022</v>
      </c>
      <c r="B2510" s="54">
        <v>44743</v>
      </c>
      <c r="C2510" s="54">
        <v>44834</v>
      </c>
      <c r="D2510" s="2" t="s">
        <v>83</v>
      </c>
      <c r="E2510" s="55">
        <v>11</v>
      </c>
      <c r="F2510" s="52" t="s">
        <v>547</v>
      </c>
      <c r="G2510" s="55" t="s">
        <v>547</v>
      </c>
      <c r="H2510" s="56" t="s">
        <v>3197</v>
      </c>
      <c r="I2510" s="56" t="s">
        <v>2825</v>
      </c>
      <c r="J2510" s="56" t="s">
        <v>253</v>
      </c>
      <c r="K2510" s="56" t="s">
        <v>1396</v>
      </c>
      <c r="L2510" s="57" t="s">
        <v>94</v>
      </c>
      <c r="M2510" s="59">
        <v>5186</v>
      </c>
      <c r="N2510" t="s">
        <v>1809</v>
      </c>
      <c r="O2510" s="59">
        <v>5186</v>
      </c>
      <c r="P2510" t="s">
        <v>1809</v>
      </c>
      <c r="S2510" s="55">
        <v>980</v>
      </c>
      <c r="T2510" s="55">
        <v>980</v>
      </c>
      <c r="U2510" s="55">
        <v>980</v>
      </c>
      <c r="AA2510" s="55">
        <v>980</v>
      </c>
      <c r="AD2510" s="52" t="s">
        <v>2860</v>
      </c>
      <c r="AE2510" s="29">
        <v>44839</v>
      </c>
      <c r="AF2510" s="29">
        <v>44839</v>
      </c>
    </row>
    <row r="2511" spans="1:32" x14ac:dyDescent="0.25">
      <c r="A2511">
        <v>2022</v>
      </c>
      <c r="B2511" s="54">
        <v>44743</v>
      </c>
      <c r="C2511" s="54">
        <v>44834</v>
      </c>
      <c r="D2511" s="2" t="s">
        <v>83</v>
      </c>
      <c r="E2511" s="55">
        <v>10</v>
      </c>
      <c r="F2511" s="52" t="s">
        <v>274</v>
      </c>
      <c r="G2511" s="55" t="s">
        <v>274</v>
      </c>
      <c r="H2511" s="56" t="s">
        <v>3197</v>
      </c>
      <c r="I2511" s="56" t="s">
        <v>1397</v>
      </c>
      <c r="J2511" s="56" t="s">
        <v>269</v>
      </c>
      <c r="K2511" s="56" t="s">
        <v>503</v>
      </c>
      <c r="L2511" s="57" t="s">
        <v>93</v>
      </c>
      <c r="M2511" s="59">
        <v>5186</v>
      </c>
      <c r="N2511" t="s">
        <v>1809</v>
      </c>
      <c r="O2511" s="59">
        <v>5186</v>
      </c>
      <c r="P2511" t="s">
        <v>1809</v>
      </c>
      <c r="S2511" s="55">
        <v>981</v>
      </c>
      <c r="T2511" s="55">
        <v>981</v>
      </c>
      <c r="U2511" s="55">
        <v>981</v>
      </c>
      <c r="AA2511" s="55">
        <v>981</v>
      </c>
      <c r="AD2511" s="52" t="s">
        <v>2860</v>
      </c>
      <c r="AE2511" s="29">
        <v>44839</v>
      </c>
      <c r="AF2511" s="29">
        <v>44839</v>
      </c>
    </row>
    <row r="2512" spans="1:32" x14ac:dyDescent="0.25">
      <c r="A2512">
        <v>2022</v>
      </c>
      <c r="B2512" s="54">
        <v>44743</v>
      </c>
      <c r="C2512" s="54">
        <v>44834</v>
      </c>
      <c r="D2512" s="2" t="s">
        <v>83</v>
      </c>
      <c r="E2512" s="55">
        <v>11</v>
      </c>
      <c r="F2512" s="52" t="s">
        <v>1763</v>
      </c>
      <c r="G2512" s="55" t="s">
        <v>359</v>
      </c>
      <c r="H2512" s="56" t="s">
        <v>3197</v>
      </c>
      <c r="I2512" s="56" t="s">
        <v>1764</v>
      </c>
      <c r="J2512" s="56" t="s">
        <v>229</v>
      </c>
      <c r="K2512" s="56" t="s">
        <v>1114</v>
      </c>
      <c r="L2512" s="57" t="s">
        <v>94</v>
      </c>
      <c r="M2512" s="59">
        <v>6942</v>
      </c>
      <c r="N2512" t="s">
        <v>1809</v>
      </c>
      <c r="O2512" s="59">
        <v>6708</v>
      </c>
      <c r="P2512" t="s">
        <v>1809</v>
      </c>
      <c r="S2512" s="55">
        <v>982</v>
      </c>
      <c r="T2512" s="55">
        <v>982</v>
      </c>
      <c r="U2512" s="55">
        <v>982</v>
      </c>
      <c r="AA2512" s="55">
        <v>982</v>
      </c>
      <c r="AD2512" s="52" t="s">
        <v>2860</v>
      </c>
      <c r="AE2512" s="29">
        <v>44839</v>
      </c>
      <c r="AF2512" s="29">
        <v>44839</v>
      </c>
    </row>
    <row r="2513" spans="1:32" x14ac:dyDescent="0.25">
      <c r="A2513">
        <v>2022</v>
      </c>
      <c r="B2513" s="54">
        <v>44743</v>
      </c>
      <c r="C2513" s="54">
        <v>44834</v>
      </c>
      <c r="D2513" s="2" t="s">
        <v>83</v>
      </c>
      <c r="E2513" s="55">
        <v>11</v>
      </c>
      <c r="F2513" s="52" t="s">
        <v>1310</v>
      </c>
      <c r="G2513" s="55" t="s">
        <v>1310</v>
      </c>
      <c r="H2513" s="56" t="s">
        <v>3197</v>
      </c>
      <c r="I2513" s="56" t="s">
        <v>3523</v>
      </c>
      <c r="J2513" s="56" t="s">
        <v>1388</v>
      </c>
      <c r="K2513" s="56" t="s">
        <v>1773</v>
      </c>
      <c r="L2513" s="57" t="s">
        <v>94</v>
      </c>
      <c r="M2513" s="59">
        <v>10210</v>
      </c>
      <c r="N2513" t="s">
        <v>1809</v>
      </c>
      <c r="O2513" s="59">
        <v>9204</v>
      </c>
      <c r="P2513" t="s">
        <v>1809</v>
      </c>
      <c r="S2513" s="55">
        <v>983</v>
      </c>
      <c r="T2513" s="55">
        <v>983</v>
      </c>
      <c r="U2513" s="55">
        <v>983</v>
      </c>
      <c r="AA2513" s="55">
        <v>983</v>
      </c>
      <c r="AD2513" s="52" t="s">
        <v>2860</v>
      </c>
      <c r="AE2513" s="29">
        <v>44839</v>
      </c>
      <c r="AF2513" s="29">
        <v>44839</v>
      </c>
    </row>
    <row r="2514" spans="1:32" x14ac:dyDescent="0.25">
      <c r="A2514">
        <v>2022</v>
      </c>
      <c r="B2514" s="54">
        <v>44743</v>
      </c>
      <c r="C2514" s="54">
        <v>44834</v>
      </c>
      <c r="D2514" s="2" t="s">
        <v>83</v>
      </c>
      <c r="E2514" s="55">
        <v>10</v>
      </c>
      <c r="F2514" s="52" t="s">
        <v>3524</v>
      </c>
      <c r="G2514" s="55" t="s">
        <v>1310</v>
      </c>
      <c r="H2514" s="56" t="s">
        <v>3197</v>
      </c>
      <c r="I2514" s="56" t="s">
        <v>1769</v>
      </c>
      <c r="J2514" s="56" t="s">
        <v>367</v>
      </c>
      <c r="K2514" s="56" t="s">
        <v>487</v>
      </c>
      <c r="L2514" s="57" t="s">
        <v>94</v>
      </c>
      <c r="M2514" s="59">
        <v>7290</v>
      </c>
      <c r="N2514" t="s">
        <v>1809</v>
      </c>
      <c r="O2514" s="59">
        <v>6768</v>
      </c>
      <c r="P2514" t="s">
        <v>1809</v>
      </c>
      <c r="S2514" s="55">
        <v>984</v>
      </c>
      <c r="T2514" s="55">
        <v>984</v>
      </c>
      <c r="U2514" s="55">
        <v>984</v>
      </c>
      <c r="AA2514" s="55">
        <v>984</v>
      </c>
      <c r="AD2514" s="52" t="s">
        <v>2860</v>
      </c>
      <c r="AE2514" s="29">
        <v>44839</v>
      </c>
      <c r="AF2514" s="29">
        <v>44839</v>
      </c>
    </row>
    <row r="2515" spans="1:32" x14ac:dyDescent="0.25">
      <c r="A2515">
        <v>2022</v>
      </c>
      <c r="B2515" s="54">
        <v>44743</v>
      </c>
      <c r="C2515" s="54">
        <v>44834</v>
      </c>
      <c r="D2515" s="2" t="s">
        <v>83</v>
      </c>
      <c r="E2515" s="55">
        <v>11</v>
      </c>
      <c r="F2515" s="52" t="s">
        <v>1308</v>
      </c>
      <c r="G2515" s="55" t="s">
        <v>359</v>
      </c>
      <c r="H2515" s="56" t="s">
        <v>3197</v>
      </c>
      <c r="I2515" s="56" t="s">
        <v>3525</v>
      </c>
      <c r="J2515" s="56" t="s">
        <v>922</v>
      </c>
      <c r="K2515" s="56" t="s">
        <v>258</v>
      </c>
      <c r="L2515" s="57" t="s">
        <v>94</v>
      </c>
      <c r="M2515" s="59">
        <v>7630</v>
      </c>
      <c r="N2515" t="s">
        <v>1809</v>
      </c>
      <c r="O2515" s="59">
        <v>6940</v>
      </c>
      <c r="P2515" t="s">
        <v>1809</v>
      </c>
      <c r="S2515" s="55">
        <v>985</v>
      </c>
      <c r="T2515" s="55">
        <v>985</v>
      </c>
      <c r="U2515" s="55">
        <v>985</v>
      </c>
      <c r="AA2515" s="55">
        <v>985</v>
      </c>
      <c r="AD2515" s="52" t="s">
        <v>2860</v>
      </c>
      <c r="AE2515" s="29">
        <v>44839</v>
      </c>
      <c r="AF2515" s="29">
        <v>44839</v>
      </c>
    </row>
    <row r="2516" spans="1:32" x14ac:dyDescent="0.25">
      <c r="A2516">
        <v>2022</v>
      </c>
      <c r="B2516" s="54">
        <v>44743</v>
      </c>
      <c r="C2516" s="54">
        <v>44834</v>
      </c>
      <c r="D2516" s="2" t="s">
        <v>83</v>
      </c>
      <c r="E2516" s="55">
        <v>11</v>
      </c>
      <c r="F2516" s="52" t="s">
        <v>3246</v>
      </c>
      <c r="G2516" s="55" t="s">
        <v>3246</v>
      </c>
      <c r="H2516" s="56" t="s">
        <v>3197</v>
      </c>
      <c r="I2516" s="56" t="s">
        <v>3526</v>
      </c>
      <c r="J2516" s="56" t="s">
        <v>360</v>
      </c>
      <c r="K2516" s="56" t="s">
        <v>432</v>
      </c>
      <c r="L2516" s="57" t="s">
        <v>94</v>
      </c>
      <c r="M2516" s="59">
        <v>6410</v>
      </c>
      <c r="N2516" t="s">
        <v>1809</v>
      </c>
      <c r="O2516" s="59">
        <v>6110</v>
      </c>
      <c r="P2516" t="s">
        <v>1809</v>
      </c>
      <c r="S2516" s="55">
        <v>986</v>
      </c>
      <c r="T2516" s="55">
        <v>986</v>
      </c>
      <c r="U2516" s="55">
        <v>986</v>
      </c>
      <c r="AA2516" s="55">
        <v>986</v>
      </c>
      <c r="AD2516" s="52" t="s">
        <v>2860</v>
      </c>
      <c r="AE2516" s="29">
        <v>44839</v>
      </c>
      <c r="AF2516" s="29">
        <v>44839</v>
      </c>
    </row>
    <row r="2517" spans="1:32" x14ac:dyDescent="0.25">
      <c r="A2517">
        <v>2022</v>
      </c>
      <c r="B2517" s="54">
        <v>44743</v>
      </c>
      <c r="C2517" s="54">
        <v>44834</v>
      </c>
      <c r="D2517" s="2" t="s">
        <v>83</v>
      </c>
      <c r="E2517" s="55">
        <v>11</v>
      </c>
      <c r="F2517" s="52" t="s">
        <v>1310</v>
      </c>
      <c r="G2517" s="55" t="s">
        <v>1310</v>
      </c>
      <c r="H2517" s="56" t="s">
        <v>3197</v>
      </c>
      <c r="I2517" s="56" t="s">
        <v>3527</v>
      </c>
      <c r="J2517" s="56" t="s">
        <v>249</v>
      </c>
      <c r="K2517" s="56" t="s">
        <v>3528</v>
      </c>
      <c r="L2517" s="57" t="s">
        <v>94</v>
      </c>
      <c r="M2517" s="59">
        <v>7290</v>
      </c>
      <c r="N2517" t="s">
        <v>1809</v>
      </c>
      <c r="O2517" s="59">
        <v>6680</v>
      </c>
      <c r="P2517" t="s">
        <v>1809</v>
      </c>
      <c r="S2517" s="55">
        <v>987</v>
      </c>
      <c r="T2517" s="55">
        <v>987</v>
      </c>
      <c r="U2517" s="55">
        <v>987</v>
      </c>
      <c r="AA2517" s="55">
        <v>987</v>
      </c>
      <c r="AD2517" s="52" t="s">
        <v>2860</v>
      </c>
      <c r="AE2517" s="29">
        <v>44839</v>
      </c>
      <c r="AF2517" s="29">
        <v>44839</v>
      </c>
    </row>
    <row r="2518" spans="1:32" x14ac:dyDescent="0.25">
      <c r="A2518">
        <v>2022</v>
      </c>
      <c r="B2518" s="54">
        <v>44743</v>
      </c>
      <c r="C2518" s="54">
        <v>44834</v>
      </c>
      <c r="D2518" s="2" t="s">
        <v>83</v>
      </c>
      <c r="E2518" s="55">
        <v>11</v>
      </c>
      <c r="F2518" s="52" t="s">
        <v>3500</v>
      </c>
      <c r="G2518" s="55" t="s">
        <v>537</v>
      </c>
      <c r="H2518" s="56" t="s">
        <v>3197</v>
      </c>
      <c r="I2518" s="56" t="s">
        <v>3529</v>
      </c>
      <c r="J2518" s="56" t="s">
        <v>473</v>
      </c>
      <c r="K2518" s="56" t="s">
        <v>3530</v>
      </c>
      <c r="L2518" s="57" t="s">
        <v>94</v>
      </c>
      <c r="M2518" s="59">
        <v>16008</v>
      </c>
      <c r="N2518" t="s">
        <v>1809</v>
      </c>
      <c r="O2518" s="59">
        <v>14010</v>
      </c>
      <c r="P2518" t="s">
        <v>1809</v>
      </c>
      <c r="S2518" s="55">
        <v>988</v>
      </c>
      <c r="T2518" s="55">
        <v>988</v>
      </c>
      <c r="U2518" s="55">
        <v>988</v>
      </c>
      <c r="AA2518" s="55">
        <v>988</v>
      </c>
      <c r="AD2518" s="52" t="s">
        <v>2860</v>
      </c>
      <c r="AE2518" s="29">
        <v>44839</v>
      </c>
      <c r="AF2518" s="29">
        <v>44839</v>
      </c>
    </row>
    <row r="2519" spans="1:32" x14ac:dyDescent="0.25">
      <c r="A2519">
        <v>2022</v>
      </c>
      <c r="B2519" s="54">
        <v>44743</v>
      </c>
      <c r="C2519" s="54">
        <v>44834</v>
      </c>
      <c r="D2519" s="2" t="s">
        <v>83</v>
      </c>
      <c r="E2519" s="55">
        <v>9</v>
      </c>
      <c r="F2519" s="52" t="s">
        <v>3276</v>
      </c>
      <c r="G2519" s="55" t="s">
        <v>3276</v>
      </c>
      <c r="H2519" s="56" t="s">
        <v>3311</v>
      </c>
      <c r="I2519" s="56" t="s">
        <v>3531</v>
      </c>
      <c r="J2519" s="56" t="s">
        <v>3532</v>
      </c>
      <c r="K2519" s="56" t="s">
        <v>479</v>
      </c>
      <c r="L2519" s="57" t="s">
        <v>94</v>
      </c>
      <c r="M2519" s="59">
        <v>19514</v>
      </c>
      <c r="N2519" t="s">
        <v>1809</v>
      </c>
      <c r="O2519" s="59">
        <v>16768</v>
      </c>
      <c r="P2519" t="s">
        <v>1809</v>
      </c>
      <c r="S2519" s="55">
        <v>989</v>
      </c>
      <c r="T2519" s="55">
        <v>989</v>
      </c>
      <c r="U2519" s="55">
        <v>989</v>
      </c>
      <c r="AA2519" s="55">
        <v>989</v>
      </c>
      <c r="AD2519" s="52" t="s">
        <v>2860</v>
      </c>
      <c r="AE2519" s="29">
        <v>44839</v>
      </c>
      <c r="AF2519" s="29">
        <v>44839</v>
      </c>
    </row>
    <row r="2520" spans="1:32" x14ac:dyDescent="0.25">
      <c r="A2520">
        <v>2022</v>
      </c>
      <c r="B2520" s="54">
        <v>44743</v>
      </c>
      <c r="C2520" s="54">
        <v>44834</v>
      </c>
      <c r="D2520" s="2" t="s">
        <v>83</v>
      </c>
      <c r="E2520" s="55">
        <v>9</v>
      </c>
      <c r="F2520" s="52" t="s">
        <v>3276</v>
      </c>
      <c r="G2520" s="55" t="s">
        <v>3276</v>
      </c>
      <c r="H2520" s="56" t="s">
        <v>3311</v>
      </c>
      <c r="I2520" s="56" t="s">
        <v>2864</v>
      </c>
      <c r="J2520" s="56" t="s">
        <v>261</v>
      </c>
      <c r="K2520" s="56" t="s">
        <v>294</v>
      </c>
      <c r="L2520" s="57" t="s">
        <v>94</v>
      </c>
      <c r="M2520" s="59">
        <v>17266</v>
      </c>
      <c r="N2520" t="s">
        <v>1809</v>
      </c>
      <c r="O2520" s="59">
        <v>15000</v>
      </c>
      <c r="P2520" t="s">
        <v>1809</v>
      </c>
      <c r="S2520" s="55">
        <v>990</v>
      </c>
      <c r="T2520" s="55">
        <v>990</v>
      </c>
      <c r="U2520" s="55">
        <v>990</v>
      </c>
      <c r="AA2520" s="55">
        <v>990</v>
      </c>
      <c r="AD2520" s="52" t="s">
        <v>2860</v>
      </c>
      <c r="AE2520" s="29">
        <v>44839</v>
      </c>
      <c r="AF2520" s="29">
        <v>44839</v>
      </c>
    </row>
    <row r="2521" spans="1:32" x14ac:dyDescent="0.25">
      <c r="A2521">
        <v>2022</v>
      </c>
      <c r="B2521" s="54">
        <v>44743</v>
      </c>
      <c r="C2521" s="54">
        <v>44834</v>
      </c>
      <c r="D2521" s="2" t="s">
        <v>83</v>
      </c>
      <c r="E2521" s="55">
        <v>9</v>
      </c>
      <c r="F2521" s="52" t="s">
        <v>3276</v>
      </c>
      <c r="G2521" s="55" t="s">
        <v>3276</v>
      </c>
      <c r="H2521" s="56" t="s">
        <v>3311</v>
      </c>
      <c r="I2521" s="56" t="s">
        <v>3533</v>
      </c>
      <c r="J2521" s="56" t="s">
        <v>249</v>
      </c>
      <c r="K2521" s="56" t="s">
        <v>1201</v>
      </c>
      <c r="L2521" s="57" t="s">
        <v>93</v>
      </c>
      <c r="M2521" s="59">
        <v>19514</v>
      </c>
      <c r="N2521" t="s">
        <v>1809</v>
      </c>
      <c r="O2521" s="59">
        <v>16768</v>
      </c>
      <c r="P2521" t="s">
        <v>1809</v>
      </c>
      <c r="S2521" s="55">
        <v>991</v>
      </c>
      <c r="T2521" s="55">
        <v>991</v>
      </c>
      <c r="U2521" s="55">
        <v>991</v>
      </c>
      <c r="AA2521" s="55">
        <v>991</v>
      </c>
      <c r="AD2521" s="52" t="s">
        <v>2860</v>
      </c>
      <c r="AE2521" s="29">
        <v>44839</v>
      </c>
      <c r="AF2521" s="29">
        <v>44839</v>
      </c>
    </row>
    <row r="2522" spans="1:32" x14ac:dyDescent="0.25">
      <c r="A2522">
        <v>2022</v>
      </c>
      <c r="B2522" s="54">
        <v>44743</v>
      </c>
      <c r="C2522" s="54">
        <v>44834</v>
      </c>
      <c r="D2522" s="2" t="s">
        <v>83</v>
      </c>
      <c r="E2522" s="55">
        <v>9</v>
      </c>
      <c r="F2522" s="52" t="s">
        <v>3276</v>
      </c>
      <c r="G2522" s="55" t="s">
        <v>3276</v>
      </c>
      <c r="H2522" s="56" t="s">
        <v>3311</v>
      </c>
      <c r="I2522" s="56" t="s">
        <v>3534</v>
      </c>
      <c r="J2522" s="56" t="s">
        <v>1068</v>
      </c>
      <c r="K2522" s="56" t="s">
        <v>282</v>
      </c>
      <c r="L2522" s="57" t="s">
        <v>93</v>
      </c>
      <c r="M2522" s="59">
        <v>17268</v>
      </c>
      <c r="N2522" t="s">
        <v>1809</v>
      </c>
      <c r="O2522" s="59">
        <v>15002</v>
      </c>
      <c r="P2522" t="s">
        <v>1809</v>
      </c>
      <c r="S2522" s="55">
        <v>992</v>
      </c>
      <c r="T2522" s="55">
        <v>992</v>
      </c>
      <c r="U2522" s="55">
        <v>992</v>
      </c>
      <c r="AA2522" s="55">
        <v>992</v>
      </c>
      <c r="AD2522" s="52" t="s">
        <v>2860</v>
      </c>
      <c r="AE2522" s="29">
        <v>44839</v>
      </c>
      <c r="AF2522" s="29">
        <v>44839</v>
      </c>
    </row>
    <row r="2523" spans="1:32" x14ac:dyDescent="0.25">
      <c r="A2523">
        <v>2022</v>
      </c>
      <c r="B2523" s="54">
        <v>44743</v>
      </c>
      <c r="C2523" s="54">
        <v>44834</v>
      </c>
      <c r="D2523" s="2" t="s">
        <v>83</v>
      </c>
      <c r="E2523" s="55">
        <v>11</v>
      </c>
      <c r="F2523" s="52" t="s">
        <v>382</v>
      </c>
      <c r="G2523" s="55" t="s">
        <v>382</v>
      </c>
      <c r="H2523" s="56" t="s">
        <v>1063</v>
      </c>
      <c r="I2523" s="56" t="s">
        <v>3535</v>
      </c>
      <c r="J2523" s="56" t="s">
        <v>259</v>
      </c>
      <c r="K2523" s="56" t="s">
        <v>3027</v>
      </c>
      <c r="L2523" s="57" t="s">
        <v>93</v>
      </c>
      <c r="M2523" s="59">
        <v>6180</v>
      </c>
      <c r="N2523" t="s">
        <v>1809</v>
      </c>
      <c r="O2523" s="59">
        <v>6028</v>
      </c>
      <c r="P2523" t="s">
        <v>1809</v>
      </c>
      <c r="S2523" s="55">
        <v>993</v>
      </c>
      <c r="T2523" s="55">
        <v>993</v>
      </c>
      <c r="U2523" s="55">
        <v>993</v>
      </c>
      <c r="AA2523" s="55">
        <v>993</v>
      </c>
      <c r="AD2523" s="52" t="s">
        <v>2860</v>
      </c>
      <c r="AE2523" s="29">
        <v>44839</v>
      </c>
      <c r="AF2523" s="29">
        <v>44839</v>
      </c>
    </row>
    <row r="2524" spans="1:32" x14ac:dyDescent="0.25">
      <c r="A2524">
        <v>2022</v>
      </c>
      <c r="B2524" s="54">
        <v>44743</v>
      </c>
      <c r="C2524" s="54">
        <v>44834</v>
      </c>
      <c r="D2524" s="2" t="s">
        <v>83</v>
      </c>
      <c r="E2524" s="55">
        <v>11</v>
      </c>
      <c r="F2524" s="52" t="s">
        <v>1417</v>
      </c>
      <c r="G2524" s="55" t="s">
        <v>1417</v>
      </c>
      <c r="H2524" s="56" t="s">
        <v>1063</v>
      </c>
      <c r="I2524" s="56" t="s">
        <v>237</v>
      </c>
      <c r="J2524" s="56" t="s">
        <v>245</v>
      </c>
      <c r="K2524" s="56" t="s">
        <v>481</v>
      </c>
      <c r="L2524" s="57" t="s">
        <v>94</v>
      </c>
      <c r="M2524" s="59">
        <v>6180</v>
      </c>
      <c r="N2524" t="s">
        <v>1809</v>
      </c>
      <c r="O2524" s="59">
        <v>6028</v>
      </c>
      <c r="P2524" t="s">
        <v>1809</v>
      </c>
      <c r="S2524" s="55">
        <v>994</v>
      </c>
      <c r="T2524" s="55">
        <v>994</v>
      </c>
      <c r="U2524" s="55">
        <v>994</v>
      </c>
      <c r="AA2524" s="55">
        <v>994</v>
      </c>
      <c r="AD2524" s="52" t="s">
        <v>2860</v>
      </c>
      <c r="AE2524" s="29">
        <v>44839</v>
      </c>
      <c r="AF2524" s="29">
        <v>44839</v>
      </c>
    </row>
    <row r="2525" spans="1:32" x14ac:dyDescent="0.25">
      <c r="A2525">
        <v>2022</v>
      </c>
      <c r="B2525" s="54">
        <v>44743</v>
      </c>
      <c r="C2525" s="54">
        <v>44834</v>
      </c>
      <c r="D2525" s="2" t="s">
        <v>83</v>
      </c>
      <c r="E2525" s="55">
        <v>8</v>
      </c>
      <c r="F2525" s="52" t="s">
        <v>1760</v>
      </c>
      <c r="G2525" s="55" t="s">
        <v>1760</v>
      </c>
      <c r="H2525" s="56" t="s">
        <v>1063</v>
      </c>
      <c r="I2525" s="56" t="s">
        <v>3323</v>
      </c>
      <c r="J2525" s="56" t="s">
        <v>3536</v>
      </c>
      <c r="K2525" s="56" t="s">
        <v>376</v>
      </c>
      <c r="L2525" s="57" t="s">
        <v>94</v>
      </c>
      <c r="M2525" s="59">
        <v>8674</v>
      </c>
      <c r="N2525" t="s">
        <v>1809</v>
      </c>
      <c r="O2525" s="59">
        <v>8000</v>
      </c>
      <c r="P2525" t="s">
        <v>1809</v>
      </c>
      <c r="S2525" s="55">
        <v>995</v>
      </c>
      <c r="T2525" s="55">
        <v>995</v>
      </c>
      <c r="U2525" s="55">
        <v>995</v>
      </c>
      <c r="AA2525" s="55">
        <v>995</v>
      </c>
      <c r="AD2525" s="52" t="s">
        <v>2860</v>
      </c>
      <c r="AE2525" s="29">
        <v>44839</v>
      </c>
      <c r="AF2525" s="29">
        <v>44839</v>
      </c>
    </row>
    <row r="2526" spans="1:32" x14ac:dyDescent="0.25">
      <c r="A2526">
        <v>2022</v>
      </c>
      <c r="B2526" s="54">
        <v>44743</v>
      </c>
      <c r="C2526" s="54">
        <v>44834</v>
      </c>
      <c r="D2526" s="2" t="s">
        <v>83</v>
      </c>
      <c r="E2526" s="55">
        <v>11</v>
      </c>
      <c r="F2526" s="52" t="s">
        <v>1553</v>
      </c>
      <c r="G2526" s="55" t="s">
        <v>1553</v>
      </c>
      <c r="H2526" s="56" t="s">
        <v>1063</v>
      </c>
      <c r="I2526" s="56" t="s">
        <v>1419</v>
      </c>
      <c r="J2526" s="56" t="s">
        <v>282</v>
      </c>
      <c r="K2526" s="56" t="s">
        <v>394</v>
      </c>
      <c r="L2526" s="57" t="s">
        <v>94</v>
      </c>
      <c r="M2526" s="59">
        <v>6628</v>
      </c>
      <c r="N2526" t="s">
        <v>1809</v>
      </c>
      <c r="O2526" s="59">
        <v>6428</v>
      </c>
      <c r="P2526" t="s">
        <v>1809</v>
      </c>
      <c r="S2526" s="55">
        <v>996</v>
      </c>
      <c r="T2526" s="55">
        <v>996</v>
      </c>
      <c r="U2526" s="55">
        <v>996</v>
      </c>
      <c r="AA2526" s="55">
        <v>996</v>
      </c>
      <c r="AD2526" s="52" t="s">
        <v>2860</v>
      </c>
      <c r="AE2526" s="29">
        <v>44839</v>
      </c>
      <c r="AF2526" s="29">
        <v>44839</v>
      </c>
    </row>
    <row r="2527" spans="1:32" x14ac:dyDescent="0.25">
      <c r="A2527">
        <v>2022</v>
      </c>
      <c r="B2527" s="54">
        <v>44743</v>
      </c>
      <c r="C2527" s="54">
        <v>44834</v>
      </c>
      <c r="D2527" s="2" t="s">
        <v>83</v>
      </c>
      <c r="E2527" s="55">
        <v>11</v>
      </c>
      <c r="F2527" s="52" t="s">
        <v>1420</v>
      </c>
      <c r="G2527" s="55" t="s">
        <v>1420</v>
      </c>
      <c r="H2527" s="56" t="s">
        <v>1063</v>
      </c>
      <c r="I2527" s="56" t="s">
        <v>1257</v>
      </c>
      <c r="J2527" s="56" t="s">
        <v>360</v>
      </c>
      <c r="K2527" s="56" t="s">
        <v>314</v>
      </c>
      <c r="L2527" s="57" t="s">
        <v>94</v>
      </c>
      <c r="M2527" s="59">
        <v>5186</v>
      </c>
      <c r="N2527" t="s">
        <v>1809</v>
      </c>
      <c r="O2527" s="59">
        <v>5186</v>
      </c>
      <c r="P2527" t="s">
        <v>1809</v>
      </c>
      <c r="S2527" s="55">
        <v>997</v>
      </c>
      <c r="T2527" s="55">
        <v>997</v>
      </c>
      <c r="U2527" s="55">
        <v>997</v>
      </c>
      <c r="AA2527" s="55">
        <v>997</v>
      </c>
      <c r="AD2527" s="52" t="s">
        <v>2860</v>
      </c>
      <c r="AE2527" s="29">
        <v>44839</v>
      </c>
      <c r="AF2527" s="29">
        <v>44839</v>
      </c>
    </row>
    <row r="2528" spans="1:32" x14ac:dyDescent="0.25">
      <c r="A2528">
        <v>2022</v>
      </c>
      <c r="B2528" s="54">
        <v>44743</v>
      </c>
      <c r="C2528" s="54">
        <v>44834</v>
      </c>
      <c r="D2528" s="2" t="s">
        <v>83</v>
      </c>
      <c r="E2528" s="55">
        <v>9</v>
      </c>
      <c r="F2528" s="52" t="s">
        <v>3276</v>
      </c>
      <c r="G2528" s="55" t="s">
        <v>3276</v>
      </c>
      <c r="H2528" s="56" t="s">
        <v>3357</v>
      </c>
      <c r="I2528" s="56" t="s">
        <v>1422</v>
      </c>
      <c r="J2528" s="56" t="s">
        <v>360</v>
      </c>
      <c r="K2528" s="56" t="s">
        <v>257</v>
      </c>
      <c r="L2528" s="57" t="s">
        <v>94</v>
      </c>
      <c r="M2528" s="59">
        <v>17226</v>
      </c>
      <c r="N2528" t="s">
        <v>1809</v>
      </c>
      <c r="O2528" s="59">
        <v>14968</v>
      </c>
      <c r="P2528" t="s">
        <v>1809</v>
      </c>
      <c r="S2528" s="55">
        <v>998</v>
      </c>
      <c r="T2528" s="55">
        <v>998</v>
      </c>
      <c r="U2528" s="55">
        <v>998</v>
      </c>
      <c r="AA2528" s="55">
        <v>998</v>
      </c>
      <c r="AD2528" s="52" t="s">
        <v>2860</v>
      </c>
      <c r="AE2528" s="29">
        <v>44839</v>
      </c>
      <c r="AF2528" s="29">
        <v>44839</v>
      </c>
    </row>
    <row r="2529" spans="1:32" x14ac:dyDescent="0.25">
      <c r="A2529">
        <v>2022</v>
      </c>
      <c r="B2529" s="54">
        <v>44743</v>
      </c>
      <c r="C2529" s="54">
        <v>44834</v>
      </c>
      <c r="D2529" s="2" t="s">
        <v>83</v>
      </c>
      <c r="E2529" s="55">
        <v>10</v>
      </c>
      <c r="F2529" s="52" t="s">
        <v>3537</v>
      </c>
      <c r="G2529" s="55" t="s">
        <v>277</v>
      </c>
      <c r="H2529" s="56" t="s">
        <v>3357</v>
      </c>
      <c r="I2529" s="56" t="s">
        <v>3538</v>
      </c>
      <c r="J2529" s="56" t="s">
        <v>218</v>
      </c>
      <c r="K2529" s="56" t="s">
        <v>228</v>
      </c>
      <c r="L2529" s="57" t="s">
        <v>93</v>
      </c>
      <c r="M2529" s="59">
        <v>21082</v>
      </c>
      <c r="N2529" t="s">
        <v>1809</v>
      </c>
      <c r="O2529" s="59">
        <v>18002</v>
      </c>
      <c r="P2529" t="s">
        <v>1809</v>
      </c>
      <c r="S2529" s="55">
        <v>999</v>
      </c>
      <c r="T2529" s="55">
        <v>999</v>
      </c>
      <c r="U2529" s="55">
        <v>999</v>
      </c>
      <c r="AA2529" s="55">
        <v>999</v>
      </c>
      <c r="AD2529" s="52" t="s">
        <v>2860</v>
      </c>
      <c r="AE2529" s="29">
        <v>44839</v>
      </c>
      <c r="AF2529" s="29">
        <v>44839</v>
      </c>
    </row>
    <row r="2530" spans="1:32" x14ac:dyDescent="0.25">
      <c r="A2530">
        <v>2022</v>
      </c>
      <c r="B2530" s="54">
        <v>44743</v>
      </c>
      <c r="C2530" s="54">
        <v>44834</v>
      </c>
      <c r="D2530" s="2" t="s">
        <v>83</v>
      </c>
      <c r="E2530" s="55" t="s">
        <v>1431</v>
      </c>
      <c r="F2530" s="52" t="s">
        <v>1802</v>
      </c>
      <c r="G2530" s="55" t="s">
        <v>3539</v>
      </c>
      <c r="H2530" s="56" t="s">
        <v>1801</v>
      </c>
      <c r="I2530" s="56" t="s">
        <v>3540</v>
      </c>
      <c r="J2530" s="56" t="s">
        <v>228</v>
      </c>
      <c r="K2530" s="56" t="s">
        <v>229</v>
      </c>
      <c r="L2530" s="57" t="s">
        <v>94</v>
      </c>
      <c r="M2530" s="59">
        <v>50500</v>
      </c>
      <c r="N2530" t="s">
        <v>1809</v>
      </c>
      <c r="O2530" s="59">
        <v>40068</v>
      </c>
      <c r="P2530" t="s">
        <v>1809</v>
      </c>
      <c r="S2530" s="55">
        <v>1000</v>
      </c>
      <c r="U2530" s="55"/>
      <c r="X2530">
        <v>1</v>
      </c>
      <c r="AD2530" s="52" t="s">
        <v>2860</v>
      </c>
      <c r="AE2530" s="29">
        <v>44839</v>
      </c>
      <c r="AF2530" s="29">
        <v>44839</v>
      </c>
    </row>
    <row r="2531" spans="1:32" x14ac:dyDescent="0.25">
      <c r="A2531">
        <v>2022</v>
      </c>
      <c r="B2531" s="54">
        <v>44743</v>
      </c>
      <c r="C2531" s="54">
        <v>44834</v>
      </c>
      <c r="D2531" s="2" t="s">
        <v>83</v>
      </c>
      <c r="E2531" s="55" t="s">
        <v>1431</v>
      </c>
      <c r="F2531" s="52" t="s">
        <v>1800</v>
      </c>
      <c r="G2531" s="55" t="s">
        <v>3539</v>
      </c>
      <c r="H2531" s="56" t="s">
        <v>1801</v>
      </c>
      <c r="I2531" s="56" t="s">
        <v>271</v>
      </c>
      <c r="J2531" s="56" t="s">
        <v>429</v>
      </c>
      <c r="K2531" s="56" t="s">
        <v>272</v>
      </c>
      <c r="L2531" s="57" t="s">
        <v>93</v>
      </c>
      <c r="M2531" s="59">
        <v>44000</v>
      </c>
      <c r="N2531" t="s">
        <v>1809</v>
      </c>
      <c r="O2531" s="59">
        <v>35518</v>
      </c>
      <c r="P2531" t="s">
        <v>1809</v>
      </c>
      <c r="S2531" s="55">
        <v>1001</v>
      </c>
      <c r="U2531" s="55"/>
      <c r="X2531">
        <v>2</v>
      </c>
      <c r="AD2531" s="52" t="s">
        <v>2860</v>
      </c>
      <c r="AE2531" s="29">
        <v>44839</v>
      </c>
      <c r="AF2531" s="29">
        <v>44839</v>
      </c>
    </row>
    <row r="2532" spans="1:32" x14ac:dyDescent="0.25">
      <c r="A2532">
        <v>2022</v>
      </c>
      <c r="B2532" s="54">
        <v>44743</v>
      </c>
      <c r="C2532" s="54">
        <v>44834</v>
      </c>
      <c r="D2532" s="2" t="s">
        <v>83</v>
      </c>
      <c r="E2532" s="55" t="s">
        <v>230</v>
      </c>
      <c r="F2532" s="52" t="s">
        <v>231</v>
      </c>
      <c r="G2532" s="55" t="s">
        <v>231</v>
      </c>
      <c r="H2532" s="56" t="s">
        <v>1801</v>
      </c>
      <c r="I2532" s="56" t="s">
        <v>237</v>
      </c>
      <c r="J2532" s="56" t="s">
        <v>238</v>
      </c>
      <c r="K2532" s="56" t="s">
        <v>3541</v>
      </c>
      <c r="L2532" s="57" t="s">
        <v>94</v>
      </c>
      <c r="M2532" s="59">
        <v>44000</v>
      </c>
      <c r="N2532" t="s">
        <v>1809</v>
      </c>
      <c r="O2532" s="59">
        <v>35518</v>
      </c>
      <c r="P2532" t="s">
        <v>1809</v>
      </c>
      <c r="S2532" s="55">
        <v>1002</v>
      </c>
      <c r="T2532" s="55"/>
      <c r="U2532" s="55"/>
      <c r="X2532">
        <v>3</v>
      </c>
      <c r="AA2532" s="55"/>
      <c r="AD2532" s="52" t="s">
        <v>2860</v>
      </c>
      <c r="AE2532" s="29">
        <v>44839</v>
      </c>
      <c r="AF2532" s="29">
        <v>44839</v>
      </c>
    </row>
    <row r="2533" spans="1:32" x14ac:dyDescent="0.25">
      <c r="A2533">
        <v>2022</v>
      </c>
      <c r="B2533" s="54">
        <v>44743</v>
      </c>
      <c r="C2533" s="54">
        <v>44834</v>
      </c>
      <c r="D2533" s="2" t="s">
        <v>83</v>
      </c>
      <c r="E2533" s="55" t="s">
        <v>230</v>
      </c>
      <c r="F2533" s="52" t="s">
        <v>1803</v>
      </c>
      <c r="G2533" s="55" t="s">
        <v>1803</v>
      </c>
      <c r="H2533" s="56" t="s">
        <v>1801</v>
      </c>
      <c r="I2533" s="56" t="s">
        <v>2268</v>
      </c>
      <c r="J2533" s="56" t="s">
        <v>240</v>
      </c>
      <c r="K2533" s="56" t="s">
        <v>241</v>
      </c>
      <c r="L2533" s="57" t="s">
        <v>93</v>
      </c>
      <c r="M2533" s="59">
        <v>44000</v>
      </c>
      <c r="N2533" t="s">
        <v>1809</v>
      </c>
      <c r="O2533" s="59">
        <v>35518</v>
      </c>
      <c r="P2533" t="s">
        <v>1809</v>
      </c>
      <c r="S2533" s="55">
        <v>1003</v>
      </c>
      <c r="T2533" s="55"/>
      <c r="U2533" s="55"/>
      <c r="X2533">
        <v>4</v>
      </c>
      <c r="AA2533" s="55"/>
      <c r="AD2533" s="52" t="s">
        <v>2860</v>
      </c>
      <c r="AE2533" s="29">
        <v>44839</v>
      </c>
      <c r="AF2533" s="29">
        <v>44839</v>
      </c>
    </row>
    <row r="2534" spans="1:32" x14ac:dyDescent="0.25">
      <c r="A2534">
        <v>2022</v>
      </c>
      <c r="B2534" s="54">
        <v>44743</v>
      </c>
      <c r="C2534" s="54">
        <v>44834</v>
      </c>
      <c r="D2534" s="2" t="s">
        <v>83</v>
      </c>
      <c r="E2534" s="55" t="s">
        <v>230</v>
      </c>
      <c r="F2534" s="52" t="s">
        <v>1803</v>
      </c>
      <c r="G2534" s="55" t="s">
        <v>1803</v>
      </c>
      <c r="H2534" s="56" t="s">
        <v>1801</v>
      </c>
      <c r="I2534" s="56" t="s">
        <v>3170</v>
      </c>
      <c r="J2534" s="56" t="s">
        <v>243</v>
      </c>
      <c r="K2534" s="56" t="s">
        <v>228</v>
      </c>
      <c r="L2534" s="57" t="s">
        <v>93</v>
      </c>
      <c r="M2534" s="59">
        <v>44000</v>
      </c>
      <c r="N2534" t="s">
        <v>1809</v>
      </c>
      <c r="O2534" s="59">
        <v>35518</v>
      </c>
      <c r="P2534" t="s">
        <v>1809</v>
      </c>
      <c r="S2534" s="55">
        <v>1004</v>
      </c>
      <c r="T2534" s="55"/>
      <c r="U2534" s="55"/>
      <c r="X2534">
        <v>5</v>
      </c>
      <c r="AA2534" s="55"/>
      <c r="AD2534" s="52" t="s">
        <v>2860</v>
      </c>
      <c r="AE2534" s="29">
        <v>44839</v>
      </c>
      <c r="AF2534" s="29">
        <v>44839</v>
      </c>
    </row>
    <row r="2535" spans="1:32" x14ac:dyDescent="0.25">
      <c r="A2535">
        <v>2022</v>
      </c>
      <c r="B2535" s="54">
        <v>44743</v>
      </c>
      <c r="C2535" s="54">
        <v>44834</v>
      </c>
      <c r="D2535" s="2" t="s">
        <v>83</v>
      </c>
      <c r="E2535" s="55" t="s">
        <v>230</v>
      </c>
      <c r="F2535" s="52" t="s">
        <v>1803</v>
      </c>
      <c r="G2535" s="55" t="s">
        <v>1803</v>
      </c>
      <c r="H2535" s="56" t="s">
        <v>1801</v>
      </c>
      <c r="I2535" s="56" t="s">
        <v>3542</v>
      </c>
      <c r="J2535" s="56" t="s">
        <v>245</v>
      </c>
      <c r="K2535" s="56" t="s">
        <v>246</v>
      </c>
      <c r="L2535" s="57" t="s">
        <v>93</v>
      </c>
      <c r="M2535" s="59">
        <v>44000</v>
      </c>
      <c r="N2535" t="s">
        <v>1809</v>
      </c>
      <c r="O2535" s="59">
        <v>35518</v>
      </c>
      <c r="P2535" t="s">
        <v>1809</v>
      </c>
      <c r="S2535" s="55">
        <v>1005</v>
      </c>
      <c r="T2535" s="55"/>
      <c r="U2535" s="55"/>
      <c r="X2535">
        <v>6</v>
      </c>
      <c r="AA2535" s="55"/>
      <c r="AD2535" s="52" t="s">
        <v>2860</v>
      </c>
      <c r="AE2535" s="29">
        <v>44839</v>
      </c>
      <c r="AF2535" s="29">
        <v>44839</v>
      </c>
    </row>
    <row r="2536" spans="1:32" x14ac:dyDescent="0.25">
      <c r="A2536">
        <v>2022</v>
      </c>
      <c r="B2536" s="54">
        <v>44743</v>
      </c>
      <c r="C2536" s="54">
        <v>44834</v>
      </c>
      <c r="D2536" s="2" t="s">
        <v>83</v>
      </c>
      <c r="E2536" s="55" t="s">
        <v>230</v>
      </c>
      <c r="F2536" s="52" t="s">
        <v>231</v>
      </c>
      <c r="G2536" s="55" t="s">
        <v>231</v>
      </c>
      <c r="H2536" s="56" t="s">
        <v>1801</v>
      </c>
      <c r="I2536" s="56" t="s">
        <v>2894</v>
      </c>
      <c r="J2536" s="56" t="s">
        <v>248</v>
      </c>
      <c r="K2536" s="56" t="s">
        <v>249</v>
      </c>
      <c r="L2536" s="57" t="s">
        <v>94</v>
      </c>
      <c r="M2536" s="59">
        <v>44000</v>
      </c>
      <c r="N2536" t="s">
        <v>1809</v>
      </c>
      <c r="O2536" s="59">
        <v>35518</v>
      </c>
      <c r="P2536" t="s">
        <v>1809</v>
      </c>
      <c r="S2536" s="55">
        <v>1006</v>
      </c>
      <c r="T2536" s="55"/>
      <c r="U2536" s="55"/>
      <c r="X2536">
        <v>7</v>
      </c>
      <c r="AA2536" s="55"/>
      <c r="AD2536" s="52" t="s">
        <v>2860</v>
      </c>
      <c r="AE2536" s="29">
        <v>44839</v>
      </c>
      <c r="AF2536" s="29">
        <v>44839</v>
      </c>
    </row>
    <row r="2537" spans="1:32" x14ac:dyDescent="0.25">
      <c r="A2537">
        <v>2022</v>
      </c>
      <c r="B2537" s="54">
        <v>44743</v>
      </c>
      <c r="C2537" s="54">
        <v>44834</v>
      </c>
      <c r="D2537" s="2" t="s">
        <v>83</v>
      </c>
      <c r="E2537" s="55" t="s">
        <v>230</v>
      </c>
      <c r="F2537" s="52" t="s">
        <v>1803</v>
      </c>
      <c r="G2537" s="55" t="s">
        <v>1803</v>
      </c>
      <c r="H2537" s="56" t="s">
        <v>1801</v>
      </c>
      <c r="I2537" s="56" t="s">
        <v>3388</v>
      </c>
      <c r="J2537" s="56" t="s">
        <v>250</v>
      </c>
      <c r="K2537" s="56" t="s">
        <v>2270</v>
      </c>
      <c r="L2537" s="57" t="s">
        <v>93</v>
      </c>
      <c r="M2537" s="59">
        <v>44000</v>
      </c>
      <c r="N2537" t="s">
        <v>1809</v>
      </c>
      <c r="O2537" s="59">
        <v>35518</v>
      </c>
      <c r="P2537" t="s">
        <v>1809</v>
      </c>
      <c r="S2537" s="55">
        <v>1007</v>
      </c>
      <c r="T2537" s="55"/>
      <c r="U2537" s="55"/>
      <c r="X2537">
        <v>8</v>
      </c>
      <c r="AA2537" s="55"/>
      <c r="AD2537" s="52" t="s">
        <v>2860</v>
      </c>
      <c r="AE2537" s="29">
        <v>44839</v>
      </c>
      <c r="AF2537" s="29">
        <v>44839</v>
      </c>
    </row>
    <row r="2538" spans="1:32" x14ac:dyDescent="0.25">
      <c r="A2538">
        <v>2022</v>
      </c>
      <c r="B2538" s="54">
        <v>44743</v>
      </c>
      <c r="C2538" s="54">
        <v>44834</v>
      </c>
      <c r="D2538" s="2" t="s">
        <v>83</v>
      </c>
      <c r="E2538" s="55" t="s">
        <v>230</v>
      </c>
      <c r="F2538" s="52" t="s">
        <v>231</v>
      </c>
      <c r="G2538" s="55" t="s">
        <v>231</v>
      </c>
      <c r="H2538" s="56" t="s">
        <v>1801</v>
      </c>
      <c r="I2538" s="56" t="s">
        <v>251</v>
      </c>
      <c r="J2538" s="56" t="s">
        <v>228</v>
      </c>
      <c r="K2538" s="56" t="s">
        <v>228</v>
      </c>
      <c r="L2538" s="57" t="s">
        <v>94</v>
      </c>
      <c r="M2538" s="59">
        <v>44000</v>
      </c>
      <c r="N2538" t="s">
        <v>1809</v>
      </c>
      <c r="O2538" s="59">
        <v>35518</v>
      </c>
      <c r="P2538" t="s">
        <v>1809</v>
      </c>
      <c r="S2538" s="55">
        <v>1008</v>
      </c>
      <c r="T2538" s="55"/>
      <c r="U2538" s="55"/>
      <c r="X2538">
        <v>9</v>
      </c>
      <c r="AA2538" s="55"/>
      <c r="AD2538" s="52" t="s">
        <v>2860</v>
      </c>
      <c r="AE2538" s="29">
        <v>44839</v>
      </c>
      <c r="AF2538" s="29">
        <v>44839</v>
      </c>
    </row>
    <row r="2539" spans="1:32" x14ac:dyDescent="0.25">
      <c r="A2539">
        <v>2022</v>
      </c>
      <c r="B2539" s="54">
        <v>44743</v>
      </c>
      <c r="C2539" s="54">
        <v>44834</v>
      </c>
      <c r="D2539" s="2" t="s">
        <v>83</v>
      </c>
      <c r="E2539" s="55" t="s">
        <v>230</v>
      </c>
      <c r="F2539" s="52" t="s">
        <v>231</v>
      </c>
      <c r="G2539" s="55" t="s">
        <v>231</v>
      </c>
      <c r="H2539" s="56" t="s">
        <v>1801</v>
      </c>
      <c r="I2539" s="56" t="s">
        <v>3511</v>
      </c>
      <c r="J2539" s="56" t="s">
        <v>253</v>
      </c>
      <c r="K2539" s="56" t="s">
        <v>254</v>
      </c>
      <c r="L2539" s="57" t="s">
        <v>94</v>
      </c>
      <c r="M2539" s="59">
        <v>44000</v>
      </c>
      <c r="N2539" t="s">
        <v>1809</v>
      </c>
      <c r="O2539" s="59">
        <v>35518</v>
      </c>
      <c r="P2539" t="s">
        <v>1809</v>
      </c>
      <c r="S2539" s="55">
        <v>1009</v>
      </c>
      <c r="T2539" s="55"/>
      <c r="U2539" s="55"/>
      <c r="X2539">
        <v>10</v>
      </c>
      <c r="AA2539" s="55"/>
      <c r="AD2539" s="52" t="s">
        <v>2860</v>
      </c>
      <c r="AE2539" s="29">
        <v>44839</v>
      </c>
      <c r="AF2539" s="29">
        <v>44839</v>
      </c>
    </row>
    <row r="2540" spans="1:32" x14ac:dyDescent="0.25">
      <c r="A2540">
        <v>2022</v>
      </c>
      <c r="B2540" s="54">
        <v>44743</v>
      </c>
      <c r="C2540" s="54">
        <v>44834</v>
      </c>
      <c r="D2540" s="2" t="s">
        <v>83</v>
      </c>
      <c r="E2540" s="55" t="s">
        <v>230</v>
      </c>
      <c r="F2540" s="52" t="s">
        <v>231</v>
      </c>
      <c r="G2540" s="55" t="s">
        <v>231</v>
      </c>
      <c r="H2540" s="56" t="s">
        <v>1801</v>
      </c>
      <c r="I2540" s="56" t="s">
        <v>3543</v>
      </c>
      <c r="J2540" s="56" t="s">
        <v>229</v>
      </c>
      <c r="K2540" s="56" t="s">
        <v>948</v>
      </c>
      <c r="L2540" s="57" t="s">
        <v>94</v>
      </c>
      <c r="M2540" s="59">
        <v>44000</v>
      </c>
      <c r="N2540" t="s">
        <v>1809</v>
      </c>
      <c r="O2540" s="59">
        <v>35518</v>
      </c>
      <c r="P2540" t="s">
        <v>1809</v>
      </c>
      <c r="S2540" s="55">
        <v>1010</v>
      </c>
      <c r="T2540" s="55"/>
      <c r="U2540" s="55"/>
      <c r="X2540">
        <v>11</v>
      </c>
      <c r="AA2540" s="55"/>
      <c r="AD2540" s="52" t="s">
        <v>2860</v>
      </c>
      <c r="AE2540" s="29">
        <v>44839</v>
      </c>
      <c r="AF2540" s="29">
        <v>44839</v>
      </c>
    </row>
    <row r="2541" spans="1:32" x14ac:dyDescent="0.25">
      <c r="A2541">
        <v>2022</v>
      </c>
      <c r="B2541" s="54">
        <v>44743</v>
      </c>
      <c r="C2541" s="54">
        <v>44834</v>
      </c>
      <c r="D2541" s="2" t="s">
        <v>83</v>
      </c>
      <c r="E2541" s="55" t="s">
        <v>230</v>
      </c>
      <c r="F2541" s="52" t="s">
        <v>231</v>
      </c>
      <c r="G2541" s="55" t="s">
        <v>231</v>
      </c>
      <c r="H2541" s="56" t="s">
        <v>1801</v>
      </c>
      <c r="I2541" s="56" t="s">
        <v>256</v>
      </c>
      <c r="J2541" s="56" t="s">
        <v>257</v>
      </c>
      <c r="K2541" s="56" t="s">
        <v>228</v>
      </c>
      <c r="L2541" s="57" t="s">
        <v>94</v>
      </c>
      <c r="M2541" s="59">
        <v>44000</v>
      </c>
      <c r="N2541" t="s">
        <v>1809</v>
      </c>
      <c r="O2541" s="59">
        <v>35518</v>
      </c>
      <c r="P2541" t="s">
        <v>1809</v>
      </c>
      <c r="S2541" s="55">
        <v>1011</v>
      </c>
      <c r="T2541" s="55"/>
      <c r="U2541" s="55"/>
      <c r="X2541">
        <v>12</v>
      </c>
      <c r="AA2541" s="55"/>
      <c r="AD2541" s="52" t="s">
        <v>2860</v>
      </c>
      <c r="AE2541" s="29">
        <v>44839</v>
      </c>
      <c r="AF2541" s="29">
        <v>44839</v>
      </c>
    </row>
    <row r="2542" spans="1:32" x14ac:dyDescent="0.25">
      <c r="A2542">
        <v>2022</v>
      </c>
      <c r="B2542" s="54">
        <v>44743</v>
      </c>
      <c r="C2542" s="54">
        <v>44834</v>
      </c>
      <c r="D2542" s="2" t="s">
        <v>83</v>
      </c>
      <c r="E2542" s="55" t="s">
        <v>230</v>
      </c>
      <c r="F2542" s="52" t="s">
        <v>1803</v>
      </c>
      <c r="G2542" s="55" t="s">
        <v>1803</v>
      </c>
      <c r="H2542" s="56" t="s">
        <v>1801</v>
      </c>
      <c r="I2542" s="56" t="s">
        <v>1804</v>
      </c>
      <c r="J2542" s="56" t="s">
        <v>258</v>
      </c>
      <c r="K2542" s="56" t="s">
        <v>259</v>
      </c>
      <c r="L2542" s="57" t="s">
        <v>93</v>
      </c>
      <c r="M2542" s="59">
        <v>44000</v>
      </c>
      <c r="N2542" t="s">
        <v>1809</v>
      </c>
      <c r="O2542" s="59">
        <v>35518</v>
      </c>
      <c r="P2542" t="s">
        <v>1809</v>
      </c>
      <c r="S2542" s="55">
        <v>1012</v>
      </c>
      <c r="T2542" s="55"/>
      <c r="U2542" s="55"/>
      <c r="X2542">
        <v>13</v>
      </c>
      <c r="AA2542" s="55"/>
      <c r="AD2542" s="52" t="s">
        <v>2860</v>
      </c>
      <c r="AE2542" s="29">
        <v>44839</v>
      </c>
      <c r="AF2542" s="29">
        <v>44839</v>
      </c>
    </row>
    <row r="2543" spans="1:32" x14ac:dyDescent="0.25">
      <c r="A2543">
        <v>2022</v>
      </c>
      <c r="B2543" s="54">
        <v>44743</v>
      </c>
      <c r="C2543" s="54">
        <v>44834</v>
      </c>
      <c r="D2543" s="2" t="s">
        <v>83</v>
      </c>
      <c r="E2543" s="55" t="s">
        <v>230</v>
      </c>
      <c r="F2543" s="52" t="s">
        <v>231</v>
      </c>
      <c r="G2543" s="55" t="s">
        <v>231</v>
      </c>
      <c r="H2543" s="56" t="s">
        <v>1801</v>
      </c>
      <c r="I2543" s="56" t="s">
        <v>260</v>
      </c>
      <c r="J2543" s="56" t="s">
        <v>261</v>
      </c>
      <c r="K2543" s="56" t="s">
        <v>245</v>
      </c>
      <c r="L2543" s="57" t="s">
        <v>94</v>
      </c>
      <c r="M2543" s="59">
        <v>44000</v>
      </c>
      <c r="N2543" t="s">
        <v>1809</v>
      </c>
      <c r="O2543" s="59">
        <v>35518</v>
      </c>
      <c r="P2543" t="s">
        <v>1809</v>
      </c>
      <c r="S2543" s="55">
        <v>1013</v>
      </c>
      <c r="T2543" s="55"/>
      <c r="U2543" s="55"/>
      <c r="X2543">
        <v>14</v>
      </c>
      <c r="AA2543" s="55"/>
      <c r="AD2543" s="52" t="s">
        <v>2860</v>
      </c>
      <c r="AE2543" s="29">
        <v>44839</v>
      </c>
      <c r="AF2543" s="29">
        <v>44839</v>
      </c>
    </row>
    <row r="2544" spans="1:32" x14ac:dyDescent="0.25">
      <c r="A2544">
        <v>2022</v>
      </c>
      <c r="B2544" s="54">
        <v>44743</v>
      </c>
      <c r="C2544" s="54">
        <v>44834</v>
      </c>
      <c r="D2544" s="2" t="s">
        <v>83</v>
      </c>
      <c r="E2544" s="55" t="s">
        <v>230</v>
      </c>
      <c r="F2544" s="52" t="s">
        <v>1803</v>
      </c>
      <c r="G2544" s="55" t="s">
        <v>1803</v>
      </c>
      <c r="H2544" s="56" t="s">
        <v>1801</v>
      </c>
      <c r="I2544" s="56" t="s">
        <v>3544</v>
      </c>
      <c r="J2544" s="56" t="s">
        <v>245</v>
      </c>
      <c r="K2544" s="56" t="s">
        <v>263</v>
      </c>
      <c r="L2544" s="57" t="s">
        <v>93</v>
      </c>
      <c r="M2544" s="59">
        <v>44000</v>
      </c>
      <c r="N2544" t="s">
        <v>1809</v>
      </c>
      <c r="O2544" s="59">
        <v>35518</v>
      </c>
      <c r="P2544" t="s">
        <v>1809</v>
      </c>
      <c r="S2544" s="55">
        <v>1014</v>
      </c>
      <c r="T2544" s="55"/>
      <c r="U2544" s="55"/>
      <c r="X2544">
        <v>15</v>
      </c>
      <c r="AA2544" s="55"/>
      <c r="AD2544" s="52" t="s">
        <v>2860</v>
      </c>
      <c r="AE2544" s="29">
        <v>44839</v>
      </c>
      <c r="AF2544" s="29">
        <v>44839</v>
      </c>
    </row>
    <row r="2545" spans="1:32" x14ac:dyDescent="0.25">
      <c r="A2545">
        <v>2022</v>
      </c>
      <c r="B2545" s="54">
        <v>44743</v>
      </c>
      <c r="C2545" s="54">
        <v>44834</v>
      </c>
      <c r="D2545" s="2" t="s">
        <v>83</v>
      </c>
      <c r="E2545" s="55" t="s">
        <v>230</v>
      </c>
      <c r="F2545" s="52" t="s">
        <v>1803</v>
      </c>
      <c r="G2545" s="55" t="s">
        <v>1803</v>
      </c>
      <c r="H2545" s="56" t="s">
        <v>1801</v>
      </c>
      <c r="I2545" s="56" t="s">
        <v>3545</v>
      </c>
      <c r="J2545" s="56" t="s">
        <v>257</v>
      </c>
      <c r="K2545" s="56" t="s">
        <v>265</v>
      </c>
      <c r="L2545" s="57" t="s">
        <v>93</v>
      </c>
      <c r="M2545" s="59">
        <v>44000</v>
      </c>
      <c r="N2545" t="s">
        <v>1809</v>
      </c>
      <c r="O2545" s="59">
        <v>35518</v>
      </c>
      <c r="P2545" t="s">
        <v>1809</v>
      </c>
      <c r="S2545" s="55">
        <v>1015</v>
      </c>
      <c r="T2545" s="55"/>
      <c r="U2545" s="55"/>
      <c r="X2545">
        <v>16</v>
      </c>
      <c r="AA2545" s="55"/>
      <c r="AD2545" s="52" t="s">
        <v>2860</v>
      </c>
      <c r="AE2545" s="29">
        <v>44839</v>
      </c>
      <c r="AF2545" s="29">
        <v>44839</v>
      </c>
    </row>
    <row r="2546" spans="1:32" x14ac:dyDescent="0.25">
      <c r="A2546">
        <v>2022</v>
      </c>
      <c r="B2546" s="54">
        <v>44743</v>
      </c>
      <c r="C2546" s="54">
        <v>44834</v>
      </c>
      <c r="D2546" s="2" t="s">
        <v>83</v>
      </c>
      <c r="E2546" s="55" t="s">
        <v>230</v>
      </c>
      <c r="F2546" s="52" t="s">
        <v>1803</v>
      </c>
      <c r="G2546" s="55" t="s">
        <v>1803</v>
      </c>
      <c r="H2546" s="56" t="s">
        <v>1801</v>
      </c>
      <c r="I2546" s="56" t="s">
        <v>3546</v>
      </c>
      <c r="J2546" s="56" t="s">
        <v>258</v>
      </c>
      <c r="K2546" s="56" t="s">
        <v>267</v>
      </c>
      <c r="L2546" s="57" t="s">
        <v>93</v>
      </c>
      <c r="M2546" s="59">
        <v>44000</v>
      </c>
      <c r="N2546" t="s">
        <v>1809</v>
      </c>
      <c r="O2546" s="59">
        <v>35518</v>
      </c>
      <c r="P2546" t="s">
        <v>1809</v>
      </c>
      <c r="S2546" s="55">
        <v>1016</v>
      </c>
      <c r="T2546" s="55"/>
      <c r="U2546" s="55"/>
      <c r="X2546">
        <v>17</v>
      </c>
      <c r="AA2546" s="55"/>
      <c r="AD2546" s="52" t="s">
        <v>2860</v>
      </c>
      <c r="AE2546" s="29">
        <v>44839</v>
      </c>
      <c r="AF2546" s="29">
        <v>44839</v>
      </c>
    </row>
    <row r="2547" spans="1:32" x14ac:dyDescent="0.25">
      <c r="A2547">
        <v>2022</v>
      </c>
      <c r="B2547" s="54">
        <v>44743</v>
      </c>
      <c r="C2547" s="54">
        <v>44834</v>
      </c>
      <c r="D2547" s="2" t="s">
        <v>83</v>
      </c>
      <c r="E2547" s="55" t="s">
        <v>230</v>
      </c>
      <c r="F2547" s="52" t="s">
        <v>1803</v>
      </c>
      <c r="G2547" s="55" t="s">
        <v>1803</v>
      </c>
      <c r="H2547" s="56" t="s">
        <v>1801</v>
      </c>
      <c r="I2547" s="56" t="s">
        <v>3547</v>
      </c>
      <c r="J2547" s="56" t="s">
        <v>269</v>
      </c>
      <c r="K2547" s="56" t="s">
        <v>1805</v>
      </c>
      <c r="L2547" s="57" t="s">
        <v>93</v>
      </c>
      <c r="M2547" s="59">
        <v>44000</v>
      </c>
      <c r="N2547" t="s">
        <v>1809</v>
      </c>
      <c r="O2547" s="59">
        <v>35518</v>
      </c>
      <c r="P2547" t="s">
        <v>1809</v>
      </c>
      <c r="S2547" s="55">
        <v>1017</v>
      </c>
      <c r="T2547" s="55"/>
      <c r="U2547" s="55"/>
      <c r="X2547">
        <v>18</v>
      </c>
      <c r="AA2547" s="55"/>
      <c r="AD2547" s="52" t="s">
        <v>2860</v>
      </c>
      <c r="AE2547" s="29">
        <v>44839</v>
      </c>
      <c r="AF2547" s="29">
        <v>44839</v>
      </c>
    </row>
    <row r="2548" spans="1:32" x14ac:dyDescent="0.25">
      <c r="A2548">
        <v>2022</v>
      </c>
      <c r="B2548" s="54">
        <v>44743</v>
      </c>
      <c r="C2548" s="54">
        <v>44834</v>
      </c>
      <c r="D2548" s="2" t="s">
        <v>83</v>
      </c>
      <c r="E2548" s="55" t="s">
        <v>230</v>
      </c>
      <c r="F2548" s="52" t="s">
        <v>231</v>
      </c>
      <c r="G2548" s="55" t="s">
        <v>231</v>
      </c>
      <c r="H2548" s="56" t="s">
        <v>1801</v>
      </c>
      <c r="I2548" s="56" t="s">
        <v>224</v>
      </c>
      <c r="J2548" s="56" t="s">
        <v>225</v>
      </c>
      <c r="K2548" s="56" t="s">
        <v>226</v>
      </c>
      <c r="L2548" s="57" t="s">
        <v>94</v>
      </c>
      <c r="M2548" s="59">
        <v>50500</v>
      </c>
      <c r="N2548" t="s">
        <v>1809</v>
      </c>
      <c r="O2548" s="59">
        <v>40068</v>
      </c>
      <c r="P2548" t="s">
        <v>1809</v>
      </c>
      <c r="S2548" s="55">
        <v>1018</v>
      </c>
      <c r="T2548" s="55"/>
      <c r="U2548" s="55"/>
      <c r="X2548">
        <v>19</v>
      </c>
      <c r="AA2548" s="55"/>
      <c r="AD2548" s="52" t="s">
        <v>2860</v>
      </c>
      <c r="AE2548" s="29">
        <v>44839</v>
      </c>
      <c r="AF2548" s="29">
        <v>44839</v>
      </c>
    </row>
    <row r="2549" spans="1:32" x14ac:dyDescent="0.25">
      <c r="A2549">
        <v>2022</v>
      </c>
      <c r="B2549" s="54">
        <v>44743</v>
      </c>
      <c r="C2549" s="54">
        <v>44834</v>
      </c>
      <c r="D2549" s="2" t="s">
        <v>83</v>
      </c>
      <c r="E2549" s="55" t="s">
        <v>230</v>
      </c>
      <c r="F2549" s="52" t="s">
        <v>231</v>
      </c>
      <c r="G2549" s="55" t="s">
        <v>231</v>
      </c>
      <c r="H2549" s="56" t="s">
        <v>1801</v>
      </c>
      <c r="I2549" s="56" t="s">
        <v>3548</v>
      </c>
      <c r="J2549" s="56" t="s">
        <v>408</v>
      </c>
      <c r="K2549" s="56" t="s">
        <v>233</v>
      </c>
      <c r="L2549" s="57" t="s">
        <v>94</v>
      </c>
      <c r="M2549" s="59">
        <v>44000</v>
      </c>
      <c r="N2549" t="s">
        <v>1809</v>
      </c>
      <c r="O2549" s="59">
        <v>35518</v>
      </c>
      <c r="P2549" t="s">
        <v>1809</v>
      </c>
      <c r="S2549" s="55">
        <v>1019</v>
      </c>
      <c r="T2549" s="55"/>
      <c r="U2549" s="55"/>
      <c r="X2549">
        <v>20</v>
      </c>
      <c r="AA2549" s="55"/>
      <c r="AD2549" s="52" t="s">
        <v>2860</v>
      </c>
      <c r="AE2549" s="29">
        <v>44839</v>
      </c>
      <c r="AF2549" s="29">
        <v>44839</v>
      </c>
    </row>
    <row r="2550" spans="1:32" x14ac:dyDescent="0.25">
      <c r="A2550">
        <v>2022</v>
      </c>
      <c r="B2550" s="54">
        <v>44743</v>
      </c>
      <c r="C2550" s="54">
        <v>44834</v>
      </c>
      <c r="D2550" s="2" t="s">
        <v>83</v>
      </c>
      <c r="E2550" s="55" t="s">
        <v>230</v>
      </c>
      <c r="F2550" s="52" t="s">
        <v>231</v>
      </c>
      <c r="G2550" s="55" t="s">
        <v>231</v>
      </c>
      <c r="H2550" s="56" t="s">
        <v>1801</v>
      </c>
      <c r="I2550" s="56" t="s">
        <v>234</v>
      </c>
      <c r="J2550" s="56" t="s">
        <v>235</v>
      </c>
      <c r="K2550" s="56" t="s">
        <v>236</v>
      </c>
      <c r="L2550" s="57" t="s">
        <v>93</v>
      </c>
      <c r="M2550" s="59">
        <v>44000</v>
      </c>
      <c r="N2550" t="s">
        <v>1809</v>
      </c>
      <c r="O2550" s="59">
        <v>35518</v>
      </c>
      <c r="P2550" t="s">
        <v>1809</v>
      </c>
      <c r="S2550" s="55">
        <v>1020</v>
      </c>
      <c r="T2550" s="55"/>
      <c r="U2550" s="55"/>
      <c r="X2550">
        <v>21</v>
      </c>
      <c r="AA2550" s="55"/>
      <c r="AD2550" s="52" t="s">
        <v>2860</v>
      </c>
      <c r="AE2550" s="29">
        <v>44839</v>
      </c>
      <c r="AF2550" s="29">
        <v>44839</v>
      </c>
    </row>
    <row r="2551" spans="1:32" x14ac:dyDescent="0.25">
      <c r="A2551">
        <v>2022</v>
      </c>
      <c r="B2551" s="54">
        <v>44743</v>
      </c>
      <c r="C2551" s="54">
        <v>44834</v>
      </c>
      <c r="D2551" t="s">
        <v>83</v>
      </c>
      <c r="E2551" s="60" t="s">
        <v>3549</v>
      </c>
      <c r="F2551" s="61" t="s">
        <v>3550</v>
      </c>
      <c r="G2551" s="61" t="s">
        <v>3550</v>
      </c>
      <c r="H2551" s="62" t="s">
        <v>3551</v>
      </c>
      <c r="I2551" s="62" t="s">
        <v>3552</v>
      </c>
      <c r="J2551" s="62" t="s">
        <v>3553</v>
      </c>
      <c r="K2551" s="62" t="s">
        <v>218</v>
      </c>
      <c r="L2551" s="60" t="s">
        <v>93</v>
      </c>
      <c r="M2551" s="63">
        <v>0</v>
      </c>
      <c r="N2551" t="s">
        <v>1809</v>
      </c>
      <c r="O2551" s="63">
        <v>0</v>
      </c>
      <c r="P2551" t="s">
        <v>1809</v>
      </c>
      <c r="R2551" s="64"/>
      <c r="S2551" s="55">
        <v>1000</v>
      </c>
      <c r="T2551" s="55">
        <v>1000</v>
      </c>
      <c r="U2551" s="55">
        <v>1000</v>
      </c>
      <c r="V2551" s="2">
        <v>1</v>
      </c>
      <c r="AA2551" s="55">
        <v>1000</v>
      </c>
      <c r="AB2551" s="2">
        <v>1</v>
      </c>
      <c r="AD2551" s="65" t="s">
        <v>3554</v>
      </c>
      <c r="AE2551" s="29">
        <v>44839</v>
      </c>
      <c r="AF2551" s="29">
        <v>44839</v>
      </c>
    </row>
    <row r="2552" spans="1:32" x14ac:dyDescent="0.25">
      <c r="A2552">
        <v>2022</v>
      </c>
      <c r="B2552" s="54">
        <v>44743</v>
      </c>
      <c r="C2552" s="54">
        <v>44834</v>
      </c>
      <c r="D2552" t="s">
        <v>83</v>
      </c>
      <c r="E2552" s="60" t="s">
        <v>3555</v>
      </c>
      <c r="F2552" s="61" t="s">
        <v>3556</v>
      </c>
      <c r="G2552" s="61" t="s">
        <v>3556</v>
      </c>
      <c r="H2552" s="62" t="s">
        <v>3551</v>
      </c>
      <c r="I2552" s="62" t="s">
        <v>2286</v>
      </c>
      <c r="J2552" s="62" t="s">
        <v>349</v>
      </c>
      <c r="K2552" s="62" t="s">
        <v>218</v>
      </c>
      <c r="L2552" s="60" t="s">
        <v>93</v>
      </c>
      <c r="M2552" s="63">
        <v>13420</v>
      </c>
      <c r="N2552" t="s">
        <v>1809</v>
      </c>
      <c r="O2552" s="63">
        <v>13420</v>
      </c>
      <c r="P2552" t="s">
        <v>1809</v>
      </c>
      <c r="R2552" s="64"/>
      <c r="S2552" s="55">
        <v>1001</v>
      </c>
      <c r="T2552" s="55">
        <v>1001</v>
      </c>
      <c r="U2552" s="55">
        <v>1001</v>
      </c>
      <c r="V2552" s="2">
        <v>2</v>
      </c>
      <c r="AA2552" s="55">
        <v>1001</v>
      </c>
      <c r="AB2552" s="2">
        <v>2</v>
      </c>
      <c r="AD2552" s="65" t="s">
        <v>3554</v>
      </c>
      <c r="AE2552" s="29">
        <v>44839</v>
      </c>
      <c r="AF2552" s="29">
        <v>44839</v>
      </c>
    </row>
    <row r="2553" spans="1:32" x14ac:dyDescent="0.25">
      <c r="A2553">
        <v>2022</v>
      </c>
      <c r="B2553" s="54">
        <v>44743</v>
      </c>
      <c r="C2553" s="54">
        <v>44834</v>
      </c>
      <c r="D2553" t="s">
        <v>83</v>
      </c>
      <c r="E2553" s="60" t="s">
        <v>3557</v>
      </c>
      <c r="F2553" s="61" t="s">
        <v>3558</v>
      </c>
      <c r="G2553" s="61" t="s">
        <v>3558</v>
      </c>
      <c r="H2553" s="62" t="s">
        <v>3551</v>
      </c>
      <c r="I2553" s="62" t="s">
        <v>3559</v>
      </c>
      <c r="J2553" s="62" t="s">
        <v>2801</v>
      </c>
      <c r="K2553" s="62" t="s">
        <v>978</v>
      </c>
      <c r="L2553" s="60" t="s">
        <v>94</v>
      </c>
      <c r="M2553" s="63">
        <v>17268</v>
      </c>
      <c r="N2553" t="s">
        <v>1809</v>
      </c>
      <c r="O2553" s="63">
        <v>17268</v>
      </c>
      <c r="P2553" t="s">
        <v>1809</v>
      </c>
      <c r="R2553" s="64"/>
      <c r="S2553" s="55">
        <v>1002</v>
      </c>
      <c r="T2553" s="55">
        <v>1002</v>
      </c>
      <c r="U2553" s="55">
        <v>1002</v>
      </c>
      <c r="V2553" s="2">
        <v>3</v>
      </c>
      <c r="AA2553" s="55">
        <v>1002</v>
      </c>
      <c r="AB2553" s="2">
        <v>3</v>
      </c>
      <c r="AD2553" s="65" t="s">
        <v>3554</v>
      </c>
      <c r="AE2553" s="29">
        <v>44839</v>
      </c>
      <c r="AF2553" s="29">
        <v>44839</v>
      </c>
    </row>
    <row r="2554" spans="1:32" x14ac:dyDescent="0.25">
      <c r="A2554">
        <v>2022</v>
      </c>
      <c r="B2554" s="54">
        <v>44743</v>
      </c>
      <c r="C2554" s="54">
        <v>44834</v>
      </c>
      <c r="D2554" t="s">
        <v>83</v>
      </c>
      <c r="E2554" s="60" t="s">
        <v>3560</v>
      </c>
      <c r="F2554" s="61" t="s">
        <v>3561</v>
      </c>
      <c r="G2554" s="61" t="s">
        <v>3561</v>
      </c>
      <c r="H2554" s="62" t="s">
        <v>3551</v>
      </c>
      <c r="I2554" s="62" t="s">
        <v>2287</v>
      </c>
      <c r="J2554" s="62" t="s">
        <v>352</v>
      </c>
      <c r="K2554" s="62" t="s">
        <v>3562</v>
      </c>
      <c r="L2554" s="60" t="s">
        <v>94</v>
      </c>
      <c r="M2554" s="63">
        <v>12410</v>
      </c>
      <c r="N2554" t="s">
        <v>1809</v>
      </c>
      <c r="O2554" s="63">
        <v>12410</v>
      </c>
      <c r="P2554" t="s">
        <v>1809</v>
      </c>
      <c r="R2554" s="64"/>
      <c r="S2554" s="55">
        <v>1003</v>
      </c>
      <c r="T2554" s="55">
        <v>1003</v>
      </c>
      <c r="U2554" s="55">
        <v>1003</v>
      </c>
      <c r="V2554" s="2">
        <v>4</v>
      </c>
      <c r="AA2554" s="55">
        <v>1003</v>
      </c>
      <c r="AB2554" s="2">
        <v>4</v>
      </c>
      <c r="AD2554" s="65" t="s">
        <v>3554</v>
      </c>
      <c r="AE2554" s="29">
        <v>44839</v>
      </c>
      <c r="AF2554" s="29">
        <v>44839</v>
      </c>
    </row>
    <row r="2555" spans="1:32" x14ac:dyDescent="0.25">
      <c r="A2555">
        <v>2022</v>
      </c>
      <c r="B2555" s="54">
        <v>44743</v>
      </c>
      <c r="C2555" s="54">
        <v>44834</v>
      </c>
      <c r="D2555" t="s">
        <v>83</v>
      </c>
      <c r="E2555" s="60" t="s">
        <v>3563</v>
      </c>
      <c r="F2555" s="61" t="s">
        <v>3564</v>
      </c>
      <c r="G2555" s="61" t="s">
        <v>3564</v>
      </c>
      <c r="H2555" s="62" t="s">
        <v>3551</v>
      </c>
      <c r="I2555" s="62" t="s">
        <v>357</v>
      </c>
      <c r="J2555" s="62" t="s">
        <v>2291</v>
      </c>
      <c r="K2555" s="62" t="s">
        <v>3565</v>
      </c>
      <c r="L2555" s="60" t="s">
        <v>93</v>
      </c>
      <c r="M2555" s="63">
        <v>5172</v>
      </c>
      <c r="N2555" t="s">
        <v>1809</v>
      </c>
      <c r="O2555" s="63">
        <v>5172</v>
      </c>
      <c r="P2555" t="s">
        <v>1809</v>
      </c>
      <c r="R2555" s="64"/>
      <c r="S2555" s="55">
        <v>1004</v>
      </c>
      <c r="T2555" s="55">
        <v>1004</v>
      </c>
      <c r="U2555" s="55">
        <v>1004</v>
      </c>
      <c r="V2555" s="2">
        <v>5</v>
      </c>
      <c r="AA2555" s="55">
        <v>1004</v>
      </c>
      <c r="AB2555" s="2">
        <v>5</v>
      </c>
      <c r="AD2555" s="65" t="s">
        <v>3554</v>
      </c>
      <c r="AE2555" s="29">
        <v>44839</v>
      </c>
      <c r="AF2555" s="29">
        <v>44839</v>
      </c>
    </row>
    <row r="2556" spans="1:32" x14ac:dyDescent="0.25">
      <c r="A2556">
        <v>2022</v>
      </c>
      <c r="B2556" s="54">
        <v>44743</v>
      </c>
      <c r="C2556" s="54">
        <v>44834</v>
      </c>
      <c r="D2556" t="s">
        <v>83</v>
      </c>
      <c r="E2556" s="60" t="s">
        <v>3566</v>
      </c>
      <c r="F2556" s="61" t="s">
        <v>3567</v>
      </c>
      <c r="G2556" s="61" t="s">
        <v>3567</v>
      </c>
      <c r="H2556" s="62" t="s">
        <v>3551</v>
      </c>
      <c r="I2556" s="62" t="s">
        <v>306</v>
      </c>
      <c r="J2556" s="62" t="s">
        <v>1288</v>
      </c>
      <c r="K2556" s="62" t="s">
        <v>485</v>
      </c>
      <c r="L2556" s="60" t="s">
        <v>93</v>
      </c>
      <c r="M2556" s="63">
        <v>8600</v>
      </c>
      <c r="N2556" t="s">
        <v>1809</v>
      </c>
      <c r="O2556" s="63">
        <v>8600</v>
      </c>
      <c r="P2556" t="s">
        <v>1809</v>
      </c>
      <c r="R2556" s="64"/>
      <c r="S2556" s="55">
        <v>1005</v>
      </c>
      <c r="T2556" s="55">
        <v>1005</v>
      </c>
      <c r="U2556" s="55">
        <v>1005</v>
      </c>
      <c r="V2556" s="2">
        <v>6</v>
      </c>
      <c r="AA2556" s="55">
        <v>1005</v>
      </c>
      <c r="AB2556" s="2">
        <v>6</v>
      </c>
      <c r="AD2556" s="65" t="s">
        <v>3554</v>
      </c>
      <c r="AE2556" s="29">
        <v>44839</v>
      </c>
      <c r="AF2556" s="29">
        <v>44839</v>
      </c>
    </row>
    <row r="2557" spans="1:32" x14ac:dyDescent="0.25">
      <c r="A2557">
        <v>2022</v>
      </c>
      <c r="B2557" s="54">
        <v>44743</v>
      </c>
      <c r="C2557" s="54">
        <v>44834</v>
      </c>
      <c r="D2557" t="s">
        <v>83</v>
      </c>
      <c r="E2557" s="60" t="s">
        <v>3568</v>
      </c>
      <c r="F2557" s="61" t="s">
        <v>3569</v>
      </c>
      <c r="G2557" s="61" t="s">
        <v>3569</v>
      </c>
      <c r="H2557" s="62" t="s">
        <v>3570</v>
      </c>
      <c r="I2557" s="62" t="s">
        <v>2316</v>
      </c>
      <c r="J2557" s="62" t="s">
        <v>373</v>
      </c>
      <c r="K2557" s="62" t="s">
        <v>3571</v>
      </c>
      <c r="L2557" s="60" t="s">
        <v>93</v>
      </c>
      <c r="M2557" s="63">
        <v>12000</v>
      </c>
      <c r="N2557" t="s">
        <v>1809</v>
      </c>
      <c r="O2557" s="63">
        <v>12000</v>
      </c>
      <c r="P2557" t="s">
        <v>1809</v>
      </c>
      <c r="R2557" s="64"/>
      <c r="S2557" s="55">
        <v>1006</v>
      </c>
      <c r="T2557" s="55">
        <v>1006</v>
      </c>
      <c r="U2557" s="55">
        <v>1006</v>
      </c>
      <c r="V2557" s="2">
        <v>7</v>
      </c>
      <c r="AA2557" s="55">
        <v>1006</v>
      </c>
      <c r="AB2557" s="2">
        <v>7</v>
      </c>
      <c r="AD2557" s="65" t="s">
        <v>3554</v>
      </c>
      <c r="AE2557" s="29">
        <v>44839</v>
      </c>
      <c r="AF2557" s="29">
        <v>44839</v>
      </c>
    </row>
    <row r="2558" spans="1:32" x14ac:dyDescent="0.25">
      <c r="A2558">
        <v>2022</v>
      </c>
      <c r="B2558" s="54">
        <v>44743</v>
      </c>
      <c r="C2558" s="54">
        <v>44834</v>
      </c>
      <c r="D2558" t="s">
        <v>83</v>
      </c>
      <c r="E2558" s="60" t="s">
        <v>3572</v>
      </c>
      <c r="F2558" s="61" t="s">
        <v>3573</v>
      </c>
      <c r="G2558" s="61" t="s">
        <v>3573</v>
      </c>
      <c r="H2558" s="62" t="s">
        <v>3570</v>
      </c>
      <c r="I2558" s="62" t="s">
        <v>372</v>
      </c>
      <c r="J2558" s="62" t="s">
        <v>3565</v>
      </c>
      <c r="K2558" s="62" t="s">
        <v>2315</v>
      </c>
      <c r="L2558" s="60" t="s">
        <v>94</v>
      </c>
      <c r="M2558" s="63">
        <v>8500</v>
      </c>
      <c r="N2558" t="s">
        <v>1809</v>
      </c>
      <c r="O2558" s="63">
        <v>8500</v>
      </c>
      <c r="P2558" t="s">
        <v>1809</v>
      </c>
      <c r="R2558" s="64"/>
      <c r="S2558" s="55">
        <v>1007</v>
      </c>
      <c r="T2558" s="55">
        <v>1007</v>
      </c>
      <c r="U2558" s="55">
        <v>1007</v>
      </c>
      <c r="V2558" s="2">
        <v>8</v>
      </c>
      <c r="AA2558" s="55">
        <v>1007</v>
      </c>
      <c r="AB2558" s="2">
        <v>8</v>
      </c>
      <c r="AD2558" s="65" t="s">
        <v>3554</v>
      </c>
      <c r="AE2558" s="29">
        <v>44839</v>
      </c>
      <c r="AF2558" s="29">
        <v>44839</v>
      </c>
    </row>
    <row r="2559" spans="1:32" x14ac:dyDescent="0.25">
      <c r="A2559">
        <v>2022</v>
      </c>
      <c r="B2559" s="54">
        <v>44743</v>
      </c>
      <c r="C2559" s="54">
        <v>44834</v>
      </c>
      <c r="D2559" t="s">
        <v>83</v>
      </c>
      <c r="E2559" s="60" t="s">
        <v>3574</v>
      </c>
      <c r="F2559" s="61" t="s">
        <v>3575</v>
      </c>
      <c r="G2559" s="61" t="s">
        <v>3575</v>
      </c>
      <c r="H2559" s="62" t="s">
        <v>3570</v>
      </c>
      <c r="I2559" s="62" t="s">
        <v>3576</v>
      </c>
      <c r="J2559" s="62" t="s">
        <v>3577</v>
      </c>
      <c r="K2559" s="62" t="s">
        <v>3578</v>
      </c>
      <c r="L2559" s="60" t="s">
        <v>93</v>
      </c>
      <c r="M2559" s="63">
        <v>6500</v>
      </c>
      <c r="N2559" t="s">
        <v>1809</v>
      </c>
      <c r="O2559" s="63">
        <v>6500</v>
      </c>
      <c r="P2559" t="s">
        <v>1809</v>
      </c>
      <c r="R2559" s="64"/>
      <c r="S2559" s="55">
        <v>1008</v>
      </c>
      <c r="T2559" s="55">
        <v>1008</v>
      </c>
      <c r="U2559" s="55">
        <v>1008</v>
      </c>
      <c r="V2559" s="2">
        <v>9</v>
      </c>
      <c r="AA2559" s="55">
        <v>1008</v>
      </c>
      <c r="AB2559" s="2">
        <v>9</v>
      </c>
      <c r="AD2559" s="65" t="s">
        <v>3554</v>
      </c>
      <c r="AE2559" s="29">
        <v>44839</v>
      </c>
      <c r="AF2559" s="29">
        <v>44839</v>
      </c>
    </row>
    <row r="2560" spans="1:32" x14ac:dyDescent="0.25">
      <c r="A2560">
        <v>2022</v>
      </c>
      <c r="B2560" s="54">
        <v>44743</v>
      </c>
      <c r="C2560" s="54">
        <v>44834</v>
      </c>
      <c r="D2560" t="s">
        <v>83</v>
      </c>
      <c r="E2560" s="60" t="s">
        <v>3579</v>
      </c>
      <c r="F2560" s="61" t="s">
        <v>3580</v>
      </c>
      <c r="G2560" s="61" t="s">
        <v>3580</v>
      </c>
      <c r="H2560" s="62" t="s">
        <v>3570</v>
      </c>
      <c r="I2560" s="62" t="s">
        <v>3581</v>
      </c>
      <c r="J2560" s="62" t="s">
        <v>3582</v>
      </c>
      <c r="K2560" s="62" t="s">
        <v>3565</v>
      </c>
      <c r="L2560" s="60" t="s">
        <v>94</v>
      </c>
      <c r="M2560" s="63">
        <v>8434</v>
      </c>
      <c r="N2560" t="s">
        <v>1809</v>
      </c>
      <c r="O2560" s="63">
        <v>8434</v>
      </c>
      <c r="P2560" t="s">
        <v>1809</v>
      </c>
      <c r="R2560" s="64"/>
      <c r="S2560" s="55">
        <v>1009</v>
      </c>
      <c r="T2560" s="55">
        <v>1009</v>
      </c>
      <c r="U2560" s="55">
        <v>1009</v>
      </c>
      <c r="V2560" s="2">
        <v>10</v>
      </c>
      <c r="AA2560" s="55">
        <v>1009</v>
      </c>
      <c r="AB2560" s="2">
        <v>10</v>
      </c>
      <c r="AD2560" s="65" t="s">
        <v>3554</v>
      </c>
      <c r="AE2560" s="29">
        <v>44839</v>
      </c>
      <c r="AF2560" s="29">
        <v>44839</v>
      </c>
    </row>
    <row r="2561" spans="1:32" x14ac:dyDescent="0.25">
      <c r="A2561">
        <v>2022</v>
      </c>
      <c r="B2561" s="54">
        <v>44743</v>
      </c>
      <c r="C2561" s="54">
        <v>44834</v>
      </c>
      <c r="D2561" t="s">
        <v>83</v>
      </c>
      <c r="E2561" s="60" t="s">
        <v>3583</v>
      </c>
      <c r="F2561" s="61" t="s">
        <v>3584</v>
      </c>
      <c r="G2561" s="61" t="s">
        <v>3584</v>
      </c>
      <c r="H2561" s="62" t="s">
        <v>3570</v>
      </c>
      <c r="I2561" s="62" t="s">
        <v>540</v>
      </c>
      <c r="J2561" s="62" t="s">
        <v>2313</v>
      </c>
      <c r="K2561" s="62" t="s">
        <v>3578</v>
      </c>
      <c r="L2561" s="60" t="s">
        <v>94</v>
      </c>
      <c r="M2561" s="63">
        <v>5304</v>
      </c>
      <c r="N2561" t="s">
        <v>1809</v>
      </c>
      <c r="O2561" s="63">
        <v>5304</v>
      </c>
      <c r="P2561" t="s">
        <v>1809</v>
      </c>
      <c r="R2561" s="64"/>
      <c r="S2561" s="55">
        <v>1010</v>
      </c>
      <c r="T2561" s="55">
        <v>1010</v>
      </c>
      <c r="U2561" s="55">
        <v>1010</v>
      </c>
      <c r="V2561" s="2">
        <v>11</v>
      </c>
      <c r="AA2561" s="55">
        <v>1010</v>
      </c>
      <c r="AB2561" s="2">
        <v>11</v>
      </c>
      <c r="AD2561" s="65" t="s">
        <v>3554</v>
      </c>
      <c r="AE2561" s="29">
        <v>44839</v>
      </c>
      <c r="AF2561" s="29">
        <v>44839</v>
      </c>
    </row>
    <row r="2562" spans="1:32" x14ac:dyDescent="0.25">
      <c r="A2562">
        <v>2022</v>
      </c>
      <c r="B2562" s="54">
        <v>44743</v>
      </c>
      <c r="C2562" s="54">
        <v>44834</v>
      </c>
      <c r="D2562" t="s">
        <v>83</v>
      </c>
      <c r="E2562" s="60" t="s">
        <v>3585</v>
      </c>
      <c r="F2562" s="61" t="s">
        <v>3586</v>
      </c>
      <c r="G2562" s="61" t="s">
        <v>3586</v>
      </c>
      <c r="H2562" s="62" t="s">
        <v>3587</v>
      </c>
      <c r="I2562" s="62" t="s">
        <v>2298</v>
      </c>
      <c r="J2562" s="62" t="s">
        <v>364</v>
      </c>
      <c r="K2562" s="62" t="s">
        <v>2299</v>
      </c>
      <c r="L2562" s="60" t="s">
        <v>94</v>
      </c>
      <c r="M2562" s="63">
        <v>13420</v>
      </c>
      <c r="N2562" t="s">
        <v>1809</v>
      </c>
      <c r="O2562" s="63">
        <v>13420</v>
      </c>
      <c r="P2562" t="s">
        <v>1809</v>
      </c>
      <c r="R2562" s="64"/>
      <c r="S2562" s="55">
        <v>1011</v>
      </c>
      <c r="T2562" s="55">
        <v>1011</v>
      </c>
      <c r="U2562" s="55">
        <v>1011</v>
      </c>
      <c r="V2562" s="2">
        <v>12</v>
      </c>
      <c r="AA2562" s="55">
        <v>1011</v>
      </c>
      <c r="AB2562" s="2">
        <v>12</v>
      </c>
      <c r="AD2562" s="65" t="s">
        <v>3554</v>
      </c>
      <c r="AE2562" s="29">
        <v>44839</v>
      </c>
      <c r="AF2562" s="29">
        <v>44839</v>
      </c>
    </row>
    <row r="2563" spans="1:32" x14ac:dyDescent="0.25">
      <c r="A2563">
        <v>2022</v>
      </c>
      <c r="B2563" s="54">
        <v>44743</v>
      </c>
      <c r="C2563" s="54">
        <v>44834</v>
      </c>
      <c r="D2563" t="s">
        <v>83</v>
      </c>
      <c r="E2563" s="60" t="s">
        <v>3588</v>
      </c>
      <c r="F2563" s="61" t="s">
        <v>3589</v>
      </c>
      <c r="G2563" s="61" t="s">
        <v>3589</v>
      </c>
      <c r="H2563" s="62" t="s">
        <v>3587</v>
      </c>
      <c r="I2563" s="62" t="s">
        <v>362</v>
      </c>
      <c r="J2563" s="62" t="s">
        <v>307</v>
      </c>
      <c r="K2563" s="62" t="s">
        <v>324</v>
      </c>
      <c r="L2563" s="60" t="s">
        <v>94</v>
      </c>
      <c r="M2563" s="63">
        <v>3180</v>
      </c>
      <c r="N2563" t="s">
        <v>1809</v>
      </c>
      <c r="O2563" s="63">
        <v>3180</v>
      </c>
      <c r="P2563" t="s">
        <v>1809</v>
      </c>
      <c r="R2563" s="64"/>
      <c r="S2563" s="55">
        <v>1012</v>
      </c>
      <c r="T2563" s="55">
        <v>1012</v>
      </c>
      <c r="U2563" s="55">
        <v>1012</v>
      </c>
      <c r="V2563" s="2">
        <v>13</v>
      </c>
      <c r="AA2563" s="55">
        <v>1012</v>
      </c>
      <c r="AB2563" s="2">
        <v>13</v>
      </c>
      <c r="AD2563" s="65" t="s">
        <v>3554</v>
      </c>
      <c r="AE2563" s="29">
        <v>44839</v>
      </c>
      <c r="AF2563" s="29">
        <v>44839</v>
      </c>
    </row>
    <row r="2564" spans="1:32" x14ac:dyDescent="0.25">
      <c r="A2564">
        <v>2022</v>
      </c>
      <c r="B2564" s="54">
        <v>44743</v>
      </c>
      <c r="C2564" s="54">
        <v>44834</v>
      </c>
      <c r="D2564" t="s">
        <v>83</v>
      </c>
      <c r="E2564" s="60" t="s">
        <v>3590</v>
      </c>
      <c r="F2564" s="61" t="s">
        <v>3591</v>
      </c>
      <c r="G2564" s="61" t="s">
        <v>3591</v>
      </c>
      <c r="H2564" s="62" t="s">
        <v>3587</v>
      </c>
      <c r="I2564" s="62" t="s">
        <v>2784</v>
      </c>
      <c r="J2564" s="62" t="s">
        <v>557</v>
      </c>
      <c r="K2564" s="62" t="s">
        <v>1682</v>
      </c>
      <c r="L2564" s="60" t="s">
        <v>94</v>
      </c>
      <c r="M2564" s="63">
        <v>4800</v>
      </c>
      <c r="N2564" t="s">
        <v>1809</v>
      </c>
      <c r="O2564" s="63">
        <v>4800</v>
      </c>
      <c r="P2564" t="s">
        <v>1809</v>
      </c>
      <c r="R2564" s="64"/>
      <c r="S2564" s="55">
        <v>1013</v>
      </c>
      <c r="T2564" s="55">
        <v>1013</v>
      </c>
      <c r="U2564" s="55">
        <v>1013</v>
      </c>
      <c r="V2564" s="2">
        <v>14</v>
      </c>
      <c r="AA2564" s="55">
        <v>1013</v>
      </c>
      <c r="AB2564" s="2">
        <v>14</v>
      </c>
      <c r="AD2564" s="65" t="s">
        <v>3554</v>
      </c>
      <c r="AE2564" s="29">
        <v>44839</v>
      </c>
      <c r="AF2564" s="29">
        <v>44839</v>
      </c>
    </row>
    <row r="2565" spans="1:32" x14ac:dyDescent="0.25">
      <c r="A2565">
        <v>2022</v>
      </c>
      <c r="B2565" s="54">
        <v>44743</v>
      </c>
      <c r="C2565" s="54">
        <v>44834</v>
      </c>
      <c r="D2565" t="s">
        <v>83</v>
      </c>
      <c r="E2565" s="60" t="s">
        <v>3592</v>
      </c>
      <c r="F2565" s="61" t="s">
        <v>3593</v>
      </c>
      <c r="G2565" s="61" t="s">
        <v>3593</v>
      </c>
      <c r="H2565" s="62" t="s">
        <v>3587</v>
      </c>
      <c r="I2565" s="62" t="s">
        <v>2706</v>
      </c>
      <c r="J2565" s="62" t="s">
        <v>3582</v>
      </c>
      <c r="K2565" s="62" t="s">
        <v>505</v>
      </c>
      <c r="L2565" s="60" t="s">
        <v>93</v>
      </c>
      <c r="M2565" s="63">
        <v>19820</v>
      </c>
      <c r="N2565" t="s">
        <v>1809</v>
      </c>
      <c r="O2565" s="63">
        <v>19820</v>
      </c>
      <c r="P2565" t="s">
        <v>1809</v>
      </c>
      <c r="R2565" s="64"/>
      <c r="S2565" s="55">
        <v>1014</v>
      </c>
      <c r="T2565" s="55">
        <v>1014</v>
      </c>
      <c r="U2565" s="55">
        <v>1014</v>
      </c>
      <c r="V2565" s="2">
        <v>15</v>
      </c>
      <c r="AA2565" s="55">
        <v>1014</v>
      </c>
      <c r="AB2565" s="2">
        <v>15</v>
      </c>
      <c r="AD2565" s="65" t="s">
        <v>3554</v>
      </c>
      <c r="AE2565" s="29">
        <v>44839</v>
      </c>
      <c r="AF2565" s="29">
        <v>44839</v>
      </c>
    </row>
    <row r="2566" spans="1:32" x14ac:dyDescent="0.25">
      <c r="A2566">
        <v>2022</v>
      </c>
      <c r="B2566" s="54">
        <v>44743</v>
      </c>
      <c r="C2566" s="54">
        <v>44834</v>
      </c>
      <c r="D2566" t="s">
        <v>83</v>
      </c>
      <c r="E2566" s="60" t="s">
        <v>3594</v>
      </c>
      <c r="F2566" s="61" t="s">
        <v>3595</v>
      </c>
      <c r="G2566" s="61" t="s">
        <v>3595</v>
      </c>
      <c r="H2566" s="62" t="s">
        <v>3587</v>
      </c>
      <c r="I2566" s="62" t="s">
        <v>2293</v>
      </c>
      <c r="J2566" s="62" t="s">
        <v>3596</v>
      </c>
      <c r="K2566" s="62" t="s">
        <v>3597</v>
      </c>
      <c r="L2566" s="60" t="s">
        <v>94</v>
      </c>
      <c r="M2566" s="63">
        <v>4890</v>
      </c>
      <c r="N2566" t="s">
        <v>1809</v>
      </c>
      <c r="O2566" s="63">
        <v>4890</v>
      </c>
      <c r="P2566" t="s">
        <v>1809</v>
      </c>
      <c r="R2566" s="64"/>
      <c r="S2566" s="55">
        <v>1015</v>
      </c>
      <c r="T2566" s="55">
        <v>1015</v>
      </c>
      <c r="U2566" s="55">
        <v>1015</v>
      </c>
      <c r="V2566" s="2">
        <v>16</v>
      </c>
      <c r="AA2566" s="55">
        <v>1015</v>
      </c>
      <c r="AB2566" s="2">
        <v>16</v>
      </c>
      <c r="AD2566" s="65" t="s">
        <v>3554</v>
      </c>
      <c r="AE2566" s="29">
        <v>44839</v>
      </c>
      <c r="AF2566" s="29">
        <v>44839</v>
      </c>
    </row>
    <row r="2567" spans="1:32" x14ac:dyDescent="0.25">
      <c r="A2567">
        <v>2022</v>
      </c>
      <c r="B2567" s="54">
        <v>44743</v>
      </c>
      <c r="C2567" s="54">
        <v>44834</v>
      </c>
      <c r="D2567" t="s">
        <v>83</v>
      </c>
      <c r="E2567" s="60" t="s">
        <v>3598</v>
      </c>
      <c r="F2567" s="61" t="s">
        <v>3599</v>
      </c>
      <c r="G2567" s="61" t="s">
        <v>3599</v>
      </c>
      <c r="H2567" s="62" t="s">
        <v>3587</v>
      </c>
      <c r="I2567" s="62" t="s">
        <v>2785</v>
      </c>
      <c r="J2567" s="62" t="s">
        <v>3600</v>
      </c>
      <c r="K2567" s="62" t="s">
        <v>470</v>
      </c>
      <c r="L2567" s="60" t="s">
        <v>93</v>
      </c>
      <c r="M2567" s="63">
        <v>4800</v>
      </c>
      <c r="N2567" t="s">
        <v>1809</v>
      </c>
      <c r="O2567" s="63">
        <v>4800</v>
      </c>
      <c r="P2567" t="s">
        <v>1809</v>
      </c>
      <c r="R2567" s="64"/>
      <c r="S2567" s="55">
        <v>1016</v>
      </c>
      <c r="T2567" s="55">
        <v>1016</v>
      </c>
      <c r="U2567" s="55">
        <v>1016</v>
      </c>
      <c r="V2567" s="2">
        <v>17</v>
      </c>
      <c r="AA2567" s="55">
        <v>1016</v>
      </c>
      <c r="AB2567" s="2">
        <v>17</v>
      </c>
      <c r="AD2567" s="65" t="s">
        <v>3554</v>
      </c>
      <c r="AE2567" s="29">
        <v>44839</v>
      </c>
      <c r="AF2567" s="29">
        <v>44839</v>
      </c>
    </row>
    <row r="2568" spans="1:32" x14ac:dyDescent="0.25">
      <c r="A2568">
        <v>2022</v>
      </c>
      <c r="B2568" s="54">
        <v>44743</v>
      </c>
      <c r="C2568" s="54">
        <v>44834</v>
      </c>
      <c r="D2568" t="s">
        <v>83</v>
      </c>
      <c r="E2568" s="60" t="s">
        <v>3601</v>
      </c>
      <c r="F2568" s="61" t="s">
        <v>3602</v>
      </c>
      <c r="G2568" s="61" t="s">
        <v>3602</v>
      </c>
      <c r="H2568" s="62" t="s">
        <v>3587</v>
      </c>
      <c r="I2568" s="62" t="s">
        <v>3603</v>
      </c>
      <c r="J2568" s="62" t="s">
        <v>3604</v>
      </c>
      <c r="K2568" s="62" t="s">
        <v>265</v>
      </c>
      <c r="L2568" s="60" t="s">
        <v>93</v>
      </c>
      <c r="M2568" s="63">
        <v>6104</v>
      </c>
      <c r="N2568" t="s">
        <v>1809</v>
      </c>
      <c r="O2568" s="63">
        <v>6104</v>
      </c>
      <c r="P2568" t="s">
        <v>1809</v>
      </c>
      <c r="R2568" s="64"/>
      <c r="S2568" s="55">
        <v>1017</v>
      </c>
      <c r="T2568" s="55">
        <v>1017</v>
      </c>
      <c r="U2568" s="55">
        <v>1017</v>
      </c>
      <c r="V2568" s="2">
        <v>18</v>
      </c>
      <c r="AA2568" s="55">
        <v>1017</v>
      </c>
      <c r="AB2568" s="2">
        <v>18</v>
      </c>
      <c r="AD2568" s="65" t="s">
        <v>3554</v>
      </c>
      <c r="AE2568" s="29">
        <v>44839</v>
      </c>
      <c r="AF2568" s="29">
        <v>44839</v>
      </c>
    </row>
    <row r="2569" spans="1:32" x14ac:dyDescent="0.25">
      <c r="A2569">
        <v>2022</v>
      </c>
      <c r="B2569" s="54">
        <v>44743</v>
      </c>
      <c r="C2569" s="54">
        <v>44834</v>
      </c>
      <c r="D2569" t="s">
        <v>83</v>
      </c>
      <c r="E2569" s="60" t="s">
        <v>3605</v>
      </c>
      <c r="F2569" s="61" t="s">
        <v>3606</v>
      </c>
      <c r="G2569" s="61" t="s">
        <v>3606</v>
      </c>
      <c r="H2569" s="62" t="s">
        <v>3587</v>
      </c>
      <c r="I2569" s="62" t="s">
        <v>2300</v>
      </c>
      <c r="J2569" s="62" t="s">
        <v>2301</v>
      </c>
      <c r="K2569" s="62" t="s">
        <v>259</v>
      </c>
      <c r="L2569" s="60" t="s">
        <v>94</v>
      </c>
      <c r="M2569" s="63">
        <v>4970</v>
      </c>
      <c r="N2569" t="s">
        <v>1809</v>
      </c>
      <c r="O2569" s="63">
        <v>4970</v>
      </c>
      <c r="P2569" t="s">
        <v>1809</v>
      </c>
      <c r="R2569" s="64"/>
      <c r="S2569" s="55">
        <v>1018</v>
      </c>
      <c r="T2569" s="55">
        <v>1018</v>
      </c>
      <c r="U2569" s="55">
        <v>1018</v>
      </c>
      <c r="V2569" s="2">
        <v>19</v>
      </c>
      <c r="AA2569" s="55">
        <v>1018</v>
      </c>
      <c r="AB2569" s="2">
        <v>19</v>
      </c>
      <c r="AD2569" s="65" t="s">
        <v>3554</v>
      </c>
      <c r="AE2569" s="29">
        <v>44839</v>
      </c>
      <c r="AF2569" s="29">
        <v>44839</v>
      </c>
    </row>
    <row r="2570" spans="1:32" x14ac:dyDescent="0.25">
      <c r="A2570">
        <v>2022</v>
      </c>
      <c r="B2570" s="54">
        <v>44743</v>
      </c>
      <c r="C2570" s="54">
        <v>44834</v>
      </c>
      <c r="D2570" t="s">
        <v>83</v>
      </c>
      <c r="E2570" s="60" t="s">
        <v>3607</v>
      </c>
      <c r="F2570" s="61" t="s">
        <v>3608</v>
      </c>
      <c r="G2570" s="61" t="s">
        <v>3608</v>
      </c>
      <c r="H2570" s="62" t="s">
        <v>3587</v>
      </c>
      <c r="I2570" s="62" t="s">
        <v>3609</v>
      </c>
      <c r="J2570" s="62" t="s">
        <v>2938</v>
      </c>
      <c r="K2570" s="62" t="s">
        <v>3578</v>
      </c>
      <c r="L2570" s="60" t="s">
        <v>94</v>
      </c>
      <c r="M2570" s="63">
        <v>4970</v>
      </c>
      <c r="N2570" t="s">
        <v>1809</v>
      </c>
      <c r="O2570" s="63">
        <v>4970</v>
      </c>
      <c r="P2570" t="s">
        <v>1809</v>
      </c>
      <c r="R2570" s="64"/>
      <c r="S2570" s="55">
        <v>1019</v>
      </c>
      <c r="T2570" s="55">
        <v>1019</v>
      </c>
      <c r="U2570" s="55">
        <v>1019</v>
      </c>
      <c r="V2570" s="2">
        <v>20</v>
      </c>
      <c r="AA2570" s="55">
        <v>1019</v>
      </c>
      <c r="AB2570" s="2">
        <v>20</v>
      </c>
      <c r="AD2570" s="65" t="s">
        <v>3554</v>
      </c>
      <c r="AE2570" s="29">
        <v>44839</v>
      </c>
      <c r="AF2570" s="29">
        <v>44839</v>
      </c>
    </row>
    <row r="2571" spans="1:32" x14ac:dyDescent="0.25">
      <c r="A2571">
        <v>2022</v>
      </c>
      <c r="B2571" s="54">
        <v>44743</v>
      </c>
      <c r="C2571" s="54">
        <v>44834</v>
      </c>
      <c r="D2571" t="s">
        <v>83</v>
      </c>
      <c r="E2571" s="60" t="s">
        <v>3610</v>
      </c>
      <c r="F2571" s="61" t="s">
        <v>3611</v>
      </c>
      <c r="G2571" s="61" t="s">
        <v>3611</v>
      </c>
      <c r="H2571" s="62" t="s">
        <v>3587</v>
      </c>
      <c r="I2571" s="62" t="s">
        <v>2788</v>
      </c>
      <c r="J2571" s="62" t="s">
        <v>3604</v>
      </c>
      <c r="K2571" s="62" t="s">
        <v>3612</v>
      </c>
      <c r="L2571" s="60" t="s">
        <v>94</v>
      </c>
      <c r="M2571" s="63">
        <v>6180</v>
      </c>
      <c r="N2571" t="s">
        <v>1809</v>
      </c>
      <c r="O2571" s="63">
        <v>6180</v>
      </c>
      <c r="P2571" t="s">
        <v>1809</v>
      </c>
      <c r="R2571" s="64"/>
      <c r="S2571" s="55">
        <v>1020</v>
      </c>
      <c r="T2571" s="55">
        <v>1020</v>
      </c>
      <c r="U2571" s="55">
        <v>1020</v>
      </c>
      <c r="V2571" s="2">
        <v>21</v>
      </c>
      <c r="AA2571" s="55">
        <v>1020</v>
      </c>
      <c r="AB2571" s="2">
        <v>21</v>
      </c>
      <c r="AD2571" s="65" t="s">
        <v>3554</v>
      </c>
      <c r="AE2571" s="29">
        <v>44839</v>
      </c>
      <c r="AF2571" s="29">
        <v>44839</v>
      </c>
    </row>
    <row r="2572" spans="1:32" x14ac:dyDescent="0.25">
      <c r="A2572">
        <v>2022</v>
      </c>
      <c r="B2572" s="54">
        <v>44743</v>
      </c>
      <c r="C2572" s="54">
        <v>44834</v>
      </c>
      <c r="D2572" t="s">
        <v>83</v>
      </c>
      <c r="E2572" s="60" t="s">
        <v>3613</v>
      </c>
      <c r="F2572" s="61" t="s">
        <v>3614</v>
      </c>
      <c r="G2572" s="61" t="s">
        <v>3614</v>
      </c>
      <c r="H2572" s="62" t="s">
        <v>3587</v>
      </c>
      <c r="I2572" s="62" t="s">
        <v>3615</v>
      </c>
      <c r="J2572" s="62" t="s">
        <v>738</v>
      </c>
      <c r="K2572" s="62" t="s">
        <v>3596</v>
      </c>
      <c r="L2572" s="60" t="s">
        <v>94</v>
      </c>
      <c r="M2572" s="63">
        <v>6104</v>
      </c>
      <c r="N2572" t="s">
        <v>1809</v>
      </c>
      <c r="O2572" s="63">
        <v>6104</v>
      </c>
      <c r="P2572" t="s">
        <v>1809</v>
      </c>
      <c r="R2572" s="64"/>
      <c r="S2572" s="55">
        <v>1021</v>
      </c>
      <c r="T2572" s="55">
        <v>1021</v>
      </c>
      <c r="U2572" s="55">
        <v>1021</v>
      </c>
      <c r="V2572" s="2">
        <v>22</v>
      </c>
      <c r="AA2572" s="55">
        <v>1021</v>
      </c>
      <c r="AB2572" s="2">
        <v>22</v>
      </c>
      <c r="AD2572" s="65" t="s">
        <v>3554</v>
      </c>
      <c r="AE2572" s="29">
        <v>44839</v>
      </c>
      <c r="AF2572" s="29">
        <v>44839</v>
      </c>
    </row>
    <row r="2573" spans="1:32" x14ac:dyDescent="0.25">
      <c r="A2573">
        <v>2022</v>
      </c>
      <c r="B2573" s="54">
        <v>44743</v>
      </c>
      <c r="C2573" s="54">
        <v>44834</v>
      </c>
      <c r="D2573" t="s">
        <v>83</v>
      </c>
      <c r="E2573" s="60" t="s">
        <v>3616</v>
      </c>
      <c r="F2573" s="61" t="s">
        <v>3617</v>
      </c>
      <c r="G2573" s="61" t="s">
        <v>3617</v>
      </c>
      <c r="H2573" s="62" t="s">
        <v>3587</v>
      </c>
      <c r="I2573" s="62" t="s">
        <v>3618</v>
      </c>
      <c r="J2573" s="62" t="s">
        <v>3619</v>
      </c>
      <c r="K2573" s="62" t="s">
        <v>3620</v>
      </c>
      <c r="L2573" s="60" t="s">
        <v>93</v>
      </c>
      <c r="M2573" s="63">
        <v>4800</v>
      </c>
      <c r="N2573" t="s">
        <v>1809</v>
      </c>
      <c r="O2573" s="63">
        <v>4800</v>
      </c>
      <c r="P2573" t="s">
        <v>1809</v>
      </c>
      <c r="R2573" s="64"/>
      <c r="S2573" s="55">
        <v>1022</v>
      </c>
      <c r="T2573" s="55">
        <v>1022</v>
      </c>
      <c r="U2573" s="55">
        <v>1022</v>
      </c>
      <c r="V2573" s="2">
        <v>23</v>
      </c>
      <c r="AA2573" s="55">
        <v>1022</v>
      </c>
      <c r="AB2573" s="2">
        <v>23</v>
      </c>
      <c r="AD2573" s="65" t="s">
        <v>3554</v>
      </c>
      <c r="AE2573" s="29">
        <v>44839</v>
      </c>
      <c r="AF2573" s="29">
        <v>44839</v>
      </c>
    </row>
    <row r="2574" spans="1:32" x14ac:dyDescent="0.25">
      <c r="A2574">
        <v>2022</v>
      </c>
      <c r="B2574" s="54">
        <v>44743</v>
      </c>
      <c r="C2574" s="54">
        <v>44834</v>
      </c>
      <c r="D2574" t="s">
        <v>83</v>
      </c>
      <c r="E2574" s="60" t="s">
        <v>3621</v>
      </c>
      <c r="F2574" s="61" t="s">
        <v>3622</v>
      </c>
      <c r="G2574" s="61" t="s">
        <v>3622</v>
      </c>
      <c r="H2574" s="62" t="s">
        <v>3587</v>
      </c>
      <c r="I2574" s="62" t="s">
        <v>420</v>
      </c>
      <c r="J2574" s="62" t="s">
        <v>601</v>
      </c>
      <c r="K2574" s="62" t="s">
        <v>3581</v>
      </c>
      <c r="L2574" s="60" t="s">
        <v>94</v>
      </c>
      <c r="M2574" s="63">
        <v>6180</v>
      </c>
      <c r="N2574" t="s">
        <v>1809</v>
      </c>
      <c r="O2574" s="63">
        <v>6180</v>
      </c>
      <c r="P2574" t="s">
        <v>1809</v>
      </c>
      <c r="R2574" s="64"/>
      <c r="S2574" s="55">
        <v>1023</v>
      </c>
      <c r="T2574" s="55">
        <v>1023</v>
      </c>
      <c r="U2574" s="55">
        <v>1023</v>
      </c>
      <c r="V2574" s="2">
        <v>24</v>
      </c>
      <c r="AA2574" s="55">
        <v>1023</v>
      </c>
      <c r="AB2574" s="2">
        <v>24</v>
      </c>
      <c r="AD2574" s="65" t="s">
        <v>3554</v>
      </c>
      <c r="AE2574" s="29">
        <v>44839</v>
      </c>
      <c r="AF2574" s="29">
        <v>44839</v>
      </c>
    </row>
    <row r="2575" spans="1:32" x14ac:dyDescent="0.25">
      <c r="A2575">
        <v>2022</v>
      </c>
      <c r="B2575" s="54">
        <v>44743</v>
      </c>
      <c r="C2575" s="54">
        <v>44834</v>
      </c>
      <c r="D2575" t="s">
        <v>83</v>
      </c>
      <c r="E2575" s="60" t="s">
        <v>3623</v>
      </c>
      <c r="F2575" s="61" t="s">
        <v>3624</v>
      </c>
      <c r="G2575" s="61" t="s">
        <v>3624</v>
      </c>
      <c r="H2575" s="62" t="s">
        <v>3587</v>
      </c>
      <c r="I2575" s="62" t="s">
        <v>2795</v>
      </c>
      <c r="J2575" s="62" t="s">
        <v>2304</v>
      </c>
      <c r="K2575" s="62" t="s">
        <v>3625</v>
      </c>
      <c r="L2575" s="60" t="s">
        <v>94</v>
      </c>
      <c r="M2575" s="63">
        <v>5868</v>
      </c>
      <c r="N2575" t="s">
        <v>1809</v>
      </c>
      <c r="O2575" s="63">
        <v>5868</v>
      </c>
      <c r="P2575" t="s">
        <v>1809</v>
      </c>
      <c r="R2575" s="64"/>
      <c r="S2575" s="55">
        <v>1024</v>
      </c>
      <c r="T2575" s="55">
        <v>1024</v>
      </c>
      <c r="U2575" s="55">
        <v>1024</v>
      </c>
      <c r="V2575" s="2">
        <v>25</v>
      </c>
      <c r="AA2575" s="55">
        <v>1024</v>
      </c>
      <c r="AB2575" s="2">
        <v>25</v>
      </c>
      <c r="AD2575" s="65" t="s">
        <v>3554</v>
      </c>
      <c r="AE2575" s="29">
        <v>44839</v>
      </c>
      <c r="AF2575" s="29">
        <v>44839</v>
      </c>
    </row>
    <row r="2576" spans="1:32" x14ac:dyDescent="0.25">
      <c r="A2576">
        <v>2022</v>
      </c>
      <c r="B2576" s="54">
        <v>44743</v>
      </c>
      <c r="C2576" s="54">
        <v>44834</v>
      </c>
      <c r="D2576" t="s">
        <v>83</v>
      </c>
      <c r="E2576" s="60" t="s">
        <v>3626</v>
      </c>
      <c r="F2576" s="61" t="s">
        <v>3627</v>
      </c>
      <c r="G2576" s="61" t="s">
        <v>3627</v>
      </c>
      <c r="H2576" s="62" t="s">
        <v>3587</v>
      </c>
      <c r="I2576" s="62" t="s">
        <v>784</v>
      </c>
      <c r="J2576" s="62" t="s">
        <v>3628</v>
      </c>
      <c r="K2576" s="62" t="s">
        <v>1509</v>
      </c>
      <c r="L2576" s="60" t="s">
        <v>94</v>
      </c>
      <c r="M2576" s="63">
        <v>5600</v>
      </c>
      <c r="N2576" t="s">
        <v>1809</v>
      </c>
      <c r="O2576" s="63">
        <v>5600</v>
      </c>
      <c r="P2576" t="s">
        <v>1809</v>
      </c>
      <c r="R2576" s="64"/>
      <c r="S2576" s="55">
        <v>1025</v>
      </c>
      <c r="T2576" s="55">
        <v>1025</v>
      </c>
      <c r="U2576" s="55">
        <v>1025</v>
      </c>
      <c r="V2576" s="2">
        <v>26</v>
      </c>
      <c r="AA2576" s="55">
        <v>1025</v>
      </c>
      <c r="AB2576" s="2">
        <v>26</v>
      </c>
      <c r="AD2576" s="65" t="s">
        <v>3554</v>
      </c>
      <c r="AE2576" s="29">
        <v>44839</v>
      </c>
      <c r="AF2576" s="29">
        <v>44839</v>
      </c>
    </row>
    <row r="2577" spans="1:32" x14ac:dyDescent="0.25">
      <c r="A2577">
        <v>2022</v>
      </c>
      <c r="B2577" s="54">
        <v>44743</v>
      </c>
      <c r="C2577" s="54">
        <v>44834</v>
      </c>
      <c r="D2577" t="s">
        <v>83</v>
      </c>
      <c r="E2577" s="60" t="s">
        <v>3629</v>
      </c>
      <c r="F2577" s="61" t="s">
        <v>3630</v>
      </c>
      <c r="G2577" s="61" t="s">
        <v>3630</v>
      </c>
      <c r="H2577" s="62" t="s">
        <v>3587</v>
      </c>
      <c r="I2577" s="62" t="s">
        <v>2795</v>
      </c>
      <c r="J2577" s="62" t="s">
        <v>409</v>
      </c>
      <c r="K2577" s="62" t="s">
        <v>2436</v>
      </c>
      <c r="L2577" s="60" t="s">
        <v>94</v>
      </c>
      <c r="M2577" s="63">
        <v>6104</v>
      </c>
      <c r="N2577" t="s">
        <v>1809</v>
      </c>
      <c r="O2577" s="63">
        <v>6104</v>
      </c>
      <c r="P2577" t="s">
        <v>1809</v>
      </c>
      <c r="R2577" s="64"/>
      <c r="S2577" s="55">
        <v>1026</v>
      </c>
      <c r="T2577" s="55">
        <v>1026</v>
      </c>
      <c r="U2577" s="55">
        <v>1026</v>
      </c>
      <c r="V2577" s="2">
        <v>27</v>
      </c>
      <c r="AA2577" s="55">
        <v>1026</v>
      </c>
      <c r="AB2577" s="2">
        <v>27</v>
      </c>
      <c r="AD2577" s="65" t="s">
        <v>3554</v>
      </c>
      <c r="AE2577" s="29">
        <v>44839</v>
      </c>
      <c r="AF2577" s="29">
        <v>44839</v>
      </c>
    </row>
    <row r="2578" spans="1:32" x14ac:dyDescent="0.25">
      <c r="A2578">
        <v>2022</v>
      </c>
      <c r="B2578" s="54">
        <v>44743</v>
      </c>
      <c r="C2578" s="54">
        <v>44834</v>
      </c>
      <c r="D2578" t="s">
        <v>83</v>
      </c>
      <c r="E2578" s="60" t="s">
        <v>3631</v>
      </c>
      <c r="F2578" s="61" t="s">
        <v>3632</v>
      </c>
      <c r="G2578" s="61" t="s">
        <v>3632</v>
      </c>
      <c r="H2578" s="62" t="s">
        <v>3633</v>
      </c>
      <c r="I2578" s="62" t="s">
        <v>3576</v>
      </c>
      <c r="J2578" s="62" t="s">
        <v>373</v>
      </c>
      <c r="K2578" s="62" t="s">
        <v>3562</v>
      </c>
      <c r="L2578" s="60" t="s">
        <v>93</v>
      </c>
      <c r="M2578" s="63">
        <v>13410</v>
      </c>
      <c r="N2578" t="s">
        <v>1809</v>
      </c>
      <c r="O2578" s="63">
        <v>13410</v>
      </c>
      <c r="P2578" t="s">
        <v>1809</v>
      </c>
      <c r="R2578" s="64"/>
      <c r="S2578" s="55">
        <v>1027</v>
      </c>
      <c r="T2578" s="55">
        <v>1027</v>
      </c>
      <c r="U2578" s="55">
        <v>1027</v>
      </c>
      <c r="V2578" s="2">
        <v>28</v>
      </c>
      <c r="AA2578" s="55">
        <v>1027</v>
      </c>
      <c r="AB2578" s="2">
        <v>28</v>
      </c>
      <c r="AD2578" s="65" t="s">
        <v>3554</v>
      </c>
      <c r="AE2578" s="29">
        <v>44839</v>
      </c>
      <c r="AF2578" s="29">
        <v>44839</v>
      </c>
    </row>
    <row r="2579" spans="1:32" x14ac:dyDescent="0.25">
      <c r="A2579">
        <v>2022</v>
      </c>
      <c r="B2579" s="54">
        <v>44743</v>
      </c>
      <c r="C2579" s="54">
        <v>44834</v>
      </c>
      <c r="D2579" t="s">
        <v>83</v>
      </c>
      <c r="E2579" s="60" t="s">
        <v>3634</v>
      </c>
      <c r="F2579" s="61" t="s">
        <v>3635</v>
      </c>
      <c r="G2579" s="61" t="s">
        <v>3635</v>
      </c>
      <c r="H2579" s="62" t="s">
        <v>3633</v>
      </c>
      <c r="I2579" s="62" t="s">
        <v>2712</v>
      </c>
      <c r="J2579" s="62" t="s">
        <v>3578</v>
      </c>
      <c r="K2579" s="62" t="s">
        <v>3604</v>
      </c>
      <c r="L2579" s="60" t="s">
        <v>93</v>
      </c>
      <c r="M2579" s="63">
        <v>8300</v>
      </c>
      <c r="N2579" t="s">
        <v>1809</v>
      </c>
      <c r="O2579" s="63">
        <v>8300</v>
      </c>
      <c r="P2579" t="s">
        <v>1809</v>
      </c>
      <c r="R2579" s="64"/>
      <c r="S2579" s="55">
        <v>1028</v>
      </c>
      <c r="T2579" s="55">
        <v>1028</v>
      </c>
      <c r="U2579" s="55">
        <v>1028</v>
      </c>
      <c r="V2579" s="2">
        <v>29</v>
      </c>
      <c r="AA2579" s="55">
        <v>1028</v>
      </c>
      <c r="AB2579" s="2">
        <v>29</v>
      </c>
      <c r="AD2579" s="65" t="s">
        <v>3554</v>
      </c>
      <c r="AE2579" s="29">
        <v>44839</v>
      </c>
      <c r="AF2579" s="29">
        <v>44839</v>
      </c>
    </row>
    <row r="2580" spans="1:32" x14ac:dyDescent="0.25">
      <c r="A2580">
        <v>2022</v>
      </c>
      <c r="B2580" s="54">
        <v>44743</v>
      </c>
      <c r="C2580" s="54">
        <v>44834</v>
      </c>
      <c r="D2580" t="s">
        <v>83</v>
      </c>
      <c r="E2580" s="60" t="s">
        <v>3636</v>
      </c>
      <c r="F2580" s="61" t="s">
        <v>3637</v>
      </c>
      <c r="G2580" s="61" t="s">
        <v>3637</v>
      </c>
      <c r="H2580" s="62" t="s">
        <v>3633</v>
      </c>
      <c r="I2580" s="62" t="s">
        <v>3638</v>
      </c>
      <c r="J2580" s="62" t="s">
        <v>2714</v>
      </c>
      <c r="K2580" s="62" t="s">
        <v>3565</v>
      </c>
      <c r="L2580" s="60" t="s">
        <v>93</v>
      </c>
      <c r="M2580" s="63">
        <v>8300</v>
      </c>
      <c r="N2580" t="s">
        <v>1809</v>
      </c>
      <c r="O2580" s="63">
        <v>8300</v>
      </c>
      <c r="P2580" t="s">
        <v>1809</v>
      </c>
      <c r="R2580" s="64"/>
      <c r="S2580" s="55">
        <v>1029</v>
      </c>
      <c r="T2580" s="55">
        <v>1029</v>
      </c>
      <c r="U2580" s="55">
        <v>1029</v>
      </c>
      <c r="V2580" s="2">
        <v>30</v>
      </c>
      <c r="AA2580" s="55">
        <v>1029</v>
      </c>
      <c r="AB2580" s="2">
        <v>30</v>
      </c>
      <c r="AD2580" s="65" t="s">
        <v>3554</v>
      </c>
      <c r="AE2580" s="29">
        <v>44839</v>
      </c>
      <c r="AF2580" s="29">
        <v>44839</v>
      </c>
    </row>
    <row r="2581" spans="1:32" x14ac:dyDescent="0.25">
      <c r="A2581">
        <v>2022</v>
      </c>
      <c r="B2581" s="54">
        <v>44743</v>
      </c>
      <c r="C2581" s="54">
        <v>44834</v>
      </c>
      <c r="D2581" t="s">
        <v>83</v>
      </c>
      <c r="E2581" s="60" t="s">
        <v>3639</v>
      </c>
      <c r="F2581" s="61" t="s">
        <v>3640</v>
      </c>
      <c r="G2581" s="61" t="s">
        <v>3640</v>
      </c>
      <c r="H2581" s="62" t="s">
        <v>3633</v>
      </c>
      <c r="I2581" s="62" t="s">
        <v>3641</v>
      </c>
      <c r="J2581" s="62" t="s">
        <v>3565</v>
      </c>
      <c r="K2581" s="62" t="s">
        <v>3625</v>
      </c>
      <c r="L2581" s="60" t="s">
        <v>93</v>
      </c>
      <c r="M2581" s="63">
        <v>8300</v>
      </c>
      <c r="N2581" t="s">
        <v>1809</v>
      </c>
      <c r="O2581" s="63">
        <v>8300</v>
      </c>
      <c r="P2581" t="s">
        <v>1809</v>
      </c>
      <c r="R2581" s="64"/>
      <c r="S2581" s="55">
        <v>1030</v>
      </c>
      <c r="T2581" s="55">
        <v>1030</v>
      </c>
      <c r="U2581" s="55">
        <v>1030</v>
      </c>
      <c r="V2581" s="2">
        <v>31</v>
      </c>
      <c r="AA2581" s="55">
        <v>1030</v>
      </c>
      <c r="AB2581" s="2">
        <v>31</v>
      </c>
      <c r="AD2581" s="65" t="s">
        <v>3554</v>
      </c>
      <c r="AE2581" s="29">
        <v>44839</v>
      </c>
      <c r="AF2581" s="29">
        <v>44839</v>
      </c>
    </row>
    <row r="2582" spans="1:32" x14ac:dyDescent="0.25">
      <c r="A2582">
        <v>2022</v>
      </c>
      <c r="B2582" s="54">
        <v>44743</v>
      </c>
      <c r="C2582" s="54">
        <v>44834</v>
      </c>
      <c r="D2582" t="s">
        <v>83</v>
      </c>
      <c r="E2582" s="60" t="s">
        <v>3642</v>
      </c>
      <c r="F2582" s="61" t="s">
        <v>3643</v>
      </c>
      <c r="G2582" s="61" t="s">
        <v>3643</v>
      </c>
      <c r="H2582" s="62" t="s">
        <v>3633</v>
      </c>
      <c r="I2582" s="62" t="s">
        <v>3644</v>
      </c>
      <c r="J2582" s="62" t="s">
        <v>3645</v>
      </c>
      <c r="K2582" s="62" t="s">
        <v>364</v>
      </c>
      <c r="L2582" s="60" t="s">
        <v>94</v>
      </c>
      <c r="M2582" s="63">
        <v>8300</v>
      </c>
      <c r="N2582" t="s">
        <v>1809</v>
      </c>
      <c r="O2582" s="63">
        <v>8300</v>
      </c>
      <c r="P2582" t="s">
        <v>1809</v>
      </c>
      <c r="R2582" s="64"/>
      <c r="S2582" s="55">
        <v>1031</v>
      </c>
      <c r="T2582" s="55">
        <v>1031</v>
      </c>
      <c r="U2582" s="55">
        <v>1031</v>
      </c>
      <c r="V2582" s="2">
        <v>32</v>
      </c>
      <c r="AA2582" s="55">
        <v>1031</v>
      </c>
      <c r="AB2582" s="2">
        <v>32</v>
      </c>
      <c r="AD2582" s="65" t="s">
        <v>3554</v>
      </c>
      <c r="AE2582" s="29">
        <v>44839</v>
      </c>
      <c r="AF2582" s="29">
        <v>44839</v>
      </c>
    </row>
    <row r="2583" spans="1:32" x14ac:dyDescent="0.25">
      <c r="A2583">
        <v>2022</v>
      </c>
      <c r="B2583" s="54">
        <v>44743</v>
      </c>
      <c r="C2583" s="54">
        <v>44834</v>
      </c>
      <c r="D2583" t="s">
        <v>83</v>
      </c>
      <c r="E2583" s="60" t="s">
        <v>3646</v>
      </c>
      <c r="F2583" s="61" t="s">
        <v>3647</v>
      </c>
      <c r="G2583" s="61" t="s">
        <v>3647</v>
      </c>
      <c r="H2583" s="62" t="s">
        <v>3633</v>
      </c>
      <c r="I2583" s="62" t="s">
        <v>3648</v>
      </c>
      <c r="J2583" s="62" t="s">
        <v>2711</v>
      </c>
      <c r="K2583" s="62" t="s">
        <v>3628</v>
      </c>
      <c r="L2583" s="60" t="s">
        <v>93</v>
      </c>
      <c r="M2583" s="63">
        <v>8300</v>
      </c>
      <c r="N2583" t="s">
        <v>1809</v>
      </c>
      <c r="O2583" s="63">
        <v>8300</v>
      </c>
      <c r="P2583" t="s">
        <v>1809</v>
      </c>
      <c r="R2583" s="64"/>
      <c r="S2583" s="55">
        <v>1032</v>
      </c>
      <c r="T2583" s="55">
        <v>1032</v>
      </c>
      <c r="U2583" s="55">
        <v>1032</v>
      </c>
      <c r="V2583" s="2">
        <v>33</v>
      </c>
      <c r="AA2583" s="55">
        <v>1032</v>
      </c>
      <c r="AB2583" s="2">
        <v>33</v>
      </c>
      <c r="AD2583" s="65" t="s">
        <v>3554</v>
      </c>
      <c r="AE2583" s="29">
        <v>44839</v>
      </c>
      <c r="AF2583" s="29">
        <v>44839</v>
      </c>
    </row>
    <row r="2584" spans="1:32" x14ac:dyDescent="0.25">
      <c r="A2584">
        <v>2022</v>
      </c>
      <c r="B2584" s="54">
        <v>44743</v>
      </c>
      <c r="C2584" s="54">
        <v>44834</v>
      </c>
      <c r="D2584" t="s">
        <v>83</v>
      </c>
      <c r="E2584" s="60" t="s">
        <v>3649</v>
      </c>
      <c r="F2584" s="61" t="s">
        <v>3650</v>
      </c>
      <c r="G2584" s="61" t="s">
        <v>3650</v>
      </c>
      <c r="H2584" s="62" t="s">
        <v>3633</v>
      </c>
      <c r="I2584" s="62" t="s">
        <v>3651</v>
      </c>
      <c r="J2584" s="62" t="s">
        <v>3652</v>
      </c>
      <c r="K2584" s="62" t="s">
        <v>669</v>
      </c>
      <c r="L2584" s="60" t="s">
        <v>93</v>
      </c>
      <c r="M2584" s="63">
        <v>8300</v>
      </c>
      <c r="N2584" t="s">
        <v>1809</v>
      </c>
      <c r="O2584" s="63">
        <v>8300</v>
      </c>
      <c r="P2584" t="s">
        <v>1809</v>
      </c>
      <c r="R2584" s="64"/>
      <c r="S2584" s="55">
        <v>1033</v>
      </c>
      <c r="T2584" s="55">
        <v>1033</v>
      </c>
      <c r="U2584" s="55">
        <v>1033</v>
      </c>
      <c r="V2584" s="2">
        <v>34</v>
      </c>
      <c r="AA2584" s="55">
        <v>1033</v>
      </c>
      <c r="AB2584" s="2">
        <v>34</v>
      </c>
      <c r="AD2584" s="65" t="s">
        <v>3554</v>
      </c>
      <c r="AE2584" s="29">
        <v>44839</v>
      </c>
      <c r="AF2584" s="29">
        <v>44839</v>
      </c>
    </row>
    <row r="2585" spans="1:32" x14ac:dyDescent="0.25">
      <c r="A2585">
        <v>2022</v>
      </c>
      <c r="B2585" s="54">
        <v>44743</v>
      </c>
      <c r="C2585" s="54">
        <v>44834</v>
      </c>
      <c r="D2585" t="s">
        <v>83</v>
      </c>
      <c r="E2585" s="60" t="s">
        <v>3653</v>
      </c>
      <c r="F2585" s="61" t="s">
        <v>3654</v>
      </c>
      <c r="G2585" s="61" t="s">
        <v>3654</v>
      </c>
      <c r="H2585" s="62" t="s">
        <v>3633</v>
      </c>
      <c r="I2585" s="62" t="s">
        <v>428</v>
      </c>
      <c r="J2585" s="62" t="s">
        <v>354</v>
      </c>
      <c r="K2585" s="62" t="s">
        <v>3619</v>
      </c>
      <c r="L2585" s="60" t="s">
        <v>93</v>
      </c>
      <c r="M2585" s="63">
        <v>8300</v>
      </c>
      <c r="N2585" t="s">
        <v>1809</v>
      </c>
      <c r="O2585" s="63">
        <v>8300</v>
      </c>
      <c r="P2585" t="s">
        <v>1809</v>
      </c>
      <c r="R2585" s="64"/>
      <c r="S2585" s="55">
        <v>1034</v>
      </c>
      <c r="T2585" s="55">
        <v>1034</v>
      </c>
      <c r="U2585" s="55">
        <v>1034</v>
      </c>
      <c r="V2585" s="2">
        <v>35</v>
      </c>
      <c r="AA2585" s="55">
        <v>1034</v>
      </c>
      <c r="AB2585" s="2">
        <v>35</v>
      </c>
      <c r="AD2585" s="65" t="s">
        <v>3554</v>
      </c>
      <c r="AE2585" s="29">
        <v>44839</v>
      </c>
      <c r="AF2585" s="29">
        <v>44839</v>
      </c>
    </row>
    <row r="2586" spans="1:32" x14ac:dyDescent="0.25">
      <c r="A2586">
        <v>2022</v>
      </c>
      <c r="B2586" s="54">
        <v>44743</v>
      </c>
      <c r="C2586" s="54">
        <v>44834</v>
      </c>
      <c r="D2586" t="s">
        <v>83</v>
      </c>
      <c r="E2586" s="60" t="s">
        <v>3655</v>
      </c>
      <c r="F2586" s="61" t="s">
        <v>3656</v>
      </c>
      <c r="G2586" s="61" t="s">
        <v>3656</v>
      </c>
      <c r="H2586" s="62" t="s">
        <v>3633</v>
      </c>
      <c r="I2586" s="62" t="s">
        <v>3657</v>
      </c>
      <c r="J2586" s="62" t="s">
        <v>383</v>
      </c>
      <c r="K2586" s="62" t="s">
        <v>3562</v>
      </c>
      <c r="L2586" s="60" t="s">
        <v>93</v>
      </c>
      <c r="M2586" s="63">
        <v>5148</v>
      </c>
      <c r="N2586" t="s">
        <v>1809</v>
      </c>
      <c r="O2586" s="63">
        <v>5148</v>
      </c>
      <c r="P2586" t="s">
        <v>1809</v>
      </c>
      <c r="R2586" s="64"/>
      <c r="S2586" s="55">
        <v>1035</v>
      </c>
      <c r="T2586" s="55">
        <v>1035</v>
      </c>
      <c r="U2586" s="55">
        <v>1035</v>
      </c>
      <c r="V2586" s="2">
        <v>36</v>
      </c>
      <c r="AA2586" s="55">
        <v>1035</v>
      </c>
      <c r="AB2586" s="2">
        <v>36</v>
      </c>
      <c r="AD2586" s="65" t="s">
        <v>3554</v>
      </c>
      <c r="AE2586" s="29">
        <v>44839</v>
      </c>
      <c r="AF2586" s="29">
        <v>44839</v>
      </c>
    </row>
    <row r="2587" spans="1:32" x14ac:dyDescent="0.25">
      <c r="A2587">
        <v>2022</v>
      </c>
      <c r="B2587" s="54">
        <v>44743</v>
      </c>
      <c r="C2587" s="54">
        <v>44834</v>
      </c>
      <c r="D2587" t="s">
        <v>83</v>
      </c>
      <c r="E2587" s="60" t="s">
        <v>3658</v>
      </c>
      <c r="F2587" s="61" t="s">
        <v>3659</v>
      </c>
      <c r="G2587" s="61" t="s">
        <v>3659</v>
      </c>
      <c r="H2587" s="62" t="s">
        <v>3633</v>
      </c>
      <c r="I2587" s="62" t="s">
        <v>1309</v>
      </c>
      <c r="J2587" s="62" t="s">
        <v>3562</v>
      </c>
      <c r="K2587" s="62" t="s">
        <v>3597</v>
      </c>
      <c r="L2587" s="60" t="s">
        <v>93</v>
      </c>
      <c r="M2587" s="63">
        <v>6104</v>
      </c>
      <c r="N2587" t="s">
        <v>1809</v>
      </c>
      <c r="O2587" s="63">
        <v>6104</v>
      </c>
      <c r="P2587" t="s">
        <v>1809</v>
      </c>
      <c r="R2587" s="64"/>
      <c r="S2587" s="55">
        <v>1036</v>
      </c>
      <c r="T2587" s="55">
        <v>1036</v>
      </c>
      <c r="U2587" s="55">
        <v>1036</v>
      </c>
      <c r="V2587" s="2">
        <v>37</v>
      </c>
      <c r="AA2587" s="55">
        <v>1036</v>
      </c>
      <c r="AB2587" s="2">
        <v>37</v>
      </c>
      <c r="AD2587" s="65" t="s">
        <v>3554</v>
      </c>
      <c r="AE2587" s="29">
        <v>44839</v>
      </c>
      <c r="AF2587" s="29">
        <v>44839</v>
      </c>
    </row>
    <row r="2588" spans="1:32" x14ac:dyDescent="0.25">
      <c r="A2588">
        <v>2022</v>
      </c>
      <c r="B2588" s="54">
        <v>44743</v>
      </c>
      <c r="C2588" s="54">
        <v>44834</v>
      </c>
      <c r="D2588" t="s">
        <v>83</v>
      </c>
      <c r="E2588" s="60" t="s">
        <v>3660</v>
      </c>
      <c r="F2588" s="61" t="s">
        <v>3661</v>
      </c>
      <c r="G2588" s="61" t="s">
        <v>3661</v>
      </c>
      <c r="H2588" s="62" t="s">
        <v>3633</v>
      </c>
      <c r="I2588" s="62" t="s">
        <v>3662</v>
      </c>
      <c r="J2588" s="62" t="s">
        <v>282</v>
      </c>
      <c r="K2588" s="62" t="s">
        <v>336</v>
      </c>
      <c r="L2588" s="60" t="s">
        <v>93</v>
      </c>
      <c r="M2588" s="63">
        <v>6104</v>
      </c>
      <c r="N2588" t="s">
        <v>1809</v>
      </c>
      <c r="O2588" s="63">
        <v>6104</v>
      </c>
      <c r="P2588" t="s">
        <v>1809</v>
      </c>
      <c r="R2588" s="64"/>
      <c r="S2588" s="55">
        <v>1037</v>
      </c>
      <c r="T2588" s="55">
        <v>1037</v>
      </c>
      <c r="U2588" s="55">
        <v>1037</v>
      </c>
      <c r="V2588" s="2">
        <v>38</v>
      </c>
      <c r="AA2588" s="55">
        <v>1037</v>
      </c>
      <c r="AB2588" s="2">
        <v>38</v>
      </c>
      <c r="AD2588" s="65" t="s">
        <v>3554</v>
      </c>
      <c r="AE2588" s="29">
        <v>44839</v>
      </c>
      <c r="AF2588" s="29">
        <v>44839</v>
      </c>
    </row>
    <row r="2589" spans="1:32" x14ac:dyDescent="0.25">
      <c r="A2589">
        <v>2022</v>
      </c>
      <c r="B2589" s="54">
        <v>44743</v>
      </c>
      <c r="C2589" s="54">
        <v>44834</v>
      </c>
      <c r="D2589" t="s">
        <v>83</v>
      </c>
      <c r="E2589" s="60" t="s">
        <v>3663</v>
      </c>
      <c r="F2589" s="61" t="s">
        <v>3664</v>
      </c>
      <c r="G2589" s="61" t="s">
        <v>3664</v>
      </c>
      <c r="H2589" s="62" t="s">
        <v>3665</v>
      </c>
      <c r="I2589" s="62" t="s">
        <v>2889</v>
      </c>
      <c r="J2589" s="62" t="s">
        <v>3666</v>
      </c>
      <c r="K2589" s="62" t="s">
        <v>3667</v>
      </c>
      <c r="L2589" s="60" t="s">
        <v>94</v>
      </c>
      <c r="M2589" s="63">
        <v>6000</v>
      </c>
      <c r="N2589" t="s">
        <v>1809</v>
      </c>
      <c r="O2589" s="63">
        <v>6000</v>
      </c>
      <c r="P2589" t="s">
        <v>1809</v>
      </c>
      <c r="R2589" s="64"/>
      <c r="S2589" s="55">
        <v>1038</v>
      </c>
      <c r="T2589" s="55">
        <v>1038</v>
      </c>
      <c r="U2589" s="55">
        <v>1038</v>
      </c>
      <c r="V2589" s="2">
        <v>39</v>
      </c>
      <c r="AA2589" s="55">
        <v>1038</v>
      </c>
      <c r="AB2589" s="2">
        <v>39</v>
      </c>
      <c r="AD2589" s="65" t="s">
        <v>3554</v>
      </c>
      <c r="AE2589" s="29">
        <v>44839</v>
      </c>
      <c r="AF2589" s="29">
        <v>44839</v>
      </c>
    </row>
    <row r="2590" spans="1:32" x14ac:dyDescent="0.25">
      <c r="A2590">
        <v>2022</v>
      </c>
      <c r="B2590" s="54">
        <v>44743</v>
      </c>
      <c r="C2590" s="54">
        <v>44834</v>
      </c>
      <c r="D2590" t="s">
        <v>83</v>
      </c>
      <c r="E2590" s="60" t="s">
        <v>3668</v>
      </c>
      <c r="F2590" s="61" t="s">
        <v>3669</v>
      </c>
      <c r="G2590" s="61" t="s">
        <v>3669</v>
      </c>
      <c r="H2590" s="62" t="s">
        <v>3665</v>
      </c>
      <c r="I2590" s="62" t="s">
        <v>3670</v>
      </c>
      <c r="J2590" s="62" t="s">
        <v>383</v>
      </c>
      <c r="K2590" s="62" t="s">
        <v>586</v>
      </c>
      <c r="L2590" s="60" t="s">
        <v>93</v>
      </c>
      <c r="M2590" s="63">
        <v>6104</v>
      </c>
      <c r="N2590" t="s">
        <v>1809</v>
      </c>
      <c r="O2590" s="63">
        <v>6104</v>
      </c>
      <c r="P2590" t="s">
        <v>1809</v>
      </c>
      <c r="R2590" s="64"/>
      <c r="S2590" s="55">
        <v>1039</v>
      </c>
      <c r="T2590" s="55">
        <v>1039</v>
      </c>
      <c r="U2590" s="55">
        <v>1039</v>
      </c>
      <c r="V2590" s="2">
        <v>40</v>
      </c>
      <c r="AA2590" s="55">
        <v>1039</v>
      </c>
      <c r="AB2590" s="2">
        <v>40</v>
      </c>
      <c r="AD2590" s="65" t="s">
        <v>3554</v>
      </c>
      <c r="AE2590" s="29">
        <v>44839</v>
      </c>
      <c r="AF2590" s="29">
        <v>44839</v>
      </c>
    </row>
    <row r="2591" spans="1:32" x14ac:dyDescent="0.25">
      <c r="A2591">
        <v>2022</v>
      </c>
      <c r="B2591" s="54">
        <v>44743</v>
      </c>
      <c r="C2591" s="54">
        <v>44834</v>
      </c>
      <c r="D2591" t="s">
        <v>83</v>
      </c>
      <c r="E2591" s="60" t="s">
        <v>3671</v>
      </c>
      <c r="F2591" s="61" t="s">
        <v>3672</v>
      </c>
      <c r="G2591" s="61" t="s">
        <v>3672</v>
      </c>
      <c r="H2591" s="62" t="s">
        <v>3665</v>
      </c>
      <c r="I2591" s="62" t="s">
        <v>1563</v>
      </c>
      <c r="J2591" s="62" t="s">
        <v>481</v>
      </c>
      <c r="K2591" s="62" t="s">
        <v>243</v>
      </c>
      <c r="L2591" s="60" t="s">
        <v>93</v>
      </c>
      <c r="M2591" s="63">
        <v>8674</v>
      </c>
      <c r="N2591" t="s">
        <v>1809</v>
      </c>
      <c r="O2591" s="63">
        <v>8674</v>
      </c>
      <c r="P2591" t="s">
        <v>1809</v>
      </c>
      <c r="R2591" s="64"/>
      <c r="S2591" s="55">
        <v>1040</v>
      </c>
      <c r="T2591" s="55">
        <v>1040</v>
      </c>
      <c r="U2591" s="55">
        <v>1040</v>
      </c>
      <c r="V2591" s="2">
        <v>41</v>
      </c>
      <c r="AA2591" s="55">
        <v>1040</v>
      </c>
      <c r="AB2591" s="2">
        <v>41</v>
      </c>
      <c r="AD2591" s="65" t="s">
        <v>3554</v>
      </c>
      <c r="AE2591" s="29">
        <v>44839</v>
      </c>
      <c r="AF2591" s="29">
        <v>44839</v>
      </c>
    </row>
    <row r="2592" spans="1:32" x14ac:dyDescent="0.25">
      <c r="A2592">
        <v>2022</v>
      </c>
      <c r="B2592" s="54">
        <v>44743</v>
      </c>
      <c r="C2592" s="54">
        <v>44834</v>
      </c>
      <c r="D2592" t="s">
        <v>83</v>
      </c>
      <c r="E2592" s="60" t="s">
        <v>3673</v>
      </c>
      <c r="F2592" s="61" t="s">
        <v>3674</v>
      </c>
      <c r="G2592" s="61" t="s">
        <v>3674</v>
      </c>
      <c r="H2592" s="62" t="s">
        <v>3665</v>
      </c>
      <c r="I2592" s="62" t="s">
        <v>3675</v>
      </c>
      <c r="J2592" s="62" t="s">
        <v>3532</v>
      </c>
      <c r="K2592" s="62" t="s">
        <v>305</v>
      </c>
      <c r="L2592" s="60" t="s">
        <v>93</v>
      </c>
      <c r="M2592" s="63">
        <v>6104</v>
      </c>
      <c r="N2592" t="s">
        <v>1809</v>
      </c>
      <c r="O2592" s="63">
        <v>6104</v>
      </c>
      <c r="P2592" t="s">
        <v>1809</v>
      </c>
      <c r="R2592" s="64"/>
      <c r="S2592" s="55">
        <v>1041</v>
      </c>
      <c r="T2592" s="55">
        <v>1041</v>
      </c>
      <c r="U2592" s="55">
        <v>1041</v>
      </c>
      <c r="V2592" s="2">
        <v>42</v>
      </c>
      <c r="AA2592" s="55">
        <v>1041</v>
      </c>
      <c r="AB2592" s="2">
        <v>42</v>
      </c>
      <c r="AD2592" s="65" t="s">
        <v>3554</v>
      </c>
      <c r="AE2592" s="29">
        <v>44839</v>
      </c>
      <c r="AF2592" s="29">
        <v>44839</v>
      </c>
    </row>
    <row r="2593" spans="1:32" x14ac:dyDescent="0.25">
      <c r="A2593">
        <v>2022</v>
      </c>
      <c r="B2593" s="54">
        <v>44743</v>
      </c>
      <c r="C2593" s="54">
        <v>44834</v>
      </c>
      <c r="D2593" t="s">
        <v>83</v>
      </c>
      <c r="E2593" s="60" t="s">
        <v>3676</v>
      </c>
      <c r="F2593" s="61" t="s">
        <v>3677</v>
      </c>
      <c r="G2593" s="61" t="s">
        <v>3677</v>
      </c>
      <c r="H2593" s="62" t="s">
        <v>3665</v>
      </c>
      <c r="I2593" s="62" t="s">
        <v>966</v>
      </c>
      <c r="J2593" s="62" t="s">
        <v>3565</v>
      </c>
      <c r="K2593" s="62" t="s">
        <v>877</v>
      </c>
      <c r="L2593" s="60" t="s">
        <v>93</v>
      </c>
      <c r="M2593" s="63">
        <v>5172</v>
      </c>
      <c r="N2593" t="s">
        <v>1809</v>
      </c>
      <c r="O2593" s="63">
        <v>5172</v>
      </c>
      <c r="P2593" t="s">
        <v>1809</v>
      </c>
      <c r="R2593" s="64"/>
      <c r="S2593" s="55">
        <v>1042</v>
      </c>
      <c r="T2593" s="55">
        <v>1042</v>
      </c>
      <c r="U2593" s="55">
        <v>1042</v>
      </c>
      <c r="V2593" s="2">
        <v>43</v>
      </c>
      <c r="AA2593" s="55">
        <v>1042</v>
      </c>
      <c r="AB2593" s="2">
        <v>43</v>
      </c>
      <c r="AD2593" s="65" t="s">
        <v>3554</v>
      </c>
      <c r="AE2593" s="29">
        <v>44839</v>
      </c>
      <c r="AF2593" s="29">
        <v>44839</v>
      </c>
    </row>
    <row r="2594" spans="1:32" x14ac:dyDescent="0.25">
      <c r="A2594">
        <v>2022</v>
      </c>
      <c r="B2594" s="54">
        <v>44743</v>
      </c>
      <c r="C2594" s="54">
        <v>44834</v>
      </c>
      <c r="D2594" t="s">
        <v>83</v>
      </c>
      <c r="E2594" s="60" t="s">
        <v>3678</v>
      </c>
      <c r="F2594" s="61" t="s">
        <v>3679</v>
      </c>
      <c r="G2594" s="61" t="s">
        <v>3679</v>
      </c>
      <c r="H2594" s="62" t="s">
        <v>3665</v>
      </c>
      <c r="I2594" s="62" t="s">
        <v>3680</v>
      </c>
      <c r="J2594" s="62" t="s">
        <v>3681</v>
      </c>
      <c r="K2594" s="62" t="s">
        <v>3565</v>
      </c>
      <c r="L2594" s="60" t="s">
        <v>93</v>
      </c>
      <c r="M2594" s="63">
        <v>6104</v>
      </c>
      <c r="N2594" t="s">
        <v>1809</v>
      </c>
      <c r="O2594" s="63">
        <v>6104</v>
      </c>
      <c r="P2594" t="s">
        <v>1809</v>
      </c>
      <c r="R2594" s="64"/>
      <c r="S2594" s="55">
        <v>1043</v>
      </c>
      <c r="T2594" s="55">
        <v>1043</v>
      </c>
      <c r="U2594" s="55">
        <v>1043</v>
      </c>
      <c r="V2594" s="2">
        <v>44</v>
      </c>
      <c r="AA2594" s="55">
        <v>1043</v>
      </c>
      <c r="AB2594" s="2">
        <v>44</v>
      </c>
      <c r="AD2594" s="65" t="s">
        <v>3554</v>
      </c>
      <c r="AE2594" s="29">
        <v>44839</v>
      </c>
      <c r="AF2594" s="29">
        <v>44839</v>
      </c>
    </row>
    <row r="2595" spans="1:32" x14ac:dyDescent="0.25">
      <c r="A2595">
        <v>2022</v>
      </c>
      <c r="B2595" s="54">
        <v>44743</v>
      </c>
      <c r="C2595" s="54">
        <v>44834</v>
      </c>
      <c r="D2595" t="s">
        <v>83</v>
      </c>
      <c r="E2595" s="60" t="s">
        <v>3682</v>
      </c>
      <c r="F2595" s="61" t="s">
        <v>3683</v>
      </c>
      <c r="G2595" s="61" t="s">
        <v>3683</v>
      </c>
      <c r="H2595" s="62" t="s">
        <v>3665</v>
      </c>
      <c r="I2595" s="62" t="s">
        <v>3618</v>
      </c>
      <c r="J2595" s="62" t="s">
        <v>3565</v>
      </c>
      <c r="K2595" s="62" t="s">
        <v>1682</v>
      </c>
      <c r="L2595" s="60" t="s">
        <v>93</v>
      </c>
      <c r="M2595" s="63">
        <v>6104</v>
      </c>
      <c r="N2595" t="s">
        <v>1809</v>
      </c>
      <c r="O2595" s="63">
        <v>6104</v>
      </c>
      <c r="P2595" t="s">
        <v>1809</v>
      </c>
      <c r="R2595" s="64"/>
      <c r="S2595" s="55">
        <v>1044</v>
      </c>
      <c r="T2595" s="55">
        <v>1044</v>
      </c>
      <c r="U2595" s="55">
        <v>1044</v>
      </c>
      <c r="V2595" s="2">
        <v>45</v>
      </c>
      <c r="AA2595" s="55">
        <v>1044</v>
      </c>
      <c r="AB2595" s="2">
        <v>45</v>
      </c>
      <c r="AD2595" s="65" t="s">
        <v>3554</v>
      </c>
      <c r="AE2595" s="29">
        <v>44839</v>
      </c>
      <c r="AF2595" s="29">
        <v>44839</v>
      </c>
    </row>
    <row r="2596" spans="1:32" x14ac:dyDescent="0.25">
      <c r="A2596">
        <v>2022</v>
      </c>
      <c r="B2596" s="54">
        <v>44743</v>
      </c>
      <c r="C2596" s="54">
        <v>44834</v>
      </c>
      <c r="D2596" t="s">
        <v>83</v>
      </c>
      <c r="E2596" s="60" t="s">
        <v>3684</v>
      </c>
      <c r="F2596" s="61" t="s">
        <v>3685</v>
      </c>
      <c r="G2596" s="61" t="s">
        <v>3685</v>
      </c>
      <c r="H2596" s="62" t="s">
        <v>3665</v>
      </c>
      <c r="I2596" s="62" t="s">
        <v>2750</v>
      </c>
      <c r="J2596" s="62" t="s">
        <v>890</v>
      </c>
      <c r="K2596" s="62" t="s">
        <v>503</v>
      </c>
      <c r="L2596" s="60" t="s">
        <v>93</v>
      </c>
      <c r="M2596" s="63">
        <v>8674</v>
      </c>
      <c r="N2596" t="s">
        <v>1809</v>
      </c>
      <c r="O2596" s="63">
        <v>8674</v>
      </c>
      <c r="P2596" t="s">
        <v>1809</v>
      </c>
      <c r="R2596" s="64"/>
      <c r="S2596" s="55">
        <v>1045</v>
      </c>
      <c r="T2596" s="55">
        <v>1045</v>
      </c>
      <c r="U2596" s="55">
        <v>1045</v>
      </c>
      <c r="V2596" s="2">
        <v>46</v>
      </c>
      <c r="AA2596" s="55">
        <v>1045</v>
      </c>
      <c r="AB2596" s="2">
        <v>46</v>
      </c>
      <c r="AD2596" s="65" t="s">
        <v>3554</v>
      </c>
      <c r="AE2596" s="29">
        <v>44839</v>
      </c>
      <c r="AF2596" s="29">
        <v>44839</v>
      </c>
    </row>
    <row r="2597" spans="1:32" x14ac:dyDescent="0.25">
      <c r="A2597">
        <v>2022</v>
      </c>
      <c r="B2597" s="54">
        <v>44743</v>
      </c>
      <c r="C2597" s="54">
        <v>44834</v>
      </c>
      <c r="D2597" t="s">
        <v>83</v>
      </c>
      <c r="E2597" s="60" t="s">
        <v>3686</v>
      </c>
      <c r="F2597" s="61" t="s">
        <v>3687</v>
      </c>
      <c r="G2597" s="61" t="s">
        <v>3687</v>
      </c>
      <c r="H2597" s="62" t="s">
        <v>3665</v>
      </c>
      <c r="I2597" s="62" t="s">
        <v>801</v>
      </c>
      <c r="J2597" s="62" t="s">
        <v>3565</v>
      </c>
      <c r="K2597" s="62" t="s">
        <v>362</v>
      </c>
      <c r="L2597" s="60" t="s">
        <v>93</v>
      </c>
      <c r="M2597" s="63">
        <v>6104</v>
      </c>
      <c r="N2597" t="s">
        <v>1809</v>
      </c>
      <c r="O2597" s="63">
        <v>6104</v>
      </c>
      <c r="P2597" t="s">
        <v>1809</v>
      </c>
      <c r="R2597" s="64"/>
      <c r="S2597" s="55">
        <v>1046</v>
      </c>
      <c r="T2597" s="55">
        <v>1046</v>
      </c>
      <c r="U2597" s="55">
        <v>1046</v>
      </c>
      <c r="V2597" s="2">
        <v>47</v>
      </c>
      <c r="AA2597" s="55">
        <v>1046</v>
      </c>
      <c r="AB2597" s="2">
        <v>47</v>
      </c>
      <c r="AD2597" s="65" t="s">
        <v>3554</v>
      </c>
      <c r="AE2597" s="29">
        <v>44839</v>
      </c>
      <c r="AF2597" s="29">
        <v>44839</v>
      </c>
    </row>
    <row r="2598" spans="1:32" x14ac:dyDescent="0.25">
      <c r="A2598">
        <v>2022</v>
      </c>
      <c r="B2598" s="54">
        <v>44743</v>
      </c>
      <c r="C2598" s="54">
        <v>44834</v>
      </c>
      <c r="D2598" t="s">
        <v>83</v>
      </c>
      <c r="E2598" s="60" t="s">
        <v>3688</v>
      </c>
      <c r="F2598" s="61" t="s">
        <v>3689</v>
      </c>
      <c r="G2598" s="61" t="s">
        <v>3689</v>
      </c>
      <c r="H2598" s="62" t="s">
        <v>3665</v>
      </c>
      <c r="I2598" s="62" t="s">
        <v>2748</v>
      </c>
      <c r="J2598" s="62" t="s">
        <v>3565</v>
      </c>
      <c r="K2598" s="62" t="s">
        <v>3628</v>
      </c>
      <c r="L2598" s="60" t="s">
        <v>93</v>
      </c>
      <c r="M2598" s="63">
        <v>6104</v>
      </c>
      <c r="N2598" t="s">
        <v>1809</v>
      </c>
      <c r="O2598" s="63">
        <v>6104</v>
      </c>
      <c r="P2598" t="s">
        <v>1809</v>
      </c>
      <c r="R2598" s="64"/>
      <c r="S2598" s="55">
        <v>1047</v>
      </c>
      <c r="T2598" s="55">
        <v>1047</v>
      </c>
      <c r="U2598" s="55">
        <v>1047</v>
      </c>
      <c r="V2598" s="2">
        <v>48</v>
      </c>
      <c r="AA2598" s="55">
        <v>1047</v>
      </c>
      <c r="AB2598" s="2">
        <v>48</v>
      </c>
      <c r="AD2598" s="65" t="s">
        <v>3554</v>
      </c>
      <c r="AE2598" s="29">
        <v>44839</v>
      </c>
      <c r="AF2598" s="29">
        <v>44839</v>
      </c>
    </row>
    <row r="2599" spans="1:32" x14ac:dyDescent="0.25">
      <c r="A2599">
        <v>2022</v>
      </c>
      <c r="B2599" s="54">
        <v>44743</v>
      </c>
      <c r="C2599" s="54">
        <v>44834</v>
      </c>
      <c r="D2599" t="s">
        <v>83</v>
      </c>
      <c r="E2599" s="60" t="s">
        <v>3690</v>
      </c>
      <c r="F2599" s="61" t="s">
        <v>3691</v>
      </c>
      <c r="G2599" s="61" t="s">
        <v>3691</v>
      </c>
      <c r="H2599" s="62" t="s">
        <v>3665</v>
      </c>
      <c r="I2599" s="62" t="s">
        <v>3618</v>
      </c>
      <c r="J2599" s="62" t="s">
        <v>1064</v>
      </c>
      <c r="K2599" s="62" t="s">
        <v>243</v>
      </c>
      <c r="L2599" s="60" t="s">
        <v>93</v>
      </c>
      <c r="M2599" s="63">
        <v>6104</v>
      </c>
      <c r="N2599" t="s">
        <v>1809</v>
      </c>
      <c r="O2599" s="63">
        <v>6104</v>
      </c>
      <c r="P2599" t="s">
        <v>1809</v>
      </c>
      <c r="R2599" s="64"/>
      <c r="S2599" s="55">
        <v>1048</v>
      </c>
      <c r="T2599" s="55">
        <v>1048</v>
      </c>
      <c r="U2599" s="55">
        <v>1048</v>
      </c>
      <c r="V2599" s="2">
        <v>49</v>
      </c>
      <c r="AA2599" s="55">
        <v>1048</v>
      </c>
      <c r="AB2599" s="2">
        <v>49</v>
      </c>
      <c r="AD2599" s="65" t="s">
        <v>3554</v>
      </c>
      <c r="AE2599" s="29">
        <v>44839</v>
      </c>
      <c r="AF2599" s="29">
        <v>44839</v>
      </c>
    </row>
    <row r="2600" spans="1:32" x14ac:dyDescent="0.25">
      <c r="A2600">
        <v>2022</v>
      </c>
      <c r="B2600" s="54">
        <v>44743</v>
      </c>
      <c r="C2600" s="54">
        <v>44834</v>
      </c>
      <c r="D2600" t="s">
        <v>83</v>
      </c>
      <c r="E2600" s="60" t="s">
        <v>3692</v>
      </c>
      <c r="F2600" s="61" t="s">
        <v>3693</v>
      </c>
      <c r="G2600" s="61" t="s">
        <v>3693</v>
      </c>
      <c r="H2600" s="62" t="s">
        <v>3665</v>
      </c>
      <c r="I2600" s="62" t="s">
        <v>366</v>
      </c>
      <c r="J2600" s="62" t="s">
        <v>3628</v>
      </c>
      <c r="K2600" s="62" t="s">
        <v>3565</v>
      </c>
      <c r="L2600" s="60" t="s">
        <v>93</v>
      </c>
      <c r="M2600" s="63">
        <v>4464</v>
      </c>
      <c r="N2600" t="s">
        <v>1809</v>
      </c>
      <c r="O2600" s="63">
        <v>4464</v>
      </c>
      <c r="P2600" t="s">
        <v>1809</v>
      </c>
      <c r="R2600" s="64"/>
      <c r="S2600" s="55">
        <v>1049</v>
      </c>
      <c r="T2600" s="55">
        <v>1049</v>
      </c>
      <c r="U2600" s="55">
        <v>1049</v>
      </c>
      <c r="V2600" s="2">
        <v>50</v>
      </c>
      <c r="AA2600" s="55">
        <v>1049</v>
      </c>
      <c r="AB2600" s="2">
        <v>50</v>
      </c>
      <c r="AD2600" s="65" t="s">
        <v>3554</v>
      </c>
      <c r="AE2600" s="29">
        <v>44839</v>
      </c>
      <c r="AF2600" s="29">
        <v>44839</v>
      </c>
    </row>
    <row r="2601" spans="1:32" x14ac:dyDescent="0.25">
      <c r="A2601">
        <v>2022</v>
      </c>
      <c r="B2601" s="54">
        <v>44743</v>
      </c>
      <c r="C2601" s="54">
        <v>44834</v>
      </c>
      <c r="D2601" t="s">
        <v>83</v>
      </c>
      <c r="E2601" s="60" t="s">
        <v>3694</v>
      </c>
      <c r="F2601" s="61" t="s">
        <v>3695</v>
      </c>
      <c r="G2601" s="61" t="s">
        <v>3695</v>
      </c>
      <c r="H2601" s="62" t="s">
        <v>3665</v>
      </c>
      <c r="I2601" s="62" t="s">
        <v>494</v>
      </c>
      <c r="J2601" s="62" t="s">
        <v>3628</v>
      </c>
      <c r="K2601" s="62" t="s">
        <v>2752</v>
      </c>
      <c r="L2601" s="60" t="s">
        <v>93</v>
      </c>
      <c r="M2601" s="63">
        <v>6104</v>
      </c>
      <c r="N2601" t="s">
        <v>1809</v>
      </c>
      <c r="O2601" s="63">
        <v>6104</v>
      </c>
      <c r="P2601" t="s">
        <v>1809</v>
      </c>
      <c r="R2601" s="64"/>
      <c r="S2601" s="55">
        <v>1050</v>
      </c>
      <c r="T2601" s="55">
        <v>1050</v>
      </c>
      <c r="U2601" s="55">
        <v>1050</v>
      </c>
      <c r="V2601" s="2">
        <v>51</v>
      </c>
      <c r="AA2601" s="55">
        <v>1050</v>
      </c>
      <c r="AB2601" s="2">
        <v>51</v>
      </c>
      <c r="AD2601" s="65" t="s">
        <v>3554</v>
      </c>
      <c r="AE2601" s="29">
        <v>44839</v>
      </c>
      <c r="AF2601" s="29">
        <v>44839</v>
      </c>
    </row>
    <row r="2602" spans="1:32" x14ac:dyDescent="0.25">
      <c r="A2602">
        <v>2022</v>
      </c>
      <c r="B2602" s="54">
        <v>44743</v>
      </c>
      <c r="C2602" s="54">
        <v>44834</v>
      </c>
      <c r="D2602" t="s">
        <v>83</v>
      </c>
      <c r="E2602" s="60" t="s">
        <v>3696</v>
      </c>
      <c r="F2602" s="61" t="s">
        <v>3697</v>
      </c>
      <c r="G2602" s="61" t="s">
        <v>3697</v>
      </c>
      <c r="H2602" s="62" t="s">
        <v>3665</v>
      </c>
      <c r="I2602" s="62" t="s">
        <v>679</v>
      </c>
      <c r="J2602" s="62" t="s">
        <v>240</v>
      </c>
      <c r="K2602" s="62" t="s">
        <v>3698</v>
      </c>
      <c r="L2602" s="60" t="s">
        <v>93</v>
      </c>
      <c r="M2602" s="63">
        <v>4464</v>
      </c>
      <c r="N2602" t="s">
        <v>1809</v>
      </c>
      <c r="O2602" s="63">
        <v>4464</v>
      </c>
      <c r="P2602" t="s">
        <v>1809</v>
      </c>
      <c r="R2602" s="64"/>
      <c r="S2602" s="55">
        <v>1051</v>
      </c>
      <c r="T2602" s="55">
        <v>1051</v>
      </c>
      <c r="U2602" s="55">
        <v>1051</v>
      </c>
      <c r="V2602" s="2">
        <v>52</v>
      </c>
      <c r="AA2602" s="55">
        <v>1051</v>
      </c>
      <c r="AB2602" s="2">
        <v>52</v>
      </c>
      <c r="AD2602" s="65" t="s">
        <v>3554</v>
      </c>
      <c r="AE2602" s="29">
        <v>44839</v>
      </c>
      <c r="AF2602" s="29">
        <v>44839</v>
      </c>
    </row>
    <row r="2603" spans="1:32" x14ac:dyDescent="0.25">
      <c r="A2603">
        <v>2022</v>
      </c>
      <c r="B2603" s="54">
        <v>44743</v>
      </c>
      <c r="C2603" s="54">
        <v>44834</v>
      </c>
      <c r="D2603" t="s">
        <v>83</v>
      </c>
      <c r="E2603" s="60" t="s">
        <v>3699</v>
      </c>
      <c r="F2603" s="61" t="s">
        <v>3700</v>
      </c>
      <c r="G2603" s="61" t="s">
        <v>3700</v>
      </c>
      <c r="H2603" s="62" t="s">
        <v>3665</v>
      </c>
      <c r="I2603" s="62" t="s">
        <v>494</v>
      </c>
      <c r="J2603" s="62" t="s">
        <v>3597</v>
      </c>
      <c r="K2603" s="62" t="s">
        <v>3565</v>
      </c>
      <c r="L2603" s="60" t="s">
        <v>93</v>
      </c>
      <c r="M2603" s="63">
        <v>6104</v>
      </c>
      <c r="N2603" t="s">
        <v>1809</v>
      </c>
      <c r="O2603" s="63">
        <v>6104</v>
      </c>
      <c r="P2603" t="s">
        <v>1809</v>
      </c>
      <c r="R2603" s="64"/>
      <c r="S2603" s="55">
        <v>1052</v>
      </c>
      <c r="T2603" s="55">
        <v>1052</v>
      </c>
      <c r="U2603" s="55">
        <v>1052</v>
      </c>
      <c r="V2603" s="2">
        <v>53</v>
      </c>
      <c r="AA2603" s="55">
        <v>1052</v>
      </c>
      <c r="AB2603" s="2">
        <v>53</v>
      </c>
      <c r="AD2603" s="65" t="s">
        <v>3554</v>
      </c>
      <c r="AE2603" s="29">
        <v>44839</v>
      </c>
      <c r="AF2603" s="29">
        <v>44839</v>
      </c>
    </row>
    <row r="2604" spans="1:32" x14ac:dyDescent="0.25">
      <c r="A2604">
        <v>2022</v>
      </c>
      <c r="B2604" s="54">
        <v>44743</v>
      </c>
      <c r="C2604" s="54">
        <v>44834</v>
      </c>
      <c r="D2604" t="s">
        <v>83</v>
      </c>
      <c r="E2604" s="60" t="s">
        <v>3701</v>
      </c>
      <c r="F2604" s="61" t="s">
        <v>3702</v>
      </c>
      <c r="G2604" s="61" t="s">
        <v>3702</v>
      </c>
      <c r="H2604" s="62" t="s">
        <v>3665</v>
      </c>
      <c r="I2604" s="62" t="s">
        <v>2745</v>
      </c>
      <c r="J2604" s="62" t="s">
        <v>354</v>
      </c>
      <c r="K2604" s="62" t="s">
        <v>820</v>
      </c>
      <c r="L2604" s="60" t="s">
        <v>93</v>
      </c>
      <c r="M2604" s="63">
        <v>6104</v>
      </c>
      <c r="N2604" t="s">
        <v>1809</v>
      </c>
      <c r="O2604" s="63">
        <v>6104</v>
      </c>
      <c r="P2604" t="s">
        <v>1809</v>
      </c>
      <c r="R2604" s="64"/>
      <c r="S2604" s="55">
        <v>1053</v>
      </c>
      <c r="T2604" s="55">
        <v>1053</v>
      </c>
      <c r="U2604" s="55">
        <v>1053</v>
      </c>
      <c r="V2604" s="2">
        <v>54</v>
      </c>
      <c r="AA2604" s="55">
        <v>1053</v>
      </c>
      <c r="AB2604" s="2">
        <v>54</v>
      </c>
      <c r="AD2604" s="65" t="s">
        <v>3554</v>
      </c>
      <c r="AE2604" s="29">
        <v>44839</v>
      </c>
      <c r="AF2604" s="29">
        <v>44839</v>
      </c>
    </row>
    <row r="2605" spans="1:32" x14ac:dyDescent="0.25">
      <c r="A2605">
        <v>2022</v>
      </c>
      <c r="B2605" s="54">
        <v>44743</v>
      </c>
      <c r="C2605" s="54">
        <v>44834</v>
      </c>
      <c r="D2605" t="s">
        <v>83</v>
      </c>
      <c r="E2605" s="60" t="s">
        <v>3703</v>
      </c>
      <c r="F2605" s="61" t="s">
        <v>3704</v>
      </c>
      <c r="G2605" s="61" t="s">
        <v>3704</v>
      </c>
      <c r="H2605" s="62" t="s">
        <v>3665</v>
      </c>
      <c r="I2605" s="62" t="s">
        <v>2307</v>
      </c>
      <c r="J2605" s="62" t="s">
        <v>432</v>
      </c>
      <c r="K2605" s="62" t="s">
        <v>3562</v>
      </c>
      <c r="L2605" s="60" t="s">
        <v>93</v>
      </c>
      <c r="M2605" s="63">
        <v>6104</v>
      </c>
      <c r="N2605" t="s">
        <v>1809</v>
      </c>
      <c r="O2605" s="63">
        <v>6104</v>
      </c>
      <c r="P2605" t="s">
        <v>1809</v>
      </c>
      <c r="R2605" s="64"/>
      <c r="S2605" s="55">
        <v>1054</v>
      </c>
      <c r="T2605" s="55">
        <v>1054</v>
      </c>
      <c r="U2605" s="55">
        <v>1054</v>
      </c>
      <c r="V2605" s="2">
        <v>55</v>
      </c>
      <c r="AA2605" s="55">
        <v>1054</v>
      </c>
      <c r="AB2605" s="2">
        <v>55</v>
      </c>
      <c r="AD2605" s="65" t="s">
        <v>3554</v>
      </c>
      <c r="AE2605" s="29">
        <v>44839</v>
      </c>
      <c r="AF2605" s="29">
        <v>44839</v>
      </c>
    </row>
    <row r="2606" spans="1:32" x14ac:dyDescent="0.25">
      <c r="A2606">
        <v>2022</v>
      </c>
      <c r="B2606" s="54">
        <v>44743</v>
      </c>
      <c r="C2606" s="54">
        <v>44834</v>
      </c>
      <c r="D2606" t="s">
        <v>83</v>
      </c>
      <c r="E2606" s="60" t="s">
        <v>3705</v>
      </c>
      <c r="F2606" s="61" t="s">
        <v>3706</v>
      </c>
      <c r="G2606" s="61" t="s">
        <v>3706</v>
      </c>
      <c r="H2606" s="62" t="s">
        <v>3665</v>
      </c>
      <c r="I2606" s="62" t="s">
        <v>3657</v>
      </c>
      <c r="J2606" s="62" t="s">
        <v>3645</v>
      </c>
      <c r="K2606" s="62" t="s">
        <v>3628</v>
      </c>
      <c r="L2606" s="60" t="s">
        <v>93</v>
      </c>
      <c r="M2606" s="63">
        <v>6104</v>
      </c>
      <c r="N2606" t="s">
        <v>1809</v>
      </c>
      <c r="O2606" s="63">
        <v>6104</v>
      </c>
      <c r="P2606" t="s">
        <v>1809</v>
      </c>
      <c r="R2606" s="64"/>
      <c r="S2606" s="55">
        <v>1055</v>
      </c>
      <c r="T2606" s="55">
        <v>1055</v>
      </c>
      <c r="U2606" s="55">
        <v>1055</v>
      </c>
      <c r="V2606" s="2">
        <v>56</v>
      </c>
      <c r="AA2606" s="55">
        <v>1055</v>
      </c>
      <c r="AB2606" s="2">
        <v>56</v>
      </c>
      <c r="AD2606" s="65" t="s">
        <v>3554</v>
      </c>
      <c r="AE2606" s="29">
        <v>44839</v>
      </c>
      <c r="AF2606" s="29">
        <v>44839</v>
      </c>
    </row>
    <row r="2607" spans="1:32" x14ac:dyDescent="0.25">
      <c r="A2607">
        <v>2022</v>
      </c>
      <c r="B2607" s="54">
        <v>44743</v>
      </c>
      <c r="C2607" s="54">
        <v>44834</v>
      </c>
      <c r="D2607" t="s">
        <v>83</v>
      </c>
      <c r="E2607" s="60" t="s">
        <v>3707</v>
      </c>
      <c r="F2607" s="61" t="s">
        <v>3708</v>
      </c>
      <c r="G2607" s="61" t="s">
        <v>3708</v>
      </c>
      <c r="H2607" s="62" t="s">
        <v>3665</v>
      </c>
      <c r="I2607" s="62" t="s">
        <v>2307</v>
      </c>
      <c r="J2607" s="62" t="s">
        <v>3565</v>
      </c>
      <c r="K2607" s="62" t="s">
        <v>3628</v>
      </c>
      <c r="L2607" s="60" t="s">
        <v>93</v>
      </c>
      <c r="M2607" s="63">
        <v>5170</v>
      </c>
      <c r="N2607" t="s">
        <v>1809</v>
      </c>
      <c r="O2607" s="63">
        <v>5170</v>
      </c>
      <c r="P2607" t="s">
        <v>1809</v>
      </c>
      <c r="R2607" s="64"/>
      <c r="S2607" s="55">
        <v>1056</v>
      </c>
      <c r="T2607" s="55">
        <v>1056</v>
      </c>
      <c r="U2607" s="55">
        <v>1056</v>
      </c>
      <c r="V2607" s="2">
        <v>57</v>
      </c>
      <c r="AA2607" s="55">
        <v>1056</v>
      </c>
      <c r="AB2607" s="2">
        <v>57</v>
      </c>
      <c r="AD2607" s="65" t="s">
        <v>3554</v>
      </c>
      <c r="AE2607" s="29">
        <v>44839</v>
      </c>
      <c r="AF2607" s="29">
        <v>44839</v>
      </c>
    </row>
    <row r="2608" spans="1:32" x14ac:dyDescent="0.25">
      <c r="A2608">
        <v>2022</v>
      </c>
      <c r="B2608" s="54">
        <v>44743</v>
      </c>
      <c r="C2608" s="54">
        <v>44834</v>
      </c>
      <c r="D2608" t="s">
        <v>83</v>
      </c>
      <c r="E2608" s="60" t="s">
        <v>3709</v>
      </c>
      <c r="F2608" s="61" t="s">
        <v>3710</v>
      </c>
      <c r="G2608" s="61" t="s">
        <v>3710</v>
      </c>
      <c r="H2608" s="62" t="s">
        <v>3711</v>
      </c>
      <c r="I2608" s="62" t="s">
        <v>350</v>
      </c>
      <c r="J2608" s="62" t="s">
        <v>351</v>
      </c>
      <c r="K2608" s="62" t="s">
        <v>3645</v>
      </c>
      <c r="L2608" s="60" t="s">
        <v>94</v>
      </c>
      <c r="M2608" s="63">
        <v>8028</v>
      </c>
      <c r="N2608" t="s">
        <v>1809</v>
      </c>
      <c r="O2608" s="63">
        <v>8028</v>
      </c>
      <c r="P2608" t="s">
        <v>1809</v>
      </c>
      <c r="R2608" s="64"/>
      <c r="S2608" s="55">
        <v>1057</v>
      </c>
      <c r="T2608" s="55">
        <v>1057</v>
      </c>
      <c r="U2608" s="55">
        <v>1057</v>
      </c>
      <c r="V2608" s="2">
        <v>58</v>
      </c>
      <c r="AA2608" s="55">
        <v>1057</v>
      </c>
      <c r="AB2608" s="2">
        <v>58</v>
      </c>
      <c r="AD2608" s="65" t="s">
        <v>3554</v>
      </c>
      <c r="AE2608" s="29">
        <v>44839</v>
      </c>
      <c r="AF2608" s="29">
        <v>44839</v>
      </c>
    </row>
    <row r="2609" spans="1:32" x14ac:dyDescent="0.25">
      <c r="A2609">
        <v>2022</v>
      </c>
      <c r="B2609" s="54">
        <v>44743</v>
      </c>
      <c r="C2609" s="54">
        <v>44834</v>
      </c>
      <c r="D2609" t="s">
        <v>83</v>
      </c>
      <c r="E2609" s="60" t="s">
        <v>3712</v>
      </c>
      <c r="F2609" s="61" t="s">
        <v>3713</v>
      </c>
      <c r="G2609" s="61" t="s">
        <v>3713</v>
      </c>
      <c r="H2609" s="62" t="s">
        <v>3711</v>
      </c>
      <c r="I2609" s="62" t="s">
        <v>3657</v>
      </c>
      <c r="J2609" s="62" t="s">
        <v>3562</v>
      </c>
      <c r="K2609" s="62" t="s">
        <v>435</v>
      </c>
      <c r="L2609" s="60" t="s">
        <v>93</v>
      </c>
      <c r="M2609" s="63">
        <v>4400</v>
      </c>
      <c r="N2609" t="s">
        <v>1809</v>
      </c>
      <c r="O2609" s="63">
        <v>4400</v>
      </c>
      <c r="P2609" t="s">
        <v>1809</v>
      </c>
      <c r="R2609" s="64"/>
      <c r="S2609" s="55">
        <v>1058</v>
      </c>
      <c r="T2609" s="55">
        <v>1058</v>
      </c>
      <c r="U2609" s="55">
        <v>1058</v>
      </c>
      <c r="V2609" s="2">
        <v>59</v>
      </c>
      <c r="AA2609" s="55">
        <v>1058</v>
      </c>
      <c r="AB2609" s="2">
        <v>59</v>
      </c>
      <c r="AD2609" s="65" t="s">
        <v>3554</v>
      </c>
      <c r="AE2609" s="29">
        <v>44839</v>
      </c>
      <c r="AF2609" s="29">
        <v>44839</v>
      </c>
    </row>
    <row r="2610" spans="1:32" x14ac:dyDescent="0.25">
      <c r="A2610">
        <v>2022</v>
      </c>
      <c r="B2610" s="54">
        <v>44743</v>
      </c>
      <c r="C2610" s="54">
        <v>44834</v>
      </c>
      <c r="D2610" t="s">
        <v>83</v>
      </c>
      <c r="E2610" s="60" t="s">
        <v>3714</v>
      </c>
      <c r="F2610" s="61" t="s">
        <v>3715</v>
      </c>
      <c r="G2610" s="61" t="s">
        <v>3715</v>
      </c>
      <c r="H2610" s="62" t="s">
        <v>3711</v>
      </c>
      <c r="I2610" s="62" t="s">
        <v>801</v>
      </c>
      <c r="J2610" s="62" t="s">
        <v>2376</v>
      </c>
      <c r="K2610" s="62" t="s">
        <v>3716</v>
      </c>
      <c r="L2610" s="60" t="s">
        <v>93</v>
      </c>
      <c r="M2610" s="63">
        <v>4508</v>
      </c>
      <c r="N2610" t="s">
        <v>1809</v>
      </c>
      <c r="O2610" s="63">
        <v>4508</v>
      </c>
      <c r="P2610" t="s">
        <v>1809</v>
      </c>
      <c r="R2610" s="64"/>
      <c r="S2610" s="55">
        <v>1059</v>
      </c>
      <c r="T2610" s="55">
        <v>1059</v>
      </c>
      <c r="U2610" s="55">
        <v>1059</v>
      </c>
      <c r="V2610" s="2">
        <v>60</v>
      </c>
      <c r="AA2610" s="55">
        <v>1059</v>
      </c>
      <c r="AB2610" s="2">
        <v>60</v>
      </c>
      <c r="AD2610" s="65" t="s">
        <v>3554</v>
      </c>
      <c r="AE2610" s="29">
        <v>44839</v>
      </c>
      <c r="AF2610" s="29">
        <v>44839</v>
      </c>
    </row>
    <row r="2611" spans="1:32" x14ac:dyDescent="0.25">
      <c r="A2611">
        <v>2022</v>
      </c>
      <c r="B2611" s="54">
        <v>44743</v>
      </c>
      <c r="C2611" s="54">
        <v>44834</v>
      </c>
      <c r="D2611" t="s">
        <v>83</v>
      </c>
      <c r="E2611" s="60" t="s">
        <v>3717</v>
      </c>
      <c r="F2611" s="61" t="s">
        <v>3718</v>
      </c>
      <c r="G2611" s="61" t="s">
        <v>3718</v>
      </c>
      <c r="H2611" s="62" t="s">
        <v>3711</v>
      </c>
      <c r="I2611" s="62" t="s">
        <v>407</v>
      </c>
      <c r="J2611" s="62" t="s">
        <v>613</v>
      </c>
      <c r="K2611" s="62" t="s">
        <v>613</v>
      </c>
      <c r="L2611" s="60" t="s">
        <v>93</v>
      </c>
      <c r="M2611" s="63">
        <v>4400</v>
      </c>
      <c r="N2611" t="s">
        <v>1809</v>
      </c>
      <c r="O2611" s="63">
        <v>4400</v>
      </c>
      <c r="P2611" t="s">
        <v>1809</v>
      </c>
      <c r="R2611" s="64"/>
      <c r="S2611" s="55">
        <v>1060</v>
      </c>
      <c r="T2611" s="55">
        <v>1060</v>
      </c>
      <c r="U2611" s="55">
        <v>1060</v>
      </c>
      <c r="V2611" s="2">
        <v>61</v>
      </c>
      <c r="AA2611" s="55">
        <v>1060</v>
      </c>
      <c r="AB2611" s="2">
        <v>61</v>
      </c>
      <c r="AD2611" s="65" t="s">
        <v>3554</v>
      </c>
      <c r="AE2611" s="29">
        <v>44839</v>
      </c>
      <c r="AF2611" s="29">
        <v>44839</v>
      </c>
    </row>
    <row r="2612" spans="1:32" x14ac:dyDescent="0.25">
      <c r="A2612">
        <v>2022</v>
      </c>
      <c r="B2612" s="54">
        <v>44743</v>
      </c>
      <c r="C2612" s="54">
        <v>44834</v>
      </c>
      <c r="D2612" t="s">
        <v>83</v>
      </c>
      <c r="E2612" s="60" t="s">
        <v>3719</v>
      </c>
      <c r="F2612" s="61" t="s">
        <v>3720</v>
      </c>
      <c r="G2612" s="61" t="s">
        <v>3720</v>
      </c>
      <c r="H2612" s="62" t="s">
        <v>3711</v>
      </c>
      <c r="I2612" s="62" t="s">
        <v>433</v>
      </c>
      <c r="J2612" s="62" t="s">
        <v>3565</v>
      </c>
      <c r="K2612" s="62" t="s">
        <v>3628</v>
      </c>
      <c r="L2612" s="60" t="s">
        <v>93</v>
      </c>
      <c r="M2612" s="63">
        <v>4400</v>
      </c>
      <c r="N2612" t="s">
        <v>1809</v>
      </c>
      <c r="O2612" s="63">
        <v>4400</v>
      </c>
      <c r="P2612" t="s">
        <v>1809</v>
      </c>
      <c r="R2612" s="64"/>
      <c r="S2612" s="55">
        <v>1061</v>
      </c>
      <c r="T2612" s="55">
        <v>1061</v>
      </c>
      <c r="U2612" s="55">
        <v>1061</v>
      </c>
      <c r="V2612" s="2">
        <v>62</v>
      </c>
      <c r="AA2612" s="55">
        <v>1061</v>
      </c>
      <c r="AB2612" s="2">
        <v>62</v>
      </c>
      <c r="AD2612" s="65" t="s">
        <v>3554</v>
      </c>
      <c r="AE2612" s="29">
        <v>44839</v>
      </c>
      <c r="AF2612" s="29">
        <v>44839</v>
      </c>
    </row>
    <row r="2613" spans="1:32" x14ac:dyDescent="0.25">
      <c r="A2613">
        <v>2022</v>
      </c>
      <c r="B2613" s="54">
        <v>44743</v>
      </c>
      <c r="C2613" s="54">
        <v>44834</v>
      </c>
      <c r="D2613" t="s">
        <v>83</v>
      </c>
      <c r="E2613" s="60" t="s">
        <v>3721</v>
      </c>
      <c r="F2613" s="61" t="s">
        <v>3722</v>
      </c>
      <c r="G2613" s="61" t="s">
        <v>3722</v>
      </c>
      <c r="H2613" s="62" t="s">
        <v>3711</v>
      </c>
      <c r="I2613" s="62" t="s">
        <v>3657</v>
      </c>
      <c r="J2613" s="62" t="s">
        <v>243</v>
      </c>
      <c r="K2613" s="62" t="s">
        <v>3681</v>
      </c>
      <c r="L2613" s="60" t="s">
        <v>93</v>
      </c>
      <c r="M2613" s="63">
        <v>4204</v>
      </c>
      <c r="N2613" t="s">
        <v>1809</v>
      </c>
      <c r="O2613" s="63">
        <v>4204</v>
      </c>
      <c r="P2613" t="s">
        <v>1809</v>
      </c>
      <c r="R2613" s="64"/>
      <c r="S2613" s="55">
        <v>1062</v>
      </c>
      <c r="T2613" s="55">
        <v>1062</v>
      </c>
      <c r="U2613" s="55">
        <v>1062</v>
      </c>
      <c r="V2613" s="2">
        <v>63</v>
      </c>
      <c r="AA2613" s="55">
        <v>1062</v>
      </c>
      <c r="AB2613" s="2">
        <v>63</v>
      </c>
      <c r="AD2613" s="65" t="s">
        <v>3554</v>
      </c>
      <c r="AE2613" s="29">
        <v>44839</v>
      </c>
      <c r="AF2613" s="29">
        <v>44839</v>
      </c>
    </row>
    <row r="2614" spans="1:32" x14ac:dyDescent="0.25">
      <c r="A2614">
        <v>2022</v>
      </c>
      <c r="B2614" s="54">
        <v>44743</v>
      </c>
      <c r="C2614" s="54">
        <v>44834</v>
      </c>
      <c r="D2614" t="s">
        <v>83</v>
      </c>
      <c r="E2614" s="60" t="s">
        <v>3723</v>
      </c>
      <c r="F2614" s="61" t="s">
        <v>3724</v>
      </c>
      <c r="G2614" s="61" t="s">
        <v>3724</v>
      </c>
      <c r="H2614" s="62" t="s">
        <v>3711</v>
      </c>
      <c r="I2614" s="62" t="s">
        <v>3657</v>
      </c>
      <c r="J2614" s="62" t="s">
        <v>409</v>
      </c>
      <c r="K2614" s="62" t="s">
        <v>431</v>
      </c>
      <c r="L2614" s="60" t="s">
        <v>93</v>
      </c>
      <c r="M2614" s="63">
        <v>4744</v>
      </c>
      <c r="N2614" t="s">
        <v>1809</v>
      </c>
      <c r="O2614" s="63">
        <v>4744</v>
      </c>
      <c r="P2614" t="s">
        <v>1809</v>
      </c>
      <c r="R2614" s="64"/>
      <c r="S2614" s="55">
        <v>1063</v>
      </c>
      <c r="T2614" s="55">
        <v>1063</v>
      </c>
      <c r="U2614" s="55">
        <v>1063</v>
      </c>
      <c r="V2614" s="2">
        <v>64</v>
      </c>
      <c r="AA2614" s="55">
        <v>1063</v>
      </c>
      <c r="AB2614" s="2">
        <v>64</v>
      </c>
      <c r="AD2614" s="65" t="s">
        <v>3554</v>
      </c>
      <c r="AE2614" s="29">
        <v>44839</v>
      </c>
      <c r="AF2614" s="29">
        <v>44839</v>
      </c>
    </row>
    <row r="2615" spans="1:32" x14ac:dyDescent="0.25">
      <c r="A2615">
        <v>2022</v>
      </c>
      <c r="B2615" s="54">
        <v>44743</v>
      </c>
      <c r="C2615" s="54">
        <v>44834</v>
      </c>
      <c r="D2615" t="s">
        <v>83</v>
      </c>
      <c r="E2615" s="60" t="s">
        <v>3725</v>
      </c>
      <c r="F2615" s="61" t="s">
        <v>3726</v>
      </c>
      <c r="G2615" s="61" t="s">
        <v>3726</v>
      </c>
      <c r="H2615" s="62" t="s">
        <v>3711</v>
      </c>
      <c r="I2615" s="62" t="s">
        <v>3727</v>
      </c>
      <c r="J2615" s="62" t="s">
        <v>351</v>
      </c>
      <c r="K2615" s="62" t="s">
        <v>3645</v>
      </c>
      <c r="L2615" s="60" t="s">
        <v>93</v>
      </c>
      <c r="M2615" s="63">
        <v>4508</v>
      </c>
      <c r="N2615" t="s">
        <v>1809</v>
      </c>
      <c r="O2615" s="63">
        <v>4508</v>
      </c>
      <c r="P2615" t="s">
        <v>1809</v>
      </c>
      <c r="R2615" s="64"/>
      <c r="S2615" s="55">
        <v>1064</v>
      </c>
      <c r="T2615" s="55">
        <v>1064</v>
      </c>
      <c r="U2615" s="55">
        <v>1064</v>
      </c>
      <c r="V2615" s="2">
        <v>65</v>
      </c>
      <c r="AA2615" s="55">
        <v>1064</v>
      </c>
      <c r="AB2615" s="2">
        <v>65</v>
      </c>
      <c r="AD2615" s="65" t="s">
        <v>3554</v>
      </c>
      <c r="AE2615" s="29">
        <v>44839</v>
      </c>
      <c r="AF2615" s="29">
        <v>44839</v>
      </c>
    </row>
    <row r="2616" spans="1:32" x14ac:dyDescent="0.25">
      <c r="A2616">
        <v>2022</v>
      </c>
      <c r="B2616" s="54">
        <v>44743</v>
      </c>
      <c r="C2616" s="54">
        <v>44834</v>
      </c>
      <c r="D2616" t="s">
        <v>83</v>
      </c>
      <c r="E2616" s="60" t="s">
        <v>3728</v>
      </c>
      <c r="F2616" s="61" t="s">
        <v>3729</v>
      </c>
      <c r="G2616" s="61" t="s">
        <v>3729</v>
      </c>
      <c r="H2616" s="62" t="s">
        <v>3711</v>
      </c>
      <c r="I2616" s="62" t="s">
        <v>2370</v>
      </c>
      <c r="J2616" s="62" t="s">
        <v>307</v>
      </c>
      <c r="K2616" s="62" t="s">
        <v>279</v>
      </c>
      <c r="L2616" s="60" t="s">
        <v>93</v>
      </c>
      <c r="M2616" s="63">
        <v>4508</v>
      </c>
      <c r="N2616" t="s">
        <v>1809</v>
      </c>
      <c r="O2616" s="63">
        <v>4508</v>
      </c>
      <c r="P2616" t="s">
        <v>1809</v>
      </c>
      <c r="R2616" s="64"/>
      <c r="S2616" s="55">
        <v>1065</v>
      </c>
      <c r="T2616" s="55">
        <v>1065</v>
      </c>
      <c r="U2616" s="55">
        <v>1065</v>
      </c>
      <c r="V2616" s="2">
        <v>66</v>
      </c>
      <c r="AA2616" s="55">
        <v>1065</v>
      </c>
      <c r="AB2616" s="2">
        <v>66</v>
      </c>
      <c r="AD2616" s="65" t="s">
        <v>3554</v>
      </c>
      <c r="AE2616" s="29">
        <v>44839</v>
      </c>
      <c r="AF2616" s="29">
        <v>44839</v>
      </c>
    </row>
    <row r="2617" spans="1:32" x14ac:dyDescent="0.25">
      <c r="A2617">
        <v>2022</v>
      </c>
      <c r="B2617" s="54">
        <v>44743</v>
      </c>
      <c r="C2617" s="54">
        <v>44834</v>
      </c>
      <c r="D2617" t="s">
        <v>83</v>
      </c>
      <c r="E2617" s="60" t="s">
        <v>3730</v>
      </c>
      <c r="F2617" s="61" t="s">
        <v>3731</v>
      </c>
      <c r="G2617" s="61" t="s">
        <v>3731</v>
      </c>
      <c r="H2617" s="62" t="s">
        <v>3711</v>
      </c>
      <c r="I2617" s="62" t="s">
        <v>433</v>
      </c>
      <c r="J2617" s="62" t="s">
        <v>3562</v>
      </c>
      <c r="K2617" s="62" t="s">
        <v>386</v>
      </c>
      <c r="L2617" s="60" t="s">
        <v>93</v>
      </c>
      <c r="M2617" s="63">
        <v>5686</v>
      </c>
      <c r="N2617" t="s">
        <v>1809</v>
      </c>
      <c r="O2617" s="63">
        <v>5686</v>
      </c>
      <c r="P2617" t="s">
        <v>1809</v>
      </c>
      <c r="R2617" s="64"/>
      <c r="S2617" s="55">
        <v>1066</v>
      </c>
      <c r="T2617" s="55">
        <v>1066</v>
      </c>
      <c r="U2617" s="55">
        <v>1066</v>
      </c>
      <c r="V2617" s="2">
        <v>67</v>
      </c>
      <c r="AA2617" s="55">
        <v>1066</v>
      </c>
      <c r="AB2617" s="2">
        <v>67</v>
      </c>
      <c r="AD2617" s="65" t="s">
        <v>3554</v>
      </c>
      <c r="AE2617" s="29">
        <v>44839</v>
      </c>
      <c r="AF2617" s="29">
        <v>44839</v>
      </c>
    </row>
    <row r="2618" spans="1:32" x14ac:dyDescent="0.25">
      <c r="A2618">
        <v>2022</v>
      </c>
      <c r="B2618" s="54">
        <v>44743</v>
      </c>
      <c r="C2618" s="54">
        <v>44834</v>
      </c>
      <c r="D2618" t="s">
        <v>83</v>
      </c>
      <c r="E2618" s="60" t="s">
        <v>3732</v>
      </c>
      <c r="F2618" s="61" t="s">
        <v>3733</v>
      </c>
      <c r="G2618" s="61" t="s">
        <v>3733</v>
      </c>
      <c r="H2618" s="62" t="s">
        <v>3711</v>
      </c>
      <c r="I2618" s="62" t="s">
        <v>425</v>
      </c>
      <c r="J2618" s="62" t="s">
        <v>3582</v>
      </c>
      <c r="K2618" s="62" t="s">
        <v>3681</v>
      </c>
      <c r="L2618" s="60" t="s">
        <v>93</v>
      </c>
      <c r="M2618" s="63">
        <v>4778</v>
      </c>
      <c r="N2618" t="s">
        <v>1809</v>
      </c>
      <c r="O2618" s="63">
        <v>4778</v>
      </c>
      <c r="P2618" t="s">
        <v>1809</v>
      </c>
      <c r="R2618" s="64"/>
      <c r="S2618" s="55">
        <v>1067</v>
      </c>
      <c r="T2618" s="55">
        <v>1067</v>
      </c>
      <c r="U2618" s="55">
        <v>1067</v>
      </c>
      <c r="V2618" s="2">
        <v>68</v>
      </c>
      <c r="AA2618" s="55">
        <v>1067</v>
      </c>
      <c r="AB2618" s="2">
        <v>68</v>
      </c>
      <c r="AD2618" s="65" t="s">
        <v>3554</v>
      </c>
      <c r="AE2618" s="29">
        <v>44839</v>
      </c>
      <c r="AF2618" s="29">
        <v>44839</v>
      </c>
    </row>
    <row r="2619" spans="1:32" x14ac:dyDescent="0.25">
      <c r="A2619">
        <v>2022</v>
      </c>
      <c r="B2619" s="54">
        <v>44743</v>
      </c>
      <c r="C2619" s="54">
        <v>44834</v>
      </c>
      <c r="D2619" t="s">
        <v>83</v>
      </c>
      <c r="E2619" s="60" t="s">
        <v>3734</v>
      </c>
      <c r="F2619" s="61" t="s">
        <v>3735</v>
      </c>
      <c r="G2619" s="61" t="s">
        <v>3735</v>
      </c>
      <c r="H2619" s="62" t="s">
        <v>3711</v>
      </c>
      <c r="I2619" s="62" t="s">
        <v>1563</v>
      </c>
      <c r="J2619" s="62" t="s">
        <v>398</v>
      </c>
      <c r="K2619" s="62" t="s">
        <v>3645</v>
      </c>
      <c r="L2619" s="60" t="s">
        <v>93</v>
      </c>
      <c r="M2619" s="63">
        <v>4270</v>
      </c>
      <c r="N2619" t="s">
        <v>1809</v>
      </c>
      <c r="O2619" s="63">
        <v>4270</v>
      </c>
      <c r="P2619" t="s">
        <v>1809</v>
      </c>
      <c r="R2619" s="64"/>
      <c r="S2619" s="55">
        <v>1068</v>
      </c>
      <c r="T2619" s="55">
        <v>1068</v>
      </c>
      <c r="U2619" s="55">
        <v>1068</v>
      </c>
      <c r="V2619" s="2">
        <v>69</v>
      </c>
      <c r="AA2619" s="55">
        <v>1068</v>
      </c>
      <c r="AB2619" s="2">
        <v>69</v>
      </c>
      <c r="AD2619" s="65" t="s">
        <v>3554</v>
      </c>
      <c r="AE2619" s="29">
        <v>44839</v>
      </c>
      <c r="AF2619" s="29">
        <v>44839</v>
      </c>
    </row>
    <row r="2620" spans="1:32" x14ac:dyDescent="0.25">
      <c r="A2620">
        <v>2022</v>
      </c>
      <c r="B2620" s="54">
        <v>44743</v>
      </c>
      <c r="C2620" s="54">
        <v>44834</v>
      </c>
      <c r="D2620" t="s">
        <v>83</v>
      </c>
      <c r="E2620" s="60" t="s">
        <v>3736</v>
      </c>
      <c r="F2620" s="61" t="s">
        <v>3737</v>
      </c>
      <c r="G2620" s="61" t="s">
        <v>3737</v>
      </c>
      <c r="H2620" s="62" t="s">
        <v>3711</v>
      </c>
      <c r="I2620" s="62" t="s">
        <v>3738</v>
      </c>
      <c r="J2620" s="62" t="s">
        <v>324</v>
      </c>
      <c r="K2620" s="62" t="s">
        <v>432</v>
      </c>
      <c r="L2620" s="60" t="s">
        <v>93</v>
      </c>
      <c r="M2620" s="63">
        <v>4508</v>
      </c>
      <c r="N2620" t="s">
        <v>1809</v>
      </c>
      <c r="O2620" s="63">
        <v>4508</v>
      </c>
      <c r="P2620" t="s">
        <v>1809</v>
      </c>
      <c r="R2620" s="64"/>
      <c r="S2620" s="55">
        <v>1069</v>
      </c>
      <c r="T2620" s="55">
        <v>1069</v>
      </c>
      <c r="U2620" s="55">
        <v>1069</v>
      </c>
      <c r="V2620" s="2">
        <v>70</v>
      </c>
      <c r="AA2620" s="55">
        <v>1069</v>
      </c>
      <c r="AB2620" s="2">
        <v>70</v>
      </c>
      <c r="AD2620" s="65" t="s">
        <v>3554</v>
      </c>
      <c r="AE2620" s="29">
        <v>44839</v>
      </c>
      <c r="AF2620" s="29">
        <v>44839</v>
      </c>
    </row>
    <row r="2621" spans="1:32" x14ac:dyDescent="0.25">
      <c r="A2621">
        <v>2022</v>
      </c>
      <c r="B2621" s="54">
        <v>44743</v>
      </c>
      <c r="C2621" s="54">
        <v>44834</v>
      </c>
      <c r="D2621" t="s">
        <v>83</v>
      </c>
      <c r="E2621" s="60" t="s">
        <v>3739</v>
      </c>
      <c r="F2621" s="61" t="s">
        <v>3740</v>
      </c>
      <c r="G2621" s="61" t="s">
        <v>3740</v>
      </c>
      <c r="H2621" s="62" t="s">
        <v>3711</v>
      </c>
      <c r="I2621" s="62" t="s">
        <v>428</v>
      </c>
      <c r="J2621" s="62" t="s">
        <v>429</v>
      </c>
      <c r="K2621" s="62" t="s">
        <v>279</v>
      </c>
      <c r="L2621" s="60" t="s">
        <v>93</v>
      </c>
      <c r="M2621" s="63">
        <v>4508</v>
      </c>
      <c r="N2621" t="s">
        <v>1809</v>
      </c>
      <c r="O2621" s="63">
        <v>4508</v>
      </c>
      <c r="P2621" t="s">
        <v>1809</v>
      </c>
      <c r="R2621" s="64"/>
      <c r="S2621" s="55">
        <v>1070</v>
      </c>
      <c r="T2621" s="55">
        <v>1070</v>
      </c>
      <c r="U2621" s="55">
        <v>1070</v>
      </c>
      <c r="V2621" s="2">
        <v>71</v>
      </c>
      <c r="AA2621" s="55">
        <v>1070</v>
      </c>
      <c r="AB2621" s="2">
        <v>71</v>
      </c>
      <c r="AD2621" s="65" t="s">
        <v>3554</v>
      </c>
      <c r="AE2621" s="29">
        <v>44839</v>
      </c>
      <c r="AF2621" s="29">
        <v>44839</v>
      </c>
    </row>
    <row r="2622" spans="1:32" x14ac:dyDescent="0.25">
      <c r="A2622">
        <v>2022</v>
      </c>
      <c r="B2622" s="54">
        <v>44743</v>
      </c>
      <c r="C2622" s="54">
        <v>44834</v>
      </c>
      <c r="D2622" t="s">
        <v>83</v>
      </c>
      <c r="E2622" s="60" t="s">
        <v>3741</v>
      </c>
      <c r="F2622" s="61" t="s">
        <v>3742</v>
      </c>
      <c r="G2622" s="61" t="s">
        <v>3742</v>
      </c>
      <c r="H2622" s="62" t="s">
        <v>3711</v>
      </c>
      <c r="I2622" s="62" t="s">
        <v>3743</v>
      </c>
      <c r="J2622" s="62" t="s">
        <v>2726</v>
      </c>
      <c r="K2622" s="62" t="s">
        <v>918</v>
      </c>
      <c r="L2622" s="60" t="s">
        <v>93</v>
      </c>
      <c r="M2622" s="63">
        <v>4400</v>
      </c>
      <c r="N2622" t="s">
        <v>1809</v>
      </c>
      <c r="O2622" s="63">
        <v>4400</v>
      </c>
      <c r="P2622" t="s">
        <v>1809</v>
      </c>
      <c r="R2622" s="64"/>
      <c r="S2622" s="55">
        <v>1071</v>
      </c>
      <c r="T2622" s="55">
        <v>1071</v>
      </c>
      <c r="U2622" s="55">
        <v>1071</v>
      </c>
      <c r="V2622" s="2">
        <v>72</v>
      </c>
      <c r="AA2622" s="55">
        <v>1071</v>
      </c>
      <c r="AB2622" s="2">
        <v>72</v>
      </c>
      <c r="AD2622" s="65" t="s">
        <v>3554</v>
      </c>
      <c r="AE2622" s="29">
        <v>44839</v>
      </c>
      <c r="AF2622" s="29">
        <v>44839</v>
      </c>
    </row>
    <row r="2623" spans="1:32" x14ac:dyDescent="0.25">
      <c r="A2623">
        <v>2022</v>
      </c>
      <c r="B2623" s="54">
        <v>44743</v>
      </c>
      <c r="C2623" s="54">
        <v>44834</v>
      </c>
      <c r="D2623" t="s">
        <v>83</v>
      </c>
      <c r="E2623" s="60" t="s">
        <v>3744</v>
      </c>
      <c r="F2623" s="61" t="s">
        <v>3745</v>
      </c>
      <c r="G2623" s="61" t="s">
        <v>3745</v>
      </c>
      <c r="H2623" s="62" t="s">
        <v>3711</v>
      </c>
      <c r="I2623" s="62" t="s">
        <v>3746</v>
      </c>
      <c r="J2623" s="62" t="s">
        <v>267</v>
      </c>
      <c r="K2623" s="62" t="s">
        <v>3747</v>
      </c>
      <c r="L2623" s="60" t="s">
        <v>94</v>
      </c>
      <c r="M2623" s="63">
        <v>4884</v>
      </c>
      <c r="N2623" t="s">
        <v>1809</v>
      </c>
      <c r="O2623" s="63">
        <v>4884</v>
      </c>
      <c r="P2623" t="s">
        <v>1809</v>
      </c>
      <c r="R2623" s="64"/>
      <c r="S2623" s="55">
        <v>1072</v>
      </c>
      <c r="T2623" s="55">
        <v>1072</v>
      </c>
      <c r="U2623" s="55">
        <v>1072</v>
      </c>
      <c r="V2623" s="2">
        <v>73</v>
      </c>
      <c r="AA2623" s="55">
        <v>1072</v>
      </c>
      <c r="AB2623" s="2">
        <v>73</v>
      </c>
      <c r="AD2623" s="65" t="s">
        <v>3554</v>
      </c>
      <c r="AE2623" s="29">
        <v>44839</v>
      </c>
      <c r="AF2623" s="29">
        <v>44839</v>
      </c>
    </row>
    <row r="2624" spans="1:32" x14ac:dyDescent="0.25">
      <c r="A2624">
        <v>2022</v>
      </c>
      <c r="B2624" s="54">
        <v>44743</v>
      </c>
      <c r="C2624" s="54">
        <v>44834</v>
      </c>
      <c r="D2624" t="s">
        <v>83</v>
      </c>
      <c r="E2624" s="60" t="s">
        <v>3748</v>
      </c>
      <c r="F2624" s="61" t="s">
        <v>3749</v>
      </c>
      <c r="G2624" s="61" t="s">
        <v>3749</v>
      </c>
      <c r="H2624" s="62" t="s">
        <v>3711</v>
      </c>
      <c r="I2624" s="62" t="s">
        <v>1311</v>
      </c>
      <c r="J2624" s="62" t="s">
        <v>386</v>
      </c>
      <c r="K2624" s="62" t="s">
        <v>313</v>
      </c>
      <c r="L2624" s="60" t="s">
        <v>93</v>
      </c>
      <c r="M2624" s="63">
        <v>4252</v>
      </c>
      <c r="N2624" t="s">
        <v>1809</v>
      </c>
      <c r="O2624" s="63">
        <v>4252</v>
      </c>
      <c r="P2624" t="s">
        <v>1809</v>
      </c>
      <c r="R2624" s="64"/>
      <c r="S2624" s="55">
        <v>1073</v>
      </c>
      <c r="T2624" s="55">
        <v>1073</v>
      </c>
      <c r="U2624" s="55">
        <v>1073</v>
      </c>
      <c r="V2624" s="2">
        <v>74</v>
      </c>
      <c r="AA2624" s="55">
        <v>1073</v>
      </c>
      <c r="AB2624" s="2">
        <v>74</v>
      </c>
      <c r="AD2624" s="65" t="s">
        <v>3554</v>
      </c>
      <c r="AE2624" s="29">
        <v>44839</v>
      </c>
      <c r="AF2624" s="29">
        <v>44839</v>
      </c>
    </row>
    <row r="2625" spans="1:32" x14ac:dyDescent="0.25">
      <c r="A2625">
        <v>2022</v>
      </c>
      <c r="B2625" s="54">
        <v>44743</v>
      </c>
      <c r="C2625" s="54">
        <v>44834</v>
      </c>
      <c r="D2625" t="s">
        <v>83</v>
      </c>
      <c r="E2625" s="60" t="s">
        <v>3750</v>
      </c>
      <c r="F2625" s="61" t="s">
        <v>3751</v>
      </c>
      <c r="G2625" s="61" t="s">
        <v>3751</v>
      </c>
      <c r="H2625" s="62" t="s">
        <v>3711</v>
      </c>
      <c r="I2625" s="62" t="s">
        <v>915</v>
      </c>
      <c r="J2625" s="62" t="s">
        <v>3620</v>
      </c>
      <c r="K2625" s="62" t="s">
        <v>289</v>
      </c>
      <c r="L2625" s="60" t="s">
        <v>94</v>
      </c>
      <c r="M2625" s="63">
        <v>4480</v>
      </c>
      <c r="N2625" t="s">
        <v>1809</v>
      </c>
      <c r="O2625" s="63">
        <v>4480</v>
      </c>
      <c r="P2625" t="s">
        <v>1809</v>
      </c>
      <c r="R2625" s="64"/>
      <c r="S2625" s="55">
        <v>1074</v>
      </c>
      <c r="T2625" s="55">
        <v>1074</v>
      </c>
      <c r="U2625" s="55">
        <v>1074</v>
      </c>
      <c r="V2625" s="2">
        <v>75</v>
      </c>
      <c r="AA2625" s="55">
        <v>1074</v>
      </c>
      <c r="AB2625" s="2">
        <v>75</v>
      </c>
      <c r="AD2625" s="65" t="s">
        <v>3554</v>
      </c>
      <c r="AE2625" s="29">
        <v>44839</v>
      </c>
      <c r="AF2625" s="29">
        <v>44839</v>
      </c>
    </row>
    <row r="2626" spans="1:32" x14ac:dyDescent="0.25">
      <c r="A2626">
        <v>2022</v>
      </c>
      <c r="B2626" s="54">
        <v>44743</v>
      </c>
      <c r="C2626" s="54">
        <v>44834</v>
      </c>
      <c r="D2626" t="s">
        <v>83</v>
      </c>
      <c r="E2626" s="60" t="s">
        <v>3752</v>
      </c>
      <c r="F2626" s="61" t="s">
        <v>3753</v>
      </c>
      <c r="G2626" s="61" t="s">
        <v>3753</v>
      </c>
      <c r="H2626" s="62" t="s">
        <v>3711</v>
      </c>
      <c r="I2626" s="62" t="s">
        <v>2369</v>
      </c>
      <c r="J2626" s="62" t="s">
        <v>3620</v>
      </c>
      <c r="K2626" s="62" t="s">
        <v>3565</v>
      </c>
      <c r="L2626" s="60" t="s">
        <v>93</v>
      </c>
      <c r="M2626" s="63">
        <v>4508</v>
      </c>
      <c r="N2626" t="s">
        <v>1809</v>
      </c>
      <c r="O2626" s="63">
        <v>4508</v>
      </c>
      <c r="P2626" t="s">
        <v>1809</v>
      </c>
      <c r="R2626" s="64"/>
      <c r="S2626" s="55">
        <v>1075</v>
      </c>
      <c r="T2626" s="55">
        <v>1075</v>
      </c>
      <c r="U2626" s="55">
        <v>1075</v>
      </c>
      <c r="V2626" s="2">
        <v>76</v>
      </c>
      <c r="AA2626" s="55">
        <v>1075</v>
      </c>
      <c r="AB2626" s="2">
        <v>76</v>
      </c>
      <c r="AD2626" s="65" t="s">
        <v>3554</v>
      </c>
      <c r="AE2626" s="29">
        <v>44839</v>
      </c>
      <c r="AF2626" s="29">
        <v>44839</v>
      </c>
    </row>
    <row r="2627" spans="1:32" x14ac:dyDescent="0.25">
      <c r="A2627">
        <v>2022</v>
      </c>
      <c r="B2627" s="54">
        <v>44743</v>
      </c>
      <c r="C2627" s="54">
        <v>44834</v>
      </c>
      <c r="D2627" t="s">
        <v>83</v>
      </c>
      <c r="E2627" s="60" t="s">
        <v>3754</v>
      </c>
      <c r="F2627" s="61" t="s">
        <v>3755</v>
      </c>
      <c r="G2627" s="61" t="s">
        <v>3755</v>
      </c>
      <c r="H2627" s="62" t="s">
        <v>3711</v>
      </c>
      <c r="I2627" s="62" t="s">
        <v>357</v>
      </c>
      <c r="J2627" s="62" t="s">
        <v>1310</v>
      </c>
      <c r="K2627" s="62" t="s">
        <v>307</v>
      </c>
      <c r="L2627" s="60" t="s">
        <v>93</v>
      </c>
      <c r="M2627" s="63">
        <v>4400</v>
      </c>
      <c r="N2627" t="s">
        <v>1809</v>
      </c>
      <c r="O2627" s="63">
        <v>4400</v>
      </c>
      <c r="P2627" t="s">
        <v>1809</v>
      </c>
      <c r="R2627" s="64"/>
      <c r="S2627" s="55">
        <v>1076</v>
      </c>
      <c r="T2627" s="55">
        <v>1076</v>
      </c>
      <c r="U2627" s="55">
        <v>1076</v>
      </c>
      <c r="V2627" s="2">
        <v>77</v>
      </c>
      <c r="AA2627" s="55">
        <v>1076</v>
      </c>
      <c r="AB2627" s="2">
        <v>77</v>
      </c>
      <c r="AD2627" s="65" t="s">
        <v>3554</v>
      </c>
      <c r="AE2627" s="29">
        <v>44839</v>
      </c>
      <c r="AF2627" s="29">
        <v>44839</v>
      </c>
    </row>
    <row r="2628" spans="1:32" x14ac:dyDescent="0.25">
      <c r="A2628">
        <v>2022</v>
      </c>
      <c r="B2628" s="54">
        <v>44743</v>
      </c>
      <c r="C2628" s="54">
        <v>44834</v>
      </c>
      <c r="D2628" t="s">
        <v>83</v>
      </c>
      <c r="E2628" s="60" t="s">
        <v>3756</v>
      </c>
      <c r="F2628" s="61" t="s">
        <v>3757</v>
      </c>
      <c r="G2628" s="61" t="s">
        <v>3757</v>
      </c>
      <c r="H2628" s="62" t="s">
        <v>3711</v>
      </c>
      <c r="I2628" s="62" t="s">
        <v>2367</v>
      </c>
      <c r="J2628" s="62" t="s">
        <v>3604</v>
      </c>
      <c r="K2628" s="62" t="s">
        <v>312</v>
      </c>
      <c r="L2628" s="60" t="s">
        <v>93</v>
      </c>
      <c r="M2628" s="63">
        <v>4508</v>
      </c>
      <c r="N2628" t="s">
        <v>1809</v>
      </c>
      <c r="O2628" s="63">
        <v>4508</v>
      </c>
      <c r="P2628" t="s">
        <v>1809</v>
      </c>
      <c r="R2628" s="64"/>
      <c r="S2628" s="55">
        <v>1077</v>
      </c>
      <c r="T2628" s="55">
        <v>1077</v>
      </c>
      <c r="U2628" s="55">
        <v>1077</v>
      </c>
      <c r="V2628" s="2">
        <v>78</v>
      </c>
      <c r="AA2628" s="55">
        <v>1077</v>
      </c>
      <c r="AB2628" s="2">
        <v>78</v>
      </c>
      <c r="AD2628" s="65" t="s">
        <v>3554</v>
      </c>
      <c r="AE2628" s="29">
        <v>44839</v>
      </c>
      <c r="AF2628" s="29">
        <v>44839</v>
      </c>
    </row>
    <row r="2629" spans="1:32" x14ac:dyDescent="0.25">
      <c r="A2629">
        <v>2022</v>
      </c>
      <c r="B2629" s="54">
        <v>44743</v>
      </c>
      <c r="C2629" s="54">
        <v>44834</v>
      </c>
      <c r="D2629" t="s">
        <v>83</v>
      </c>
      <c r="E2629" s="60" t="s">
        <v>3758</v>
      </c>
      <c r="F2629" s="61" t="s">
        <v>3759</v>
      </c>
      <c r="G2629" s="61" t="s">
        <v>3759</v>
      </c>
      <c r="H2629" s="62" t="s">
        <v>3711</v>
      </c>
      <c r="I2629" s="62" t="s">
        <v>1309</v>
      </c>
      <c r="J2629" s="62" t="s">
        <v>3604</v>
      </c>
      <c r="K2629" s="62" t="s">
        <v>2364</v>
      </c>
      <c r="L2629" s="60" t="s">
        <v>93</v>
      </c>
      <c r="M2629" s="63">
        <v>4778</v>
      </c>
      <c r="N2629" t="s">
        <v>1809</v>
      </c>
      <c r="O2629" s="63">
        <v>4778</v>
      </c>
      <c r="P2629" t="s">
        <v>1809</v>
      </c>
      <c r="R2629" s="64"/>
      <c r="S2629" s="55">
        <v>1078</v>
      </c>
      <c r="T2629" s="55">
        <v>1078</v>
      </c>
      <c r="U2629" s="55">
        <v>1078</v>
      </c>
      <c r="V2629" s="2">
        <v>79</v>
      </c>
      <c r="AA2629" s="55">
        <v>1078</v>
      </c>
      <c r="AB2629" s="2">
        <v>79</v>
      </c>
      <c r="AD2629" s="65" t="s">
        <v>3554</v>
      </c>
      <c r="AE2629" s="29">
        <v>44839</v>
      </c>
      <c r="AF2629" s="29">
        <v>44839</v>
      </c>
    </row>
    <row r="2630" spans="1:32" x14ac:dyDescent="0.25">
      <c r="A2630">
        <v>2022</v>
      </c>
      <c r="B2630" s="54">
        <v>44743</v>
      </c>
      <c r="C2630" s="54">
        <v>44834</v>
      </c>
      <c r="D2630" t="s">
        <v>83</v>
      </c>
      <c r="E2630" s="60" t="s">
        <v>3760</v>
      </c>
      <c r="F2630" s="61" t="s">
        <v>3761</v>
      </c>
      <c r="G2630" s="61" t="s">
        <v>3761</v>
      </c>
      <c r="H2630" s="62" t="s">
        <v>3711</v>
      </c>
      <c r="I2630" s="62" t="s">
        <v>3644</v>
      </c>
      <c r="J2630" s="62" t="s">
        <v>279</v>
      </c>
      <c r="K2630" s="62" t="s">
        <v>3619</v>
      </c>
      <c r="L2630" s="60" t="s">
        <v>94</v>
      </c>
      <c r="M2630" s="63">
        <v>4400</v>
      </c>
      <c r="N2630" t="s">
        <v>1809</v>
      </c>
      <c r="O2630" s="63">
        <v>4400</v>
      </c>
      <c r="P2630" t="s">
        <v>1809</v>
      </c>
      <c r="R2630" s="64"/>
      <c r="S2630" s="55">
        <v>1079</v>
      </c>
      <c r="T2630" s="55">
        <v>1079</v>
      </c>
      <c r="U2630" s="55">
        <v>1079</v>
      </c>
      <c r="V2630" s="2">
        <v>80</v>
      </c>
      <c r="AA2630" s="55">
        <v>1079</v>
      </c>
      <c r="AB2630" s="2">
        <v>80</v>
      </c>
      <c r="AD2630" s="65" t="s">
        <v>3554</v>
      </c>
      <c r="AE2630" s="29">
        <v>44839</v>
      </c>
      <c r="AF2630" s="29">
        <v>44839</v>
      </c>
    </row>
    <row r="2631" spans="1:32" x14ac:dyDescent="0.25">
      <c r="A2631">
        <v>2022</v>
      </c>
      <c r="B2631" s="54">
        <v>44743</v>
      </c>
      <c r="C2631" s="54">
        <v>44834</v>
      </c>
      <c r="D2631" t="s">
        <v>83</v>
      </c>
      <c r="E2631" s="60" t="s">
        <v>3762</v>
      </c>
      <c r="F2631" s="61" t="s">
        <v>3763</v>
      </c>
      <c r="G2631" s="61" t="s">
        <v>3763</v>
      </c>
      <c r="H2631" s="62" t="s">
        <v>3711</v>
      </c>
      <c r="I2631" s="62" t="s">
        <v>2371</v>
      </c>
      <c r="J2631" s="62" t="s">
        <v>430</v>
      </c>
      <c r="K2631" s="62" t="s">
        <v>2372</v>
      </c>
      <c r="L2631" s="60" t="s">
        <v>93</v>
      </c>
      <c r="M2631" s="63">
        <v>4508</v>
      </c>
      <c r="N2631" t="s">
        <v>1809</v>
      </c>
      <c r="O2631" s="63">
        <v>4508</v>
      </c>
      <c r="P2631" t="s">
        <v>1809</v>
      </c>
      <c r="R2631" s="64"/>
      <c r="S2631" s="55">
        <v>1080</v>
      </c>
      <c r="T2631" s="55">
        <v>1080</v>
      </c>
      <c r="U2631" s="55">
        <v>1080</v>
      </c>
      <c r="V2631" s="2">
        <v>81</v>
      </c>
      <c r="AA2631" s="55">
        <v>1080</v>
      </c>
      <c r="AB2631" s="2">
        <v>81</v>
      </c>
      <c r="AD2631" s="65" t="s">
        <v>3554</v>
      </c>
      <c r="AE2631" s="29">
        <v>44839</v>
      </c>
      <c r="AF2631" s="29">
        <v>44839</v>
      </c>
    </row>
    <row r="2632" spans="1:32" x14ac:dyDescent="0.25">
      <c r="A2632">
        <v>2022</v>
      </c>
      <c r="B2632" s="54">
        <v>44743</v>
      </c>
      <c r="C2632" s="54">
        <v>44834</v>
      </c>
      <c r="D2632" t="s">
        <v>83</v>
      </c>
      <c r="E2632" s="60" t="s">
        <v>3764</v>
      </c>
      <c r="F2632" s="61" t="s">
        <v>3765</v>
      </c>
      <c r="G2632" s="61" t="s">
        <v>3765</v>
      </c>
      <c r="H2632" s="62" t="s">
        <v>3711</v>
      </c>
      <c r="I2632" s="62" t="s">
        <v>3766</v>
      </c>
      <c r="J2632" s="62" t="s">
        <v>3597</v>
      </c>
      <c r="K2632" s="62" t="s">
        <v>3681</v>
      </c>
      <c r="L2632" s="60" t="s">
        <v>93</v>
      </c>
      <c r="M2632" s="63">
        <v>4508</v>
      </c>
      <c r="N2632" t="s">
        <v>1809</v>
      </c>
      <c r="O2632" s="63">
        <v>4508</v>
      </c>
      <c r="P2632" t="s">
        <v>1809</v>
      </c>
      <c r="R2632" s="64"/>
      <c r="S2632" s="55">
        <v>1081</v>
      </c>
      <c r="T2632" s="55">
        <v>1081</v>
      </c>
      <c r="U2632" s="55">
        <v>1081</v>
      </c>
      <c r="V2632" s="2">
        <v>82</v>
      </c>
      <c r="AA2632" s="55">
        <v>1081</v>
      </c>
      <c r="AB2632" s="2">
        <v>82</v>
      </c>
      <c r="AD2632" s="65" t="s">
        <v>3554</v>
      </c>
      <c r="AE2632" s="29">
        <v>44839</v>
      </c>
      <c r="AF2632" s="29">
        <v>44839</v>
      </c>
    </row>
    <row r="2633" spans="1:32" x14ac:dyDescent="0.25">
      <c r="A2633">
        <v>2022</v>
      </c>
      <c r="B2633" s="54">
        <v>44743</v>
      </c>
      <c r="C2633" s="54">
        <v>44834</v>
      </c>
      <c r="D2633" t="s">
        <v>83</v>
      </c>
      <c r="E2633" s="60" t="s">
        <v>3767</v>
      </c>
      <c r="F2633" s="61" t="s">
        <v>3768</v>
      </c>
      <c r="G2633" s="61" t="s">
        <v>3768</v>
      </c>
      <c r="H2633" s="62" t="s">
        <v>3711</v>
      </c>
      <c r="I2633" s="62" t="s">
        <v>3618</v>
      </c>
      <c r="J2633" s="62" t="s">
        <v>379</v>
      </c>
      <c r="K2633" s="62" t="s">
        <v>3769</v>
      </c>
      <c r="L2633" s="60" t="s">
        <v>93</v>
      </c>
      <c r="M2633" s="63">
        <v>4508</v>
      </c>
      <c r="N2633" t="s">
        <v>1809</v>
      </c>
      <c r="O2633" s="63">
        <v>4508</v>
      </c>
      <c r="P2633" t="s">
        <v>1809</v>
      </c>
      <c r="R2633" s="64"/>
      <c r="S2633" s="55">
        <v>1082</v>
      </c>
      <c r="T2633" s="55">
        <v>1082</v>
      </c>
      <c r="U2633" s="55">
        <v>1082</v>
      </c>
      <c r="V2633" s="2">
        <v>83</v>
      </c>
      <c r="AA2633" s="55">
        <v>1082</v>
      </c>
      <c r="AB2633" s="2">
        <v>83</v>
      </c>
      <c r="AD2633" s="65" t="s">
        <v>3554</v>
      </c>
      <c r="AE2633" s="29">
        <v>44839</v>
      </c>
      <c r="AF2633" s="29">
        <v>44839</v>
      </c>
    </row>
    <row r="2634" spans="1:32" x14ac:dyDescent="0.25">
      <c r="A2634">
        <v>2022</v>
      </c>
      <c r="B2634" s="54">
        <v>44743</v>
      </c>
      <c r="C2634" s="54">
        <v>44834</v>
      </c>
      <c r="D2634" t="s">
        <v>83</v>
      </c>
      <c r="E2634" s="60" t="s">
        <v>3770</v>
      </c>
      <c r="F2634" s="61" t="s">
        <v>3771</v>
      </c>
      <c r="G2634" s="61" t="s">
        <v>3771</v>
      </c>
      <c r="H2634" s="62" t="s">
        <v>3711</v>
      </c>
      <c r="I2634" s="62" t="s">
        <v>2722</v>
      </c>
      <c r="J2634" s="62" t="s">
        <v>3772</v>
      </c>
      <c r="K2634" s="62" t="s">
        <v>1682</v>
      </c>
      <c r="L2634" s="60" t="s">
        <v>93</v>
      </c>
      <c r="M2634" s="63">
        <v>4400</v>
      </c>
      <c r="N2634" t="s">
        <v>1809</v>
      </c>
      <c r="O2634" s="63">
        <v>4400</v>
      </c>
      <c r="P2634" t="s">
        <v>1809</v>
      </c>
      <c r="R2634" s="64"/>
      <c r="S2634" s="55">
        <v>1083</v>
      </c>
      <c r="T2634" s="55">
        <v>1083</v>
      </c>
      <c r="U2634" s="55">
        <v>1083</v>
      </c>
      <c r="V2634" s="2">
        <v>84</v>
      </c>
      <c r="AA2634" s="55">
        <v>1083</v>
      </c>
      <c r="AB2634" s="2">
        <v>84</v>
      </c>
      <c r="AD2634" s="65" t="s">
        <v>3554</v>
      </c>
      <c r="AE2634" s="29">
        <v>44839</v>
      </c>
      <c r="AF2634" s="29">
        <v>44839</v>
      </c>
    </row>
    <row r="2635" spans="1:32" x14ac:dyDescent="0.25">
      <c r="A2635">
        <v>2022</v>
      </c>
      <c r="B2635" s="54">
        <v>44743</v>
      </c>
      <c r="C2635" s="54">
        <v>44834</v>
      </c>
      <c r="D2635" t="s">
        <v>83</v>
      </c>
      <c r="E2635" s="60" t="s">
        <v>3773</v>
      </c>
      <c r="F2635" s="61" t="s">
        <v>3774</v>
      </c>
      <c r="G2635" s="61" t="s">
        <v>3774</v>
      </c>
      <c r="H2635" s="62" t="s">
        <v>3711</v>
      </c>
      <c r="I2635" s="62" t="s">
        <v>2724</v>
      </c>
      <c r="J2635" s="62" t="s">
        <v>1195</v>
      </c>
      <c r="K2635" s="62" t="s">
        <v>1312</v>
      </c>
      <c r="L2635" s="60" t="s">
        <v>93</v>
      </c>
      <c r="M2635" s="63">
        <v>4400</v>
      </c>
      <c r="N2635" t="s">
        <v>1809</v>
      </c>
      <c r="O2635" s="63">
        <v>4400</v>
      </c>
      <c r="P2635" t="s">
        <v>1809</v>
      </c>
      <c r="R2635" s="64"/>
      <c r="S2635" s="55">
        <v>1084</v>
      </c>
      <c r="T2635" s="55">
        <v>1084</v>
      </c>
      <c r="U2635" s="55">
        <v>1084</v>
      </c>
      <c r="V2635" s="2">
        <v>85</v>
      </c>
      <c r="AA2635" s="55">
        <v>1084</v>
      </c>
      <c r="AB2635" s="2">
        <v>85</v>
      </c>
      <c r="AD2635" s="65" t="s">
        <v>3554</v>
      </c>
      <c r="AE2635" s="29">
        <v>44839</v>
      </c>
      <c r="AF2635" s="29">
        <v>44839</v>
      </c>
    </row>
    <row r="2636" spans="1:32" x14ac:dyDescent="0.25">
      <c r="A2636">
        <v>2022</v>
      </c>
      <c r="B2636" s="54">
        <v>44743</v>
      </c>
      <c r="C2636" s="54">
        <v>44834</v>
      </c>
      <c r="D2636" t="s">
        <v>83</v>
      </c>
      <c r="E2636" s="60" t="s">
        <v>3775</v>
      </c>
      <c r="F2636" s="61" t="s">
        <v>3776</v>
      </c>
      <c r="G2636" s="61" t="s">
        <v>3776</v>
      </c>
      <c r="H2636" s="62" t="s">
        <v>3711</v>
      </c>
      <c r="I2636" s="62" t="s">
        <v>2378</v>
      </c>
      <c r="J2636" s="62" t="s">
        <v>3628</v>
      </c>
      <c r="K2636" s="62" t="s">
        <v>3565</v>
      </c>
      <c r="L2636" s="60" t="s">
        <v>93</v>
      </c>
      <c r="M2636" s="63">
        <v>4270</v>
      </c>
      <c r="N2636" t="s">
        <v>1809</v>
      </c>
      <c r="O2636" s="63">
        <v>4270</v>
      </c>
      <c r="P2636" t="s">
        <v>1809</v>
      </c>
      <c r="R2636" s="64"/>
      <c r="S2636" s="55">
        <v>1085</v>
      </c>
      <c r="T2636" s="55">
        <v>1085</v>
      </c>
      <c r="U2636" s="55">
        <v>1085</v>
      </c>
      <c r="V2636" s="2">
        <v>86</v>
      </c>
      <c r="AA2636" s="55">
        <v>1085</v>
      </c>
      <c r="AB2636" s="2">
        <v>86</v>
      </c>
      <c r="AD2636" s="65" t="s">
        <v>3554</v>
      </c>
      <c r="AE2636" s="29">
        <v>44839</v>
      </c>
      <c r="AF2636" s="29">
        <v>44839</v>
      </c>
    </row>
    <row r="2637" spans="1:32" x14ac:dyDescent="0.25">
      <c r="A2637">
        <v>2022</v>
      </c>
      <c r="B2637" s="54">
        <v>44743</v>
      </c>
      <c r="C2637" s="54">
        <v>44834</v>
      </c>
      <c r="D2637" t="s">
        <v>83</v>
      </c>
      <c r="E2637" s="60" t="s">
        <v>3777</v>
      </c>
      <c r="F2637" s="61" t="s">
        <v>3778</v>
      </c>
      <c r="G2637" s="61" t="s">
        <v>3778</v>
      </c>
      <c r="H2637" s="62" t="s">
        <v>3711</v>
      </c>
      <c r="I2637" s="62" t="s">
        <v>3779</v>
      </c>
      <c r="J2637" s="62" t="s">
        <v>3597</v>
      </c>
      <c r="K2637" s="62" t="s">
        <v>3681</v>
      </c>
      <c r="L2637" s="60" t="s">
        <v>93</v>
      </c>
      <c r="M2637" s="63">
        <v>4270</v>
      </c>
      <c r="N2637" t="s">
        <v>1809</v>
      </c>
      <c r="O2637" s="63">
        <v>4270</v>
      </c>
      <c r="P2637" t="s">
        <v>1809</v>
      </c>
      <c r="R2637" s="64"/>
      <c r="S2637" s="55">
        <v>1086</v>
      </c>
      <c r="T2637" s="55">
        <v>1086</v>
      </c>
      <c r="U2637" s="55">
        <v>1086</v>
      </c>
      <c r="V2637" s="2">
        <v>87</v>
      </c>
      <c r="AA2637" s="55">
        <v>1086</v>
      </c>
      <c r="AB2637" s="2">
        <v>87</v>
      </c>
      <c r="AD2637" s="65" t="s">
        <v>3554</v>
      </c>
      <c r="AE2637" s="29">
        <v>44839</v>
      </c>
      <c r="AF2637" s="29">
        <v>44839</v>
      </c>
    </row>
    <row r="2638" spans="1:32" x14ac:dyDescent="0.25">
      <c r="A2638">
        <v>2022</v>
      </c>
      <c r="B2638" s="54">
        <v>44743</v>
      </c>
      <c r="C2638" s="54">
        <v>44834</v>
      </c>
      <c r="D2638" t="s">
        <v>83</v>
      </c>
      <c r="E2638" s="60" t="s">
        <v>3780</v>
      </c>
      <c r="F2638" s="61" t="s">
        <v>3781</v>
      </c>
      <c r="G2638" s="61" t="s">
        <v>3781</v>
      </c>
      <c r="H2638" s="62" t="s">
        <v>3782</v>
      </c>
      <c r="I2638" s="62" t="s">
        <v>2327</v>
      </c>
      <c r="J2638" s="62" t="s">
        <v>390</v>
      </c>
      <c r="K2638" s="62" t="s">
        <v>243</v>
      </c>
      <c r="L2638" s="60" t="s">
        <v>94</v>
      </c>
      <c r="M2638" s="63">
        <v>8028</v>
      </c>
      <c r="N2638" t="s">
        <v>1809</v>
      </c>
      <c r="O2638" s="63">
        <v>8028</v>
      </c>
      <c r="P2638" t="s">
        <v>1809</v>
      </c>
      <c r="R2638" s="64"/>
      <c r="S2638" s="55">
        <v>1087</v>
      </c>
      <c r="T2638" s="55">
        <v>1087</v>
      </c>
      <c r="U2638" s="55">
        <v>1087</v>
      </c>
      <c r="V2638" s="2">
        <v>88</v>
      </c>
      <c r="AA2638" s="55">
        <v>1087</v>
      </c>
      <c r="AB2638" s="2">
        <v>88</v>
      </c>
      <c r="AD2638" s="65" t="s">
        <v>3554</v>
      </c>
      <c r="AE2638" s="29">
        <v>44839</v>
      </c>
      <c r="AF2638" s="29">
        <v>44839</v>
      </c>
    </row>
    <row r="2639" spans="1:32" x14ac:dyDescent="0.25">
      <c r="A2639">
        <v>2022</v>
      </c>
      <c r="B2639" s="54">
        <v>44743</v>
      </c>
      <c r="C2639" s="54">
        <v>44834</v>
      </c>
      <c r="D2639" t="s">
        <v>83</v>
      </c>
      <c r="E2639" s="60" t="s">
        <v>3783</v>
      </c>
      <c r="F2639" s="61" t="s">
        <v>3784</v>
      </c>
      <c r="G2639" s="61" t="s">
        <v>3784</v>
      </c>
      <c r="H2639" s="62" t="s">
        <v>3782</v>
      </c>
      <c r="I2639" s="62" t="s">
        <v>966</v>
      </c>
      <c r="J2639" s="62" t="s">
        <v>388</v>
      </c>
      <c r="K2639" s="62" t="s">
        <v>3785</v>
      </c>
      <c r="L2639" s="60" t="s">
        <v>93</v>
      </c>
      <c r="M2639" s="63">
        <v>3510</v>
      </c>
      <c r="N2639" t="s">
        <v>1809</v>
      </c>
      <c r="O2639" s="63">
        <v>3510</v>
      </c>
      <c r="P2639" t="s">
        <v>1809</v>
      </c>
      <c r="R2639" s="64"/>
      <c r="S2639" s="55">
        <v>1088</v>
      </c>
      <c r="T2639" s="55">
        <v>1088</v>
      </c>
      <c r="U2639" s="55">
        <v>1088</v>
      </c>
      <c r="V2639" s="2">
        <v>89</v>
      </c>
      <c r="AA2639" s="55">
        <v>1088</v>
      </c>
      <c r="AB2639" s="2">
        <v>89</v>
      </c>
      <c r="AD2639" s="65" t="s">
        <v>3554</v>
      </c>
      <c r="AE2639" s="29">
        <v>44839</v>
      </c>
      <c r="AF2639" s="29">
        <v>44839</v>
      </c>
    </row>
    <row r="2640" spans="1:32" x14ac:dyDescent="0.25">
      <c r="A2640">
        <v>2022</v>
      </c>
      <c r="B2640" s="54">
        <v>44743</v>
      </c>
      <c r="C2640" s="54">
        <v>44834</v>
      </c>
      <c r="D2640" t="s">
        <v>83</v>
      </c>
      <c r="E2640" s="60" t="s">
        <v>3786</v>
      </c>
      <c r="F2640" s="61" t="s">
        <v>3787</v>
      </c>
      <c r="G2640" s="61" t="s">
        <v>3787</v>
      </c>
      <c r="H2640" s="62" t="s">
        <v>3782</v>
      </c>
      <c r="I2640" s="62" t="s">
        <v>3657</v>
      </c>
      <c r="J2640" s="62" t="s">
        <v>691</v>
      </c>
      <c r="K2640" s="62" t="s">
        <v>2762</v>
      </c>
      <c r="L2640" s="60" t="s">
        <v>93</v>
      </c>
      <c r="M2640" s="63">
        <v>7104</v>
      </c>
      <c r="N2640" t="s">
        <v>1809</v>
      </c>
      <c r="O2640" s="63">
        <v>7104</v>
      </c>
      <c r="P2640" t="s">
        <v>1809</v>
      </c>
      <c r="R2640" s="64"/>
      <c r="S2640" s="55">
        <v>1089</v>
      </c>
      <c r="T2640" s="55">
        <v>1089</v>
      </c>
      <c r="U2640" s="55">
        <v>1089</v>
      </c>
      <c r="V2640" s="2">
        <v>90</v>
      </c>
      <c r="AA2640" s="55">
        <v>1089</v>
      </c>
      <c r="AB2640" s="2">
        <v>90</v>
      </c>
      <c r="AD2640" s="65" t="s">
        <v>3554</v>
      </c>
      <c r="AE2640" s="29">
        <v>44839</v>
      </c>
      <c r="AF2640" s="29">
        <v>44839</v>
      </c>
    </row>
    <row r="2641" spans="1:32" x14ac:dyDescent="0.25">
      <c r="A2641">
        <v>2022</v>
      </c>
      <c r="B2641" s="54">
        <v>44743</v>
      </c>
      <c r="C2641" s="54">
        <v>44834</v>
      </c>
      <c r="D2641" t="s">
        <v>83</v>
      </c>
      <c r="E2641" s="60" t="s">
        <v>3788</v>
      </c>
      <c r="F2641" s="61" t="s">
        <v>3789</v>
      </c>
      <c r="G2641" s="61" t="s">
        <v>3789</v>
      </c>
      <c r="H2641" s="62" t="s">
        <v>3782</v>
      </c>
      <c r="I2641" s="62" t="s">
        <v>306</v>
      </c>
      <c r="J2641" s="62" t="s">
        <v>3562</v>
      </c>
      <c r="K2641" s="62" t="s">
        <v>3597</v>
      </c>
      <c r="L2641" s="60" t="s">
        <v>93</v>
      </c>
      <c r="M2641" s="63">
        <v>4772</v>
      </c>
      <c r="N2641" t="s">
        <v>1809</v>
      </c>
      <c r="O2641" s="63">
        <v>4772</v>
      </c>
      <c r="P2641" t="s">
        <v>1809</v>
      </c>
      <c r="R2641" s="64"/>
      <c r="S2641" s="55">
        <v>1090</v>
      </c>
      <c r="T2641" s="55">
        <v>1090</v>
      </c>
      <c r="U2641" s="55">
        <v>1090</v>
      </c>
      <c r="V2641" s="2">
        <v>91</v>
      </c>
      <c r="AA2641" s="55">
        <v>1090</v>
      </c>
      <c r="AB2641" s="2">
        <v>91</v>
      </c>
      <c r="AD2641" s="65" t="s">
        <v>3554</v>
      </c>
      <c r="AE2641" s="29">
        <v>44839</v>
      </c>
      <c r="AF2641" s="29">
        <v>44839</v>
      </c>
    </row>
    <row r="2642" spans="1:32" x14ac:dyDescent="0.25">
      <c r="A2642">
        <v>2022</v>
      </c>
      <c r="B2642" s="54">
        <v>44743</v>
      </c>
      <c r="C2642" s="54">
        <v>44834</v>
      </c>
      <c r="D2642" t="s">
        <v>83</v>
      </c>
      <c r="E2642" s="60" t="s">
        <v>3790</v>
      </c>
      <c r="F2642" s="61" t="s">
        <v>3791</v>
      </c>
      <c r="G2642" s="61" t="s">
        <v>3791</v>
      </c>
      <c r="H2642" s="62" t="s">
        <v>3782</v>
      </c>
      <c r="I2642" s="62" t="s">
        <v>2763</v>
      </c>
      <c r="J2642" s="62" t="s">
        <v>3619</v>
      </c>
      <c r="K2642" s="62" t="s">
        <v>3628</v>
      </c>
      <c r="L2642" s="60" t="s">
        <v>93</v>
      </c>
      <c r="M2642" s="63">
        <v>7104</v>
      </c>
      <c r="N2642" t="s">
        <v>1809</v>
      </c>
      <c r="O2642" s="63">
        <v>7104</v>
      </c>
      <c r="P2642" t="s">
        <v>1809</v>
      </c>
      <c r="R2642" s="64"/>
      <c r="S2642" s="55">
        <v>1091</v>
      </c>
      <c r="T2642" s="55">
        <v>1091</v>
      </c>
      <c r="U2642" s="55">
        <v>1091</v>
      </c>
      <c r="V2642" s="2">
        <v>92</v>
      </c>
      <c r="AA2642" s="55">
        <v>1091</v>
      </c>
      <c r="AB2642" s="2">
        <v>92</v>
      </c>
      <c r="AD2642" s="65" t="s">
        <v>3554</v>
      </c>
      <c r="AE2642" s="29">
        <v>44839</v>
      </c>
      <c r="AF2642" s="29">
        <v>44839</v>
      </c>
    </row>
    <row r="2643" spans="1:32" x14ac:dyDescent="0.25">
      <c r="A2643">
        <v>2022</v>
      </c>
      <c r="B2643" s="54">
        <v>44743</v>
      </c>
      <c r="C2643" s="54">
        <v>44834</v>
      </c>
      <c r="D2643" t="s">
        <v>83</v>
      </c>
      <c r="E2643" s="60" t="s">
        <v>3792</v>
      </c>
      <c r="F2643" s="61" t="s">
        <v>3793</v>
      </c>
      <c r="G2643" s="61" t="s">
        <v>3793</v>
      </c>
      <c r="H2643" s="62" t="s">
        <v>3782</v>
      </c>
      <c r="I2643" s="62" t="s">
        <v>2330</v>
      </c>
      <c r="J2643" s="62" t="s">
        <v>3628</v>
      </c>
      <c r="K2643" s="62" t="s">
        <v>393</v>
      </c>
      <c r="L2643" s="60" t="s">
        <v>93</v>
      </c>
      <c r="M2643" s="63">
        <v>5170</v>
      </c>
      <c r="N2643" t="s">
        <v>1809</v>
      </c>
      <c r="O2643" s="63">
        <v>5170</v>
      </c>
      <c r="P2643" t="s">
        <v>1809</v>
      </c>
      <c r="R2643" s="64"/>
      <c r="S2643" s="55">
        <v>1092</v>
      </c>
      <c r="T2643" s="55">
        <v>1092</v>
      </c>
      <c r="U2643" s="55">
        <v>1092</v>
      </c>
      <c r="V2643" s="2">
        <v>93</v>
      </c>
      <c r="AA2643" s="55">
        <v>1092</v>
      </c>
      <c r="AB2643" s="2">
        <v>93</v>
      </c>
      <c r="AD2643" s="65" t="s">
        <v>3554</v>
      </c>
      <c r="AE2643" s="29">
        <v>44839</v>
      </c>
      <c r="AF2643" s="29">
        <v>44839</v>
      </c>
    </row>
    <row r="2644" spans="1:32" x14ac:dyDescent="0.25">
      <c r="A2644">
        <v>2022</v>
      </c>
      <c r="B2644" s="54">
        <v>44743</v>
      </c>
      <c r="C2644" s="54">
        <v>44834</v>
      </c>
      <c r="D2644" t="s">
        <v>83</v>
      </c>
      <c r="E2644" s="60" t="s">
        <v>3794</v>
      </c>
      <c r="F2644" s="61" t="s">
        <v>3795</v>
      </c>
      <c r="G2644" s="61" t="s">
        <v>3795</v>
      </c>
      <c r="H2644" s="62" t="s">
        <v>3782</v>
      </c>
      <c r="I2644" s="62" t="s">
        <v>3796</v>
      </c>
      <c r="J2644" s="62" t="s">
        <v>3628</v>
      </c>
      <c r="K2644" s="62" t="s">
        <v>394</v>
      </c>
      <c r="L2644" s="60" t="s">
        <v>94</v>
      </c>
      <c r="M2644" s="63">
        <v>3914</v>
      </c>
      <c r="N2644" t="s">
        <v>1809</v>
      </c>
      <c r="O2644" s="63">
        <v>3914</v>
      </c>
      <c r="P2644" t="s">
        <v>1809</v>
      </c>
      <c r="R2644" s="64"/>
      <c r="S2644" s="55">
        <v>1093</v>
      </c>
      <c r="T2644" s="55">
        <v>1093</v>
      </c>
      <c r="U2644" s="55">
        <v>1093</v>
      </c>
      <c r="V2644" s="2">
        <v>94</v>
      </c>
      <c r="AA2644" s="55">
        <v>1093</v>
      </c>
      <c r="AB2644" s="2">
        <v>94</v>
      </c>
      <c r="AD2644" s="65" t="s">
        <v>3554</v>
      </c>
      <c r="AE2644" s="29">
        <v>44839</v>
      </c>
      <c r="AF2644" s="29">
        <v>44839</v>
      </c>
    </row>
    <row r="2645" spans="1:32" x14ac:dyDescent="0.25">
      <c r="A2645">
        <v>2022</v>
      </c>
      <c r="B2645" s="54">
        <v>44743</v>
      </c>
      <c r="C2645" s="54">
        <v>44834</v>
      </c>
      <c r="D2645" t="s">
        <v>83</v>
      </c>
      <c r="E2645" s="60" t="s">
        <v>3797</v>
      </c>
      <c r="F2645" s="61" t="s">
        <v>3798</v>
      </c>
      <c r="G2645" s="61" t="s">
        <v>3798</v>
      </c>
      <c r="H2645" s="62" t="s">
        <v>3782</v>
      </c>
      <c r="I2645" s="62" t="s">
        <v>391</v>
      </c>
      <c r="J2645" s="62" t="s">
        <v>392</v>
      </c>
      <c r="K2645" s="62" t="s">
        <v>2329</v>
      </c>
      <c r="L2645" s="60" t="s">
        <v>94</v>
      </c>
      <c r="M2645" s="63">
        <v>6262</v>
      </c>
      <c r="N2645" t="s">
        <v>1809</v>
      </c>
      <c r="O2645" s="63">
        <v>6262</v>
      </c>
      <c r="P2645" t="s">
        <v>1809</v>
      </c>
      <c r="R2645" s="64"/>
      <c r="S2645" s="55">
        <v>1094</v>
      </c>
      <c r="T2645" s="55">
        <v>1094</v>
      </c>
      <c r="U2645" s="55">
        <v>1094</v>
      </c>
      <c r="V2645" s="2">
        <v>95</v>
      </c>
      <c r="AA2645" s="55">
        <v>1094</v>
      </c>
      <c r="AB2645" s="2">
        <v>95</v>
      </c>
      <c r="AD2645" s="65" t="s">
        <v>3554</v>
      </c>
      <c r="AE2645" s="29">
        <v>44839</v>
      </c>
      <c r="AF2645" s="29">
        <v>44839</v>
      </c>
    </row>
    <row r="2646" spans="1:32" x14ac:dyDescent="0.25">
      <c r="A2646">
        <v>2022</v>
      </c>
      <c r="B2646" s="54">
        <v>44743</v>
      </c>
      <c r="C2646" s="54">
        <v>44834</v>
      </c>
      <c r="D2646" t="s">
        <v>83</v>
      </c>
      <c r="E2646" s="60" t="s">
        <v>3799</v>
      </c>
      <c r="F2646" s="61" t="s">
        <v>3800</v>
      </c>
      <c r="G2646" s="61" t="s">
        <v>3800</v>
      </c>
      <c r="H2646" s="62" t="s">
        <v>3782</v>
      </c>
      <c r="I2646" s="62" t="s">
        <v>551</v>
      </c>
      <c r="J2646" s="62" t="s">
        <v>3604</v>
      </c>
      <c r="K2646" s="62" t="s">
        <v>305</v>
      </c>
      <c r="L2646" s="60" t="s">
        <v>93</v>
      </c>
      <c r="M2646" s="63">
        <v>2958</v>
      </c>
      <c r="N2646" t="s">
        <v>1809</v>
      </c>
      <c r="O2646" s="63">
        <v>2958</v>
      </c>
      <c r="P2646" t="s">
        <v>1809</v>
      </c>
      <c r="R2646" s="64"/>
      <c r="S2646" s="55">
        <v>1095</v>
      </c>
      <c r="T2646" s="55">
        <v>1095</v>
      </c>
      <c r="U2646" s="55">
        <v>1095</v>
      </c>
      <c r="V2646" s="2">
        <v>96</v>
      </c>
      <c r="AA2646" s="55">
        <v>1095</v>
      </c>
      <c r="AB2646" s="2">
        <v>96</v>
      </c>
      <c r="AD2646" s="65" t="s">
        <v>3554</v>
      </c>
      <c r="AE2646" s="29">
        <v>44839</v>
      </c>
      <c r="AF2646" s="29">
        <v>44839</v>
      </c>
    </row>
    <row r="2647" spans="1:32" x14ac:dyDescent="0.25">
      <c r="A2647">
        <v>2022</v>
      </c>
      <c r="B2647" s="54">
        <v>44743</v>
      </c>
      <c r="C2647" s="54">
        <v>44834</v>
      </c>
      <c r="D2647" t="s">
        <v>83</v>
      </c>
      <c r="E2647" s="60" t="s">
        <v>3801</v>
      </c>
      <c r="F2647" s="61" t="s">
        <v>3802</v>
      </c>
      <c r="G2647" s="61" t="s">
        <v>3802</v>
      </c>
      <c r="H2647" s="62" t="s">
        <v>3782</v>
      </c>
      <c r="I2647" s="62" t="s">
        <v>2331</v>
      </c>
      <c r="J2647" s="62" t="s">
        <v>1682</v>
      </c>
      <c r="K2647" s="62" t="s">
        <v>2333</v>
      </c>
      <c r="L2647" s="60" t="s">
        <v>93</v>
      </c>
      <c r="M2647" s="63">
        <v>5168</v>
      </c>
      <c r="N2647" t="s">
        <v>1809</v>
      </c>
      <c r="O2647" s="63">
        <v>5168</v>
      </c>
      <c r="P2647" t="s">
        <v>1809</v>
      </c>
      <c r="R2647" s="64"/>
      <c r="S2647" s="55">
        <v>1096</v>
      </c>
      <c r="T2647" s="55">
        <v>1096</v>
      </c>
      <c r="U2647" s="55">
        <v>1096</v>
      </c>
      <c r="V2647" s="2">
        <v>97</v>
      </c>
      <c r="AA2647" s="55">
        <v>1096</v>
      </c>
      <c r="AB2647" s="2">
        <v>97</v>
      </c>
      <c r="AD2647" s="65" t="s">
        <v>3554</v>
      </c>
      <c r="AE2647" s="29">
        <v>44839</v>
      </c>
      <c r="AF2647" s="29">
        <v>44839</v>
      </c>
    </row>
    <row r="2648" spans="1:32" x14ac:dyDescent="0.25">
      <c r="A2648">
        <v>2022</v>
      </c>
      <c r="B2648" s="54">
        <v>44743</v>
      </c>
      <c r="C2648" s="54">
        <v>44834</v>
      </c>
      <c r="D2648" t="s">
        <v>83</v>
      </c>
      <c r="E2648" s="60" t="s">
        <v>3803</v>
      </c>
      <c r="F2648" s="61" t="s">
        <v>3804</v>
      </c>
      <c r="G2648" s="61" t="s">
        <v>3804</v>
      </c>
      <c r="H2648" s="62" t="s">
        <v>3782</v>
      </c>
      <c r="I2648" s="62" t="s">
        <v>1309</v>
      </c>
      <c r="J2648" s="62" t="s">
        <v>3578</v>
      </c>
      <c r="K2648" s="62" t="s">
        <v>2336</v>
      </c>
      <c r="L2648" s="60" t="s">
        <v>93</v>
      </c>
      <c r="M2648" s="63">
        <v>4772</v>
      </c>
      <c r="N2648" t="s">
        <v>1809</v>
      </c>
      <c r="O2648" s="63">
        <v>4772</v>
      </c>
      <c r="P2648" t="s">
        <v>1809</v>
      </c>
      <c r="R2648" s="64"/>
      <c r="S2648" s="55">
        <v>1097</v>
      </c>
      <c r="T2648" s="55">
        <v>1097</v>
      </c>
      <c r="U2648" s="55">
        <v>1097</v>
      </c>
      <c r="V2648" s="2">
        <v>98</v>
      </c>
      <c r="AA2648" s="55">
        <v>1097</v>
      </c>
      <c r="AB2648" s="2">
        <v>98</v>
      </c>
      <c r="AD2648" s="65" t="s">
        <v>3554</v>
      </c>
      <c r="AE2648" s="29">
        <v>44839</v>
      </c>
      <c r="AF2648" s="29">
        <v>44839</v>
      </c>
    </row>
    <row r="2649" spans="1:32" x14ac:dyDescent="0.25">
      <c r="A2649">
        <v>2022</v>
      </c>
      <c r="B2649" s="54">
        <v>44743</v>
      </c>
      <c r="C2649" s="54">
        <v>44834</v>
      </c>
      <c r="D2649" t="s">
        <v>83</v>
      </c>
      <c r="E2649" s="60" t="s">
        <v>3805</v>
      </c>
      <c r="F2649" s="61" t="s">
        <v>3806</v>
      </c>
      <c r="G2649" s="61" t="s">
        <v>3806</v>
      </c>
      <c r="H2649" s="62" t="s">
        <v>3807</v>
      </c>
      <c r="I2649" s="62" t="s">
        <v>3657</v>
      </c>
      <c r="J2649" s="62" t="s">
        <v>2341</v>
      </c>
      <c r="K2649" s="62" t="s">
        <v>3582</v>
      </c>
      <c r="L2649" s="60" t="s">
        <v>93</v>
      </c>
      <c r="M2649" s="63">
        <v>4251</v>
      </c>
      <c r="N2649" t="s">
        <v>1809</v>
      </c>
      <c r="O2649" s="63">
        <v>4251</v>
      </c>
      <c r="P2649" t="s">
        <v>1809</v>
      </c>
      <c r="R2649" s="64"/>
      <c r="S2649" s="55">
        <v>1098</v>
      </c>
      <c r="T2649" s="55">
        <v>1098</v>
      </c>
      <c r="U2649" s="55">
        <v>1098</v>
      </c>
      <c r="V2649" s="2">
        <v>99</v>
      </c>
      <c r="AA2649" s="55">
        <v>1098</v>
      </c>
      <c r="AB2649" s="2">
        <v>99</v>
      </c>
      <c r="AD2649" s="65" t="s">
        <v>3554</v>
      </c>
      <c r="AE2649" s="29">
        <v>44839</v>
      </c>
      <c r="AF2649" s="29">
        <v>44839</v>
      </c>
    </row>
    <row r="2650" spans="1:32" x14ac:dyDescent="0.25">
      <c r="A2650">
        <v>2022</v>
      </c>
      <c r="B2650" s="54">
        <v>44743</v>
      </c>
      <c r="C2650" s="54">
        <v>44834</v>
      </c>
      <c r="D2650" t="s">
        <v>83</v>
      </c>
      <c r="E2650" s="60" t="s">
        <v>3808</v>
      </c>
      <c r="F2650" s="61" t="s">
        <v>3809</v>
      </c>
      <c r="G2650" s="61" t="s">
        <v>3809</v>
      </c>
      <c r="H2650" s="62" t="s">
        <v>3810</v>
      </c>
      <c r="I2650" s="62" t="s">
        <v>410</v>
      </c>
      <c r="J2650" s="62" t="s">
        <v>411</v>
      </c>
      <c r="K2650" s="62" t="s">
        <v>3811</v>
      </c>
      <c r="L2650" s="60" t="s">
        <v>94</v>
      </c>
      <c r="M2650" s="63">
        <v>13210</v>
      </c>
      <c r="N2650" t="s">
        <v>1809</v>
      </c>
      <c r="O2650" s="63">
        <v>13210</v>
      </c>
      <c r="P2650" t="s">
        <v>1809</v>
      </c>
      <c r="R2650" s="64"/>
      <c r="S2650" s="55">
        <v>1099</v>
      </c>
      <c r="T2650" s="55">
        <v>1099</v>
      </c>
      <c r="U2650" s="55">
        <v>1099</v>
      </c>
      <c r="V2650" s="2">
        <v>100</v>
      </c>
      <c r="AA2650" s="55">
        <v>1099</v>
      </c>
      <c r="AB2650" s="2">
        <v>100</v>
      </c>
      <c r="AD2650" s="65" t="s">
        <v>3554</v>
      </c>
      <c r="AE2650" s="29">
        <v>44839</v>
      </c>
      <c r="AF2650" s="29">
        <v>44839</v>
      </c>
    </row>
    <row r="2651" spans="1:32" x14ac:dyDescent="0.25">
      <c r="A2651">
        <v>2022</v>
      </c>
      <c r="B2651" s="54">
        <v>44743</v>
      </c>
      <c r="C2651" s="54">
        <v>44834</v>
      </c>
      <c r="D2651" t="s">
        <v>83</v>
      </c>
      <c r="E2651" s="60" t="s">
        <v>3812</v>
      </c>
      <c r="F2651" s="61" t="s">
        <v>3813</v>
      </c>
      <c r="G2651" s="61" t="s">
        <v>3813</v>
      </c>
      <c r="H2651" s="62" t="s">
        <v>3810</v>
      </c>
      <c r="I2651" s="62" t="s">
        <v>2346</v>
      </c>
      <c r="J2651" s="62" t="s">
        <v>3619</v>
      </c>
      <c r="K2651" s="62" t="s">
        <v>324</v>
      </c>
      <c r="L2651" s="60" t="s">
        <v>93</v>
      </c>
      <c r="M2651" s="63">
        <v>2684</v>
      </c>
      <c r="N2651" t="s">
        <v>1809</v>
      </c>
      <c r="O2651" s="63">
        <v>2684</v>
      </c>
      <c r="P2651" t="s">
        <v>1809</v>
      </c>
      <c r="R2651" s="64"/>
      <c r="S2651" s="55">
        <v>1100</v>
      </c>
      <c r="T2651" s="55">
        <v>1100</v>
      </c>
      <c r="U2651" s="55">
        <v>1100</v>
      </c>
      <c r="V2651" s="2">
        <v>101</v>
      </c>
      <c r="AA2651" s="55">
        <v>1100</v>
      </c>
      <c r="AB2651" s="2">
        <v>101</v>
      </c>
      <c r="AD2651" s="65" t="s">
        <v>3554</v>
      </c>
      <c r="AE2651" s="29">
        <v>44839</v>
      </c>
      <c r="AF2651" s="29">
        <v>44839</v>
      </c>
    </row>
    <row r="2652" spans="1:32" x14ac:dyDescent="0.25">
      <c r="A2652">
        <v>2022</v>
      </c>
      <c r="B2652" s="54">
        <v>44743</v>
      </c>
      <c r="C2652" s="54">
        <v>44834</v>
      </c>
      <c r="D2652" t="s">
        <v>83</v>
      </c>
      <c r="E2652" s="60" t="s">
        <v>3814</v>
      </c>
      <c r="F2652" s="61" t="s">
        <v>3815</v>
      </c>
      <c r="G2652" s="61" t="s">
        <v>3815</v>
      </c>
      <c r="H2652" s="62" t="s">
        <v>3810</v>
      </c>
      <c r="I2652" s="62" t="s">
        <v>407</v>
      </c>
      <c r="J2652" s="62" t="s">
        <v>408</v>
      </c>
      <c r="K2652" s="62" t="s">
        <v>409</v>
      </c>
      <c r="L2652" s="60" t="s">
        <v>93</v>
      </c>
      <c r="M2652" s="63">
        <v>3000</v>
      </c>
      <c r="N2652" t="s">
        <v>1809</v>
      </c>
      <c r="O2652" s="63">
        <v>3000</v>
      </c>
      <c r="P2652" t="s">
        <v>1809</v>
      </c>
      <c r="R2652" s="64"/>
      <c r="S2652" s="55">
        <v>1101</v>
      </c>
      <c r="T2652" s="55">
        <v>1101</v>
      </c>
      <c r="U2652" s="55">
        <v>1101</v>
      </c>
      <c r="V2652" s="2">
        <v>102</v>
      </c>
      <c r="AA2652" s="55">
        <v>1101</v>
      </c>
      <c r="AB2652" s="2">
        <v>102</v>
      </c>
      <c r="AD2652" s="65" t="s">
        <v>3554</v>
      </c>
      <c r="AE2652" s="29">
        <v>44839</v>
      </c>
      <c r="AF2652" s="29">
        <v>44839</v>
      </c>
    </row>
    <row r="2653" spans="1:32" x14ac:dyDescent="0.25">
      <c r="A2653">
        <v>2022</v>
      </c>
      <c r="B2653" s="54">
        <v>44743</v>
      </c>
      <c r="C2653" s="54">
        <v>44834</v>
      </c>
      <c r="D2653" t="s">
        <v>83</v>
      </c>
      <c r="E2653" s="60" t="s">
        <v>3816</v>
      </c>
      <c r="F2653" s="61" t="s">
        <v>3817</v>
      </c>
      <c r="G2653" s="61" t="s">
        <v>3817</v>
      </c>
      <c r="H2653" s="62" t="s">
        <v>3810</v>
      </c>
      <c r="I2653" s="62" t="s">
        <v>2718</v>
      </c>
      <c r="J2653" s="62" t="s">
        <v>364</v>
      </c>
      <c r="K2653" s="62" t="s">
        <v>2984</v>
      </c>
      <c r="L2653" s="60" t="s">
        <v>93</v>
      </c>
      <c r="M2653" s="63">
        <v>6150</v>
      </c>
      <c r="N2653" t="s">
        <v>1809</v>
      </c>
      <c r="O2653" s="63">
        <v>6150</v>
      </c>
      <c r="P2653" t="s">
        <v>1809</v>
      </c>
      <c r="R2653" s="64"/>
      <c r="S2653" s="55">
        <v>1102</v>
      </c>
      <c r="T2653" s="55">
        <v>1102</v>
      </c>
      <c r="U2653" s="55">
        <v>1102</v>
      </c>
      <c r="V2653" s="2">
        <v>103</v>
      </c>
      <c r="AA2653" s="55">
        <v>1102</v>
      </c>
      <c r="AB2653" s="2">
        <v>103</v>
      </c>
      <c r="AD2653" s="65" t="s">
        <v>3554</v>
      </c>
      <c r="AE2653" s="29">
        <v>44839</v>
      </c>
      <c r="AF2653" s="29">
        <v>44839</v>
      </c>
    </row>
    <row r="2654" spans="1:32" x14ac:dyDescent="0.25">
      <c r="A2654">
        <v>2022</v>
      </c>
      <c r="B2654" s="54">
        <v>44743</v>
      </c>
      <c r="C2654" s="54">
        <v>44834</v>
      </c>
      <c r="D2654" t="s">
        <v>83</v>
      </c>
      <c r="E2654" s="60" t="s">
        <v>3818</v>
      </c>
      <c r="F2654" s="61" t="s">
        <v>3819</v>
      </c>
      <c r="G2654" s="61" t="s">
        <v>3819</v>
      </c>
      <c r="H2654" s="62" t="s">
        <v>3810</v>
      </c>
      <c r="I2654" s="62" t="s">
        <v>2350</v>
      </c>
      <c r="J2654" s="62" t="s">
        <v>2351</v>
      </c>
      <c r="K2654" s="62" t="s">
        <v>3820</v>
      </c>
      <c r="L2654" s="60" t="s">
        <v>93</v>
      </c>
      <c r="M2654" s="63">
        <v>5170</v>
      </c>
      <c r="N2654" t="s">
        <v>1809</v>
      </c>
      <c r="O2654" s="63">
        <v>5170</v>
      </c>
      <c r="P2654" t="s">
        <v>1809</v>
      </c>
      <c r="R2654" s="64"/>
      <c r="S2654" s="55">
        <v>1103</v>
      </c>
      <c r="T2654" s="55">
        <v>1103</v>
      </c>
      <c r="U2654" s="55">
        <v>1103</v>
      </c>
      <c r="V2654" s="2">
        <v>104</v>
      </c>
      <c r="AA2654" s="55">
        <v>1103</v>
      </c>
      <c r="AB2654" s="2">
        <v>104</v>
      </c>
      <c r="AD2654" s="65" t="s">
        <v>3554</v>
      </c>
      <c r="AE2654" s="29">
        <v>44839</v>
      </c>
      <c r="AF2654" s="29">
        <v>44839</v>
      </c>
    </row>
    <row r="2655" spans="1:32" x14ac:dyDescent="0.25">
      <c r="A2655">
        <v>2022</v>
      </c>
      <c r="B2655" s="54">
        <v>44743</v>
      </c>
      <c r="C2655" s="54">
        <v>44834</v>
      </c>
      <c r="D2655" t="s">
        <v>83</v>
      </c>
      <c r="E2655" s="60" t="s">
        <v>3821</v>
      </c>
      <c r="F2655" s="61" t="s">
        <v>3822</v>
      </c>
      <c r="G2655" s="61" t="s">
        <v>3822</v>
      </c>
      <c r="H2655" s="62" t="s">
        <v>3810</v>
      </c>
      <c r="I2655" s="62" t="s">
        <v>412</v>
      </c>
      <c r="J2655" s="62" t="s">
        <v>3620</v>
      </c>
      <c r="K2655" s="62" t="s">
        <v>3597</v>
      </c>
      <c r="L2655" s="60" t="s">
        <v>93</v>
      </c>
      <c r="M2655" s="63">
        <v>6104</v>
      </c>
      <c r="N2655" t="s">
        <v>1809</v>
      </c>
      <c r="O2655" s="63">
        <v>6104</v>
      </c>
      <c r="P2655" t="s">
        <v>1809</v>
      </c>
      <c r="R2655" s="64"/>
      <c r="S2655" s="55">
        <v>1104</v>
      </c>
      <c r="T2655" s="55">
        <v>1104</v>
      </c>
      <c r="U2655" s="55">
        <v>1104</v>
      </c>
      <c r="V2655" s="2">
        <v>105</v>
      </c>
      <c r="AA2655" s="55">
        <v>1104</v>
      </c>
      <c r="AB2655" s="2">
        <v>105</v>
      </c>
      <c r="AD2655" s="65" t="s">
        <v>3554</v>
      </c>
      <c r="AE2655" s="29">
        <v>44839</v>
      </c>
      <c r="AF2655" s="29">
        <v>44839</v>
      </c>
    </row>
    <row r="2656" spans="1:32" x14ac:dyDescent="0.25">
      <c r="A2656">
        <v>2022</v>
      </c>
      <c r="B2656" s="54">
        <v>44743</v>
      </c>
      <c r="C2656" s="54">
        <v>44834</v>
      </c>
      <c r="D2656" t="s">
        <v>83</v>
      </c>
      <c r="E2656" s="60" t="s">
        <v>3823</v>
      </c>
      <c r="F2656" s="61" t="s">
        <v>3824</v>
      </c>
      <c r="G2656" s="61" t="s">
        <v>3824</v>
      </c>
      <c r="H2656" s="62" t="s">
        <v>3810</v>
      </c>
      <c r="I2656" s="62" t="s">
        <v>1052</v>
      </c>
      <c r="J2656" s="62" t="s">
        <v>406</v>
      </c>
      <c r="K2656" s="62" t="s">
        <v>3628</v>
      </c>
      <c r="L2656" s="60" t="s">
        <v>93</v>
      </c>
      <c r="M2656" s="63">
        <v>5880</v>
      </c>
      <c r="N2656" t="s">
        <v>1809</v>
      </c>
      <c r="O2656" s="63">
        <v>5880</v>
      </c>
      <c r="P2656" t="s">
        <v>1809</v>
      </c>
      <c r="R2656" s="64"/>
      <c r="S2656" s="55">
        <v>1105</v>
      </c>
      <c r="T2656" s="55">
        <v>1105</v>
      </c>
      <c r="U2656" s="55">
        <v>1105</v>
      </c>
      <c r="V2656" s="2">
        <v>106</v>
      </c>
      <c r="AA2656" s="55">
        <v>1105</v>
      </c>
      <c r="AB2656" s="2">
        <v>106</v>
      </c>
      <c r="AD2656" s="65" t="s">
        <v>3554</v>
      </c>
      <c r="AE2656" s="29">
        <v>44839</v>
      </c>
      <c r="AF2656" s="29">
        <v>44839</v>
      </c>
    </row>
    <row r="2657" spans="1:32" x14ac:dyDescent="0.25">
      <c r="A2657">
        <v>2022</v>
      </c>
      <c r="B2657" s="54">
        <v>44743</v>
      </c>
      <c r="C2657" s="54">
        <v>44834</v>
      </c>
      <c r="D2657" t="s">
        <v>83</v>
      </c>
      <c r="E2657" s="60" t="s">
        <v>3825</v>
      </c>
      <c r="F2657" s="61" t="s">
        <v>3826</v>
      </c>
      <c r="G2657" s="61" t="s">
        <v>3826</v>
      </c>
      <c r="H2657" s="62" t="s">
        <v>3810</v>
      </c>
      <c r="I2657" s="62" t="s">
        <v>405</v>
      </c>
      <c r="J2657" s="62" t="s">
        <v>406</v>
      </c>
      <c r="K2657" s="62" t="s">
        <v>265</v>
      </c>
      <c r="L2657" s="60" t="s">
        <v>93</v>
      </c>
      <c r="M2657" s="63">
        <v>5374</v>
      </c>
      <c r="N2657" t="s">
        <v>1809</v>
      </c>
      <c r="O2657" s="63">
        <v>5374</v>
      </c>
      <c r="P2657" t="s">
        <v>1809</v>
      </c>
      <c r="R2657" s="64"/>
      <c r="S2657" s="55">
        <v>1106</v>
      </c>
      <c r="T2657" s="55">
        <v>1106</v>
      </c>
      <c r="U2657" s="55">
        <v>1106</v>
      </c>
      <c r="V2657" s="2">
        <v>107</v>
      </c>
      <c r="AA2657" s="55">
        <v>1106</v>
      </c>
      <c r="AB2657" s="2">
        <v>107</v>
      </c>
      <c r="AD2657" s="65" t="s">
        <v>3554</v>
      </c>
      <c r="AE2657" s="29">
        <v>44839</v>
      </c>
      <c r="AF2657" s="29">
        <v>44839</v>
      </c>
    </row>
    <row r="2658" spans="1:32" x14ac:dyDescent="0.25">
      <c r="A2658">
        <v>2022</v>
      </c>
      <c r="B2658" s="54">
        <v>44743</v>
      </c>
      <c r="C2658" s="54">
        <v>44834</v>
      </c>
      <c r="D2658" t="s">
        <v>83</v>
      </c>
      <c r="E2658" s="60" t="s">
        <v>3827</v>
      </c>
      <c r="F2658" s="61" t="s">
        <v>3828</v>
      </c>
      <c r="G2658" s="61" t="s">
        <v>3828</v>
      </c>
      <c r="H2658" s="62" t="s">
        <v>3810</v>
      </c>
      <c r="I2658" s="62" t="s">
        <v>3829</v>
      </c>
      <c r="J2658" s="62" t="s">
        <v>3565</v>
      </c>
      <c r="K2658" s="62" t="s">
        <v>3597</v>
      </c>
      <c r="L2658" s="60" t="s">
        <v>93</v>
      </c>
      <c r="M2658" s="63">
        <v>3726</v>
      </c>
      <c r="N2658" t="s">
        <v>1809</v>
      </c>
      <c r="O2658" s="63">
        <v>3726</v>
      </c>
      <c r="P2658" t="s">
        <v>1809</v>
      </c>
      <c r="R2658" s="64"/>
      <c r="S2658" s="55">
        <v>1107</v>
      </c>
      <c r="T2658" s="55">
        <v>1107</v>
      </c>
      <c r="U2658" s="55">
        <v>1107</v>
      </c>
      <c r="V2658" s="2">
        <v>108</v>
      </c>
      <c r="AA2658" s="55">
        <v>1107</v>
      </c>
      <c r="AB2658" s="2">
        <v>108</v>
      </c>
      <c r="AD2658" s="65" t="s">
        <v>3554</v>
      </c>
      <c r="AE2658" s="29">
        <v>44839</v>
      </c>
      <c r="AF2658" s="29">
        <v>44839</v>
      </c>
    </row>
    <row r="2659" spans="1:32" x14ac:dyDescent="0.25">
      <c r="A2659">
        <v>2022</v>
      </c>
      <c r="B2659" s="54">
        <v>44743</v>
      </c>
      <c r="C2659" s="54">
        <v>44834</v>
      </c>
      <c r="D2659" t="s">
        <v>83</v>
      </c>
      <c r="E2659" s="60" t="s">
        <v>3830</v>
      </c>
      <c r="F2659" s="61" t="s">
        <v>3831</v>
      </c>
      <c r="G2659" s="61" t="s">
        <v>3831</v>
      </c>
      <c r="H2659" s="62" t="s">
        <v>3832</v>
      </c>
      <c r="I2659" s="62" t="s">
        <v>2358</v>
      </c>
      <c r="J2659" s="62" t="s">
        <v>2359</v>
      </c>
      <c r="K2659" s="62" t="s">
        <v>3597</v>
      </c>
      <c r="L2659" s="60" t="s">
        <v>93</v>
      </c>
      <c r="M2659" s="63">
        <v>11000</v>
      </c>
      <c r="N2659" t="s">
        <v>1809</v>
      </c>
      <c r="O2659" s="63">
        <v>11000</v>
      </c>
      <c r="P2659" t="s">
        <v>1809</v>
      </c>
      <c r="R2659" s="64"/>
      <c r="S2659" s="55">
        <v>1108</v>
      </c>
      <c r="T2659" s="55">
        <v>1108</v>
      </c>
      <c r="U2659" s="55">
        <v>1108</v>
      </c>
      <c r="V2659" s="2">
        <v>109</v>
      </c>
      <c r="AA2659" s="55">
        <v>1108</v>
      </c>
      <c r="AB2659" s="2">
        <v>109</v>
      </c>
      <c r="AD2659" s="65" t="s">
        <v>3554</v>
      </c>
      <c r="AE2659" s="29">
        <v>44839</v>
      </c>
      <c r="AF2659" s="29">
        <v>44839</v>
      </c>
    </row>
    <row r="2660" spans="1:32" x14ac:dyDescent="0.25">
      <c r="A2660">
        <v>2022</v>
      </c>
      <c r="B2660" s="54">
        <v>44743</v>
      </c>
      <c r="C2660" s="54">
        <v>44834</v>
      </c>
      <c r="D2660" t="s">
        <v>83</v>
      </c>
      <c r="E2660" s="60" t="s">
        <v>3833</v>
      </c>
      <c r="F2660" s="61" t="s">
        <v>3834</v>
      </c>
      <c r="G2660" s="61" t="s">
        <v>3834</v>
      </c>
      <c r="H2660" s="62" t="s">
        <v>3832</v>
      </c>
      <c r="I2660" s="62" t="s">
        <v>242</v>
      </c>
      <c r="J2660" s="62" t="s">
        <v>349</v>
      </c>
      <c r="K2660" s="62" t="s">
        <v>3628</v>
      </c>
      <c r="L2660" s="60" t="s">
        <v>93</v>
      </c>
      <c r="M2660" s="63">
        <v>6104</v>
      </c>
      <c r="N2660" t="s">
        <v>1809</v>
      </c>
      <c r="O2660" s="63">
        <v>6104</v>
      </c>
      <c r="P2660" t="s">
        <v>1809</v>
      </c>
      <c r="R2660" s="64"/>
      <c r="S2660" s="55">
        <v>1109</v>
      </c>
      <c r="T2660" s="55">
        <v>1109</v>
      </c>
      <c r="U2660" s="55">
        <v>1109</v>
      </c>
      <c r="V2660" s="2">
        <v>110</v>
      </c>
      <c r="AA2660" s="55">
        <v>1109</v>
      </c>
      <c r="AB2660" s="2">
        <v>110</v>
      </c>
      <c r="AD2660" s="65" t="s">
        <v>3554</v>
      </c>
      <c r="AE2660" s="29">
        <v>44839</v>
      </c>
      <c r="AF2660" s="29">
        <v>44839</v>
      </c>
    </row>
    <row r="2661" spans="1:32" x14ac:dyDescent="0.25">
      <c r="A2661">
        <v>2022</v>
      </c>
      <c r="B2661" s="54">
        <v>44743</v>
      </c>
      <c r="C2661" s="54">
        <v>44834</v>
      </c>
      <c r="D2661" t="s">
        <v>83</v>
      </c>
      <c r="E2661" s="60" t="s">
        <v>3835</v>
      </c>
      <c r="F2661" s="61" t="s">
        <v>3836</v>
      </c>
      <c r="G2661" s="61" t="s">
        <v>3836</v>
      </c>
      <c r="H2661" s="62" t="s">
        <v>3832</v>
      </c>
      <c r="I2661" s="62" t="s">
        <v>3837</v>
      </c>
      <c r="J2661" s="62" t="s">
        <v>3565</v>
      </c>
      <c r="K2661" s="62" t="s">
        <v>3838</v>
      </c>
      <c r="L2661" s="60" t="s">
        <v>94</v>
      </c>
      <c r="M2661" s="63">
        <v>6000</v>
      </c>
      <c r="N2661" t="s">
        <v>1809</v>
      </c>
      <c r="O2661" s="63">
        <v>6000</v>
      </c>
      <c r="P2661" t="s">
        <v>1809</v>
      </c>
      <c r="R2661" s="64"/>
      <c r="S2661" s="55">
        <v>1110</v>
      </c>
      <c r="T2661" s="55">
        <v>1110</v>
      </c>
      <c r="U2661" s="55">
        <v>1110</v>
      </c>
      <c r="V2661" s="2">
        <v>111</v>
      </c>
      <c r="AA2661" s="55">
        <v>1110</v>
      </c>
      <c r="AB2661" s="2">
        <v>111</v>
      </c>
      <c r="AD2661" s="65" t="s">
        <v>3554</v>
      </c>
      <c r="AE2661" s="29">
        <v>44839</v>
      </c>
      <c r="AF2661" s="29">
        <v>44839</v>
      </c>
    </row>
    <row r="2662" spans="1:32" x14ac:dyDescent="0.25">
      <c r="A2662">
        <v>2022</v>
      </c>
      <c r="B2662" s="54">
        <v>44743</v>
      </c>
      <c r="C2662" s="54">
        <v>44834</v>
      </c>
      <c r="D2662" t="s">
        <v>83</v>
      </c>
      <c r="E2662" s="60" t="s">
        <v>3839</v>
      </c>
      <c r="F2662" s="61" t="s">
        <v>3840</v>
      </c>
      <c r="G2662" s="61" t="s">
        <v>3840</v>
      </c>
      <c r="H2662" s="62" t="s">
        <v>3832</v>
      </c>
      <c r="I2662" s="62" t="s">
        <v>1309</v>
      </c>
      <c r="J2662" s="62" t="s">
        <v>3577</v>
      </c>
      <c r="K2662" s="62" t="s">
        <v>233</v>
      </c>
      <c r="L2662" s="60" t="s">
        <v>93</v>
      </c>
      <c r="M2662" s="63">
        <v>6104</v>
      </c>
      <c r="N2662" t="s">
        <v>1809</v>
      </c>
      <c r="O2662" s="63">
        <v>6104</v>
      </c>
      <c r="P2662" t="s">
        <v>1809</v>
      </c>
      <c r="R2662" s="64"/>
      <c r="S2662" s="55">
        <v>1111</v>
      </c>
      <c r="T2662" s="55">
        <v>1111</v>
      </c>
      <c r="U2662" s="55">
        <v>1111</v>
      </c>
      <c r="V2662" s="2">
        <v>112</v>
      </c>
      <c r="AA2662" s="55">
        <v>1111</v>
      </c>
      <c r="AB2662" s="2">
        <v>112</v>
      </c>
      <c r="AD2662" s="65" t="s">
        <v>3554</v>
      </c>
      <c r="AE2662" s="29">
        <v>44839</v>
      </c>
      <c r="AF2662" s="29">
        <v>44839</v>
      </c>
    </row>
    <row r="2663" spans="1:32" x14ac:dyDescent="0.25">
      <c r="A2663">
        <v>2022</v>
      </c>
      <c r="B2663" s="54">
        <v>44743</v>
      </c>
      <c r="C2663" s="54">
        <v>44834</v>
      </c>
      <c r="D2663" t="s">
        <v>83</v>
      </c>
      <c r="E2663" s="60" t="s">
        <v>3841</v>
      </c>
      <c r="F2663" s="61" t="s">
        <v>3842</v>
      </c>
      <c r="G2663" s="61" t="s">
        <v>3842</v>
      </c>
      <c r="H2663" s="62" t="s">
        <v>3832</v>
      </c>
      <c r="I2663" s="62" t="s">
        <v>418</v>
      </c>
      <c r="J2663" s="62" t="s">
        <v>3582</v>
      </c>
      <c r="K2663" s="62" t="s">
        <v>3562</v>
      </c>
      <c r="L2663" s="60" t="s">
        <v>93</v>
      </c>
      <c r="M2663" s="63">
        <v>5170</v>
      </c>
      <c r="N2663" t="s">
        <v>1809</v>
      </c>
      <c r="O2663" s="63">
        <v>5170</v>
      </c>
      <c r="P2663" t="s">
        <v>1809</v>
      </c>
      <c r="R2663" s="64"/>
      <c r="S2663" s="55">
        <v>1112</v>
      </c>
      <c r="T2663" s="55">
        <v>1112</v>
      </c>
      <c r="U2663" s="55">
        <v>1112</v>
      </c>
      <c r="V2663" s="2">
        <v>113</v>
      </c>
      <c r="AA2663" s="55">
        <v>1112</v>
      </c>
      <c r="AB2663" s="2">
        <v>113</v>
      </c>
      <c r="AD2663" s="65" t="s">
        <v>3554</v>
      </c>
      <c r="AE2663" s="29">
        <v>44839</v>
      </c>
      <c r="AF2663" s="29">
        <v>44839</v>
      </c>
    </row>
    <row r="2664" spans="1:32" x14ac:dyDescent="0.25">
      <c r="A2664">
        <v>2022</v>
      </c>
      <c r="B2664" s="54">
        <v>44743</v>
      </c>
      <c r="C2664" s="54">
        <v>44834</v>
      </c>
      <c r="D2664" t="s">
        <v>83</v>
      </c>
      <c r="E2664" s="60" t="s">
        <v>3843</v>
      </c>
      <c r="F2664" s="61" t="s">
        <v>3844</v>
      </c>
      <c r="G2664" s="61" t="s">
        <v>3844</v>
      </c>
      <c r="H2664" s="62" t="s">
        <v>3832</v>
      </c>
      <c r="I2664" s="62" t="s">
        <v>474</v>
      </c>
      <c r="J2664" s="62" t="s">
        <v>3619</v>
      </c>
      <c r="K2664" s="62" t="s">
        <v>613</v>
      </c>
      <c r="L2664" s="60" t="s">
        <v>94</v>
      </c>
      <c r="M2664" s="63">
        <v>5672</v>
      </c>
      <c r="N2664" t="s">
        <v>1809</v>
      </c>
      <c r="O2664" s="63">
        <v>5672</v>
      </c>
      <c r="P2664" t="s">
        <v>1809</v>
      </c>
      <c r="R2664" s="64"/>
      <c r="S2664" s="55">
        <v>1113</v>
      </c>
      <c r="T2664" s="55">
        <v>1113</v>
      </c>
      <c r="U2664" s="55">
        <v>1113</v>
      </c>
      <c r="V2664" s="2">
        <v>114</v>
      </c>
      <c r="AA2664" s="55">
        <v>1113</v>
      </c>
      <c r="AB2664" s="2">
        <v>114</v>
      </c>
      <c r="AD2664" s="65" t="s">
        <v>3554</v>
      </c>
      <c r="AE2664" s="29">
        <v>44839</v>
      </c>
      <c r="AF2664" s="29">
        <v>44839</v>
      </c>
    </row>
    <row r="2665" spans="1:32" x14ac:dyDescent="0.25">
      <c r="A2665">
        <v>2022</v>
      </c>
      <c r="B2665" s="54">
        <v>44743</v>
      </c>
      <c r="C2665" s="54">
        <v>44834</v>
      </c>
      <c r="D2665" t="s">
        <v>83</v>
      </c>
      <c r="E2665" s="60" t="s">
        <v>3845</v>
      </c>
      <c r="F2665" s="61" t="s">
        <v>3846</v>
      </c>
      <c r="G2665" s="61" t="s">
        <v>3846</v>
      </c>
      <c r="H2665" s="62" t="s">
        <v>3832</v>
      </c>
      <c r="I2665" s="62" t="s">
        <v>3644</v>
      </c>
      <c r="J2665" s="62" t="s">
        <v>3565</v>
      </c>
      <c r="K2665" s="62" t="s">
        <v>2738</v>
      </c>
      <c r="L2665" s="60" t="s">
        <v>94</v>
      </c>
      <c r="M2665" s="63">
        <v>7552</v>
      </c>
      <c r="N2665" t="s">
        <v>1809</v>
      </c>
      <c r="O2665" s="63">
        <v>7552</v>
      </c>
      <c r="P2665" t="s">
        <v>1809</v>
      </c>
      <c r="R2665" s="64"/>
      <c r="S2665" s="55">
        <v>1114</v>
      </c>
      <c r="T2665" s="55">
        <v>1114</v>
      </c>
      <c r="U2665" s="55">
        <v>1114</v>
      </c>
      <c r="V2665" s="2">
        <v>115</v>
      </c>
      <c r="AA2665" s="55">
        <v>1114</v>
      </c>
      <c r="AB2665" s="2">
        <v>115</v>
      </c>
      <c r="AD2665" s="65" t="s">
        <v>3554</v>
      </c>
      <c r="AE2665" s="29">
        <v>44839</v>
      </c>
      <c r="AF2665" s="29">
        <v>44839</v>
      </c>
    </row>
    <row r="2666" spans="1:32" x14ac:dyDescent="0.25">
      <c r="A2666">
        <v>2022</v>
      </c>
      <c r="B2666" s="54">
        <v>44743</v>
      </c>
      <c r="C2666" s="54">
        <v>44834</v>
      </c>
      <c r="D2666" t="s">
        <v>83</v>
      </c>
      <c r="E2666" s="60" t="s">
        <v>3847</v>
      </c>
      <c r="F2666" s="61" t="s">
        <v>3848</v>
      </c>
      <c r="G2666" s="61" t="s">
        <v>3848</v>
      </c>
      <c r="H2666" s="62" t="s">
        <v>3832</v>
      </c>
      <c r="I2666" s="62" t="s">
        <v>420</v>
      </c>
      <c r="J2666" s="62" t="s">
        <v>369</v>
      </c>
      <c r="K2666" s="62" t="s">
        <v>421</v>
      </c>
      <c r="L2666" s="60" t="s">
        <v>94</v>
      </c>
      <c r="M2666" s="63">
        <v>4150</v>
      </c>
      <c r="N2666" t="s">
        <v>1809</v>
      </c>
      <c r="O2666" s="63">
        <v>4150</v>
      </c>
      <c r="P2666" t="s">
        <v>1809</v>
      </c>
      <c r="R2666" s="64"/>
      <c r="S2666" s="55">
        <v>1115</v>
      </c>
      <c r="T2666" s="55">
        <v>1115</v>
      </c>
      <c r="U2666" s="55">
        <v>1115</v>
      </c>
      <c r="V2666" s="2">
        <v>116</v>
      </c>
      <c r="AA2666" s="55">
        <v>1115</v>
      </c>
      <c r="AB2666" s="2">
        <v>116</v>
      </c>
      <c r="AD2666" s="65" t="s">
        <v>3554</v>
      </c>
      <c r="AE2666" s="29">
        <v>44839</v>
      </c>
      <c r="AF2666" s="29">
        <v>44839</v>
      </c>
    </row>
    <row r="2667" spans="1:32" x14ac:dyDescent="0.25">
      <c r="A2667">
        <v>2022</v>
      </c>
      <c r="B2667" s="54">
        <v>44743</v>
      </c>
      <c r="C2667" s="54">
        <v>44834</v>
      </c>
      <c r="D2667" t="s">
        <v>83</v>
      </c>
      <c r="E2667" s="60" t="s">
        <v>3849</v>
      </c>
      <c r="F2667" s="61" t="s">
        <v>3850</v>
      </c>
      <c r="G2667" s="61" t="s">
        <v>3850</v>
      </c>
      <c r="H2667" s="62" t="s">
        <v>3832</v>
      </c>
      <c r="I2667" s="62" t="s">
        <v>1313</v>
      </c>
      <c r="J2667" s="62" t="s">
        <v>3811</v>
      </c>
      <c r="K2667" s="62" t="s">
        <v>3565</v>
      </c>
      <c r="L2667" s="60" t="s">
        <v>93</v>
      </c>
      <c r="M2667" s="63">
        <v>5672</v>
      </c>
      <c r="N2667" t="s">
        <v>1809</v>
      </c>
      <c r="O2667" s="63">
        <v>5672</v>
      </c>
      <c r="P2667" t="s">
        <v>1809</v>
      </c>
      <c r="R2667" s="64"/>
      <c r="S2667" s="55">
        <v>1116</v>
      </c>
      <c r="T2667" s="55">
        <v>1116</v>
      </c>
      <c r="U2667" s="55">
        <v>1116</v>
      </c>
      <c r="V2667" s="2">
        <v>117</v>
      </c>
      <c r="AA2667" s="55">
        <v>1116</v>
      </c>
      <c r="AB2667" s="2">
        <v>117</v>
      </c>
      <c r="AD2667" s="65" t="s">
        <v>3554</v>
      </c>
      <c r="AE2667" s="29">
        <v>44839</v>
      </c>
      <c r="AF2667" s="29">
        <v>44839</v>
      </c>
    </row>
    <row r="2668" spans="1:32" x14ac:dyDescent="0.25">
      <c r="A2668">
        <v>2022</v>
      </c>
      <c r="B2668" s="54">
        <v>44743</v>
      </c>
      <c r="C2668" s="54">
        <v>44834</v>
      </c>
      <c r="D2668" t="s">
        <v>83</v>
      </c>
      <c r="E2668" s="60" t="s">
        <v>3851</v>
      </c>
      <c r="F2668" s="61" t="s">
        <v>3852</v>
      </c>
      <c r="G2668" s="61" t="s">
        <v>3852</v>
      </c>
      <c r="H2668" s="62" t="s">
        <v>3832</v>
      </c>
      <c r="I2668" s="62" t="s">
        <v>2795</v>
      </c>
      <c r="J2668" s="62" t="s">
        <v>3628</v>
      </c>
      <c r="K2668" s="62" t="s">
        <v>243</v>
      </c>
      <c r="L2668" s="60" t="s">
        <v>94</v>
      </c>
      <c r="M2668" s="63">
        <v>6180</v>
      </c>
      <c r="N2668" t="s">
        <v>1809</v>
      </c>
      <c r="O2668" s="63">
        <v>6180</v>
      </c>
      <c r="P2668" t="s">
        <v>1809</v>
      </c>
      <c r="R2668" s="64"/>
      <c r="S2668" s="55">
        <v>1117</v>
      </c>
      <c r="T2668" s="55">
        <v>1117</v>
      </c>
      <c r="U2668" s="55">
        <v>1117</v>
      </c>
      <c r="V2668" s="2">
        <v>118</v>
      </c>
      <c r="AA2668" s="55">
        <v>1117</v>
      </c>
      <c r="AB2668" s="2">
        <v>118</v>
      </c>
      <c r="AD2668" s="65" t="s">
        <v>3554</v>
      </c>
      <c r="AE2668" s="29">
        <v>44839</v>
      </c>
      <c r="AF2668" s="29">
        <v>44839</v>
      </c>
    </row>
    <row r="2669" spans="1:32" x14ac:dyDescent="0.25">
      <c r="A2669">
        <v>2022</v>
      </c>
      <c r="B2669" s="54">
        <v>44743</v>
      </c>
      <c r="C2669" s="54">
        <v>44834</v>
      </c>
      <c r="D2669" t="s">
        <v>83</v>
      </c>
      <c r="E2669" s="60" t="s">
        <v>3853</v>
      </c>
      <c r="F2669" s="61" t="s">
        <v>3854</v>
      </c>
      <c r="G2669" s="61" t="s">
        <v>3854</v>
      </c>
      <c r="H2669" s="62" t="s">
        <v>3832</v>
      </c>
      <c r="I2669" s="62" t="s">
        <v>3855</v>
      </c>
      <c r="J2669" s="62" t="s">
        <v>3628</v>
      </c>
      <c r="K2669" s="62" t="s">
        <v>608</v>
      </c>
      <c r="L2669" s="60" t="s">
        <v>93</v>
      </c>
      <c r="M2669" s="63">
        <v>6104</v>
      </c>
      <c r="N2669" t="s">
        <v>1809</v>
      </c>
      <c r="O2669" s="63">
        <v>6104</v>
      </c>
      <c r="P2669" t="s">
        <v>1809</v>
      </c>
      <c r="R2669" s="64"/>
      <c r="S2669" s="55">
        <v>1118</v>
      </c>
      <c r="T2669" s="55">
        <v>1118</v>
      </c>
      <c r="U2669" s="55">
        <v>1118</v>
      </c>
      <c r="V2669" s="2">
        <v>119</v>
      </c>
      <c r="AA2669" s="55">
        <v>1118</v>
      </c>
      <c r="AB2669" s="2">
        <v>119</v>
      </c>
      <c r="AD2669" s="65" t="s">
        <v>3554</v>
      </c>
      <c r="AE2669" s="29">
        <v>44839</v>
      </c>
      <c r="AF2669" s="29">
        <v>44839</v>
      </c>
    </row>
    <row r="2670" spans="1:32" x14ac:dyDescent="0.25">
      <c r="A2670">
        <v>2022</v>
      </c>
      <c r="B2670" s="54">
        <v>44743</v>
      </c>
      <c r="C2670" s="54">
        <v>44834</v>
      </c>
      <c r="D2670" t="s">
        <v>83</v>
      </c>
      <c r="E2670" s="60" t="s">
        <v>3856</v>
      </c>
      <c r="F2670" s="61" t="s">
        <v>3857</v>
      </c>
      <c r="G2670" s="61" t="s">
        <v>3857</v>
      </c>
      <c r="H2670" s="62" t="s">
        <v>3832</v>
      </c>
      <c r="I2670" s="62" t="s">
        <v>2797</v>
      </c>
      <c r="J2670" s="62" t="s">
        <v>913</v>
      </c>
      <c r="K2670" s="62" t="s">
        <v>3578</v>
      </c>
      <c r="L2670" s="60" t="s">
        <v>93</v>
      </c>
      <c r="M2670" s="63">
        <v>6000</v>
      </c>
      <c r="N2670" t="s">
        <v>1809</v>
      </c>
      <c r="O2670" s="63">
        <v>6000</v>
      </c>
      <c r="P2670" t="s">
        <v>1809</v>
      </c>
      <c r="R2670" s="64"/>
      <c r="S2670" s="55">
        <v>1119</v>
      </c>
      <c r="T2670" s="55">
        <v>1119</v>
      </c>
      <c r="U2670" s="55">
        <v>1119</v>
      </c>
      <c r="V2670" s="2">
        <v>120</v>
      </c>
      <c r="AA2670" s="55">
        <v>1119</v>
      </c>
      <c r="AB2670" s="2">
        <v>120</v>
      </c>
      <c r="AD2670" s="65" t="s">
        <v>3554</v>
      </c>
      <c r="AE2670" s="29">
        <v>44839</v>
      </c>
      <c r="AF2670" s="29">
        <v>44839</v>
      </c>
    </row>
    <row r="2671" spans="1:32" x14ac:dyDescent="0.25">
      <c r="A2671">
        <v>2022</v>
      </c>
      <c r="B2671" s="54">
        <v>44743</v>
      </c>
      <c r="C2671" s="54">
        <v>44834</v>
      </c>
      <c r="D2671" t="s">
        <v>83</v>
      </c>
      <c r="E2671" s="60" t="s">
        <v>3858</v>
      </c>
      <c r="F2671" s="61" t="s">
        <v>3859</v>
      </c>
      <c r="G2671" s="61" t="s">
        <v>3859</v>
      </c>
      <c r="H2671" s="62" t="s">
        <v>3832</v>
      </c>
      <c r="I2671" s="62" t="s">
        <v>1191</v>
      </c>
      <c r="J2671" s="62" t="s">
        <v>1682</v>
      </c>
      <c r="K2671" s="62" t="s">
        <v>386</v>
      </c>
      <c r="L2671" s="60" t="s">
        <v>93</v>
      </c>
      <c r="M2671" s="63">
        <v>6104</v>
      </c>
      <c r="N2671" t="s">
        <v>1809</v>
      </c>
      <c r="O2671" s="63">
        <v>6104</v>
      </c>
      <c r="P2671" t="s">
        <v>1809</v>
      </c>
      <c r="R2671" s="64"/>
      <c r="S2671" s="55">
        <v>1120</v>
      </c>
      <c r="T2671" s="55">
        <v>1120</v>
      </c>
      <c r="U2671" s="55">
        <v>1120</v>
      </c>
      <c r="V2671" s="2">
        <v>121</v>
      </c>
      <c r="AA2671" s="55">
        <v>1120</v>
      </c>
      <c r="AB2671" s="2">
        <v>121</v>
      </c>
      <c r="AD2671" s="65" t="s">
        <v>3554</v>
      </c>
      <c r="AE2671" s="29">
        <v>44839</v>
      </c>
      <c r="AF2671" s="29">
        <v>44839</v>
      </c>
    </row>
    <row r="2672" spans="1:32" x14ac:dyDescent="0.25">
      <c r="A2672">
        <v>2022</v>
      </c>
      <c r="B2672" s="54">
        <v>44743</v>
      </c>
      <c r="C2672" s="54">
        <v>44834</v>
      </c>
      <c r="D2672" t="s">
        <v>83</v>
      </c>
      <c r="E2672" s="60" t="s">
        <v>3860</v>
      </c>
      <c r="F2672" s="61" t="s">
        <v>3861</v>
      </c>
      <c r="G2672" s="61" t="s">
        <v>3861</v>
      </c>
      <c r="H2672" s="62" t="s">
        <v>3832</v>
      </c>
      <c r="I2672" s="62" t="s">
        <v>627</v>
      </c>
      <c r="J2672" s="62" t="s">
        <v>422</v>
      </c>
      <c r="K2672" s="62" t="s">
        <v>3862</v>
      </c>
      <c r="L2672" s="60" t="s">
        <v>94</v>
      </c>
      <c r="M2672" s="63">
        <v>3130</v>
      </c>
      <c r="N2672" t="s">
        <v>1809</v>
      </c>
      <c r="O2672" s="63">
        <v>3130</v>
      </c>
      <c r="P2672" t="s">
        <v>1809</v>
      </c>
      <c r="R2672" s="64"/>
      <c r="S2672" s="55">
        <v>1121</v>
      </c>
      <c r="T2672" s="55">
        <v>1121</v>
      </c>
      <c r="U2672" s="55">
        <v>1121</v>
      </c>
      <c r="V2672" s="2">
        <v>122</v>
      </c>
      <c r="AA2672" s="55">
        <v>1121</v>
      </c>
      <c r="AB2672" s="2">
        <v>122</v>
      </c>
      <c r="AD2672" s="65" t="s">
        <v>3554</v>
      </c>
      <c r="AE2672" s="29">
        <v>44839</v>
      </c>
      <c r="AF2672" s="29">
        <v>44839</v>
      </c>
    </row>
    <row r="2673" spans="1:33" x14ac:dyDescent="0.25">
      <c r="A2673">
        <v>2022</v>
      </c>
      <c r="B2673" s="54">
        <v>44743</v>
      </c>
      <c r="C2673" s="54">
        <v>44834</v>
      </c>
      <c r="D2673" t="s">
        <v>83</v>
      </c>
      <c r="E2673" s="60" t="s">
        <v>3863</v>
      </c>
      <c r="F2673" s="61" t="s">
        <v>3864</v>
      </c>
      <c r="G2673" s="61" t="s">
        <v>3864</v>
      </c>
      <c r="H2673" s="62" t="s">
        <v>3832</v>
      </c>
      <c r="I2673" s="62" t="s">
        <v>2742</v>
      </c>
      <c r="J2673" s="62" t="s">
        <v>295</v>
      </c>
      <c r="K2673" s="62" t="s">
        <v>243</v>
      </c>
      <c r="L2673" s="60" t="s">
        <v>93</v>
      </c>
      <c r="M2673" s="63">
        <v>8674</v>
      </c>
      <c r="N2673" t="s">
        <v>1809</v>
      </c>
      <c r="O2673" s="63">
        <v>8674</v>
      </c>
      <c r="P2673" t="s">
        <v>1809</v>
      </c>
      <c r="R2673" s="64"/>
      <c r="S2673" s="55">
        <v>1122</v>
      </c>
      <c r="T2673" s="55">
        <v>1122</v>
      </c>
      <c r="U2673" s="55">
        <v>1122</v>
      </c>
      <c r="V2673" s="2">
        <v>123</v>
      </c>
      <c r="AA2673" s="55">
        <v>1122</v>
      </c>
      <c r="AB2673" s="2">
        <v>123</v>
      </c>
      <c r="AD2673" s="65" t="s">
        <v>3554</v>
      </c>
      <c r="AE2673" s="29">
        <v>44839</v>
      </c>
      <c r="AF2673" s="29">
        <v>44839</v>
      </c>
    </row>
    <row r="2674" spans="1:33" x14ac:dyDescent="0.25">
      <c r="A2674">
        <v>2022</v>
      </c>
      <c r="B2674" s="54">
        <v>44743</v>
      </c>
      <c r="C2674" s="54">
        <v>44834</v>
      </c>
      <c r="D2674" t="s">
        <v>83</v>
      </c>
      <c r="E2674" s="60" t="s">
        <v>3865</v>
      </c>
      <c r="F2674" s="61" t="s">
        <v>3866</v>
      </c>
      <c r="G2674" s="61" t="s">
        <v>3866</v>
      </c>
      <c r="H2674" s="62" t="s">
        <v>3832</v>
      </c>
      <c r="I2674" s="62" t="s">
        <v>3867</v>
      </c>
      <c r="J2674" s="62" t="s">
        <v>424</v>
      </c>
      <c r="K2674" s="62" t="s">
        <v>2297</v>
      </c>
      <c r="L2674" s="60" t="s">
        <v>93</v>
      </c>
      <c r="M2674" s="63">
        <v>6104</v>
      </c>
      <c r="N2674" t="s">
        <v>1809</v>
      </c>
      <c r="O2674" s="63">
        <v>6104</v>
      </c>
      <c r="P2674" t="s">
        <v>1809</v>
      </c>
      <c r="R2674" s="64"/>
      <c r="S2674" s="55">
        <v>1123</v>
      </c>
      <c r="T2674" s="55">
        <v>1123</v>
      </c>
      <c r="U2674" s="55">
        <v>1123</v>
      </c>
      <c r="V2674" s="2">
        <v>124</v>
      </c>
      <c r="AA2674" s="55">
        <v>1123</v>
      </c>
      <c r="AB2674" s="2">
        <v>124</v>
      </c>
      <c r="AD2674" s="65" t="s">
        <v>3554</v>
      </c>
      <c r="AE2674" s="29">
        <v>44839</v>
      </c>
      <c r="AF2674" s="29">
        <v>44839</v>
      </c>
    </row>
    <row r="2675" spans="1:33" x14ac:dyDescent="0.25">
      <c r="A2675">
        <v>2022</v>
      </c>
      <c r="B2675" s="54">
        <v>44743</v>
      </c>
      <c r="C2675" s="54">
        <v>44834</v>
      </c>
      <c r="D2675" t="s">
        <v>83</v>
      </c>
      <c r="E2675" s="60" t="s">
        <v>3868</v>
      </c>
      <c r="F2675" s="61" t="s">
        <v>3869</v>
      </c>
      <c r="G2675" s="61" t="s">
        <v>3869</v>
      </c>
      <c r="H2675" s="62" t="s">
        <v>3832</v>
      </c>
      <c r="I2675" s="62" t="s">
        <v>3870</v>
      </c>
      <c r="J2675" s="62" t="s">
        <v>3628</v>
      </c>
      <c r="K2675" s="62" t="s">
        <v>3571</v>
      </c>
      <c r="L2675" s="60" t="s">
        <v>93</v>
      </c>
      <c r="M2675" s="63">
        <v>6104</v>
      </c>
      <c r="N2675" t="s">
        <v>1809</v>
      </c>
      <c r="O2675" s="63">
        <v>6104</v>
      </c>
      <c r="P2675" t="s">
        <v>1809</v>
      </c>
      <c r="R2675" s="64"/>
      <c r="S2675" s="55">
        <v>1124</v>
      </c>
      <c r="T2675" s="55">
        <v>1124</v>
      </c>
      <c r="U2675" s="55">
        <v>1124</v>
      </c>
      <c r="V2675" s="2">
        <v>125</v>
      </c>
      <c r="AA2675" s="55">
        <v>1124</v>
      </c>
      <c r="AB2675" s="2">
        <v>125</v>
      </c>
      <c r="AD2675" s="65" t="s">
        <v>3554</v>
      </c>
      <c r="AE2675" s="29">
        <v>44839</v>
      </c>
      <c r="AF2675" s="29">
        <v>44839</v>
      </c>
    </row>
    <row r="2676" spans="1:33" x14ac:dyDescent="0.25">
      <c r="A2676">
        <v>2022</v>
      </c>
      <c r="B2676" s="54">
        <v>44743</v>
      </c>
      <c r="C2676" s="54">
        <v>44834</v>
      </c>
      <c r="D2676" t="s">
        <v>83</v>
      </c>
      <c r="E2676" s="60" t="s">
        <v>3871</v>
      </c>
      <c r="F2676" s="61" t="s">
        <v>3872</v>
      </c>
      <c r="G2676" s="61" t="s">
        <v>3872</v>
      </c>
      <c r="H2676" s="62" t="s">
        <v>3832</v>
      </c>
      <c r="I2676" s="62" t="s">
        <v>3873</v>
      </c>
      <c r="J2676" s="62" t="s">
        <v>3578</v>
      </c>
      <c r="K2676" s="62" t="s">
        <v>379</v>
      </c>
      <c r="L2676" s="60" t="s">
        <v>93</v>
      </c>
      <c r="M2676" s="63">
        <v>6134</v>
      </c>
      <c r="N2676" t="s">
        <v>1809</v>
      </c>
      <c r="O2676" s="63">
        <v>6134</v>
      </c>
      <c r="P2676" t="s">
        <v>1809</v>
      </c>
      <c r="R2676" s="64"/>
      <c r="S2676" s="55">
        <v>1125</v>
      </c>
      <c r="T2676" s="55">
        <v>1125</v>
      </c>
      <c r="U2676" s="55">
        <v>1125</v>
      </c>
      <c r="V2676" s="2">
        <v>126</v>
      </c>
      <c r="AA2676" s="55">
        <v>1125</v>
      </c>
      <c r="AB2676" s="2">
        <v>126</v>
      </c>
      <c r="AD2676" s="65" t="s">
        <v>3554</v>
      </c>
      <c r="AE2676" s="29">
        <v>44839</v>
      </c>
      <c r="AF2676" s="29">
        <v>44839</v>
      </c>
    </row>
    <row r="2677" spans="1:33" x14ac:dyDescent="0.25">
      <c r="A2677">
        <v>2022</v>
      </c>
      <c r="B2677" s="54">
        <v>44743</v>
      </c>
      <c r="C2677" s="54">
        <v>44834</v>
      </c>
      <c r="D2677" t="s">
        <v>83</v>
      </c>
      <c r="E2677" s="60" t="s">
        <v>3874</v>
      </c>
      <c r="F2677" s="61" t="s">
        <v>3875</v>
      </c>
      <c r="G2677" s="61" t="s">
        <v>3875</v>
      </c>
      <c r="H2677" s="62" t="s">
        <v>3832</v>
      </c>
      <c r="I2677" s="62" t="s">
        <v>2729</v>
      </c>
      <c r="J2677" s="62" t="s">
        <v>289</v>
      </c>
      <c r="K2677" s="62" t="s">
        <v>768</v>
      </c>
      <c r="L2677" s="60" t="s">
        <v>93</v>
      </c>
      <c r="M2677" s="63">
        <v>4252</v>
      </c>
      <c r="N2677" t="s">
        <v>1809</v>
      </c>
      <c r="O2677" s="63">
        <v>4252</v>
      </c>
      <c r="P2677" t="s">
        <v>1809</v>
      </c>
      <c r="R2677" s="64"/>
      <c r="S2677" s="55">
        <v>1126</v>
      </c>
      <c r="T2677" s="55">
        <v>1126</v>
      </c>
      <c r="U2677" s="55">
        <v>1126</v>
      </c>
      <c r="V2677" s="2">
        <v>127</v>
      </c>
      <c r="AA2677" s="55">
        <v>1126</v>
      </c>
      <c r="AB2677" s="2">
        <v>127</v>
      </c>
      <c r="AD2677" s="65" t="s">
        <v>3554</v>
      </c>
      <c r="AE2677" s="29">
        <v>44839</v>
      </c>
      <c r="AF2677" s="29">
        <v>44839</v>
      </c>
    </row>
    <row r="2678" spans="1:33" x14ac:dyDescent="0.25">
      <c r="A2678">
        <v>2022</v>
      </c>
      <c r="B2678" s="54">
        <v>44743</v>
      </c>
      <c r="C2678" s="54">
        <v>44834</v>
      </c>
      <c r="D2678" t="s">
        <v>83</v>
      </c>
      <c r="E2678" s="60" t="s">
        <v>3876</v>
      </c>
      <c r="F2678" s="61" t="s">
        <v>3877</v>
      </c>
      <c r="G2678" s="61" t="s">
        <v>3877</v>
      </c>
      <c r="H2678" s="62" t="s">
        <v>3878</v>
      </c>
      <c r="I2678" s="62" t="s">
        <v>3879</v>
      </c>
      <c r="J2678" s="62" t="s">
        <v>437</v>
      </c>
      <c r="K2678" s="62" t="s">
        <v>438</v>
      </c>
      <c r="L2678" s="60" t="s">
        <v>93</v>
      </c>
      <c r="M2678" s="63">
        <v>7894</v>
      </c>
      <c r="N2678" t="s">
        <v>1809</v>
      </c>
      <c r="O2678" s="63">
        <v>7894</v>
      </c>
      <c r="P2678" t="s">
        <v>1809</v>
      </c>
      <c r="R2678" s="64"/>
      <c r="S2678" s="55">
        <v>1127</v>
      </c>
      <c r="T2678" s="55">
        <v>1127</v>
      </c>
      <c r="U2678" s="55">
        <v>1127</v>
      </c>
      <c r="V2678" s="2">
        <v>128</v>
      </c>
      <c r="AA2678" s="55">
        <v>1127</v>
      </c>
      <c r="AB2678" s="2">
        <v>128</v>
      </c>
      <c r="AD2678" s="65" t="s">
        <v>3554</v>
      </c>
      <c r="AE2678" s="29">
        <v>44839</v>
      </c>
      <c r="AF2678" s="29">
        <v>44839</v>
      </c>
    </row>
    <row r="2679" spans="1:33" x14ac:dyDescent="0.25">
      <c r="A2679">
        <v>2022</v>
      </c>
      <c r="B2679" s="54">
        <v>44743</v>
      </c>
      <c r="C2679" s="54">
        <v>44834</v>
      </c>
      <c r="D2679" t="s">
        <v>83</v>
      </c>
      <c r="E2679" s="60" t="s">
        <v>3880</v>
      </c>
      <c r="F2679" s="61" t="s">
        <v>3881</v>
      </c>
      <c r="G2679" s="61" t="s">
        <v>3881</v>
      </c>
      <c r="H2679" s="62" t="s">
        <v>3878</v>
      </c>
      <c r="I2679" s="62" t="s">
        <v>3738</v>
      </c>
      <c r="J2679" s="62" t="s">
        <v>261</v>
      </c>
      <c r="K2679" s="62" t="s">
        <v>282</v>
      </c>
      <c r="L2679" s="60" t="s">
        <v>93</v>
      </c>
      <c r="M2679" s="63">
        <v>13210</v>
      </c>
      <c r="N2679" t="s">
        <v>1809</v>
      </c>
      <c r="O2679" s="63">
        <v>13210</v>
      </c>
      <c r="P2679" t="s">
        <v>1809</v>
      </c>
      <c r="R2679" s="64"/>
      <c r="S2679" s="55">
        <v>1128</v>
      </c>
      <c r="T2679" s="55">
        <v>1128</v>
      </c>
      <c r="U2679" s="55">
        <v>1128</v>
      </c>
      <c r="V2679" s="2">
        <v>129</v>
      </c>
      <c r="AA2679" s="55">
        <v>1128</v>
      </c>
      <c r="AB2679" s="2">
        <v>129</v>
      </c>
      <c r="AD2679" s="65" t="s">
        <v>3554</v>
      </c>
      <c r="AE2679" s="29">
        <v>44839</v>
      </c>
      <c r="AF2679" s="29">
        <v>44839</v>
      </c>
    </row>
    <row r="2680" spans="1:33" x14ac:dyDescent="0.25">
      <c r="A2680">
        <v>2022</v>
      </c>
      <c r="B2680" s="54">
        <v>44743</v>
      </c>
      <c r="C2680" s="54">
        <v>44834</v>
      </c>
      <c r="D2680" t="s">
        <v>83</v>
      </c>
      <c r="E2680" s="60" t="s">
        <v>3882</v>
      </c>
      <c r="F2680" s="61" t="s">
        <v>3883</v>
      </c>
      <c r="G2680" s="61" t="s">
        <v>3883</v>
      </c>
      <c r="H2680" s="62" t="s">
        <v>3878</v>
      </c>
      <c r="I2680" s="62" t="s">
        <v>353</v>
      </c>
      <c r="J2680" s="62" t="s">
        <v>354</v>
      </c>
      <c r="K2680" s="62" t="s">
        <v>324</v>
      </c>
      <c r="L2680" s="60" t="s">
        <v>93</v>
      </c>
      <c r="M2680" s="63">
        <v>5172</v>
      </c>
      <c r="N2680" t="s">
        <v>1809</v>
      </c>
      <c r="O2680" s="63">
        <v>5172</v>
      </c>
      <c r="P2680" t="s">
        <v>1809</v>
      </c>
      <c r="R2680" s="64"/>
      <c r="S2680" s="55">
        <v>1129</v>
      </c>
      <c r="T2680" s="55">
        <v>1129</v>
      </c>
      <c r="U2680" s="55">
        <v>1129</v>
      </c>
      <c r="V2680" s="2">
        <v>130</v>
      </c>
      <c r="AA2680" s="55">
        <v>1129</v>
      </c>
      <c r="AB2680" s="2">
        <v>130</v>
      </c>
      <c r="AD2680" s="65" t="s">
        <v>3554</v>
      </c>
      <c r="AE2680" s="29">
        <v>44839</v>
      </c>
      <c r="AF2680" s="29">
        <v>44839</v>
      </c>
    </row>
    <row r="2681" spans="1:33" x14ac:dyDescent="0.25">
      <c r="A2681">
        <v>2022</v>
      </c>
      <c r="B2681" s="54">
        <v>44743</v>
      </c>
      <c r="C2681" s="54">
        <v>44834</v>
      </c>
      <c r="D2681" t="s">
        <v>83</v>
      </c>
      <c r="E2681" s="60" t="s">
        <v>3884</v>
      </c>
      <c r="F2681" s="61" t="s">
        <v>3885</v>
      </c>
      <c r="G2681" s="61" t="s">
        <v>3885</v>
      </c>
      <c r="H2681" s="62" t="s">
        <v>3878</v>
      </c>
      <c r="I2681" s="62" t="s">
        <v>3886</v>
      </c>
      <c r="J2681" s="62" t="s">
        <v>286</v>
      </c>
      <c r="K2681" s="62" t="s">
        <v>3785</v>
      </c>
      <c r="L2681" s="60" t="s">
        <v>93</v>
      </c>
      <c r="M2681" s="63">
        <v>6000</v>
      </c>
      <c r="N2681" t="s">
        <v>1809</v>
      </c>
      <c r="O2681" s="63">
        <v>6000</v>
      </c>
      <c r="P2681" t="s">
        <v>1809</v>
      </c>
      <c r="R2681" s="64"/>
      <c r="S2681" s="55">
        <v>1130</v>
      </c>
      <c r="T2681" s="55">
        <v>1130</v>
      </c>
      <c r="U2681" s="55">
        <v>1130</v>
      </c>
      <c r="V2681" s="2">
        <v>131</v>
      </c>
      <c r="AA2681" s="55">
        <v>1130</v>
      </c>
      <c r="AB2681" s="2">
        <v>131</v>
      </c>
      <c r="AD2681" s="65" t="s">
        <v>3554</v>
      </c>
      <c r="AE2681" s="29">
        <v>44839</v>
      </c>
      <c r="AF2681" s="29">
        <v>44839</v>
      </c>
    </row>
    <row r="2682" spans="1:33" x14ac:dyDescent="0.25">
      <c r="A2682">
        <v>2022</v>
      </c>
      <c r="B2682" s="54">
        <v>44743</v>
      </c>
      <c r="C2682" s="54">
        <v>44834</v>
      </c>
      <c r="D2682" t="s">
        <v>83</v>
      </c>
      <c r="E2682" s="60" t="s">
        <v>3887</v>
      </c>
      <c r="F2682" s="61" t="s">
        <v>3888</v>
      </c>
      <c r="G2682" s="61" t="s">
        <v>3888</v>
      </c>
      <c r="H2682" s="62" t="s">
        <v>3878</v>
      </c>
      <c r="I2682" s="62" t="s">
        <v>3779</v>
      </c>
      <c r="J2682" s="62" t="s">
        <v>3578</v>
      </c>
      <c r="K2682" s="62" t="s">
        <v>3811</v>
      </c>
      <c r="L2682" s="60" t="s">
        <v>94</v>
      </c>
      <c r="M2682" s="63">
        <v>5304</v>
      </c>
      <c r="N2682" t="s">
        <v>1809</v>
      </c>
      <c r="O2682" s="63">
        <v>5304</v>
      </c>
      <c r="P2682" t="s">
        <v>1809</v>
      </c>
      <c r="R2682" s="64"/>
      <c r="S2682" s="55">
        <v>1131</v>
      </c>
      <c r="T2682" s="55">
        <v>1131</v>
      </c>
      <c r="U2682" s="55">
        <v>1131</v>
      </c>
      <c r="V2682" s="2">
        <v>132</v>
      </c>
      <c r="AA2682" s="55">
        <v>1131</v>
      </c>
      <c r="AB2682" s="2">
        <v>132</v>
      </c>
      <c r="AD2682" s="65" t="s">
        <v>3554</v>
      </c>
      <c r="AE2682" s="29">
        <v>44839</v>
      </c>
      <c r="AF2682" s="29">
        <v>44839</v>
      </c>
    </row>
    <row r="2683" spans="1:33" x14ac:dyDescent="0.25">
      <c r="A2683">
        <v>2022</v>
      </c>
      <c r="B2683" s="54">
        <v>44743</v>
      </c>
      <c r="C2683" s="54">
        <v>44834</v>
      </c>
      <c r="D2683" t="s">
        <v>83</v>
      </c>
      <c r="E2683" s="60" t="s">
        <v>3889</v>
      </c>
      <c r="F2683" s="61" t="s">
        <v>3890</v>
      </c>
      <c r="G2683" s="61" t="s">
        <v>3890</v>
      </c>
      <c r="H2683" s="62" t="s">
        <v>3891</v>
      </c>
      <c r="I2683" s="62" t="s">
        <v>441</v>
      </c>
      <c r="J2683" s="62" t="s">
        <v>442</v>
      </c>
      <c r="K2683" s="62" t="s">
        <v>443</v>
      </c>
      <c r="L2683" s="60" t="s">
        <v>93</v>
      </c>
      <c r="M2683" s="63">
        <v>8500</v>
      </c>
      <c r="N2683" t="s">
        <v>1809</v>
      </c>
      <c r="O2683" s="63">
        <v>8500</v>
      </c>
      <c r="P2683" t="s">
        <v>1809</v>
      </c>
      <c r="R2683" s="64"/>
      <c r="S2683" s="55">
        <v>1132</v>
      </c>
      <c r="T2683" s="55">
        <v>1132</v>
      </c>
      <c r="U2683" s="55">
        <v>1132</v>
      </c>
      <c r="V2683" s="2">
        <v>133</v>
      </c>
      <c r="AA2683" s="55">
        <v>1132</v>
      </c>
      <c r="AB2683" s="2">
        <v>133</v>
      </c>
      <c r="AD2683" s="65" t="s">
        <v>3554</v>
      </c>
      <c r="AE2683" s="29">
        <v>44839</v>
      </c>
      <c r="AF2683" s="29">
        <v>44839</v>
      </c>
    </row>
    <row r="2684" spans="1:33" x14ac:dyDescent="0.25">
      <c r="A2684">
        <v>2022</v>
      </c>
      <c r="B2684" s="54">
        <v>44743</v>
      </c>
      <c r="C2684" s="54">
        <v>44834</v>
      </c>
      <c r="D2684" t="s">
        <v>83</v>
      </c>
      <c r="E2684" s="60" t="s">
        <v>3892</v>
      </c>
      <c r="F2684" s="61" t="s">
        <v>3893</v>
      </c>
      <c r="G2684" s="61" t="s">
        <v>3893</v>
      </c>
      <c r="H2684" s="62" t="s">
        <v>3891</v>
      </c>
      <c r="I2684" s="62" t="s">
        <v>2324</v>
      </c>
      <c r="J2684" s="62" t="s">
        <v>3628</v>
      </c>
      <c r="K2684" s="62" t="s">
        <v>386</v>
      </c>
      <c r="L2684" s="60" t="s">
        <v>93</v>
      </c>
      <c r="M2684" s="63">
        <v>4250</v>
      </c>
      <c r="N2684" t="s">
        <v>1809</v>
      </c>
      <c r="O2684" s="63">
        <v>4250</v>
      </c>
      <c r="P2684" t="s">
        <v>1809</v>
      </c>
      <c r="R2684" s="64"/>
      <c r="S2684" s="55">
        <v>1133</v>
      </c>
      <c r="T2684" s="55">
        <v>1133</v>
      </c>
      <c r="U2684" s="55">
        <v>1133</v>
      </c>
      <c r="V2684" s="2">
        <v>134</v>
      </c>
      <c r="AA2684" s="55">
        <v>1133</v>
      </c>
      <c r="AB2684" s="2">
        <v>134</v>
      </c>
      <c r="AD2684" s="65" t="s">
        <v>3554</v>
      </c>
      <c r="AE2684" s="29">
        <v>44839</v>
      </c>
      <c r="AF2684" s="29">
        <v>44839</v>
      </c>
    </row>
    <row r="2685" spans="1:33" x14ac:dyDescent="0.25">
      <c r="A2685">
        <v>2022</v>
      </c>
      <c r="B2685" s="54">
        <v>44743</v>
      </c>
      <c r="C2685" s="54">
        <v>44834</v>
      </c>
      <c r="D2685" t="s">
        <v>83</v>
      </c>
      <c r="E2685" s="60" t="s">
        <v>3894</v>
      </c>
      <c r="F2685" s="61" t="s">
        <v>3895</v>
      </c>
      <c r="G2685" s="61" t="s">
        <v>3895</v>
      </c>
      <c r="H2685" s="62" t="s">
        <v>3891</v>
      </c>
      <c r="I2685" s="62" t="s">
        <v>3896</v>
      </c>
      <c r="J2685" s="62" t="s">
        <v>307</v>
      </c>
      <c r="K2685" s="62" t="s">
        <v>3645</v>
      </c>
      <c r="L2685" s="60" t="s">
        <v>94</v>
      </c>
      <c r="M2685" s="63">
        <v>6372</v>
      </c>
      <c r="N2685" t="s">
        <v>1809</v>
      </c>
      <c r="O2685" s="63">
        <v>6372</v>
      </c>
      <c r="P2685" t="s">
        <v>1809</v>
      </c>
      <c r="R2685" s="64"/>
      <c r="S2685" s="55">
        <v>1134</v>
      </c>
      <c r="T2685" s="55">
        <v>1134</v>
      </c>
      <c r="U2685" s="55">
        <v>1134</v>
      </c>
      <c r="V2685" s="2">
        <v>135</v>
      </c>
      <c r="AA2685" s="55">
        <v>1134</v>
      </c>
      <c r="AB2685" s="2">
        <v>135</v>
      </c>
      <c r="AD2685" s="65" t="s">
        <v>3554</v>
      </c>
      <c r="AE2685" s="29">
        <v>44839</v>
      </c>
      <c r="AF2685" s="29">
        <v>44839</v>
      </c>
    </row>
    <row r="2686" spans="1:33" x14ac:dyDescent="0.25">
      <c r="A2686">
        <v>2022</v>
      </c>
      <c r="B2686" s="54">
        <v>44743</v>
      </c>
      <c r="C2686" s="54">
        <v>44834</v>
      </c>
      <c r="D2686" t="s">
        <v>83</v>
      </c>
      <c r="E2686" s="60" t="s">
        <v>3897</v>
      </c>
      <c r="F2686" s="61" t="s">
        <v>3898</v>
      </c>
      <c r="G2686" s="61" t="s">
        <v>3898</v>
      </c>
      <c r="H2686" s="62" t="s">
        <v>3891</v>
      </c>
      <c r="I2686" s="62" t="s">
        <v>2768</v>
      </c>
      <c r="J2686" s="62" t="s">
        <v>3625</v>
      </c>
      <c r="K2686" s="62" t="s">
        <v>3565</v>
      </c>
      <c r="L2686" s="60" t="s">
        <v>93</v>
      </c>
      <c r="M2686" s="63">
        <v>11007</v>
      </c>
      <c r="N2686" t="s">
        <v>1809</v>
      </c>
      <c r="O2686" s="63">
        <v>11007</v>
      </c>
      <c r="P2686" t="s">
        <v>1809</v>
      </c>
      <c r="R2686" s="64"/>
      <c r="S2686" s="55">
        <v>1135</v>
      </c>
      <c r="T2686" s="55">
        <v>1135</v>
      </c>
      <c r="U2686" s="55">
        <v>1135</v>
      </c>
      <c r="V2686" s="2">
        <v>136</v>
      </c>
      <c r="AA2686" s="55">
        <v>1135</v>
      </c>
      <c r="AB2686" s="2">
        <v>136</v>
      </c>
      <c r="AD2686" s="65" t="s">
        <v>3554</v>
      </c>
      <c r="AE2686" s="29">
        <v>44839</v>
      </c>
      <c r="AF2686" s="29">
        <v>44839</v>
      </c>
    </row>
    <row r="2687" spans="1:33" x14ac:dyDescent="0.25">
      <c r="A2687">
        <v>2022</v>
      </c>
      <c r="B2687" s="54">
        <v>44743</v>
      </c>
      <c r="C2687" s="54">
        <v>44834</v>
      </c>
      <c r="D2687" t="s">
        <v>83</v>
      </c>
      <c r="E2687" s="60" t="s">
        <v>3899</v>
      </c>
      <c r="F2687" s="61" t="s">
        <v>3900</v>
      </c>
      <c r="G2687" s="61" t="s">
        <v>3900</v>
      </c>
      <c r="H2687" s="62" t="s">
        <v>3901</v>
      </c>
      <c r="I2687" s="62" t="s">
        <v>445</v>
      </c>
      <c r="J2687" s="62" t="s">
        <v>233</v>
      </c>
      <c r="K2687" s="62" t="s">
        <v>3902</v>
      </c>
      <c r="L2687" s="60" t="s">
        <v>93</v>
      </c>
      <c r="M2687" s="63">
        <v>6150</v>
      </c>
      <c r="N2687" t="s">
        <v>1809</v>
      </c>
      <c r="O2687" s="63">
        <v>6150</v>
      </c>
      <c r="P2687" t="s">
        <v>1809</v>
      </c>
      <c r="R2687" s="64"/>
      <c r="S2687" s="55">
        <v>1136</v>
      </c>
      <c r="T2687" s="55">
        <v>1136</v>
      </c>
      <c r="U2687" s="55">
        <v>1136</v>
      </c>
      <c r="V2687" s="2">
        <v>137</v>
      </c>
      <c r="AA2687" s="55">
        <v>1136</v>
      </c>
      <c r="AB2687" s="2">
        <v>137</v>
      </c>
      <c r="AD2687" s="65" t="s">
        <v>3554</v>
      </c>
      <c r="AE2687" s="29">
        <v>44839</v>
      </c>
      <c r="AF2687" s="29">
        <v>44839</v>
      </c>
    </row>
    <row r="2688" spans="1:33" x14ac:dyDescent="0.25">
      <c r="A2688" s="82" t="s">
        <v>3904</v>
      </c>
      <c r="B2688" s="82"/>
      <c r="C2688" s="82"/>
      <c r="D2688" s="82"/>
      <c r="E2688" s="82"/>
      <c r="F2688" s="82"/>
      <c r="G2688" s="82"/>
      <c r="H2688" s="82"/>
      <c r="I2688" s="82"/>
      <c r="J2688" s="82"/>
      <c r="K2688" s="82"/>
      <c r="L2688" s="82"/>
      <c r="M2688" s="82"/>
      <c r="N2688" s="82"/>
      <c r="O2688" s="82"/>
      <c r="P2688" s="82"/>
      <c r="Q2688" s="82"/>
      <c r="R2688" s="82"/>
      <c r="S2688" s="82"/>
      <c r="T2688" s="82"/>
      <c r="U2688" s="82"/>
      <c r="V2688" s="82"/>
      <c r="W2688" s="82"/>
      <c r="X2688" s="82"/>
      <c r="Y2688" s="82"/>
      <c r="Z2688" s="82"/>
      <c r="AA2688" s="82"/>
      <c r="AB2688" s="82"/>
      <c r="AC2688" s="82"/>
      <c r="AD2688" s="82"/>
      <c r="AE2688" s="82"/>
      <c r="AF2688" s="82"/>
      <c r="AG2688" s="82"/>
    </row>
    <row r="2689" spans="1:33" x14ac:dyDescent="0.25">
      <c r="A2689">
        <v>2022</v>
      </c>
      <c r="B2689" s="29">
        <v>44652</v>
      </c>
      <c r="C2689" s="29">
        <v>44742</v>
      </c>
      <c r="D2689" s="30" t="s">
        <v>82</v>
      </c>
      <c r="E2689" s="31">
        <v>192</v>
      </c>
      <c r="F2689" s="32" t="s">
        <v>214</v>
      </c>
      <c r="G2689" s="32" t="s">
        <v>1811</v>
      </c>
      <c r="H2689" s="32" t="s">
        <v>215</v>
      </c>
      <c r="I2689" s="30" t="s">
        <v>216</v>
      </c>
      <c r="J2689" s="30" t="s">
        <v>217</v>
      </c>
      <c r="K2689" s="30" t="s">
        <v>218</v>
      </c>
      <c r="L2689" t="s">
        <v>93</v>
      </c>
      <c r="M2689" s="33">
        <v>59090</v>
      </c>
      <c r="N2689" s="30" t="s">
        <v>1809</v>
      </c>
      <c r="O2689" s="34">
        <v>50000</v>
      </c>
      <c r="P2689" s="30" t="s">
        <v>1809</v>
      </c>
      <c r="Q2689">
        <v>1</v>
      </c>
      <c r="R2689">
        <v>2</v>
      </c>
      <c r="S2689">
        <v>1</v>
      </c>
      <c r="T2689">
        <v>1</v>
      </c>
      <c r="U2689">
        <v>1</v>
      </c>
      <c r="V2689">
        <v>3</v>
      </c>
      <c r="W2689">
        <v>4</v>
      </c>
      <c r="X2689">
        <v>3</v>
      </c>
      <c r="Y2689">
        <v>5</v>
      </c>
      <c r="Z2689">
        <v>6</v>
      </c>
      <c r="AA2689">
        <v>1</v>
      </c>
      <c r="AB2689">
        <v>7</v>
      </c>
      <c r="AC2689">
        <v>8</v>
      </c>
      <c r="AD2689" t="s">
        <v>1825</v>
      </c>
      <c r="AE2689" s="29">
        <v>44747</v>
      </c>
      <c r="AF2689" s="29">
        <v>44747</v>
      </c>
      <c r="AG2689" t="s">
        <v>1826</v>
      </c>
    </row>
    <row r="2690" spans="1:33" x14ac:dyDescent="0.25">
      <c r="A2690">
        <v>2022</v>
      </c>
      <c r="B2690" s="29">
        <v>44652</v>
      </c>
      <c r="C2690" s="29">
        <v>44742</v>
      </c>
      <c r="D2690" s="30" t="s">
        <v>82</v>
      </c>
      <c r="E2690" s="31">
        <v>131</v>
      </c>
      <c r="F2690" s="32" t="s">
        <v>577</v>
      </c>
      <c r="G2690" s="32" t="s">
        <v>577</v>
      </c>
      <c r="H2690" s="32" t="s">
        <v>1432</v>
      </c>
      <c r="I2690" s="30" t="s">
        <v>311</v>
      </c>
      <c r="J2690" s="30" t="s">
        <v>945</v>
      </c>
      <c r="K2690" s="30" t="s">
        <v>245</v>
      </c>
      <c r="L2690" t="s">
        <v>94</v>
      </c>
      <c r="M2690" s="33">
        <v>8038</v>
      </c>
      <c r="N2690" s="30" t="s">
        <v>1809</v>
      </c>
      <c r="O2690" s="34">
        <v>7876</v>
      </c>
      <c r="P2690" s="30" t="s">
        <v>1809</v>
      </c>
      <c r="Q2690">
        <v>1</v>
      </c>
      <c r="R2690">
        <v>2</v>
      </c>
      <c r="S2690">
        <v>2</v>
      </c>
      <c r="T2690">
        <v>2</v>
      </c>
      <c r="U2690">
        <v>2</v>
      </c>
      <c r="V2690">
        <v>3</v>
      </c>
      <c r="W2690">
        <v>4</v>
      </c>
      <c r="X2690">
        <v>3</v>
      </c>
      <c r="Y2690">
        <v>5</v>
      </c>
      <c r="Z2690">
        <v>6</v>
      </c>
      <c r="AA2690">
        <v>2</v>
      </c>
      <c r="AB2690">
        <v>7</v>
      </c>
      <c r="AC2690">
        <v>8</v>
      </c>
      <c r="AD2690" t="s">
        <v>1825</v>
      </c>
      <c r="AE2690" s="29">
        <v>44747</v>
      </c>
      <c r="AF2690" s="29">
        <v>44747</v>
      </c>
      <c r="AG2690" t="s">
        <v>1826</v>
      </c>
    </row>
    <row r="2691" spans="1:33" x14ac:dyDescent="0.25">
      <c r="A2691">
        <v>2022</v>
      </c>
      <c r="B2691" s="29">
        <v>44652</v>
      </c>
      <c r="C2691" s="29">
        <v>44742</v>
      </c>
      <c r="D2691" s="30" t="s">
        <v>83</v>
      </c>
      <c r="E2691" s="31">
        <v>18</v>
      </c>
      <c r="F2691" s="32" t="s">
        <v>480</v>
      </c>
      <c r="G2691" s="32" t="s">
        <v>480</v>
      </c>
      <c r="H2691" s="32" t="s">
        <v>1433</v>
      </c>
      <c r="I2691" s="30" t="s">
        <v>1015</v>
      </c>
      <c r="J2691" s="30" t="s">
        <v>663</v>
      </c>
      <c r="K2691" s="30" t="s">
        <v>228</v>
      </c>
      <c r="L2691" t="s">
        <v>93</v>
      </c>
      <c r="M2691" s="33">
        <v>6264</v>
      </c>
      <c r="N2691" s="30" t="s">
        <v>1809</v>
      </c>
      <c r="O2691" s="34">
        <v>6264</v>
      </c>
      <c r="P2691" s="30" t="s">
        <v>1809</v>
      </c>
      <c r="Q2691">
        <v>1</v>
      </c>
      <c r="R2691">
        <v>2</v>
      </c>
      <c r="S2691">
        <v>3</v>
      </c>
      <c r="T2691">
        <v>3</v>
      </c>
      <c r="U2691">
        <v>3</v>
      </c>
      <c r="V2691">
        <v>3</v>
      </c>
      <c r="W2691">
        <v>4</v>
      </c>
      <c r="X2691">
        <v>3</v>
      </c>
      <c r="Y2691">
        <v>5</v>
      </c>
      <c r="Z2691">
        <v>6</v>
      </c>
      <c r="AA2691">
        <v>3</v>
      </c>
      <c r="AB2691">
        <v>7</v>
      </c>
      <c r="AC2691">
        <v>8</v>
      </c>
      <c r="AD2691" t="s">
        <v>1825</v>
      </c>
      <c r="AE2691" s="29">
        <v>44747</v>
      </c>
      <c r="AF2691" s="29">
        <v>44747</v>
      </c>
      <c r="AG2691" t="s">
        <v>1826</v>
      </c>
    </row>
    <row r="2692" spans="1:33" x14ac:dyDescent="0.25">
      <c r="A2692">
        <v>2022</v>
      </c>
      <c r="B2692" s="29">
        <v>44652</v>
      </c>
      <c r="C2692" s="29">
        <v>44742</v>
      </c>
      <c r="D2692" s="30" t="s">
        <v>83</v>
      </c>
      <c r="E2692" s="31">
        <v>1</v>
      </c>
      <c r="F2692" s="32" t="s">
        <v>275</v>
      </c>
      <c r="G2692" s="32" t="s">
        <v>274</v>
      </c>
      <c r="H2692" s="32" t="s">
        <v>1434</v>
      </c>
      <c r="I2692" s="30" t="s">
        <v>971</v>
      </c>
      <c r="J2692" s="30" t="s">
        <v>595</v>
      </c>
      <c r="K2692" s="30" t="s">
        <v>972</v>
      </c>
      <c r="L2692" s="30" t="s">
        <v>93</v>
      </c>
      <c r="M2692" s="33">
        <v>12070</v>
      </c>
      <c r="N2692" s="30" t="s">
        <v>1809</v>
      </c>
      <c r="O2692" s="34">
        <v>11982</v>
      </c>
      <c r="P2692" s="30" t="s">
        <v>1809</v>
      </c>
      <c r="Q2692">
        <v>1</v>
      </c>
      <c r="R2692">
        <v>2</v>
      </c>
      <c r="S2692">
        <v>4</v>
      </c>
      <c r="T2692">
        <v>4</v>
      </c>
      <c r="U2692">
        <v>4</v>
      </c>
      <c r="V2692">
        <v>3</v>
      </c>
      <c r="W2692">
        <v>4</v>
      </c>
      <c r="X2692">
        <v>3</v>
      </c>
      <c r="Y2692">
        <v>5</v>
      </c>
      <c r="Z2692">
        <v>6</v>
      </c>
      <c r="AA2692">
        <v>4</v>
      </c>
      <c r="AB2692">
        <v>7</v>
      </c>
      <c r="AC2692">
        <v>8</v>
      </c>
      <c r="AD2692" t="s">
        <v>1825</v>
      </c>
      <c r="AE2692" s="29">
        <v>44747</v>
      </c>
      <c r="AF2692" s="29">
        <v>44747</v>
      </c>
      <c r="AG2692" t="s">
        <v>1826</v>
      </c>
    </row>
    <row r="2693" spans="1:33" x14ac:dyDescent="0.25">
      <c r="A2693">
        <v>2022</v>
      </c>
      <c r="B2693" s="29">
        <v>44652</v>
      </c>
      <c r="C2693" s="29">
        <v>44742</v>
      </c>
      <c r="D2693" s="30" t="s">
        <v>83</v>
      </c>
      <c r="E2693" s="31">
        <v>157</v>
      </c>
      <c r="F2693" s="32" t="s">
        <v>547</v>
      </c>
      <c r="G2693" s="32" t="s">
        <v>547</v>
      </c>
      <c r="H2693" s="32" t="s">
        <v>1435</v>
      </c>
      <c r="I2693" s="30" t="s">
        <v>362</v>
      </c>
      <c r="J2693" s="30" t="s">
        <v>611</v>
      </c>
      <c r="K2693" s="30" t="s">
        <v>1436</v>
      </c>
      <c r="L2693" s="30" t="s">
        <v>94</v>
      </c>
      <c r="M2693" s="33">
        <v>11312</v>
      </c>
      <c r="N2693" s="30" t="s">
        <v>1809</v>
      </c>
      <c r="O2693" s="34">
        <v>11258</v>
      </c>
      <c r="P2693" s="30" t="s">
        <v>1809</v>
      </c>
      <c r="Q2693">
        <v>1</v>
      </c>
      <c r="R2693">
        <v>2</v>
      </c>
      <c r="S2693">
        <v>5</v>
      </c>
      <c r="T2693">
        <v>5</v>
      </c>
      <c r="U2693">
        <v>5</v>
      </c>
      <c r="V2693">
        <v>3</v>
      </c>
      <c r="W2693">
        <v>4</v>
      </c>
      <c r="X2693">
        <v>3</v>
      </c>
      <c r="Y2693">
        <v>5</v>
      </c>
      <c r="Z2693">
        <v>6</v>
      </c>
      <c r="AA2693">
        <v>5</v>
      </c>
      <c r="AB2693">
        <v>7</v>
      </c>
      <c r="AC2693">
        <v>8</v>
      </c>
      <c r="AD2693" t="s">
        <v>1825</v>
      </c>
      <c r="AE2693" s="29">
        <v>44747</v>
      </c>
      <c r="AF2693" s="29">
        <v>44747</v>
      </c>
      <c r="AG2693" t="s">
        <v>1826</v>
      </c>
    </row>
    <row r="2694" spans="1:33" x14ac:dyDescent="0.25">
      <c r="A2694">
        <v>2022</v>
      </c>
      <c r="B2694" s="29">
        <v>44652</v>
      </c>
      <c r="C2694" s="29">
        <v>44742</v>
      </c>
      <c r="D2694" s="30" t="s">
        <v>83</v>
      </c>
      <c r="E2694" s="31">
        <v>1</v>
      </c>
      <c r="F2694" s="32" t="s">
        <v>275</v>
      </c>
      <c r="G2694" s="32" t="s">
        <v>274</v>
      </c>
      <c r="H2694" s="32" t="s">
        <v>1437</v>
      </c>
      <c r="I2694" s="30" t="s">
        <v>494</v>
      </c>
      <c r="J2694" s="30" t="s">
        <v>354</v>
      </c>
      <c r="K2694" s="30" t="s">
        <v>495</v>
      </c>
      <c r="L2694" s="30" t="s">
        <v>93</v>
      </c>
      <c r="M2694" s="33">
        <v>10264</v>
      </c>
      <c r="N2694" s="30" t="s">
        <v>1809</v>
      </c>
      <c r="O2694" s="34">
        <v>10264</v>
      </c>
      <c r="P2694" s="30" t="s">
        <v>1809</v>
      </c>
      <c r="Q2694">
        <v>1</v>
      </c>
      <c r="R2694">
        <v>2</v>
      </c>
      <c r="S2694">
        <v>6</v>
      </c>
      <c r="T2694">
        <v>6</v>
      </c>
      <c r="U2694">
        <v>6</v>
      </c>
      <c r="V2694">
        <v>3</v>
      </c>
      <c r="W2694">
        <v>4</v>
      </c>
      <c r="X2694">
        <v>3</v>
      </c>
      <c r="Y2694">
        <v>5</v>
      </c>
      <c r="Z2694">
        <v>6</v>
      </c>
      <c r="AA2694">
        <v>6</v>
      </c>
      <c r="AB2694">
        <v>7</v>
      </c>
      <c r="AC2694">
        <v>8</v>
      </c>
      <c r="AD2694" t="s">
        <v>1825</v>
      </c>
      <c r="AE2694" s="29">
        <v>44747</v>
      </c>
      <c r="AF2694" s="29">
        <v>44747</v>
      </c>
      <c r="AG2694" t="s">
        <v>1826</v>
      </c>
    </row>
    <row r="2695" spans="1:33" x14ac:dyDescent="0.25">
      <c r="A2695">
        <v>2022</v>
      </c>
      <c r="B2695" s="29">
        <v>44652</v>
      </c>
      <c r="C2695" s="29">
        <v>44742</v>
      </c>
      <c r="D2695" s="30" t="s">
        <v>83</v>
      </c>
      <c r="E2695" s="31">
        <v>59</v>
      </c>
      <c r="F2695" s="32" t="s">
        <v>387</v>
      </c>
      <c r="G2695" s="32" t="s">
        <v>387</v>
      </c>
      <c r="H2695" s="32" t="s">
        <v>1438</v>
      </c>
      <c r="I2695" s="30" t="s">
        <v>1132</v>
      </c>
      <c r="J2695" s="30" t="s">
        <v>908</v>
      </c>
      <c r="K2695" s="30" t="s">
        <v>839</v>
      </c>
      <c r="L2695" s="30" t="s">
        <v>93</v>
      </c>
      <c r="M2695" s="33">
        <v>19442</v>
      </c>
      <c r="N2695" s="30" t="s">
        <v>1809</v>
      </c>
      <c r="O2695" s="34">
        <v>18350</v>
      </c>
      <c r="P2695" s="30" t="s">
        <v>1809</v>
      </c>
      <c r="Q2695">
        <v>1</v>
      </c>
      <c r="R2695">
        <v>2</v>
      </c>
      <c r="S2695">
        <v>7</v>
      </c>
      <c r="T2695">
        <v>7</v>
      </c>
      <c r="U2695">
        <v>7</v>
      </c>
      <c r="V2695">
        <v>3</v>
      </c>
      <c r="W2695">
        <v>4</v>
      </c>
      <c r="X2695">
        <v>3</v>
      </c>
      <c r="Y2695">
        <v>5</v>
      </c>
      <c r="Z2695">
        <v>6</v>
      </c>
      <c r="AA2695">
        <v>7</v>
      </c>
      <c r="AB2695">
        <v>7</v>
      </c>
      <c r="AC2695">
        <v>8</v>
      </c>
      <c r="AD2695" t="s">
        <v>1825</v>
      </c>
      <c r="AE2695" s="29">
        <v>44747</v>
      </c>
      <c r="AF2695" s="29">
        <v>44747</v>
      </c>
      <c r="AG2695" t="s">
        <v>1826</v>
      </c>
    </row>
    <row r="2696" spans="1:33" x14ac:dyDescent="0.25">
      <c r="A2696">
        <v>2022</v>
      </c>
      <c r="B2696" s="29">
        <v>44652</v>
      </c>
      <c r="C2696" s="29">
        <v>44742</v>
      </c>
      <c r="D2696" s="30" t="s">
        <v>83</v>
      </c>
      <c r="E2696" s="31">
        <v>184</v>
      </c>
      <c r="F2696" s="32" t="s">
        <v>275</v>
      </c>
      <c r="G2696" s="32" t="s">
        <v>1439</v>
      </c>
      <c r="H2696" s="32" t="s">
        <v>1440</v>
      </c>
      <c r="I2696" s="30" t="s">
        <v>907</v>
      </c>
      <c r="J2696" s="30" t="s">
        <v>908</v>
      </c>
      <c r="K2696" s="30" t="s">
        <v>369</v>
      </c>
      <c r="L2696" s="30" t="s">
        <v>94</v>
      </c>
      <c r="M2696" s="33">
        <v>10070</v>
      </c>
      <c r="N2696" s="30" t="s">
        <v>1809</v>
      </c>
      <c r="O2696" s="34">
        <v>9982</v>
      </c>
      <c r="P2696" s="30" t="s">
        <v>1809</v>
      </c>
      <c r="Q2696">
        <v>1</v>
      </c>
      <c r="R2696">
        <v>2</v>
      </c>
      <c r="S2696">
        <v>8</v>
      </c>
      <c r="T2696">
        <v>8</v>
      </c>
      <c r="U2696">
        <v>8</v>
      </c>
      <c r="V2696">
        <v>3</v>
      </c>
      <c r="W2696">
        <v>4</v>
      </c>
      <c r="X2696">
        <v>3</v>
      </c>
      <c r="Y2696">
        <v>5</v>
      </c>
      <c r="Z2696">
        <v>6</v>
      </c>
      <c r="AA2696">
        <v>8</v>
      </c>
      <c r="AB2696">
        <v>7</v>
      </c>
      <c r="AC2696">
        <v>8</v>
      </c>
      <c r="AD2696" t="s">
        <v>1825</v>
      </c>
      <c r="AE2696" s="29">
        <v>44747</v>
      </c>
      <c r="AF2696" s="29">
        <v>44747</v>
      </c>
      <c r="AG2696" t="s">
        <v>1826</v>
      </c>
    </row>
    <row r="2697" spans="1:33" x14ac:dyDescent="0.25">
      <c r="A2697">
        <v>2022</v>
      </c>
      <c r="B2697" s="29">
        <v>44652</v>
      </c>
      <c r="C2697" s="29">
        <v>44742</v>
      </c>
      <c r="D2697" s="30" t="s">
        <v>83</v>
      </c>
      <c r="E2697" s="31">
        <v>1</v>
      </c>
      <c r="F2697" s="32" t="s">
        <v>275</v>
      </c>
      <c r="G2697" s="32" t="s">
        <v>274</v>
      </c>
      <c r="H2697" s="32" t="s">
        <v>1435</v>
      </c>
      <c r="I2697" s="30" t="s">
        <v>366</v>
      </c>
      <c r="J2697" s="30" t="s">
        <v>248</v>
      </c>
      <c r="K2697" s="30" t="s">
        <v>249</v>
      </c>
      <c r="L2697" s="30" t="s">
        <v>93</v>
      </c>
      <c r="M2697" s="33">
        <v>5172</v>
      </c>
      <c r="N2697" s="30" t="s">
        <v>1809</v>
      </c>
      <c r="O2697" s="34">
        <v>5172</v>
      </c>
      <c r="P2697" s="30" t="s">
        <v>1809</v>
      </c>
      <c r="Q2697">
        <v>1</v>
      </c>
      <c r="R2697">
        <v>2</v>
      </c>
      <c r="S2697">
        <v>9</v>
      </c>
      <c r="T2697">
        <v>9</v>
      </c>
      <c r="U2697">
        <v>9</v>
      </c>
      <c r="V2697">
        <v>3</v>
      </c>
      <c r="W2697">
        <v>4</v>
      </c>
      <c r="X2697">
        <v>3</v>
      </c>
      <c r="Y2697">
        <v>5</v>
      </c>
      <c r="Z2697">
        <v>6</v>
      </c>
      <c r="AA2697">
        <v>9</v>
      </c>
      <c r="AB2697">
        <v>7</v>
      </c>
      <c r="AC2697">
        <v>8</v>
      </c>
      <c r="AD2697" t="s">
        <v>1825</v>
      </c>
      <c r="AE2697" s="29">
        <v>44747</v>
      </c>
      <c r="AF2697" s="29">
        <v>44747</v>
      </c>
      <c r="AG2697" t="s">
        <v>1826</v>
      </c>
    </row>
    <row r="2698" spans="1:33" x14ac:dyDescent="0.25">
      <c r="A2698">
        <v>2022</v>
      </c>
      <c r="B2698" s="29">
        <v>44652</v>
      </c>
      <c r="C2698" s="29">
        <v>44742</v>
      </c>
      <c r="D2698" s="30" t="s">
        <v>83</v>
      </c>
      <c r="E2698" s="31">
        <v>184</v>
      </c>
      <c r="F2698" s="32" t="s">
        <v>275</v>
      </c>
      <c r="G2698" s="32" t="s">
        <v>1439</v>
      </c>
      <c r="H2698" s="32" t="s">
        <v>1440</v>
      </c>
      <c r="I2698" s="30" t="s">
        <v>906</v>
      </c>
      <c r="J2698" s="30" t="s">
        <v>349</v>
      </c>
      <c r="K2698" s="30" t="s">
        <v>218</v>
      </c>
      <c r="L2698" s="30" t="s">
        <v>94</v>
      </c>
      <c r="M2698" s="33">
        <v>10070</v>
      </c>
      <c r="N2698" s="30" t="s">
        <v>1809</v>
      </c>
      <c r="O2698" s="34">
        <v>9982</v>
      </c>
      <c r="P2698" s="30" t="s">
        <v>1809</v>
      </c>
      <c r="Q2698">
        <v>1</v>
      </c>
      <c r="R2698">
        <v>2</v>
      </c>
      <c r="S2698">
        <v>10</v>
      </c>
      <c r="T2698">
        <v>10</v>
      </c>
      <c r="U2698">
        <v>10</v>
      </c>
      <c r="V2698">
        <v>3</v>
      </c>
      <c r="W2698">
        <v>4</v>
      </c>
      <c r="X2698">
        <v>3</v>
      </c>
      <c r="Y2698">
        <v>5</v>
      </c>
      <c r="Z2698">
        <v>6</v>
      </c>
      <c r="AA2698">
        <v>10</v>
      </c>
      <c r="AB2698">
        <v>7</v>
      </c>
      <c r="AC2698">
        <v>8</v>
      </c>
      <c r="AD2698" t="s">
        <v>1825</v>
      </c>
      <c r="AE2698" s="29">
        <v>44747</v>
      </c>
      <c r="AF2698" s="29">
        <v>44747</v>
      </c>
      <c r="AG2698" t="s">
        <v>1826</v>
      </c>
    </row>
    <row r="2699" spans="1:33" x14ac:dyDescent="0.25">
      <c r="A2699">
        <v>2022</v>
      </c>
      <c r="B2699" s="29">
        <v>44652</v>
      </c>
      <c r="C2699" s="29">
        <v>44742</v>
      </c>
      <c r="D2699" s="30" t="s">
        <v>83</v>
      </c>
      <c r="E2699" s="31">
        <v>58</v>
      </c>
      <c r="F2699" s="32" t="s">
        <v>359</v>
      </c>
      <c r="G2699" s="32" t="s">
        <v>1441</v>
      </c>
      <c r="H2699" s="32" t="s">
        <v>1442</v>
      </c>
      <c r="I2699" s="30" t="s">
        <v>754</v>
      </c>
      <c r="J2699" s="30" t="s">
        <v>349</v>
      </c>
      <c r="K2699" s="30" t="s">
        <v>360</v>
      </c>
      <c r="L2699" s="30" t="s">
        <v>94</v>
      </c>
      <c r="M2699" s="33">
        <v>17456</v>
      </c>
      <c r="N2699" s="30" t="s">
        <v>1809</v>
      </c>
      <c r="O2699" s="34">
        <v>16008</v>
      </c>
      <c r="P2699" s="30" t="s">
        <v>1809</v>
      </c>
      <c r="Q2699">
        <v>1</v>
      </c>
      <c r="R2699">
        <v>2</v>
      </c>
      <c r="S2699">
        <v>11</v>
      </c>
      <c r="T2699">
        <v>11</v>
      </c>
      <c r="U2699">
        <v>11</v>
      </c>
      <c r="V2699">
        <v>3</v>
      </c>
      <c r="W2699">
        <v>4</v>
      </c>
      <c r="X2699">
        <v>3</v>
      </c>
      <c r="Y2699">
        <v>5</v>
      </c>
      <c r="Z2699">
        <v>6</v>
      </c>
      <c r="AA2699">
        <v>11</v>
      </c>
      <c r="AB2699">
        <v>7</v>
      </c>
      <c r="AC2699">
        <v>8</v>
      </c>
      <c r="AD2699" t="s">
        <v>1825</v>
      </c>
      <c r="AE2699" s="29">
        <v>44747</v>
      </c>
      <c r="AF2699" s="29">
        <v>44747</v>
      </c>
      <c r="AG2699" t="s">
        <v>1826</v>
      </c>
    </row>
    <row r="2700" spans="1:33" x14ac:dyDescent="0.25">
      <c r="A2700">
        <v>2022</v>
      </c>
      <c r="B2700" s="29">
        <v>44652</v>
      </c>
      <c r="C2700" s="29">
        <v>44742</v>
      </c>
      <c r="D2700" s="30" t="s">
        <v>83</v>
      </c>
      <c r="E2700" s="31">
        <v>157</v>
      </c>
      <c r="F2700" s="32" t="s">
        <v>547</v>
      </c>
      <c r="G2700" s="32" t="s">
        <v>547</v>
      </c>
      <c r="H2700" s="32" t="s">
        <v>1435</v>
      </c>
      <c r="I2700" s="30" t="s">
        <v>614</v>
      </c>
      <c r="J2700" s="30" t="s">
        <v>349</v>
      </c>
      <c r="K2700" s="30" t="s">
        <v>518</v>
      </c>
      <c r="L2700" s="30" t="s">
        <v>94</v>
      </c>
      <c r="M2700" s="33">
        <v>8622</v>
      </c>
      <c r="N2700" s="30" t="s">
        <v>1809</v>
      </c>
      <c r="O2700" s="34">
        <v>8406</v>
      </c>
      <c r="P2700" s="30" t="s">
        <v>1809</v>
      </c>
      <c r="Q2700">
        <v>1</v>
      </c>
      <c r="R2700">
        <v>2</v>
      </c>
      <c r="S2700">
        <v>12</v>
      </c>
      <c r="T2700">
        <v>12</v>
      </c>
      <c r="U2700">
        <v>12</v>
      </c>
      <c r="V2700">
        <v>3</v>
      </c>
      <c r="W2700">
        <v>4</v>
      </c>
      <c r="X2700">
        <v>3</v>
      </c>
      <c r="Y2700">
        <v>5</v>
      </c>
      <c r="Z2700">
        <v>6</v>
      </c>
      <c r="AA2700">
        <v>12</v>
      </c>
      <c r="AB2700">
        <v>7</v>
      </c>
      <c r="AC2700">
        <v>8</v>
      </c>
      <c r="AD2700" t="s">
        <v>1825</v>
      </c>
      <c r="AE2700" s="29">
        <v>44747</v>
      </c>
      <c r="AF2700" s="29">
        <v>44747</v>
      </c>
      <c r="AG2700" t="s">
        <v>1826</v>
      </c>
    </row>
    <row r="2701" spans="1:33" x14ac:dyDescent="0.25">
      <c r="A2701">
        <v>2022</v>
      </c>
      <c r="B2701" s="29">
        <v>44652</v>
      </c>
      <c r="C2701" s="29">
        <v>44742</v>
      </c>
      <c r="D2701" s="30" t="s">
        <v>83</v>
      </c>
      <c r="E2701" s="31">
        <v>253</v>
      </c>
      <c r="F2701" s="32" t="s">
        <v>334</v>
      </c>
      <c r="G2701" s="32" t="s">
        <v>1443</v>
      </c>
      <c r="H2701" s="32" t="s">
        <v>1444</v>
      </c>
      <c r="I2701" s="30" t="s">
        <v>1082</v>
      </c>
      <c r="J2701" s="30" t="s">
        <v>1083</v>
      </c>
      <c r="K2701" s="30" t="s">
        <v>305</v>
      </c>
      <c r="L2701" s="30" t="s">
        <v>94</v>
      </c>
      <c r="M2701" s="33">
        <v>17000</v>
      </c>
      <c r="N2701" s="30" t="s">
        <v>1809</v>
      </c>
      <c r="O2701" s="34">
        <v>16446</v>
      </c>
      <c r="P2701" s="30" t="s">
        <v>1809</v>
      </c>
      <c r="Q2701">
        <v>1</v>
      </c>
      <c r="R2701">
        <v>2</v>
      </c>
      <c r="S2701">
        <v>13</v>
      </c>
      <c r="T2701">
        <v>13</v>
      </c>
      <c r="U2701">
        <v>13</v>
      </c>
      <c r="V2701">
        <v>3</v>
      </c>
      <c r="W2701">
        <v>4</v>
      </c>
      <c r="X2701">
        <v>3</v>
      </c>
      <c r="Y2701">
        <v>5</v>
      </c>
      <c r="Z2701">
        <v>6</v>
      </c>
      <c r="AA2701">
        <v>13</v>
      </c>
      <c r="AB2701">
        <v>7</v>
      </c>
      <c r="AC2701">
        <v>8</v>
      </c>
      <c r="AD2701" t="s">
        <v>1825</v>
      </c>
      <c r="AE2701" s="29">
        <v>44747</v>
      </c>
      <c r="AF2701" s="29">
        <v>44747</v>
      </c>
      <c r="AG2701" t="s">
        <v>1826</v>
      </c>
    </row>
    <row r="2702" spans="1:33" x14ac:dyDescent="0.25">
      <c r="A2702">
        <v>2022</v>
      </c>
      <c r="B2702" s="29">
        <v>44652</v>
      </c>
      <c r="C2702" s="29">
        <v>44742</v>
      </c>
      <c r="D2702" s="30" t="s">
        <v>83</v>
      </c>
      <c r="E2702" s="31">
        <v>9</v>
      </c>
      <c r="F2702" s="32" t="s">
        <v>529</v>
      </c>
      <c r="G2702" s="32" t="s">
        <v>529</v>
      </c>
      <c r="H2702" s="32" t="s">
        <v>1435</v>
      </c>
      <c r="I2702" s="30" t="s">
        <v>530</v>
      </c>
      <c r="J2702" s="30" t="s">
        <v>272</v>
      </c>
      <c r="K2702" s="30" t="s">
        <v>386</v>
      </c>
      <c r="L2702" s="30" t="s">
        <v>94</v>
      </c>
      <c r="M2702" s="33">
        <v>11342</v>
      </c>
      <c r="N2702" s="30" t="s">
        <v>1809</v>
      </c>
      <c r="O2702" s="34">
        <v>10592</v>
      </c>
      <c r="P2702" s="30" t="s">
        <v>1809</v>
      </c>
      <c r="Q2702">
        <v>1</v>
      </c>
      <c r="R2702">
        <v>2</v>
      </c>
      <c r="S2702">
        <v>14</v>
      </c>
      <c r="T2702">
        <v>14</v>
      </c>
      <c r="U2702">
        <v>14</v>
      </c>
      <c r="V2702">
        <v>3</v>
      </c>
      <c r="W2702">
        <v>4</v>
      </c>
      <c r="X2702">
        <v>3</v>
      </c>
      <c r="Y2702">
        <v>5</v>
      </c>
      <c r="Z2702">
        <v>6</v>
      </c>
      <c r="AA2702">
        <v>14</v>
      </c>
      <c r="AB2702">
        <v>7</v>
      </c>
      <c r="AC2702">
        <v>8</v>
      </c>
      <c r="AD2702" t="s">
        <v>1825</v>
      </c>
      <c r="AE2702" s="29">
        <v>44747</v>
      </c>
      <c r="AF2702" s="29">
        <v>44747</v>
      </c>
      <c r="AG2702" t="s">
        <v>1826</v>
      </c>
    </row>
    <row r="2703" spans="1:33" x14ac:dyDescent="0.25">
      <c r="A2703">
        <v>2022</v>
      </c>
      <c r="B2703" s="29">
        <v>44652</v>
      </c>
      <c r="C2703" s="29">
        <v>44742</v>
      </c>
      <c r="D2703" s="30" t="s">
        <v>83</v>
      </c>
      <c r="E2703" s="31">
        <v>9</v>
      </c>
      <c r="F2703" s="32" t="s">
        <v>529</v>
      </c>
      <c r="G2703" s="32" t="s">
        <v>529</v>
      </c>
      <c r="H2703" s="32" t="s">
        <v>1435</v>
      </c>
      <c r="I2703" s="30" t="s">
        <v>651</v>
      </c>
      <c r="J2703" s="30" t="s">
        <v>272</v>
      </c>
      <c r="K2703" s="30" t="s">
        <v>218</v>
      </c>
      <c r="L2703" s="30" t="s">
        <v>94</v>
      </c>
      <c r="M2703" s="33">
        <v>7470</v>
      </c>
      <c r="N2703" s="30" t="s">
        <v>1809</v>
      </c>
      <c r="O2703" s="34">
        <v>7470</v>
      </c>
      <c r="P2703" s="30" t="s">
        <v>1809</v>
      </c>
      <c r="Q2703">
        <v>1</v>
      </c>
      <c r="R2703">
        <v>2</v>
      </c>
      <c r="S2703">
        <v>15</v>
      </c>
      <c r="T2703">
        <v>15</v>
      </c>
      <c r="U2703">
        <v>15</v>
      </c>
      <c r="V2703">
        <v>3</v>
      </c>
      <c r="W2703">
        <v>4</v>
      </c>
      <c r="X2703">
        <v>3</v>
      </c>
      <c r="Y2703">
        <v>5</v>
      </c>
      <c r="Z2703">
        <v>6</v>
      </c>
      <c r="AA2703">
        <v>15</v>
      </c>
      <c r="AB2703">
        <v>7</v>
      </c>
      <c r="AC2703">
        <v>8</v>
      </c>
      <c r="AD2703" t="s">
        <v>1825</v>
      </c>
      <c r="AE2703" s="29">
        <v>44747</v>
      </c>
      <c r="AF2703" s="29">
        <v>44747</v>
      </c>
      <c r="AG2703" t="s">
        <v>1826</v>
      </c>
    </row>
    <row r="2704" spans="1:33" x14ac:dyDescent="0.25">
      <c r="A2704">
        <v>2022</v>
      </c>
      <c r="B2704" s="29">
        <v>44652</v>
      </c>
      <c r="C2704" s="29">
        <v>44742</v>
      </c>
      <c r="D2704" s="30" t="s">
        <v>83</v>
      </c>
      <c r="E2704" s="31">
        <v>293</v>
      </c>
      <c r="F2704" s="32" t="s">
        <v>315</v>
      </c>
      <c r="G2704" s="32" t="s">
        <v>1445</v>
      </c>
      <c r="H2704" s="32" t="s">
        <v>1432</v>
      </c>
      <c r="I2704" s="30" t="s">
        <v>889</v>
      </c>
      <c r="J2704" s="30" t="s">
        <v>272</v>
      </c>
      <c r="K2704" s="30" t="s">
        <v>395</v>
      </c>
      <c r="L2704" s="30" t="s">
        <v>94</v>
      </c>
      <c r="M2704" s="33">
        <v>29668</v>
      </c>
      <c r="N2704" s="30" t="s">
        <v>1809</v>
      </c>
      <c r="O2704" s="34">
        <v>28226</v>
      </c>
      <c r="P2704" s="30" t="s">
        <v>1809</v>
      </c>
      <c r="Q2704">
        <v>1</v>
      </c>
      <c r="R2704">
        <v>2</v>
      </c>
      <c r="S2704">
        <v>16</v>
      </c>
      <c r="T2704">
        <v>16</v>
      </c>
      <c r="U2704">
        <v>16</v>
      </c>
      <c r="V2704">
        <v>3</v>
      </c>
      <c r="W2704">
        <v>4</v>
      </c>
      <c r="X2704">
        <v>3</v>
      </c>
      <c r="Y2704">
        <v>5</v>
      </c>
      <c r="Z2704">
        <v>6</v>
      </c>
      <c r="AA2704">
        <v>16</v>
      </c>
      <c r="AB2704">
        <v>7</v>
      </c>
      <c r="AC2704">
        <v>8</v>
      </c>
      <c r="AD2704" t="s">
        <v>1825</v>
      </c>
      <c r="AE2704" s="29">
        <v>44747</v>
      </c>
      <c r="AF2704" s="29">
        <v>44747</v>
      </c>
      <c r="AG2704" t="s">
        <v>1826</v>
      </c>
    </row>
    <row r="2705" spans="1:33" x14ac:dyDescent="0.25">
      <c r="A2705">
        <v>2022</v>
      </c>
      <c r="B2705" s="29">
        <v>44652</v>
      </c>
      <c r="C2705" s="29">
        <v>44742</v>
      </c>
      <c r="D2705" s="30" t="s">
        <v>83</v>
      </c>
      <c r="E2705" s="31">
        <v>1</v>
      </c>
      <c r="F2705" s="32" t="s">
        <v>275</v>
      </c>
      <c r="G2705" s="32" t="s">
        <v>274</v>
      </c>
      <c r="H2705" s="32" t="s">
        <v>1446</v>
      </c>
      <c r="I2705" s="30" t="s">
        <v>904</v>
      </c>
      <c r="J2705" s="30" t="s">
        <v>1010</v>
      </c>
      <c r="K2705" s="30" t="s">
        <v>395</v>
      </c>
      <c r="L2705" s="30" t="s">
        <v>93</v>
      </c>
      <c r="M2705" s="33">
        <v>6508</v>
      </c>
      <c r="N2705" s="30" t="s">
        <v>1809</v>
      </c>
      <c r="O2705" s="34">
        <v>6508</v>
      </c>
      <c r="P2705" s="30" t="s">
        <v>1809</v>
      </c>
      <c r="Q2705">
        <v>1</v>
      </c>
      <c r="R2705">
        <v>2</v>
      </c>
      <c r="S2705">
        <v>17</v>
      </c>
      <c r="T2705">
        <v>17</v>
      </c>
      <c r="U2705">
        <v>17</v>
      </c>
      <c r="V2705">
        <v>3</v>
      </c>
      <c r="W2705">
        <v>4</v>
      </c>
      <c r="X2705">
        <v>3</v>
      </c>
      <c r="Y2705">
        <v>5</v>
      </c>
      <c r="Z2705">
        <v>6</v>
      </c>
      <c r="AA2705">
        <v>17</v>
      </c>
      <c r="AB2705">
        <v>7</v>
      </c>
      <c r="AC2705">
        <v>8</v>
      </c>
      <c r="AD2705" t="s">
        <v>1825</v>
      </c>
      <c r="AE2705" s="29">
        <v>44747</v>
      </c>
      <c r="AF2705" s="29">
        <v>44747</v>
      </c>
      <c r="AG2705" t="s">
        <v>1826</v>
      </c>
    </row>
    <row r="2706" spans="1:33" x14ac:dyDescent="0.25">
      <c r="A2706">
        <v>2022</v>
      </c>
      <c r="B2706" s="29">
        <v>44652</v>
      </c>
      <c r="C2706" s="29">
        <v>44742</v>
      </c>
      <c r="D2706" s="30" t="s">
        <v>83</v>
      </c>
      <c r="E2706" s="31">
        <v>325</v>
      </c>
      <c r="F2706" s="32" t="s">
        <v>302</v>
      </c>
      <c r="G2706" s="32" t="s">
        <v>301</v>
      </c>
      <c r="H2706" s="32" t="s">
        <v>1447</v>
      </c>
      <c r="I2706" s="30" t="s">
        <v>1448</v>
      </c>
      <c r="J2706" s="30" t="s">
        <v>1449</v>
      </c>
      <c r="K2706" s="30" t="s">
        <v>1450</v>
      </c>
      <c r="L2706" s="30" t="s">
        <v>94</v>
      </c>
      <c r="M2706" s="33">
        <v>7000</v>
      </c>
      <c r="N2706" s="30" t="s">
        <v>1809</v>
      </c>
      <c r="O2706" s="34">
        <v>7000</v>
      </c>
      <c r="P2706" s="30" t="s">
        <v>1809</v>
      </c>
      <c r="Q2706">
        <v>1</v>
      </c>
      <c r="R2706">
        <v>2</v>
      </c>
      <c r="S2706">
        <v>18</v>
      </c>
      <c r="T2706">
        <v>18</v>
      </c>
      <c r="U2706">
        <v>18</v>
      </c>
      <c r="V2706">
        <v>3</v>
      </c>
      <c r="W2706">
        <v>4</v>
      </c>
      <c r="X2706">
        <v>3</v>
      </c>
      <c r="Y2706">
        <v>5</v>
      </c>
      <c r="Z2706">
        <v>6</v>
      </c>
      <c r="AA2706">
        <v>18</v>
      </c>
      <c r="AB2706">
        <v>7</v>
      </c>
      <c r="AC2706">
        <v>8</v>
      </c>
      <c r="AD2706" t="s">
        <v>1825</v>
      </c>
      <c r="AE2706" s="29">
        <v>44747</v>
      </c>
      <c r="AF2706" s="29">
        <v>44747</v>
      </c>
      <c r="AG2706" t="s">
        <v>1826</v>
      </c>
    </row>
    <row r="2707" spans="1:33" x14ac:dyDescent="0.25">
      <c r="A2707">
        <v>2022</v>
      </c>
      <c r="B2707" s="29">
        <v>44652</v>
      </c>
      <c r="C2707" s="29">
        <v>44742</v>
      </c>
      <c r="D2707" s="30" t="s">
        <v>83</v>
      </c>
      <c r="E2707" s="31">
        <v>18</v>
      </c>
      <c r="F2707" s="32" t="s">
        <v>480</v>
      </c>
      <c r="G2707" s="32" t="s">
        <v>480</v>
      </c>
      <c r="H2707" s="32" t="s">
        <v>1451</v>
      </c>
      <c r="I2707" s="30" t="s">
        <v>1452</v>
      </c>
      <c r="J2707" s="30" t="s">
        <v>297</v>
      </c>
      <c r="K2707" s="30" t="s">
        <v>269</v>
      </c>
      <c r="L2707" s="30" t="s">
        <v>93</v>
      </c>
      <c r="M2707" s="33">
        <v>13872</v>
      </c>
      <c r="N2707" s="30" t="s">
        <v>1809</v>
      </c>
      <c r="O2707" s="34">
        <v>12980</v>
      </c>
      <c r="P2707" s="30" t="s">
        <v>1809</v>
      </c>
      <c r="Q2707">
        <v>1</v>
      </c>
      <c r="R2707">
        <v>2</v>
      </c>
      <c r="S2707">
        <v>19</v>
      </c>
      <c r="T2707">
        <v>19</v>
      </c>
      <c r="U2707">
        <v>19</v>
      </c>
      <c r="V2707">
        <v>3</v>
      </c>
      <c r="W2707">
        <v>4</v>
      </c>
      <c r="X2707">
        <v>3</v>
      </c>
      <c r="Y2707">
        <v>5</v>
      </c>
      <c r="Z2707">
        <v>6</v>
      </c>
      <c r="AA2707">
        <v>19</v>
      </c>
      <c r="AB2707">
        <v>7</v>
      </c>
      <c r="AC2707">
        <v>8</v>
      </c>
      <c r="AD2707" t="s">
        <v>1825</v>
      </c>
      <c r="AE2707" s="29">
        <v>44747</v>
      </c>
      <c r="AF2707" s="29">
        <v>44747</v>
      </c>
      <c r="AG2707" t="s">
        <v>1826</v>
      </c>
    </row>
    <row r="2708" spans="1:33" x14ac:dyDescent="0.25">
      <c r="A2708">
        <v>2022</v>
      </c>
      <c r="B2708" s="29">
        <v>44652</v>
      </c>
      <c r="C2708" s="29">
        <v>44742</v>
      </c>
      <c r="D2708" s="30" t="s">
        <v>83</v>
      </c>
      <c r="E2708" s="31">
        <v>55</v>
      </c>
      <c r="F2708" s="32" t="s">
        <v>334</v>
      </c>
      <c r="G2708" s="32" t="s">
        <v>334</v>
      </c>
      <c r="H2708" s="32" t="s">
        <v>1453</v>
      </c>
      <c r="I2708" s="30" t="s">
        <v>731</v>
      </c>
      <c r="J2708" s="30" t="s">
        <v>671</v>
      </c>
      <c r="K2708" s="30" t="s">
        <v>245</v>
      </c>
      <c r="L2708" s="30" t="s">
        <v>94</v>
      </c>
      <c r="M2708" s="33">
        <v>15910</v>
      </c>
      <c r="N2708" s="30" t="s">
        <v>1809</v>
      </c>
      <c r="O2708" s="34">
        <v>15000</v>
      </c>
      <c r="P2708" s="30" t="s">
        <v>1809</v>
      </c>
      <c r="Q2708">
        <v>1</v>
      </c>
      <c r="R2708">
        <v>2</v>
      </c>
      <c r="S2708">
        <v>20</v>
      </c>
      <c r="T2708">
        <v>20</v>
      </c>
      <c r="U2708">
        <v>20</v>
      </c>
      <c r="V2708">
        <v>3</v>
      </c>
      <c r="W2708">
        <v>4</v>
      </c>
      <c r="X2708">
        <v>3</v>
      </c>
      <c r="Y2708">
        <v>5</v>
      </c>
      <c r="Z2708">
        <v>6</v>
      </c>
      <c r="AA2708">
        <v>20</v>
      </c>
      <c r="AB2708">
        <v>7</v>
      </c>
      <c r="AC2708">
        <v>8</v>
      </c>
      <c r="AD2708" t="s">
        <v>1825</v>
      </c>
      <c r="AE2708" s="29">
        <v>44747</v>
      </c>
      <c r="AF2708" s="29">
        <v>44747</v>
      </c>
      <c r="AG2708" t="s">
        <v>1826</v>
      </c>
    </row>
    <row r="2709" spans="1:33" x14ac:dyDescent="0.25">
      <c r="A2709">
        <v>2022</v>
      </c>
      <c r="B2709" s="29">
        <v>44652</v>
      </c>
      <c r="C2709" s="29">
        <v>44742</v>
      </c>
      <c r="D2709" s="30" t="s">
        <v>83</v>
      </c>
      <c r="E2709" s="31">
        <v>131</v>
      </c>
      <c r="F2709" s="32" t="s">
        <v>577</v>
      </c>
      <c r="G2709" s="32" t="s">
        <v>577</v>
      </c>
      <c r="H2709" s="32" t="s">
        <v>1432</v>
      </c>
      <c r="I2709" s="30" t="s">
        <v>947</v>
      </c>
      <c r="J2709" s="30" t="s">
        <v>671</v>
      </c>
      <c r="K2709" s="30" t="s">
        <v>948</v>
      </c>
      <c r="L2709" s="30" t="s">
        <v>93</v>
      </c>
      <c r="M2709" s="33">
        <v>8038</v>
      </c>
      <c r="N2709" s="30" t="s">
        <v>1809</v>
      </c>
      <c r="O2709" s="34">
        <v>7876</v>
      </c>
      <c r="P2709" s="30" t="s">
        <v>1809</v>
      </c>
      <c r="Q2709">
        <v>1</v>
      </c>
      <c r="R2709">
        <v>2</v>
      </c>
      <c r="S2709">
        <v>21</v>
      </c>
      <c r="T2709">
        <v>21</v>
      </c>
      <c r="U2709">
        <v>21</v>
      </c>
      <c r="V2709">
        <v>3</v>
      </c>
      <c r="W2709">
        <v>4</v>
      </c>
      <c r="X2709">
        <v>3</v>
      </c>
      <c r="Y2709">
        <v>5</v>
      </c>
      <c r="Z2709">
        <v>6</v>
      </c>
      <c r="AA2709">
        <v>21</v>
      </c>
      <c r="AB2709">
        <v>7</v>
      </c>
      <c r="AC2709">
        <v>8</v>
      </c>
      <c r="AD2709" t="s">
        <v>1825</v>
      </c>
      <c r="AE2709" s="29">
        <v>44747</v>
      </c>
      <c r="AF2709" s="29">
        <v>44747</v>
      </c>
      <c r="AG2709" t="s">
        <v>1826</v>
      </c>
    </row>
    <row r="2710" spans="1:33" x14ac:dyDescent="0.25">
      <c r="A2710">
        <v>2022</v>
      </c>
      <c r="B2710" s="29">
        <v>44652</v>
      </c>
      <c r="C2710" s="29">
        <v>44742</v>
      </c>
      <c r="D2710" s="30" t="s">
        <v>83</v>
      </c>
      <c r="E2710" s="31">
        <v>131</v>
      </c>
      <c r="F2710" s="32" t="s">
        <v>577</v>
      </c>
      <c r="G2710" s="32" t="s">
        <v>577</v>
      </c>
      <c r="H2710" s="32" t="s">
        <v>1432</v>
      </c>
      <c r="I2710" s="30" t="s">
        <v>924</v>
      </c>
      <c r="J2710" s="30" t="s">
        <v>671</v>
      </c>
      <c r="K2710" s="30" t="s">
        <v>505</v>
      </c>
      <c r="L2710" s="30" t="s">
        <v>94</v>
      </c>
      <c r="M2710" s="33">
        <v>9822</v>
      </c>
      <c r="N2710" s="30" t="s">
        <v>1809</v>
      </c>
      <c r="O2710" s="34">
        <v>9660</v>
      </c>
      <c r="P2710" s="30" t="s">
        <v>1809</v>
      </c>
      <c r="Q2710">
        <v>1</v>
      </c>
      <c r="R2710">
        <v>2</v>
      </c>
      <c r="S2710">
        <v>22</v>
      </c>
      <c r="T2710">
        <v>22</v>
      </c>
      <c r="U2710">
        <v>22</v>
      </c>
      <c r="V2710">
        <v>3</v>
      </c>
      <c r="W2710">
        <v>4</v>
      </c>
      <c r="X2710">
        <v>3</v>
      </c>
      <c r="Y2710">
        <v>5</v>
      </c>
      <c r="Z2710">
        <v>6</v>
      </c>
      <c r="AA2710">
        <v>22</v>
      </c>
      <c r="AB2710">
        <v>7</v>
      </c>
      <c r="AC2710">
        <v>8</v>
      </c>
      <c r="AD2710" t="s">
        <v>1825</v>
      </c>
      <c r="AE2710" s="29">
        <v>44747</v>
      </c>
      <c r="AF2710" s="29">
        <v>44747</v>
      </c>
      <c r="AG2710" t="s">
        <v>1826</v>
      </c>
    </row>
    <row r="2711" spans="1:33" x14ac:dyDescent="0.25">
      <c r="A2711">
        <v>2022</v>
      </c>
      <c r="B2711" s="29">
        <v>44652</v>
      </c>
      <c r="C2711" s="29">
        <v>44742</v>
      </c>
      <c r="D2711" s="30" t="s">
        <v>83</v>
      </c>
      <c r="E2711" s="31">
        <v>203</v>
      </c>
      <c r="F2711" s="32" t="s">
        <v>489</v>
      </c>
      <c r="G2711" s="32" t="s">
        <v>488</v>
      </c>
      <c r="H2711" s="32" t="s">
        <v>1454</v>
      </c>
      <c r="I2711" s="30" t="s">
        <v>1322</v>
      </c>
      <c r="J2711" s="30" t="s">
        <v>671</v>
      </c>
      <c r="K2711" s="30" t="s">
        <v>702</v>
      </c>
      <c r="L2711" s="30" t="s">
        <v>94</v>
      </c>
      <c r="M2711" s="33">
        <v>8000</v>
      </c>
      <c r="N2711" s="30" t="s">
        <v>1809</v>
      </c>
      <c r="O2711" s="34">
        <v>7400</v>
      </c>
      <c r="P2711" s="30" t="s">
        <v>1809</v>
      </c>
      <c r="Q2711">
        <v>1</v>
      </c>
      <c r="R2711">
        <v>2</v>
      </c>
      <c r="S2711">
        <v>23</v>
      </c>
      <c r="T2711">
        <v>23</v>
      </c>
      <c r="U2711">
        <v>23</v>
      </c>
      <c r="V2711">
        <v>3</v>
      </c>
      <c r="W2711">
        <v>4</v>
      </c>
      <c r="X2711">
        <v>3</v>
      </c>
      <c r="Y2711">
        <v>5</v>
      </c>
      <c r="Z2711">
        <v>6</v>
      </c>
      <c r="AA2711">
        <v>23</v>
      </c>
      <c r="AB2711">
        <v>7</v>
      </c>
      <c r="AC2711">
        <v>8</v>
      </c>
      <c r="AD2711" t="s">
        <v>1825</v>
      </c>
      <c r="AE2711" s="29">
        <v>44747</v>
      </c>
      <c r="AF2711" s="29">
        <v>44747</v>
      </c>
      <c r="AG2711" t="s">
        <v>1826</v>
      </c>
    </row>
    <row r="2712" spans="1:33" x14ac:dyDescent="0.25">
      <c r="A2712">
        <v>2022</v>
      </c>
      <c r="B2712" s="29">
        <v>44652</v>
      </c>
      <c r="C2712" s="29">
        <v>44742</v>
      </c>
      <c r="D2712" s="30" t="s">
        <v>83</v>
      </c>
      <c r="E2712" s="31">
        <v>190</v>
      </c>
      <c r="F2712" s="32" t="s">
        <v>315</v>
      </c>
      <c r="G2712" s="32" t="s">
        <v>1455</v>
      </c>
      <c r="H2712" s="32" t="s">
        <v>1456</v>
      </c>
      <c r="I2712" s="30" t="s">
        <v>405</v>
      </c>
      <c r="J2712" s="30" t="s">
        <v>671</v>
      </c>
      <c r="K2712" s="30" t="s">
        <v>305</v>
      </c>
      <c r="L2712" s="30" t="s">
        <v>93</v>
      </c>
      <c r="M2712" s="33">
        <v>26442</v>
      </c>
      <c r="N2712" s="30" t="s">
        <v>1809</v>
      </c>
      <c r="O2712" s="34">
        <v>25000</v>
      </c>
      <c r="P2712" s="30" t="s">
        <v>1809</v>
      </c>
      <c r="Q2712">
        <v>1</v>
      </c>
      <c r="R2712">
        <v>2</v>
      </c>
      <c r="S2712">
        <v>24</v>
      </c>
      <c r="T2712">
        <v>24</v>
      </c>
      <c r="U2712">
        <v>24</v>
      </c>
      <c r="V2712">
        <v>3</v>
      </c>
      <c r="W2712">
        <v>4</v>
      </c>
      <c r="X2712">
        <v>3</v>
      </c>
      <c r="Y2712">
        <v>5</v>
      </c>
      <c r="Z2712">
        <v>6</v>
      </c>
      <c r="AA2712">
        <v>24</v>
      </c>
      <c r="AB2712">
        <v>7</v>
      </c>
      <c r="AC2712">
        <v>8</v>
      </c>
      <c r="AD2712" t="s">
        <v>1825</v>
      </c>
      <c r="AE2712" s="29">
        <v>44747</v>
      </c>
      <c r="AF2712" s="29">
        <v>44747</v>
      </c>
      <c r="AG2712" t="s">
        <v>1826</v>
      </c>
    </row>
    <row r="2713" spans="1:33" x14ac:dyDescent="0.25">
      <c r="A2713">
        <v>2022</v>
      </c>
      <c r="B2713" s="29">
        <v>44652</v>
      </c>
      <c r="C2713" s="29">
        <v>44742</v>
      </c>
      <c r="D2713" s="30" t="s">
        <v>83</v>
      </c>
      <c r="E2713" s="31">
        <v>72</v>
      </c>
      <c r="F2713" s="32" t="s">
        <v>284</v>
      </c>
      <c r="G2713" s="32" t="s">
        <v>283</v>
      </c>
      <c r="H2713" s="32" t="s">
        <v>1457</v>
      </c>
      <c r="I2713" s="30" t="s">
        <v>285</v>
      </c>
      <c r="J2713" s="30" t="s">
        <v>1458</v>
      </c>
      <c r="K2713" s="30" t="s">
        <v>286</v>
      </c>
      <c r="L2713" s="30" t="s">
        <v>93</v>
      </c>
      <c r="M2713" s="33">
        <v>17378</v>
      </c>
      <c r="N2713" s="30" t="s">
        <v>1809</v>
      </c>
      <c r="O2713" s="34">
        <v>16774</v>
      </c>
      <c r="P2713" s="30" t="s">
        <v>1809</v>
      </c>
      <c r="Q2713">
        <v>1</v>
      </c>
      <c r="R2713">
        <v>2</v>
      </c>
      <c r="S2713">
        <v>25</v>
      </c>
      <c r="T2713">
        <v>25</v>
      </c>
      <c r="U2713">
        <v>25</v>
      </c>
      <c r="V2713">
        <v>3</v>
      </c>
      <c r="W2713">
        <v>4</v>
      </c>
      <c r="X2713">
        <v>3</v>
      </c>
      <c r="Y2713">
        <v>5</v>
      </c>
      <c r="Z2713">
        <v>6</v>
      </c>
      <c r="AA2713">
        <v>25</v>
      </c>
      <c r="AB2713">
        <v>7</v>
      </c>
      <c r="AC2713">
        <v>8</v>
      </c>
      <c r="AD2713" t="s">
        <v>1825</v>
      </c>
      <c r="AE2713" s="29">
        <v>44747</v>
      </c>
      <c r="AF2713" s="29">
        <v>44747</v>
      </c>
      <c r="AG2713" t="s">
        <v>1826</v>
      </c>
    </row>
    <row r="2714" spans="1:33" x14ac:dyDescent="0.25">
      <c r="A2714">
        <v>2022</v>
      </c>
      <c r="B2714" s="29">
        <v>44652</v>
      </c>
      <c r="C2714" s="29">
        <v>44742</v>
      </c>
      <c r="D2714" s="30" t="s">
        <v>83</v>
      </c>
      <c r="E2714" s="31">
        <v>272</v>
      </c>
      <c r="F2714" s="32" t="s">
        <v>880</v>
      </c>
      <c r="G2714" s="32" t="s">
        <v>880</v>
      </c>
      <c r="H2714" s="32" t="s">
        <v>1459</v>
      </c>
      <c r="I2714" s="30" t="s">
        <v>881</v>
      </c>
      <c r="J2714" s="30" t="s">
        <v>1458</v>
      </c>
      <c r="K2714" s="30" t="s">
        <v>432</v>
      </c>
      <c r="L2714" s="30" t="s">
        <v>93</v>
      </c>
      <c r="M2714" s="33">
        <v>14250</v>
      </c>
      <c r="N2714" s="30" t="s">
        <v>1809</v>
      </c>
      <c r="O2714" s="34">
        <v>13338</v>
      </c>
      <c r="P2714" s="30" t="s">
        <v>1809</v>
      </c>
      <c r="Q2714">
        <v>1</v>
      </c>
      <c r="R2714">
        <v>2</v>
      </c>
      <c r="S2714">
        <v>26</v>
      </c>
      <c r="T2714">
        <v>26</v>
      </c>
      <c r="U2714">
        <v>26</v>
      </c>
      <c r="V2714">
        <v>3</v>
      </c>
      <c r="W2714">
        <v>4</v>
      </c>
      <c r="X2714">
        <v>3</v>
      </c>
      <c r="Y2714">
        <v>5</v>
      </c>
      <c r="Z2714">
        <v>6</v>
      </c>
      <c r="AA2714">
        <v>26</v>
      </c>
      <c r="AB2714">
        <v>7</v>
      </c>
      <c r="AC2714">
        <v>8</v>
      </c>
      <c r="AD2714" t="s">
        <v>1825</v>
      </c>
      <c r="AE2714" s="29">
        <v>44747</v>
      </c>
      <c r="AF2714" s="29">
        <v>44747</v>
      </c>
      <c r="AG2714" t="s">
        <v>1826</v>
      </c>
    </row>
    <row r="2715" spans="1:33" x14ac:dyDescent="0.25">
      <c r="A2715">
        <v>2022</v>
      </c>
      <c r="B2715" s="29">
        <v>44652</v>
      </c>
      <c r="C2715" s="29">
        <v>44742</v>
      </c>
      <c r="D2715" s="30" t="s">
        <v>83</v>
      </c>
      <c r="E2715" s="31">
        <v>1</v>
      </c>
      <c r="F2715" s="32" t="s">
        <v>275</v>
      </c>
      <c r="G2715" s="32" t="s">
        <v>274</v>
      </c>
      <c r="H2715" s="32" t="s">
        <v>1437</v>
      </c>
      <c r="I2715" s="30" t="s">
        <v>507</v>
      </c>
      <c r="J2715" s="30" t="s">
        <v>217</v>
      </c>
      <c r="K2715" s="30" t="s">
        <v>335</v>
      </c>
      <c r="L2715" s="30" t="s">
        <v>94</v>
      </c>
      <c r="M2715" s="33">
        <v>11300</v>
      </c>
      <c r="N2715" s="30" t="s">
        <v>1809</v>
      </c>
      <c r="O2715" s="34">
        <v>11208</v>
      </c>
      <c r="P2715" s="30" t="s">
        <v>1809</v>
      </c>
      <c r="Q2715">
        <v>1</v>
      </c>
      <c r="R2715">
        <v>2</v>
      </c>
      <c r="S2715">
        <v>27</v>
      </c>
      <c r="T2715">
        <v>27</v>
      </c>
      <c r="U2715">
        <v>27</v>
      </c>
      <c r="V2715">
        <v>3</v>
      </c>
      <c r="W2715">
        <v>4</v>
      </c>
      <c r="X2715">
        <v>3</v>
      </c>
      <c r="Y2715">
        <v>5</v>
      </c>
      <c r="Z2715">
        <v>6</v>
      </c>
      <c r="AA2715">
        <v>27</v>
      </c>
      <c r="AB2715">
        <v>7</v>
      </c>
      <c r="AC2715">
        <v>8</v>
      </c>
      <c r="AD2715" t="s">
        <v>1825</v>
      </c>
      <c r="AE2715" s="29">
        <v>44747</v>
      </c>
      <c r="AF2715" s="29">
        <v>44747</v>
      </c>
      <c r="AG2715" t="s">
        <v>1826</v>
      </c>
    </row>
    <row r="2716" spans="1:33" x14ac:dyDescent="0.25">
      <c r="A2716">
        <v>2022</v>
      </c>
      <c r="B2716" s="29">
        <v>44652</v>
      </c>
      <c r="C2716" s="29">
        <v>44742</v>
      </c>
      <c r="D2716" s="30" t="s">
        <v>83</v>
      </c>
      <c r="E2716" s="31">
        <v>58</v>
      </c>
      <c r="F2716" s="32" t="s">
        <v>359</v>
      </c>
      <c r="G2716" s="32" t="s">
        <v>1441</v>
      </c>
      <c r="H2716" s="32" t="s">
        <v>1442</v>
      </c>
      <c r="I2716" s="30" t="s">
        <v>1460</v>
      </c>
      <c r="J2716" s="30" t="s">
        <v>217</v>
      </c>
      <c r="K2716" s="30" t="s">
        <v>335</v>
      </c>
      <c r="L2716" s="30" t="s">
        <v>94</v>
      </c>
      <c r="M2716" s="33">
        <v>6634</v>
      </c>
      <c r="N2716" s="30" t="s">
        <v>1809</v>
      </c>
      <c r="O2716" s="34">
        <v>6634</v>
      </c>
      <c r="P2716" s="30" t="s">
        <v>1809</v>
      </c>
      <c r="Q2716">
        <v>1</v>
      </c>
      <c r="R2716">
        <v>2</v>
      </c>
      <c r="S2716">
        <v>28</v>
      </c>
      <c r="T2716">
        <v>28</v>
      </c>
      <c r="U2716">
        <v>28</v>
      </c>
      <c r="V2716">
        <v>3</v>
      </c>
      <c r="W2716">
        <v>4</v>
      </c>
      <c r="X2716">
        <v>3</v>
      </c>
      <c r="Y2716">
        <v>5</v>
      </c>
      <c r="Z2716">
        <v>6</v>
      </c>
      <c r="AA2716">
        <v>28</v>
      </c>
      <c r="AB2716">
        <v>7</v>
      </c>
      <c r="AC2716">
        <v>8</v>
      </c>
      <c r="AD2716" t="s">
        <v>1825</v>
      </c>
      <c r="AE2716" s="29">
        <v>44747</v>
      </c>
      <c r="AF2716" s="29">
        <v>44747</v>
      </c>
      <c r="AG2716" t="s">
        <v>1826</v>
      </c>
    </row>
    <row r="2717" spans="1:33" x14ac:dyDescent="0.25">
      <c r="A2717">
        <v>2022</v>
      </c>
      <c r="B2717" s="29">
        <v>44652</v>
      </c>
      <c r="C2717" s="29">
        <v>44742</v>
      </c>
      <c r="D2717" s="30" t="s">
        <v>83</v>
      </c>
      <c r="E2717" s="31">
        <v>131</v>
      </c>
      <c r="F2717" s="32" t="s">
        <v>577</v>
      </c>
      <c r="G2717" s="32" t="s">
        <v>577</v>
      </c>
      <c r="H2717" s="32" t="s">
        <v>1432</v>
      </c>
      <c r="I2717" s="30" t="s">
        <v>959</v>
      </c>
      <c r="J2717" s="30" t="s">
        <v>217</v>
      </c>
      <c r="K2717" s="30" t="s">
        <v>228</v>
      </c>
      <c r="L2717" s="30" t="s">
        <v>94</v>
      </c>
      <c r="M2717" s="33">
        <v>8038</v>
      </c>
      <c r="N2717" s="30" t="s">
        <v>1809</v>
      </c>
      <c r="O2717" s="34">
        <v>7876</v>
      </c>
      <c r="P2717" s="30" t="s">
        <v>1809</v>
      </c>
      <c r="Q2717">
        <v>1</v>
      </c>
      <c r="R2717">
        <v>2</v>
      </c>
      <c r="S2717">
        <v>29</v>
      </c>
      <c r="T2717">
        <v>29</v>
      </c>
      <c r="U2717">
        <v>29</v>
      </c>
      <c r="V2717">
        <v>3</v>
      </c>
      <c r="W2717">
        <v>4</v>
      </c>
      <c r="X2717">
        <v>3</v>
      </c>
      <c r="Y2717">
        <v>5</v>
      </c>
      <c r="Z2717">
        <v>6</v>
      </c>
      <c r="AA2717">
        <v>29</v>
      </c>
      <c r="AB2717">
        <v>7</v>
      </c>
      <c r="AC2717">
        <v>8</v>
      </c>
      <c r="AD2717" t="s">
        <v>1825</v>
      </c>
      <c r="AE2717" s="29">
        <v>44747</v>
      </c>
      <c r="AF2717" s="29">
        <v>44747</v>
      </c>
      <c r="AG2717" t="s">
        <v>1826</v>
      </c>
    </row>
    <row r="2718" spans="1:33" x14ac:dyDescent="0.25">
      <c r="A2718">
        <v>2022</v>
      </c>
      <c r="B2718" s="29">
        <v>44652</v>
      </c>
      <c r="C2718" s="29">
        <v>44742</v>
      </c>
      <c r="D2718" s="30" t="s">
        <v>83</v>
      </c>
      <c r="E2718" s="31">
        <v>131</v>
      </c>
      <c r="F2718" s="32" t="s">
        <v>577</v>
      </c>
      <c r="G2718" s="32" t="s">
        <v>577</v>
      </c>
      <c r="H2718" s="32" t="s">
        <v>1432</v>
      </c>
      <c r="I2718" s="30" t="s">
        <v>527</v>
      </c>
      <c r="J2718" s="30" t="s">
        <v>217</v>
      </c>
      <c r="K2718" s="30" t="s">
        <v>228</v>
      </c>
      <c r="L2718" s="30" t="s">
        <v>94</v>
      </c>
      <c r="M2718" s="33">
        <v>8038</v>
      </c>
      <c r="N2718" s="30" t="s">
        <v>1809</v>
      </c>
      <c r="O2718" s="34">
        <v>7876</v>
      </c>
      <c r="P2718" s="30" t="s">
        <v>1809</v>
      </c>
      <c r="Q2718">
        <v>1</v>
      </c>
      <c r="R2718">
        <v>2</v>
      </c>
      <c r="S2718">
        <v>30</v>
      </c>
      <c r="T2718">
        <v>30</v>
      </c>
      <c r="U2718">
        <v>30</v>
      </c>
      <c r="V2718">
        <v>3</v>
      </c>
      <c r="W2718">
        <v>4</v>
      </c>
      <c r="X2718">
        <v>3</v>
      </c>
      <c r="Y2718">
        <v>5</v>
      </c>
      <c r="Z2718">
        <v>6</v>
      </c>
      <c r="AA2718">
        <v>30</v>
      </c>
      <c r="AB2718">
        <v>7</v>
      </c>
      <c r="AC2718">
        <v>8</v>
      </c>
      <c r="AD2718" t="s">
        <v>1825</v>
      </c>
      <c r="AE2718" s="29">
        <v>44747</v>
      </c>
      <c r="AF2718" s="29">
        <v>44747</v>
      </c>
      <c r="AG2718" t="s">
        <v>1826</v>
      </c>
    </row>
    <row r="2719" spans="1:33" x14ac:dyDescent="0.25">
      <c r="A2719">
        <v>2022</v>
      </c>
      <c r="B2719" s="29">
        <v>44652</v>
      </c>
      <c r="C2719" s="29">
        <v>44742</v>
      </c>
      <c r="D2719" s="30" t="s">
        <v>83</v>
      </c>
      <c r="E2719" s="31">
        <v>157</v>
      </c>
      <c r="F2719" s="32" t="s">
        <v>547</v>
      </c>
      <c r="G2719" s="32" t="s">
        <v>547</v>
      </c>
      <c r="H2719" s="32" t="s">
        <v>1435</v>
      </c>
      <c r="I2719" s="30" t="s">
        <v>632</v>
      </c>
      <c r="J2719" s="30" t="s">
        <v>420</v>
      </c>
      <c r="K2719" s="30" t="s">
        <v>920</v>
      </c>
      <c r="L2719" s="30" t="s">
        <v>93</v>
      </c>
      <c r="M2719" s="33">
        <v>5798</v>
      </c>
      <c r="N2719" s="30" t="s">
        <v>1809</v>
      </c>
      <c r="O2719" s="34">
        <v>5798</v>
      </c>
      <c r="P2719" s="30" t="s">
        <v>1809</v>
      </c>
      <c r="Q2719">
        <v>1</v>
      </c>
      <c r="R2719">
        <v>2</v>
      </c>
      <c r="S2719">
        <v>31</v>
      </c>
      <c r="T2719">
        <v>31</v>
      </c>
      <c r="U2719">
        <v>31</v>
      </c>
      <c r="V2719">
        <v>3</v>
      </c>
      <c r="W2719">
        <v>4</v>
      </c>
      <c r="X2719">
        <v>3</v>
      </c>
      <c r="Y2719">
        <v>5</v>
      </c>
      <c r="Z2719">
        <v>6</v>
      </c>
      <c r="AA2719">
        <v>31</v>
      </c>
      <c r="AB2719">
        <v>7</v>
      </c>
      <c r="AC2719">
        <v>8</v>
      </c>
      <c r="AD2719" t="s">
        <v>1825</v>
      </c>
      <c r="AE2719" s="29">
        <v>44747</v>
      </c>
      <c r="AF2719" s="29">
        <v>44747</v>
      </c>
      <c r="AG2719" t="s">
        <v>1826</v>
      </c>
    </row>
    <row r="2720" spans="1:33" x14ac:dyDescent="0.25">
      <c r="A2720">
        <v>2022</v>
      </c>
      <c r="B2720" s="29">
        <v>44652</v>
      </c>
      <c r="C2720" s="29">
        <v>44742</v>
      </c>
      <c r="D2720" s="30" t="s">
        <v>83</v>
      </c>
      <c r="E2720" s="31">
        <v>1</v>
      </c>
      <c r="F2720" s="32" t="s">
        <v>275</v>
      </c>
      <c r="G2720" s="32" t="s">
        <v>274</v>
      </c>
      <c r="H2720" s="32" t="s">
        <v>1461</v>
      </c>
      <c r="I2720" s="30" t="s">
        <v>783</v>
      </c>
      <c r="J2720" s="30" t="s">
        <v>1022</v>
      </c>
      <c r="K2720" s="30" t="s">
        <v>229</v>
      </c>
      <c r="L2720" s="30" t="s">
        <v>94</v>
      </c>
      <c r="M2720" s="33">
        <v>9016</v>
      </c>
      <c r="N2720" s="30" t="s">
        <v>1809</v>
      </c>
      <c r="O2720" s="34">
        <v>8942</v>
      </c>
      <c r="P2720" s="30" t="s">
        <v>1809</v>
      </c>
      <c r="Q2720">
        <v>1</v>
      </c>
      <c r="R2720">
        <v>2</v>
      </c>
      <c r="S2720">
        <v>32</v>
      </c>
      <c r="T2720">
        <v>32</v>
      </c>
      <c r="U2720">
        <v>32</v>
      </c>
      <c r="V2720">
        <v>3</v>
      </c>
      <c r="W2720">
        <v>4</v>
      </c>
      <c r="X2720">
        <v>3</v>
      </c>
      <c r="Y2720">
        <v>5</v>
      </c>
      <c r="Z2720">
        <v>6</v>
      </c>
      <c r="AA2720">
        <v>32</v>
      </c>
      <c r="AB2720">
        <v>7</v>
      </c>
      <c r="AC2720">
        <v>8</v>
      </c>
      <c r="AD2720" t="s">
        <v>1825</v>
      </c>
      <c r="AE2720" s="29">
        <v>44747</v>
      </c>
      <c r="AF2720" s="29">
        <v>44747</v>
      </c>
      <c r="AG2720" t="s">
        <v>1826</v>
      </c>
    </row>
    <row r="2721" spans="1:33" x14ac:dyDescent="0.25">
      <c r="A2721">
        <v>2022</v>
      </c>
      <c r="B2721" s="29">
        <v>44652</v>
      </c>
      <c r="C2721" s="29">
        <v>44742</v>
      </c>
      <c r="D2721" s="30" t="s">
        <v>83</v>
      </c>
      <c r="E2721" s="31">
        <v>212</v>
      </c>
      <c r="F2721" s="32" t="s">
        <v>1100</v>
      </c>
      <c r="G2721" s="32" t="s">
        <v>1106</v>
      </c>
      <c r="H2721" s="32" t="s">
        <v>1462</v>
      </c>
      <c r="I2721" s="30" t="s">
        <v>1463</v>
      </c>
      <c r="J2721" s="30" t="s">
        <v>761</v>
      </c>
      <c r="K2721" s="30" t="s">
        <v>1107</v>
      </c>
      <c r="L2721" s="30" t="s">
        <v>94</v>
      </c>
      <c r="M2721" s="33">
        <v>23610</v>
      </c>
      <c r="N2721" s="30" t="s">
        <v>1809</v>
      </c>
      <c r="O2721" s="34">
        <v>22318</v>
      </c>
      <c r="P2721" s="30" t="s">
        <v>1809</v>
      </c>
      <c r="Q2721">
        <v>1</v>
      </c>
      <c r="R2721">
        <v>2</v>
      </c>
      <c r="S2721">
        <v>33</v>
      </c>
      <c r="T2721">
        <v>33</v>
      </c>
      <c r="U2721">
        <v>33</v>
      </c>
      <c r="V2721">
        <v>3</v>
      </c>
      <c r="W2721">
        <v>4</v>
      </c>
      <c r="X2721">
        <v>3</v>
      </c>
      <c r="Y2721">
        <v>5</v>
      </c>
      <c r="Z2721">
        <v>6</v>
      </c>
      <c r="AA2721">
        <v>33</v>
      </c>
      <c r="AB2721">
        <v>7</v>
      </c>
      <c r="AC2721">
        <v>8</v>
      </c>
      <c r="AD2721" t="s">
        <v>1825</v>
      </c>
      <c r="AE2721" s="29">
        <v>44747</v>
      </c>
      <c r="AF2721" s="29">
        <v>44747</v>
      </c>
      <c r="AG2721" t="s">
        <v>1826</v>
      </c>
    </row>
    <row r="2722" spans="1:33" x14ac:dyDescent="0.25">
      <c r="A2722">
        <v>2022</v>
      </c>
      <c r="B2722" s="29">
        <v>44652</v>
      </c>
      <c r="C2722" s="29">
        <v>44742</v>
      </c>
      <c r="D2722" s="30" t="s">
        <v>83</v>
      </c>
      <c r="E2722" s="31">
        <v>44</v>
      </c>
      <c r="F2722" s="32" t="s">
        <v>382</v>
      </c>
      <c r="G2722" s="32" t="s">
        <v>382</v>
      </c>
      <c r="H2722" s="32" t="s">
        <v>1442</v>
      </c>
      <c r="I2722" s="30" t="s">
        <v>298</v>
      </c>
      <c r="J2722" s="30" t="s">
        <v>761</v>
      </c>
      <c r="K2722" s="30" t="s">
        <v>762</v>
      </c>
      <c r="L2722" s="30" t="s">
        <v>94</v>
      </c>
      <c r="M2722" s="33">
        <v>6758</v>
      </c>
      <c r="N2722" s="30" t="s">
        <v>1809</v>
      </c>
      <c r="O2722" s="34">
        <v>6758</v>
      </c>
      <c r="P2722" s="30" t="s">
        <v>1809</v>
      </c>
      <c r="Q2722">
        <v>1</v>
      </c>
      <c r="R2722">
        <v>2</v>
      </c>
      <c r="S2722">
        <v>34</v>
      </c>
      <c r="T2722">
        <v>34</v>
      </c>
      <c r="U2722">
        <v>34</v>
      </c>
      <c r="V2722">
        <v>3</v>
      </c>
      <c r="W2722">
        <v>4</v>
      </c>
      <c r="X2722">
        <v>3</v>
      </c>
      <c r="Y2722">
        <v>5</v>
      </c>
      <c r="Z2722">
        <v>6</v>
      </c>
      <c r="AA2722">
        <v>34</v>
      </c>
      <c r="AB2722">
        <v>7</v>
      </c>
      <c r="AC2722">
        <v>8</v>
      </c>
      <c r="AD2722" t="s">
        <v>1825</v>
      </c>
      <c r="AE2722" s="29">
        <v>44747</v>
      </c>
      <c r="AF2722" s="29">
        <v>44747</v>
      </c>
      <c r="AG2722" t="s">
        <v>1826</v>
      </c>
    </row>
    <row r="2723" spans="1:33" x14ac:dyDescent="0.25">
      <c r="A2723">
        <v>2022</v>
      </c>
      <c r="B2723" s="29">
        <v>44652</v>
      </c>
      <c r="C2723" s="29">
        <v>44742</v>
      </c>
      <c r="D2723" s="30" t="s">
        <v>83</v>
      </c>
      <c r="E2723" s="31">
        <v>131</v>
      </c>
      <c r="F2723" s="32" t="s">
        <v>577</v>
      </c>
      <c r="G2723" s="32" t="s">
        <v>577</v>
      </c>
      <c r="H2723" s="32" t="s">
        <v>1432</v>
      </c>
      <c r="I2723" s="30" t="s">
        <v>921</v>
      </c>
      <c r="J2723" s="30" t="s">
        <v>922</v>
      </c>
      <c r="K2723" s="30" t="s">
        <v>1019</v>
      </c>
      <c r="L2723" s="30" t="s">
        <v>94</v>
      </c>
      <c r="M2723" s="33">
        <v>9296</v>
      </c>
      <c r="N2723" s="30" t="s">
        <v>1809</v>
      </c>
      <c r="O2723" s="34">
        <v>9196</v>
      </c>
      <c r="P2723" s="30" t="s">
        <v>1809</v>
      </c>
      <c r="Q2723">
        <v>1</v>
      </c>
      <c r="R2723">
        <v>2</v>
      </c>
      <c r="S2723">
        <v>35</v>
      </c>
      <c r="T2723">
        <v>35</v>
      </c>
      <c r="U2723">
        <v>35</v>
      </c>
      <c r="V2723">
        <v>3</v>
      </c>
      <c r="W2723">
        <v>4</v>
      </c>
      <c r="X2723">
        <v>3</v>
      </c>
      <c r="Y2723">
        <v>5</v>
      </c>
      <c r="Z2723">
        <v>6</v>
      </c>
      <c r="AA2723">
        <v>35</v>
      </c>
      <c r="AB2723">
        <v>7</v>
      </c>
      <c r="AC2723">
        <v>8</v>
      </c>
      <c r="AD2723" t="s">
        <v>1825</v>
      </c>
      <c r="AE2723" s="29">
        <v>44747</v>
      </c>
      <c r="AF2723" s="29">
        <v>44747</v>
      </c>
      <c r="AG2723" t="s">
        <v>1826</v>
      </c>
    </row>
    <row r="2724" spans="1:33" x14ac:dyDescent="0.25">
      <c r="A2724">
        <v>2022</v>
      </c>
      <c r="B2724" s="29">
        <v>44652</v>
      </c>
      <c r="C2724" s="29">
        <v>44742</v>
      </c>
      <c r="D2724" s="30" t="s">
        <v>83</v>
      </c>
      <c r="E2724" s="31">
        <v>70</v>
      </c>
      <c r="F2724" s="32" t="s">
        <v>315</v>
      </c>
      <c r="G2724" s="32" t="s">
        <v>315</v>
      </c>
      <c r="H2724" s="32" t="s">
        <v>1464</v>
      </c>
      <c r="I2724" s="30" t="s">
        <v>475</v>
      </c>
      <c r="J2724" s="30" t="s">
        <v>476</v>
      </c>
      <c r="K2724" s="30" t="s">
        <v>477</v>
      </c>
      <c r="L2724" s="30" t="s">
        <v>94</v>
      </c>
      <c r="M2724" s="33">
        <v>26442</v>
      </c>
      <c r="N2724" s="30" t="s">
        <v>1809</v>
      </c>
      <c r="O2724" s="34">
        <v>25000</v>
      </c>
      <c r="P2724" s="30" t="s">
        <v>1809</v>
      </c>
      <c r="Q2724">
        <v>1</v>
      </c>
      <c r="R2724">
        <v>2</v>
      </c>
      <c r="S2724">
        <v>36</v>
      </c>
      <c r="T2724">
        <v>36</v>
      </c>
      <c r="U2724">
        <v>36</v>
      </c>
      <c r="V2724">
        <v>3</v>
      </c>
      <c r="W2724">
        <v>4</v>
      </c>
      <c r="X2724">
        <v>3</v>
      </c>
      <c r="Y2724">
        <v>5</v>
      </c>
      <c r="Z2724">
        <v>6</v>
      </c>
      <c r="AA2724">
        <v>36</v>
      </c>
      <c r="AB2724">
        <v>7</v>
      </c>
      <c r="AC2724">
        <v>8</v>
      </c>
      <c r="AD2724" t="s">
        <v>1825</v>
      </c>
      <c r="AE2724" s="29">
        <v>44747</v>
      </c>
      <c r="AF2724" s="29">
        <v>44747</v>
      </c>
      <c r="AG2724" t="s">
        <v>1826</v>
      </c>
    </row>
    <row r="2725" spans="1:33" x14ac:dyDescent="0.25">
      <c r="A2725">
        <v>2022</v>
      </c>
      <c r="B2725" s="29">
        <v>44652</v>
      </c>
      <c r="C2725" s="29">
        <v>44742</v>
      </c>
      <c r="D2725" s="30" t="s">
        <v>83</v>
      </c>
      <c r="E2725" s="31">
        <v>303</v>
      </c>
      <c r="F2725" s="32" t="s">
        <v>368</v>
      </c>
      <c r="G2725" s="32" t="s">
        <v>582</v>
      </c>
      <c r="H2725" s="32" t="s">
        <v>1435</v>
      </c>
      <c r="I2725" s="30" t="s">
        <v>612</v>
      </c>
      <c r="J2725" s="30" t="s">
        <v>613</v>
      </c>
      <c r="K2725" s="30" t="s">
        <v>373</v>
      </c>
      <c r="L2725" s="30" t="s">
        <v>94</v>
      </c>
      <c r="M2725" s="33">
        <v>14730</v>
      </c>
      <c r="N2725" s="30" t="s">
        <v>1809</v>
      </c>
      <c r="O2725" s="34">
        <v>14164</v>
      </c>
      <c r="P2725" s="30" t="s">
        <v>1809</v>
      </c>
      <c r="Q2725">
        <v>1</v>
      </c>
      <c r="R2725">
        <v>2</v>
      </c>
      <c r="S2725">
        <v>37</v>
      </c>
      <c r="T2725">
        <v>37</v>
      </c>
      <c r="U2725">
        <v>37</v>
      </c>
      <c r="V2725">
        <v>3</v>
      </c>
      <c r="W2725">
        <v>4</v>
      </c>
      <c r="X2725">
        <v>3</v>
      </c>
      <c r="Y2725">
        <v>5</v>
      </c>
      <c r="Z2725">
        <v>6</v>
      </c>
      <c r="AA2725">
        <v>37</v>
      </c>
      <c r="AB2725">
        <v>7</v>
      </c>
      <c r="AC2725">
        <v>8</v>
      </c>
      <c r="AD2725" t="s">
        <v>1825</v>
      </c>
      <c r="AE2725" s="29">
        <v>44747</v>
      </c>
      <c r="AF2725" s="29">
        <v>44747</v>
      </c>
      <c r="AG2725" t="s">
        <v>1826</v>
      </c>
    </row>
    <row r="2726" spans="1:33" x14ac:dyDescent="0.25">
      <c r="A2726">
        <v>2022</v>
      </c>
      <c r="B2726" s="29">
        <v>44652</v>
      </c>
      <c r="C2726" s="29">
        <v>44742</v>
      </c>
      <c r="D2726" s="30" t="s">
        <v>83</v>
      </c>
      <c r="E2726" s="31">
        <v>131</v>
      </c>
      <c r="F2726" s="32" t="s">
        <v>577</v>
      </c>
      <c r="G2726" s="32" t="s">
        <v>577</v>
      </c>
      <c r="H2726" s="32" t="s">
        <v>1432</v>
      </c>
      <c r="I2726" s="30" t="s">
        <v>474</v>
      </c>
      <c r="J2726" s="30" t="s">
        <v>613</v>
      </c>
      <c r="K2726" s="30" t="s">
        <v>324</v>
      </c>
      <c r="L2726" s="30" t="s">
        <v>94</v>
      </c>
      <c r="M2726" s="33">
        <v>8038</v>
      </c>
      <c r="N2726" s="30" t="s">
        <v>1809</v>
      </c>
      <c r="O2726" s="34">
        <v>7876</v>
      </c>
      <c r="P2726" s="30" t="s">
        <v>1809</v>
      </c>
      <c r="Q2726">
        <v>1</v>
      </c>
      <c r="R2726">
        <v>2</v>
      </c>
      <c r="S2726">
        <v>38</v>
      </c>
      <c r="T2726">
        <v>38</v>
      </c>
      <c r="U2726">
        <v>38</v>
      </c>
      <c r="V2726">
        <v>3</v>
      </c>
      <c r="W2726">
        <v>4</v>
      </c>
      <c r="X2726">
        <v>3</v>
      </c>
      <c r="Y2726">
        <v>5</v>
      </c>
      <c r="Z2726">
        <v>6</v>
      </c>
      <c r="AA2726">
        <v>38</v>
      </c>
      <c r="AB2726">
        <v>7</v>
      </c>
      <c r="AC2726">
        <v>8</v>
      </c>
      <c r="AD2726" t="s">
        <v>1825</v>
      </c>
      <c r="AE2726" s="29">
        <v>44747</v>
      </c>
      <c r="AF2726" s="29">
        <v>44747</v>
      </c>
      <c r="AG2726" t="s">
        <v>1826</v>
      </c>
    </row>
    <row r="2727" spans="1:33" x14ac:dyDescent="0.25">
      <c r="A2727">
        <v>2022</v>
      </c>
      <c r="B2727" s="29">
        <v>44652</v>
      </c>
      <c r="C2727" s="29">
        <v>44742</v>
      </c>
      <c r="D2727" s="30" t="s">
        <v>83</v>
      </c>
      <c r="E2727" s="31">
        <v>297</v>
      </c>
      <c r="F2727" s="32" t="s">
        <v>302</v>
      </c>
      <c r="G2727" s="32" t="s">
        <v>1465</v>
      </c>
      <c r="H2727" s="32" t="s">
        <v>1453</v>
      </c>
      <c r="I2727" s="30" t="s">
        <v>1309</v>
      </c>
      <c r="J2727" s="30" t="s">
        <v>613</v>
      </c>
      <c r="K2727" s="30" t="s">
        <v>503</v>
      </c>
      <c r="L2727" s="30" t="s">
        <v>93</v>
      </c>
      <c r="M2727" s="33">
        <v>4432</v>
      </c>
      <c r="N2727" s="30" t="s">
        <v>1809</v>
      </c>
      <c r="O2727" s="34">
        <v>4432</v>
      </c>
      <c r="P2727" s="30" t="s">
        <v>1809</v>
      </c>
      <c r="Q2727">
        <v>1</v>
      </c>
      <c r="R2727">
        <v>2</v>
      </c>
      <c r="S2727">
        <v>39</v>
      </c>
      <c r="T2727">
        <v>39</v>
      </c>
      <c r="U2727">
        <v>39</v>
      </c>
      <c r="V2727">
        <v>3</v>
      </c>
      <c r="W2727">
        <v>4</v>
      </c>
      <c r="X2727">
        <v>3</v>
      </c>
      <c r="Y2727">
        <v>5</v>
      </c>
      <c r="Z2727">
        <v>6</v>
      </c>
      <c r="AA2727">
        <v>39</v>
      </c>
      <c r="AB2727">
        <v>7</v>
      </c>
      <c r="AC2727">
        <v>8</v>
      </c>
      <c r="AD2727" t="s">
        <v>1825</v>
      </c>
      <c r="AE2727" s="29">
        <v>44747</v>
      </c>
      <c r="AF2727" s="29">
        <v>44747</v>
      </c>
      <c r="AG2727" t="s">
        <v>1826</v>
      </c>
    </row>
    <row r="2728" spans="1:33" x14ac:dyDescent="0.25">
      <c r="A2728">
        <v>2022</v>
      </c>
      <c r="B2728" s="29">
        <v>44652</v>
      </c>
      <c r="C2728" s="29">
        <v>44742</v>
      </c>
      <c r="D2728" s="30" t="s">
        <v>83</v>
      </c>
      <c r="E2728" s="31">
        <v>1</v>
      </c>
      <c r="F2728" s="32" t="s">
        <v>275</v>
      </c>
      <c r="G2728" s="32" t="s">
        <v>274</v>
      </c>
      <c r="H2728" s="32" t="s">
        <v>1442</v>
      </c>
      <c r="I2728" s="30" t="s">
        <v>777</v>
      </c>
      <c r="J2728" s="30" t="s">
        <v>704</v>
      </c>
      <c r="K2728" s="30" t="s">
        <v>257</v>
      </c>
      <c r="L2728" s="30" t="s">
        <v>93</v>
      </c>
      <c r="M2728" s="33">
        <v>7004</v>
      </c>
      <c r="N2728" s="30" t="s">
        <v>1809</v>
      </c>
      <c r="O2728" s="34">
        <v>7004</v>
      </c>
      <c r="P2728" s="30" t="s">
        <v>1809</v>
      </c>
      <c r="Q2728">
        <v>1</v>
      </c>
      <c r="R2728">
        <v>2</v>
      </c>
      <c r="S2728">
        <v>40</v>
      </c>
      <c r="T2728">
        <v>40</v>
      </c>
      <c r="U2728">
        <v>40</v>
      </c>
      <c r="V2728">
        <v>3</v>
      </c>
      <c r="W2728">
        <v>4</v>
      </c>
      <c r="X2728">
        <v>3</v>
      </c>
      <c r="Y2728">
        <v>5</v>
      </c>
      <c r="Z2728">
        <v>6</v>
      </c>
      <c r="AA2728">
        <v>40</v>
      </c>
      <c r="AB2728">
        <v>7</v>
      </c>
      <c r="AC2728">
        <v>8</v>
      </c>
      <c r="AD2728" t="s">
        <v>1825</v>
      </c>
      <c r="AE2728" s="29">
        <v>44747</v>
      </c>
      <c r="AF2728" s="29">
        <v>44747</v>
      </c>
      <c r="AG2728" t="s">
        <v>1826</v>
      </c>
    </row>
    <row r="2729" spans="1:33" x14ac:dyDescent="0.25">
      <c r="A2729">
        <v>2022</v>
      </c>
      <c r="B2729" s="29">
        <v>44652</v>
      </c>
      <c r="C2729" s="29">
        <v>44742</v>
      </c>
      <c r="D2729" s="30" t="s">
        <v>83</v>
      </c>
      <c r="E2729" s="31">
        <v>1</v>
      </c>
      <c r="F2729" s="32" t="s">
        <v>275</v>
      </c>
      <c r="G2729" s="32" t="s">
        <v>274</v>
      </c>
      <c r="H2729" s="32" t="s">
        <v>677</v>
      </c>
      <c r="I2729" s="30" t="s">
        <v>703</v>
      </c>
      <c r="J2729" s="30" t="s">
        <v>704</v>
      </c>
      <c r="K2729" s="30" t="s">
        <v>705</v>
      </c>
      <c r="L2729" s="30" t="s">
        <v>94</v>
      </c>
      <c r="M2729" s="33">
        <v>13560</v>
      </c>
      <c r="N2729" s="30" t="s">
        <v>1809</v>
      </c>
      <c r="O2729" s="34">
        <v>13462</v>
      </c>
      <c r="P2729" s="30" t="s">
        <v>1809</v>
      </c>
      <c r="Q2729">
        <v>1</v>
      </c>
      <c r="R2729">
        <v>2</v>
      </c>
      <c r="S2729">
        <v>41</v>
      </c>
      <c r="T2729">
        <v>41</v>
      </c>
      <c r="U2729">
        <v>41</v>
      </c>
      <c r="V2729">
        <v>3</v>
      </c>
      <c r="W2729">
        <v>4</v>
      </c>
      <c r="X2729">
        <v>3</v>
      </c>
      <c r="Y2729">
        <v>5</v>
      </c>
      <c r="Z2729">
        <v>6</v>
      </c>
      <c r="AA2729">
        <v>41</v>
      </c>
      <c r="AB2729">
        <v>7</v>
      </c>
      <c r="AC2729">
        <v>8</v>
      </c>
      <c r="AD2729" t="s">
        <v>1825</v>
      </c>
      <c r="AE2729" s="29">
        <v>44747</v>
      </c>
      <c r="AF2729" s="29">
        <v>44747</v>
      </c>
      <c r="AG2729" t="s">
        <v>1826</v>
      </c>
    </row>
    <row r="2730" spans="1:33" x14ac:dyDescent="0.25">
      <c r="A2730">
        <v>2022</v>
      </c>
      <c r="B2730" s="29">
        <v>44652</v>
      </c>
      <c r="C2730" s="29">
        <v>44742</v>
      </c>
      <c r="D2730" s="30" t="s">
        <v>83</v>
      </c>
      <c r="E2730" s="31">
        <v>162</v>
      </c>
      <c r="F2730" s="32" t="s">
        <v>526</v>
      </c>
      <c r="G2730" s="32" t="s">
        <v>526</v>
      </c>
      <c r="H2730" s="32" t="s">
        <v>1435</v>
      </c>
      <c r="I2730" s="30" t="s">
        <v>656</v>
      </c>
      <c r="J2730" s="30" t="s">
        <v>657</v>
      </c>
      <c r="K2730" s="30" t="s">
        <v>625</v>
      </c>
      <c r="L2730" s="30" t="s">
        <v>94</v>
      </c>
      <c r="M2730" s="33">
        <v>5586</v>
      </c>
      <c r="N2730" s="30" t="s">
        <v>1809</v>
      </c>
      <c r="O2730" s="34">
        <v>5586</v>
      </c>
      <c r="P2730" s="30" t="s">
        <v>1809</v>
      </c>
      <c r="Q2730">
        <v>1</v>
      </c>
      <c r="R2730">
        <v>2</v>
      </c>
      <c r="S2730">
        <v>42</v>
      </c>
      <c r="T2730">
        <v>42</v>
      </c>
      <c r="U2730">
        <v>42</v>
      </c>
      <c r="V2730">
        <v>3</v>
      </c>
      <c r="W2730">
        <v>4</v>
      </c>
      <c r="X2730">
        <v>3</v>
      </c>
      <c r="Y2730">
        <v>5</v>
      </c>
      <c r="Z2730">
        <v>6</v>
      </c>
      <c r="AA2730">
        <v>42</v>
      </c>
      <c r="AB2730">
        <v>7</v>
      </c>
      <c r="AC2730">
        <v>8</v>
      </c>
      <c r="AD2730" t="s">
        <v>1825</v>
      </c>
      <c r="AE2730" s="29">
        <v>44747</v>
      </c>
      <c r="AF2730" s="29">
        <v>44747</v>
      </c>
      <c r="AG2730" t="s">
        <v>1826</v>
      </c>
    </row>
    <row r="2731" spans="1:33" x14ac:dyDescent="0.25">
      <c r="A2731">
        <v>2022</v>
      </c>
      <c r="B2731" s="29">
        <v>44652</v>
      </c>
      <c r="C2731" s="29">
        <v>44742</v>
      </c>
      <c r="D2731" s="30" t="s">
        <v>83</v>
      </c>
      <c r="E2731" s="31">
        <v>157</v>
      </c>
      <c r="F2731" s="32" t="s">
        <v>547</v>
      </c>
      <c r="G2731" s="32" t="s">
        <v>547</v>
      </c>
      <c r="H2731" s="32" t="s">
        <v>1435</v>
      </c>
      <c r="I2731" s="30" t="s">
        <v>1466</v>
      </c>
      <c r="J2731" s="30" t="s">
        <v>655</v>
      </c>
      <c r="K2731" s="30" t="s">
        <v>473</v>
      </c>
      <c r="L2731" s="30" t="s">
        <v>94</v>
      </c>
      <c r="M2731" s="33">
        <v>7290</v>
      </c>
      <c r="N2731" s="30" t="s">
        <v>1809</v>
      </c>
      <c r="O2731" s="34">
        <v>6768</v>
      </c>
      <c r="P2731" s="30" t="s">
        <v>1809</v>
      </c>
      <c r="Q2731">
        <v>1</v>
      </c>
      <c r="R2731">
        <v>2</v>
      </c>
      <c r="S2731">
        <v>43</v>
      </c>
      <c r="T2731">
        <v>43</v>
      </c>
      <c r="U2731">
        <v>43</v>
      </c>
      <c r="V2731">
        <v>3</v>
      </c>
      <c r="W2731">
        <v>4</v>
      </c>
      <c r="X2731">
        <v>3</v>
      </c>
      <c r="Y2731">
        <v>5</v>
      </c>
      <c r="Z2731">
        <v>6</v>
      </c>
      <c r="AA2731">
        <v>43</v>
      </c>
      <c r="AB2731">
        <v>7</v>
      </c>
      <c r="AC2731">
        <v>8</v>
      </c>
      <c r="AD2731" t="s">
        <v>1825</v>
      </c>
      <c r="AE2731" s="29">
        <v>44747</v>
      </c>
      <c r="AF2731" s="29">
        <v>44747</v>
      </c>
      <c r="AG2731" t="s">
        <v>1826</v>
      </c>
    </row>
    <row r="2732" spans="1:33" x14ac:dyDescent="0.25">
      <c r="A2732">
        <v>2022</v>
      </c>
      <c r="B2732" s="29">
        <v>44652</v>
      </c>
      <c r="C2732" s="29">
        <v>44742</v>
      </c>
      <c r="D2732" s="30" t="s">
        <v>83</v>
      </c>
      <c r="E2732" s="31">
        <v>1</v>
      </c>
      <c r="F2732" s="32" t="s">
        <v>547</v>
      </c>
      <c r="G2732" s="32" t="s">
        <v>274</v>
      </c>
      <c r="H2732" s="32" t="s">
        <v>1442</v>
      </c>
      <c r="I2732" s="30" t="s">
        <v>1423</v>
      </c>
      <c r="J2732" s="30" t="s">
        <v>655</v>
      </c>
      <c r="K2732" s="30" t="s">
        <v>1146</v>
      </c>
      <c r="L2732" s="30" t="s">
        <v>93</v>
      </c>
      <c r="M2732" s="33">
        <v>12954</v>
      </c>
      <c r="N2732" s="30" t="s">
        <v>1809</v>
      </c>
      <c r="O2732" s="34">
        <v>11600</v>
      </c>
      <c r="P2732" s="30" t="s">
        <v>1809</v>
      </c>
      <c r="Q2732">
        <v>1</v>
      </c>
      <c r="R2732">
        <v>2</v>
      </c>
      <c r="S2732">
        <v>44</v>
      </c>
      <c r="T2732">
        <v>44</v>
      </c>
      <c r="U2732">
        <v>44</v>
      </c>
      <c r="V2732">
        <v>3</v>
      </c>
      <c r="W2732">
        <v>4</v>
      </c>
      <c r="X2732">
        <v>3</v>
      </c>
      <c r="Y2732">
        <v>5</v>
      </c>
      <c r="Z2732">
        <v>6</v>
      </c>
      <c r="AA2732">
        <v>44</v>
      </c>
      <c r="AB2732">
        <v>7</v>
      </c>
      <c r="AC2732">
        <v>8</v>
      </c>
      <c r="AD2732" t="s">
        <v>1825</v>
      </c>
      <c r="AE2732" s="29">
        <v>44747</v>
      </c>
      <c r="AF2732" s="29">
        <v>44747</v>
      </c>
      <c r="AG2732" t="s">
        <v>1826</v>
      </c>
    </row>
    <row r="2733" spans="1:33" x14ac:dyDescent="0.25">
      <c r="A2733">
        <v>2022</v>
      </c>
      <c r="B2733" s="29">
        <v>44652</v>
      </c>
      <c r="C2733" s="29">
        <v>44742</v>
      </c>
      <c r="D2733" s="30" t="s">
        <v>83</v>
      </c>
      <c r="E2733" s="31">
        <v>157</v>
      </c>
      <c r="F2733" s="32" t="s">
        <v>547</v>
      </c>
      <c r="G2733" s="32" t="s">
        <v>547</v>
      </c>
      <c r="H2733" s="32" t="s">
        <v>1435</v>
      </c>
      <c r="I2733" s="30" t="s">
        <v>654</v>
      </c>
      <c r="J2733" s="30" t="s">
        <v>655</v>
      </c>
      <c r="K2733" s="30" t="s">
        <v>245</v>
      </c>
      <c r="L2733" s="30" t="s">
        <v>94</v>
      </c>
      <c r="M2733" s="33">
        <v>9010</v>
      </c>
      <c r="N2733" s="30" t="s">
        <v>1809</v>
      </c>
      <c r="O2733" s="34">
        <v>8300</v>
      </c>
      <c r="P2733" s="30" t="s">
        <v>1809</v>
      </c>
      <c r="Q2733">
        <v>1</v>
      </c>
      <c r="R2733">
        <v>2</v>
      </c>
      <c r="S2733">
        <v>45</v>
      </c>
      <c r="T2733">
        <v>45</v>
      </c>
      <c r="U2733">
        <v>45</v>
      </c>
      <c r="V2733">
        <v>3</v>
      </c>
      <c r="W2733">
        <v>4</v>
      </c>
      <c r="X2733">
        <v>3</v>
      </c>
      <c r="Y2733">
        <v>5</v>
      </c>
      <c r="Z2733">
        <v>6</v>
      </c>
      <c r="AA2733">
        <v>45</v>
      </c>
      <c r="AB2733">
        <v>7</v>
      </c>
      <c r="AC2733">
        <v>8</v>
      </c>
      <c r="AD2733" t="s">
        <v>1825</v>
      </c>
      <c r="AE2733" s="29">
        <v>44747</v>
      </c>
      <c r="AF2733" s="29">
        <v>44747</v>
      </c>
      <c r="AG2733" t="s">
        <v>1826</v>
      </c>
    </row>
    <row r="2734" spans="1:33" x14ac:dyDescent="0.25">
      <c r="A2734">
        <v>2022</v>
      </c>
      <c r="B2734" s="29">
        <v>44652</v>
      </c>
      <c r="C2734" s="29">
        <v>44742</v>
      </c>
      <c r="D2734" s="30" t="s">
        <v>83</v>
      </c>
      <c r="E2734" s="31">
        <v>1</v>
      </c>
      <c r="F2734" s="32" t="s">
        <v>547</v>
      </c>
      <c r="G2734" s="32" t="s">
        <v>274</v>
      </c>
      <c r="H2734" s="32" t="s">
        <v>1451</v>
      </c>
      <c r="I2734" s="30" t="s">
        <v>678</v>
      </c>
      <c r="J2734" s="30" t="s">
        <v>655</v>
      </c>
      <c r="K2734" s="30" t="s">
        <v>394</v>
      </c>
      <c r="L2734" s="30" t="s">
        <v>93</v>
      </c>
      <c r="M2734" s="33">
        <v>15788</v>
      </c>
      <c r="N2734" s="30" t="s">
        <v>1809</v>
      </c>
      <c r="O2734" s="34">
        <v>14544</v>
      </c>
      <c r="P2734" s="30" t="s">
        <v>1809</v>
      </c>
      <c r="Q2734">
        <v>1</v>
      </c>
      <c r="R2734">
        <v>2</v>
      </c>
      <c r="S2734">
        <v>46</v>
      </c>
      <c r="T2734">
        <v>46</v>
      </c>
      <c r="U2734">
        <v>46</v>
      </c>
      <c r="V2734">
        <v>3</v>
      </c>
      <c r="W2734">
        <v>4</v>
      </c>
      <c r="X2734">
        <v>3</v>
      </c>
      <c r="Y2734">
        <v>5</v>
      </c>
      <c r="Z2734">
        <v>6</v>
      </c>
      <c r="AA2734">
        <v>46</v>
      </c>
      <c r="AB2734">
        <v>7</v>
      </c>
      <c r="AC2734">
        <v>8</v>
      </c>
      <c r="AD2734" t="s">
        <v>1825</v>
      </c>
      <c r="AE2734" s="29">
        <v>44747</v>
      </c>
      <c r="AF2734" s="29">
        <v>44747</v>
      </c>
      <c r="AG2734" t="s">
        <v>1826</v>
      </c>
    </row>
    <row r="2735" spans="1:33" x14ac:dyDescent="0.25">
      <c r="A2735">
        <v>2022</v>
      </c>
      <c r="B2735" s="29">
        <v>44652</v>
      </c>
      <c r="C2735" s="29">
        <v>44742</v>
      </c>
      <c r="D2735" s="30" t="s">
        <v>83</v>
      </c>
      <c r="E2735" s="31">
        <v>210</v>
      </c>
      <c r="F2735" s="32" t="s">
        <v>1467</v>
      </c>
      <c r="G2735" s="32" t="s">
        <v>1468</v>
      </c>
      <c r="H2735" s="32" t="s">
        <v>1469</v>
      </c>
      <c r="I2735" s="30" t="s">
        <v>867</v>
      </c>
      <c r="J2735" s="30" t="s">
        <v>655</v>
      </c>
      <c r="K2735" s="30" t="s">
        <v>868</v>
      </c>
      <c r="L2735" s="30" t="s">
        <v>94</v>
      </c>
      <c r="M2735" s="33">
        <v>15730</v>
      </c>
      <c r="N2735" s="30" t="s">
        <v>1809</v>
      </c>
      <c r="O2735" s="34">
        <v>14560</v>
      </c>
      <c r="P2735" s="30" t="s">
        <v>1809</v>
      </c>
      <c r="Q2735">
        <v>1</v>
      </c>
      <c r="R2735">
        <v>2</v>
      </c>
      <c r="S2735">
        <v>47</v>
      </c>
      <c r="T2735">
        <v>47</v>
      </c>
      <c r="U2735">
        <v>47</v>
      </c>
      <c r="V2735">
        <v>3</v>
      </c>
      <c r="W2735">
        <v>4</v>
      </c>
      <c r="X2735">
        <v>3</v>
      </c>
      <c r="Y2735">
        <v>5</v>
      </c>
      <c r="Z2735">
        <v>6</v>
      </c>
      <c r="AA2735">
        <v>47</v>
      </c>
      <c r="AB2735">
        <v>7</v>
      </c>
      <c r="AC2735">
        <v>8</v>
      </c>
      <c r="AD2735" t="s">
        <v>1825</v>
      </c>
      <c r="AE2735" s="29">
        <v>44747</v>
      </c>
      <c r="AF2735" s="29">
        <v>44747</v>
      </c>
      <c r="AG2735" t="s">
        <v>1826</v>
      </c>
    </row>
    <row r="2736" spans="1:33" x14ac:dyDescent="0.25">
      <c r="A2736">
        <v>2022</v>
      </c>
      <c r="B2736" s="29">
        <v>44652</v>
      </c>
      <c r="C2736" s="29">
        <v>44742</v>
      </c>
      <c r="D2736" s="30" t="s">
        <v>83</v>
      </c>
      <c r="E2736" s="31">
        <v>44</v>
      </c>
      <c r="F2736" s="32" t="s">
        <v>547</v>
      </c>
      <c r="G2736" s="32" t="s">
        <v>382</v>
      </c>
      <c r="H2736" s="32" t="s">
        <v>1442</v>
      </c>
      <c r="I2736" s="30" t="s">
        <v>742</v>
      </c>
      <c r="J2736" s="30" t="s">
        <v>655</v>
      </c>
      <c r="K2736" s="30" t="s">
        <v>707</v>
      </c>
      <c r="L2736" s="30" t="s">
        <v>93</v>
      </c>
      <c r="M2736" s="33">
        <v>6022</v>
      </c>
      <c r="N2736" s="30" t="s">
        <v>1809</v>
      </c>
      <c r="O2736" s="34">
        <v>6022</v>
      </c>
      <c r="P2736" s="30" t="s">
        <v>1809</v>
      </c>
      <c r="Q2736">
        <v>1</v>
      </c>
      <c r="R2736">
        <v>2</v>
      </c>
      <c r="S2736">
        <v>48</v>
      </c>
      <c r="T2736">
        <v>48</v>
      </c>
      <c r="U2736">
        <v>48</v>
      </c>
      <c r="V2736">
        <v>3</v>
      </c>
      <c r="W2736">
        <v>4</v>
      </c>
      <c r="X2736">
        <v>3</v>
      </c>
      <c r="Y2736">
        <v>5</v>
      </c>
      <c r="Z2736">
        <v>6</v>
      </c>
      <c r="AA2736">
        <v>48</v>
      </c>
      <c r="AB2736">
        <v>7</v>
      </c>
      <c r="AC2736">
        <v>8</v>
      </c>
      <c r="AD2736" t="s">
        <v>1825</v>
      </c>
      <c r="AE2736" s="29">
        <v>44747</v>
      </c>
      <c r="AF2736" s="29">
        <v>44747</v>
      </c>
      <c r="AG2736" t="s">
        <v>1826</v>
      </c>
    </row>
    <row r="2737" spans="1:33" x14ac:dyDescent="0.25">
      <c r="A2737">
        <v>2022</v>
      </c>
      <c r="B2737" s="29">
        <v>44652</v>
      </c>
      <c r="C2737" s="29">
        <v>44742</v>
      </c>
      <c r="D2737" s="30" t="s">
        <v>83</v>
      </c>
      <c r="E2737" s="31">
        <v>251</v>
      </c>
      <c r="F2737" s="32" t="s">
        <v>387</v>
      </c>
      <c r="G2737" s="32" t="s">
        <v>1470</v>
      </c>
      <c r="H2737" s="32" t="s">
        <v>1471</v>
      </c>
      <c r="I2737" s="30" t="s">
        <v>1080</v>
      </c>
      <c r="J2737" s="30" t="s">
        <v>1081</v>
      </c>
      <c r="K2737" s="30" t="s">
        <v>655</v>
      </c>
      <c r="L2737" s="30" t="s">
        <v>94</v>
      </c>
      <c r="M2737" s="33">
        <v>18966</v>
      </c>
      <c r="N2737" s="30" t="s">
        <v>1809</v>
      </c>
      <c r="O2737" s="34">
        <v>18094</v>
      </c>
      <c r="P2737" s="30" t="s">
        <v>1809</v>
      </c>
      <c r="Q2737">
        <v>1</v>
      </c>
      <c r="R2737">
        <v>2</v>
      </c>
      <c r="S2737">
        <v>49</v>
      </c>
      <c r="T2737">
        <v>49</v>
      </c>
      <c r="U2737">
        <v>49</v>
      </c>
      <c r="V2737">
        <v>3</v>
      </c>
      <c r="W2737">
        <v>4</v>
      </c>
      <c r="X2737">
        <v>3</v>
      </c>
      <c r="Y2737">
        <v>5</v>
      </c>
      <c r="Z2737">
        <v>6</v>
      </c>
      <c r="AA2737">
        <v>49</v>
      </c>
      <c r="AB2737">
        <v>7</v>
      </c>
      <c r="AC2737">
        <v>8</v>
      </c>
      <c r="AD2737" t="s">
        <v>1825</v>
      </c>
      <c r="AE2737" s="29">
        <v>44747</v>
      </c>
      <c r="AF2737" s="29">
        <v>44747</v>
      </c>
      <c r="AG2737" t="s">
        <v>1826</v>
      </c>
    </row>
    <row r="2738" spans="1:33" x14ac:dyDescent="0.25">
      <c r="A2738">
        <v>2022</v>
      </c>
      <c r="B2738" s="29">
        <v>44652</v>
      </c>
      <c r="C2738" s="29">
        <v>44742</v>
      </c>
      <c r="D2738" s="30" t="s">
        <v>83</v>
      </c>
      <c r="E2738" s="31">
        <v>260</v>
      </c>
      <c r="F2738" s="32" t="s">
        <v>547</v>
      </c>
      <c r="G2738" s="32" t="s">
        <v>1472</v>
      </c>
      <c r="H2738" s="32" t="s">
        <v>677</v>
      </c>
      <c r="I2738" s="30" t="s">
        <v>700</v>
      </c>
      <c r="J2738" s="30" t="s">
        <v>388</v>
      </c>
      <c r="K2738" s="30" t="s">
        <v>657</v>
      </c>
      <c r="L2738" s="30" t="s">
        <v>93</v>
      </c>
      <c r="M2738" s="33">
        <v>18000</v>
      </c>
      <c r="N2738" s="30" t="s">
        <v>1809</v>
      </c>
      <c r="O2738" s="34">
        <v>17292</v>
      </c>
      <c r="P2738" s="30" t="s">
        <v>1809</v>
      </c>
      <c r="Q2738">
        <v>1</v>
      </c>
      <c r="R2738">
        <v>2</v>
      </c>
      <c r="S2738">
        <v>50</v>
      </c>
      <c r="T2738">
        <v>50</v>
      </c>
      <c r="U2738">
        <v>50</v>
      </c>
      <c r="V2738">
        <v>3</v>
      </c>
      <c r="W2738">
        <v>4</v>
      </c>
      <c r="X2738">
        <v>3</v>
      </c>
      <c r="Y2738">
        <v>5</v>
      </c>
      <c r="Z2738">
        <v>6</v>
      </c>
      <c r="AA2738">
        <v>50</v>
      </c>
      <c r="AB2738">
        <v>7</v>
      </c>
      <c r="AC2738">
        <v>8</v>
      </c>
      <c r="AD2738" t="s">
        <v>1825</v>
      </c>
      <c r="AE2738" s="29">
        <v>44747</v>
      </c>
      <c r="AF2738" s="29">
        <v>44747</v>
      </c>
      <c r="AG2738" t="s">
        <v>1826</v>
      </c>
    </row>
    <row r="2739" spans="1:33" x14ac:dyDescent="0.25">
      <c r="A2739">
        <v>2022</v>
      </c>
      <c r="B2739" s="29">
        <v>44652</v>
      </c>
      <c r="C2739" s="29">
        <v>44742</v>
      </c>
      <c r="D2739" s="30" t="s">
        <v>83</v>
      </c>
      <c r="E2739" s="31">
        <v>320</v>
      </c>
      <c r="F2739" s="32" t="s">
        <v>547</v>
      </c>
      <c r="G2739" s="32" t="s">
        <v>1473</v>
      </c>
      <c r="H2739" s="32" t="s">
        <v>1456</v>
      </c>
      <c r="I2739" s="30" t="s">
        <v>1474</v>
      </c>
      <c r="J2739" s="30" t="s">
        <v>388</v>
      </c>
      <c r="K2739" s="30" t="s">
        <v>1003</v>
      </c>
      <c r="L2739" s="30" t="s">
        <v>93</v>
      </c>
      <c r="M2739" s="33">
        <v>14700</v>
      </c>
      <c r="N2739" s="30" t="s">
        <v>1809</v>
      </c>
      <c r="O2739" s="34">
        <v>14146</v>
      </c>
      <c r="P2739" s="30" t="s">
        <v>1809</v>
      </c>
      <c r="Q2739">
        <v>1</v>
      </c>
      <c r="R2739">
        <v>2</v>
      </c>
      <c r="S2739">
        <v>51</v>
      </c>
      <c r="T2739">
        <v>51</v>
      </c>
      <c r="U2739">
        <v>51</v>
      </c>
      <c r="V2739">
        <v>3</v>
      </c>
      <c r="W2739">
        <v>4</v>
      </c>
      <c r="X2739">
        <v>3</v>
      </c>
      <c r="Y2739">
        <v>5</v>
      </c>
      <c r="Z2739">
        <v>6</v>
      </c>
      <c r="AA2739">
        <v>51</v>
      </c>
      <c r="AB2739">
        <v>7</v>
      </c>
      <c r="AC2739">
        <v>8</v>
      </c>
      <c r="AD2739" t="s">
        <v>1825</v>
      </c>
      <c r="AE2739" s="29">
        <v>44747</v>
      </c>
      <c r="AF2739" s="29">
        <v>44747</v>
      </c>
      <c r="AG2739" t="s">
        <v>1826</v>
      </c>
    </row>
    <row r="2740" spans="1:33" x14ac:dyDescent="0.25">
      <c r="A2740">
        <v>2022</v>
      </c>
      <c r="B2740" s="29">
        <v>44652</v>
      </c>
      <c r="C2740" s="29">
        <v>44742</v>
      </c>
      <c r="D2740" s="30" t="s">
        <v>83</v>
      </c>
      <c r="E2740" s="31">
        <v>1</v>
      </c>
      <c r="F2740" s="32" t="s">
        <v>274</v>
      </c>
      <c r="G2740" s="32" t="s">
        <v>274</v>
      </c>
      <c r="H2740" s="32" t="s">
        <v>1469</v>
      </c>
      <c r="I2740" s="30" t="s">
        <v>873</v>
      </c>
      <c r="J2740" s="30" t="s">
        <v>388</v>
      </c>
      <c r="K2740" s="30" t="s">
        <v>874</v>
      </c>
      <c r="L2740" s="30" t="s">
        <v>93</v>
      </c>
      <c r="M2740" s="33">
        <v>5518</v>
      </c>
      <c r="N2740" s="30" t="s">
        <v>1809</v>
      </c>
      <c r="O2740" s="34">
        <v>5518</v>
      </c>
      <c r="P2740" s="30" t="s">
        <v>1809</v>
      </c>
      <c r="Q2740">
        <v>1</v>
      </c>
      <c r="R2740">
        <v>2</v>
      </c>
      <c r="S2740">
        <v>52</v>
      </c>
      <c r="T2740">
        <v>52</v>
      </c>
      <c r="U2740">
        <v>52</v>
      </c>
      <c r="V2740">
        <v>3</v>
      </c>
      <c r="W2740">
        <v>4</v>
      </c>
      <c r="X2740">
        <v>3</v>
      </c>
      <c r="Y2740">
        <v>5</v>
      </c>
      <c r="Z2740">
        <v>6</v>
      </c>
      <c r="AA2740">
        <v>52</v>
      </c>
      <c r="AB2740">
        <v>7</v>
      </c>
      <c r="AC2740">
        <v>8</v>
      </c>
      <c r="AD2740" t="s">
        <v>1825</v>
      </c>
      <c r="AE2740" s="29">
        <v>44747</v>
      </c>
      <c r="AF2740" s="29">
        <v>44747</v>
      </c>
      <c r="AG2740" t="s">
        <v>1826</v>
      </c>
    </row>
    <row r="2741" spans="1:33" x14ac:dyDescent="0.25">
      <c r="A2741">
        <v>2022</v>
      </c>
      <c r="B2741" s="29">
        <v>44652</v>
      </c>
      <c r="C2741" s="29">
        <v>44742</v>
      </c>
      <c r="D2741" s="30" t="s">
        <v>83</v>
      </c>
      <c r="E2741" s="31">
        <v>327</v>
      </c>
      <c r="F2741" s="32" t="s">
        <v>275</v>
      </c>
      <c r="G2741" s="32" t="s">
        <v>1475</v>
      </c>
      <c r="H2741" s="32" t="s">
        <v>1446</v>
      </c>
      <c r="I2741" s="30" t="s">
        <v>1476</v>
      </c>
      <c r="J2741" s="30" t="s">
        <v>289</v>
      </c>
      <c r="K2741" s="30" t="s">
        <v>522</v>
      </c>
      <c r="L2741" s="30" t="s">
        <v>93</v>
      </c>
      <c r="M2741" s="33">
        <v>15000</v>
      </c>
      <c r="N2741" s="30" t="s">
        <v>1809</v>
      </c>
      <c r="O2741" s="34">
        <v>14454</v>
      </c>
      <c r="P2741" s="30" t="s">
        <v>1809</v>
      </c>
      <c r="Q2741">
        <v>1</v>
      </c>
      <c r="R2741">
        <v>2</v>
      </c>
      <c r="S2741">
        <v>53</v>
      </c>
      <c r="T2741">
        <v>53</v>
      </c>
      <c r="U2741">
        <v>53</v>
      </c>
      <c r="V2741">
        <v>3</v>
      </c>
      <c r="W2741">
        <v>4</v>
      </c>
      <c r="X2741">
        <v>3</v>
      </c>
      <c r="Y2741">
        <v>5</v>
      </c>
      <c r="Z2741">
        <v>6</v>
      </c>
      <c r="AA2741">
        <v>53</v>
      </c>
      <c r="AB2741">
        <v>7</v>
      </c>
      <c r="AC2741">
        <v>8</v>
      </c>
      <c r="AD2741" t="s">
        <v>1825</v>
      </c>
      <c r="AE2741" s="29">
        <v>44747</v>
      </c>
      <c r="AF2741" s="29">
        <v>44747</v>
      </c>
      <c r="AG2741" t="s">
        <v>1826</v>
      </c>
    </row>
    <row r="2742" spans="1:33" x14ac:dyDescent="0.25">
      <c r="A2742">
        <v>2022</v>
      </c>
      <c r="B2742" s="29">
        <v>44652</v>
      </c>
      <c r="C2742" s="29">
        <v>44742</v>
      </c>
      <c r="D2742" s="30" t="s">
        <v>83</v>
      </c>
      <c r="E2742" s="31">
        <v>58</v>
      </c>
      <c r="F2742" s="32" t="s">
        <v>526</v>
      </c>
      <c r="G2742" s="32" t="s">
        <v>358</v>
      </c>
      <c r="H2742" s="32" t="s">
        <v>1435</v>
      </c>
      <c r="I2742" s="30" t="s">
        <v>420</v>
      </c>
      <c r="J2742" s="30" t="s">
        <v>289</v>
      </c>
      <c r="K2742" s="30" t="s">
        <v>446</v>
      </c>
      <c r="L2742" s="30" t="s">
        <v>94</v>
      </c>
      <c r="M2742" s="33">
        <v>5672</v>
      </c>
      <c r="N2742" s="30" t="s">
        <v>1809</v>
      </c>
      <c r="O2742" s="34">
        <v>5672</v>
      </c>
      <c r="P2742" s="30" t="s">
        <v>1809</v>
      </c>
      <c r="Q2742">
        <v>1</v>
      </c>
      <c r="R2742">
        <v>2</v>
      </c>
      <c r="S2742">
        <v>54</v>
      </c>
      <c r="T2742">
        <v>54</v>
      </c>
      <c r="U2742">
        <v>54</v>
      </c>
      <c r="V2742">
        <v>3</v>
      </c>
      <c r="W2742">
        <v>4</v>
      </c>
      <c r="X2742">
        <v>3</v>
      </c>
      <c r="Y2742">
        <v>5</v>
      </c>
      <c r="Z2742">
        <v>6</v>
      </c>
      <c r="AA2742">
        <v>54</v>
      </c>
      <c r="AB2742">
        <v>7</v>
      </c>
      <c r="AC2742">
        <v>8</v>
      </c>
      <c r="AD2742" t="s">
        <v>1825</v>
      </c>
      <c r="AE2742" s="29">
        <v>44747</v>
      </c>
      <c r="AF2742" s="29">
        <v>44747</v>
      </c>
      <c r="AG2742" t="s">
        <v>1826</v>
      </c>
    </row>
    <row r="2743" spans="1:33" x14ac:dyDescent="0.25">
      <c r="A2743">
        <v>2022</v>
      </c>
      <c r="B2743" s="29">
        <v>44652</v>
      </c>
      <c r="C2743" s="29">
        <v>44742</v>
      </c>
      <c r="D2743" s="30" t="s">
        <v>83</v>
      </c>
      <c r="E2743" s="31">
        <v>1</v>
      </c>
      <c r="F2743" s="32" t="s">
        <v>1467</v>
      </c>
      <c r="G2743" s="32" t="s">
        <v>274</v>
      </c>
      <c r="H2743" s="32" t="s">
        <v>677</v>
      </c>
      <c r="I2743" s="30" t="s">
        <v>1477</v>
      </c>
      <c r="J2743" s="30" t="s">
        <v>1478</v>
      </c>
      <c r="K2743" s="30" t="s">
        <v>373</v>
      </c>
      <c r="L2743" s="30" t="s">
        <v>94</v>
      </c>
      <c r="M2743" s="33">
        <v>4828</v>
      </c>
      <c r="N2743" s="30" t="s">
        <v>1809</v>
      </c>
      <c r="O2743" s="34">
        <v>4828</v>
      </c>
      <c r="P2743" s="30" t="s">
        <v>1809</v>
      </c>
      <c r="Q2743">
        <v>1</v>
      </c>
      <c r="R2743">
        <v>2</v>
      </c>
      <c r="S2743">
        <v>55</v>
      </c>
      <c r="T2743">
        <v>55</v>
      </c>
      <c r="U2743">
        <v>55</v>
      </c>
      <c r="V2743">
        <v>3</v>
      </c>
      <c r="W2743">
        <v>4</v>
      </c>
      <c r="X2743">
        <v>3</v>
      </c>
      <c r="Y2743">
        <v>5</v>
      </c>
      <c r="Z2743">
        <v>6</v>
      </c>
      <c r="AA2743">
        <v>55</v>
      </c>
      <c r="AB2743">
        <v>7</v>
      </c>
      <c r="AC2743">
        <v>8</v>
      </c>
      <c r="AD2743" t="s">
        <v>1825</v>
      </c>
      <c r="AE2743" s="29">
        <v>44747</v>
      </c>
      <c r="AF2743" s="29">
        <v>44747</v>
      </c>
      <c r="AG2743" t="s">
        <v>1826</v>
      </c>
    </row>
    <row r="2744" spans="1:33" x14ac:dyDescent="0.25">
      <c r="A2744">
        <v>2022</v>
      </c>
      <c r="B2744" s="29">
        <v>44652</v>
      </c>
      <c r="C2744" s="29">
        <v>44742</v>
      </c>
      <c r="D2744" s="30" t="s">
        <v>83</v>
      </c>
      <c r="E2744" s="31">
        <v>44</v>
      </c>
      <c r="F2744" s="32" t="s">
        <v>274</v>
      </c>
      <c r="G2744" s="32" t="s">
        <v>382</v>
      </c>
      <c r="H2744" s="32" t="s">
        <v>1442</v>
      </c>
      <c r="I2744" s="30" t="s">
        <v>779</v>
      </c>
      <c r="J2744" s="30" t="s">
        <v>780</v>
      </c>
      <c r="K2744" s="30" t="s">
        <v>355</v>
      </c>
      <c r="L2744" s="30" t="s">
        <v>93</v>
      </c>
      <c r="M2744" s="33">
        <v>6892</v>
      </c>
      <c r="N2744" s="30" t="s">
        <v>1809</v>
      </c>
      <c r="O2744" s="34">
        <v>6892</v>
      </c>
      <c r="P2744" s="30" t="s">
        <v>1809</v>
      </c>
      <c r="Q2744">
        <v>1</v>
      </c>
      <c r="R2744">
        <v>2</v>
      </c>
      <c r="S2744">
        <v>56</v>
      </c>
      <c r="T2744">
        <v>56</v>
      </c>
      <c r="U2744">
        <v>56</v>
      </c>
      <c r="V2744">
        <v>3</v>
      </c>
      <c r="W2744">
        <v>4</v>
      </c>
      <c r="X2744">
        <v>3</v>
      </c>
      <c r="Y2744">
        <v>5</v>
      </c>
      <c r="Z2744">
        <v>6</v>
      </c>
      <c r="AA2744">
        <v>56</v>
      </c>
      <c r="AB2744">
        <v>7</v>
      </c>
      <c r="AC2744">
        <v>8</v>
      </c>
      <c r="AD2744" t="s">
        <v>1825</v>
      </c>
      <c r="AE2744" s="29">
        <v>44747</v>
      </c>
      <c r="AF2744" s="29">
        <v>44747</v>
      </c>
      <c r="AG2744" t="s">
        <v>1826</v>
      </c>
    </row>
    <row r="2745" spans="1:33" x14ac:dyDescent="0.25">
      <c r="A2745">
        <v>2022</v>
      </c>
      <c r="B2745" s="29">
        <v>44652</v>
      </c>
      <c r="C2745" s="29">
        <v>44742</v>
      </c>
      <c r="D2745" s="30" t="s">
        <v>83</v>
      </c>
      <c r="E2745" s="31">
        <v>55</v>
      </c>
      <c r="F2745" s="32" t="s">
        <v>334</v>
      </c>
      <c r="G2745" s="32" t="s">
        <v>334</v>
      </c>
      <c r="H2745" s="32" t="s">
        <v>338</v>
      </c>
      <c r="I2745" s="30" t="s">
        <v>341</v>
      </c>
      <c r="J2745" s="30" t="s">
        <v>342</v>
      </c>
      <c r="K2745" s="30" t="s">
        <v>343</v>
      </c>
      <c r="L2745" s="30" t="s">
        <v>94</v>
      </c>
      <c r="M2745" s="33">
        <v>17266</v>
      </c>
      <c r="N2745" s="30" t="s">
        <v>1809</v>
      </c>
      <c r="O2745" s="34">
        <v>16154</v>
      </c>
      <c r="P2745" s="30" t="s">
        <v>1809</v>
      </c>
      <c r="Q2745">
        <v>1</v>
      </c>
      <c r="R2745">
        <v>2</v>
      </c>
      <c r="S2745">
        <v>57</v>
      </c>
      <c r="T2745">
        <v>57</v>
      </c>
      <c r="U2745">
        <v>57</v>
      </c>
      <c r="V2745">
        <v>3</v>
      </c>
      <c r="W2745">
        <v>4</v>
      </c>
      <c r="X2745">
        <v>3</v>
      </c>
      <c r="Y2745">
        <v>5</v>
      </c>
      <c r="Z2745">
        <v>6</v>
      </c>
      <c r="AA2745">
        <v>57</v>
      </c>
      <c r="AB2745">
        <v>7</v>
      </c>
      <c r="AC2745">
        <v>8</v>
      </c>
      <c r="AD2745" t="s">
        <v>1825</v>
      </c>
      <c r="AE2745" s="29">
        <v>44747</v>
      </c>
      <c r="AF2745" s="29">
        <v>44747</v>
      </c>
      <c r="AG2745" t="s">
        <v>1826</v>
      </c>
    </row>
    <row r="2746" spans="1:33" x14ac:dyDescent="0.25">
      <c r="A2746">
        <v>2022</v>
      </c>
      <c r="B2746" s="29">
        <v>44652</v>
      </c>
      <c r="C2746" s="29">
        <v>44742</v>
      </c>
      <c r="D2746" s="30" t="s">
        <v>83</v>
      </c>
      <c r="E2746" s="31">
        <v>1</v>
      </c>
      <c r="F2746" s="32" t="s">
        <v>547</v>
      </c>
      <c r="G2746" s="32" t="s">
        <v>274</v>
      </c>
      <c r="H2746" s="32" t="s">
        <v>1461</v>
      </c>
      <c r="I2746" s="30" t="s">
        <v>1023</v>
      </c>
      <c r="J2746" s="30" t="s">
        <v>1024</v>
      </c>
      <c r="K2746" s="30" t="s">
        <v>1025</v>
      </c>
      <c r="L2746" s="30" t="s">
        <v>93</v>
      </c>
      <c r="M2746" s="33">
        <v>13100</v>
      </c>
      <c r="N2746" s="30" t="s">
        <v>1809</v>
      </c>
      <c r="O2746" s="34">
        <v>13008</v>
      </c>
      <c r="P2746" s="30" t="s">
        <v>1809</v>
      </c>
      <c r="Q2746">
        <v>1</v>
      </c>
      <c r="R2746">
        <v>2</v>
      </c>
      <c r="S2746">
        <v>58</v>
      </c>
      <c r="T2746">
        <v>58</v>
      </c>
      <c r="U2746">
        <v>58</v>
      </c>
      <c r="V2746">
        <v>3</v>
      </c>
      <c r="W2746">
        <v>4</v>
      </c>
      <c r="X2746">
        <v>3</v>
      </c>
      <c r="Y2746">
        <v>5</v>
      </c>
      <c r="Z2746">
        <v>6</v>
      </c>
      <c r="AA2746">
        <v>58</v>
      </c>
      <c r="AB2746">
        <v>7</v>
      </c>
      <c r="AC2746">
        <v>8</v>
      </c>
      <c r="AD2746" t="s">
        <v>1825</v>
      </c>
      <c r="AE2746" s="29">
        <v>44747</v>
      </c>
      <c r="AF2746" s="29">
        <v>44747</v>
      </c>
      <c r="AG2746" t="s">
        <v>1826</v>
      </c>
    </row>
    <row r="2747" spans="1:33" x14ac:dyDescent="0.25">
      <c r="A2747">
        <v>2022</v>
      </c>
      <c r="B2747" s="29">
        <v>44652</v>
      </c>
      <c r="C2747" s="29">
        <v>44742</v>
      </c>
      <c r="D2747" s="30" t="s">
        <v>83</v>
      </c>
      <c r="E2747" s="31">
        <v>1</v>
      </c>
      <c r="F2747" s="32" t="s">
        <v>1467</v>
      </c>
      <c r="G2747" s="32" t="s">
        <v>274</v>
      </c>
      <c r="H2747" s="32" t="s">
        <v>1453</v>
      </c>
      <c r="I2747" s="30" t="s">
        <v>405</v>
      </c>
      <c r="J2747" s="30" t="s">
        <v>984</v>
      </c>
      <c r="K2747" s="30" t="s">
        <v>406</v>
      </c>
      <c r="L2747" s="30" t="s">
        <v>93</v>
      </c>
      <c r="M2747" s="33">
        <v>12938</v>
      </c>
      <c r="N2747" s="30" t="s">
        <v>1809</v>
      </c>
      <c r="O2747" s="34">
        <v>12000</v>
      </c>
      <c r="P2747" s="30" t="s">
        <v>1809</v>
      </c>
      <c r="Q2747">
        <v>1</v>
      </c>
      <c r="R2747">
        <v>2</v>
      </c>
      <c r="S2747">
        <v>59</v>
      </c>
      <c r="T2747">
        <v>59</v>
      </c>
      <c r="U2747">
        <v>59</v>
      </c>
      <c r="V2747">
        <v>3</v>
      </c>
      <c r="W2747">
        <v>4</v>
      </c>
      <c r="X2747">
        <v>3</v>
      </c>
      <c r="Y2747">
        <v>5</v>
      </c>
      <c r="Z2747">
        <v>6</v>
      </c>
      <c r="AA2747">
        <v>59</v>
      </c>
      <c r="AB2747">
        <v>7</v>
      </c>
      <c r="AC2747">
        <v>8</v>
      </c>
      <c r="AD2747" t="s">
        <v>1825</v>
      </c>
      <c r="AE2747" s="29">
        <v>44747</v>
      </c>
      <c r="AF2747" s="29">
        <v>44747</v>
      </c>
      <c r="AG2747" t="s">
        <v>1826</v>
      </c>
    </row>
    <row r="2748" spans="1:33" x14ac:dyDescent="0.25">
      <c r="A2748">
        <v>2022</v>
      </c>
      <c r="B2748" s="29">
        <v>44652</v>
      </c>
      <c r="C2748" s="29">
        <v>44742</v>
      </c>
      <c r="D2748" s="30" t="s">
        <v>83</v>
      </c>
      <c r="E2748" s="31">
        <v>1</v>
      </c>
      <c r="F2748" s="32" t="s">
        <v>547</v>
      </c>
      <c r="G2748" s="32" t="s">
        <v>274</v>
      </c>
      <c r="H2748" s="32" t="s">
        <v>1459</v>
      </c>
      <c r="I2748" s="30" t="s">
        <v>875</v>
      </c>
      <c r="J2748" s="30" t="s">
        <v>328</v>
      </c>
      <c r="K2748" s="30" t="s">
        <v>258</v>
      </c>
      <c r="L2748" s="30" t="s">
        <v>94</v>
      </c>
      <c r="M2748" s="33">
        <v>25886</v>
      </c>
      <c r="N2748" s="30" t="s">
        <v>1809</v>
      </c>
      <c r="O2748" s="34">
        <v>22964</v>
      </c>
      <c r="P2748" s="30" t="s">
        <v>1809</v>
      </c>
      <c r="Q2748">
        <v>1</v>
      </c>
      <c r="R2748">
        <v>2</v>
      </c>
      <c r="S2748">
        <v>60</v>
      </c>
      <c r="T2748">
        <v>60</v>
      </c>
      <c r="U2748">
        <v>60</v>
      </c>
      <c r="V2748">
        <v>3</v>
      </c>
      <c r="W2748">
        <v>4</v>
      </c>
      <c r="X2748">
        <v>3</v>
      </c>
      <c r="Y2748">
        <v>5</v>
      </c>
      <c r="Z2748">
        <v>6</v>
      </c>
      <c r="AA2748">
        <v>60</v>
      </c>
      <c r="AB2748">
        <v>7</v>
      </c>
      <c r="AC2748">
        <v>8</v>
      </c>
      <c r="AD2748" t="s">
        <v>1825</v>
      </c>
      <c r="AE2748" s="29">
        <v>44747</v>
      </c>
      <c r="AF2748" s="29">
        <v>44747</v>
      </c>
      <c r="AG2748" t="s">
        <v>1826</v>
      </c>
    </row>
    <row r="2749" spans="1:33" x14ac:dyDescent="0.25">
      <c r="A2749">
        <v>2022</v>
      </c>
      <c r="B2749" s="29">
        <v>44652</v>
      </c>
      <c r="C2749" s="29">
        <v>44742</v>
      </c>
      <c r="D2749" s="30" t="s">
        <v>83</v>
      </c>
      <c r="E2749" s="31">
        <v>1</v>
      </c>
      <c r="F2749" s="32" t="s">
        <v>387</v>
      </c>
      <c r="G2749" s="32" t="s">
        <v>274</v>
      </c>
      <c r="H2749" s="32" t="s">
        <v>1479</v>
      </c>
      <c r="I2749" s="30" t="s">
        <v>478</v>
      </c>
      <c r="J2749" s="30" t="s">
        <v>479</v>
      </c>
      <c r="K2749" s="30" t="s">
        <v>218</v>
      </c>
      <c r="L2749" s="30" t="s">
        <v>94</v>
      </c>
      <c r="M2749" s="33">
        <v>19932</v>
      </c>
      <c r="N2749" s="30" t="s">
        <v>1809</v>
      </c>
      <c r="O2749" s="34">
        <v>18014</v>
      </c>
      <c r="P2749" s="30" t="s">
        <v>1809</v>
      </c>
      <c r="Q2749">
        <v>1</v>
      </c>
      <c r="R2749">
        <v>2</v>
      </c>
      <c r="S2749">
        <v>61</v>
      </c>
      <c r="T2749">
        <v>61</v>
      </c>
      <c r="U2749">
        <v>61</v>
      </c>
      <c r="V2749">
        <v>3</v>
      </c>
      <c r="W2749">
        <v>4</v>
      </c>
      <c r="X2749">
        <v>3</v>
      </c>
      <c r="Y2749">
        <v>5</v>
      </c>
      <c r="Z2749">
        <v>6</v>
      </c>
      <c r="AA2749">
        <v>61</v>
      </c>
      <c r="AB2749">
        <v>7</v>
      </c>
      <c r="AC2749">
        <v>8</v>
      </c>
      <c r="AD2749" t="s">
        <v>1825</v>
      </c>
      <c r="AE2749" s="29">
        <v>44747</v>
      </c>
      <c r="AF2749" s="29">
        <v>44747</v>
      </c>
      <c r="AG2749" t="s">
        <v>1826</v>
      </c>
    </row>
    <row r="2750" spans="1:33" x14ac:dyDescent="0.25">
      <c r="A2750">
        <v>2022</v>
      </c>
      <c r="B2750" s="29">
        <v>44652</v>
      </c>
      <c r="C2750" s="29">
        <v>44742</v>
      </c>
      <c r="D2750" s="30" t="s">
        <v>83</v>
      </c>
      <c r="E2750" s="31">
        <v>312</v>
      </c>
      <c r="F2750" s="32" t="s">
        <v>547</v>
      </c>
      <c r="G2750" s="32" t="s">
        <v>531</v>
      </c>
      <c r="H2750" s="32" t="s">
        <v>1435</v>
      </c>
      <c r="I2750" s="30" t="s">
        <v>668</v>
      </c>
      <c r="J2750" s="30" t="s">
        <v>532</v>
      </c>
      <c r="K2750" s="30" t="s">
        <v>292</v>
      </c>
      <c r="L2750" s="30" t="s">
        <v>94</v>
      </c>
      <c r="M2750" s="33">
        <v>14992</v>
      </c>
      <c r="N2750" s="30" t="s">
        <v>1809</v>
      </c>
      <c r="O2750" s="34">
        <v>13784</v>
      </c>
      <c r="P2750" s="30" t="s">
        <v>1809</v>
      </c>
      <c r="Q2750">
        <v>1</v>
      </c>
      <c r="R2750">
        <v>2</v>
      </c>
      <c r="S2750">
        <v>62</v>
      </c>
      <c r="T2750">
        <v>62</v>
      </c>
      <c r="U2750">
        <v>62</v>
      </c>
      <c r="V2750">
        <v>3</v>
      </c>
      <c r="W2750">
        <v>4</v>
      </c>
      <c r="X2750">
        <v>3</v>
      </c>
      <c r="Y2750">
        <v>5</v>
      </c>
      <c r="Z2750">
        <v>6</v>
      </c>
      <c r="AA2750">
        <v>62</v>
      </c>
      <c r="AB2750">
        <v>7</v>
      </c>
      <c r="AC2750">
        <v>8</v>
      </c>
      <c r="AD2750" t="s">
        <v>1825</v>
      </c>
      <c r="AE2750" s="29">
        <v>44747</v>
      </c>
      <c r="AF2750" s="29">
        <v>44747</v>
      </c>
      <c r="AG2750" t="s">
        <v>1826</v>
      </c>
    </row>
    <row r="2751" spans="1:33" x14ac:dyDescent="0.25">
      <c r="A2751">
        <v>2022</v>
      </c>
      <c r="B2751" s="29">
        <v>44652</v>
      </c>
      <c r="C2751" s="29">
        <v>44742</v>
      </c>
      <c r="D2751" s="30" t="s">
        <v>83</v>
      </c>
      <c r="E2751" s="31">
        <v>199</v>
      </c>
      <c r="F2751" s="32" t="s">
        <v>547</v>
      </c>
      <c r="G2751" s="32" t="s">
        <v>1480</v>
      </c>
      <c r="H2751" s="32" t="s">
        <v>1442</v>
      </c>
      <c r="I2751" s="30" t="s">
        <v>748</v>
      </c>
      <c r="J2751" s="30" t="s">
        <v>532</v>
      </c>
      <c r="K2751" s="30" t="s">
        <v>292</v>
      </c>
      <c r="L2751" s="30" t="s">
        <v>94</v>
      </c>
      <c r="M2751" s="33">
        <v>17238</v>
      </c>
      <c r="N2751" s="30" t="s">
        <v>1809</v>
      </c>
      <c r="O2751" s="34">
        <v>16224</v>
      </c>
      <c r="P2751" s="30" t="s">
        <v>1809</v>
      </c>
      <c r="Q2751">
        <v>1</v>
      </c>
      <c r="R2751">
        <v>2</v>
      </c>
      <c r="S2751">
        <v>63</v>
      </c>
      <c r="T2751">
        <v>63</v>
      </c>
      <c r="U2751">
        <v>63</v>
      </c>
      <c r="V2751">
        <v>3</v>
      </c>
      <c r="W2751">
        <v>4</v>
      </c>
      <c r="X2751">
        <v>3</v>
      </c>
      <c r="Y2751">
        <v>5</v>
      </c>
      <c r="Z2751">
        <v>6</v>
      </c>
      <c r="AA2751">
        <v>63</v>
      </c>
      <c r="AB2751">
        <v>7</v>
      </c>
      <c r="AC2751">
        <v>8</v>
      </c>
      <c r="AD2751" t="s">
        <v>1825</v>
      </c>
      <c r="AE2751" s="29">
        <v>44747</v>
      </c>
      <c r="AF2751" s="29">
        <v>44747</v>
      </c>
      <c r="AG2751" t="s">
        <v>1826</v>
      </c>
    </row>
    <row r="2752" spans="1:33" x14ac:dyDescent="0.25">
      <c r="A2752">
        <v>2022</v>
      </c>
      <c r="B2752" s="29">
        <v>44652</v>
      </c>
      <c r="C2752" s="29">
        <v>44742</v>
      </c>
      <c r="D2752" s="30" t="s">
        <v>83</v>
      </c>
      <c r="E2752" s="31">
        <v>353</v>
      </c>
      <c r="F2752" s="32" t="s">
        <v>274</v>
      </c>
      <c r="G2752" s="32" t="s">
        <v>1481</v>
      </c>
      <c r="H2752" s="32" t="s">
        <v>1482</v>
      </c>
      <c r="I2752" s="30" t="s">
        <v>1483</v>
      </c>
      <c r="J2752" s="30" t="s">
        <v>1021</v>
      </c>
      <c r="K2752" s="30" t="s">
        <v>250</v>
      </c>
      <c r="L2752" s="30" t="s">
        <v>93</v>
      </c>
      <c r="M2752" s="33">
        <v>8676</v>
      </c>
      <c r="N2752" s="30" t="s">
        <v>1809</v>
      </c>
      <c r="O2752" s="34">
        <v>8676</v>
      </c>
      <c r="P2752" s="30" t="s">
        <v>1809</v>
      </c>
      <c r="Q2752">
        <v>1</v>
      </c>
      <c r="R2752">
        <v>2</v>
      </c>
      <c r="S2752">
        <v>64</v>
      </c>
      <c r="T2752">
        <v>64</v>
      </c>
      <c r="U2752">
        <v>64</v>
      </c>
      <c r="V2752">
        <v>3</v>
      </c>
      <c r="W2752">
        <v>4</v>
      </c>
      <c r="X2752">
        <v>3</v>
      </c>
      <c r="Y2752">
        <v>5</v>
      </c>
      <c r="Z2752">
        <v>6</v>
      </c>
      <c r="AA2752">
        <v>64</v>
      </c>
      <c r="AB2752">
        <v>7</v>
      </c>
      <c r="AC2752">
        <v>8</v>
      </c>
      <c r="AD2752" t="s">
        <v>1825</v>
      </c>
      <c r="AE2752" s="29">
        <v>44747</v>
      </c>
      <c r="AF2752" s="29">
        <v>44747</v>
      </c>
      <c r="AG2752" t="s">
        <v>1826</v>
      </c>
    </row>
    <row r="2753" spans="1:33" x14ac:dyDescent="0.25">
      <c r="A2753">
        <v>2022</v>
      </c>
      <c r="B2753" s="29">
        <v>44652</v>
      </c>
      <c r="C2753" s="29">
        <v>44742</v>
      </c>
      <c r="D2753" s="30" t="s">
        <v>83</v>
      </c>
      <c r="E2753" s="31">
        <v>44</v>
      </c>
      <c r="F2753" s="32" t="s">
        <v>275</v>
      </c>
      <c r="G2753" s="32" t="s">
        <v>382</v>
      </c>
      <c r="H2753" s="32" t="s">
        <v>1469</v>
      </c>
      <c r="I2753" s="30" t="s">
        <v>838</v>
      </c>
      <c r="J2753" s="30" t="s">
        <v>839</v>
      </c>
      <c r="K2753" s="30" t="s">
        <v>395</v>
      </c>
      <c r="L2753" s="30" t="s">
        <v>93</v>
      </c>
      <c r="M2753" s="33">
        <v>6000</v>
      </c>
      <c r="N2753" s="30" t="s">
        <v>1809</v>
      </c>
      <c r="O2753" s="34">
        <v>5908</v>
      </c>
      <c r="P2753" s="30" t="s">
        <v>1809</v>
      </c>
      <c r="Q2753">
        <v>1</v>
      </c>
      <c r="R2753">
        <v>2</v>
      </c>
      <c r="S2753">
        <v>65</v>
      </c>
      <c r="T2753">
        <v>65</v>
      </c>
      <c r="U2753">
        <v>65</v>
      </c>
      <c r="V2753">
        <v>3</v>
      </c>
      <c r="W2753">
        <v>4</v>
      </c>
      <c r="X2753">
        <v>3</v>
      </c>
      <c r="Y2753">
        <v>5</v>
      </c>
      <c r="Z2753">
        <v>6</v>
      </c>
      <c r="AA2753">
        <v>65</v>
      </c>
      <c r="AB2753">
        <v>7</v>
      </c>
      <c r="AC2753">
        <v>8</v>
      </c>
      <c r="AD2753" t="s">
        <v>1825</v>
      </c>
      <c r="AE2753" s="29">
        <v>44747</v>
      </c>
      <c r="AF2753" s="29">
        <v>44747</v>
      </c>
      <c r="AG2753" t="s">
        <v>1826</v>
      </c>
    </row>
    <row r="2754" spans="1:33" x14ac:dyDescent="0.25">
      <c r="A2754">
        <v>2022</v>
      </c>
      <c r="B2754" s="29">
        <v>44652</v>
      </c>
      <c r="C2754" s="29">
        <v>44742</v>
      </c>
      <c r="D2754" s="30" t="s">
        <v>83</v>
      </c>
      <c r="E2754" s="31">
        <v>157</v>
      </c>
      <c r="F2754" s="32" t="s">
        <v>547</v>
      </c>
      <c r="G2754" s="32" t="s">
        <v>547</v>
      </c>
      <c r="H2754" s="32" t="s">
        <v>1435</v>
      </c>
      <c r="I2754" s="30" t="s">
        <v>648</v>
      </c>
      <c r="J2754" s="30" t="s">
        <v>351</v>
      </c>
      <c r="K2754" s="30" t="s">
        <v>630</v>
      </c>
      <c r="L2754" s="30" t="s">
        <v>94</v>
      </c>
      <c r="M2754" s="33">
        <v>6466</v>
      </c>
      <c r="N2754" s="30" t="s">
        <v>1809</v>
      </c>
      <c r="O2754" s="34">
        <v>6466</v>
      </c>
      <c r="P2754" s="30" t="s">
        <v>1809</v>
      </c>
      <c r="Q2754">
        <v>1</v>
      </c>
      <c r="R2754">
        <v>2</v>
      </c>
      <c r="S2754">
        <v>66</v>
      </c>
      <c r="T2754">
        <v>66</v>
      </c>
      <c r="U2754">
        <v>66</v>
      </c>
      <c r="V2754">
        <v>3</v>
      </c>
      <c r="W2754">
        <v>4</v>
      </c>
      <c r="X2754">
        <v>3</v>
      </c>
      <c r="Y2754">
        <v>5</v>
      </c>
      <c r="Z2754">
        <v>6</v>
      </c>
      <c r="AA2754">
        <v>66</v>
      </c>
      <c r="AB2754">
        <v>7</v>
      </c>
      <c r="AC2754">
        <v>8</v>
      </c>
      <c r="AD2754" t="s">
        <v>1825</v>
      </c>
      <c r="AE2754" s="29">
        <v>44747</v>
      </c>
      <c r="AF2754" s="29">
        <v>44747</v>
      </c>
      <c r="AG2754" t="s">
        <v>1826</v>
      </c>
    </row>
    <row r="2755" spans="1:33" x14ac:dyDescent="0.25">
      <c r="A2755">
        <v>2022</v>
      </c>
      <c r="B2755" s="29">
        <v>44652</v>
      </c>
      <c r="C2755" s="29">
        <v>44742</v>
      </c>
      <c r="D2755" s="30" t="s">
        <v>83</v>
      </c>
      <c r="E2755" s="31">
        <v>267</v>
      </c>
      <c r="F2755" s="32" t="s">
        <v>1467</v>
      </c>
      <c r="G2755" s="32" t="s">
        <v>1467</v>
      </c>
      <c r="H2755" s="32" t="s">
        <v>1484</v>
      </c>
      <c r="I2755" s="30" t="s">
        <v>405</v>
      </c>
      <c r="J2755" s="30" t="s">
        <v>351</v>
      </c>
      <c r="K2755" s="30" t="s">
        <v>253</v>
      </c>
      <c r="L2755" s="30" t="s">
        <v>93</v>
      </c>
      <c r="M2755" s="33">
        <v>4386</v>
      </c>
      <c r="N2755" s="30" t="s">
        <v>1809</v>
      </c>
      <c r="O2755" s="34">
        <v>4386</v>
      </c>
      <c r="P2755" s="30" t="s">
        <v>1809</v>
      </c>
      <c r="Q2755">
        <v>1</v>
      </c>
      <c r="R2755">
        <v>2</v>
      </c>
      <c r="S2755">
        <v>67</v>
      </c>
      <c r="T2755">
        <v>67</v>
      </c>
      <c r="U2755">
        <v>67</v>
      </c>
      <c r="V2755">
        <v>3</v>
      </c>
      <c r="W2755">
        <v>4</v>
      </c>
      <c r="X2755">
        <v>3</v>
      </c>
      <c r="Y2755">
        <v>5</v>
      </c>
      <c r="Z2755">
        <v>6</v>
      </c>
      <c r="AA2755">
        <v>67</v>
      </c>
      <c r="AB2755">
        <v>7</v>
      </c>
      <c r="AC2755">
        <v>8</v>
      </c>
      <c r="AD2755" t="s">
        <v>1825</v>
      </c>
      <c r="AE2755" s="29">
        <v>44747</v>
      </c>
      <c r="AF2755" s="29">
        <v>44747</v>
      </c>
      <c r="AG2755" t="s">
        <v>1826</v>
      </c>
    </row>
    <row r="2756" spans="1:33" x14ac:dyDescent="0.25">
      <c r="A2756">
        <v>2022</v>
      </c>
      <c r="B2756" s="29">
        <v>44652</v>
      </c>
      <c r="C2756" s="29">
        <v>44742</v>
      </c>
      <c r="D2756" s="30" t="s">
        <v>83</v>
      </c>
      <c r="E2756" s="31">
        <v>1</v>
      </c>
      <c r="F2756" s="32" t="s">
        <v>274</v>
      </c>
      <c r="G2756" s="32" t="s">
        <v>274</v>
      </c>
      <c r="H2756" s="32" t="s">
        <v>1453</v>
      </c>
      <c r="I2756" s="30" t="s">
        <v>727</v>
      </c>
      <c r="J2756" s="30" t="s">
        <v>975</v>
      </c>
      <c r="K2756" s="30" t="s">
        <v>314</v>
      </c>
      <c r="L2756" s="30" t="s">
        <v>94</v>
      </c>
      <c r="M2756" s="33">
        <v>11212</v>
      </c>
      <c r="N2756" s="30" t="s">
        <v>1809</v>
      </c>
      <c r="O2756" s="34">
        <v>10682</v>
      </c>
      <c r="P2756" s="30" t="s">
        <v>1809</v>
      </c>
      <c r="Q2756">
        <v>1</v>
      </c>
      <c r="R2756">
        <v>2</v>
      </c>
      <c r="S2756">
        <v>68</v>
      </c>
      <c r="T2756">
        <v>68</v>
      </c>
      <c r="U2756">
        <v>68</v>
      </c>
      <c r="V2756">
        <v>3</v>
      </c>
      <c r="W2756">
        <v>4</v>
      </c>
      <c r="X2756">
        <v>3</v>
      </c>
      <c r="Y2756">
        <v>5</v>
      </c>
      <c r="Z2756">
        <v>6</v>
      </c>
      <c r="AA2756">
        <v>68</v>
      </c>
      <c r="AB2756">
        <v>7</v>
      </c>
      <c r="AC2756">
        <v>8</v>
      </c>
      <c r="AD2756" t="s">
        <v>1825</v>
      </c>
      <c r="AE2756" s="29">
        <v>44747</v>
      </c>
      <c r="AF2756" s="29">
        <v>44747</v>
      </c>
      <c r="AG2756" t="s">
        <v>1826</v>
      </c>
    </row>
    <row r="2757" spans="1:33" x14ac:dyDescent="0.25">
      <c r="A2757">
        <v>2022</v>
      </c>
      <c r="B2757" s="29">
        <v>44652</v>
      </c>
      <c r="C2757" s="29">
        <v>44742</v>
      </c>
      <c r="D2757" s="30" t="s">
        <v>83</v>
      </c>
      <c r="E2757" s="31">
        <v>329</v>
      </c>
      <c r="F2757" s="32" t="s">
        <v>1071</v>
      </c>
      <c r="G2757" s="32" t="s">
        <v>1071</v>
      </c>
      <c r="H2757" s="32" t="s">
        <v>1063</v>
      </c>
      <c r="I2757" s="30" t="s">
        <v>1076</v>
      </c>
      <c r="J2757" s="30" t="s">
        <v>1077</v>
      </c>
      <c r="K2757" s="30" t="s">
        <v>257</v>
      </c>
      <c r="L2757" s="30" t="s">
        <v>94</v>
      </c>
      <c r="M2757" s="33">
        <v>6440</v>
      </c>
      <c r="N2757" s="30" t="s">
        <v>1809</v>
      </c>
      <c r="O2757" s="34">
        <v>6440</v>
      </c>
      <c r="P2757" s="30" t="s">
        <v>1809</v>
      </c>
      <c r="Q2757">
        <v>1</v>
      </c>
      <c r="R2757">
        <v>2</v>
      </c>
      <c r="S2757">
        <v>69</v>
      </c>
      <c r="T2757">
        <v>69</v>
      </c>
      <c r="U2757">
        <v>69</v>
      </c>
      <c r="V2757">
        <v>3</v>
      </c>
      <c r="W2757">
        <v>4</v>
      </c>
      <c r="X2757">
        <v>3</v>
      </c>
      <c r="Y2757">
        <v>5</v>
      </c>
      <c r="Z2757">
        <v>6</v>
      </c>
      <c r="AA2757">
        <v>69</v>
      </c>
      <c r="AB2757">
        <v>7</v>
      </c>
      <c r="AC2757">
        <v>8</v>
      </c>
      <c r="AD2757" t="s">
        <v>1825</v>
      </c>
      <c r="AE2757" s="29">
        <v>44747</v>
      </c>
      <c r="AF2757" s="29">
        <v>44747</v>
      </c>
      <c r="AG2757" t="s">
        <v>1826</v>
      </c>
    </row>
    <row r="2758" spans="1:33" x14ac:dyDescent="0.25">
      <c r="A2758">
        <v>2022</v>
      </c>
      <c r="B2758" s="29">
        <v>44652</v>
      </c>
      <c r="C2758" s="29">
        <v>44742</v>
      </c>
      <c r="D2758" s="30" t="s">
        <v>83</v>
      </c>
      <c r="E2758" s="31">
        <v>1</v>
      </c>
      <c r="F2758" s="32" t="s">
        <v>275</v>
      </c>
      <c r="G2758" s="32" t="s">
        <v>274</v>
      </c>
      <c r="H2758" s="32" t="s">
        <v>1485</v>
      </c>
      <c r="I2758" s="30" t="s">
        <v>1115</v>
      </c>
      <c r="J2758" s="30" t="s">
        <v>1116</v>
      </c>
      <c r="K2758" s="30" t="s">
        <v>351</v>
      </c>
      <c r="L2758" s="30" t="s">
        <v>94</v>
      </c>
      <c r="M2758" s="33">
        <v>18630</v>
      </c>
      <c r="N2758" s="30" t="s">
        <v>1809</v>
      </c>
      <c r="O2758" s="34">
        <v>17626</v>
      </c>
      <c r="P2758" s="30" t="s">
        <v>1809</v>
      </c>
      <c r="Q2758">
        <v>1</v>
      </c>
      <c r="R2758">
        <v>2</v>
      </c>
      <c r="S2758">
        <v>70</v>
      </c>
      <c r="T2758">
        <v>70</v>
      </c>
      <c r="U2758">
        <v>70</v>
      </c>
      <c r="V2758">
        <v>3</v>
      </c>
      <c r="W2758">
        <v>4</v>
      </c>
      <c r="X2758">
        <v>3</v>
      </c>
      <c r="Y2758">
        <v>5</v>
      </c>
      <c r="Z2758">
        <v>6</v>
      </c>
      <c r="AA2758">
        <v>70</v>
      </c>
      <c r="AB2758">
        <v>7</v>
      </c>
      <c r="AC2758">
        <v>8</v>
      </c>
      <c r="AD2758" t="s">
        <v>1825</v>
      </c>
      <c r="AE2758" s="29">
        <v>44747</v>
      </c>
      <c r="AF2758" s="29">
        <v>44747</v>
      </c>
      <c r="AG2758" t="s">
        <v>1826</v>
      </c>
    </row>
    <row r="2759" spans="1:33" x14ac:dyDescent="0.25">
      <c r="A2759">
        <v>2022</v>
      </c>
      <c r="B2759" s="29">
        <v>44652</v>
      </c>
      <c r="C2759" s="29">
        <v>44742</v>
      </c>
      <c r="D2759" s="30" t="s">
        <v>83</v>
      </c>
      <c r="E2759" s="31">
        <v>70</v>
      </c>
      <c r="F2759" s="32" t="s">
        <v>315</v>
      </c>
      <c r="G2759" s="32" t="s">
        <v>315</v>
      </c>
      <c r="H2759" s="32" t="s">
        <v>1486</v>
      </c>
      <c r="I2759" s="30" t="s">
        <v>316</v>
      </c>
      <c r="J2759" s="30" t="s">
        <v>317</v>
      </c>
      <c r="K2759" s="30" t="s">
        <v>318</v>
      </c>
      <c r="L2759" s="30" t="s">
        <v>94</v>
      </c>
      <c r="M2759" s="33">
        <v>26442</v>
      </c>
      <c r="N2759" s="30" t="s">
        <v>1809</v>
      </c>
      <c r="O2759" s="34">
        <v>25000</v>
      </c>
      <c r="P2759" s="30" t="s">
        <v>1809</v>
      </c>
      <c r="Q2759">
        <v>1</v>
      </c>
      <c r="R2759">
        <v>2</v>
      </c>
      <c r="S2759">
        <v>71</v>
      </c>
      <c r="T2759">
        <v>71</v>
      </c>
      <c r="U2759">
        <v>71</v>
      </c>
      <c r="V2759">
        <v>3</v>
      </c>
      <c r="W2759">
        <v>4</v>
      </c>
      <c r="X2759">
        <v>3</v>
      </c>
      <c r="Y2759">
        <v>5</v>
      </c>
      <c r="Z2759">
        <v>6</v>
      </c>
      <c r="AA2759">
        <v>71</v>
      </c>
      <c r="AB2759">
        <v>7</v>
      </c>
      <c r="AC2759">
        <v>8</v>
      </c>
      <c r="AD2759" t="s">
        <v>1825</v>
      </c>
      <c r="AE2759" s="29">
        <v>44747</v>
      </c>
      <c r="AF2759" s="29">
        <v>44747</v>
      </c>
      <c r="AG2759" t="s">
        <v>1826</v>
      </c>
    </row>
    <row r="2760" spans="1:33" x14ac:dyDescent="0.25">
      <c r="A2760">
        <v>2022</v>
      </c>
      <c r="B2760" s="29">
        <v>44652</v>
      </c>
      <c r="C2760" s="29">
        <v>44742</v>
      </c>
      <c r="D2760" s="30" t="s">
        <v>83</v>
      </c>
      <c r="E2760" s="31">
        <v>1</v>
      </c>
      <c r="F2760" s="32" t="s">
        <v>275</v>
      </c>
      <c r="G2760" s="32" t="s">
        <v>274</v>
      </c>
      <c r="H2760" s="32" t="s">
        <v>1044</v>
      </c>
      <c r="I2760" s="30" t="s">
        <v>755</v>
      </c>
      <c r="J2760" s="30" t="s">
        <v>473</v>
      </c>
      <c r="K2760" s="30" t="s">
        <v>289</v>
      </c>
      <c r="L2760" s="30" t="s">
        <v>93</v>
      </c>
      <c r="M2760" s="33">
        <v>13022</v>
      </c>
      <c r="N2760" s="30" t="s">
        <v>1809</v>
      </c>
      <c r="O2760" s="34">
        <v>12992</v>
      </c>
      <c r="P2760" s="30" t="s">
        <v>1809</v>
      </c>
      <c r="Q2760">
        <v>1</v>
      </c>
      <c r="R2760">
        <v>2</v>
      </c>
      <c r="S2760">
        <v>72</v>
      </c>
      <c r="T2760">
        <v>72</v>
      </c>
      <c r="U2760">
        <v>72</v>
      </c>
      <c r="V2760">
        <v>3</v>
      </c>
      <c r="W2760">
        <v>4</v>
      </c>
      <c r="X2760">
        <v>3</v>
      </c>
      <c r="Y2760">
        <v>5</v>
      </c>
      <c r="Z2760">
        <v>6</v>
      </c>
      <c r="AA2760">
        <v>72</v>
      </c>
      <c r="AB2760">
        <v>7</v>
      </c>
      <c r="AC2760">
        <v>8</v>
      </c>
      <c r="AD2760" t="s">
        <v>1825</v>
      </c>
      <c r="AE2760" s="29">
        <v>44747</v>
      </c>
      <c r="AF2760" s="29">
        <v>44747</v>
      </c>
      <c r="AG2760" t="s">
        <v>1826</v>
      </c>
    </row>
    <row r="2761" spans="1:33" x14ac:dyDescent="0.25">
      <c r="A2761">
        <v>2022</v>
      </c>
      <c r="B2761" s="29">
        <v>44652</v>
      </c>
      <c r="C2761" s="29">
        <v>44742</v>
      </c>
      <c r="D2761" s="30" t="s">
        <v>83</v>
      </c>
      <c r="E2761" s="31">
        <v>1</v>
      </c>
      <c r="F2761" s="32" t="s">
        <v>275</v>
      </c>
      <c r="G2761" s="32" t="s">
        <v>274</v>
      </c>
      <c r="H2761" s="32" t="s">
        <v>1464</v>
      </c>
      <c r="I2761" s="30" t="s">
        <v>472</v>
      </c>
      <c r="J2761" s="30" t="s">
        <v>473</v>
      </c>
      <c r="K2761" s="30" t="s">
        <v>1487</v>
      </c>
      <c r="L2761" s="30" t="s">
        <v>93</v>
      </c>
      <c r="M2761" s="33">
        <v>14240</v>
      </c>
      <c r="N2761" s="30" t="s">
        <v>1809</v>
      </c>
      <c r="O2761" s="34">
        <v>13536</v>
      </c>
      <c r="P2761" s="30" t="s">
        <v>1809</v>
      </c>
      <c r="Q2761">
        <v>1</v>
      </c>
      <c r="R2761">
        <v>2</v>
      </c>
      <c r="S2761">
        <v>73</v>
      </c>
      <c r="T2761">
        <v>73</v>
      </c>
      <c r="U2761">
        <v>73</v>
      </c>
      <c r="V2761">
        <v>3</v>
      </c>
      <c r="W2761">
        <v>4</v>
      </c>
      <c r="X2761">
        <v>3</v>
      </c>
      <c r="Y2761">
        <v>5</v>
      </c>
      <c r="Z2761">
        <v>6</v>
      </c>
      <c r="AA2761">
        <v>73</v>
      </c>
      <c r="AB2761">
        <v>7</v>
      </c>
      <c r="AC2761">
        <v>8</v>
      </c>
      <c r="AD2761" t="s">
        <v>1825</v>
      </c>
      <c r="AE2761" s="29">
        <v>44747</v>
      </c>
      <c r="AF2761" s="29">
        <v>44747</v>
      </c>
      <c r="AG2761" t="s">
        <v>1826</v>
      </c>
    </row>
    <row r="2762" spans="1:33" x14ac:dyDescent="0.25">
      <c r="A2762">
        <v>2022</v>
      </c>
      <c r="B2762" s="29">
        <v>44652</v>
      </c>
      <c r="C2762" s="29">
        <v>44742</v>
      </c>
      <c r="D2762" s="30" t="s">
        <v>83</v>
      </c>
      <c r="E2762" s="31">
        <v>1</v>
      </c>
      <c r="F2762" s="32" t="s">
        <v>275</v>
      </c>
      <c r="G2762" s="32" t="s">
        <v>274</v>
      </c>
      <c r="H2762" s="32" t="s">
        <v>677</v>
      </c>
      <c r="I2762" s="30" t="s">
        <v>690</v>
      </c>
      <c r="J2762" s="30" t="s">
        <v>473</v>
      </c>
      <c r="K2762" s="30" t="s">
        <v>229</v>
      </c>
      <c r="L2762" s="30" t="s">
        <v>93</v>
      </c>
      <c r="M2762" s="33">
        <v>6982</v>
      </c>
      <c r="N2762" s="30" t="s">
        <v>1809</v>
      </c>
      <c r="O2762" s="34">
        <v>6982</v>
      </c>
      <c r="P2762" s="30" t="s">
        <v>1809</v>
      </c>
      <c r="Q2762">
        <v>1</v>
      </c>
      <c r="R2762">
        <v>2</v>
      </c>
      <c r="S2762">
        <v>74</v>
      </c>
      <c r="T2762">
        <v>74</v>
      </c>
      <c r="U2762">
        <v>74</v>
      </c>
      <c r="V2762">
        <v>3</v>
      </c>
      <c r="W2762">
        <v>4</v>
      </c>
      <c r="X2762">
        <v>3</v>
      </c>
      <c r="Y2762">
        <v>5</v>
      </c>
      <c r="Z2762">
        <v>6</v>
      </c>
      <c r="AA2762">
        <v>74</v>
      </c>
      <c r="AB2762">
        <v>7</v>
      </c>
      <c r="AC2762">
        <v>8</v>
      </c>
      <c r="AD2762" t="s">
        <v>1825</v>
      </c>
      <c r="AE2762" s="29">
        <v>44747</v>
      </c>
      <c r="AF2762" s="29">
        <v>44747</v>
      </c>
      <c r="AG2762" t="s">
        <v>1826</v>
      </c>
    </row>
    <row r="2763" spans="1:33" x14ac:dyDescent="0.25">
      <c r="A2763">
        <v>2022</v>
      </c>
      <c r="B2763" s="29">
        <v>44652</v>
      </c>
      <c r="C2763" s="29">
        <v>44742</v>
      </c>
      <c r="D2763" s="30" t="s">
        <v>83</v>
      </c>
      <c r="E2763" s="31">
        <v>1</v>
      </c>
      <c r="F2763" s="32" t="s">
        <v>275</v>
      </c>
      <c r="G2763" s="32" t="s">
        <v>274</v>
      </c>
      <c r="H2763" s="32" t="s">
        <v>1469</v>
      </c>
      <c r="I2763" s="30" t="s">
        <v>830</v>
      </c>
      <c r="J2763" s="30" t="s">
        <v>473</v>
      </c>
      <c r="K2763" s="30" t="s">
        <v>229</v>
      </c>
      <c r="L2763" s="30" t="s">
        <v>93</v>
      </c>
      <c r="M2763" s="33">
        <v>7130</v>
      </c>
      <c r="N2763" s="30" t="s">
        <v>1809</v>
      </c>
      <c r="O2763" s="34">
        <v>7042</v>
      </c>
      <c r="P2763" s="30" t="s">
        <v>1809</v>
      </c>
      <c r="Q2763">
        <v>1</v>
      </c>
      <c r="R2763">
        <v>2</v>
      </c>
      <c r="S2763">
        <v>75</v>
      </c>
      <c r="T2763">
        <v>75</v>
      </c>
      <c r="U2763">
        <v>75</v>
      </c>
      <c r="V2763">
        <v>3</v>
      </c>
      <c r="W2763">
        <v>4</v>
      </c>
      <c r="X2763">
        <v>3</v>
      </c>
      <c r="Y2763">
        <v>5</v>
      </c>
      <c r="Z2763">
        <v>6</v>
      </c>
      <c r="AA2763">
        <v>75</v>
      </c>
      <c r="AB2763">
        <v>7</v>
      </c>
      <c r="AC2763">
        <v>8</v>
      </c>
      <c r="AD2763" t="s">
        <v>1825</v>
      </c>
      <c r="AE2763" s="29">
        <v>44747</v>
      </c>
      <c r="AF2763" s="29">
        <v>44747</v>
      </c>
      <c r="AG2763" t="s">
        <v>1826</v>
      </c>
    </row>
    <row r="2764" spans="1:33" x14ac:dyDescent="0.25">
      <c r="A2764">
        <v>2022</v>
      </c>
      <c r="B2764" s="29">
        <v>44652</v>
      </c>
      <c r="C2764" s="29">
        <v>44742</v>
      </c>
      <c r="D2764" s="30" t="s">
        <v>83</v>
      </c>
      <c r="E2764" s="31">
        <v>277</v>
      </c>
      <c r="F2764" s="32" t="s">
        <v>334</v>
      </c>
      <c r="G2764" s="32" t="s">
        <v>1488</v>
      </c>
      <c r="H2764" s="32" t="s">
        <v>1489</v>
      </c>
      <c r="I2764" s="30" t="s">
        <v>895</v>
      </c>
      <c r="J2764" s="30" t="s">
        <v>473</v>
      </c>
      <c r="K2764" s="30" t="s">
        <v>229</v>
      </c>
      <c r="L2764" s="30" t="s">
        <v>94</v>
      </c>
      <c r="M2764" s="33">
        <v>17264</v>
      </c>
      <c r="N2764" s="30" t="s">
        <v>1809</v>
      </c>
      <c r="O2764" s="34">
        <v>17110</v>
      </c>
      <c r="P2764" s="30" t="s">
        <v>1809</v>
      </c>
      <c r="Q2764">
        <v>1</v>
      </c>
      <c r="R2764">
        <v>2</v>
      </c>
      <c r="S2764">
        <v>76</v>
      </c>
      <c r="T2764">
        <v>76</v>
      </c>
      <c r="U2764">
        <v>76</v>
      </c>
      <c r="V2764">
        <v>3</v>
      </c>
      <c r="W2764">
        <v>4</v>
      </c>
      <c r="X2764">
        <v>3</v>
      </c>
      <c r="Y2764">
        <v>5</v>
      </c>
      <c r="Z2764">
        <v>6</v>
      </c>
      <c r="AA2764">
        <v>76</v>
      </c>
      <c r="AB2764">
        <v>7</v>
      </c>
      <c r="AC2764">
        <v>8</v>
      </c>
      <c r="AD2764" t="s">
        <v>1825</v>
      </c>
      <c r="AE2764" s="29">
        <v>44747</v>
      </c>
      <c r="AF2764" s="29">
        <v>44747</v>
      </c>
      <c r="AG2764" t="s">
        <v>1826</v>
      </c>
    </row>
    <row r="2765" spans="1:33" x14ac:dyDescent="0.25">
      <c r="A2765">
        <v>2022</v>
      </c>
      <c r="B2765" s="29">
        <v>44652</v>
      </c>
      <c r="C2765" s="29">
        <v>44742</v>
      </c>
      <c r="D2765" s="30" t="s">
        <v>83</v>
      </c>
      <c r="E2765" s="31">
        <v>351</v>
      </c>
      <c r="F2765" s="32" t="s">
        <v>315</v>
      </c>
      <c r="G2765" s="32" t="s">
        <v>1490</v>
      </c>
      <c r="H2765" s="32" t="s">
        <v>1491</v>
      </c>
      <c r="I2765" s="30" t="s">
        <v>1141</v>
      </c>
      <c r="J2765" s="30" t="s">
        <v>473</v>
      </c>
      <c r="K2765" s="30" t="s">
        <v>1142</v>
      </c>
      <c r="L2765" s="30" t="s">
        <v>93</v>
      </c>
      <c r="M2765" s="33">
        <v>26912</v>
      </c>
      <c r="N2765" s="30" t="s">
        <v>1809</v>
      </c>
      <c r="O2765" s="34">
        <v>25370</v>
      </c>
      <c r="P2765" s="30" t="s">
        <v>1809</v>
      </c>
      <c r="Q2765">
        <v>1</v>
      </c>
      <c r="R2765">
        <v>2</v>
      </c>
      <c r="S2765">
        <v>77</v>
      </c>
      <c r="T2765">
        <v>77</v>
      </c>
      <c r="U2765">
        <v>77</v>
      </c>
      <c r="V2765">
        <v>3</v>
      </c>
      <c r="W2765">
        <v>4</v>
      </c>
      <c r="X2765">
        <v>3</v>
      </c>
      <c r="Y2765">
        <v>5</v>
      </c>
      <c r="Z2765">
        <v>6</v>
      </c>
      <c r="AA2765">
        <v>77</v>
      </c>
      <c r="AB2765">
        <v>7</v>
      </c>
      <c r="AC2765">
        <v>8</v>
      </c>
      <c r="AD2765" t="s">
        <v>1825</v>
      </c>
      <c r="AE2765" s="29">
        <v>44747</v>
      </c>
      <c r="AF2765" s="29">
        <v>44747</v>
      </c>
      <c r="AG2765" t="s">
        <v>1826</v>
      </c>
    </row>
    <row r="2766" spans="1:33" x14ac:dyDescent="0.25">
      <c r="A2766">
        <v>2022</v>
      </c>
      <c r="B2766" s="29">
        <v>44652</v>
      </c>
      <c r="C2766" s="29">
        <v>44742</v>
      </c>
      <c r="D2766" s="30" t="s">
        <v>83</v>
      </c>
      <c r="E2766" s="31">
        <v>131</v>
      </c>
      <c r="F2766" s="32" t="s">
        <v>577</v>
      </c>
      <c r="G2766" s="32" t="s">
        <v>577</v>
      </c>
      <c r="H2766" s="32" t="s">
        <v>1432</v>
      </c>
      <c r="I2766" s="30" t="s">
        <v>946</v>
      </c>
      <c r="J2766" s="30" t="s">
        <v>473</v>
      </c>
      <c r="K2766" s="30" t="s">
        <v>360</v>
      </c>
      <c r="L2766" s="30" t="s">
        <v>93</v>
      </c>
      <c r="M2766" s="33">
        <v>8038</v>
      </c>
      <c r="N2766" s="30" t="s">
        <v>1809</v>
      </c>
      <c r="O2766" s="34">
        <v>7876</v>
      </c>
      <c r="P2766" s="30" t="s">
        <v>1809</v>
      </c>
      <c r="Q2766">
        <v>1</v>
      </c>
      <c r="R2766">
        <v>2</v>
      </c>
      <c r="S2766">
        <v>78</v>
      </c>
      <c r="T2766">
        <v>78</v>
      </c>
      <c r="U2766">
        <v>78</v>
      </c>
      <c r="V2766">
        <v>3</v>
      </c>
      <c r="W2766">
        <v>4</v>
      </c>
      <c r="X2766">
        <v>3</v>
      </c>
      <c r="Y2766">
        <v>5</v>
      </c>
      <c r="Z2766">
        <v>6</v>
      </c>
      <c r="AA2766">
        <v>78</v>
      </c>
      <c r="AB2766">
        <v>7</v>
      </c>
      <c r="AC2766">
        <v>8</v>
      </c>
      <c r="AD2766" t="s">
        <v>1825</v>
      </c>
      <c r="AE2766" s="29">
        <v>44747</v>
      </c>
      <c r="AF2766" s="29">
        <v>44747</v>
      </c>
      <c r="AG2766" t="s">
        <v>1826</v>
      </c>
    </row>
    <row r="2767" spans="1:33" x14ac:dyDescent="0.25">
      <c r="A2767">
        <v>2022</v>
      </c>
      <c r="B2767" s="29">
        <v>44652</v>
      </c>
      <c r="C2767" s="29">
        <v>44742</v>
      </c>
      <c r="D2767" s="30" t="s">
        <v>83</v>
      </c>
      <c r="E2767" s="31">
        <v>72</v>
      </c>
      <c r="F2767" s="32" t="s">
        <v>284</v>
      </c>
      <c r="G2767" s="32" t="s">
        <v>283</v>
      </c>
      <c r="H2767" s="32" t="s">
        <v>1457</v>
      </c>
      <c r="I2767" s="30" t="s">
        <v>287</v>
      </c>
      <c r="J2767" s="30" t="s">
        <v>288</v>
      </c>
      <c r="K2767" s="30" t="s">
        <v>289</v>
      </c>
      <c r="L2767" s="30" t="s">
        <v>94</v>
      </c>
      <c r="M2767" s="33">
        <v>17878</v>
      </c>
      <c r="N2767" s="30" t="s">
        <v>1809</v>
      </c>
      <c r="O2767" s="34">
        <v>16874</v>
      </c>
      <c r="P2767" s="30" t="s">
        <v>1809</v>
      </c>
      <c r="Q2767">
        <v>1</v>
      </c>
      <c r="R2767">
        <v>2</v>
      </c>
      <c r="S2767">
        <v>79</v>
      </c>
      <c r="T2767">
        <v>79</v>
      </c>
      <c r="U2767">
        <v>79</v>
      </c>
      <c r="V2767">
        <v>3</v>
      </c>
      <c r="W2767">
        <v>4</v>
      </c>
      <c r="X2767">
        <v>3</v>
      </c>
      <c r="Y2767">
        <v>5</v>
      </c>
      <c r="Z2767">
        <v>6</v>
      </c>
      <c r="AA2767">
        <v>79</v>
      </c>
      <c r="AB2767">
        <v>7</v>
      </c>
      <c r="AC2767">
        <v>8</v>
      </c>
      <c r="AD2767" t="s">
        <v>1825</v>
      </c>
      <c r="AE2767" s="29">
        <v>44747</v>
      </c>
      <c r="AF2767" s="29">
        <v>44747</v>
      </c>
      <c r="AG2767" t="s">
        <v>1826</v>
      </c>
    </row>
    <row r="2768" spans="1:33" x14ac:dyDescent="0.25">
      <c r="A2768">
        <v>2022</v>
      </c>
      <c r="B2768" s="29">
        <v>44652</v>
      </c>
      <c r="C2768" s="29">
        <v>44742</v>
      </c>
      <c r="D2768" s="30" t="s">
        <v>83</v>
      </c>
      <c r="E2768" s="31">
        <v>1</v>
      </c>
      <c r="F2768" s="32" t="s">
        <v>275</v>
      </c>
      <c r="G2768" s="32" t="s">
        <v>274</v>
      </c>
      <c r="H2768" s="32" t="s">
        <v>1461</v>
      </c>
      <c r="I2768" s="30" t="s">
        <v>454</v>
      </c>
      <c r="J2768" s="30" t="s">
        <v>288</v>
      </c>
      <c r="K2768" s="30" t="s">
        <v>1028</v>
      </c>
      <c r="L2768" s="30" t="s">
        <v>94</v>
      </c>
      <c r="M2768" s="33">
        <v>17266</v>
      </c>
      <c r="N2768" s="30" t="s">
        <v>1809</v>
      </c>
      <c r="O2768" s="34">
        <v>16638</v>
      </c>
      <c r="P2768" s="30" t="s">
        <v>1809</v>
      </c>
      <c r="Q2768">
        <v>1</v>
      </c>
      <c r="R2768">
        <v>2</v>
      </c>
      <c r="S2768">
        <v>80</v>
      </c>
      <c r="T2768">
        <v>80</v>
      </c>
      <c r="U2768">
        <v>80</v>
      </c>
      <c r="V2768">
        <v>3</v>
      </c>
      <c r="W2768">
        <v>4</v>
      </c>
      <c r="X2768">
        <v>3</v>
      </c>
      <c r="Y2768">
        <v>5</v>
      </c>
      <c r="Z2768">
        <v>6</v>
      </c>
      <c r="AA2768">
        <v>80</v>
      </c>
      <c r="AB2768">
        <v>7</v>
      </c>
      <c r="AC2768">
        <v>8</v>
      </c>
      <c r="AD2768" t="s">
        <v>1825</v>
      </c>
      <c r="AE2768" s="29">
        <v>44747</v>
      </c>
      <c r="AF2768" s="29">
        <v>44747</v>
      </c>
      <c r="AG2768" t="s">
        <v>1826</v>
      </c>
    </row>
    <row r="2769" spans="1:33" x14ac:dyDescent="0.25">
      <c r="A2769">
        <v>2022</v>
      </c>
      <c r="B2769" s="29">
        <v>44652</v>
      </c>
      <c r="C2769" s="29">
        <v>44742</v>
      </c>
      <c r="D2769" s="30" t="s">
        <v>83</v>
      </c>
      <c r="E2769" s="31">
        <v>151</v>
      </c>
      <c r="F2769" s="32" t="s">
        <v>1062</v>
      </c>
      <c r="G2769" s="32" t="s">
        <v>1062</v>
      </c>
      <c r="H2769" s="32" t="s">
        <v>215</v>
      </c>
      <c r="I2769" s="30" t="s">
        <v>304</v>
      </c>
      <c r="J2769" s="30" t="s">
        <v>343</v>
      </c>
      <c r="K2769" s="30" t="s">
        <v>367</v>
      </c>
      <c r="L2769" s="30" t="s">
        <v>93</v>
      </c>
      <c r="M2769" s="33">
        <v>6148</v>
      </c>
      <c r="N2769" s="30" t="s">
        <v>1809</v>
      </c>
      <c r="O2769" s="34">
        <v>6000</v>
      </c>
      <c r="P2769" s="30" t="s">
        <v>1809</v>
      </c>
      <c r="Q2769">
        <v>1</v>
      </c>
      <c r="R2769">
        <v>2</v>
      </c>
      <c r="S2769">
        <v>81</v>
      </c>
      <c r="T2769">
        <v>81</v>
      </c>
      <c r="U2769">
        <v>81</v>
      </c>
      <c r="V2769">
        <v>3</v>
      </c>
      <c r="W2769">
        <v>4</v>
      </c>
      <c r="X2769">
        <v>3</v>
      </c>
      <c r="Y2769">
        <v>5</v>
      </c>
      <c r="Z2769">
        <v>6</v>
      </c>
      <c r="AA2769">
        <v>81</v>
      </c>
      <c r="AB2769">
        <v>7</v>
      </c>
      <c r="AC2769">
        <v>8</v>
      </c>
      <c r="AD2769" t="s">
        <v>1825</v>
      </c>
      <c r="AE2769" s="29">
        <v>44747</v>
      </c>
      <c r="AF2769" s="29">
        <v>44747</v>
      </c>
      <c r="AG2769" t="s">
        <v>1826</v>
      </c>
    </row>
    <row r="2770" spans="1:33" x14ac:dyDescent="0.25">
      <c r="A2770">
        <v>2022</v>
      </c>
      <c r="B2770" s="29">
        <v>44652</v>
      </c>
      <c r="C2770" s="29">
        <v>44742</v>
      </c>
      <c r="D2770" s="30" t="s">
        <v>83</v>
      </c>
      <c r="E2770" s="31">
        <v>157</v>
      </c>
      <c r="F2770" s="32" t="s">
        <v>547</v>
      </c>
      <c r="G2770" s="32" t="s">
        <v>547</v>
      </c>
      <c r="H2770" s="32" t="s">
        <v>1435</v>
      </c>
      <c r="I2770" s="30" t="s">
        <v>420</v>
      </c>
      <c r="J2770" s="30" t="s">
        <v>1283</v>
      </c>
      <c r="K2770" s="30" t="s">
        <v>236</v>
      </c>
      <c r="L2770" s="30" t="s">
        <v>94</v>
      </c>
      <c r="M2770" s="33">
        <v>6060</v>
      </c>
      <c r="N2770" s="30" t="s">
        <v>1809</v>
      </c>
      <c r="O2770" s="34">
        <v>6060</v>
      </c>
      <c r="P2770" s="30" t="s">
        <v>1809</v>
      </c>
      <c r="Q2770">
        <v>1</v>
      </c>
      <c r="R2770">
        <v>2</v>
      </c>
      <c r="S2770">
        <v>82</v>
      </c>
      <c r="T2770">
        <v>82</v>
      </c>
      <c r="U2770">
        <v>82</v>
      </c>
      <c r="V2770">
        <v>3</v>
      </c>
      <c r="W2770">
        <v>4</v>
      </c>
      <c r="X2770">
        <v>3</v>
      </c>
      <c r="Y2770">
        <v>5</v>
      </c>
      <c r="Z2770">
        <v>6</v>
      </c>
      <c r="AA2770">
        <v>82</v>
      </c>
      <c r="AB2770">
        <v>7</v>
      </c>
      <c r="AC2770">
        <v>8</v>
      </c>
      <c r="AD2770" t="s">
        <v>1825</v>
      </c>
      <c r="AE2770" s="29">
        <v>44747</v>
      </c>
      <c r="AF2770" s="29">
        <v>44747</v>
      </c>
      <c r="AG2770" t="s">
        <v>1826</v>
      </c>
    </row>
    <row r="2771" spans="1:33" x14ac:dyDescent="0.25">
      <c r="A2771">
        <v>2022</v>
      </c>
      <c r="B2771" s="29">
        <v>44652</v>
      </c>
      <c r="C2771" s="29">
        <v>44742</v>
      </c>
      <c r="D2771" s="30" t="s">
        <v>83</v>
      </c>
      <c r="E2771" s="31">
        <v>222</v>
      </c>
      <c r="F2771" s="32" t="s">
        <v>387</v>
      </c>
      <c r="G2771" s="32" t="s">
        <v>1492</v>
      </c>
      <c r="H2771" s="32" t="s">
        <v>1484</v>
      </c>
      <c r="I2771" s="30" t="s">
        <v>350</v>
      </c>
      <c r="J2771" s="30" t="s">
        <v>373</v>
      </c>
      <c r="K2771" s="30" t="s">
        <v>597</v>
      </c>
      <c r="L2771" s="30" t="s">
        <v>94</v>
      </c>
      <c r="M2771" s="33">
        <v>6348</v>
      </c>
      <c r="N2771" s="30" t="s">
        <v>1809</v>
      </c>
      <c r="O2771" s="34">
        <v>6252</v>
      </c>
      <c r="P2771" s="30" t="s">
        <v>1809</v>
      </c>
      <c r="Q2771">
        <v>1</v>
      </c>
      <c r="R2771">
        <v>2</v>
      </c>
      <c r="S2771">
        <v>83</v>
      </c>
      <c r="T2771">
        <v>83</v>
      </c>
      <c r="U2771">
        <v>83</v>
      </c>
      <c r="V2771">
        <v>3</v>
      </c>
      <c r="W2771">
        <v>4</v>
      </c>
      <c r="X2771">
        <v>3</v>
      </c>
      <c r="Y2771">
        <v>5</v>
      </c>
      <c r="Z2771">
        <v>6</v>
      </c>
      <c r="AA2771">
        <v>83</v>
      </c>
      <c r="AB2771">
        <v>7</v>
      </c>
      <c r="AC2771">
        <v>8</v>
      </c>
      <c r="AD2771" t="s">
        <v>1825</v>
      </c>
      <c r="AE2771" s="29">
        <v>44747</v>
      </c>
      <c r="AF2771" s="29">
        <v>44747</v>
      </c>
      <c r="AG2771" t="s">
        <v>1826</v>
      </c>
    </row>
    <row r="2772" spans="1:33" x14ac:dyDescent="0.25">
      <c r="A2772">
        <v>2022</v>
      </c>
      <c r="B2772" s="29">
        <v>44652</v>
      </c>
      <c r="C2772" s="29">
        <v>44742</v>
      </c>
      <c r="D2772" s="30" t="s">
        <v>83</v>
      </c>
      <c r="E2772" s="31">
        <v>1</v>
      </c>
      <c r="F2772" s="32" t="s">
        <v>547</v>
      </c>
      <c r="G2772" s="32" t="s">
        <v>274</v>
      </c>
      <c r="H2772" s="32" t="s">
        <v>1044</v>
      </c>
      <c r="I2772" s="30" t="s">
        <v>1046</v>
      </c>
      <c r="J2772" s="30" t="s">
        <v>373</v>
      </c>
      <c r="K2772" s="30" t="s">
        <v>360</v>
      </c>
      <c r="L2772" s="30" t="s">
        <v>93</v>
      </c>
      <c r="M2772" s="33">
        <v>11004</v>
      </c>
      <c r="N2772" s="30" t="s">
        <v>1809</v>
      </c>
      <c r="O2772" s="34">
        <v>10852</v>
      </c>
      <c r="P2772" s="30" t="s">
        <v>1809</v>
      </c>
      <c r="Q2772">
        <v>1</v>
      </c>
      <c r="R2772">
        <v>2</v>
      </c>
      <c r="S2772">
        <v>84</v>
      </c>
      <c r="T2772">
        <v>84</v>
      </c>
      <c r="U2772">
        <v>84</v>
      </c>
      <c r="V2772">
        <v>3</v>
      </c>
      <c r="W2772">
        <v>4</v>
      </c>
      <c r="X2772">
        <v>3</v>
      </c>
      <c r="Y2772">
        <v>5</v>
      </c>
      <c r="Z2772">
        <v>6</v>
      </c>
      <c r="AA2772">
        <v>84</v>
      </c>
      <c r="AB2772">
        <v>7</v>
      </c>
      <c r="AC2772">
        <v>8</v>
      </c>
      <c r="AD2772" t="s">
        <v>1825</v>
      </c>
      <c r="AE2772" s="29">
        <v>44747</v>
      </c>
      <c r="AF2772" s="29">
        <v>44747</v>
      </c>
      <c r="AG2772" t="s">
        <v>1826</v>
      </c>
    </row>
    <row r="2773" spans="1:33" x14ac:dyDescent="0.25">
      <c r="A2773">
        <v>2022</v>
      </c>
      <c r="B2773" s="29">
        <v>44652</v>
      </c>
      <c r="C2773" s="29">
        <v>44742</v>
      </c>
      <c r="D2773" s="30" t="s">
        <v>83</v>
      </c>
      <c r="E2773" s="31">
        <v>18</v>
      </c>
      <c r="F2773" s="32" t="s">
        <v>547</v>
      </c>
      <c r="G2773" s="32" t="s">
        <v>480</v>
      </c>
      <c r="H2773" s="32" t="s">
        <v>1451</v>
      </c>
      <c r="I2773" s="30" t="s">
        <v>694</v>
      </c>
      <c r="J2773" s="30" t="s">
        <v>695</v>
      </c>
      <c r="K2773" s="30" t="s">
        <v>229</v>
      </c>
      <c r="L2773" s="30" t="s">
        <v>93</v>
      </c>
      <c r="M2773" s="33">
        <v>7250</v>
      </c>
      <c r="N2773" s="30" t="s">
        <v>1809</v>
      </c>
      <c r="O2773" s="34">
        <v>7250</v>
      </c>
      <c r="P2773" s="30" t="s">
        <v>1809</v>
      </c>
      <c r="Q2773">
        <v>1</v>
      </c>
      <c r="R2773">
        <v>2</v>
      </c>
      <c r="S2773">
        <v>85</v>
      </c>
      <c r="T2773">
        <v>85</v>
      </c>
      <c r="U2773">
        <v>85</v>
      </c>
      <c r="V2773">
        <v>3</v>
      </c>
      <c r="W2773">
        <v>4</v>
      </c>
      <c r="X2773">
        <v>3</v>
      </c>
      <c r="Y2773">
        <v>5</v>
      </c>
      <c r="Z2773">
        <v>6</v>
      </c>
      <c r="AA2773">
        <v>85</v>
      </c>
      <c r="AB2773">
        <v>7</v>
      </c>
      <c r="AC2773">
        <v>8</v>
      </c>
      <c r="AD2773" t="s">
        <v>1825</v>
      </c>
      <c r="AE2773" s="29">
        <v>44747</v>
      </c>
      <c r="AF2773" s="29">
        <v>44747</v>
      </c>
      <c r="AG2773" t="s">
        <v>1826</v>
      </c>
    </row>
    <row r="2774" spans="1:33" x14ac:dyDescent="0.25">
      <c r="A2774">
        <v>2022</v>
      </c>
      <c r="B2774" s="29">
        <v>44652</v>
      </c>
      <c r="C2774" s="29">
        <v>44742</v>
      </c>
      <c r="D2774" s="30" t="s">
        <v>83</v>
      </c>
      <c r="E2774" s="31">
        <v>59</v>
      </c>
      <c r="F2774" s="32" t="s">
        <v>387</v>
      </c>
      <c r="G2774" s="32" t="s">
        <v>387</v>
      </c>
      <c r="H2774" s="32" t="s">
        <v>1433</v>
      </c>
      <c r="I2774" s="30" t="s">
        <v>1018</v>
      </c>
      <c r="J2774" s="30" t="s">
        <v>1019</v>
      </c>
      <c r="K2774" s="30" t="s">
        <v>245</v>
      </c>
      <c r="L2774" s="30" t="s">
        <v>93</v>
      </c>
      <c r="M2774" s="33">
        <v>8104</v>
      </c>
      <c r="N2774" s="30" t="s">
        <v>1809</v>
      </c>
      <c r="O2774" s="34">
        <v>8002</v>
      </c>
      <c r="P2774" s="30" t="s">
        <v>1809</v>
      </c>
      <c r="Q2774">
        <v>1</v>
      </c>
      <c r="R2774">
        <v>2</v>
      </c>
      <c r="S2774">
        <v>86</v>
      </c>
      <c r="T2774">
        <v>86</v>
      </c>
      <c r="U2774">
        <v>86</v>
      </c>
      <c r="V2774">
        <v>3</v>
      </c>
      <c r="W2774">
        <v>4</v>
      </c>
      <c r="X2774">
        <v>3</v>
      </c>
      <c r="Y2774">
        <v>5</v>
      </c>
      <c r="Z2774">
        <v>6</v>
      </c>
      <c r="AA2774">
        <v>86</v>
      </c>
      <c r="AB2774">
        <v>7</v>
      </c>
      <c r="AC2774">
        <v>8</v>
      </c>
      <c r="AD2774" t="s">
        <v>1825</v>
      </c>
      <c r="AE2774" s="29">
        <v>44747</v>
      </c>
      <c r="AF2774" s="29">
        <v>44747</v>
      </c>
      <c r="AG2774" t="s">
        <v>1826</v>
      </c>
    </row>
    <row r="2775" spans="1:33" x14ac:dyDescent="0.25">
      <c r="A2775">
        <v>2022</v>
      </c>
      <c r="B2775" s="29">
        <v>44652</v>
      </c>
      <c r="C2775" s="29">
        <v>44742</v>
      </c>
      <c r="D2775" s="30" t="s">
        <v>83</v>
      </c>
      <c r="E2775" s="31">
        <v>157</v>
      </c>
      <c r="F2775" s="32" t="s">
        <v>547</v>
      </c>
      <c r="G2775" s="32" t="s">
        <v>547</v>
      </c>
      <c r="H2775" s="32" t="s">
        <v>1435</v>
      </c>
      <c r="I2775" s="30" t="s">
        <v>610</v>
      </c>
      <c r="J2775" s="30" t="s">
        <v>259</v>
      </c>
      <c r="K2775" s="30" t="s">
        <v>324</v>
      </c>
      <c r="L2775" s="30" t="s">
        <v>94</v>
      </c>
      <c r="M2775" s="33">
        <v>5372</v>
      </c>
      <c r="N2775" s="30" t="s">
        <v>1809</v>
      </c>
      <c r="O2775" s="34">
        <v>5372</v>
      </c>
      <c r="P2775" s="30" t="s">
        <v>1809</v>
      </c>
      <c r="Q2775">
        <v>1</v>
      </c>
      <c r="R2775">
        <v>2</v>
      </c>
      <c r="S2775">
        <v>87</v>
      </c>
      <c r="T2775">
        <v>87</v>
      </c>
      <c r="U2775">
        <v>87</v>
      </c>
      <c r="V2775">
        <v>3</v>
      </c>
      <c r="W2775">
        <v>4</v>
      </c>
      <c r="X2775">
        <v>3</v>
      </c>
      <c r="Y2775">
        <v>5</v>
      </c>
      <c r="Z2775">
        <v>6</v>
      </c>
      <c r="AA2775">
        <v>87</v>
      </c>
      <c r="AB2775">
        <v>7</v>
      </c>
      <c r="AC2775">
        <v>8</v>
      </c>
      <c r="AD2775" t="s">
        <v>1825</v>
      </c>
      <c r="AE2775" s="29">
        <v>44747</v>
      </c>
      <c r="AF2775" s="29">
        <v>44747</v>
      </c>
      <c r="AG2775" t="s">
        <v>1826</v>
      </c>
    </row>
    <row r="2776" spans="1:33" x14ac:dyDescent="0.25">
      <c r="A2776">
        <v>2022</v>
      </c>
      <c r="B2776" s="29">
        <v>44652</v>
      </c>
      <c r="C2776" s="29">
        <v>44742</v>
      </c>
      <c r="D2776" s="30" t="s">
        <v>83</v>
      </c>
      <c r="E2776" s="31">
        <v>44</v>
      </c>
      <c r="F2776" s="32" t="s">
        <v>547</v>
      </c>
      <c r="G2776" s="32" t="s">
        <v>382</v>
      </c>
      <c r="H2776" s="32" t="s">
        <v>1442</v>
      </c>
      <c r="I2776" s="30" t="s">
        <v>778</v>
      </c>
      <c r="J2776" s="30" t="s">
        <v>259</v>
      </c>
      <c r="K2776" s="30" t="s">
        <v>324</v>
      </c>
      <c r="L2776" s="30" t="s">
        <v>93</v>
      </c>
      <c r="M2776" s="33">
        <v>4386</v>
      </c>
      <c r="N2776" s="30" t="s">
        <v>1809</v>
      </c>
      <c r="O2776" s="34">
        <v>4386</v>
      </c>
      <c r="P2776" s="30" t="s">
        <v>1809</v>
      </c>
      <c r="Q2776">
        <v>1</v>
      </c>
      <c r="R2776">
        <v>2</v>
      </c>
      <c r="S2776">
        <v>88</v>
      </c>
      <c r="T2776">
        <v>88</v>
      </c>
      <c r="U2776">
        <v>88</v>
      </c>
      <c r="V2776">
        <v>3</v>
      </c>
      <c r="W2776">
        <v>4</v>
      </c>
      <c r="X2776">
        <v>3</v>
      </c>
      <c r="Y2776">
        <v>5</v>
      </c>
      <c r="Z2776">
        <v>6</v>
      </c>
      <c r="AA2776">
        <v>88</v>
      </c>
      <c r="AB2776">
        <v>7</v>
      </c>
      <c r="AC2776">
        <v>8</v>
      </c>
      <c r="AD2776" t="s">
        <v>1825</v>
      </c>
      <c r="AE2776" s="29">
        <v>44747</v>
      </c>
      <c r="AF2776" s="29">
        <v>44747</v>
      </c>
      <c r="AG2776" t="s">
        <v>1826</v>
      </c>
    </row>
    <row r="2777" spans="1:33" x14ac:dyDescent="0.25">
      <c r="A2777">
        <v>2022</v>
      </c>
      <c r="B2777" s="29">
        <v>44652</v>
      </c>
      <c r="C2777" s="29">
        <v>44742</v>
      </c>
      <c r="D2777" s="30" t="s">
        <v>83</v>
      </c>
      <c r="E2777" s="31">
        <v>1</v>
      </c>
      <c r="F2777" s="32" t="s">
        <v>1467</v>
      </c>
      <c r="G2777" s="32" t="s">
        <v>274</v>
      </c>
      <c r="H2777" s="32" t="s">
        <v>1493</v>
      </c>
      <c r="I2777" s="30" t="s">
        <v>859</v>
      </c>
      <c r="J2777" s="30" t="s">
        <v>259</v>
      </c>
      <c r="K2777" s="30" t="s">
        <v>261</v>
      </c>
      <c r="L2777" s="30" t="s">
        <v>93</v>
      </c>
      <c r="M2777" s="33">
        <v>11028</v>
      </c>
      <c r="N2777" s="30" t="s">
        <v>1809</v>
      </c>
      <c r="O2777" s="34">
        <v>10424</v>
      </c>
      <c r="P2777" s="30" t="s">
        <v>1809</v>
      </c>
      <c r="Q2777">
        <v>1</v>
      </c>
      <c r="R2777">
        <v>2</v>
      </c>
      <c r="S2777">
        <v>89</v>
      </c>
      <c r="T2777">
        <v>89</v>
      </c>
      <c r="U2777">
        <v>89</v>
      </c>
      <c r="V2777">
        <v>3</v>
      </c>
      <c r="W2777">
        <v>4</v>
      </c>
      <c r="X2777">
        <v>3</v>
      </c>
      <c r="Y2777">
        <v>5</v>
      </c>
      <c r="Z2777">
        <v>6</v>
      </c>
      <c r="AA2777">
        <v>89</v>
      </c>
      <c r="AB2777">
        <v>7</v>
      </c>
      <c r="AC2777">
        <v>8</v>
      </c>
      <c r="AD2777" t="s">
        <v>1825</v>
      </c>
      <c r="AE2777" s="29">
        <v>44747</v>
      </c>
      <c r="AF2777" s="29">
        <v>44747</v>
      </c>
      <c r="AG2777" t="s">
        <v>1826</v>
      </c>
    </row>
    <row r="2778" spans="1:33" x14ac:dyDescent="0.25">
      <c r="A2778">
        <v>2022</v>
      </c>
      <c r="B2778" s="29">
        <v>44652</v>
      </c>
      <c r="C2778" s="29">
        <v>44742</v>
      </c>
      <c r="D2778" s="30" t="s">
        <v>83</v>
      </c>
      <c r="E2778" s="31">
        <v>131</v>
      </c>
      <c r="F2778" s="32" t="s">
        <v>274</v>
      </c>
      <c r="G2778" s="32" t="s">
        <v>577</v>
      </c>
      <c r="H2778" s="32" t="s">
        <v>1432</v>
      </c>
      <c r="I2778" s="30" t="s">
        <v>561</v>
      </c>
      <c r="J2778" s="30" t="s">
        <v>389</v>
      </c>
      <c r="K2778" s="30" t="s">
        <v>289</v>
      </c>
      <c r="L2778" s="30" t="s">
        <v>94</v>
      </c>
      <c r="M2778" s="33">
        <v>8038</v>
      </c>
      <c r="N2778" s="30" t="s">
        <v>1809</v>
      </c>
      <c r="O2778" s="34">
        <v>7876</v>
      </c>
      <c r="P2778" s="30" t="s">
        <v>1809</v>
      </c>
      <c r="Q2778">
        <v>1</v>
      </c>
      <c r="R2778">
        <v>2</v>
      </c>
      <c r="S2778">
        <v>90</v>
      </c>
      <c r="T2778">
        <v>90</v>
      </c>
      <c r="U2778">
        <v>90</v>
      </c>
      <c r="V2778">
        <v>3</v>
      </c>
      <c r="W2778">
        <v>4</v>
      </c>
      <c r="X2778">
        <v>3</v>
      </c>
      <c r="Y2778">
        <v>5</v>
      </c>
      <c r="Z2778">
        <v>6</v>
      </c>
      <c r="AA2778">
        <v>90</v>
      </c>
      <c r="AB2778">
        <v>7</v>
      </c>
      <c r="AC2778">
        <v>8</v>
      </c>
      <c r="AD2778" t="s">
        <v>1825</v>
      </c>
      <c r="AE2778" s="29">
        <v>44747</v>
      </c>
      <c r="AF2778" s="29">
        <v>44747</v>
      </c>
      <c r="AG2778" t="s">
        <v>1826</v>
      </c>
    </row>
    <row r="2779" spans="1:33" x14ac:dyDescent="0.25">
      <c r="A2779">
        <v>2022</v>
      </c>
      <c r="B2779" s="29">
        <v>44652</v>
      </c>
      <c r="C2779" s="29">
        <v>44742</v>
      </c>
      <c r="D2779" s="30" t="s">
        <v>83</v>
      </c>
      <c r="E2779" s="31">
        <v>131</v>
      </c>
      <c r="F2779" s="32" t="s">
        <v>577</v>
      </c>
      <c r="G2779" s="32" t="s">
        <v>577</v>
      </c>
      <c r="H2779" s="32" t="s">
        <v>1432</v>
      </c>
      <c r="I2779" s="30" t="s">
        <v>939</v>
      </c>
      <c r="J2779" s="30" t="s">
        <v>389</v>
      </c>
      <c r="K2779" s="30" t="s">
        <v>307</v>
      </c>
      <c r="L2779" s="30" t="s">
        <v>94</v>
      </c>
      <c r="M2779" s="33">
        <v>8038</v>
      </c>
      <c r="N2779" s="30" t="s">
        <v>1809</v>
      </c>
      <c r="O2779" s="34">
        <v>7876</v>
      </c>
      <c r="P2779" s="30" t="s">
        <v>1809</v>
      </c>
      <c r="Q2779">
        <v>1</v>
      </c>
      <c r="R2779">
        <v>2</v>
      </c>
      <c r="S2779">
        <v>91</v>
      </c>
      <c r="T2779">
        <v>91</v>
      </c>
      <c r="U2779">
        <v>91</v>
      </c>
      <c r="V2779">
        <v>3</v>
      </c>
      <c r="W2779">
        <v>4</v>
      </c>
      <c r="X2779">
        <v>3</v>
      </c>
      <c r="Y2779">
        <v>5</v>
      </c>
      <c r="Z2779">
        <v>6</v>
      </c>
      <c r="AA2779">
        <v>91</v>
      </c>
      <c r="AB2779">
        <v>7</v>
      </c>
      <c r="AC2779">
        <v>8</v>
      </c>
      <c r="AD2779" t="s">
        <v>1825</v>
      </c>
      <c r="AE2779" s="29">
        <v>44747</v>
      </c>
      <c r="AF2779" s="29">
        <v>44747</v>
      </c>
      <c r="AG2779" t="s">
        <v>1826</v>
      </c>
    </row>
    <row r="2780" spans="1:33" x14ac:dyDescent="0.25">
      <c r="A2780">
        <v>2022</v>
      </c>
      <c r="B2780" s="29">
        <v>44652</v>
      </c>
      <c r="C2780" s="29">
        <v>44742</v>
      </c>
      <c r="D2780" s="30" t="s">
        <v>83</v>
      </c>
      <c r="E2780" s="31">
        <v>131</v>
      </c>
      <c r="F2780" s="32" t="s">
        <v>577</v>
      </c>
      <c r="G2780" s="32" t="s">
        <v>577</v>
      </c>
      <c r="H2780" s="32" t="s">
        <v>1432</v>
      </c>
      <c r="I2780" s="30" t="s">
        <v>952</v>
      </c>
      <c r="J2780" s="30" t="s">
        <v>389</v>
      </c>
      <c r="K2780" s="30" t="s">
        <v>307</v>
      </c>
      <c r="L2780" s="30" t="s">
        <v>94</v>
      </c>
      <c r="M2780" s="33">
        <v>8038</v>
      </c>
      <c r="N2780" s="30" t="s">
        <v>1809</v>
      </c>
      <c r="O2780" s="34">
        <v>7876</v>
      </c>
      <c r="P2780" s="30" t="s">
        <v>1809</v>
      </c>
      <c r="Q2780">
        <v>1</v>
      </c>
      <c r="R2780">
        <v>2</v>
      </c>
      <c r="S2780">
        <v>92</v>
      </c>
      <c r="T2780">
        <v>92</v>
      </c>
      <c r="U2780">
        <v>92</v>
      </c>
      <c r="V2780">
        <v>3</v>
      </c>
      <c r="W2780">
        <v>4</v>
      </c>
      <c r="X2780">
        <v>3</v>
      </c>
      <c r="Y2780">
        <v>5</v>
      </c>
      <c r="Z2780">
        <v>6</v>
      </c>
      <c r="AA2780">
        <v>92</v>
      </c>
      <c r="AB2780">
        <v>7</v>
      </c>
      <c r="AC2780">
        <v>8</v>
      </c>
      <c r="AD2780" t="s">
        <v>1825</v>
      </c>
      <c r="AE2780" s="29">
        <v>44747</v>
      </c>
      <c r="AF2780" s="29">
        <v>44747</v>
      </c>
      <c r="AG2780" t="s">
        <v>1826</v>
      </c>
    </row>
    <row r="2781" spans="1:33" x14ac:dyDescent="0.25">
      <c r="A2781">
        <v>2022</v>
      </c>
      <c r="B2781" s="29">
        <v>44652</v>
      </c>
      <c r="C2781" s="29">
        <v>44742</v>
      </c>
      <c r="D2781" s="30" t="s">
        <v>83</v>
      </c>
      <c r="E2781" s="31">
        <v>55</v>
      </c>
      <c r="F2781" s="32" t="s">
        <v>334</v>
      </c>
      <c r="G2781" s="32" t="s">
        <v>334</v>
      </c>
      <c r="H2781" s="32" t="s">
        <v>1459</v>
      </c>
      <c r="I2781" s="30" t="s">
        <v>237</v>
      </c>
      <c r="J2781" s="30" t="s">
        <v>389</v>
      </c>
      <c r="K2781" s="30" t="s">
        <v>877</v>
      </c>
      <c r="L2781" s="30" t="s">
        <v>94</v>
      </c>
      <c r="M2781" s="33">
        <v>21550</v>
      </c>
      <c r="N2781" s="30" t="s">
        <v>1809</v>
      </c>
      <c r="O2781" s="34">
        <v>20002</v>
      </c>
      <c r="P2781" s="30" t="s">
        <v>1809</v>
      </c>
      <c r="Q2781">
        <v>1</v>
      </c>
      <c r="R2781">
        <v>2</v>
      </c>
      <c r="S2781">
        <v>93</v>
      </c>
      <c r="T2781">
        <v>93</v>
      </c>
      <c r="U2781">
        <v>93</v>
      </c>
      <c r="V2781">
        <v>3</v>
      </c>
      <c r="W2781">
        <v>4</v>
      </c>
      <c r="X2781">
        <v>3</v>
      </c>
      <c r="Y2781">
        <v>5</v>
      </c>
      <c r="Z2781">
        <v>6</v>
      </c>
      <c r="AA2781">
        <v>93</v>
      </c>
      <c r="AB2781">
        <v>7</v>
      </c>
      <c r="AC2781">
        <v>8</v>
      </c>
      <c r="AD2781" t="s">
        <v>1825</v>
      </c>
      <c r="AE2781" s="29">
        <v>44747</v>
      </c>
      <c r="AF2781" s="29">
        <v>44747</v>
      </c>
      <c r="AG2781" t="s">
        <v>1826</v>
      </c>
    </row>
    <row r="2782" spans="1:33" x14ac:dyDescent="0.25">
      <c r="A2782">
        <v>2022</v>
      </c>
      <c r="B2782" s="29">
        <v>44652</v>
      </c>
      <c r="C2782" s="29">
        <v>44742</v>
      </c>
      <c r="D2782" s="30" t="s">
        <v>83</v>
      </c>
      <c r="E2782" s="31">
        <v>306</v>
      </c>
      <c r="F2782" s="32" t="s">
        <v>334</v>
      </c>
      <c r="G2782" s="32" t="s">
        <v>1494</v>
      </c>
      <c r="H2782" s="32" t="s">
        <v>1435</v>
      </c>
      <c r="I2782" s="30" t="s">
        <v>567</v>
      </c>
      <c r="J2782" s="30" t="s">
        <v>389</v>
      </c>
      <c r="K2782" s="30" t="s">
        <v>245</v>
      </c>
      <c r="L2782" s="30" t="s">
        <v>94</v>
      </c>
      <c r="M2782" s="33">
        <v>10672</v>
      </c>
      <c r="N2782" s="30" t="s">
        <v>1809</v>
      </c>
      <c r="O2782" s="34">
        <v>10672</v>
      </c>
      <c r="P2782" s="30" t="s">
        <v>1809</v>
      </c>
      <c r="Q2782">
        <v>1</v>
      </c>
      <c r="R2782">
        <v>2</v>
      </c>
      <c r="S2782">
        <v>94</v>
      </c>
      <c r="T2782">
        <v>94</v>
      </c>
      <c r="U2782">
        <v>94</v>
      </c>
      <c r="V2782">
        <v>3</v>
      </c>
      <c r="W2782">
        <v>4</v>
      </c>
      <c r="X2782">
        <v>3</v>
      </c>
      <c r="Y2782">
        <v>5</v>
      </c>
      <c r="Z2782">
        <v>6</v>
      </c>
      <c r="AA2782">
        <v>94</v>
      </c>
      <c r="AB2782">
        <v>7</v>
      </c>
      <c r="AC2782">
        <v>8</v>
      </c>
      <c r="AD2782" t="s">
        <v>1825</v>
      </c>
      <c r="AE2782" s="29">
        <v>44747</v>
      </c>
      <c r="AF2782" s="29">
        <v>44747</v>
      </c>
      <c r="AG2782" t="s">
        <v>1826</v>
      </c>
    </row>
    <row r="2783" spans="1:33" x14ac:dyDescent="0.25">
      <c r="A2783">
        <v>2022</v>
      </c>
      <c r="B2783" s="29">
        <v>44652</v>
      </c>
      <c r="C2783" s="29">
        <v>44742</v>
      </c>
      <c r="D2783" s="30" t="s">
        <v>83</v>
      </c>
      <c r="E2783" s="31">
        <v>157</v>
      </c>
      <c r="F2783" s="32" t="s">
        <v>547</v>
      </c>
      <c r="G2783" s="32" t="s">
        <v>547</v>
      </c>
      <c r="H2783" s="32" t="s">
        <v>1435</v>
      </c>
      <c r="I2783" s="30" t="s">
        <v>641</v>
      </c>
      <c r="J2783" s="30" t="s">
        <v>642</v>
      </c>
      <c r="K2783" s="30" t="s">
        <v>258</v>
      </c>
      <c r="L2783" s="30" t="s">
        <v>94</v>
      </c>
      <c r="M2783" s="33">
        <v>6070</v>
      </c>
      <c r="N2783" s="30" t="s">
        <v>1809</v>
      </c>
      <c r="O2783" s="34">
        <v>6070</v>
      </c>
      <c r="P2783" s="30" t="s">
        <v>1809</v>
      </c>
      <c r="Q2783">
        <v>1</v>
      </c>
      <c r="R2783">
        <v>2</v>
      </c>
      <c r="S2783">
        <v>95</v>
      </c>
      <c r="T2783">
        <v>95</v>
      </c>
      <c r="U2783">
        <v>95</v>
      </c>
      <c r="V2783">
        <v>3</v>
      </c>
      <c r="W2783">
        <v>4</v>
      </c>
      <c r="X2783">
        <v>3</v>
      </c>
      <c r="Y2783">
        <v>5</v>
      </c>
      <c r="Z2783">
        <v>6</v>
      </c>
      <c r="AA2783">
        <v>95</v>
      </c>
      <c r="AB2783">
        <v>7</v>
      </c>
      <c r="AC2783">
        <v>8</v>
      </c>
      <c r="AD2783" t="s">
        <v>1825</v>
      </c>
      <c r="AE2783" s="29">
        <v>44747</v>
      </c>
      <c r="AF2783" s="29">
        <v>44747</v>
      </c>
      <c r="AG2783" t="s">
        <v>1826</v>
      </c>
    </row>
    <row r="2784" spans="1:33" x14ac:dyDescent="0.25">
      <c r="A2784">
        <v>2022</v>
      </c>
      <c r="B2784" s="29">
        <v>44652</v>
      </c>
      <c r="C2784" s="29">
        <v>44742</v>
      </c>
      <c r="D2784" s="30" t="s">
        <v>83</v>
      </c>
      <c r="E2784" s="31">
        <v>44</v>
      </c>
      <c r="F2784" s="32" t="s">
        <v>382</v>
      </c>
      <c r="G2784" s="32" t="s">
        <v>382</v>
      </c>
      <c r="H2784" s="32" t="s">
        <v>1442</v>
      </c>
      <c r="I2784" s="30" t="s">
        <v>758</v>
      </c>
      <c r="J2784" s="30" t="s">
        <v>642</v>
      </c>
      <c r="K2784" s="30" t="s">
        <v>245</v>
      </c>
      <c r="L2784" s="30" t="s">
        <v>93</v>
      </c>
      <c r="M2784" s="33">
        <v>4946</v>
      </c>
      <c r="N2784" s="30" t="s">
        <v>1809</v>
      </c>
      <c r="O2784" s="34">
        <v>4946</v>
      </c>
      <c r="P2784" s="30" t="s">
        <v>1809</v>
      </c>
      <c r="Q2784">
        <v>1</v>
      </c>
      <c r="R2784">
        <v>2</v>
      </c>
      <c r="S2784">
        <v>96</v>
      </c>
      <c r="T2784">
        <v>96</v>
      </c>
      <c r="U2784">
        <v>96</v>
      </c>
      <c r="V2784">
        <v>3</v>
      </c>
      <c r="W2784">
        <v>4</v>
      </c>
      <c r="X2784">
        <v>3</v>
      </c>
      <c r="Y2784">
        <v>5</v>
      </c>
      <c r="Z2784">
        <v>6</v>
      </c>
      <c r="AA2784">
        <v>96</v>
      </c>
      <c r="AB2784">
        <v>7</v>
      </c>
      <c r="AC2784">
        <v>8</v>
      </c>
      <c r="AD2784" t="s">
        <v>1825</v>
      </c>
      <c r="AE2784" s="29">
        <v>44747</v>
      </c>
      <c r="AF2784" s="29">
        <v>44747</v>
      </c>
      <c r="AG2784" t="s">
        <v>1826</v>
      </c>
    </row>
    <row r="2785" spans="1:33" x14ac:dyDescent="0.25">
      <c r="A2785">
        <v>2022</v>
      </c>
      <c r="B2785" s="29">
        <v>44652</v>
      </c>
      <c r="C2785" s="29">
        <v>44742</v>
      </c>
      <c r="D2785" s="30" t="s">
        <v>83</v>
      </c>
      <c r="E2785" s="31">
        <v>58</v>
      </c>
      <c r="F2785" s="32" t="s">
        <v>359</v>
      </c>
      <c r="G2785" s="32" t="s">
        <v>1441</v>
      </c>
      <c r="H2785" s="32" t="s">
        <v>1442</v>
      </c>
      <c r="I2785" s="30" t="s">
        <v>638</v>
      </c>
      <c r="J2785" s="30" t="s">
        <v>243</v>
      </c>
      <c r="K2785" s="30" t="s">
        <v>289</v>
      </c>
      <c r="L2785" s="30" t="s">
        <v>94</v>
      </c>
      <c r="M2785" s="33">
        <v>11976</v>
      </c>
      <c r="N2785" s="30" t="s">
        <v>1809</v>
      </c>
      <c r="O2785" s="34">
        <v>11794</v>
      </c>
      <c r="P2785" s="30" t="s">
        <v>1809</v>
      </c>
      <c r="Q2785">
        <v>1</v>
      </c>
      <c r="R2785">
        <v>2</v>
      </c>
      <c r="S2785">
        <v>97</v>
      </c>
      <c r="T2785">
        <v>97</v>
      </c>
      <c r="U2785">
        <v>97</v>
      </c>
      <c r="V2785">
        <v>3</v>
      </c>
      <c r="W2785">
        <v>4</v>
      </c>
      <c r="X2785">
        <v>3</v>
      </c>
      <c r="Y2785">
        <v>5</v>
      </c>
      <c r="Z2785">
        <v>6</v>
      </c>
      <c r="AA2785">
        <v>97</v>
      </c>
      <c r="AB2785">
        <v>7</v>
      </c>
      <c r="AC2785">
        <v>8</v>
      </c>
      <c r="AD2785" t="s">
        <v>1825</v>
      </c>
      <c r="AE2785" s="29">
        <v>44747</v>
      </c>
      <c r="AF2785" s="29">
        <v>44747</v>
      </c>
      <c r="AG2785" t="s">
        <v>1826</v>
      </c>
    </row>
    <row r="2786" spans="1:33" x14ac:dyDescent="0.25">
      <c r="A2786">
        <v>2022</v>
      </c>
      <c r="B2786" s="29">
        <v>44652</v>
      </c>
      <c r="C2786" s="29">
        <v>44742</v>
      </c>
      <c r="D2786" s="30" t="s">
        <v>83</v>
      </c>
      <c r="E2786" s="31">
        <v>44</v>
      </c>
      <c r="F2786" s="32" t="s">
        <v>382</v>
      </c>
      <c r="G2786" s="32" t="s">
        <v>382</v>
      </c>
      <c r="H2786" s="32" t="s">
        <v>1469</v>
      </c>
      <c r="I2786" s="30" t="s">
        <v>428</v>
      </c>
      <c r="J2786" s="30" t="s">
        <v>243</v>
      </c>
      <c r="K2786" s="30" t="s">
        <v>228</v>
      </c>
      <c r="L2786" s="30" t="s">
        <v>93</v>
      </c>
      <c r="M2786" s="33">
        <v>6034</v>
      </c>
      <c r="N2786" s="30" t="s">
        <v>1809</v>
      </c>
      <c r="O2786" s="34">
        <v>5938</v>
      </c>
      <c r="P2786" s="30" t="s">
        <v>1809</v>
      </c>
      <c r="Q2786">
        <v>1</v>
      </c>
      <c r="R2786">
        <v>2</v>
      </c>
      <c r="S2786">
        <v>98</v>
      </c>
      <c r="T2786">
        <v>98</v>
      </c>
      <c r="U2786">
        <v>98</v>
      </c>
      <c r="V2786">
        <v>3</v>
      </c>
      <c r="W2786">
        <v>4</v>
      </c>
      <c r="X2786">
        <v>3</v>
      </c>
      <c r="Y2786">
        <v>5</v>
      </c>
      <c r="Z2786">
        <v>6</v>
      </c>
      <c r="AA2786">
        <v>98</v>
      </c>
      <c r="AB2786">
        <v>7</v>
      </c>
      <c r="AC2786">
        <v>8</v>
      </c>
      <c r="AD2786" t="s">
        <v>1825</v>
      </c>
      <c r="AE2786" s="29">
        <v>44747</v>
      </c>
      <c r="AF2786" s="29">
        <v>44747</v>
      </c>
      <c r="AG2786" t="s">
        <v>1826</v>
      </c>
    </row>
    <row r="2787" spans="1:33" x14ac:dyDescent="0.25">
      <c r="A2787">
        <v>2022</v>
      </c>
      <c r="B2787" s="29">
        <v>44652</v>
      </c>
      <c r="C2787" s="29">
        <v>44742</v>
      </c>
      <c r="D2787" s="30" t="s">
        <v>83</v>
      </c>
      <c r="E2787" s="31">
        <v>131</v>
      </c>
      <c r="F2787" s="32" t="s">
        <v>577</v>
      </c>
      <c r="G2787" s="32" t="s">
        <v>577</v>
      </c>
      <c r="H2787" s="32" t="s">
        <v>1432</v>
      </c>
      <c r="I2787" s="30" t="s">
        <v>1495</v>
      </c>
      <c r="J2787" s="30" t="s">
        <v>243</v>
      </c>
      <c r="K2787" s="30" t="s">
        <v>279</v>
      </c>
      <c r="L2787" s="30" t="s">
        <v>94</v>
      </c>
      <c r="M2787" s="33">
        <v>8038</v>
      </c>
      <c r="N2787" s="30" t="s">
        <v>1809</v>
      </c>
      <c r="O2787" s="34">
        <v>7876</v>
      </c>
      <c r="P2787" s="30" t="s">
        <v>1809</v>
      </c>
      <c r="Q2787">
        <v>1</v>
      </c>
      <c r="R2787">
        <v>2</v>
      </c>
      <c r="S2787">
        <v>99</v>
      </c>
      <c r="T2787">
        <v>99</v>
      </c>
      <c r="U2787">
        <v>99</v>
      </c>
      <c r="V2787">
        <v>3</v>
      </c>
      <c r="W2787">
        <v>4</v>
      </c>
      <c r="X2787">
        <v>3</v>
      </c>
      <c r="Y2787">
        <v>5</v>
      </c>
      <c r="Z2787">
        <v>6</v>
      </c>
      <c r="AA2787">
        <v>99</v>
      </c>
      <c r="AB2787">
        <v>7</v>
      </c>
      <c r="AC2787">
        <v>8</v>
      </c>
      <c r="AD2787" t="s">
        <v>1825</v>
      </c>
      <c r="AE2787" s="29">
        <v>44747</v>
      </c>
      <c r="AF2787" s="29">
        <v>44747</v>
      </c>
      <c r="AG2787" t="s">
        <v>1826</v>
      </c>
    </row>
    <row r="2788" spans="1:33" x14ac:dyDescent="0.25">
      <c r="A2788">
        <v>2022</v>
      </c>
      <c r="B2788" s="29">
        <v>44652</v>
      </c>
      <c r="C2788" s="29">
        <v>44742</v>
      </c>
      <c r="D2788" s="30" t="s">
        <v>83</v>
      </c>
      <c r="E2788" s="31">
        <v>1</v>
      </c>
      <c r="F2788" s="32" t="s">
        <v>274</v>
      </c>
      <c r="G2788" s="32" t="s">
        <v>274</v>
      </c>
      <c r="H2788" s="32" t="s">
        <v>1484</v>
      </c>
      <c r="I2788" s="30" t="s">
        <v>719</v>
      </c>
      <c r="J2788" s="30" t="s">
        <v>243</v>
      </c>
      <c r="K2788" s="30" t="s">
        <v>803</v>
      </c>
      <c r="L2788" s="30" t="s">
        <v>94</v>
      </c>
      <c r="M2788" s="33">
        <v>8042</v>
      </c>
      <c r="N2788" s="30" t="s">
        <v>1809</v>
      </c>
      <c r="O2788" s="34">
        <v>8042</v>
      </c>
      <c r="P2788" s="30" t="s">
        <v>1809</v>
      </c>
      <c r="Q2788">
        <v>1</v>
      </c>
      <c r="R2788">
        <v>2</v>
      </c>
      <c r="S2788">
        <v>100</v>
      </c>
      <c r="T2788">
        <v>100</v>
      </c>
      <c r="U2788">
        <v>100</v>
      </c>
      <c r="V2788">
        <v>3</v>
      </c>
      <c r="W2788">
        <v>4</v>
      </c>
      <c r="X2788">
        <v>3</v>
      </c>
      <c r="Y2788">
        <v>5</v>
      </c>
      <c r="Z2788">
        <v>6</v>
      </c>
      <c r="AA2788">
        <v>100</v>
      </c>
      <c r="AB2788">
        <v>7</v>
      </c>
      <c r="AC2788">
        <v>8</v>
      </c>
      <c r="AD2788" t="s">
        <v>1825</v>
      </c>
      <c r="AE2788" s="29">
        <v>44747</v>
      </c>
      <c r="AF2788" s="29">
        <v>44747</v>
      </c>
      <c r="AG2788" t="s">
        <v>1826</v>
      </c>
    </row>
    <row r="2789" spans="1:33" x14ac:dyDescent="0.25">
      <c r="A2789">
        <v>2022</v>
      </c>
      <c r="B2789" s="29">
        <v>44652</v>
      </c>
      <c r="C2789" s="29">
        <v>44742</v>
      </c>
      <c r="D2789" s="30" t="s">
        <v>83</v>
      </c>
      <c r="E2789" s="31">
        <v>1</v>
      </c>
      <c r="F2789" s="32" t="s">
        <v>275</v>
      </c>
      <c r="G2789" s="32" t="s">
        <v>274</v>
      </c>
      <c r="H2789" s="32" t="s">
        <v>1442</v>
      </c>
      <c r="I2789" s="30" t="s">
        <v>737</v>
      </c>
      <c r="J2789" s="30" t="s">
        <v>495</v>
      </c>
      <c r="K2789" s="30" t="s">
        <v>233</v>
      </c>
      <c r="L2789" s="30" t="s">
        <v>93</v>
      </c>
      <c r="M2789" s="33">
        <v>8234</v>
      </c>
      <c r="N2789" s="30" t="s">
        <v>1809</v>
      </c>
      <c r="O2789" s="34">
        <v>8192</v>
      </c>
      <c r="P2789" s="30" t="s">
        <v>1809</v>
      </c>
      <c r="Q2789">
        <v>1</v>
      </c>
      <c r="R2789">
        <v>2</v>
      </c>
      <c r="S2789">
        <v>101</v>
      </c>
      <c r="T2789">
        <v>101</v>
      </c>
      <c r="U2789">
        <v>101</v>
      </c>
      <c r="V2789">
        <v>3</v>
      </c>
      <c r="W2789">
        <v>4</v>
      </c>
      <c r="X2789">
        <v>3</v>
      </c>
      <c r="Y2789">
        <v>5</v>
      </c>
      <c r="Z2789">
        <v>6</v>
      </c>
      <c r="AA2789">
        <v>101</v>
      </c>
      <c r="AB2789">
        <v>7</v>
      </c>
      <c r="AC2789">
        <v>8</v>
      </c>
      <c r="AD2789" t="s">
        <v>1825</v>
      </c>
      <c r="AE2789" s="29">
        <v>44747</v>
      </c>
      <c r="AF2789" s="29">
        <v>44747</v>
      </c>
      <c r="AG2789" t="s">
        <v>1826</v>
      </c>
    </row>
    <row r="2790" spans="1:33" x14ac:dyDescent="0.25">
      <c r="A2790">
        <v>2022</v>
      </c>
      <c r="B2790" s="29">
        <v>44652</v>
      </c>
      <c r="C2790" s="29">
        <v>44742</v>
      </c>
      <c r="D2790" s="30" t="s">
        <v>83</v>
      </c>
      <c r="E2790" s="31">
        <v>1</v>
      </c>
      <c r="F2790" s="32" t="s">
        <v>526</v>
      </c>
      <c r="G2790" s="32" t="s">
        <v>274</v>
      </c>
      <c r="H2790" s="32" t="s">
        <v>1434</v>
      </c>
      <c r="I2790" s="30" t="s">
        <v>963</v>
      </c>
      <c r="J2790" s="30" t="s">
        <v>964</v>
      </c>
      <c r="K2790" s="30" t="s">
        <v>965</v>
      </c>
      <c r="L2790" s="30" t="s">
        <v>93</v>
      </c>
      <c r="M2790" s="33">
        <v>11592</v>
      </c>
      <c r="N2790" s="30" t="s">
        <v>1809</v>
      </c>
      <c r="O2790" s="34">
        <v>11032</v>
      </c>
      <c r="P2790" s="30" t="s">
        <v>1809</v>
      </c>
      <c r="Q2790">
        <v>1</v>
      </c>
      <c r="R2790">
        <v>2</v>
      </c>
      <c r="S2790">
        <v>102</v>
      </c>
      <c r="T2790">
        <v>102</v>
      </c>
      <c r="U2790">
        <v>102</v>
      </c>
      <c r="V2790">
        <v>3</v>
      </c>
      <c r="W2790">
        <v>4</v>
      </c>
      <c r="X2790">
        <v>3</v>
      </c>
      <c r="Y2790">
        <v>5</v>
      </c>
      <c r="Z2790">
        <v>6</v>
      </c>
      <c r="AA2790">
        <v>102</v>
      </c>
      <c r="AB2790">
        <v>7</v>
      </c>
      <c r="AC2790">
        <v>8</v>
      </c>
      <c r="AD2790" t="s">
        <v>1825</v>
      </c>
      <c r="AE2790" s="29">
        <v>44747</v>
      </c>
      <c r="AF2790" s="29">
        <v>44747</v>
      </c>
      <c r="AG2790" t="s">
        <v>1826</v>
      </c>
    </row>
    <row r="2791" spans="1:33" x14ac:dyDescent="0.25">
      <c r="A2791">
        <v>2022</v>
      </c>
      <c r="B2791" s="29">
        <v>44652</v>
      </c>
      <c r="C2791" s="29">
        <v>44742</v>
      </c>
      <c r="D2791" s="30" t="s">
        <v>83</v>
      </c>
      <c r="E2791" s="31">
        <v>15</v>
      </c>
      <c r="F2791" s="32" t="s">
        <v>1467</v>
      </c>
      <c r="G2791" s="32" t="s">
        <v>1496</v>
      </c>
      <c r="H2791" s="32" t="s">
        <v>1489</v>
      </c>
      <c r="I2791" s="30" t="s">
        <v>363</v>
      </c>
      <c r="J2791" s="30" t="s">
        <v>568</v>
      </c>
      <c r="K2791" s="30" t="s">
        <v>1497</v>
      </c>
      <c r="L2791" s="30" t="s">
        <v>94</v>
      </c>
      <c r="M2791" s="33">
        <v>26442</v>
      </c>
      <c r="N2791" s="30" t="s">
        <v>1809</v>
      </c>
      <c r="O2791" s="34">
        <v>25000</v>
      </c>
      <c r="P2791" s="30" t="s">
        <v>1809</v>
      </c>
      <c r="Q2791">
        <v>1</v>
      </c>
      <c r="R2791">
        <v>2</v>
      </c>
      <c r="S2791">
        <v>103</v>
      </c>
      <c r="T2791">
        <v>103</v>
      </c>
      <c r="U2791">
        <v>103</v>
      </c>
      <c r="V2791">
        <v>3</v>
      </c>
      <c r="W2791">
        <v>4</v>
      </c>
      <c r="X2791">
        <v>3</v>
      </c>
      <c r="Y2791">
        <v>5</v>
      </c>
      <c r="Z2791">
        <v>6</v>
      </c>
      <c r="AA2791">
        <v>103</v>
      </c>
      <c r="AB2791">
        <v>7</v>
      </c>
      <c r="AC2791">
        <v>8</v>
      </c>
      <c r="AD2791" t="s">
        <v>1825</v>
      </c>
      <c r="AE2791" s="29">
        <v>44747</v>
      </c>
      <c r="AF2791" s="29">
        <v>44747</v>
      </c>
      <c r="AG2791" t="s">
        <v>1826</v>
      </c>
    </row>
    <row r="2792" spans="1:33" x14ac:dyDescent="0.25">
      <c r="A2792">
        <v>2022</v>
      </c>
      <c r="B2792" s="29">
        <v>44652</v>
      </c>
      <c r="C2792" s="29">
        <v>44742</v>
      </c>
      <c r="D2792" s="30" t="s">
        <v>83</v>
      </c>
      <c r="E2792" s="31">
        <v>44</v>
      </c>
      <c r="F2792" s="32" t="s">
        <v>274</v>
      </c>
      <c r="G2792" s="32" t="s">
        <v>382</v>
      </c>
      <c r="H2792" s="32" t="s">
        <v>1469</v>
      </c>
      <c r="I2792" s="30" t="s">
        <v>871</v>
      </c>
      <c r="J2792" s="30" t="s">
        <v>872</v>
      </c>
      <c r="K2792" s="30" t="s">
        <v>354</v>
      </c>
      <c r="L2792" s="30" t="s">
        <v>93</v>
      </c>
      <c r="M2792" s="33">
        <v>4386</v>
      </c>
      <c r="N2792" s="30" t="s">
        <v>1809</v>
      </c>
      <c r="O2792" s="34">
        <v>4386</v>
      </c>
      <c r="P2792" s="30" t="s">
        <v>1809</v>
      </c>
      <c r="Q2792">
        <v>1</v>
      </c>
      <c r="R2792">
        <v>2</v>
      </c>
      <c r="S2792">
        <v>104</v>
      </c>
      <c r="T2792">
        <v>104</v>
      </c>
      <c r="U2792">
        <v>104</v>
      </c>
      <c r="V2792">
        <v>3</v>
      </c>
      <c r="W2792">
        <v>4</v>
      </c>
      <c r="X2792">
        <v>3</v>
      </c>
      <c r="Y2792">
        <v>5</v>
      </c>
      <c r="Z2792">
        <v>6</v>
      </c>
      <c r="AA2792">
        <v>104</v>
      </c>
      <c r="AB2792">
        <v>7</v>
      </c>
      <c r="AC2792">
        <v>8</v>
      </c>
      <c r="AD2792" t="s">
        <v>1825</v>
      </c>
      <c r="AE2792" s="29">
        <v>44747</v>
      </c>
      <c r="AF2792" s="29">
        <v>44747</v>
      </c>
      <c r="AG2792" t="s">
        <v>1826</v>
      </c>
    </row>
    <row r="2793" spans="1:33" x14ac:dyDescent="0.25">
      <c r="A2793">
        <v>2022</v>
      </c>
      <c r="B2793" s="29">
        <v>44652</v>
      </c>
      <c r="C2793" s="29">
        <v>44742</v>
      </c>
      <c r="D2793" s="30" t="s">
        <v>83</v>
      </c>
      <c r="E2793" s="31">
        <v>55</v>
      </c>
      <c r="F2793" s="32" t="s">
        <v>334</v>
      </c>
      <c r="G2793" s="32" t="s">
        <v>334</v>
      </c>
      <c r="H2793" s="32" t="s">
        <v>1461</v>
      </c>
      <c r="I2793" s="30" t="s">
        <v>1035</v>
      </c>
      <c r="J2793" s="30" t="s">
        <v>1036</v>
      </c>
      <c r="K2793" s="30" t="s">
        <v>392</v>
      </c>
      <c r="L2793" s="30" t="s">
        <v>94</v>
      </c>
      <c r="M2793" s="33">
        <v>9280</v>
      </c>
      <c r="N2793" s="30" t="s">
        <v>1809</v>
      </c>
      <c r="O2793" s="34">
        <v>9088</v>
      </c>
      <c r="P2793" s="30" t="s">
        <v>1809</v>
      </c>
      <c r="Q2793">
        <v>1</v>
      </c>
      <c r="R2793">
        <v>2</v>
      </c>
      <c r="S2793">
        <v>105</v>
      </c>
      <c r="T2793">
        <v>105</v>
      </c>
      <c r="U2793">
        <v>105</v>
      </c>
      <c r="V2793">
        <v>3</v>
      </c>
      <c r="W2793">
        <v>4</v>
      </c>
      <c r="X2793">
        <v>3</v>
      </c>
      <c r="Y2793">
        <v>5</v>
      </c>
      <c r="Z2793">
        <v>6</v>
      </c>
      <c r="AA2793">
        <v>105</v>
      </c>
      <c r="AB2793">
        <v>7</v>
      </c>
      <c r="AC2793">
        <v>8</v>
      </c>
      <c r="AD2793" t="s">
        <v>1825</v>
      </c>
      <c r="AE2793" s="29">
        <v>44747</v>
      </c>
      <c r="AF2793" s="29">
        <v>44747</v>
      </c>
      <c r="AG2793" t="s">
        <v>1826</v>
      </c>
    </row>
    <row r="2794" spans="1:33" x14ac:dyDescent="0.25">
      <c r="A2794">
        <v>2022</v>
      </c>
      <c r="B2794" s="29">
        <v>44652</v>
      </c>
      <c r="C2794" s="29">
        <v>44742</v>
      </c>
      <c r="D2794" s="30" t="s">
        <v>83</v>
      </c>
      <c r="E2794" s="31">
        <v>203</v>
      </c>
      <c r="F2794" s="32" t="s">
        <v>489</v>
      </c>
      <c r="G2794" s="32" t="s">
        <v>488</v>
      </c>
      <c r="H2794" s="32" t="s">
        <v>1454</v>
      </c>
      <c r="I2794" s="30" t="s">
        <v>662</v>
      </c>
      <c r="J2794" s="30" t="s">
        <v>855</v>
      </c>
      <c r="K2794" s="30" t="s">
        <v>324</v>
      </c>
      <c r="L2794" s="30" t="s">
        <v>94</v>
      </c>
      <c r="M2794" s="33">
        <v>8030</v>
      </c>
      <c r="N2794" s="30" t="s">
        <v>1809</v>
      </c>
      <c r="O2794" s="34">
        <v>8030</v>
      </c>
      <c r="P2794" s="30" t="s">
        <v>1809</v>
      </c>
      <c r="Q2794">
        <v>1</v>
      </c>
      <c r="R2794">
        <v>2</v>
      </c>
      <c r="S2794">
        <v>106</v>
      </c>
      <c r="T2794">
        <v>106</v>
      </c>
      <c r="U2794">
        <v>106</v>
      </c>
      <c r="V2794">
        <v>3</v>
      </c>
      <c r="W2794">
        <v>4</v>
      </c>
      <c r="X2794">
        <v>3</v>
      </c>
      <c r="Y2794">
        <v>5</v>
      </c>
      <c r="Z2794">
        <v>6</v>
      </c>
      <c r="AA2794">
        <v>106</v>
      </c>
      <c r="AB2794">
        <v>7</v>
      </c>
      <c r="AC2794">
        <v>8</v>
      </c>
      <c r="AD2794" t="s">
        <v>1825</v>
      </c>
      <c r="AE2794" s="29">
        <v>44747</v>
      </c>
      <c r="AF2794" s="29">
        <v>44747</v>
      </c>
      <c r="AG2794" t="s">
        <v>1826</v>
      </c>
    </row>
    <row r="2795" spans="1:33" x14ac:dyDescent="0.25">
      <c r="A2795">
        <v>2022</v>
      </c>
      <c r="B2795" s="29">
        <v>44652</v>
      </c>
      <c r="C2795" s="29">
        <v>44742</v>
      </c>
      <c r="D2795" s="30" t="s">
        <v>83</v>
      </c>
      <c r="E2795" s="31">
        <v>1</v>
      </c>
      <c r="F2795" s="32" t="s">
        <v>275</v>
      </c>
      <c r="G2795" s="32" t="s">
        <v>274</v>
      </c>
      <c r="H2795" s="32" t="s">
        <v>1469</v>
      </c>
      <c r="I2795" s="30" t="s">
        <v>854</v>
      </c>
      <c r="J2795" s="30" t="s">
        <v>855</v>
      </c>
      <c r="K2795" s="30" t="s">
        <v>360</v>
      </c>
      <c r="L2795" s="30" t="s">
        <v>93</v>
      </c>
      <c r="M2795" s="33">
        <v>15016</v>
      </c>
      <c r="N2795" s="30" t="s">
        <v>1809</v>
      </c>
      <c r="O2795" s="34">
        <v>14066</v>
      </c>
      <c r="P2795" s="30" t="s">
        <v>1809</v>
      </c>
      <c r="Q2795">
        <v>1</v>
      </c>
      <c r="R2795">
        <v>2</v>
      </c>
      <c r="S2795">
        <v>107</v>
      </c>
      <c r="T2795">
        <v>107</v>
      </c>
      <c r="U2795">
        <v>107</v>
      </c>
      <c r="V2795">
        <v>3</v>
      </c>
      <c r="W2795">
        <v>4</v>
      </c>
      <c r="X2795">
        <v>3</v>
      </c>
      <c r="Y2795">
        <v>5</v>
      </c>
      <c r="Z2795">
        <v>6</v>
      </c>
      <c r="AA2795">
        <v>107</v>
      </c>
      <c r="AB2795">
        <v>7</v>
      </c>
      <c r="AC2795">
        <v>8</v>
      </c>
      <c r="AD2795" t="s">
        <v>1825</v>
      </c>
      <c r="AE2795" s="29">
        <v>44747</v>
      </c>
      <c r="AF2795" s="29">
        <v>44747</v>
      </c>
      <c r="AG2795" t="s">
        <v>1826</v>
      </c>
    </row>
    <row r="2796" spans="1:33" x14ac:dyDescent="0.25">
      <c r="A2796">
        <v>2022</v>
      </c>
      <c r="B2796" s="29">
        <v>44652</v>
      </c>
      <c r="C2796" s="29">
        <v>44742</v>
      </c>
      <c r="D2796" s="30" t="s">
        <v>83</v>
      </c>
      <c r="E2796" s="31">
        <v>1</v>
      </c>
      <c r="F2796" s="32" t="s">
        <v>275</v>
      </c>
      <c r="G2796" s="32" t="s">
        <v>274</v>
      </c>
      <c r="H2796" s="32" t="s">
        <v>1498</v>
      </c>
      <c r="I2796" s="30" t="s">
        <v>455</v>
      </c>
      <c r="J2796" s="30" t="s">
        <v>1499</v>
      </c>
      <c r="K2796" s="30" t="s">
        <v>456</v>
      </c>
      <c r="L2796" s="30" t="s">
        <v>93</v>
      </c>
      <c r="M2796" s="33">
        <v>11492</v>
      </c>
      <c r="N2796" s="30" t="s">
        <v>1809</v>
      </c>
      <c r="O2796" s="34">
        <v>10884</v>
      </c>
      <c r="P2796" s="30" t="s">
        <v>1809</v>
      </c>
      <c r="Q2796">
        <v>1</v>
      </c>
      <c r="R2796">
        <v>2</v>
      </c>
      <c r="S2796">
        <v>108</v>
      </c>
      <c r="T2796">
        <v>108</v>
      </c>
      <c r="U2796">
        <v>108</v>
      </c>
      <c r="V2796">
        <v>3</v>
      </c>
      <c r="W2796">
        <v>4</v>
      </c>
      <c r="X2796">
        <v>3</v>
      </c>
      <c r="Y2796">
        <v>5</v>
      </c>
      <c r="Z2796">
        <v>6</v>
      </c>
      <c r="AA2796">
        <v>108</v>
      </c>
      <c r="AB2796">
        <v>7</v>
      </c>
      <c r="AC2796">
        <v>8</v>
      </c>
      <c r="AD2796" t="s">
        <v>1825</v>
      </c>
      <c r="AE2796" s="29">
        <v>44747</v>
      </c>
      <c r="AF2796" s="29">
        <v>44747</v>
      </c>
      <c r="AG2796" t="s">
        <v>1826</v>
      </c>
    </row>
    <row r="2797" spans="1:33" x14ac:dyDescent="0.25">
      <c r="A2797">
        <v>2022</v>
      </c>
      <c r="B2797" s="29">
        <v>44652</v>
      </c>
      <c r="C2797" s="29">
        <v>44742</v>
      </c>
      <c r="D2797" s="30" t="s">
        <v>83</v>
      </c>
      <c r="E2797" s="31">
        <v>131</v>
      </c>
      <c r="F2797" s="32" t="s">
        <v>577</v>
      </c>
      <c r="G2797" s="32" t="s">
        <v>577</v>
      </c>
      <c r="H2797" s="32" t="s">
        <v>1435</v>
      </c>
      <c r="I2797" s="30" t="s">
        <v>578</v>
      </c>
      <c r="J2797" s="30" t="s">
        <v>579</v>
      </c>
      <c r="K2797" s="30" t="s">
        <v>411</v>
      </c>
      <c r="L2797" s="30" t="s">
        <v>94</v>
      </c>
      <c r="M2797" s="33">
        <v>7556</v>
      </c>
      <c r="N2797" s="30" t="s">
        <v>1809</v>
      </c>
      <c r="O2797" s="34">
        <v>7522</v>
      </c>
      <c r="P2797" s="30" t="s">
        <v>1809</v>
      </c>
      <c r="Q2797">
        <v>1</v>
      </c>
      <c r="R2797">
        <v>2</v>
      </c>
      <c r="S2797">
        <v>109</v>
      </c>
      <c r="T2797">
        <v>109</v>
      </c>
      <c r="U2797">
        <v>109</v>
      </c>
      <c r="V2797">
        <v>3</v>
      </c>
      <c r="W2797">
        <v>4</v>
      </c>
      <c r="X2797">
        <v>3</v>
      </c>
      <c r="Y2797">
        <v>5</v>
      </c>
      <c r="Z2797">
        <v>6</v>
      </c>
      <c r="AA2797">
        <v>109</v>
      </c>
      <c r="AB2797">
        <v>7</v>
      </c>
      <c r="AC2797">
        <v>8</v>
      </c>
      <c r="AD2797" t="s">
        <v>1825</v>
      </c>
      <c r="AE2797" s="29">
        <v>44747</v>
      </c>
      <c r="AF2797" s="29">
        <v>44747</v>
      </c>
      <c r="AG2797" t="s">
        <v>1826</v>
      </c>
    </row>
    <row r="2798" spans="1:33" x14ac:dyDescent="0.25">
      <c r="A2798">
        <v>2022</v>
      </c>
      <c r="B2798" s="29">
        <v>44652</v>
      </c>
      <c r="C2798" s="29">
        <v>44742</v>
      </c>
      <c r="D2798" s="30" t="s">
        <v>83</v>
      </c>
      <c r="E2798" s="31">
        <v>44</v>
      </c>
      <c r="F2798" s="32" t="s">
        <v>382</v>
      </c>
      <c r="G2798" s="32" t="s">
        <v>382</v>
      </c>
      <c r="H2798" s="32" t="s">
        <v>1442</v>
      </c>
      <c r="I2798" s="30" t="s">
        <v>775</v>
      </c>
      <c r="J2798" s="30" t="s">
        <v>776</v>
      </c>
      <c r="K2798" s="30" t="s">
        <v>314</v>
      </c>
      <c r="L2798" s="30" t="s">
        <v>93</v>
      </c>
      <c r="M2798" s="33">
        <v>6598</v>
      </c>
      <c r="N2798" s="30" t="s">
        <v>1809</v>
      </c>
      <c r="O2798" s="34">
        <v>6400</v>
      </c>
      <c r="P2798" s="30" t="s">
        <v>1809</v>
      </c>
      <c r="Q2798">
        <v>1</v>
      </c>
      <c r="R2798">
        <v>2</v>
      </c>
      <c r="S2798">
        <v>110</v>
      </c>
      <c r="T2798">
        <v>110</v>
      </c>
      <c r="U2798">
        <v>110</v>
      </c>
      <c r="V2798">
        <v>3</v>
      </c>
      <c r="W2798">
        <v>4</v>
      </c>
      <c r="X2798">
        <v>3</v>
      </c>
      <c r="Y2798">
        <v>5</v>
      </c>
      <c r="Z2798">
        <v>6</v>
      </c>
      <c r="AA2798">
        <v>110</v>
      </c>
      <c r="AB2798">
        <v>7</v>
      </c>
      <c r="AC2798">
        <v>8</v>
      </c>
      <c r="AD2798" t="s">
        <v>1825</v>
      </c>
      <c r="AE2798" s="29">
        <v>44747</v>
      </c>
      <c r="AF2798" s="29">
        <v>44747</v>
      </c>
      <c r="AG2798" t="s">
        <v>1826</v>
      </c>
    </row>
    <row r="2799" spans="1:33" x14ac:dyDescent="0.25">
      <c r="A2799">
        <v>2022</v>
      </c>
      <c r="B2799" s="29">
        <v>44652</v>
      </c>
      <c r="C2799" s="29">
        <v>44742</v>
      </c>
      <c r="D2799" s="30" t="s">
        <v>83</v>
      </c>
      <c r="E2799" s="31">
        <v>131</v>
      </c>
      <c r="F2799" s="32" t="s">
        <v>577</v>
      </c>
      <c r="G2799" s="32" t="s">
        <v>577</v>
      </c>
      <c r="H2799" s="32" t="s">
        <v>1432</v>
      </c>
      <c r="I2799" s="30" t="s">
        <v>806</v>
      </c>
      <c r="J2799" s="30" t="s">
        <v>300</v>
      </c>
      <c r="K2799" s="30" t="s">
        <v>426</v>
      </c>
      <c r="L2799" s="30" t="s">
        <v>94</v>
      </c>
      <c r="M2799" s="33">
        <v>8038</v>
      </c>
      <c r="N2799" s="30" t="s">
        <v>1809</v>
      </c>
      <c r="O2799" s="34">
        <v>7876</v>
      </c>
      <c r="P2799" s="30" t="s">
        <v>1809</v>
      </c>
      <c r="Q2799">
        <v>1</v>
      </c>
      <c r="R2799">
        <v>2</v>
      </c>
      <c r="S2799">
        <v>111</v>
      </c>
      <c r="T2799">
        <v>111</v>
      </c>
      <c r="U2799">
        <v>111</v>
      </c>
      <c r="V2799">
        <v>3</v>
      </c>
      <c r="W2799">
        <v>4</v>
      </c>
      <c r="X2799">
        <v>3</v>
      </c>
      <c r="Y2799">
        <v>5</v>
      </c>
      <c r="Z2799">
        <v>6</v>
      </c>
      <c r="AA2799">
        <v>111</v>
      </c>
      <c r="AB2799">
        <v>7</v>
      </c>
      <c r="AC2799">
        <v>8</v>
      </c>
      <c r="AD2799" t="s">
        <v>1825</v>
      </c>
      <c r="AE2799" s="29">
        <v>44747</v>
      </c>
      <c r="AF2799" s="29">
        <v>44747</v>
      </c>
      <c r="AG2799" t="s">
        <v>1826</v>
      </c>
    </row>
    <row r="2800" spans="1:33" x14ac:dyDescent="0.25">
      <c r="A2800">
        <v>2022</v>
      </c>
      <c r="B2800" s="29">
        <v>44652</v>
      </c>
      <c r="C2800" s="29">
        <v>44742</v>
      </c>
      <c r="D2800" s="30" t="s">
        <v>83</v>
      </c>
      <c r="E2800" s="31">
        <v>131</v>
      </c>
      <c r="F2800" s="32" t="s">
        <v>577</v>
      </c>
      <c r="G2800" s="32" t="s">
        <v>577</v>
      </c>
      <c r="H2800" s="32" t="s">
        <v>1432</v>
      </c>
      <c r="I2800" s="30" t="s">
        <v>699</v>
      </c>
      <c r="J2800" s="30" t="s">
        <v>300</v>
      </c>
      <c r="K2800" s="30" t="s">
        <v>799</v>
      </c>
      <c r="L2800" s="30" t="s">
        <v>94</v>
      </c>
      <c r="M2800" s="33">
        <v>8038</v>
      </c>
      <c r="N2800" s="30" t="s">
        <v>1809</v>
      </c>
      <c r="O2800" s="34">
        <v>7876</v>
      </c>
      <c r="P2800" s="30" t="s">
        <v>1809</v>
      </c>
      <c r="Q2800">
        <v>1</v>
      </c>
      <c r="R2800">
        <v>2</v>
      </c>
      <c r="S2800">
        <v>112</v>
      </c>
      <c r="T2800">
        <v>112</v>
      </c>
      <c r="U2800">
        <v>112</v>
      </c>
      <c r="V2800">
        <v>3</v>
      </c>
      <c r="W2800">
        <v>4</v>
      </c>
      <c r="X2800">
        <v>3</v>
      </c>
      <c r="Y2800">
        <v>5</v>
      </c>
      <c r="Z2800">
        <v>6</v>
      </c>
      <c r="AA2800">
        <v>112</v>
      </c>
      <c r="AB2800">
        <v>7</v>
      </c>
      <c r="AC2800">
        <v>8</v>
      </c>
      <c r="AD2800" t="s">
        <v>1825</v>
      </c>
      <c r="AE2800" s="29">
        <v>44747</v>
      </c>
      <c r="AF2800" s="29">
        <v>44747</v>
      </c>
      <c r="AG2800" t="s">
        <v>1826</v>
      </c>
    </row>
    <row r="2801" spans="1:33" x14ac:dyDescent="0.25">
      <c r="A2801">
        <v>2022</v>
      </c>
      <c r="B2801" s="29">
        <v>44652</v>
      </c>
      <c r="C2801" s="29">
        <v>44742</v>
      </c>
      <c r="D2801" s="30" t="s">
        <v>83</v>
      </c>
      <c r="E2801" s="31">
        <v>44</v>
      </c>
      <c r="F2801" s="32" t="s">
        <v>382</v>
      </c>
      <c r="G2801" s="32" t="s">
        <v>382</v>
      </c>
      <c r="H2801" s="32" t="s">
        <v>1469</v>
      </c>
      <c r="I2801" s="30" t="s">
        <v>836</v>
      </c>
      <c r="J2801" s="30" t="s">
        <v>300</v>
      </c>
      <c r="K2801" s="30" t="s">
        <v>245</v>
      </c>
      <c r="L2801" s="30" t="s">
        <v>93</v>
      </c>
      <c r="M2801" s="33">
        <v>4386</v>
      </c>
      <c r="N2801" s="30" t="s">
        <v>1809</v>
      </c>
      <c r="O2801" s="34">
        <v>4386</v>
      </c>
      <c r="P2801" s="30" t="s">
        <v>1809</v>
      </c>
      <c r="Q2801">
        <v>1</v>
      </c>
      <c r="R2801">
        <v>2</v>
      </c>
      <c r="S2801">
        <v>113</v>
      </c>
      <c r="T2801">
        <v>113</v>
      </c>
      <c r="U2801">
        <v>113</v>
      </c>
      <c r="V2801">
        <v>3</v>
      </c>
      <c r="W2801">
        <v>4</v>
      </c>
      <c r="X2801">
        <v>3</v>
      </c>
      <c r="Y2801">
        <v>5</v>
      </c>
      <c r="Z2801">
        <v>6</v>
      </c>
      <c r="AA2801">
        <v>113</v>
      </c>
      <c r="AB2801">
        <v>7</v>
      </c>
      <c r="AC2801">
        <v>8</v>
      </c>
      <c r="AD2801" t="s">
        <v>1825</v>
      </c>
      <c r="AE2801" s="29">
        <v>44747</v>
      </c>
      <c r="AF2801" s="29">
        <v>44747</v>
      </c>
      <c r="AG2801" t="s">
        <v>1826</v>
      </c>
    </row>
    <row r="2802" spans="1:33" x14ac:dyDescent="0.25">
      <c r="A2802">
        <v>2022</v>
      </c>
      <c r="B2802" s="29">
        <v>44652</v>
      </c>
      <c r="C2802" s="29">
        <v>44742</v>
      </c>
      <c r="D2802" s="30" t="s">
        <v>83</v>
      </c>
      <c r="E2802" s="31">
        <v>44</v>
      </c>
      <c r="F2802" s="32" t="s">
        <v>382</v>
      </c>
      <c r="G2802" s="32" t="s">
        <v>382</v>
      </c>
      <c r="H2802" s="32" t="s">
        <v>1442</v>
      </c>
      <c r="I2802" s="30" t="s">
        <v>1500</v>
      </c>
      <c r="J2802" s="30" t="s">
        <v>300</v>
      </c>
      <c r="K2802" s="30" t="s">
        <v>245</v>
      </c>
      <c r="L2802" s="30" t="s">
        <v>93</v>
      </c>
      <c r="M2802" s="33">
        <v>5358</v>
      </c>
      <c r="N2802" s="30" t="s">
        <v>1809</v>
      </c>
      <c r="O2802" s="34">
        <v>5358</v>
      </c>
      <c r="P2802" s="30" t="s">
        <v>1809</v>
      </c>
      <c r="Q2802">
        <v>1</v>
      </c>
      <c r="R2802">
        <v>2</v>
      </c>
      <c r="S2802">
        <v>114</v>
      </c>
      <c r="T2802">
        <v>114</v>
      </c>
      <c r="U2802">
        <v>114</v>
      </c>
      <c r="V2802">
        <v>3</v>
      </c>
      <c r="W2802">
        <v>4</v>
      </c>
      <c r="X2802">
        <v>3</v>
      </c>
      <c r="Y2802">
        <v>5</v>
      </c>
      <c r="Z2802">
        <v>6</v>
      </c>
      <c r="AA2802">
        <v>114</v>
      </c>
      <c r="AB2802">
        <v>7</v>
      </c>
      <c r="AC2802">
        <v>8</v>
      </c>
      <c r="AD2802" t="s">
        <v>1825</v>
      </c>
      <c r="AE2802" s="29">
        <v>44747</v>
      </c>
      <c r="AF2802" s="29">
        <v>44747</v>
      </c>
      <c r="AG2802" t="s">
        <v>1826</v>
      </c>
    </row>
    <row r="2803" spans="1:33" x14ac:dyDescent="0.25">
      <c r="A2803">
        <v>2022</v>
      </c>
      <c r="B2803" s="29">
        <v>44652</v>
      </c>
      <c r="C2803" s="29">
        <v>44742</v>
      </c>
      <c r="D2803" s="30" t="s">
        <v>83</v>
      </c>
      <c r="E2803" s="31">
        <v>131</v>
      </c>
      <c r="F2803" s="32" t="s">
        <v>577</v>
      </c>
      <c r="G2803" s="32" t="s">
        <v>577</v>
      </c>
      <c r="H2803" s="32" t="s">
        <v>1432</v>
      </c>
      <c r="I2803" s="30" t="s">
        <v>938</v>
      </c>
      <c r="J2803" s="30" t="s">
        <v>300</v>
      </c>
      <c r="K2803" s="30" t="s">
        <v>314</v>
      </c>
      <c r="L2803" s="30" t="s">
        <v>94</v>
      </c>
      <c r="M2803" s="33">
        <v>8038</v>
      </c>
      <c r="N2803" s="30" t="s">
        <v>1809</v>
      </c>
      <c r="O2803" s="34">
        <v>7876</v>
      </c>
      <c r="P2803" s="30" t="s">
        <v>1809</v>
      </c>
      <c r="Q2803">
        <v>1</v>
      </c>
      <c r="R2803">
        <v>2</v>
      </c>
      <c r="S2803">
        <v>115</v>
      </c>
      <c r="T2803">
        <v>115</v>
      </c>
      <c r="U2803">
        <v>115</v>
      </c>
      <c r="V2803">
        <v>3</v>
      </c>
      <c r="W2803">
        <v>4</v>
      </c>
      <c r="X2803">
        <v>3</v>
      </c>
      <c r="Y2803">
        <v>5</v>
      </c>
      <c r="Z2803">
        <v>6</v>
      </c>
      <c r="AA2803">
        <v>115</v>
      </c>
      <c r="AB2803">
        <v>7</v>
      </c>
      <c r="AC2803">
        <v>8</v>
      </c>
      <c r="AD2803" t="s">
        <v>1825</v>
      </c>
      <c r="AE2803" s="29">
        <v>44747</v>
      </c>
      <c r="AF2803" s="29">
        <v>44747</v>
      </c>
      <c r="AG2803" t="s">
        <v>1826</v>
      </c>
    </row>
    <row r="2804" spans="1:33" x14ac:dyDescent="0.25">
      <c r="A2804">
        <v>2022</v>
      </c>
      <c r="B2804" s="29">
        <v>44652</v>
      </c>
      <c r="C2804" s="29">
        <v>44742</v>
      </c>
      <c r="D2804" s="30" t="s">
        <v>83</v>
      </c>
      <c r="E2804" s="31">
        <v>131</v>
      </c>
      <c r="F2804" s="32" t="s">
        <v>577</v>
      </c>
      <c r="G2804" s="32" t="s">
        <v>577</v>
      </c>
      <c r="H2804" s="32" t="s">
        <v>1432</v>
      </c>
      <c r="I2804" s="30" t="s">
        <v>951</v>
      </c>
      <c r="J2804" s="30" t="s">
        <v>300</v>
      </c>
      <c r="K2804" s="30" t="s">
        <v>314</v>
      </c>
      <c r="L2804" s="30" t="s">
        <v>94</v>
      </c>
      <c r="M2804" s="33">
        <v>8038</v>
      </c>
      <c r="N2804" s="30" t="s">
        <v>1809</v>
      </c>
      <c r="O2804" s="34">
        <v>7876</v>
      </c>
      <c r="P2804" s="30" t="s">
        <v>1809</v>
      </c>
      <c r="Q2804">
        <v>1</v>
      </c>
      <c r="R2804">
        <v>2</v>
      </c>
      <c r="S2804">
        <v>116</v>
      </c>
      <c r="T2804">
        <v>116</v>
      </c>
      <c r="U2804">
        <v>116</v>
      </c>
      <c r="V2804">
        <v>3</v>
      </c>
      <c r="W2804">
        <v>4</v>
      </c>
      <c r="X2804">
        <v>3</v>
      </c>
      <c r="Y2804">
        <v>5</v>
      </c>
      <c r="Z2804">
        <v>6</v>
      </c>
      <c r="AA2804">
        <v>116</v>
      </c>
      <c r="AB2804">
        <v>7</v>
      </c>
      <c r="AC2804">
        <v>8</v>
      </c>
      <c r="AD2804" t="s">
        <v>1825</v>
      </c>
      <c r="AE2804" s="29">
        <v>44747</v>
      </c>
      <c r="AF2804" s="29">
        <v>44747</v>
      </c>
      <c r="AG2804" t="s">
        <v>1826</v>
      </c>
    </row>
    <row r="2805" spans="1:33" x14ac:dyDescent="0.25">
      <c r="A2805">
        <v>2022</v>
      </c>
      <c r="B2805" s="29">
        <v>44652</v>
      </c>
      <c r="C2805" s="29">
        <v>44742</v>
      </c>
      <c r="D2805" s="30" t="s">
        <v>83</v>
      </c>
      <c r="E2805" s="31">
        <v>302</v>
      </c>
      <c r="F2805" s="32" t="s">
        <v>334</v>
      </c>
      <c r="G2805" s="32" t="s">
        <v>564</v>
      </c>
      <c r="H2805" s="32" t="s">
        <v>1435</v>
      </c>
      <c r="I2805" s="30" t="s">
        <v>333</v>
      </c>
      <c r="J2805" s="30" t="s">
        <v>426</v>
      </c>
      <c r="K2805" s="30" t="s">
        <v>409</v>
      </c>
      <c r="L2805" s="30" t="s">
        <v>94</v>
      </c>
      <c r="M2805" s="33">
        <v>9956</v>
      </c>
      <c r="N2805" s="30" t="s">
        <v>1809</v>
      </c>
      <c r="O2805" s="34">
        <v>9352</v>
      </c>
      <c r="P2805" s="30" t="s">
        <v>1809</v>
      </c>
      <c r="Q2805">
        <v>1</v>
      </c>
      <c r="R2805">
        <v>2</v>
      </c>
      <c r="S2805">
        <v>117</v>
      </c>
      <c r="T2805">
        <v>117</v>
      </c>
      <c r="U2805">
        <v>117</v>
      </c>
      <c r="V2805">
        <v>3</v>
      </c>
      <c r="W2805">
        <v>4</v>
      </c>
      <c r="X2805">
        <v>3</v>
      </c>
      <c r="Y2805">
        <v>5</v>
      </c>
      <c r="Z2805">
        <v>6</v>
      </c>
      <c r="AA2805">
        <v>117</v>
      </c>
      <c r="AB2805">
        <v>7</v>
      </c>
      <c r="AC2805">
        <v>8</v>
      </c>
      <c r="AD2805" t="s">
        <v>1825</v>
      </c>
      <c r="AE2805" s="29">
        <v>44747</v>
      </c>
      <c r="AF2805" s="29">
        <v>44747</v>
      </c>
      <c r="AG2805" t="s">
        <v>1826</v>
      </c>
    </row>
    <row r="2806" spans="1:33" x14ac:dyDescent="0.25">
      <c r="A2806">
        <v>2022</v>
      </c>
      <c r="B2806" s="29">
        <v>44652</v>
      </c>
      <c r="C2806" s="29">
        <v>44742</v>
      </c>
      <c r="D2806" s="30" t="s">
        <v>83</v>
      </c>
      <c r="E2806" s="31">
        <v>1</v>
      </c>
      <c r="F2806" s="32" t="s">
        <v>275</v>
      </c>
      <c r="G2806" s="32" t="s">
        <v>274</v>
      </c>
      <c r="H2806" s="32" t="s">
        <v>1501</v>
      </c>
      <c r="I2806" s="30" t="s">
        <v>887</v>
      </c>
      <c r="J2806" s="30" t="s">
        <v>426</v>
      </c>
      <c r="K2806" s="30" t="s">
        <v>229</v>
      </c>
      <c r="L2806" s="30" t="s">
        <v>94</v>
      </c>
      <c r="M2806" s="33">
        <v>7784</v>
      </c>
      <c r="N2806" s="30" t="s">
        <v>1809</v>
      </c>
      <c r="O2806" s="34">
        <v>7784</v>
      </c>
      <c r="P2806" s="30" t="s">
        <v>1809</v>
      </c>
      <c r="Q2806">
        <v>1</v>
      </c>
      <c r="R2806">
        <v>2</v>
      </c>
      <c r="S2806">
        <v>118</v>
      </c>
      <c r="T2806">
        <v>118</v>
      </c>
      <c r="U2806">
        <v>118</v>
      </c>
      <c r="V2806">
        <v>3</v>
      </c>
      <c r="W2806">
        <v>4</v>
      </c>
      <c r="X2806">
        <v>3</v>
      </c>
      <c r="Y2806">
        <v>5</v>
      </c>
      <c r="Z2806">
        <v>6</v>
      </c>
      <c r="AA2806">
        <v>118</v>
      </c>
      <c r="AB2806">
        <v>7</v>
      </c>
      <c r="AC2806">
        <v>8</v>
      </c>
      <c r="AD2806" t="s">
        <v>1825</v>
      </c>
      <c r="AE2806" s="29">
        <v>44747</v>
      </c>
      <c r="AF2806" s="29">
        <v>44747</v>
      </c>
      <c r="AG2806" t="s">
        <v>1826</v>
      </c>
    </row>
    <row r="2807" spans="1:33" x14ac:dyDescent="0.25">
      <c r="A2807">
        <v>2022</v>
      </c>
      <c r="B2807" s="29">
        <v>44652</v>
      </c>
      <c r="C2807" s="29">
        <v>44742</v>
      </c>
      <c r="D2807" s="30" t="s">
        <v>83</v>
      </c>
      <c r="E2807" s="31">
        <v>52</v>
      </c>
      <c r="F2807" s="32" t="s">
        <v>320</v>
      </c>
      <c r="G2807" s="32" t="s">
        <v>320</v>
      </c>
      <c r="H2807" s="32" t="s">
        <v>1435</v>
      </c>
      <c r="I2807" s="30" t="s">
        <v>549</v>
      </c>
      <c r="J2807" s="30" t="s">
        <v>426</v>
      </c>
      <c r="K2807" s="30" t="s">
        <v>314</v>
      </c>
      <c r="L2807" s="30" t="s">
        <v>94</v>
      </c>
      <c r="M2807" s="33">
        <v>15434</v>
      </c>
      <c r="N2807" s="30" t="s">
        <v>1809</v>
      </c>
      <c r="O2807" s="34">
        <v>13696</v>
      </c>
      <c r="P2807" s="30" t="s">
        <v>1809</v>
      </c>
      <c r="Q2807">
        <v>1</v>
      </c>
      <c r="R2807">
        <v>2</v>
      </c>
      <c r="S2807">
        <v>119</v>
      </c>
      <c r="T2807">
        <v>119</v>
      </c>
      <c r="U2807">
        <v>119</v>
      </c>
      <c r="V2807">
        <v>3</v>
      </c>
      <c r="W2807">
        <v>4</v>
      </c>
      <c r="X2807">
        <v>3</v>
      </c>
      <c r="Y2807">
        <v>5</v>
      </c>
      <c r="Z2807">
        <v>6</v>
      </c>
      <c r="AA2807">
        <v>119</v>
      </c>
      <c r="AB2807">
        <v>7</v>
      </c>
      <c r="AC2807">
        <v>8</v>
      </c>
      <c r="AD2807" t="s">
        <v>1825</v>
      </c>
      <c r="AE2807" s="29">
        <v>44747</v>
      </c>
      <c r="AF2807" s="29">
        <v>44747</v>
      </c>
      <c r="AG2807" t="s">
        <v>1826</v>
      </c>
    </row>
    <row r="2808" spans="1:33" x14ac:dyDescent="0.25">
      <c r="A2808">
        <v>2022</v>
      </c>
      <c r="B2808" s="29">
        <v>44652</v>
      </c>
      <c r="C2808" s="29">
        <v>44742</v>
      </c>
      <c r="D2808" s="30" t="s">
        <v>83</v>
      </c>
      <c r="E2808" s="31">
        <v>18</v>
      </c>
      <c r="F2808" s="32" t="s">
        <v>480</v>
      </c>
      <c r="G2808" s="32" t="s">
        <v>480</v>
      </c>
      <c r="H2808" s="32" t="s">
        <v>677</v>
      </c>
      <c r="I2808" s="30" t="s">
        <v>433</v>
      </c>
      <c r="J2808" s="30" t="s">
        <v>426</v>
      </c>
      <c r="K2808" s="30" t="s">
        <v>505</v>
      </c>
      <c r="L2808" s="30" t="s">
        <v>93</v>
      </c>
      <c r="M2808" s="33">
        <v>13646</v>
      </c>
      <c r="N2808" s="30" t="s">
        <v>1809</v>
      </c>
      <c r="O2808" s="34">
        <v>12916</v>
      </c>
      <c r="P2808" s="30" t="s">
        <v>1809</v>
      </c>
      <c r="Q2808">
        <v>1</v>
      </c>
      <c r="R2808">
        <v>2</v>
      </c>
      <c r="S2808">
        <v>120</v>
      </c>
      <c r="T2808">
        <v>120</v>
      </c>
      <c r="U2808">
        <v>120</v>
      </c>
      <c r="V2808">
        <v>3</v>
      </c>
      <c r="W2808">
        <v>4</v>
      </c>
      <c r="X2808">
        <v>3</v>
      </c>
      <c r="Y2808">
        <v>5</v>
      </c>
      <c r="Z2808">
        <v>6</v>
      </c>
      <c r="AA2808">
        <v>120</v>
      </c>
      <c r="AB2808">
        <v>7</v>
      </c>
      <c r="AC2808">
        <v>8</v>
      </c>
      <c r="AD2808" t="s">
        <v>1825</v>
      </c>
      <c r="AE2808" s="29">
        <v>44747</v>
      </c>
      <c r="AF2808" s="29">
        <v>44747</v>
      </c>
      <c r="AG2808" t="s">
        <v>1826</v>
      </c>
    </row>
    <row r="2809" spans="1:33" x14ac:dyDescent="0.25">
      <c r="A2809">
        <v>2022</v>
      </c>
      <c r="B2809" s="29">
        <v>44652</v>
      </c>
      <c r="C2809" s="29">
        <v>44742</v>
      </c>
      <c r="D2809" s="30" t="s">
        <v>83</v>
      </c>
      <c r="E2809" s="31">
        <v>267</v>
      </c>
      <c r="F2809" s="32" t="s">
        <v>320</v>
      </c>
      <c r="G2809" s="32" t="s">
        <v>1467</v>
      </c>
      <c r="H2809" s="32" t="s">
        <v>1484</v>
      </c>
      <c r="I2809" s="30" t="s">
        <v>806</v>
      </c>
      <c r="J2809" s="30" t="s">
        <v>426</v>
      </c>
      <c r="K2809" s="30" t="s">
        <v>261</v>
      </c>
      <c r="L2809" s="30" t="s">
        <v>94</v>
      </c>
      <c r="M2809" s="33">
        <v>7420</v>
      </c>
      <c r="N2809" s="30" t="s">
        <v>1809</v>
      </c>
      <c r="O2809" s="34">
        <v>7332</v>
      </c>
      <c r="P2809" s="30" t="s">
        <v>1809</v>
      </c>
      <c r="Q2809">
        <v>1</v>
      </c>
      <c r="R2809">
        <v>2</v>
      </c>
      <c r="S2809">
        <v>121</v>
      </c>
      <c r="T2809">
        <v>121</v>
      </c>
      <c r="U2809">
        <v>121</v>
      </c>
      <c r="V2809">
        <v>3</v>
      </c>
      <c r="W2809">
        <v>4</v>
      </c>
      <c r="X2809">
        <v>3</v>
      </c>
      <c r="Y2809">
        <v>5</v>
      </c>
      <c r="Z2809">
        <v>6</v>
      </c>
      <c r="AA2809">
        <v>121</v>
      </c>
      <c r="AB2809">
        <v>7</v>
      </c>
      <c r="AC2809">
        <v>8</v>
      </c>
      <c r="AD2809" t="s">
        <v>1825</v>
      </c>
      <c r="AE2809" s="29">
        <v>44747</v>
      </c>
      <c r="AF2809" s="29">
        <v>44747</v>
      </c>
      <c r="AG2809" t="s">
        <v>1826</v>
      </c>
    </row>
    <row r="2810" spans="1:33" x14ac:dyDescent="0.25">
      <c r="A2810">
        <v>2022</v>
      </c>
      <c r="B2810" s="29">
        <v>44652</v>
      </c>
      <c r="C2810" s="29">
        <v>44742</v>
      </c>
      <c r="D2810" s="30" t="s">
        <v>83</v>
      </c>
      <c r="E2810" s="31">
        <v>1</v>
      </c>
      <c r="F2810" s="32" t="s">
        <v>275</v>
      </c>
      <c r="G2810" s="32" t="s">
        <v>274</v>
      </c>
      <c r="H2810" s="32" t="s">
        <v>1485</v>
      </c>
      <c r="I2810" s="30" t="s">
        <v>1108</v>
      </c>
      <c r="J2810" s="30" t="s">
        <v>426</v>
      </c>
      <c r="K2810" s="30" t="s">
        <v>355</v>
      </c>
      <c r="L2810" s="30" t="s">
        <v>94</v>
      </c>
      <c r="M2810" s="33">
        <v>13170</v>
      </c>
      <c r="N2810" s="30" t="s">
        <v>1809</v>
      </c>
      <c r="O2810" s="34">
        <v>13078</v>
      </c>
      <c r="P2810" s="30" t="s">
        <v>1809</v>
      </c>
      <c r="Q2810">
        <v>1</v>
      </c>
      <c r="R2810">
        <v>2</v>
      </c>
      <c r="S2810">
        <v>122</v>
      </c>
      <c r="T2810">
        <v>122</v>
      </c>
      <c r="U2810">
        <v>122</v>
      </c>
      <c r="V2810">
        <v>3</v>
      </c>
      <c r="W2810">
        <v>4</v>
      </c>
      <c r="X2810">
        <v>3</v>
      </c>
      <c r="Y2810">
        <v>5</v>
      </c>
      <c r="Z2810">
        <v>6</v>
      </c>
      <c r="AA2810">
        <v>122</v>
      </c>
      <c r="AB2810">
        <v>7</v>
      </c>
      <c r="AC2810">
        <v>8</v>
      </c>
      <c r="AD2810" t="s">
        <v>1825</v>
      </c>
      <c r="AE2810" s="29">
        <v>44747</v>
      </c>
      <c r="AF2810" s="29">
        <v>44747</v>
      </c>
      <c r="AG2810" t="s">
        <v>1826</v>
      </c>
    </row>
    <row r="2811" spans="1:33" x14ac:dyDescent="0.25">
      <c r="A2811">
        <v>2022</v>
      </c>
      <c r="B2811" s="29">
        <v>44652</v>
      </c>
      <c r="C2811" s="29">
        <v>44742</v>
      </c>
      <c r="D2811" s="30" t="s">
        <v>83</v>
      </c>
      <c r="E2811" s="31">
        <v>101</v>
      </c>
      <c r="F2811" s="32" t="s">
        <v>315</v>
      </c>
      <c r="G2811" s="32" t="s">
        <v>1502</v>
      </c>
      <c r="H2811" s="32" t="s">
        <v>1502</v>
      </c>
      <c r="I2811" s="30" t="s">
        <v>723</v>
      </c>
      <c r="J2811" s="30" t="s">
        <v>787</v>
      </c>
      <c r="K2811" s="30" t="s">
        <v>788</v>
      </c>
      <c r="L2811" s="30" t="s">
        <v>94</v>
      </c>
      <c r="M2811" s="33">
        <v>27592</v>
      </c>
      <c r="N2811" s="30" t="s">
        <v>1809</v>
      </c>
      <c r="O2811" s="34">
        <v>26150</v>
      </c>
      <c r="P2811" s="30" t="s">
        <v>1809</v>
      </c>
      <c r="Q2811">
        <v>1</v>
      </c>
      <c r="R2811">
        <v>2</v>
      </c>
      <c r="S2811">
        <v>123</v>
      </c>
      <c r="T2811">
        <v>123</v>
      </c>
      <c r="U2811">
        <v>123</v>
      </c>
      <c r="V2811">
        <v>3</v>
      </c>
      <c r="W2811">
        <v>4</v>
      </c>
      <c r="X2811">
        <v>3</v>
      </c>
      <c r="Y2811">
        <v>5</v>
      </c>
      <c r="Z2811">
        <v>6</v>
      </c>
      <c r="AA2811">
        <v>123</v>
      </c>
      <c r="AB2811">
        <v>7</v>
      </c>
      <c r="AC2811">
        <v>8</v>
      </c>
      <c r="AD2811" t="s">
        <v>1825</v>
      </c>
      <c r="AE2811" s="29">
        <v>44747</v>
      </c>
      <c r="AF2811" s="29">
        <v>44747</v>
      </c>
      <c r="AG2811" t="s">
        <v>1826</v>
      </c>
    </row>
    <row r="2812" spans="1:33" x14ac:dyDescent="0.25">
      <c r="A2812">
        <v>2022</v>
      </c>
      <c r="B2812" s="29">
        <v>44652</v>
      </c>
      <c r="C2812" s="29">
        <v>44742</v>
      </c>
      <c r="D2812" s="30" t="s">
        <v>83</v>
      </c>
      <c r="E2812" s="31">
        <v>288</v>
      </c>
      <c r="F2812" s="32" t="s">
        <v>334</v>
      </c>
      <c r="G2812" s="32" t="s">
        <v>725</v>
      </c>
      <c r="H2812" s="32" t="s">
        <v>1454</v>
      </c>
      <c r="I2812" s="30" t="s">
        <v>727</v>
      </c>
      <c r="J2812" s="30" t="s">
        <v>728</v>
      </c>
      <c r="K2812" s="30" t="s">
        <v>236</v>
      </c>
      <c r="L2812" s="30" t="s">
        <v>94</v>
      </c>
      <c r="M2812" s="33">
        <v>15626</v>
      </c>
      <c r="N2812" s="30" t="s">
        <v>1809</v>
      </c>
      <c r="O2812" s="34">
        <v>15000</v>
      </c>
      <c r="P2812" s="30" t="s">
        <v>1809</v>
      </c>
      <c r="Q2812">
        <v>1</v>
      </c>
      <c r="R2812">
        <v>2</v>
      </c>
      <c r="S2812">
        <v>124</v>
      </c>
      <c r="T2812">
        <v>124</v>
      </c>
      <c r="U2812">
        <v>124</v>
      </c>
      <c r="V2812">
        <v>3</v>
      </c>
      <c r="W2812">
        <v>4</v>
      </c>
      <c r="X2812">
        <v>3</v>
      </c>
      <c r="Y2812">
        <v>5</v>
      </c>
      <c r="Z2812">
        <v>6</v>
      </c>
      <c r="AA2812">
        <v>124</v>
      </c>
      <c r="AB2812">
        <v>7</v>
      </c>
      <c r="AC2812">
        <v>8</v>
      </c>
      <c r="AD2812" t="s">
        <v>1825</v>
      </c>
      <c r="AE2812" s="29">
        <v>44747</v>
      </c>
      <c r="AF2812" s="29">
        <v>44747</v>
      </c>
      <c r="AG2812" t="s">
        <v>1826</v>
      </c>
    </row>
    <row r="2813" spans="1:33" x14ac:dyDescent="0.25">
      <c r="A2813">
        <v>2022</v>
      </c>
      <c r="B2813" s="29">
        <v>44652</v>
      </c>
      <c r="C2813" s="29">
        <v>44742</v>
      </c>
      <c r="D2813" s="30" t="s">
        <v>83</v>
      </c>
      <c r="E2813" s="31">
        <v>103</v>
      </c>
      <c r="F2813" s="32" t="s">
        <v>480</v>
      </c>
      <c r="G2813" s="32" t="s">
        <v>1503</v>
      </c>
      <c r="H2813" s="32" t="s">
        <v>1503</v>
      </c>
      <c r="I2813" s="30" t="s">
        <v>1118</v>
      </c>
      <c r="J2813" s="30" t="s">
        <v>525</v>
      </c>
      <c r="K2813" s="30" t="s">
        <v>394</v>
      </c>
      <c r="L2813" s="30" t="s">
        <v>93</v>
      </c>
      <c r="M2813" s="33">
        <v>40166</v>
      </c>
      <c r="N2813" s="30" t="s">
        <v>1809</v>
      </c>
      <c r="O2813" s="34">
        <v>35206</v>
      </c>
      <c r="P2813" s="30" t="s">
        <v>1809</v>
      </c>
      <c r="Q2813">
        <v>1</v>
      </c>
      <c r="R2813">
        <v>2</v>
      </c>
      <c r="S2813">
        <v>125</v>
      </c>
      <c r="T2813">
        <v>125</v>
      </c>
      <c r="U2813">
        <v>125</v>
      </c>
      <c r="V2813">
        <v>3</v>
      </c>
      <c r="W2813">
        <v>4</v>
      </c>
      <c r="X2813">
        <v>3</v>
      </c>
      <c r="Y2813">
        <v>5</v>
      </c>
      <c r="Z2813">
        <v>6</v>
      </c>
      <c r="AA2813">
        <v>125</v>
      </c>
      <c r="AB2813">
        <v>7</v>
      </c>
      <c r="AC2813">
        <v>8</v>
      </c>
      <c r="AD2813" t="s">
        <v>1825</v>
      </c>
      <c r="AE2813" s="29">
        <v>44747</v>
      </c>
      <c r="AF2813" s="29">
        <v>44747</v>
      </c>
      <c r="AG2813" t="s">
        <v>1826</v>
      </c>
    </row>
    <row r="2814" spans="1:33" x14ac:dyDescent="0.25">
      <c r="A2814">
        <v>2022</v>
      </c>
      <c r="B2814" s="29">
        <v>44652</v>
      </c>
      <c r="C2814" s="29">
        <v>44742</v>
      </c>
      <c r="D2814" s="30" t="s">
        <v>83</v>
      </c>
      <c r="E2814" s="31">
        <v>307</v>
      </c>
      <c r="F2814" s="32" t="s">
        <v>334</v>
      </c>
      <c r="G2814" s="32" t="s">
        <v>659</v>
      </c>
      <c r="H2814" s="32" t="s">
        <v>1435</v>
      </c>
      <c r="I2814" s="30" t="s">
        <v>660</v>
      </c>
      <c r="J2814" s="30" t="s">
        <v>525</v>
      </c>
      <c r="K2814" s="30" t="s">
        <v>394</v>
      </c>
      <c r="L2814" s="30" t="s">
        <v>94</v>
      </c>
      <c r="M2814" s="33">
        <v>9568</v>
      </c>
      <c r="N2814" s="30" t="s">
        <v>1809</v>
      </c>
      <c r="O2814" s="34">
        <v>9568</v>
      </c>
      <c r="P2814" s="30" t="s">
        <v>1809</v>
      </c>
      <c r="Q2814">
        <v>1</v>
      </c>
      <c r="R2814">
        <v>2</v>
      </c>
      <c r="S2814">
        <v>126</v>
      </c>
      <c r="T2814">
        <v>126</v>
      </c>
      <c r="U2814">
        <v>126</v>
      </c>
      <c r="V2814">
        <v>3</v>
      </c>
      <c r="W2814">
        <v>4</v>
      </c>
      <c r="X2814">
        <v>3</v>
      </c>
      <c r="Y2814">
        <v>5</v>
      </c>
      <c r="Z2814">
        <v>6</v>
      </c>
      <c r="AA2814">
        <v>126</v>
      </c>
      <c r="AB2814">
        <v>7</v>
      </c>
      <c r="AC2814">
        <v>8</v>
      </c>
      <c r="AD2814" t="s">
        <v>1825</v>
      </c>
      <c r="AE2814" s="29">
        <v>44747</v>
      </c>
      <c r="AF2814" s="29">
        <v>44747</v>
      </c>
      <c r="AG2814" t="s">
        <v>1826</v>
      </c>
    </row>
    <row r="2815" spans="1:33" x14ac:dyDescent="0.25">
      <c r="A2815">
        <v>2022</v>
      </c>
      <c r="B2815" s="29">
        <v>44652</v>
      </c>
      <c r="C2815" s="29">
        <v>44742</v>
      </c>
      <c r="D2815" s="30" t="s">
        <v>83</v>
      </c>
      <c r="E2815" s="31">
        <v>162</v>
      </c>
      <c r="F2815" s="32" t="s">
        <v>526</v>
      </c>
      <c r="G2815" s="32" t="s">
        <v>526</v>
      </c>
      <c r="H2815" s="32" t="s">
        <v>1435</v>
      </c>
      <c r="I2815" s="30" t="s">
        <v>533</v>
      </c>
      <c r="J2815" s="30" t="s">
        <v>534</v>
      </c>
      <c r="K2815" s="30" t="s">
        <v>535</v>
      </c>
      <c r="L2815" s="30" t="s">
        <v>94</v>
      </c>
      <c r="M2815" s="33">
        <v>11014</v>
      </c>
      <c r="N2815" s="30" t="s">
        <v>1809</v>
      </c>
      <c r="O2815" s="34">
        <v>10354</v>
      </c>
      <c r="P2815" s="30" t="s">
        <v>1809</v>
      </c>
      <c r="Q2815">
        <v>1</v>
      </c>
      <c r="R2815">
        <v>2</v>
      </c>
      <c r="S2815">
        <v>127</v>
      </c>
      <c r="T2815">
        <v>127</v>
      </c>
      <c r="U2815">
        <v>127</v>
      </c>
      <c r="V2815">
        <v>3</v>
      </c>
      <c r="W2815">
        <v>4</v>
      </c>
      <c r="X2815">
        <v>3</v>
      </c>
      <c r="Y2815">
        <v>5</v>
      </c>
      <c r="Z2815">
        <v>6</v>
      </c>
      <c r="AA2815">
        <v>127</v>
      </c>
      <c r="AB2815">
        <v>7</v>
      </c>
      <c r="AC2815">
        <v>8</v>
      </c>
      <c r="AD2815" t="s">
        <v>1825</v>
      </c>
      <c r="AE2815" s="29">
        <v>44747</v>
      </c>
      <c r="AF2815" s="29">
        <v>44747</v>
      </c>
      <c r="AG2815" t="s">
        <v>1826</v>
      </c>
    </row>
    <row r="2816" spans="1:33" x14ac:dyDescent="0.25">
      <c r="A2816">
        <v>2022</v>
      </c>
      <c r="B2816" s="29">
        <v>44652</v>
      </c>
      <c r="C2816" s="29">
        <v>44742</v>
      </c>
      <c r="D2816" s="30" t="s">
        <v>83</v>
      </c>
      <c r="E2816" s="31">
        <v>328</v>
      </c>
      <c r="F2816" s="32" t="s">
        <v>315</v>
      </c>
      <c r="G2816" s="32" t="s">
        <v>1504</v>
      </c>
      <c r="H2816" s="32" t="s">
        <v>1063</v>
      </c>
      <c r="I2816" s="30" t="s">
        <v>1066</v>
      </c>
      <c r="J2816" s="30" t="s">
        <v>409</v>
      </c>
      <c r="K2816" s="30" t="s">
        <v>354</v>
      </c>
      <c r="L2816" s="30" t="s">
        <v>94</v>
      </c>
      <c r="M2816" s="33">
        <v>18378</v>
      </c>
      <c r="N2816" s="30" t="s">
        <v>1809</v>
      </c>
      <c r="O2816" s="34">
        <v>16934</v>
      </c>
      <c r="P2816" s="30" t="s">
        <v>1809</v>
      </c>
      <c r="Q2816">
        <v>1</v>
      </c>
      <c r="R2816">
        <v>2</v>
      </c>
      <c r="S2816">
        <v>128</v>
      </c>
      <c r="T2816">
        <v>128</v>
      </c>
      <c r="U2816">
        <v>128</v>
      </c>
      <c r="V2816">
        <v>3</v>
      </c>
      <c r="W2816">
        <v>4</v>
      </c>
      <c r="X2816">
        <v>3</v>
      </c>
      <c r="Y2816">
        <v>5</v>
      </c>
      <c r="Z2816">
        <v>6</v>
      </c>
      <c r="AA2816">
        <v>128</v>
      </c>
      <c r="AB2816">
        <v>7</v>
      </c>
      <c r="AC2816">
        <v>8</v>
      </c>
      <c r="AD2816" t="s">
        <v>1825</v>
      </c>
      <c r="AE2816" s="29">
        <v>44747</v>
      </c>
      <c r="AF2816" s="29">
        <v>44747</v>
      </c>
      <c r="AG2816" t="s">
        <v>1826</v>
      </c>
    </row>
    <row r="2817" spans="1:33" x14ac:dyDescent="0.25">
      <c r="A2817">
        <v>2022</v>
      </c>
      <c r="B2817" s="29">
        <v>44652</v>
      </c>
      <c r="C2817" s="29">
        <v>44742</v>
      </c>
      <c r="D2817" s="30" t="s">
        <v>83</v>
      </c>
      <c r="E2817" s="31">
        <v>1</v>
      </c>
      <c r="F2817" s="32" t="s">
        <v>275</v>
      </c>
      <c r="G2817" s="32" t="s">
        <v>274</v>
      </c>
      <c r="H2817" s="32" t="s">
        <v>1433</v>
      </c>
      <c r="I2817" s="30" t="s">
        <v>1020</v>
      </c>
      <c r="J2817" s="30" t="s">
        <v>409</v>
      </c>
      <c r="K2817" s="30" t="s">
        <v>1021</v>
      </c>
      <c r="L2817" s="30" t="s">
        <v>93</v>
      </c>
      <c r="M2817" s="33">
        <v>10552</v>
      </c>
      <c r="N2817" s="30" t="s">
        <v>1809</v>
      </c>
      <c r="O2817" s="34">
        <v>10000</v>
      </c>
      <c r="P2817" s="30" t="s">
        <v>1809</v>
      </c>
      <c r="Q2817">
        <v>1</v>
      </c>
      <c r="R2817">
        <v>2</v>
      </c>
      <c r="S2817">
        <v>129</v>
      </c>
      <c r="T2817">
        <v>129</v>
      </c>
      <c r="U2817">
        <v>129</v>
      </c>
      <c r="V2817">
        <v>3</v>
      </c>
      <c r="W2817">
        <v>4</v>
      </c>
      <c r="X2817">
        <v>3</v>
      </c>
      <c r="Y2817">
        <v>5</v>
      </c>
      <c r="Z2817">
        <v>6</v>
      </c>
      <c r="AA2817">
        <v>129</v>
      </c>
      <c r="AB2817">
        <v>7</v>
      </c>
      <c r="AC2817">
        <v>8</v>
      </c>
      <c r="AD2817" t="s">
        <v>1825</v>
      </c>
      <c r="AE2817" s="29">
        <v>44747</v>
      </c>
      <c r="AF2817" s="29">
        <v>44747</v>
      </c>
      <c r="AG2817" t="s">
        <v>1826</v>
      </c>
    </row>
    <row r="2818" spans="1:33" x14ac:dyDescent="0.25">
      <c r="A2818">
        <v>2022</v>
      </c>
      <c r="B2818" s="29">
        <v>44652</v>
      </c>
      <c r="C2818" s="29">
        <v>44742</v>
      </c>
      <c r="D2818" s="30" t="s">
        <v>83</v>
      </c>
      <c r="E2818" s="31">
        <v>18</v>
      </c>
      <c r="F2818" s="32" t="s">
        <v>480</v>
      </c>
      <c r="G2818" s="32" t="s">
        <v>480</v>
      </c>
      <c r="H2818" s="32" t="s">
        <v>1469</v>
      </c>
      <c r="I2818" s="30" t="s">
        <v>332</v>
      </c>
      <c r="J2818" s="30" t="s">
        <v>409</v>
      </c>
      <c r="K2818" s="30" t="s">
        <v>229</v>
      </c>
      <c r="L2818" s="30" t="s">
        <v>93</v>
      </c>
      <c r="M2818" s="33">
        <v>8152</v>
      </c>
      <c r="N2818" s="30" t="s">
        <v>1809</v>
      </c>
      <c r="O2818" s="34">
        <v>8152</v>
      </c>
      <c r="P2818" s="30" t="s">
        <v>1809</v>
      </c>
      <c r="Q2818">
        <v>1</v>
      </c>
      <c r="R2818">
        <v>2</v>
      </c>
      <c r="S2818">
        <v>130</v>
      </c>
      <c r="T2818">
        <v>130</v>
      </c>
      <c r="U2818">
        <v>130</v>
      </c>
      <c r="V2818">
        <v>3</v>
      </c>
      <c r="W2818">
        <v>4</v>
      </c>
      <c r="X2818">
        <v>3</v>
      </c>
      <c r="Y2818">
        <v>5</v>
      </c>
      <c r="Z2818">
        <v>6</v>
      </c>
      <c r="AA2818">
        <v>130</v>
      </c>
      <c r="AB2818">
        <v>7</v>
      </c>
      <c r="AC2818">
        <v>8</v>
      </c>
      <c r="AD2818" t="s">
        <v>1825</v>
      </c>
      <c r="AE2818" s="29">
        <v>44747</v>
      </c>
      <c r="AF2818" s="29">
        <v>44747</v>
      </c>
      <c r="AG2818" t="s">
        <v>1826</v>
      </c>
    </row>
    <row r="2819" spans="1:33" x14ac:dyDescent="0.25">
      <c r="A2819">
        <v>2022</v>
      </c>
      <c r="B2819" s="29">
        <v>44652</v>
      </c>
      <c r="C2819" s="29">
        <v>44742</v>
      </c>
      <c r="D2819" s="30" t="s">
        <v>83</v>
      </c>
      <c r="E2819" s="31">
        <v>16</v>
      </c>
      <c r="F2819" s="32" t="s">
        <v>537</v>
      </c>
      <c r="G2819" s="32" t="s">
        <v>536</v>
      </c>
      <c r="H2819" s="32" t="s">
        <v>1435</v>
      </c>
      <c r="I2819" s="30" t="s">
        <v>541</v>
      </c>
      <c r="J2819" s="30" t="s">
        <v>409</v>
      </c>
      <c r="K2819" s="30" t="s">
        <v>258</v>
      </c>
      <c r="L2819" s="30" t="s">
        <v>94</v>
      </c>
      <c r="M2819" s="33">
        <v>18908</v>
      </c>
      <c r="N2819" s="30" t="s">
        <v>1809</v>
      </c>
      <c r="O2819" s="34">
        <v>17768</v>
      </c>
      <c r="P2819" s="30" t="s">
        <v>1809</v>
      </c>
      <c r="Q2819">
        <v>1</v>
      </c>
      <c r="R2819">
        <v>2</v>
      </c>
      <c r="S2819">
        <v>131</v>
      </c>
      <c r="T2819">
        <v>131</v>
      </c>
      <c r="U2819">
        <v>131</v>
      </c>
      <c r="V2819">
        <v>3</v>
      </c>
      <c r="W2819">
        <v>4</v>
      </c>
      <c r="X2819">
        <v>3</v>
      </c>
      <c r="Y2819">
        <v>5</v>
      </c>
      <c r="Z2819">
        <v>6</v>
      </c>
      <c r="AA2819">
        <v>131</v>
      </c>
      <c r="AB2819">
        <v>7</v>
      </c>
      <c r="AC2819">
        <v>8</v>
      </c>
      <c r="AD2819" t="s">
        <v>1825</v>
      </c>
      <c r="AE2819" s="29">
        <v>44747</v>
      </c>
      <c r="AF2819" s="29">
        <v>44747</v>
      </c>
      <c r="AG2819" t="s">
        <v>1826</v>
      </c>
    </row>
    <row r="2820" spans="1:33" x14ac:dyDescent="0.25">
      <c r="A2820">
        <v>2022</v>
      </c>
      <c r="B2820" s="29">
        <v>44652</v>
      </c>
      <c r="C2820" s="29">
        <v>44742</v>
      </c>
      <c r="D2820" s="30" t="s">
        <v>83</v>
      </c>
      <c r="E2820" s="31">
        <v>1</v>
      </c>
      <c r="F2820" s="32" t="s">
        <v>275</v>
      </c>
      <c r="G2820" s="32" t="s">
        <v>274</v>
      </c>
      <c r="H2820" s="32" t="s">
        <v>1505</v>
      </c>
      <c r="I2820" s="30" t="s">
        <v>444</v>
      </c>
      <c r="J2820" s="30" t="s">
        <v>409</v>
      </c>
      <c r="K2820" s="30" t="s">
        <v>253</v>
      </c>
      <c r="L2820" s="30" t="s">
        <v>93</v>
      </c>
      <c r="M2820" s="33">
        <v>10636</v>
      </c>
      <c r="N2820" s="30" t="s">
        <v>1809</v>
      </c>
      <c r="O2820" s="34">
        <v>10038</v>
      </c>
      <c r="P2820" s="30" t="s">
        <v>1809</v>
      </c>
      <c r="Q2820">
        <v>1</v>
      </c>
      <c r="R2820">
        <v>2</v>
      </c>
      <c r="S2820">
        <v>132</v>
      </c>
      <c r="T2820">
        <v>132</v>
      </c>
      <c r="U2820">
        <v>132</v>
      </c>
      <c r="V2820">
        <v>3</v>
      </c>
      <c r="W2820">
        <v>4</v>
      </c>
      <c r="X2820">
        <v>3</v>
      </c>
      <c r="Y2820">
        <v>5</v>
      </c>
      <c r="Z2820">
        <v>6</v>
      </c>
      <c r="AA2820">
        <v>132</v>
      </c>
      <c r="AB2820">
        <v>7</v>
      </c>
      <c r="AC2820">
        <v>8</v>
      </c>
      <c r="AD2820" t="s">
        <v>1825</v>
      </c>
      <c r="AE2820" s="29">
        <v>44747</v>
      </c>
      <c r="AF2820" s="29">
        <v>44747</v>
      </c>
      <c r="AG2820" t="s">
        <v>1826</v>
      </c>
    </row>
    <row r="2821" spans="1:33" x14ac:dyDescent="0.25">
      <c r="A2821">
        <v>2022</v>
      </c>
      <c r="B2821" s="29">
        <v>44652</v>
      </c>
      <c r="C2821" s="29">
        <v>44742</v>
      </c>
      <c r="D2821" s="30" t="s">
        <v>83</v>
      </c>
      <c r="E2821" s="31">
        <v>197</v>
      </c>
      <c r="F2821" s="32" t="s">
        <v>334</v>
      </c>
      <c r="G2821" s="32" t="s">
        <v>1506</v>
      </c>
      <c r="H2821" s="32" t="s">
        <v>1482</v>
      </c>
      <c r="I2821" s="30" t="s">
        <v>563</v>
      </c>
      <c r="J2821" s="30" t="s">
        <v>468</v>
      </c>
      <c r="K2821" s="30" t="s">
        <v>352</v>
      </c>
      <c r="L2821" s="30" t="s">
        <v>94</v>
      </c>
      <c r="M2821" s="33">
        <v>20038</v>
      </c>
      <c r="N2821" s="30" t="s">
        <v>1809</v>
      </c>
      <c r="O2821" s="34">
        <v>17828</v>
      </c>
      <c r="P2821" s="30" t="s">
        <v>1809</v>
      </c>
      <c r="Q2821">
        <v>1</v>
      </c>
      <c r="R2821">
        <v>2</v>
      </c>
      <c r="S2821">
        <v>133</v>
      </c>
      <c r="T2821">
        <v>133</v>
      </c>
      <c r="U2821">
        <v>133</v>
      </c>
      <c r="V2821">
        <v>3</v>
      </c>
      <c r="W2821">
        <v>4</v>
      </c>
      <c r="X2821">
        <v>3</v>
      </c>
      <c r="Y2821">
        <v>5</v>
      </c>
      <c r="Z2821">
        <v>6</v>
      </c>
      <c r="AA2821">
        <v>133</v>
      </c>
      <c r="AB2821">
        <v>7</v>
      </c>
      <c r="AC2821">
        <v>8</v>
      </c>
      <c r="AD2821" t="s">
        <v>1825</v>
      </c>
      <c r="AE2821" s="29">
        <v>44747</v>
      </c>
      <c r="AF2821" s="29">
        <v>44747</v>
      </c>
      <c r="AG2821" t="s">
        <v>1826</v>
      </c>
    </row>
    <row r="2822" spans="1:33" x14ac:dyDescent="0.25">
      <c r="A2822">
        <v>2022</v>
      </c>
      <c r="B2822" s="29">
        <v>44652</v>
      </c>
      <c r="C2822" s="29">
        <v>44742</v>
      </c>
      <c r="D2822" s="30" t="s">
        <v>83</v>
      </c>
      <c r="E2822" s="31">
        <v>1</v>
      </c>
      <c r="F2822" s="32" t="s">
        <v>275</v>
      </c>
      <c r="G2822" s="32" t="s">
        <v>274</v>
      </c>
      <c r="H2822" s="32" t="s">
        <v>1464</v>
      </c>
      <c r="I2822" s="30" t="s">
        <v>467</v>
      </c>
      <c r="J2822" s="30" t="s">
        <v>468</v>
      </c>
      <c r="K2822" s="30" t="s">
        <v>469</v>
      </c>
      <c r="L2822" s="30" t="s">
        <v>94</v>
      </c>
      <c r="M2822" s="33">
        <v>12168</v>
      </c>
      <c r="N2822" s="30" t="s">
        <v>1809</v>
      </c>
      <c r="O2822" s="34">
        <v>12076</v>
      </c>
      <c r="P2822" s="30" t="s">
        <v>1809</v>
      </c>
      <c r="Q2822">
        <v>1</v>
      </c>
      <c r="R2822">
        <v>2</v>
      </c>
      <c r="S2822">
        <v>134</v>
      </c>
      <c r="T2822">
        <v>134</v>
      </c>
      <c r="U2822">
        <v>134</v>
      </c>
      <c r="V2822">
        <v>3</v>
      </c>
      <c r="W2822">
        <v>4</v>
      </c>
      <c r="X2822">
        <v>3</v>
      </c>
      <c r="Y2822">
        <v>5</v>
      </c>
      <c r="Z2822">
        <v>6</v>
      </c>
      <c r="AA2822">
        <v>134</v>
      </c>
      <c r="AB2822">
        <v>7</v>
      </c>
      <c r="AC2822">
        <v>8</v>
      </c>
      <c r="AD2822" t="s">
        <v>1825</v>
      </c>
      <c r="AE2822" s="29">
        <v>44747</v>
      </c>
      <c r="AF2822" s="29">
        <v>44747</v>
      </c>
      <c r="AG2822" t="s">
        <v>1826</v>
      </c>
    </row>
    <row r="2823" spans="1:33" x14ac:dyDescent="0.25">
      <c r="A2823">
        <v>2022</v>
      </c>
      <c r="B2823" s="29">
        <v>44652</v>
      </c>
      <c r="C2823" s="29">
        <v>44742</v>
      </c>
      <c r="D2823" s="30" t="s">
        <v>83</v>
      </c>
      <c r="E2823" s="31">
        <v>230</v>
      </c>
      <c r="F2823" s="32" t="s">
        <v>320</v>
      </c>
      <c r="G2823" s="32" t="s">
        <v>1507</v>
      </c>
      <c r="H2823" s="32" t="s">
        <v>1440</v>
      </c>
      <c r="I2823" s="30" t="s">
        <v>900</v>
      </c>
      <c r="J2823" s="30" t="s">
        <v>1508</v>
      </c>
      <c r="K2823" s="30" t="s">
        <v>1509</v>
      </c>
      <c r="L2823" s="30" t="s">
        <v>94</v>
      </c>
      <c r="M2823" s="33">
        <v>13688</v>
      </c>
      <c r="N2823" s="30" t="s">
        <v>1809</v>
      </c>
      <c r="O2823" s="34">
        <v>13138</v>
      </c>
      <c r="P2823" s="30" t="s">
        <v>1809</v>
      </c>
      <c r="Q2823">
        <v>1</v>
      </c>
      <c r="R2823">
        <v>2</v>
      </c>
      <c r="S2823">
        <v>135</v>
      </c>
      <c r="T2823">
        <v>135</v>
      </c>
      <c r="U2823">
        <v>135</v>
      </c>
      <c r="V2823">
        <v>3</v>
      </c>
      <c r="W2823">
        <v>4</v>
      </c>
      <c r="X2823">
        <v>3</v>
      </c>
      <c r="Y2823">
        <v>5</v>
      </c>
      <c r="Z2823">
        <v>6</v>
      </c>
      <c r="AA2823">
        <v>135</v>
      </c>
      <c r="AB2823">
        <v>7</v>
      </c>
      <c r="AC2823">
        <v>8</v>
      </c>
      <c r="AD2823" t="s">
        <v>1825</v>
      </c>
      <c r="AE2823" s="29">
        <v>44747</v>
      </c>
      <c r="AF2823" s="29">
        <v>44747</v>
      </c>
      <c r="AG2823" t="s">
        <v>1826</v>
      </c>
    </row>
    <row r="2824" spans="1:33" x14ac:dyDescent="0.25">
      <c r="A2824">
        <v>2022</v>
      </c>
      <c r="B2824" s="29">
        <v>44652</v>
      </c>
      <c r="C2824" s="29">
        <v>44742</v>
      </c>
      <c r="D2824" s="30" t="s">
        <v>83</v>
      </c>
      <c r="E2824" s="31">
        <v>354</v>
      </c>
      <c r="F2824" s="32" t="s">
        <v>334</v>
      </c>
      <c r="G2824" s="32" t="s">
        <v>1510</v>
      </c>
      <c r="H2824" s="32" t="s">
        <v>1442</v>
      </c>
      <c r="I2824" s="30" t="s">
        <v>781</v>
      </c>
      <c r="J2824" s="30" t="s">
        <v>692</v>
      </c>
      <c r="K2824" s="30" t="s">
        <v>782</v>
      </c>
      <c r="L2824" s="30" t="s">
        <v>94</v>
      </c>
      <c r="M2824" s="33">
        <v>20924</v>
      </c>
      <c r="N2824" s="30" t="s">
        <v>1809</v>
      </c>
      <c r="O2824" s="34">
        <v>19844</v>
      </c>
      <c r="P2824" s="30" t="s">
        <v>1809</v>
      </c>
      <c r="Q2824">
        <v>1</v>
      </c>
      <c r="R2824">
        <v>2</v>
      </c>
      <c r="S2824">
        <v>136</v>
      </c>
      <c r="T2824">
        <v>136</v>
      </c>
      <c r="U2824">
        <v>136</v>
      </c>
      <c r="V2824">
        <v>3</v>
      </c>
      <c r="W2824">
        <v>4</v>
      </c>
      <c r="X2824">
        <v>3</v>
      </c>
      <c r="Y2824">
        <v>5</v>
      </c>
      <c r="Z2824">
        <v>6</v>
      </c>
      <c r="AA2824">
        <v>136</v>
      </c>
      <c r="AB2824">
        <v>7</v>
      </c>
      <c r="AC2824">
        <v>8</v>
      </c>
      <c r="AD2824" t="s">
        <v>1825</v>
      </c>
      <c r="AE2824" s="29">
        <v>44747</v>
      </c>
      <c r="AF2824" s="29">
        <v>44747</v>
      </c>
      <c r="AG2824" t="s">
        <v>1826</v>
      </c>
    </row>
    <row r="2825" spans="1:33" x14ac:dyDescent="0.25">
      <c r="A2825">
        <v>2022</v>
      </c>
      <c r="B2825" s="29">
        <v>44652</v>
      </c>
      <c r="C2825" s="29">
        <v>44742</v>
      </c>
      <c r="D2825" s="30" t="s">
        <v>83</v>
      </c>
      <c r="E2825" s="31">
        <v>297</v>
      </c>
      <c r="F2825" s="32" t="s">
        <v>302</v>
      </c>
      <c r="G2825" s="32" t="s">
        <v>1465</v>
      </c>
      <c r="H2825" s="32" t="s">
        <v>1453</v>
      </c>
      <c r="I2825" s="30" t="s">
        <v>987</v>
      </c>
      <c r="J2825" s="30" t="s">
        <v>771</v>
      </c>
      <c r="K2825" s="30" t="s">
        <v>988</v>
      </c>
      <c r="L2825" s="30" t="s">
        <v>93</v>
      </c>
      <c r="M2825" s="33">
        <v>4194</v>
      </c>
      <c r="N2825" s="30" t="s">
        <v>1809</v>
      </c>
      <c r="O2825" s="34">
        <v>4194</v>
      </c>
      <c r="P2825" s="30" t="s">
        <v>1809</v>
      </c>
      <c r="Q2825">
        <v>1</v>
      </c>
      <c r="R2825">
        <v>2</v>
      </c>
      <c r="S2825">
        <v>137</v>
      </c>
      <c r="T2825">
        <v>137</v>
      </c>
      <c r="U2825">
        <v>137</v>
      </c>
      <c r="V2825">
        <v>3</v>
      </c>
      <c r="W2825">
        <v>4</v>
      </c>
      <c r="X2825">
        <v>3</v>
      </c>
      <c r="Y2825">
        <v>5</v>
      </c>
      <c r="Z2825">
        <v>6</v>
      </c>
      <c r="AA2825">
        <v>137</v>
      </c>
      <c r="AB2825">
        <v>7</v>
      </c>
      <c r="AC2825">
        <v>8</v>
      </c>
      <c r="AD2825" t="s">
        <v>1825</v>
      </c>
      <c r="AE2825" s="29">
        <v>44747</v>
      </c>
      <c r="AF2825" s="29">
        <v>44747</v>
      </c>
      <c r="AG2825" t="s">
        <v>1826</v>
      </c>
    </row>
    <row r="2826" spans="1:33" x14ac:dyDescent="0.25">
      <c r="A2826">
        <v>2022</v>
      </c>
      <c r="B2826" s="29">
        <v>44652</v>
      </c>
      <c r="C2826" s="29">
        <v>44742</v>
      </c>
      <c r="D2826" s="30" t="s">
        <v>83</v>
      </c>
      <c r="E2826" s="31">
        <v>9</v>
      </c>
      <c r="F2826" s="32" t="s">
        <v>529</v>
      </c>
      <c r="G2826" s="32" t="s">
        <v>529</v>
      </c>
      <c r="H2826" s="32" t="s">
        <v>1435</v>
      </c>
      <c r="I2826" s="30" t="s">
        <v>556</v>
      </c>
      <c r="J2826" s="30" t="s">
        <v>557</v>
      </c>
      <c r="K2826" s="30" t="s">
        <v>558</v>
      </c>
      <c r="L2826" s="30" t="s">
        <v>94</v>
      </c>
      <c r="M2826" s="33">
        <v>8096</v>
      </c>
      <c r="N2826" s="30" t="s">
        <v>1809</v>
      </c>
      <c r="O2826" s="34">
        <v>8096</v>
      </c>
      <c r="P2826" s="30" t="s">
        <v>1809</v>
      </c>
      <c r="Q2826">
        <v>1</v>
      </c>
      <c r="R2826">
        <v>2</v>
      </c>
      <c r="S2826">
        <v>138</v>
      </c>
      <c r="T2826">
        <v>138</v>
      </c>
      <c r="U2826">
        <v>138</v>
      </c>
      <c r="V2826">
        <v>3</v>
      </c>
      <c r="W2826">
        <v>4</v>
      </c>
      <c r="X2826">
        <v>3</v>
      </c>
      <c r="Y2826">
        <v>5</v>
      </c>
      <c r="Z2826">
        <v>6</v>
      </c>
      <c r="AA2826">
        <v>138</v>
      </c>
      <c r="AB2826">
        <v>7</v>
      </c>
      <c r="AC2826">
        <v>8</v>
      </c>
      <c r="AD2826" t="s">
        <v>1825</v>
      </c>
      <c r="AE2826" s="29">
        <v>44747</v>
      </c>
      <c r="AF2826" s="29">
        <v>44747</v>
      </c>
      <c r="AG2826" t="s">
        <v>1826</v>
      </c>
    </row>
    <row r="2827" spans="1:33" x14ac:dyDescent="0.25">
      <c r="A2827">
        <v>2022</v>
      </c>
      <c r="B2827" s="29">
        <v>44652</v>
      </c>
      <c r="C2827" s="29">
        <v>44742</v>
      </c>
      <c r="D2827" s="30" t="s">
        <v>83</v>
      </c>
      <c r="E2827" s="31">
        <v>1</v>
      </c>
      <c r="F2827" s="32" t="s">
        <v>275</v>
      </c>
      <c r="G2827" s="32" t="s">
        <v>274</v>
      </c>
      <c r="H2827" s="32" t="s">
        <v>1434</v>
      </c>
      <c r="I2827" s="30" t="s">
        <v>968</v>
      </c>
      <c r="J2827" s="30" t="s">
        <v>437</v>
      </c>
      <c r="K2827" s="30" t="s">
        <v>969</v>
      </c>
      <c r="L2827" s="30" t="s">
        <v>93</v>
      </c>
      <c r="M2827" s="33">
        <v>12712</v>
      </c>
      <c r="N2827" s="30" t="s">
        <v>1809</v>
      </c>
      <c r="O2827" s="34">
        <v>12000</v>
      </c>
      <c r="P2827" s="30" t="s">
        <v>1809</v>
      </c>
      <c r="Q2827">
        <v>1</v>
      </c>
      <c r="R2827">
        <v>2</v>
      </c>
      <c r="S2827">
        <v>139</v>
      </c>
      <c r="T2827">
        <v>139</v>
      </c>
      <c r="U2827">
        <v>139</v>
      </c>
      <c r="V2827">
        <v>3</v>
      </c>
      <c r="W2827">
        <v>4</v>
      </c>
      <c r="X2827">
        <v>3</v>
      </c>
      <c r="Y2827">
        <v>5</v>
      </c>
      <c r="Z2827">
        <v>6</v>
      </c>
      <c r="AA2827">
        <v>139</v>
      </c>
      <c r="AB2827">
        <v>7</v>
      </c>
      <c r="AC2827">
        <v>8</v>
      </c>
      <c r="AD2827" t="s">
        <v>1825</v>
      </c>
      <c r="AE2827" s="29">
        <v>44747</v>
      </c>
      <c r="AF2827" s="29">
        <v>44747</v>
      </c>
      <c r="AG2827" t="s">
        <v>1826</v>
      </c>
    </row>
    <row r="2828" spans="1:33" x14ac:dyDescent="0.25">
      <c r="A2828">
        <v>2022</v>
      </c>
      <c r="B2828" s="29">
        <v>44652</v>
      </c>
      <c r="C2828" s="29">
        <v>44742</v>
      </c>
      <c r="D2828" s="30" t="s">
        <v>83</v>
      </c>
      <c r="E2828" s="31">
        <v>1</v>
      </c>
      <c r="F2828" s="32" t="s">
        <v>275</v>
      </c>
      <c r="G2828" s="32" t="s">
        <v>274</v>
      </c>
      <c r="H2828" s="32" t="s">
        <v>1453</v>
      </c>
      <c r="I2828" s="30" t="s">
        <v>974</v>
      </c>
      <c r="J2828" s="30" t="s">
        <v>620</v>
      </c>
      <c r="K2828" s="30" t="s">
        <v>229</v>
      </c>
      <c r="L2828" s="30" t="s">
        <v>93</v>
      </c>
      <c r="M2828" s="33">
        <v>14748</v>
      </c>
      <c r="N2828" s="30" t="s">
        <v>1809</v>
      </c>
      <c r="O2828" s="34">
        <v>13638</v>
      </c>
      <c r="P2828" s="30" t="s">
        <v>1809</v>
      </c>
      <c r="Q2828">
        <v>1</v>
      </c>
      <c r="R2828">
        <v>2</v>
      </c>
      <c r="S2828">
        <v>140</v>
      </c>
      <c r="T2828">
        <v>140</v>
      </c>
      <c r="U2828">
        <v>140</v>
      </c>
      <c r="V2828">
        <v>3</v>
      </c>
      <c r="W2828">
        <v>4</v>
      </c>
      <c r="X2828">
        <v>3</v>
      </c>
      <c r="Y2828">
        <v>5</v>
      </c>
      <c r="Z2828">
        <v>6</v>
      </c>
      <c r="AA2828">
        <v>140</v>
      </c>
      <c r="AB2828">
        <v>7</v>
      </c>
      <c r="AC2828">
        <v>8</v>
      </c>
      <c r="AD2828" t="s">
        <v>1825</v>
      </c>
      <c r="AE2828" s="29">
        <v>44747</v>
      </c>
      <c r="AF2828" s="29">
        <v>44747</v>
      </c>
      <c r="AG2828" t="s">
        <v>1826</v>
      </c>
    </row>
    <row r="2829" spans="1:33" x14ac:dyDescent="0.25">
      <c r="A2829">
        <v>2022</v>
      </c>
      <c r="B2829" s="29">
        <v>44652</v>
      </c>
      <c r="C2829" s="29">
        <v>44742</v>
      </c>
      <c r="D2829" s="30" t="s">
        <v>83</v>
      </c>
      <c r="E2829" s="31">
        <v>324</v>
      </c>
      <c r="F2829" s="32" t="s">
        <v>310</v>
      </c>
      <c r="G2829" s="32" t="s">
        <v>1511</v>
      </c>
      <c r="H2829" s="32" t="s">
        <v>303</v>
      </c>
      <c r="I2829" s="30" t="s">
        <v>311</v>
      </c>
      <c r="J2829" s="30" t="s">
        <v>312</v>
      </c>
      <c r="K2829" s="30" t="s">
        <v>313</v>
      </c>
      <c r="L2829" s="30" t="s">
        <v>94</v>
      </c>
      <c r="M2829" s="33">
        <v>10624</v>
      </c>
      <c r="N2829" s="30" t="s">
        <v>1809</v>
      </c>
      <c r="O2829" s="34">
        <v>10082</v>
      </c>
      <c r="P2829" s="30" t="s">
        <v>1809</v>
      </c>
      <c r="Q2829">
        <v>1</v>
      </c>
      <c r="R2829">
        <v>2</v>
      </c>
      <c r="S2829">
        <v>141</v>
      </c>
      <c r="T2829">
        <v>141</v>
      </c>
      <c r="U2829">
        <v>141</v>
      </c>
      <c r="V2829">
        <v>3</v>
      </c>
      <c r="W2829">
        <v>4</v>
      </c>
      <c r="X2829">
        <v>3</v>
      </c>
      <c r="Y2829">
        <v>5</v>
      </c>
      <c r="Z2829">
        <v>6</v>
      </c>
      <c r="AA2829">
        <v>141</v>
      </c>
      <c r="AB2829">
        <v>7</v>
      </c>
      <c r="AC2829">
        <v>8</v>
      </c>
      <c r="AD2829" t="s">
        <v>1825</v>
      </c>
      <c r="AE2829" s="29">
        <v>44747</v>
      </c>
      <c r="AF2829" s="29">
        <v>44747</v>
      </c>
      <c r="AG2829" t="s">
        <v>1826</v>
      </c>
    </row>
    <row r="2830" spans="1:33" x14ac:dyDescent="0.25">
      <c r="A2830">
        <v>2022</v>
      </c>
      <c r="B2830" s="29">
        <v>44652</v>
      </c>
      <c r="C2830" s="29">
        <v>44742</v>
      </c>
      <c r="D2830" s="30" t="s">
        <v>83</v>
      </c>
      <c r="E2830" s="31">
        <v>18</v>
      </c>
      <c r="F2830" s="32" t="s">
        <v>480</v>
      </c>
      <c r="G2830" s="32" t="s">
        <v>480</v>
      </c>
      <c r="H2830" s="32" t="s">
        <v>1512</v>
      </c>
      <c r="I2830" s="30" t="s">
        <v>1041</v>
      </c>
      <c r="J2830" s="30" t="s">
        <v>312</v>
      </c>
      <c r="K2830" s="30" t="s">
        <v>229</v>
      </c>
      <c r="L2830" s="30" t="s">
        <v>93</v>
      </c>
      <c r="M2830" s="33">
        <v>8460</v>
      </c>
      <c r="N2830" s="30" t="s">
        <v>1809</v>
      </c>
      <c r="O2830" s="34">
        <v>8262</v>
      </c>
      <c r="P2830" s="30" t="s">
        <v>1809</v>
      </c>
      <c r="Q2830">
        <v>1</v>
      </c>
      <c r="R2830">
        <v>2</v>
      </c>
      <c r="S2830">
        <v>142</v>
      </c>
      <c r="T2830">
        <v>142</v>
      </c>
      <c r="U2830">
        <v>142</v>
      </c>
      <c r="V2830">
        <v>3</v>
      </c>
      <c r="W2830">
        <v>4</v>
      </c>
      <c r="X2830">
        <v>3</v>
      </c>
      <c r="Y2830">
        <v>5</v>
      </c>
      <c r="Z2830">
        <v>6</v>
      </c>
      <c r="AA2830">
        <v>142</v>
      </c>
      <c r="AB2830">
        <v>7</v>
      </c>
      <c r="AC2830">
        <v>8</v>
      </c>
      <c r="AD2830" t="s">
        <v>1825</v>
      </c>
      <c r="AE2830" s="29">
        <v>44747</v>
      </c>
      <c r="AF2830" s="29">
        <v>44747</v>
      </c>
      <c r="AG2830" t="s">
        <v>1826</v>
      </c>
    </row>
    <row r="2831" spans="1:33" x14ac:dyDescent="0.25">
      <c r="A2831">
        <v>2022</v>
      </c>
      <c r="B2831" s="29">
        <v>44652</v>
      </c>
      <c r="C2831" s="29">
        <v>44742</v>
      </c>
      <c r="D2831" s="30" t="s">
        <v>83</v>
      </c>
      <c r="E2831" s="31">
        <v>1</v>
      </c>
      <c r="F2831" s="32" t="s">
        <v>275</v>
      </c>
      <c r="G2831" s="32" t="s">
        <v>274</v>
      </c>
      <c r="H2831" s="32" t="s">
        <v>1442</v>
      </c>
      <c r="I2831" s="30" t="s">
        <v>741</v>
      </c>
      <c r="J2831" s="30" t="s">
        <v>312</v>
      </c>
      <c r="K2831" s="30" t="s">
        <v>491</v>
      </c>
      <c r="L2831" s="30" t="s">
        <v>94</v>
      </c>
      <c r="M2831" s="33">
        <v>8816</v>
      </c>
      <c r="N2831" s="30" t="s">
        <v>1809</v>
      </c>
      <c r="O2831" s="34">
        <v>8610</v>
      </c>
      <c r="P2831" s="30" t="s">
        <v>1809</v>
      </c>
      <c r="Q2831">
        <v>1</v>
      </c>
      <c r="R2831">
        <v>2</v>
      </c>
      <c r="S2831">
        <v>143</v>
      </c>
      <c r="T2831">
        <v>143</v>
      </c>
      <c r="U2831">
        <v>143</v>
      </c>
      <c r="V2831">
        <v>3</v>
      </c>
      <c r="W2831">
        <v>4</v>
      </c>
      <c r="X2831">
        <v>3</v>
      </c>
      <c r="Y2831">
        <v>5</v>
      </c>
      <c r="Z2831">
        <v>6</v>
      </c>
      <c r="AA2831">
        <v>143</v>
      </c>
      <c r="AB2831">
        <v>7</v>
      </c>
      <c r="AC2831">
        <v>8</v>
      </c>
      <c r="AD2831" t="s">
        <v>1825</v>
      </c>
      <c r="AE2831" s="29">
        <v>44747</v>
      </c>
      <c r="AF2831" s="29">
        <v>44747</v>
      </c>
      <c r="AG2831" t="s">
        <v>1826</v>
      </c>
    </row>
    <row r="2832" spans="1:33" x14ac:dyDescent="0.25">
      <c r="A2832">
        <v>2022</v>
      </c>
      <c r="B2832" s="29">
        <v>44652</v>
      </c>
      <c r="C2832" s="29">
        <v>44742</v>
      </c>
      <c r="D2832" s="30" t="s">
        <v>83</v>
      </c>
      <c r="E2832" s="31">
        <v>1</v>
      </c>
      <c r="F2832" s="32" t="s">
        <v>275</v>
      </c>
      <c r="G2832" s="32" t="s">
        <v>274</v>
      </c>
      <c r="H2832" s="32" t="s">
        <v>1442</v>
      </c>
      <c r="I2832" s="30" t="s">
        <v>561</v>
      </c>
      <c r="J2832" s="30" t="s">
        <v>312</v>
      </c>
      <c r="K2832" s="30" t="s">
        <v>768</v>
      </c>
      <c r="L2832" s="30" t="s">
        <v>94</v>
      </c>
      <c r="M2832" s="33">
        <v>11774</v>
      </c>
      <c r="N2832" s="30" t="s">
        <v>1809</v>
      </c>
      <c r="O2832" s="34">
        <v>11774</v>
      </c>
      <c r="P2832" s="30" t="s">
        <v>1809</v>
      </c>
      <c r="Q2832">
        <v>1</v>
      </c>
      <c r="R2832">
        <v>2</v>
      </c>
      <c r="S2832">
        <v>144</v>
      </c>
      <c r="T2832">
        <v>144</v>
      </c>
      <c r="U2832">
        <v>144</v>
      </c>
      <c r="V2832">
        <v>3</v>
      </c>
      <c r="W2832">
        <v>4</v>
      </c>
      <c r="X2832">
        <v>3</v>
      </c>
      <c r="Y2832">
        <v>5</v>
      </c>
      <c r="Z2832">
        <v>6</v>
      </c>
      <c r="AA2832">
        <v>144</v>
      </c>
      <c r="AB2832">
        <v>7</v>
      </c>
      <c r="AC2832">
        <v>8</v>
      </c>
      <c r="AD2832" t="s">
        <v>1825</v>
      </c>
      <c r="AE2832" s="29">
        <v>44747</v>
      </c>
      <c r="AF2832" s="29">
        <v>44747</v>
      </c>
      <c r="AG2832" t="s">
        <v>1826</v>
      </c>
    </row>
    <row r="2833" spans="1:33" x14ac:dyDescent="0.25">
      <c r="A2833">
        <v>2022</v>
      </c>
      <c r="B2833" s="29">
        <v>44652</v>
      </c>
      <c r="C2833" s="29">
        <v>44742</v>
      </c>
      <c r="D2833" s="30" t="s">
        <v>83</v>
      </c>
      <c r="E2833" s="31">
        <v>204</v>
      </c>
      <c r="F2833" s="32" t="s">
        <v>334</v>
      </c>
      <c r="G2833" s="32" t="s">
        <v>552</v>
      </c>
      <c r="H2833" s="32" t="s">
        <v>1435</v>
      </c>
      <c r="I2833" s="30" t="s">
        <v>553</v>
      </c>
      <c r="J2833" s="30" t="s">
        <v>554</v>
      </c>
      <c r="K2833" s="30" t="s">
        <v>555</v>
      </c>
      <c r="L2833" s="30" t="s">
        <v>94</v>
      </c>
      <c r="M2833" s="33">
        <v>18950</v>
      </c>
      <c r="N2833" s="30" t="s">
        <v>1809</v>
      </c>
      <c r="O2833" s="34">
        <v>18000</v>
      </c>
      <c r="P2833" s="30" t="s">
        <v>1809</v>
      </c>
      <c r="Q2833">
        <v>1</v>
      </c>
      <c r="R2833">
        <v>2</v>
      </c>
      <c r="S2833">
        <v>145</v>
      </c>
      <c r="T2833">
        <v>145</v>
      </c>
      <c r="U2833">
        <v>145</v>
      </c>
      <c r="V2833">
        <v>3</v>
      </c>
      <c r="W2833">
        <v>4</v>
      </c>
      <c r="X2833">
        <v>3</v>
      </c>
      <c r="Y2833">
        <v>5</v>
      </c>
      <c r="Z2833">
        <v>6</v>
      </c>
      <c r="AA2833">
        <v>145</v>
      </c>
      <c r="AB2833">
        <v>7</v>
      </c>
      <c r="AC2833">
        <v>8</v>
      </c>
      <c r="AD2833" t="s">
        <v>1825</v>
      </c>
      <c r="AE2833" s="29">
        <v>44747</v>
      </c>
      <c r="AF2833" s="29">
        <v>44747</v>
      </c>
      <c r="AG2833" t="s">
        <v>1826</v>
      </c>
    </row>
    <row r="2834" spans="1:33" x14ac:dyDescent="0.25">
      <c r="A2834">
        <v>2022</v>
      </c>
      <c r="B2834" s="29">
        <v>44652</v>
      </c>
      <c r="C2834" s="29">
        <v>44742</v>
      </c>
      <c r="D2834" s="30" t="s">
        <v>83</v>
      </c>
      <c r="E2834" s="31">
        <v>70</v>
      </c>
      <c r="F2834" s="32" t="s">
        <v>315</v>
      </c>
      <c r="G2834" s="32" t="s">
        <v>315</v>
      </c>
      <c r="H2834" s="32" t="s">
        <v>1484</v>
      </c>
      <c r="I2834" s="30" t="s">
        <v>828</v>
      </c>
      <c r="J2834" s="30" t="s">
        <v>562</v>
      </c>
      <c r="K2834" s="30" t="s">
        <v>1513</v>
      </c>
      <c r="L2834" s="30" t="s">
        <v>93</v>
      </c>
      <c r="M2834" s="33">
        <v>23720</v>
      </c>
      <c r="N2834" s="30" t="s">
        <v>1809</v>
      </c>
      <c r="O2834" s="34">
        <v>22278</v>
      </c>
      <c r="P2834" s="30" t="s">
        <v>1809</v>
      </c>
      <c r="Q2834">
        <v>1</v>
      </c>
      <c r="R2834">
        <v>2</v>
      </c>
      <c r="S2834">
        <v>146</v>
      </c>
      <c r="T2834">
        <v>146</v>
      </c>
      <c r="U2834">
        <v>146</v>
      </c>
      <c r="V2834">
        <v>3</v>
      </c>
      <c r="W2834">
        <v>4</v>
      </c>
      <c r="X2834">
        <v>3</v>
      </c>
      <c r="Y2834">
        <v>5</v>
      </c>
      <c r="Z2834">
        <v>6</v>
      </c>
      <c r="AA2834">
        <v>146</v>
      </c>
      <c r="AB2834">
        <v>7</v>
      </c>
      <c r="AC2834">
        <v>8</v>
      </c>
      <c r="AD2834" t="s">
        <v>1825</v>
      </c>
      <c r="AE2834" s="29">
        <v>44747</v>
      </c>
      <c r="AF2834" s="29">
        <v>44747</v>
      </c>
      <c r="AG2834" t="s">
        <v>1826</v>
      </c>
    </row>
    <row r="2835" spans="1:33" x14ac:dyDescent="0.25">
      <c r="A2835">
        <v>2022</v>
      </c>
      <c r="B2835" s="29">
        <v>44652</v>
      </c>
      <c r="C2835" s="29">
        <v>44742</v>
      </c>
      <c r="D2835" s="30" t="s">
        <v>83</v>
      </c>
      <c r="E2835" s="31">
        <v>58</v>
      </c>
      <c r="F2835" s="32" t="s">
        <v>359</v>
      </c>
      <c r="G2835" s="32" t="s">
        <v>1441</v>
      </c>
      <c r="H2835" s="32" t="s">
        <v>1442</v>
      </c>
      <c r="I2835" s="30" t="s">
        <v>594</v>
      </c>
      <c r="J2835" s="30" t="s">
        <v>562</v>
      </c>
      <c r="K2835" s="30" t="s">
        <v>409</v>
      </c>
      <c r="L2835" s="30" t="s">
        <v>94</v>
      </c>
      <c r="M2835" s="33">
        <v>13720</v>
      </c>
      <c r="N2835" s="30" t="s">
        <v>1809</v>
      </c>
      <c r="O2835" s="34">
        <v>12942</v>
      </c>
      <c r="P2835" s="30" t="s">
        <v>1809</v>
      </c>
      <c r="Q2835">
        <v>1</v>
      </c>
      <c r="R2835">
        <v>2</v>
      </c>
      <c r="S2835">
        <v>147</v>
      </c>
      <c r="T2835">
        <v>147</v>
      </c>
      <c r="U2835">
        <v>147</v>
      </c>
      <c r="V2835">
        <v>3</v>
      </c>
      <c r="W2835">
        <v>4</v>
      </c>
      <c r="X2835">
        <v>3</v>
      </c>
      <c r="Y2835">
        <v>5</v>
      </c>
      <c r="Z2835">
        <v>6</v>
      </c>
      <c r="AA2835">
        <v>147</v>
      </c>
      <c r="AB2835">
        <v>7</v>
      </c>
      <c r="AC2835">
        <v>8</v>
      </c>
      <c r="AD2835" t="s">
        <v>1825</v>
      </c>
      <c r="AE2835" s="29">
        <v>44747</v>
      </c>
      <c r="AF2835" s="29">
        <v>44747</v>
      </c>
      <c r="AG2835" t="s">
        <v>1826</v>
      </c>
    </row>
    <row r="2836" spans="1:33" x14ac:dyDescent="0.25">
      <c r="A2836">
        <v>2022</v>
      </c>
      <c r="B2836" s="29">
        <v>44652</v>
      </c>
      <c r="C2836" s="29">
        <v>44742</v>
      </c>
      <c r="D2836" s="30" t="s">
        <v>83</v>
      </c>
      <c r="E2836" s="31">
        <v>29</v>
      </c>
      <c r="F2836" s="32" t="s">
        <v>275</v>
      </c>
      <c r="G2836" s="32" t="s">
        <v>544</v>
      </c>
      <c r="H2836" s="32" t="s">
        <v>1435</v>
      </c>
      <c r="I2836" s="30" t="s">
        <v>561</v>
      </c>
      <c r="J2836" s="30" t="s">
        <v>562</v>
      </c>
      <c r="K2836" s="30" t="s">
        <v>409</v>
      </c>
      <c r="L2836" s="30" t="s">
        <v>94</v>
      </c>
      <c r="M2836" s="33">
        <v>10590</v>
      </c>
      <c r="N2836" s="30" t="s">
        <v>1809</v>
      </c>
      <c r="O2836" s="34">
        <v>10590</v>
      </c>
      <c r="P2836" s="30" t="s">
        <v>1809</v>
      </c>
      <c r="Q2836">
        <v>1</v>
      </c>
      <c r="R2836">
        <v>2</v>
      </c>
      <c r="S2836">
        <v>148</v>
      </c>
      <c r="T2836">
        <v>148</v>
      </c>
      <c r="U2836">
        <v>148</v>
      </c>
      <c r="V2836">
        <v>3</v>
      </c>
      <c r="W2836">
        <v>4</v>
      </c>
      <c r="X2836">
        <v>3</v>
      </c>
      <c r="Y2836">
        <v>5</v>
      </c>
      <c r="Z2836">
        <v>6</v>
      </c>
      <c r="AA2836">
        <v>148</v>
      </c>
      <c r="AB2836">
        <v>7</v>
      </c>
      <c r="AC2836">
        <v>8</v>
      </c>
      <c r="AD2836" t="s">
        <v>1825</v>
      </c>
      <c r="AE2836" s="29">
        <v>44747</v>
      </c>
      <c r="AF2836" s="29">
        <v>44747</v>
      </c>
      <c r="AG2836" t="s">
        <v>1826</v>
      </c>
    </row>
    <row r="2837" spans="1:33" x14ac:dyDescent="0.25">
      <c r="A2837">
        <v>2022</v>
      </c>
      <c r="B2837" s="29">
        <v>44652</v>
      </c>
      <c r="C2837" s="29">
        <v>44742</v>
      </c>
      <c r="D2837" s="30" t="s">
        <v>83</v>
      </c>
      <c r="E2837" s="31">
        <v>28</v>
      </c>
      <c r="F2837" s="32" t="s">
        <v>275</v>
      </c>
      <c r="G2837" s="32" t="s">
        <v>275</v>
      </c>
      <c r="H2837" s="32" t="s">
        <v>1433</v>
      </c>
      <c r="I2837" s="30" t="s">
        <v>1012</v>
      </c>
      <c r="J2837" s="30" t="s">
        <v>562</v>
      </c>
      <c r="K2837" s="30" t="s">
        <v>1013</v>
      </c>
      <c r="L2837" s="30" t="s">
        <v>93</v>
      </c>
      <c r="M2837" s="33">
        <v>10580</v>
      </c>
      <c r="N2837" s="30" t="s">
        <v>1809</v>
      </c>
      <c r="O2837" s="34">
        <v>10540</v>
      </c>
      <c r="P2837" s="30" t="s">
        <v>1809</v>
      </c>
      <c r="Q2837">
        <v>1</v>
      </c>
      <c r="R2837">
        <v>2</v>
      </c>
      <c r="S2837">
        <v>149</v>
      </c>
      <c r="T2837">
        <v>149</v>
      </c>
      <c r="U2837">
        <v>149</v>
      </c>
      <c r="V2837">
        <v>3</v>
      </c>
      <c r="W2837">
        <v>4</v>
      </c>
      <c r="X2837">
        <v>3</v>
      </c>
      <c r="Y2837">
        <v>5</v>
      </c>
      <c r="Z2837">
        <v>6</v>
      </c>
      <c r="AA2837">
        <v>149</v>
      </c>
      <c r="AB2837">
        <v>7</v>
      </c>
      <c r="AC2837">
        <v>8</v>
      </c>
      <c r="AD2837" t="s">
        <v>1825</v>
      </c>
      <c r="AE2837" s="29">
        <v>44747</v>
      </c>
      <c r="AF2837" s="29">
        <v>44747</v>
      </c>
      <c r="AG2837" t="s">
        <v>1826</v>
      </c>
    </row>
    <row r="2838" spans="1:33" x14ac:dyDescent="0.25">
      <c r="A2838">
        <v>2022</v>
      </c>
      <c r="B2838" s="29">
        <v>44652</v>
      </c>
      <c r="C2838" s="29">
        <v>44742</v>
      </c>
      <c r="D2838" s="30" t="s">
        <v>83</v>
      </c>
      <c r="E2838" s="31">
        <v>203</v>
      </c>
      <c r="F2838" s="32" t="s">
        <v>489</v>
      </c>
      <c r="G2838" s="32" t="s">
        <v>488</v>
      </c>
      <c r="H2838" s="32" t="s">
        <v>1454</v>
      </c>
      <c r="I2838" s="30" t="s">
        <v>720</v>
      </c>
      <c r="J2838" s="30" t="s">
        <v>562</v>
      </c>
      <c r="K2838" s="30" t="s">
        <v>233</v>
      </c>
      <c r="L2838" s="30" t="s">
        <v>93</v>
      </c>
      <c r="M2838" s="33">
        <v>8708</v>
      </c>
      <c r="N2838" s="30" t="s">
        <v>1809</v>
      </c>
      <c r="O2838" s="34">
        <v>8708</v>
      </c>
      <c r="P2838" s="30" t="s">
        <v>1809</v>
      </c>
      <c r="Q2838">
        <v>1</v>
      </c>
      <c r="R2838">
        <v>2</v>
      </c>
      <c r="S2838">
        <v>150</v>
      </c>
      <c r="T2838">
        <v>150</v>
      </c>
      <c r="U2838">
        <v>150</v>
      </c>
      <c r="V2838">
        <v>3</v>
      </c>
      <c r="W2838">
        <v>4</v>
      </c>
      <c r="X2838">
        <v>3</v>
      </c>
      <c r="Y2838">
        <v>5</v>
      </c>
      <c r="Z2838">
        <v>6</v>
      </c>
      <c r="AA2838">
        <v>150</v>
      </c>
      <c r="AB2838">
        <v>7</v>
      </c>
      <c r="AC2838">
        <v>8</v>
      </c>
      <c r="AD2838" t="s">
        <v>1825</v>
      </c>
      <c r="AE2838" s="29">
        <v>44747</v>
      </c>
      <c r="AF2838" s="29">
        <v>44747</v>
      </c>
      <c r="AG2838" t="s">
        <v>1826</v>
      </c>
    </row>
    <row r="2839" spans="1:33" x14ac:dyDescent="0.25">
      <c r="A2839">
        <v>2022</v>
      </c>
      <c r="B2839" s="29">
        <v>44652</v>
      </c>
      <c r="C2839" s="29">
        <v>44742</v>
      </c>
      <c r="D2839" s="30" t="s">
        <v>83</v>
      </c>
      <c r="E2839" s="31">
        <v>18</v>
      </c>
      <c r="F2839" s="32" t="s">
        <v>480</v>
      </c>
      <c r="G2839" s="32" t="s">
        <v>480</v>
      </c>
      <c r="H2839" s="32" t="s">
        <v>1453</v>
      </c>
      <c r="I2839" s="30" t="s">
        <v>985</v>
      </c>
      <c r="J2839" s="30" t="s">
        <v>562</v>
      </c>
      <c r="K2839" s="30" t="s">
        <v>390</v>
      </c>
      <c r="L2839" s="30" t="s">
        <v>93</v>
      </c>
      <c r="M2839" s="33">
        <v>11558</v>
      </c>
      <c r="N2839" s="30" t="s">
        <v>1809</v>
      </c>
      <c r="O2839" s="34">
        <v>10936</v>
      </c>
      <c r="P2839" s="30" t="s">
        <v>1809</v>
      </c>
      <c r="Q2839">
        <v>1</v>
      </c>
      <c r="R2839">
        <v>2</v>
      </c>
      <c r="S2839">
        <v>151</v>
      </c>
      <c r="T2839">
        <v>151</v>
      </c>
      <c r="U2839">
        <v>151</v>
      </c>
      <c r="V2839">
        <v>3</v>
      </c>
      <c r="W2839">
        <v>4</v>
      </c>
      <c r="X2839">
        <v>3</v>
      </c>
      <c r="Y2839">
        <v>5</v>
      </c>
      <c r="Z2839">
        <v>6</v>
      </c>
      <c r="AA2839">
        <v>151</v>
      </c>
      <c r="AB2839">
        <v>7</v>
      </c>
      <c r="AC2839">
        <v>8</v>
      </c>
      <c r="AD2839" t="s">
        <v>1825</v>
      </c>
      <c r="AE2839" s="29">
        <v>44747</v>
      </c>
      <c r="AF2839" s="29">
        <v>44747</v>
      </c>
      <c r="AG2839" t="s">
        <v>1826</v>
      </c>
    </row>
    <row r="2840" spans="1:33" x14ac:dyDescent="0.25">
      <c r="A2840">
        <v>2022</v>
      </c>
      <c r="B2840" s="29">
        <v>44652</v>
      </c>
      <c r="C2840" s="29">
        <v>44742</v>
      </c>
      <c r="D2840" s="30" t="s">
        <v>83</v>
      </c>
      <c r="E2840" s="31">
        <v>1</v>
      </c>
      <c r="F2840" s="32" t="s">
        <v>275</v>
      </c>
      <c r="G2840" s="32" t="s">
        <v>274</v>
      </c>
      <c r="H2840" s="32" t="s">
        <v>677</v>
      </c>
      <c r="I2840" s="30" t="s">
        <v>680</v>
      </c>
      <c r="J2840" s="30" t="s">
        <v>562</v>
      </c>
      <c r="K2840" s="30" t="s">
        <v>681</v>
      </c>
      <c r="L2840" s="30" t="s">
        <v>93</v>
      </c>
      <c r="M2840" s="33">
        <v>20472</v>
      </c>
      <c r="N2840" s="30" t="s">
        <v>1809</v>
      </c>
      <c r="O2840" s="34">
        <v>18344</v>
      </c>
      <c r="P2840" s="30" t="s">
        <v>1809</v>
      </c>
      <c r="Q2840">
        <v>1</v>
      </c>
      <c r="R2840">
        <v>2</v>
      </c>
      <c r="S2840">
        <v>152</v>
      </c>
      <c r="T2840">
        <v>152</v>
      </c>
      <c r="U2840">
        <v>152</v>
      </c>
      <c r="V2840">
        <v>3</v>
      </c>
      <c r="W2840">
        <v>4</v>
      </c>
      <c r="X2840">
        <v>3</v>
      </c>
      <c r="Y2840">
        <v>5</v>
      </c>
      <c r="Z2840">
        <v>6</v>
      </c>
      <c r="AA2840">
        <v>152</v>
      </c>
      <c r="AB2840">
        <v>7</v>
      </c>
      <c r="AC2840">
        <v>8</v>
      </c>
      <c r="AD2840" t="s">
        <v>1825</v>
      </c>
      <c r="AE2840" s="29">
        <v>44747</v>
      </c>
      <c r="AF2840" s="29">
        <v>44747</v>
      </c>
      <c r="AG2840" t="s">
        <v>1826</v>
      </c>
    </row>
    <row r="2841" spans="1:33" x14ac:dyDescent="0.25">
      <c r="A2841">
        <v>2022</v>
      </c>
      <c r="B2841" s="29">
        <v>44652</v>
      </c>
      <c r="C2841" s="29">
        <v>44742</v>
      </c>
      <c r="D2841" s="30" t="s">
        <v>83</v>
      </c>
      <c r="E2841" s="31">
        <v>157</v>
      </c>
      <c r="F2841" s="32" t="s">
        <v>547</v>
      </c>
      <c r="G2841" s="32" t="s">
        <v>547</v>
      </c>
      <c r="H2841" s="32" t="s">
        <v>1435</v>
      </c>
      <c r="I2841" s="30" t="s">
        <v>620</v>
      </c>
      <c r="J2841" s="30" t="s">
        <v>639</v>
      </c>
      <c r="K2841" s="30" t="s">
        <v>640</v>
      </c>
      <c r="L2841" s="30" t="s">
        <v>94</v>
      </c>
      <c r="M2841" s="33">
        <v>6278</v>
      </c>
      <c r="N2841" s="30" t="s">
        <v>1809</v>
      </c>
      <c r="O2841" s="34">
        <v>6278</v>
      </c>
      <c r="P2841" s="30" t="s">
        <v>1809</v>
      </c>
      <c r="Q2841">
        <v>1</v>
      </c>
      <c r="R2841">
        <v>2</v>
      </c>
      <c r="S2841">
        <v>153</v>
      </c>
      <c r="T2841">
        <v>153</v>
      </c>
      <c r="U2841">
        <v>153</v>
      </c>
      <c r="V2841">
        <v>3</v>
      </c>
      <c r="W2841">
        <v>4</v>
      </c>
      <c r="X2841">
        <v>3</v>
      </c>
      <c r="Y2841">
        <v>5</v>
      </c>
      <c r="Z2841">
        <v>6</v>
      </c>
      <c r="AA2841">
        <v>153</v>
      </c>
      <c r="AB2841">
        <v>7</v>
      </c>
      <c r="AC2841">
        <v>8</v>
      </c>
      <c r="AD2841" t="s">
        <v>1825</v>
      </c>
      <c r="AE2841" s="29">
        <v>44747</v>
      </c>
      <c r="AF2841" s="29">
        <v>44747</v>
      </c>
      <c r="AG2841" t="s">
        <v>1826</v>
      </c>
    </row>
    <row r="2842" spans="1:33" x14ac:dyDescent="0.25">
      <c r="A2842">
        <v>2022</v>
      </c>
      <c r="B2842" s="29">
        <v>44652</v>
      </c>
      <c r="C2842" s="29">
        <v>44742</v>
      </c>
      <c r="D2842" s="30" t="s">
        <v>83</v>
      </c>
      <c r="E2842" s="31">
        <v>304</v>
      </c>
      <c r="F2842" s="32" t="s">
        <v>658</v>
      </c>
      <c r="G2842" s="32" t="s">
        <v>658</v>
      </c>
      <c r="H2842" s="32" t="s">
        <v>1514</v>
      </c>
      <c r="I2842" s="30" t="s">
        <v>1295</v>
      </c>
      <c r="J2842" s="30" t="s">
        <v>307</v>
      </c>
      <c r="K2842" s="30" t="s">
        <v>243</v>
      </c>
      <c r="L2842" s="30" t="s">
        <v>94</v>
      </c>
      <c r="M2842" s="33">
        <v>9580</v>
      </c>
      <c r="N2842" s="30" t="s">
        <v>1809</v>
      </c>
      <c r="O2842" s="34">
        <v>9370</v>
      </c>
      <c r="P2842" s="30" t="s">
        <v>1809</v>
      </c>
      <c r="Q2842">
        <v>1</v>
      </c>
      <c r="R2842">
        <v>2</v>
      </c>
      <c r="S2842">
        <v>154</v>
      </c>
      <c r="T2842">
        <v>154</v>
      </c>
      <c r="U2842">
        <v>154</v>
      </c>
      <c r="V2842">
        <v>3</v>
      </c>
      <c r="W2842">
        <v>4</v>
      </c>
      <c r="X2842">
        <v>3</v>
      </c>
      <c r="Y2842">
        <v>5</v>
      </c>
      <c r="Z2842">
        <v>6</v>
      </c>
      <c r="AA2842">
        <v>154</v>
      </c>
      <c r="AB2842">
        <v>7</v>
      </c>
      <c r="AC2842">
        <v>8</v>
      </c>
      <c r="AD2842" t="s">
        <v>1825</v>
      </c>
      <c r="AE2842" s="29">
        <v>44747</v>
      </c>
      <c r="AF2842" s="29">
        <v>44747</v>
      </c>
      <c r="AG2842" t="s">
        <v>1826</v>
      </c>
    </row>
    <row r="2843" spans="1:33" x14ac:dyDescent="0.25">
      <c r="A2843">
        <v>2022</v>
      </c>
      <c r="B2843" s="29">
        <v>44652</v>
      </c>
      <c r="C2843" s="29">
        <v>44742</v>
      </c>
      <c r="D2843" s="30" t="s">
        <v>83</v>
      </c>
      <c r="E2843" s="31">
        <v>162</v>
      </c>
      <c r="F2843" s="32" t="s">
        <v>526</v>
      </c>
      <c r="G2843" s="32" t="s">
        <v>526</v>
      </c>
      <c r="H2843" s="32" t="s">
        <v>1435</v>
      </c>
      <c r="I2843" s="30" t="s">
        <v>527</v>
      </c>
      <c r="J2843" s="30" t="s">
        <v>307</v>
      </c>
      <c r="K2843" s="30" t="s">
        <v>528</v>
      </c>
      <c r="L2843" s="30" t="s">
        <v>94</v>
      </c>
      <c r="M2843" s="33">
        <v>11542</v>
      </c>
      <c r="N2843" s="30" t="s">
        <v>1809</v>
      </c>
      <c r="O2843" s="34">
        <v>10922</v>
      </c>
      <c r="P2843" s="30" t="s">
        <v>1809</v>
      </c>
      <c r="Q2843">
        <v>1</v>
      </c>
      <c r="R2843">
        <v>2</v>
      </c>
      <c r="S2843">
        <v>155</v>
      </c>
      <c r="T2843">
        <v>155</v>
      </c>
      <c r="U2843">
        <v>155</v>
      </c>
      <c r="V2843">
        <v>3</v>
      </c>
      <c r="W2843">
        <v>4</v>
      </c>
      <c r="X2843">
        <v>3</v>
      </c>
      <c r="Y2843">
        <v>5</v>
      </c>
      <c r="Z2843">
        <v>6</v>
      </c>
      <c r="AA2843">
        <v>155</v>
      </c>
      <c r="AB2843">
        <v>7</v>
      </c>
      <c r="AC2843">
        <v>8</v>
      </c>
      <c r="AD2843" t="s">
        <v>1825</v>
      </c>
      <c r="AE2843" s="29">
        <v>44747</v>
      </c>
      <c r="AF2843" s="29">
        <v>44747</v>
      </c>
      <c r="AG2843" t="s">
        <v>1826</v>
      </c>
    </row>
    <row r="2844" spans="1:33" x14ac:dyDescent="0.25">
      <c r="A2844">
        <v>2022</v>
      </c>
      <c r="B2844" s="29">
        <v>44652</v>
      </c>
      <c r="C2844" s="29">
        <v>44742</v>
      </c>
      <c r="D2844" s="30" t="s">
        <v>83</v>
      </c>
      <c r="E2844" s="31">
        <v>131</v>
      </c>
      <c r="F2844" s="32" t="s">
        <v>577</v>
      </c>
      <c r="G2844" s="32" t="s">
        <v>577</v>
      </c>
      <c r="H2844" s="32" t="s">
        <v>1432</v>
      </c>
      <c r="I2844" s="30" t="s">
        <v>247</v>
      </c>
      <c r="J2844" s="30" t="s">
        <v>307</v>
      </c>
      <c r="K2844" s="30" t="s">
        <v>314</v>
      </c>
      <c r="L2844" s="30" t="s">
        <v>94</v>
      </c>
      <c r="M2844" s="33">
        <v>8038</v>
      </c>
      <c r="N2844" s="30" t="s">
        <v>1809</v>
      </c>
      <c r="O2844" s="34">
        <v>7876</v>
      </c>
      <c r="P2844" s="30" t="s">
        <v>1809</v>
      </c>
      <c r="Q2844">
        <v>1</v>
      </c>
      <c r="R2844">
        <v>2</v>
      </c>
      <c r="S2844">
        <v>156</v>
      </c>
      <c r="T2844">
        <v>156</v>
      </c>
      <c r="U2844">
        <v>156</v>
      </c>
      <c r="V2844">
        <v>3</v>
      </c>
      <c r="W2844">
        <v>4</v>
      </c>
      <c r="X2844">
        <v>3</v>
      </c>
      <c r="Y2844">
        <v>5</v>
      </c>
      <c r="Z2844">
        <v>6</v>
      </c>
      <c r="AA2844">
        <v>156</v>
      </c>
      <c r="AB2844">
        <v>7</v>
      </c>
      <c r="AC2844">
        <v>8</v>
      </c>
      <c r="AD2844" t="s">
        <v>1825</v>
      </c>
      <c r="AE2844" s="29">
        <v>44747</v>
      </c>
      <c r="AF2844" s="29">
        <v>44747</v>
      </c>
      <c r="AG2844" t="s">
        <v>1826</v>
      </c>
    </row>
    <row r="2845" spans="1:33" x14ac:dyDescent="0.25">
      <c r="A2845">
        <v>2022</v>
      </c>
      <c r="B2845" s="29">
        <v>44652</v>
      </c>
      <c r="C2845" s="29">
        <v>44742</v>
      </c>
      <c r="D2845" s="30" t="s">
        <v>83</v>
      </c>
      <c r="E2845" s="31">
        <v>230</v>
      </c>
      <c r="F2845" s="32" t="s">
        <v>320</v>
      </c>
      <c r="G2845" s="32" t="s">
        <v>1507</v>
      </c>
      <c r="H2845" s="32" t="s">
        <v>677</v>
      </c>
      <c r="I2845" s="30" t="s">
        <v>1515</v>
      </c>
      <c r="J2845" s="30" t="s">
        <v>307</v>
      </c>
      <c r="K2845" s="30" t="s">
        <v>673</v>
      </c>
      <c r="L2845" s="30" t="s">
        <v>94</v>
      </c>
      <c r="M2845" s="33">
        <v>15504</v>
      </c>
      <c r="N2845" s="30" t="s">
        <v>1809</v>
      </c>
      <c r="O2845" s="34">
        <v>14842</v>
      </c>
      <c r="P2845" s="30" t="s">
        <v>1809</v>
      </c>
      <c r="Q2845">
        <v>1</v>
      </c>
      <c r="R2845">
        <v>2</v>
      </c>
      <c r="S2845">
        <v>157</v>
      </c>
      <c r="T2845">
        <v>157</v>
      </c>
      <c r="U2845">
        <v>157</v>
      </c>
      <c r="V2845">
        <v>3</v>
      </c>
      <c r="W2845">
        <v>4</v>
      </c>
      <c r="X2845">
        <v>3</v>
      </c>
      <c r="Y2845">
        <v>5</v>
      </c>
      <c r="Z2845">
        <v>6</v>
      </c>
      <c r="AA2845">
        <v>157</v>
      </c>
      <c r="AB2845">
        <v>7</v>
      </c>
      <c r="AC2845">
        <v>8</v>
      </c>
      <c r="AD2845" t="s">
        <v>1825</v>
      </c>
      <c r="AE2845" s="29">
        <v>44747</v>
      </c>
      <c r="AF2845" s="29">
        <v>44747</v>
      </c>
      <c r="AG2845" t="s">
        <v>1826</v>
      </c>
    </row>
    <row r="2846" spans="1:33" x14ac:dyDescent="0.25">
      <c r="A2846">
        <v>2022</v>
      </c>
      <c r="B2846" s="29">
        <v>44652</v>
      </c>
      <c r="C2846" s="29">
        <v>44742</v>
      </c>
      <c r="D2846" s="30" t="s">
        <v>83</v>
      </c>
      <c r="E2846" s="31">
        <v>18</v>
      </c>
      <c r="F2846" s="32" t="s">
        <v>480</v>
      </c>
      <c r="G2846" s="32" t="s">
        <v>480</v>
      </c>
      <c r="H2846" s="32" t="s">
        <v>1469</v>
      </c>
      <c r="I2846" s="30" t="s">
        <v>1516</v>
      </c>
      <c r="J2846" s="30" t="s">
        <v>307</v>
      </c>
      <c r="K2846" s="30" t="s">
        <v>364</v>
      </c>
      <c r="L2846" s="30" t="s">
        <v>93</v>
      </c>
      <c r="M2846" s="33">
        <v>7024</v>
      </c>
      <c r="N2846" s="30" t="s">
        <v>1809</v>
      </c>
      <c r="O2846" s="34">
        <v>7024</v>
      </c>
      <c r="P2846" s="30" t="s">
        <v>1809</v>
      </c>
      <c r="Q2846">
        <v>1</v>
      </c>
      <c r="R2846">
        <v>2</v>
      </c>
      <c r="S2846">
        <v>158</v>
      </c>
      <c r="T2846">
        <v>158</v>
      </c>
      <c r="U2846">
        <v>158</v>
      </c>
      <c r="V2846">
        <v>3</v>
      </c>
      <c r="W2846">
        <v>4</v>
      </c>
      <c r="X2846">
        <v>3</v>
      </c>
      <c r="Y2846">
        <v>5</v>
      </c>
      <c r="Z2846">
        <v>6</v>
      </c>
      <c r="AA2846">
        <v>158</v>
      </c>
      <c r="AB2846">
        <v>7</v>
      </c>
      <c r="AC2846">
        <v>8</v>
      </c>
      <c r="AD2846" t="s">
        <v>1825</v>
      </c>
      <c r="AE2846" s="29">
        <v>44747</v>
      </c>
      <c r="AF2846" s="29">
        <v>44747</v>
      </c>
      <c r="AG2846" t="s">
        <v>1826</v>
      </c>
    </row>
    <row r="2847" spans="1:33" x14ac:dyDescent="0.25">
      <c r="A2847">
        <v>2022</v>
      </c>
      <c r="B2847" s="29">
        <v>44652</v>
      </c>
      <c r="C2847" s="29">
        <v>44742</v>
      </c>
      <c r="D2847" s="30" t="s">
        <v>83</v>
      </c>
      <c r="E2847" s="31">
        <v>1</v>
      </c>
      <c r="F2847" s="32" t="s">
        <v>275</v>
      </c>
      <c r="G2847" s="32" t="s">
        <v>274</v>
      </c>
      <c r="H2847" s="32" t="s">
        <v>1512</v>
      </c>
      <c r="I2847" s="30" t="s">
        <v>1043</v>
      </c>
      <c r="J2847" s="30" t="s">
        <v>307</v>
      </c>
      <c r="K2847" s="30" t="s">
        <v>718</v>
      </c>
      <c r="L2847" s="30" t="s">
        <v>93</v>
      </c>
      <c r="M2847" s="33">
        <v>4252</v>
      </c>
      <c r="N2847" s="30" t="s">
        <v>1809</v>
      </c>
      <c r="O2847" s="34">
        <v>4252</v>
      </c>
      <c r="P2847" s="30" t="s">
        <v>1809</v>
      </c>
      <c r="Q2847">
        <v>1</v>
      </c>
      <c r="R2847">
        <v>2</v>
      </c>
      <c r="S2847">
        <v>159</v>
      </c>
      <c r="T2847">
        <v>159</v>
      </c>
      <c r="U2847">
        <v>159</v>
      </c>
      <c r="V2847">
        <v>3</v>
      </c>
      <c r="W2847">
        <v>4</v>
      </c>
      <c r="X2847">
        <v>3</v>
      </c>
      <c r="Y2847">
        <v>5</v>
      </c>
      <c r="Z2847">
        <v>6</v>
      </c>
      <c r="AA2847">
        <v>159</v>
      </c>
      <c r="AB2847">
        <v>7</v>
      </c>
      <c r="AC2847">
        <v>8</v>
      </c>
      <c r="AD2847" t="s">
        <v>1825</v>
      </c>
      <c r="AE2847" s="29">
        <v>44747</v>
      </c>
      <c r="AF2847" s="29">
        <v>44747</v>
      </c>
      <c r="AG2847" t="s">
        <v>1826</v>
      </c>
    </row>
    <row r="2848" spans="1:33" x14ac:dyDescent="0.25">
      <c r="A2848">
        <v>2022</v>
      </c>
      <c r="B2848" s="29">
        <v>44652</v>
      </c>
      <c r="C2848" s="29">
        <v>44742</v>
      </c>
      <c r="D2848" s="30" t="s">
        <v>83</v>
      </c>
      <c r="E2848" s="31">
        <v>1</v>
      </c>
      <c r="F2848" s="32" t="s">
        <v>275</v>
      </c>
      <c r="G2848" s="32" t="s">
        <v>274</v>
      </c>
      <c r="H2848" s="32" t="s">
        <v>303</v>
      </c>
      <c r="I2848" s="30" t="s">
        <v>306</v>
      </c>
      <c r="J2848" s="30" t="s">
        <v>307</v>
      </c>
      <c r="K2848" s="30" t="s">
        <v>308</v>
      </c>
      <c r="L2848" s="30" t="s">
        <v>93</v>
      </c>
      <c r="M2848" s="33">
        <v>7690</v>
      </c>
      <c r="N2848" s="30" t="s">
        <v>1809</v>
      </c>
      <c r="O2848" s="34">
        <v>7690</v>
      </c>
      <c r="P2848" s="30" t="s">
        <v>1809</v>
      </c>
      <c r="Q2848">
        <v>1</v>
      </c>
      <c r="R2848">
        <v>2</v>
      </c>
      <c r="S2848">
        <v>160</v>
      </c>
      <c r="T2848">
        <v>160</v>
      </c>
      <c r="U2848">
        <v>160</v>
      </c>
      <c r="V2848">
        <v>3</v>
      </c>
      <c r="W2848">
        <v>4</v>
      </c>
      <c r="X2848">
        <v>3</v>
      </c>
      <c r="Y2848">
        <v>5</v>
      </c>
      <c r="Z2848">
        <v>6</v>
      </c>
      <c r="AA2848">
        <v>160</v>
      </c>
      <c r="AB2848">
        <v>7</v>
      </c>
      <c r="AC2848">
        <v>8</v>
      </c>
      <c r="AD2848" t="s">
        <v>1825</v>
      </c>
      <c r="AE2848" s="29">
        <v>44747</v>
      </c>
      <c r="AF2848" s="29">
        <v>44747</v>
      </c>
      <c r="AG2848" t="s">
        <v>1826</v>
      </c>
    </row>
    <row r="2849" spans="1:33" x14ac:dyDescent="0.25">
      <c r="A2849">
        <v>2022</v>
      </c>
      <c r="B2849" s="29">
        <v>44652</v>
      </c>
      <c r="C2849" s="29">
        <v>44742</v>
      </c>
      <c r="D2849" s="30" t="s">
        <v>83</v>
      </c>
      <c r="E2849" s="31">
        <v>58</v>
      </c>
      <c r="F2849" s="32" t="s">
        <v>359</v>
      </c>
      <c r="G2849" s="32" t="s">
        <v>1441</v>
      </c>
      <c r="H2849" s="32" t="s">
        <v>1442</v>
      </c>
      <c r="I2849" s="30" t="s">
        <v>1400</v>
      </c>
      <c r="J2849" s="30" t="s">
        <v>307</v>
      </c>
      <c r="K2849" s="30" t="s">
        <v>940</v>
      </c>
      <c r="L2849" s="30" t="s">
        <v>94</v>
      </c>
      <c r="M2849" s="33">
        <v>6502</v>
      </c>
      <c r="N2849" s="30" t="s">
        <v>1809</v>
      </c>
      <c r="O2849" s="34">
        <v>6462</v>
      </c>
      <c r="P2849" s="30" t="s">
        <v>1809</v>
      </c>
      <c r="Q2849">
        <v>1</v>
      </c>
      <c r="R2849">
        <v>2</v>
      </c>
      <c r="S2849">
        <v>161</v>
      </c>
      <c r="T2849">
        <v>161</v>
      </c>
      <c r="U2849">
        <v>161</v>
      </c>
      <c r="V2849">
        <v>3</v>
      </c>
      <c r="W2849">
        <v>4</v>
      </c>
      <c r="X2849">
        <v>3</v>
      </c>
      <c r="Y2849">
        <v>5</v>
      </c>
      <c r="Z2849">
        <v>6</v>
      </c>
      <c r="AA2849">
        <v>161</v>
      </c>
      <c r="AB2849">
        <v>7</v>
      </c>
      <c r="AC2849">
        <v>8</v>
      </c>
      <c r="AD2849" t="s">
        <v>1825</v>
      </c>
      <c r="AE2849" s="29">
        <v>44747</v>
      </c>
      <c r="AF2849" s="29">
        <v>44747</v>
      </c>
      <c r="AG2849" t="s">
        <v>1826</v>
      </c>
    </row>
    <row r="2850" spans="1:33" x14ac:dyDescent="0.25">
      <c r="A2850">
        <v>2022</v>
      </c>
      <c r="B2850" s="29">
        <v>44652</v>
      </c>
      <c r="C2850" s="29">
        <v>44742</v>
      </c>
      <c r="D2850" s="30" t="s">
        <v>83</v>
      </c>
      <c r="E2850" s="31">
        <v>55</v>
      </c>
      <c r="F2850" s="32" t="s">
        <v>334</v>
      </c>
      <c r="G2850" s="32" t="s">
        <v>334</v>
      </c>
      <c r="H2850" s="32" t="s">
        <v>1517</v>
      </c>
      <c r="I2850" s="30" t="s">
        <v>1518</v>
      </c>
      <c r="J2850" s="30" t="s">
        <v>335</v>
      </c>
      <c r="K2850" s="30" t="s">
        <v>336</v>
      </c>
      <c r="L2850" s="30" t="s">
        <v>93</v>
      </c>
      <c r="M2850" s="33">
        <v>14982</v>
      </c>
      <c r="N2850" s="30" t="s">
        <v>1809</v>
      </c>
      <c r="O2850" s="34">
        <v>14436</v>
      </c>
      <c r="P2850" s="30" t="s">
        <v>1809</v>
      </c>
      <c r="Q2850">
        <v>1</v>
      </c>
      <c r="R2850">
        <v>2</v>
      </c>
      <c r="S2850">
        <v>162</v>
      </c>
      <c r="T2850">
        <v>162</v>
      </c>
      <c r="U2850">
        <v>162</v>
      </c>
      <c r="V2850">
        <v>3</v>
      </c>
      <c r="W2850">
        <v>4</v>
      </c>
      <c r="X2850">
        <v>3</v>
      </c>
      <c r="Y2850">
        <v>5</v>
      </c>
      <c r="Z2850">
        <v>6</v>
      </c>
      <c r="AA2850">
        <v>162</v>
      </c>
      <c r="AB2850">
        <v>7</v>
      </c>
      <c r="AC2850">
        <v>8</v>
      </c>
      <c r="AD2850" t="s">
        <v>1825</v>
      </c>
      <c r="AE2850" s="29">
        <v>44747</v>
      </c>
      <c r="AF2850" s="29">
        <v>44747</v>
      </c>
      <c r="AG2850" t="s">
        <v>1826</v>
      </c>
    </row>
    <row r="2851" spans="1:33" x14ac:dyDescent="0.25">
      <c r="A2851">
        <v>2022</v>
      </c>
      <c r="B2851" s="29">
        <v>44652</v>
      </c>
      <c r="C2851" s="29">
        <v>44742</v>
      </c>
      <c r="D2851" s="30" t="s">
        <v>83</v>
      </c>
      <c r="E2851" s="31">
        <v>173</v>
      </c>
      <c r="F2851" s="32" t="s">
        <v>1420</v>
      </c>
      <c r="G2851" s="32" t="s">
        <v>1420</v>
      </c>
      <c r="H2851" s="32" t="s">
        <v>1063</v>
      </c>
      <c r="I2851" s="30" t="s">
        <v>362</v>
      </c>
      <c r="J2851" s="30" t="s">
        <v>1069</v>
      </c>
      <c r="K2851" s="30" t="s">
        <v>393</v>
      </c>
      <c r="L2851" s="30" t="s">
        <v>94</v>
      </c>
      <c r="M2851" s="33">
        <v>9558</v>
      </c>
      <c r="N2851" s="30" t="s">
        <v>1809</v>
      </c>
      <c r="O2851" s="34">
        <v>9264</v>
      </c>
      <c r="P2851" s="30" t="s">
        <v>1809</v>
      </c>
      <c r="Q2851">
        <v>1</v>
      </c>
      <c r="R2851">
        <v>2</v>
      </c>
      <c r="S2851">
        <v>163</v>
      </c>
      <c r="T2851">
        <v>163</v>
      </c>
      <c r="U2851">
        <v>163</v>
      </c>
      <c r="V2851">
        <v>3</v>
      </c>
      <c r="W2851">
        <v>4</v>
      </c>
      <c r="X2851">
        <v>3</v>
      </c>
      <c r="Y2851">
        <v>5</v>
      </c>
      <c r="Z2851">
        <v>6</v>
      </c>
      <c r="AA2851">
        <v>163</v>
      </c>
      <c r="AB2851">
        <v>7</v>
      </c>
      <c r="AC2851">
        <v>8</v>
      </c>
      <c r="AD2851" t="s">
        <v>1825</v>
      </c>
      <c r="AE2851" s="29">
        <v>44747</v>
      </c>
      <c r="AF2851" s="29">
        <v>44747</v>
      </c>
      <c r="AG2851" t="s">
        <v>1826</v>
      </c>
    </row>
    <row r="2852" spans="1:33" x14ac:dyDescent="0.25">
      <c r="A2852">
        <v>2022</v>
      </c>
      <c r="B2852" s="29">
        <v>44652</v>
      </c>
      <c r="C2852" s="29">
        <v>44742</v>
      </c>
      <c r="D2852" s="30" t="s">
        <v>83</v>
      </c>
      <c r="E2852" s="31">
        <v>1</v>
      </c>
      <c r="F2852" s="32" t="s">
        <v>275</v>
      </c>
      <c r="G2852" s="32" t="s">
        <v>274</v>
      </c>
      <c r="H2852" s="32" t="s">
        <v>1453</v>
      </c>
      <c r="I2852" s="30" t="s">
        <v>983</v>
      </c>
      <c r="J2852" s="30" t="s">
        <v>229</v>
      </c>
      <c r="K2852" s="30" t="s">
        <v>243</v>
      </c>
      <c r="L2852" s="30" t="s">
        <v>93</v>
      </c>
      <c r="M2852" s="33">
        <v>7882</v>
      </c>
      <c r="N2852" s="30" t="s">
        <v>1809</v>
      </c>
      <c r="O2852" s="34">
        <v>7882</v>
      </c>
      <c r="P2852" s="30" t="s">
        <v>1809</v>
      </c>
      <c r="Q2852">
        <v>1</v>
      </c>
      <c r="R2852">
        <v>2</v>
      </c>
      <c r="S2852">
        <v>164</v>
      </c>
      <c r="T2852">
        <v>164</v>
      </c>
      <c r="U2852">
        <v>164</v>
      </c>
      <c r="V2852">
        <v>3</v>
      </c>
      <c r="W2852">
        <v>4</v>
      </c>
      <c r="X2852">
        <v>3</v>
      </c>
      <c r="Y2852">
        <v>5</v>
      </c>
      <c r="Z2852">
        <v>6</v>
      </c>
      <c r="AA2852">
        <v>164</v>
      </c>
      <c r="AB2852">
        <v>7</v>
      </c>
      <c r="AC2852">
        <v>8</v>
      </c>
      <c r="AD2852" t="s">
        <v>1825</v>
      </c>
      <c r="AE2852" s="29">
        <v>44747</v>
      </c>
      <c r="AF2852" s="29">
        <v>44747</v>
      </c>
      <c r="AG2852" t="s">
        <v>1826</v>
      </c>
    </row>
    <row r="2853" spans="1:33" x14ac:dyDescent="0.25">
      <c r="A2853">
        <v>2022</v>
      </c>
      <c r="B2853" s="29">
        <v>44652</v>
      </c>
      <c r="C2853" s="29">
        <v>44742</v>
      </c>
      <c r="D2853" s="30" t="s">
        <v>83</v>
      </c>
      <c r="E2853" s="31">
        <v>1</v>
      </c>
      <c r="F2853" s="32" t="s">
        <v>275</v>
      </c>
      <c r="G2853" s="32" t="s">
        <v>274</v>
      </c>
      <c r="H2853" s="32" t="s">
        <v>1519</v>
      </c>
      <c r="I2853" s="30" t="s">
        <v>350</v>
      </c>
      <c r="J2853" s="30" t="s">
        <v>229</v>
      </c>
      <c r="K2853" s="30" t="s">
        <v>855</v>
      </c>
      <c r="L2853" s="30" t="s">
        <v>94</v>
      </c>
      <c r="M2853" s="33">
        <v>15562</v>
      </c>
      <c r="N2853" s="30" t="s">
        <v>1809</v>
      </c>
      <c r="O2853" s="34">
        <v>14702</v>
      </c>
      <c r="P2853" s="30" t="s">
        <v>1809</v>
      </c>
      <c r="Q2853">
        <v>1</v>
      </c>
      <c r="R2853">
        <v>2</v>
      </c>
      <c r="S2853">
        <v>165</v>
      </c>
      <c r="T2853">
        <v>165</v>
      </c>
      <c r="U2853">
        <v>165</v>
      </c>
      <c r="V2853">
        <v>3</v>
      </c>
      <c r="W2853">
        <v>4</v>
      </c>
      <c r="X2853">
        <v>3</v>
      </c>
      <c r="Y2853">
        <v>5</v>
      </c>
      <c r="Z2853">
        <v>6</v>
      </c>
      <c r="AA2853">
        <v>165</v>
      </c>
      <c r="AB2853">
        <v>7</v>
      </c>
      <c r="AC2853">
        <v>8</v>
      </c>
      <c r="AD2853" t="s">
        <v>1825</v>
      </c>
      <c r="AE2853" s="29">
        <v>44747</v>
      </c>
      <c r="AF2853" s="29">
        <v>44747</v>
      </c>
      <c r="AG2853" t="s">
        <v>1826</v>
      </c>
    </row>
    <row r="2854" spans="1:33" x14ac:dyDescent="0.25">
      <c r="A2854">
        <v>2022</v>
      </c>
      <c r="B2854" s="29">
        <v>44652</v>
      </c>
      <c r="C2854" s="29">
        <v>44742</v>
      </c>
      <c r="D2854" s="30" t="s">
        <v>83</v>
      </c>
      <c r="E2854" s="31">
        <v>157</v>
      </c>
      <c r="F2854" s="32" t="s">
        <v>547</v>
      </c>
      <c r="G2854" s="32" t="s">
        <v>547</v>
      </c>
      <c r="H2854" s="32" t="s">
        <v>1435</v>
      </c>
      <c r="I2854" s="30" t="s">
        <v>649</v>
      </c>
      <c r="J2854" s="30" t="s">
        <v>229</v>
      </c>
      <c r="K2854" s="30" t="s">
        <v>229</v>
      </c>
      <c r="L2854" s="30" t="s">
        <v>93</v>
      </c>
      <c r="M2854" s="33">
        <v>6186</v>
      </c>
      <c r="N2854" s="30" t="s">
        <v>1809</v>
      </c>
      <c r="O2854" s="34">
        <v>6186</v>
      </c>
      <c r="P2854" s="30" t="s">
        <v>1809</v>
      </c>
      <c r="Q2854">
        <v>1</v>
      </c>
      <c r="R2854">
        <v>2</v>
      </c>
      <c r="S2854">
        <v>166</v>
      </c>
      <c r="T2854">
        <v>166</v>
      </c>
      <c r="U2854">
        <v>166</v>
      </c>
      <c r="V2854">
        <v>3</v>
      </c>
      <c r="W2854">
        <v>4</v>
      </c>
      <c r="X2854">
        <v>3</v>
      </c>
      <c r="Y2854">
        <v>5</v>
      </c>
      <c r="Z2854">
        <v>6</v>
      </c>
      <c r="AA2854">
        <v>166</v>
      </c>
      <c r="AB2854">
        <v>7</v>
      </c>
      <c r="AC2854">
        <v>8</v>
      </c>
      <c r="AD2854" t="s">
        <v>1825</v>
      </c>
      <c r="AE2854" s="29">
        <v>44747</v>
      </c>
      <c r="AF2854" s="29">
        <v>44747</v>
      </c>
      <c r="AG2854" t="s">
        <v>1826</v>
      </c>
    </row>
    <row r="2855" spans="1:33" x14ac:dyDescent="0.25">
      <c r="A2855">
        <v>2022</v>
      </c>
      <c r="B2855" s="29">
        <v>44652</v>
      </c>
      <c r="C2855" s="29">
        <v>44742</v>
      </c>
      <c r="D2855" s="30" t="s">
        <v>83</v>
      </c>
      <c r="E2855" s="31">
        <v>297</v>
      </c>
      <c r="F2855" s="32" t="s">
        <v>302</v>
      </c>
      <c r="G2855" s="32" t="s">
        <v>1465</v>
      </c>
      <c r="H2855" s="32" t="s">
        <v>1453</v>
      </c>
      <c r="I2855" s="30" t="s">
        <v>1520</v>
      </c>
      <c r="J2855" s="30" t="s">
        <v>229</v>
      </c>
      <c r="K2855" s="30" t="s">
        <v>229</v>
      </c>
      <c r="L2855" s="30" t="s">
        <v>93</v>
      </c>
      <c r="M2855" s="33">
        <v>13222</v>
      </c>
      <c r="N2855" s="30" t="s">
        <v>1809</v>
      </c>
      <c r="O2855" s="34">
        <v>13044</v>
      </c>
      <c r="P2855" s="30" t="s">
        <v>1809</v>
      </c>
      <c r="Q2855">
        <v>1</v>
      </c>
      <c r="R2855">
        <v>2</v>
      </c>
      <c r="S2855">
        <v>167</v>
      </c>
      <c r="T2855">
        <v>167</v>
      </c>
      <c r="U2855">
        <v>167</v>
      </c>
      <c r="V2855">
        <v>3</v>
      </c>
      <c r="W2855">
        <v>4</v>
      </c>
      <c r="X2855">
        <v>3</v>
      </c>
      <c r="Y2855">
        <v>5</v>
      </c>
      <c r="Z2855">
        <v>6</v>
      </c>
      <c r="AA2855">
        <v>167</v>
      </c>
      <c r="AB2855">
        <v>7</v>
      </c>
      <c r="AC2855">
        <v>8</v>
      </c>
      <c r="AD2855" t="s">
        <v>1825</v>
      </c>
      <c r="AE2855" s="29">
        <v>44747</v>
      </c>
      <c r="AF2855" s="29">
        <v>44747</v>
      </c>
      <c r="AG2855" t="s">
        <v>1826</v>
      </c>
    </row>
    <row r="2856" spans="1:33" x14ac:dyDescent="0.25">
      <c r="A2856">
        <v>2022</v>
      </c>
      <c r="B2856" s="29">
        <v>44652</v>
      </c>
      <c r="C2856" s="29">
        <v>44742</v>
      </c>
      <c r="D2856" s="30" t="s">
        <v>83</v>
      </c>
      <c r="E2856" s="31">
        <v>267</v>
      </c>
      <c r="F2856" s="32" t="s">
        <v>320</v>
      </c>
      <c r="G2856" s="32" t="s">
        <v>1467</v>
      </c>
      <c r="H2856" s="32" t="s">
        <v>1484</v>
      </c>
      <c r="I2856" s="30" t="s">
        <v>496</v>
      </c>
      <c r="J2856" s="30" t="s">
        <v>229</v>
      </c>
      <c r="K2856" s="30" t="s">
        <v>229</v>
      </c>
      <c r="L2856" s="30" t="s">
        <v>94</v>
      </c>
      <c r="M2856" s="33">
        <v>10572</v>
      </c>
      <c r="N2856" s="30" t="s">
        <v>1809</v>
      </c>
      <c r="O2856" s="34">
        <v>10364</v>
      </c>
      <c r="P2856" s="30" t="s">
        <v>1809</v>
      </c>
      <c r="Q2856">
        <v>1</v>
      </c>
      <c r="R2856">
        <v>2</v>
      </c>
      <c r="S2856">
        <v>168</v>
      </c>
      <c r="T2856">
        <v>168</v>
      </c>
      <c r="U2856">
        <v>168</v>
      </c>
      <c r="V2856">
        <v>3</v>
      </c>
      <c r="W2856">
        <v>4</v>
      </c>
      <c r="X2856">
        <v>3</v>
      </c>
      <c r="Y2856">
        <v>5</v>
      </c>
      <c r="Z2856">
        <v>6</v>
      </c>
      <c r="AA2856">
        <v>168</v>
      </c>
      <c r="AB2856">
        <v>7</v>
      </c>
      <c r="AC2856">
        <v>8</v>
      </c>
      <c r="AD2856" t="s">
        <v>1825</v>
      </c>
      <c r="AE2856" s="29">
        <v>44747</v>
      </c>
      <c r="AF2856" s="29">
        <v>44747</v>
      </c>
      <c r="AG2856" t="s">
        <v>1826</v>
      </c>
    </row>
    <row r="2857" spans="1:33" x14ac:dyDescent="0.25">
      <c r="A2857">
        <v>2022</v>
      </c>
      <c r="B2857" s="29">
        <v>44652</v>
      </c>
      <c r="C2857" s="29">
        <v>44742</v>
      </c>
      <c r="D2857" s="30" t="s">
        <v>83</v>
      </c>
      <c r="E2857" s="31">
        <v>44</v>
      </c>
      <c r="F2857" s="32" t="s">
        <v>382</v>
      </c>
      <c r="G2857" s="32" t="s">
        <v>382</v>
      </c>
      <c r="H2857" s="32" t="s">
        <v>1442</v>
      </c>
      <c r="I2857" s="30" t="s">
        <v>632</v>
      </c>
      <c r="J2857" s="30" t="s">
        <v>229</v>
      </c>
      <c r="K2857" s="30" t="s">
        <v>258</v>
      </c>
      <c r="L2857" s="30" t="s">
        <v>93</v>
      </c>
      <c r="M2857" s="33">
        <v>4666</v>
      </c>
      <c r="N2857" s="30" t="s">
        <v>1809</v>
      </c>
      <c r="O2857" s="34">
        <v>4666</v>
      </c>
      <c r="P2857" s="30" t="s">
        <v>1809</v>
      </c>
      <c r="Q2857">
        <v>1</v>
      </c>
      <c r="R2857">
        <v>2</v>
      </c>
      <c r="S2857">
        <v>169</v>
      </c>
      <c r="T2857">
        <v>169</v>
      </c>
      <c r="U2857">
        <v>169</v>
      </c>
      <c r="V2857">
        <v>3</v>
      </c>
      <c r="W2857">
        <v>4</v>
      </c>
      <c r="X2857">
        <v>3</v>
      </c>
      <c r="Y2857">
        <v>5</v>
      </c>
      <c r="Z2857">
        <v>6</v>
      </c>
      <c r="AA2857">
        <v>169</v>
      </c>
      <c r="AB2857">
        <v>7</v>
      </c>
      <c r="AC2857">
        <v>8</v>
      </c>
      <c r="AD2857" t="s">
        <v>1825</v>
      </c>
      <c r="AE2857" s="29">
        <v>44747</v>
      </c>
      <c r="AF2857" s="29">
        <v>44747</v>
      </c>
      <c r="AG2857" t="s">
        <v>1826</v>
      </c>
    </row>
    <row r="2858" spans="1:33" x14ac:dyDescent="0.25">
      <c r="A2858">
        <v>2022</v>
      </c>
      <c r="B2858" s="29">
        <v>44652</v>
      </c>
      <c r="C2858" s="29">
        <v>44742</v>
      </c>
      <c r="D2858" s="30" t="s">
        <v>83</v>
      </c>
      <c r="E2858" s="31">
        <v>302</v>
      </c>
      <c r="F2858" s="32" t="s">
        <v>334</v>
      </c>
      <c r="G2858" s="32" t="s">
        <v>1521</v>
      </c>
      <c r="H2858" s="32" t="s">
        <v>1435</v>
      </c>
      <c r="I2858" s="30" t="s">
        <v>618</v>
      </c>
      <c r="J2858" s="30" t="s">
        <v>229</v>
      </c>
      <c r="K2858" s="30" t="s">
        <v>258</v>
      </c>
      <c r="L2858" s="30" t="s">
        <v>94</v>
      </c>
      <c r="M2858" s="33">
        <v>9462</v>
      </c>
      <c r="N2858" s="30" t="s">
        <v>1809</v>
      </c>
      <c r="O2858" s="34">
        <v>9384</v>
      </c>
      <c r="P2858" s="30" t="s">
        <v>1809</v>
      </c>
      <c r="Q2858">
        <v>1</v>
      </c>
      <c r="R2858">
        <v>2</v>
      </c>
      <c r="S2858">
        <v>170</v>
      </c>
      <c r="T2858">
        <v>170</v>
      </c>
      <c r="U2858">
        <v>170</v>
      </c>
      <c r="V2858">
        <v>3</v>
      </c>
      <c r="W2858">
        <v>4</v>
      </c>
      <c r="X2858">
        <v>3</v>
      </c>
      <c r="Y2858">
        <v>5</v>
      </c>
      <c r="Z2858">
        <v>6</v>
      </c>
      <c r="AA2858">
        <v>170</v>
      </c>
      <c r="AB2858">
        <v>7</v>
      </c>
      <c r="AC2858">
        <v>8</v>
      </c>
      <c r="AD2858" t="s">
        <v>1825</v>
      </c>
      <c r="AE2858" s="29">
        <v>44747</v>
      </c>
      <c r="AF2858" s="29">
        <v>44747</v>
      </c>
      <c r="AG2858" t="s">
        <v>1826</v>
      </c>
    </row>
    <row r="2859" spans="1:33" x14ac:dyDescent="0.25">
      <c r="A2859">
        <v>2022</v>
      </c>
      <c r="B2859" s="29">
        <v>44652</v>
      </c>
      <c r="C2859" s="29">
        <v>44742</v>
      </c>
      <c r="D2859" s="30" t="s">
        <v>83</v>
      </c>
      <c r="E2859" s="31">
        <v>271</v>
      </c>
      <c r="F2859" s="32" t="s">
        <v>876</v>
      </c>
      <c r="G2859" s="32" t="s">
        <v>1522</v>
      </c>
      <c r="H2859" s="32" t="s">
        <v>1459</v>
      </c>
      <c r="I2859" s="30" t="s">
        <v>434</v>
      </c>
      <c r="J2859" s="30" t="s">
        <v>229</v>
      </c>
      <c r="K2859" s="30" t="s">
        <v>245</v>
      </c>
      <c r="L2859" s="30" t="s">
        <v>93</v>
      </c>
      <c r="M2859" s="33">
        <v>12456</v>
      </c>
      <c r="N2859" s="30" t="s">
        <v>1809</v>
      </c>
      <c r="O2859" s="34">
        <v>11192</v>
      </c>
      <c r="P2859" s="30" t="s">
        <v>1809</v>
      </c>
      <c r="Q2859">
        <v>1</v>
      </c>
      <c r="R2859">
        <v>2</v>
      </c>
      <c r="S2859">
        <v>171</v>
      </c>
      <c r="T2859">
        <v>171</v>
      </c>
      <c r="U2859">
        <v>171</v>
      </c>
      <c r="V2859">
        <v>3</v>
      </c>
      <c r="W2859">
        <v>4</v>
      </c>
      <c r="X2859">
        <v>3</v>
      </c>
      <c r="Y2859">
        <v>5</v>
      </c>
      <c r="Z2859">
        <v>6</v>
      </c>
      <c r="AA2859">
        <v>171</v>
      </c>
      <c r="AB2859">
        <v>7</v>
      </c>
      <c r="AC2859">
        <v>8</v>
      </c>
      <c r="AD2859" t="s">
        <v>1825</v>
      </c>
      <c r="AE2859" s="29">
        <v>44747</v>
      </c>
      <c r="AF2859" s="29">
        <v>44747</v>
      </c>
      <c r="AG2859" t="s">
        <v>1826</v>
      </c>
    </row>
    <row r="2860" spans="1:33" x14ac:dyDescent="0.25">
      <c r="A2860">
        <v>2022</v>
      </c>
      <c r="B2860" s="29">
        <v>44652</v>
      </c>
      <c r="C2860" s="29">
        <v>44742</v>
      </c>
      <c r="D2860" s="30" t="s">
        <v>83</v>
      </c>
      <c r="E2860" s="31">
        <v>1</v>
      </c>
      <c r="F2860" s="32" t="s">
        <v>275</v>
      </c>
      <c r="G2860" s="32" t="s">
        <v>274</v>
      </c>
      <c r="H2860" s="32" t="s">
        <v>1434</v>
      </c>
      <c r="I2860" s="30" t="s">
        <v>962</v>
      </c>
      <c r="J2860" s="30" t="s">
        <v>229</v>
      </c>
      <c r="K2860" s="30" t="s">
        <v>635</v>
      </c>
      <c r="L2860" s="30" t="s">
        <v>93</v>
      </c>
      <c r="M2860" s="33">
        <v>13682</v>
      </c>
      <c r="N2860" s="30" t="s">
        <v>1809</v>
      </c>
      <c r="O2860" s="34">
        <v>13444</v>
      </c>
      <c r="P2860" s="30" t="s">
        <v>1809</v>
      </c>
      <c r="Q2860">
        <v>1</v>
      </c>
      <c r="R2860">
        <v>2</v>
      </c>
      <c r="S2860">
        <v>172</v>
      </c>
      <c r="T2860">
        <v>172</v>
      </c>
      <c r="U2860">
        <v>172</v>
      </c>
      <c r="V2860">
        <v>3</v>
      </c>
      <c r="W2860">
        <v>4</v>
      </c>
      <c r="X2860">
        <v>3</v>
      </c>
      <c r="Y2860">
        <v>5</v>
      </c>
      <c r="Z2860">
        <v>6</v>
      </c>
      <c r="AA2860">
        <v>172</v>
      </c>
      <c r="AB2860">
        <v>7</v>
      </c>
      <c r="AC2860">
        <v>8</v>
      </c>
      <c r="AD2860" t="s">
        <v>1825</v>
      </c>
      <c r="AE2860" s="29">
        <v>44747</v>
      </c>
      <c r="AF2860" s="29">
        <v>44747</v>
      </c>
      <c r="AG2860" t="s">
        <v>1826</v>
      </c>
    </row>
    <row r="2861" spans="1:33" x14ac:dyDescent="0.25">
      <c r="A2861">
        <v>2022</v>
      </c>
      <c r="B2861" s="29">
        <v>44652</v>
      </c>
      <c r="C2861" s="29">
        <v>44742</v>
      </c>
      <c r="D2861" s="30" t="s">
        <v>83</v>
      </c>
      <c r="E2861" s="31">
        <v>1</v>
      </c>
      <c r="F2861" s="32" t="s">
        <v>275</v>
      </c>
      <c r="G2861" s="32" t="s">
        <v>274</v>
      </c>
      <c r="H2861" s="32" t="s">
        <v>1453</v>
      </c>
      <c r="I2861" s="30" t="s">
        <v>996</v>
      </c>
      <c r="J2861" s="30" t="s">
        <v>229</v>
      </c>
      <c r="K2861" s="30" t="s">
        <v>997</v>
      </c>
      <c r="L2861" s="30" t="s">
        <v>93</v>
      </c>
      <c r="M2861" s="33">
        <v>7150</v>
      </c>
      <c r="N2861" s="30" t="s">
        <v>1809</v>
      </c>
      <c r="O2861" s="34">
        <v>7150</v>
      </c>
      <c r="P2861" s="30" t="s">
        <v>1809</v>
      </c>
      <c r="Q2861">
        <v>1</v>
      </c>
      <c r="R2861">
        <v>2</v>
      </c>
      <c r="S2861">
        <v>173</v>
      </c>
      <c r="T2861">
        <v>173</v>
      </c>
      <c r="U2861">
        <v>173</v>
      </c>
      <c r="V2861">
        <v>3</v>
      </c>
      <c r="W2861">
        <v>4</v>
      </c>
      <c r="X2861">
        <v>3</v>
      </c>
      <c r="Y2861">
        <v>5</v>
      </c>
      <c r="Z2861">
        <v>6</v>
      </c>
      <c r="AA2861">
        <v>173</v>
      </c>
      <c r="AB2861">
        <v>7</v>
      </c>
      <c r="AC2861">
        <v>8</v>
      </c>
      <c r="AD2861" t="s">
        <v>1825</v>
      </c>
      <c r="AE2861" s="29">
        <v>44747</v>
      </c>
      <c r="AF2861" s="29">
        <v>44747</v>
      </c>
      <c r="AG2861" t="s">
        <v>1826</v>
      </c>
    </row>
    <row r="2862" spans="1:33" x14ac:dyDescent="0.25">
      <c r="A2862">
        <v>2022</v>
      </c>
      <c r="B2862" s="29">
        <v>44652</v>
      </c>
      <c r="C2862" s="29">
        <v>44742</v>
      </c>
      <c r="D2862" s="30" t="s">
        <v>83</v>
      </c>
      <c r="E2862" s="31">
        <v>297</v>
      </c>
      <c r="F2862" s="32" t="s">
        <v>302</v>
      </c>
      <c r="G2862" s="32" t="s">
        <v>1465</v>
      </c>
      <c r="H2862" s="32" t="s">
        <v>1453</v>
      </c>
      <c r="I2862" s="30" t="s">
        <v>986</v>
      </c>
      <c r="J2862" s="30" t="s">
        <v>229</v>
      </c>
      <c r="K2862" s="30" t="s">
        <v>257</v>
      </c>
      <c r="L2862" s="30" t="s">
        <v>93</v>
      </c>
      <c r="M2862" s="33">
        <v>5924</v>
      </c>
      <c r="N2862" s="30" t="s">
        <v>1809</v>
      </c>
      <c r="O2862" s="34">
        <v>5924</v>
      </c>
      <c r="P2862" s="30" t="s">
        <v>1809</v>
      </c>
      <c r="Q2862">
        <v>1</v>
      </c>
      <c r="R2862">
        <v>2</v>
      </c>
      <c r="S2862">
        <v>174</v>
      </c>
      <c r="T2862">
        <v>174</v>
      </c>
      <c r="U2862">
        <v>174</v>
      </c>
      <c r="V2862">
        <v>3</v>
      </c>
      <c r="W2862">
        <v>4</v>
      </c>
      <c r="X2862">
        <v>3</v>
      </c>
      <c r="Y2862">
        <v>5</v>
      </c>
      <c r="Z2862">
        <v>6</v>
      </c>
      <c r="AA2862">
        <v>174</v>
      </c>
      <c r="AB2862">
        <v>7</v>
      </c>
      <c r="AC2862">
        <v>8</v>
      </c>
      <c r="AD2862" t="s">
        <v>1825</v>
      </c>
      <c r="AE2862" s="29">
        <v>44747</v>
      </c>
      <c r="AF2862" s="29">
        <v>44747</v>
      </c>
      <c r="AG2862" t="s">
        <v>1826</v>
      </c>
    </row>
    <row r="2863" spans="1:33" x14ac:dyDescent="0.25">
      <c r="A2863">
        <v>2022</v>
      </c>
      <c r="B2863" s="29">
        <v>44652</v>
      </c>
      <c r="C2863" s="29">
        <v>44742</v>
      </c>
      <c r="D2863" s="30" t="s">
        <v>83</v>
      </c>
      <c r="E2863" s="31">
        <v>162</v>
      </c>
      <c r="F2863" s="32" t="s">
        <v>526</v>
      </c>
      <c r="G2863" s="32" t="s">
        <v>526</v>
      </c>
      <c r="H2863" s="32" t="s">
        <v>1435</v>
      </c>
      <c r="I2863" s="30" t="s">
        <v>609</v>
      </c>
      <c r="J2863" s="30" t="s">
        <v>229</v>
      </c>
      <c r="K2863" s="30" t="s">
        <v>257</v>
      </c>
      <c r="L2863" s="30" t="s">
        <v>94</v>
      </c>
      <c r="M2863" s="33">
        <v>8192</v>
      </c>
      <c r="N2863" s="30" t="s">
        <v>1809</v>
      </c>
      <c r="O2863" s="34">
        <v>8022</v>
      </c>
      <c r="P2863" s="30" t="s">
        <v>1809</v>
      </c>
      <c r="Q2863">
        <v>1</v>
      </c>
      <c r="R2863">
        <v>2</v>
      </c>
      <c r="S2863">
        <v>175</v>
      </c>
      <c r="T2863">
        <v>175</v>
      </c>
      <c r="U2863">
        <v>175</v>
      </c>
      <c r="V2863">
        <v>3</v>
      </c>
      <c r="W2863">
        <v>4</v>
      </c>
      <c r="X2863">
        <v>3</v>
      </c>
      <c r="Y2863">
        <v>5</v>
      </c>
      <c r="Z2863">
        <v>6</v>
      </c>
      <c r="AA2863">
        <v>175</v>
      </c>
      <c r="AB2863">
        <v>7</v>
      </c>
      <c r="AC2863">
        <v>8</v>
      </c>
      <c r="AD2863" t="s">
        <v>1825</v>
      </c>
      <c r="AE2863" s="29">
        <v>44747</v>
      </c>
      <c r="AF2863" s="29">
        <v>44747</v>
      </c>
      <c r="AG2863" t="s">
        <v>1826</v>
      </c>
    </row>
    <row r="2864" spans="1:33" x14ac:dyDescent="0.25">
      <c r="A2864">
        <v>2022</v>
      </c>
      <c r="B2864" s="29">
        <v>44652</v>
      </c>
      <c r="C2864" s="29">
        <v>44742</v>
      </c>
      <c r="D2864" s="30" t="s">
        <v>83</v>
      </c>
      <c r="E2864" s="31">
        <v>1</v>
      </c>
      <c r="F2864" s="32" t="s">
        <v>275</v>
      </c>
      <c r="G2864" s="32" t="s">
        <v>274</v>
      </c>
      <c r="H2864" s="32" t="s">
        <v>1523</v>
      </c>
      <c r="I2864" s="30" t="s">
        <v>911</v>
      </c>
      <c r="J2864" s="30" t="s">
        <v>229</v>
      </c>
      <c r="K2864" s="30" t="s">
        <v>314</v>
      </c>
      <c r="L2864" s="30" t="s">
        <v>93</v>
      </c>
      <c r="M2864" s="33">
        <v>9586</v>
      </c>
      <c r="N2864" s="30" t="s">
        <v>1809</v>
      </c>
      <c r="O2864" s="34">
        <v>8870</v>
      </c>
      <c r="P2864" s="30" t="s">
        <v>1809</v>
      </c>
      <c r="Q2864">
        <v>1</v>
      </c>
      <c r="R2864">
        <v>2</v>
      </c>
      <c r="S2864">
        <v>176</v>
      </c>
      <c r="T2864">
        <v>176</v>
      </c>
      <c r="U2864">
        <v>176</v>
      </c>
      <c r="V2864">
        <v>3</v>
      </c>
      <c r="W2864">
        <v>4</v>
      </c>
      <c r="X2864">
        <v>3</v>
      </c>
      <c r="Y2864">
        <v>5</v>
      </c>
      <c r="Z2864">
        <v>6</v>
      </c>
      <c r="AA2864">
        <v>176</v>
      </c>
      <c r="AB2864">
        <v>7</v>
      </c>
      <c r="AC2864">
        <v>8</v>
      </c>
      <c r="AD2864" t="s">
        <v>1825</v>
      </c>
      <c r="AE2864" s="29">
        <v>44747</v>
      </c>
      <c r="AF2864" s="29">
        <v>44747</v>
      </c>
      <c r="AG2864" t="s">
        <v>1826</v>
      </c>
    </row>
    <row r="2865" spans="1:33" x14ac:dyDescent="0.25">
      <c r="A2865">
        <v>2022</v>
      </c>
      <c r="B2865" s="29">
        <v>44652</v>
      </c>
      <c r="C2865" s="29">
        <v>44742</v>
      </c>
      <c r="D2865" s="30" t="s">
        <v>83</v>
      </c>
      <c r="E2865" s="31">
        <v>1</v>
      </c>
      <c r="F2865" s="32" t="s">
        <v>275</v>
      </c>
      <c r="G2865" s="32" t="s">
        <v>274</v>
      </c>
      <c r="H2865" s="32" t="s">
        <v>677</v>
      </c>
      <c r="I2865" s="30" t="s">
        <v>679</v>
      </c>
      <c r="J2865" s="30" t="s">
        <v>229</v>
      </c>
      <c r="K2865" s="30" t="s">
        <v>414</v>
      </c>
      <c r="L2865" s="30" t="s">
        <v>93</v>
      </c>
      <c r="M2865" s="33">
        <v>10134</v>
      </c>
      <c r="N2865" s="30" t="s">
        <v>1809</v>
      </c>
      <c r="O2865" s="34">
        <v>9536</v>
      </c>
      <c r="P2865" s="30" t="s">
        <v>1809</v>
      </c>
      <c r="Q2865">
        <v>1</v>
      </c>
      <c r="R2865">
        <v>2</v>
      </c>
      <c r="S2865">
        <v>177</v>
      </c>
      <c r="T2865">
        <v>177</v>
      </c>
      <c r="U2865">
        <v>177</v>
      </c>
      <c r="V2865">
        <v>3</v>
      </c>
      <c r="W2865">
        <v>4</v>
      </c>
      <c r="X2865">
        <v>3</v>
      </c>
      <c r="Y2865">
        <v>5</v>
      </c>
      <c r="Z2865">
        <v>6</v>
      </c>
      <c r="AA2865">
        <v>177</v>
      </c>
      <c r="AB2865">
        <v>7</v>
      </c>
      <c r="AC2865">
        <v>8</v>
      </c>
      <c r="AD2865" t="s">
        <v>1825</v>
      </c>
      <c r="AE2865" s="29">
        <v>44747</v>
      </c>
      <c r="AF2865" s="29">
        <v>44747</v>
      </c>
      <c r="AG2865" t="s">
        <v>1826</v>
      </c>
    </row>
    <row r="2866" spans="1:33" x14ac:dyDescent="0.25">
      <c r="A2866">
        <v>2022</v>
      </c>
      <c r="B2866" s="29">
        <v>44652</v>
      </c>
      <c r="C2866" s="29">
        <v>44742</v>
      </c>
      <c r="D2866" s="30" t="s">
        <v>83</v>
      </c>
      <c r="E2866" s="31">
        <v>20</v>
      </c>
      <c r="F2866" s="32" t="s">
        <v>275</v>
      </c>
      <c r="G2866" s="32" t="s">
        <v>1524</v>
      </c>
      <c r="H2866" s="32" t="s">
        <v>1454</v>
      </c>
      <c r="I2866" s="30" t="s">
        <v>723</v>
      </c>
      <c r="J2866" s="30" t="s">
        <v>229</v>
      </c>
      <c r="K2866" s="30" t="s">
        <v>724</v>
      </c>
      <c r="L2866" s="30" t="s">
        <v>94</v>
      </c>
      <c r="M2866" s="33">
        <v>8000</v>
      </c>
      <c r="N2866" s="30" t="s">
        <v>1809</v>
      </c>
      <c r="O2866" s="34">
        <v>8000</v>
      </c>
      <c r="P2866" s="30" t="s">
        <v>1809</v>
      </c>
      <c r="Q2866">
        <v>1</v>
      </c>
      <c r="R2866">
        <v>2</v>
      </c>
      <c r="S2866">
        <v>178</v>
      </c>
      <c r="T2866">
        <v>178</v>
      </c>
      <c r="U2866">
        <v>178</v>
      </c>
      <c r="V2866">
        <v>3</v>
      </c>
      <c r="W2866">
        <v>4</v>
      </c>
      <c r="X2866">
        <v>3</v>
      </c>
      <c r="Y2866">
        <v>5</v>
      </c>
      <c r="Z2866">
        <v>6</v>
      </c>
      <c r="AA2866">
        <v>178</v>
      </c>
      <c r="AB2866">
        <v>7</v>
      </c>
      <c r="AC2866">
        <v>8</v>
      </c>
      <c r="AD2866" t="s">
        <v>1825</v>
      </c>
      <c r="AE2866" s="29">
        <v>44747</v>
      </c>
      <c r="AF2866" s="29">
        <v>44747</v>
      </c>
      <c r="AG2866" t="s">
        <v>1826</v>
      </c>
    </row>
    <row r="2867" spans="1:33" x14ac:dyDescent="0.25">
      <c r="A2867">
        <v>2022</v>
      </c>
      <c r="B2867" s="29">
        <v>44652</v>
      </c>
      <c r="C2867" s="29">
        <v>44742</v>
      </c>
      <c r="D2867" s="30" t="s">
        <v>83</v>
      </c>
      <c r="E2867" s="31">
        <v>267</v>
      </c>
      <c r="F2867" s="32" t="s">
        <v>320</v>
      </c>
      <c r="G2867" s="32" t="s">
        <v>1467</v>
      </c>
      <c r="H2867" s="32" t="s">
        <v>1484</v>
      </c>
      <c r="I2867" s="30" t="s">
        <v>824</v>
      </c>
      <c r="J2867" s="30" t="s">
        <v>229</v>
      </c>
      <c r="K2867" s="30" t="s">
        <v>253</v>
      </c>
      <c r="L2867" s="30" t="s">
        <v>93</v>
      </c>
      <c r="M2867" s="33">
        <v>9458</v>
      </c>
      <c r="N2867" s="30" t="s">
        <v>1809</v>
      </c>
      <c r="O2867" s="34">
        <v>9298</v>
      </c>
      <c r="P2867" s="30" t="s">
        <v>1809</v>
      </c>
      <c r="Q2867">
        <v>1</v>
      </c>
      <c r="R2867">
        <v>2</v>
      </c>
      <c r="S2867">
        <v>179</v>
      </c>
      <c r="T2867">
        <v>179</v>
      </c>
      <c r="U2867">
        <v>179</v>
      </c>
      <c r="V2867">
        <v>3</v>
      </c>
      <c r="W2867">
        <v>4</v>
      </c>
      <c r="X2867">
        <v>3</v>
      </c>
      <c r="Y2867">
        <v>5</v>
      </c>
      <c r="Z2867">
        <v>6</v>
      </c>
      <c r="AA2867">
        <v>179</v>
      </c>
      <c r="AB2867">
        <v>7</v>
      </c>
      <c r="AC2867">
        <v>8</v>
      </c>
      <c r="AD2867" t="s">
        <v>1825</v>
      </c>
      <c r="AE2867" s="29">
        <v>44747</v>
      </c>
      <c r="AF2867" s="29">
        <v>44747</v>
      </c>
      <c r="AG2867" t="s">
        <v>1826</v>
      </c>
    </row>
    <row r="2868" spans="1:33" x14ac:dyDescent="0.25">
      <c r="A2868">
        <v>2022</v>
      </c>
      <c r="B2868" s="29">
        <v>44652</v>
      </c>
      <c r="C2868" s="29">
        <v>44742</v>
      </c>
      <c r="D2868" s="30" t="s">
        <v>83</v>
      </c>
      <c r="E2868" s="31">
        <v>131</v>
      </c>
      <c r="F2868" s="32" t="s">
        <v>577</v>
      </c>
      <c r="G2868" s="32" t="s">
        <v>577</v>
      </c>
      <c r="H2868" s="32" t="s">
        <v>1432</v>
      </c>
      <c r="I2868" s="30" t="s">
        <v>581</v>
      </c>
      <c r="J2868" s="30" t="s">
        <v>229</v>
      </c>
      <c r="K2868" s="30" t="s">
        <v>253</v>
      </c>
      <c r="L2868" s="30" t="s">
        <v>94</v>
      </c>
      <c r="M2868" s="33">
        <v>8038</v>
      </c>
      <c r="N2868" s="30" t="s">
        <v>1809</v>
      </c>
      <c r="O2868" s="34">
        <v>7876</v>
      </c>
      <c r="P2868" s="30" t="s">
        <v>1809</v>
      </c>
      <c r="Q2868">
        <v>1</v>
      </c>
      <c r="R2868">
        <v>2</v>
      </c>
      <c r="S2868">
        <v>180</v>
      </c>
      <c r="T2868">
        <v>180</v>
      </c>
      <c r="U2868">
        <v>180</v>
      </c>
      <c r="V2868">
        <v>3</v>
      </c>
      <c r="W2868">
        <v>4</v>
      </c>
      <c r="X2868">
        <v>3</v>
      </c>
      <c r="Y2868">
        <v>5</v>
      </c>
      <c r="Z2868">
        <v>6</v>
      </c>
      <c r="AA2868">
        <v>180</v>
      </c>
      <c r="AB2868">
        <v>7</v>
      </c>
      <c r="AC2868">
        <v>8</v>
      </c>
      <c r="AD2868" t="s">
        <v>1825</v>
      </c>
      <c r="AE2868" s="29">
        <v>44747</v>
      </c>
      <c r="AF2868" s="29">
        <v>44747</v>
      </c>
      <c r="AG2868" t="s">
        <v>1826</v>
      </c>
    </row>
    <row r="2869" spans="1:33" x14ac:dyDescent="0.25">
      <c r="A2869">
        <v>2022</v>
      </c>
      <c r="B2869" s="29">
        <v>44652</v>
      </c>
      <c r="C2869" s="29">
        <v>44742</v>
      </c>
      <c r="D2869" s="30" t="s">
        <v>83</v>
      </c>
      <c r="E2869" s="31">
        <v>157</v>
      </c>
      <c r="F2869" s="32" t="s">
        <v>547</v>
      </c>
      <c r="G2869" s="32" t="s">
        <v>547</v>
      </c>
      <c r="H2869" s="32" t="s">
        <v>1435</v>
      </c>
      <c r="I2869" s="30" t="s">
        <v>237</v>
      </c>
      <c r="J2869" s="30" t="s">
        <v>229</v>
      </c>
      <c r="K2869" s="30" t="s">
        <v>392</v>
      </c>
      <c r="L2869" s="30" t="s">
        <v>94</v>
      </c>
      <c r="M2869" s="33">
        <v>5170</v>
      </c>
      <c r="N2869" s="30" t="s">
        <v>1809</v>
      </c>
      <c r="O2869" s="34">
        <v>5170</v>
      </c>
      <c r="P2869" s="30" t="s">
        <v>1809</v>
      </c>
      <c r="Q2869">
        <v>1</v>
      </c>
      <c r="R2869">
        <v>2</v>
      </c>
      <c r="S2869">
        <v>181</v>
      </c>
      <c r="T2869">
        <v>181</v>
      </c>
      <c r="U2869">
        <v>181</v>
      </c>
      <c r="V2869">
        <v>3</v>
      </c>
      <c r="W2869">
        <v>4</v>
      </c>
      <c r="X2869">
        <v>3</v>
      </c>
      <c r="Y2869">
        <v>5</v>
      </c>
      <c r="Z2869">
        <v>6</v>
      </c>
      <c r="AA2869">
        <v>181</v>
      </c>
      <c r="AB2869">
        <v>7</v>
      </c>
      <c r="AC2869">
        <v>8</v>
      </c>
      <c r="AD2869" t="s">
        <v>1825</v>
      </c>
      <c r="AE2869" s="29">
        <v>44747</v>
      </c>
      <c r="AF2869" s="29">
        <v>44747</v>
      </c>
      <c r="AG2869" t="s">
        <v>1826</v>
      </c>
    </row>
    <row r="2870" spans="1:33" x14ac:dyDescent="0.25">
      <c r="A2870">
        <v>2022</v>
      </c>
      <c r="B2870" s="29">
        <v>44652</v>
      </c>
      <c r="C2870" s="29">
        <v>44742</v>
      </c>
      <c r="D2870" s="30" t="s">
        <v>83</v>
      </c>
      <c r="E2870" s="31">
        <v>9</v>
      </c>
      <c r="F2870" s="32" t="s">
        <v>529</v>
      </c>
      <c r="G2870" s="32" t="s">
        <v>529</v>
      </c>
      <c r="H2870" s="32" t="s">
        <v>1435</v>
      </c>
      <c r="I2870" s="30" t="s">
        <v>1525</v>
      </c>
      <c r="J2870" s="30" t="s">
        <v>229</v>
      </c>
      <c r="K2870" s="30" t="s">
        <v>279</v>
      </c>
      <c r="L2870" s="30" t="s">
        <v>94</v>
      </c>
      <c r="M2870" s="33">
        <v>7376</v>
      </c>
      <c r="N2870" s="30" t="s">
        <v>1809</v>
      </c>
      <c r="O2870" s="34">
        <v>7342</v>
      </c>
      <c r="P2870" s="30" t="s">
        <v>1809</v>
      </c>
      <c r="Q2870">
        <v>1</v>
      </c>
      <c r="R2870">
        <v>2</v>
      </c>
      <c r="S2870">
        <v>182</v>
      </c>
      <c r="T2870">
        <v>182</v>
      </c>
      <c r="U2870">
        <v>182</v>
      </c>
      <c r="V2870">
        <v>3</v>
      </c>
      <c r="W2870">
        <v>4</v>
      </c>
      <c r="X2870">
        <v>3</v>
      </c>
      <c r="Y2870">
        <v>5</v>
      </c>
      <c r="Z2870">
        <v>6</v>
      </c>
      <c r="AA2870">
        <v>182</v>
      </c>
      <c r="AB2870">
        <v>7</v>
      </c>
      <c r="AC2870">
        <v>8</v>
      </c>
      <c r="AD2870" t="s">
        <v>1825</v>
      </c>
      <c r="AE2870" s="29">
        <v>44747</v>
      </c>
      <c r="AF2870" s="29">
        <v>44747</v>
      </c>
      <c r="AG2870" t="s">
        <v>1826</v>
      </c>
    </row>
    <row r="2871" spans="1:33" x14ac:dyDescent="0.25">
      <c r="A2871">
        <v>2022</v>
      </c>
      <c r="B2871" s="29">
        <v>44652</v>
      </c>
      <c r="C2871" s="29">
        <v>44742</v>
      </c>
      <c r="D2871" s="30" t="s">
        <v>83</v>
      </c>
      <c r="E2871" s="31">
        <v>1</v>
      </c>
      <c r="F2871" s="32" t="s">
        <v>275</v>
      </c>
      <c r="G2871" s="32" t="s">
        <v>274</v>
      </c>
      <c r="H2871" s="32" t="s">
        <v>1442</v>
      </c>
      <c r="I2871" s="30" t="s">
        <v>350</v>
      </c>
      <c r="J2871" s="30" t="s">
        <v>229</v>
      </c>
      <c r="K2871" s="30" t="s">
        <v>279</v>
      </c>
      <c r="L2871" s="30" t="s">
        <v>94</v>
      </c>
      <c r="M2871" s="33">
        <v>11892</v>
      </c>
      <c r="N2871" s="30" t="s">
        <v>1809</v>
      </c>
      <c r="O2871" s="34">
        <v>11106</v>
      </c>
      <c r="P2871" s="30" t="s">
        <v>1809</v>
      </c>
      <c r="Q2871">
        <v>1</v>
      </c>
      <c r="R2871">
        <v>2</v>
      </c>
      <c r="S2871">
        <v>183</v>
      </c>
      <c r="T2871">
        <v>183</v>
      </c>
      <c r="U2871">
        <v>183</v>
      </c>
      <c r="V2871">
        <v>3</v>
      </c>
      <c r="W2871">
        <v>4</v>
      </c>
      <c r="X2871">
        <v>3</v>
      </c>
      <c r="Y2871">
        <v>5</v>
      </c>
      <c r="Z2871">
        <v>6</v>
      </c>
      <c r="AA2871">
        <v>183</v>
      </c>
      <c r="AB2871">
        <v>7</v>
      </c>
      <c r="AC2871">
        <v>8</v>
      </c>
      <c r="AD2871" t="s">
        <v>1825</v>
      </c>
      <c r="AE2871" s="29">
        <v>44747</v>
      </c>
      <c r="AF2871" s="29">
        <v>44747</v>
      </c>
      <c r="AG2871" t="s">
        <v>1826</v>
      </c>
    </row>
    <row r="2872" spans="1:33" x14ac:dyDescent="0.25">
      <c r="A2872">
        <v>2022</v>
      </c>
      <c r="B2872" s="29">
        <v>44652</v>
      </c>
      <c r="C2872" s="29">
        <v>44742</v>
      </c>
      <c r="D2872" s="30" t="s">
        <v>83</v>
      </c>
      <c r="E2872" s="31">
        <v>274</v>
      </c>
      <c r="F2872" s="32" t="s">
        <v>315</v>
      </c>
      <c r="G2872" s="32" t="s">
        <v>1526</v>
      </c>
      <c r="H2872" s="32" t="s">
        <v>1501</v>
      </c>
      <c r="I2872" s="30" t="s">
        <v>888</v>
      </c>
      <c r="J2872" s="30" t="s">
        <v>229</v>
      </c>
      <c r="K2872" s="30" t="s">
        <v>360</v>
      </c>
      <c r="L2872" s="30" t="s">
        <v>94</v>
      </c>
      <c r="M2872" s="33">
        <v>21544</v>
      </c>
      <c r="N2872" s="30" t="s">
        <v>1809</v>
      </c>
      <c r="O2872" s="34">
        <v>20080</v>
      </c>
      <c r="P2872" s="30" t="s">
        <v>1809</v>
      </c>
      <c r="Q2872">
        <v>1</v>
      </c>
      <c r="R2872">
        <v>2</v>
      </c>
      <c r="S2872">
        <v>184</v>
      </c>
      <c r="T2872">
        <v>184</v>
      </c>
      <c r="U2872">
        <v>184</v>
      </c>
      <c r="V2872">
        <v>3</v>
      </c>
      <c r="W2872">
        <v>4</v>
      </c>
      <c r="X2872">
        <v>3</v>
      </c>
      <c r="Y2872">
        <v>5</v>
      </c>
      <c r="Z2872">
        <v>6</v>
      </c>
      <c r="AA2872">
        <v>184</v>
      </c>
      <c r="AB2872">
        <v>7</v>
      </c>
      <c r="AC2872">
        <v>8</v>
      </c>
      <c r="AD2872" t="s">
        <v>1825</v>
      </c>
      <c r="AE2872" s="29">
        <v>44747</v>
      </c>
      <c r="AF2872" s="29">
        <v>44747</v>
      </c>
      <c r="AG2872" t="s">
        <v>1826</v>
      </c>
    </row>
    <row r="2873" spans="1:33" x14ac:dyDescent="0.25">
      <c r="A2873">
        <v>2022</v>
      </c>
      <c r="B2873" s="29">
        <v>44652</v>
      </c>
      <c r="C2873" s="29">
        <v>44742</v>
      </c>
      <c r="D2873" s="30" t="s">
        <v>83</v>
      </c>
      <c r="E2873" s="31">
        <v>267</v>
      </c>
      <c r="F2873" s="32" t="s">
        <v>320</v>
      </c>
      <c r="G2873" s="32" t="s">
        <v>1467</v>
      </c>
      <c r="H2873" s="32" t="s">
        <v>1484</v>
      </c>
      <c r="I2873" s="30" t="s">
        <v>819</v>
      </c>
      <c r="J2873" s="30" t="s">
        <v>229</v>
      </c>
      <c r="K2873" s="30" t="s">
        <v>820</v>
      </c>
      <c r="L2873" s="30" t="s">
        <v>93</v>
      </c>
      <c r="M2873" s="33">
        <v>7280</v>
      </c>
      <c r="N2873" s="30" t="s">
        <v>1809</v>
      </c>
      <c r="O2873" s="34">
        <v>7280</v>
      </c>
      <c r="P2873" s="30" t="s">
        <v>1809</v>
      </c>
      <c r="Q2873">
        <v>1</v>
      </c>
      <c r="R2873">
        <v>2</v>
      </c>
      <c r="S2873">
        <v>185</v>
      </c>
      <c r="T2873">
        <v>185</v>
      </c>
      <c r="U2873">
        <v>185</v>
      </c>
      <c r="V2873">
        <v>3</v>
      </c>
      <c r="W2873">
        <v>4</v>
      </c>
      <c r="X2873">
        <v>3</v>
      </c>
      <c r="Y2873">
        <v>5</v>
      </c>
      <c r="Z2873">
        <v>6</v>
      </c>
      <c r="AA2873">
        <v>185</v>
      </c>
      <c r="AB2873">
        <v>7</v>
      </c>
      <c r="AC2873">
        <v>8</v>
      </c>
      <c r="AD2873" t="s">
        <v>1825</v>
      </c>
      <c r="AE2873" s="29">
        <v>44747</v>
      </c>
      <c r="AF2873" s="29">
        <v>44747</v>
      </c>
      <c r="AG2873" t="s">
        <v>1826</v>
      </c>
    </row>
    <row r="2874" spans="1:33" x14ac:dyDescent="0.25">
      <c r="A2874">
        <v>2022</v>
      </c>
      <c r="B2874" s="29">
        <v>44652</v>
      </c>
      <c r="C2874" s="29">
        <v>44742</v>
      </c>
      <c r="D2874" s="30" t="s">
        <v>83</v>
      </c>
      <c r="E2874" s="31">
        <v>157</v>
      </c>
      <c r="F2874" s="32" t="s">
        <v>547</v>
      </c>
      <c r="G2874" s="32" t="s">
        <v>547</v>
      </c>
      <c r="H2874" s="32" t="s">
        <v>1435</v>
      </c>
      <c r="I2874" s="30" t="s">
        <v>634</v>
      </c>
      <c r="J2874" s="30" t="s">
        <v>229</v>
      </c>
      <c r="K2874" s="30" t="s">
        <v>261</v>
      </c>
      <c r="L2874" s="30" t="s">
        <v>94</v>
      </c>
      <c r="M2874" s="33">
        <v>5308</v>
      </c>
      <c r="N2874" s="30" t="s">
        <v>1809</v>
      </c>
      <c r="O2874" s="34">
        <v>5308</v>
      </c>
      <c r="P2874" s="30" t="s">
        <v>1809</v>
      </c>
      <c r="Q2874">
        <v>1</v>
      </c>
      <c r="R2874">
        <v>2</v>
      </c>
      <c r="S2874">
        <v>186</v>
      </c>
      <c r="T2874">
        <v>186</v>
      </c>
      <c r="U2874">
        <v>186</v>
      </c>
      <c r="V2874">
        <v>3</v>
      </c>
      <c r="W2874">
        <v>4</v>
      </c>
      <c r="X2874">
        <v>3</v>
      </c>
      <c r="Y2874">
        <v>5</v>
      </c>
      <c r="Z2874">
        <v>6</v>
      </c>
      <c r="AA2874">
        <v>186</v>
      </c>
      <c r="AB2874">
        <v>7</v>
      </c>
      <c r="AC2874">
        <v>8</v>
      </c>
      <c r="AD2874" t="s">
        <v>1825</v>
      </c>
      <c r="AE2874" s="29">
        <v>44747</v>
      </c>
      <c r="AF2874" s="29">
        <v>44747</v>
      </c>
      <c r="AG2874" t="s">
        <v>1826</v>
      </c>
    </row>
    <row r="2875" spans="1:33" x14ac:dyDescent="0.25">
      <c r="A2875">
        <v>2022</v>
      </c>
      <c r="B2875" s="29">
        <v>44652</v>
      </c>
      <c r="C2875" s="29">
        <v>44742</v>
      </c>
      <c r="D2875" s="30" t="s">
        <v>83</v>
      </c>
      <c r="E2875" s="31">
        <v>157</v>
      </c>
      <c r="F2875" s="32" t="s">
        <v>547</v>
      </c>
      <c r="G2875" s="32" t="s">
        <v>547</v>
      </c>
      <c r="H2875" s="32" t="s">
        <v>1435</v>
      </c>
      <c r="I2875" s="30" t="s">
        <v>449</v>
      </c>
      <c r="J2875" s="30" t="s">
        <v>229</v>
      </c>
      <c r="K2875" s="30" t="s">
        <v>1527</v>
      </c>
      <c r="L2875" s="30" t="s">
        <v>94</v>
      </c>
      <c r="M2875" s="33">
        <v>8092</v>
      </c>
      <c r="N2875" s="30" t="s">
        <v>1809</v>
      </c>
      <c r="O2875" s="34">
        <v>7566</v>
      </c>
      <c r="P2875" s="30" t="s">
        <v>1809</v>
      </c>
      <c r="Q2875">
        <v>1</v>
      </c>
      <c r="R2875">
        <v>2</v>
      </c>
      <c r="S2875">
        <v>187</v>
      </c>
      <c r="T2875">
        <v>187</v>
      </c>
      <c r="U2875">
        <v>187</v>
      </c>
      <c r="V2875">
        <v>3</v>
      </c>
      <c r="W2875">
        <v>4</v>
      </c>
      <c r="X2875">
        <v>3</v>
      </c>
      <c r="Y2875">
        <v>5</v>
      </c>
      <c r="Z2875">
        <v>6</v>
      </c>
      <c r="AA2875">
        <v>187</v>
      </c>
      <c r="AB2875">
        <v>7</v>
      </c>
      <c r="AC2875">
        <v>8</v>
      </c>
      <c r="AD2875" t="s">
        <v>1825</v>
      </c>
      <c r="AE2875" s="29">
        <v>44747</v>
      </c>
      <c r="AF2875" s="29">
        <v>44747</v>
      </c>
      <c r="AG2875" t="s">
        <v>1826</v>
      </c>
    </row>
    <row r="2876" spans="1:33" x14ac:dyDescent="0.25">
      <c r="A2876">
        <v>2022</v>
      </c>
      <c r="B2876" s="29">
        <v>44652</v>
      </c>
      <c r="C2876" s="29">
        <v>44742</v>
      </c>
      <c r="D2876" s="30" t="s">
        <v>83</v>
      </c>
      <c r="E2876" s="31">
        <v>52</v>
      </c>
      <c r="F2876" s="32" t="s">
        <v>320</v>
      </c>
      <c r="G2876" s="32" t="s">
        <v>320</v>
      </c>
      <c r="H2876" s="32" t="s">
        <v>1528</v>
      </c>
      <c r="I2876" s="30" t="s">
        <v>952</v>
      </c>
      <c r="J2876" s="30" t="s">
        <v>229</v>
      </c>
      <c r="K2876" s="30" t="s">
        <v>1028</v>
      </c>
      <c r="L2876" s="30" t="s">
        <v>94</v>
      </c>
      <c r="M2876" s="33">
        <v>10918</v>
      </c>
      <c r="N2876" s="30" t="s">
        <v>1809</v>
      </c>
      <c r="O2876" s="34">
        <v>10356</v>
      </c>
      <c r="P2876" s="30" t="s">
        <v>1809</v>
      </c>
      <c r="Q2876">
        <v>1</v>
      </c>
      <c r="R2876">
        <v>2</v>
      </c>
      <c r="S2876">
        <v>188</v>
      </c>
      <c r="T2876">
        <v>188</v>
      </c>
      <c r="U2876">
        <v>188</v>
      </c>
      <c r="V2876">
        <v>3</v>
      </c>
      <c r="W2876">
        <v>4</v>
      </c>
      <c r="X2876">
        <v>3</v>
      </c>
      <c r="Y2876">
        <v>5</v>
      </c>
      <c r="Z2876">
        <v>6</v>
      </c>
      <c r="AA2876">
        <v>188</v>
      </c>
      <c r="AB2876">
        <v>7</v>
      </c>
      <c r="AC2876">
        <v>8</v>
      </c>
      <c r="AD2876" t="s">
        <v>1825</v>
      </c>
      <c r="AE2876" s="29">
        <v>44747</v>
      </c>
      <c r="AF2876" s="29">
        <v>44747</v>
      </c>
      <c r="AG2876" t="s">
        <v>1826</v>
      </c>
    </row>
    <row r="2877" spans="1:33" x14ac:dyDescent="0.25">
      <c r="A2877">
        <v>2022</v>
      </c>
      <c r="B2877" s="29">
        <v>44652</v>
      </c>
      <c r="C2877" s="29">
        <v>44742</v>
      </c>
      <c r="D2877" s="30" t="s">
        <v>83</v>
      </c>
      <c r="E2877" s="31">
        <v>301</v>
      </c>
      <c r="F2877" s="32" t="s">
        <v>334</v>
      </c>
      <c r="G2877" s="32" t="s">
        <v>574</v>
      </c>
      <c r="H2877" s="32" t="s">
        <v>1435</v>
      </c>
      <c r="I2877" s="30" t="s">
        <v>602</v>
      </c>
      <c r="J2877" s="30" t="s">
        <v>229</v>
      </c>
      <c r="K2877" s="30" t="s">
        <v>406</v>
      </c>
      <c r="L2877" s="30" t="s">
        <v>93</v>
      </c>
      <c r="M2877" s="33">
        <v>8146</v>
      </c>
      <c r="N2877" s="30" t="s">
        <v>1809</v>
      </c>
      <c r="O2877" s="34">
        <v>8146</v>
      </c>
      <c r="P2877" s="30" t="s">
        <v>1809</v>
      </c>
      <c r="Q2877">
        <v>1</v>
      </c>
      <c r="R2877">
        <v>2</v>
      </c>
      <c r="S2877">
        <v>189</v>
      </c>
      <c r="T2877">
        <v>189</v>
      </c>
      <c r="U2877">
        <v>189</v>
      </c>
      <c r="V2877">
        <v>3</v>
      </c>
      <c r="W2877">
        <v>4</v>
      </c>
      <c r="X2877">
        <v>3</v>
      </c>
      <c r="Y2877">
        <v>5</v>
      </c>
      <c r="Z2877">
        <v>6</v>
      </c>
      <c r="AA2877">
        <v>189</v>
      </c>
      <c r="AB2877">
        <v>7</v>
      </c>
      <c r="AC2877">
        <v>8</v>
      </c>
      <c r="AD2877" t="s">
        <v>1825</v>
      </c>
      <c r="AE2877" s="29">
        <v>44747</v>
      </c>
      <c r="AF2877" s="29">
        <v>44747</v>
      </c>
      <c r="AG2877" t="s">
        <v>1826</v>
      </c>
    </row>
    <row r="2878" spans="1:33" x14ac:dyDescent="0.25">
      <c r="A2878">
        <v>2022</v>
      </c>
      <c r="B2878" s="29">
        <v>44652</v>
      </c>
      <c r="C2878" s="29">
        <v>44742</v>
      </c>
      <c r="D2878" s="30" t="s">
        <v>83</v>
      </c>
      <c r="E2878" s="31">
        <v>58</v>
      </c>
      <c r="F2878" s="32" t="s">
        <v>359</v>
      </c>
      <c r="G2878" s="32" t="s">
        <v>358</v>
      </c>
      <c r="H2878" s="32" t="s">
        <v>1435</v>
      </c>
      <c r="I2878" s="30" t="s">
        <v>580</v>
      </c>
      <c r="J2878" s="30" t="s">
        <v>229</v>
      </c>
      <c r="K2878" s="30" t="s">
        <v>406</v>
      </c>
      <c r="L2878" s="30" t="s">
        <v>94</v>
      </c>
      <c r="M2878" s="33">
        <v>8014</v>
      </c>
      <c r="N2878" s="30" t="s">
        <v>1809</v>
      </c>
      <c r="O2878" s="34">
        <v>8014</v>
      </c>
      <c r="P2878" s="30" t="s">
        <v>1809</v>
      </c>
      <c r="Q2878">
        <v>1</v>
      </c>
      <c r="R2878">
        <v>2</v>
      </c>
      <c r="S2878">
        <v>190</v>
      </c>
      <c r="T2878">
        <v>190</v>
      </c>
      <c r="U2878">
        <v>190</v>
      </c>
      <c r="V2878">
        <v>3</v>
      </c>
      <c r="W2878">
        <v>4</v>
      </c>
      <c r="X2878">
        <v>3</v>
      </c>
      <c r="Y2878">
        <v>5</v>
      </c>
      <c r="Z2878">
        <v>6</v>
      </c>
      <c r="AA2878">
        <v>190</v>
      </c>
      <c r="AB2878">
        <v>7</v>
      </c>
      <c r="AC2878">
        <v>8</v>
      </c>
      <c r="AD2878" t="s">
        <v>1825</v>
      </c>
      <c r="AE2878" s="29">
        <v>44747</v>
      </c>
      <c r="AF2878" s="29">
        <v>44747</v>
      </c>
      <c r="AG2878" t="s">
        <v>1826</v>
      </c>
    </row>
    <row r="2879" spans="1:33" x14ac:dyDescent="0.25">
      <c r="A2879">
        <v>2022</v>
      </c>
      <c r="B2879" s="29">
        <v>44652</v>
      </c>
      <c r="C2879" s="29">
        <v>44742</v>
      </c>
      <c r="D2879" s="30" t="s">
        <v>83</v>
      </c>
      <c r="E2879" s="31">
        <v>1</v>
      </c>
      <c r="F2879" s="32" t="s">
        <v>275</v>
      </c>
      <c r="G2879" s="32" t="s">
        <v>274</v>
      </c>
      <c r="H2879" s="32" t="s">
        <v>1453</v>
      </c>
      <c r="I2879" s="30" t="s">
        <v>1529</v>
      </c>
      <c r="J2879" s="30" t="s">
        <v>325</v>
      </c>
      <c r="K2879" s="30" t="s">
        <v>245</v>
      </c>
      <c r="L2879" s="30" t="s">
        <v>94</v>
      </c>
      <c r="M2879" s="33">
        <v>7108</v>
      </c>
      <c r="N2879" s="30" t="s">
        <v>1809</v>
      </c>
      <c r="O2879" s="34">
        <v>7108</v>
      </c>
      <c r="P2879" s="30" t="s">
        <v>1809</v>
      </c>
      <c r="Q2879">
        <v>1</v>
      </c>
      <c r="R2879">
        <v>2</v>
      </c>
      <c r="S2879">
        <v>191</v>
      </c>
      <c r="T2879">
        <v>191</v>
      </c>
      <c r="U2879">
        <v>191</v>
      </c>
      <c r="V2879">
        <v>3</v>
      </c>
      <c r="W2879">
        <v>4</v>
      </c>
      <c r="X2879">
        <v>3</v>
      </c>
      <c r="Y2879">
        <v>5</v>
      </c>
      <c r="Z2879">
        <v>6</v>
      </c>
      <c r="AA2879">
        <v>191</v>
      </c>
      <c r="AB2879">
        <v>7</v>
      </c>
      <c r="AC2879">
        <v>8</v>
      </c>
      <c r="AD2879" t="s">
        <v>1825</v>
      </c>
      <c r="AE2879" s="29">
        <v>44747</v>
      </c>
      <c r="AF2879" s="29">
        <v>44747</v>
      </c>
      <c r="AG2879" t="s">
        <v>1826</v>
      </c>
    </row>
    <row r="2880" spans="1:33" x14ac:dyDescent="0.25">
      <c r="A2880">
        <v>2022</v>
      </c>
      <c r="B2880" s="29">
        <v>44652</v>
      </c>
      <c r="C2880" s="29">
        <v>44742</v>
      </c>
      <c r="D2880" s="30" t="s">
        <v>83</v>
      </c>
      <c r="E2880" s="31">
        <v>1</v>
      </c>
      <c r="F2880" s="32" t="s">
        <v>275</v>
      </c>
      <c r="G2880" s="32" t="s">
        <v>274</v>
      </c>
      <c r="H2880" s="32" t="s">
        <v>1517</v>
      </c>
      <c r="I2880" s="30" t="s">
        <v>1530</v>
      </c>
      <c r="J2880" s="30" t="s">
        <v>325</v>
      </c>
      <c r="K2880" s="30" t="s">
        <v>326</v>
      </c>
      <c r="L2880" s="30" t="s">
        <v>93</v>
      </c>
      <c r="M2880" s="33">
        <v>8986</v>
      </c>
      <c r="N2880" s="30" t="s">
        <v>1809</v>
      </c>
      <c r="O2880" s="34">
        <v>8986</v>
      </c>
      <c r="P2880" s="30" t="s">
        <v>1809</v>
      </c>
      <c r="Q2880">
        <v>1</v>
      </c>
      <c r="R2880">
        <v>2</v>
      </c>
      <c r="S2880">
        <v>192</v>
      </c>
      <c r="T2880">
        <v>192</v>
      </c>
      <c r="U2880">
        <v>192</v>
      </c>
      <c r="V2880">
        <v>3</v>
      </c>
      <c r="W2880">
        <v>4</v>
      </c>
      <c r="X2880">
        <v>3</v>
      </c>
      <c r="Y2880">
        <v>5</v>
      </c>
      <c r="Z2880">
        <v>6</v>
      </c>
      <c r="AA2880">
        <v>192</v>
      </c>
      <c r="AB2880">
        <v>7</v>
      </c>
      <c r="AC2880">
        <v>8</v>
      </c>
      <c r="AD2880" t="s">
        <v>1825</v>
      </c>
      <c r="AE2880" s="29">
        <v>44747</v>
      </c>
      <c r="AF2880" s="29">
        <v>44747</v>
      </c>
      <c r="AG2880" t="s">
        <v>1826</v>
      </c>
    </row>
    <row r="2881" spans="1:33" x14ac:dyDescent="0.25">
      <c r="A2881">
        <v>2022</v>
      </c>
      <c r="B2881" s="29">
        <v>44652</v>
      </c>
      <c r="C2881" s="29">
        <v>44742</v>
      </c>
      <c r="D2881" s="30" t="s">
        <v>83</v>
      </c>
      <c r="E2881" s="31">
        <v>133</v>
      </c>
      <c r="F2881" s="32" t="s">
        <v>791</v>
      </c>
      <c r="G2881" s="32" t="s">
        <v>791</v>
      </c>
      <c r="H2881" s="32" t="s">
        <v>1484</v>
      </c>
      <c r="I2881" s="30" t="s">
        <v>798</v>
      </c>
      <c r="J2881" s="30" t="s">
        <v>323</v>
      </c>
      <c r="K2881" s="30" t="s">
        <v>799</v>
      </c>
      <c r="L2881" s="30" t="s">
        <v>93</v>
      </c>
      <c r="M2881" s="33">
        <v>7850</v>
      </c>
      <c r="N2881" s="30" t="s">
        <v>1809</v>
      </c>
      <c r="O2881" s="34">
        <v>7790</v>
      </c>
      <c r="P2881" s="30" t="s">
        <v>1809</v>
      </c>
      <c r="Q2881">
        <v>1</v>
      </c>
      <c r="R2881">
        <v>2</v>
      </c>
      <c r="S2881">
        <v>193</v>
      </c>
      <c r="T2881">
        <v>193</v>
      </c>
      <c r="U2881">
        <v>193</v>
      </c>
      <c r="V2881">
        <v>3</v>
      </c>
      <c r="W2881">
        <v>4</v>
      </c>
      <c r="X2881">
        <v>3</v>
      </c>
      <c r="Y2881">
        <v>5</v>
      </c>
      <c r="Z2881">
        <v>6</v>
      </c>
      <c r="AA2881">
        <v>193</v>
      </c>
      <c r="AB2881">
        <v>7</v>
      </c>
      <c r="AC2881">
        <v>8</v>
      </c>
      <c r="AD2881" t="s">
        <v>1825</v>
      </c>
      <c r="AE2881" s="29">
        <v>44747</v>
      </c>
      <c r="AF2881" s="29">
        <v>44747</v>
      </c>
      <c r="AG2881" t="s">
        <v>1826</v>
      </c>
    </row>
    <row r="2882" spans="1:33" x14ac:dyDescent="0.25">
      <c r="A2882">
        <v>2022</v>
      </c>
      <c r="B2882" s="29">
        <v>44652</v>
      </c>
      <c r="C2882" s="29">
        <v>44742</v>
      </c>
      <c r="D2882" s="30" t="s">
        <v>83</v>
      </c>
      <c r="E2882" s="31">
        <v>20</v>
      </c>
      <c r="F2882" s="32" t="s">
        <v>275</v>
      </c>
      <c r="G2882" s="32" t="s">
        <v>1524</v>
      </c>
      <c r="H2882" s="32" t="s">
        <v>1044</v>
      </c>
      <c r="I2882" s="30" t="s">
        <v>1052</v>
      </c>
      <c r="J2882" s="30" t="s">
        <v>323</v>
      </c>
      <c r="K2882" s="30" t="s">
        <v>229</v>
      </c>
      <c r="L2882" s="30" t="s">
        <v>93</v>
      </c>
      <c r="M2882" s="33">
        <v>12070</v>
      </c>
      <c r="N2882" s="30" t="s">
        <v>1809</v>
      </c>
      <c r="O2882" s="34">
        <v>9846</v>
      </c>
      <c r="P2882" s="30" t="s">
        <v>1809</v>
      </c>
      <c r="Q2882">
        <v>1</v>
      </c>
      <c r="R2882">
        <v>2</v>
      </c>
      <c r="S2882">
        <v>194</v>
      </c>
      <c r="T2882">
        <v>194</v>
      </c>
      <c r="U2882">
        <v>194</v>
      </c>
      <c r="V2882">
        <v>3</v>
      </c>
      <c r="W2882">
        <v>4</v>
      </c>
      <c r="X2882">
        <v>3</v>
      </c>
      <c r="Y2882">
        <v>5</v>
      </c>
      <c r="Z2882">
        <v>6</v>
      </c>
      <c r="AA2882">
        <v>194</v>
      </c>
      <c r="AB2882">
        <v>7</v>
      </c>
      <c r="AC2882">
        <v>8</v>
      </c>
      <c r="AD2882" t="s">
        <v>1825</v>
      </c>
      <c r="AE2882" s="29">
        <v>44747</v>
      </c>
      <c r="AF2882" s="29">
        <v>44747</v>
      </c>
      <c r="AG2882" t="s">
        <v>1826</v>
      </c>
    </row>
    <row r="2883" spans="1:33" x14ac:dyDescent="0.25">
      <c r="A2883">
        <v>2022</v>
      </c>
      <c r="B2883" s="29">
        <v>44652</v>
      </c>
      <c r="C2883" s="29">
        <v>44742</v>
      </c>
      <c r="D2883" s="30" t="s">
        <v>83</v>
      </c>
      <c r="E2883" s="31">
        <v>230</v>
      </c>
      <c r="F2883" s="32" t="s">
        <v>320</v>
      </c>
      <c r="G2883" s="32" t="s">
        <v>319</v>
      </c>
      <c r="H2883" s="32" t="s">
        <v>321</v>
      </c>
      <c r="I2883" s="30" t="s">
        <v>322</v>
      </c>
      <c r="J2883" s="30" t="s">
        <v>323</v>
      </c>
      <c r="K2883" s="30" t="s">
        <v>324</v>
      </c>
      <c r="L2883" s="30" t="s">
        <v>93</v>
      </c>
      <c r="M2883" s="33">
        <v>10070</v>
      </c>
      <c r="N2883" s="30" t="s">
        <v>1809</v>
      </c>
      <c r="O2883" s="34">
        <v>9982</v>
      </c>
      <c r="P2883" s="30" t="s">
        <v>1809</v>
      </c>
      <c r="Q2883">
        <v>1</v>
      </c>
      <c r="R2883">
        <v>2</v>
      </c>
      <c r="S2883">
        <v>195</v>
      </c>
      <c r="T2883">
        <v>195</v>
      </c>
      <c r="U2883">
        <v>195</v>
      </c>
      <c r="V2883">
        <v>3</v>
      </c>
      <c r="W2883">
        <v>4</v>
      </c>
      <c r="X2883">
        <v>3</v>
      </c>
      <c r="Y2883">
        <v>5</v>
      </c>
      <c r="Z2883">
        <v>6</v>
      </c>
      <c r="AA2883">
        <v>195</v>
      </c>
      <c r="AB2883">
        <v>7</v>
      </c>
      <c r="AC2883">
        <v>8</v>
      </c>
      <c r="AD2883" t="s">
        <v>1825</v>
      </c>
      <c r="AE2883" s="29">
        <v>44747</v>
      </c>
      <c r="AF2883" s="29">
        <v>44747</v>
      </c>
      <c r="AG2883" t="s">
        <v>1826</v>
      </c>
    </row>
    <row r="2884" spans="1:33" x14ac:dyDescent="0.25">
      <c r="A2884">
        <v>2022</v>
      </c>
      <c r="B2884" s="29">
        <v>44652</v>
      </c>
      <c r="C2884" s="29">
        <v>44742</v>
      </c>
      <c r="D2884" s="30" t="s">
        <v>83</v>
      </c>
      <c r="E2884" s="31">
        <v>1</v>
      </c>
      <c r="F2884" s="32" t="s">
        <v>275</v>
      </c>
      <c r="G2884" s="32" t="s">
        <v>274</v>
      </c>
      <c r="H2884" s="32" t="s">
        <v>1434</v>
      </c>
      <c r="I2884" s="30" t="s">
        <v>1531</v>
      </c>
      <c r="J2884" s="30" t="s">
        <v>323</v>
      </c>
      <c r="K2884" s="30" t="s">
        <v>820</v>
      </c>
      <c r="L2884" s="30" t="s">
        <v>93</v>
      </c>
      <c r="M2884" s="33">
        <v>8100</v>
      </c>
      <c r="N2884" s="30" t="s">
        <v>1809</v>
      </c>
      <c r="O2884" s="34">
        <v>8100</v>
      </c>
      <c r="P2884" s="30" t="s">
        <v>1809</v>
      </c>
      <c r="Q2884">
        <v>1</v>
      </c>
      <c r="R2884">
        <v>2</v>
      </c>
      <c r="S2884">
        <v>196</v>
      </c>
      <c r="T2884">
        <v>196</v>
      </c>
      <c r="U2884">
        <v>196</v>
      </c>
      <c r="V2884">
        <v>3</v>
      </c>
      <c r="W2884">
        <v>4</v>
      </c>
      <c r="X2884">
        <v>3</v>
      </c>
      <c r="Y2884">
        <v>5</v>
      </c>
      <c r="Z2884">
        <v>6</v>
      </c>
      <c r="AA2884">
        <v>196</v>
      </c>
      <c r="AB2884">
        <v>7</v>
      </c>
      <c r="AC2884">
        <v>8</v>
      </c>
      <c r="AD2884" t="s">
        <v>1825</v>
      </c>
      <c r="AE2884" s="29">
        <v>44747</v>
      </c>
      <c r="AF2884" s="29">
        <v>44747</v>
      </c>
      <c r="AG2884" t="s">
        <v>1826</v>
      </c>
    </row>
    <row r="2885" spans="1:33" x14ac:dyDescent="0.25">
      <c r="A2885">
        <v>2022</v>
      </c>
      <c r="B2885" s="29">
        <v>44652</v>
      </c>
      <c r="C2885" s="29">
        <v>44742</v>
      </c>
      <c r="D2885" s="30" t="s">
        <v>83</v>
      </c>
      <c r="E2885" s="31">
        <v>1</v>
      </c>
      <c r="F2885" s="32" t="s">
        <v>275</v>
      </c>
      <c r="G2885" s="32" t="s">
        <v>274</v>
      </c>
      <c r="H2885" s="32" t="s">
        <v>1532</v>
      </c>
      <c r="I2885" s="30" t="s">
        <v>1087</v>
      </c>
      <c r="J2885" s="30" t="s">
        <v>1088</v>
      </c>
      <c r="K2885" s="30" t="s">
        <v>1089</v>
      </c>
      <c r="L2885" s="30" t="s">
        <v>94</v>
      </c>
      <c r="M2885" s="33">
        <v>12222</v>
      </c>
      <c r="N2885" s="30" t="s">
        <v>1809</v>
      </c>
      <c r="O2885" s="34">
        <v>11668</v>
      </c>
      <c r="P2885" s="30" t="s">
        <v>1809</v>
      </c>
      <c r="Q2885">
        <v>1</v>
      </c>
      <c r="R2885">
        <v>2</v>
      </c>
      <c r="S2885">
        <v>197</v>
      </c>
      <c r="T2885">
        <v>197</v>
      </c>
      <c r="U2885">
        <v>197</v>
      </c>
      <c r="V2885">
        <v>3</v>
      </c>
      <c r="W2885">
        <v>4</v>
      </c>
      <c r="X2885">
        <v>3</v>
      </c>
      <c r="Y2885">
        <v>5</v>
      </c>
      <c r="Z2885">
        <v>6</v>
      </c>
      <c r="AA2885">
        <v>197</v>
      </c>
      <c r="AB2885">
        <v>7</v>
      </c>
      <c r="AC2885">
        <v>8</v>
      </c>
      <c r="AD2885" t="s">
        <v>1825</v>
      </c>
      <c r="AE2885" s="29">
        <v>44747</v>
      </c>
      <c r="AF2885" s="29">
        <v>44747</v>
      </c>
      <c r="AG2885" t="s">
        <v>1826</v>
      </c>
    </row>
    <row r="2886" spans="1:33" x14ac:dyDescent="0.25">
      <c r="A2886">
        <v>2022</v>
      </c>
      <c r="B2886" s="29">
        <v>44652</v>
      </c>
      <c r="C2886" s="29">
        <v>44742</v>
      </c>
      <c r="D2886" s="30" t="s">
        <v>83</v>
      </c>
      <c r="E2886" s="31">
        <v>267</v>
      </c>
      <c r="F2886" s="32" t="s">
        <v>320</v>
      </c>
      <c r="G2886" s="32" t="s">
        <v>1467</v>
      </c>
      <c r="H2886" s="32" t="s">
        <v>1484</v>
      </c>
      <c r="I2886" s="30" t="s">
        <v>793</v>
      </c>
      <c r="J2886" s="30" t="s">
        <v>258</v>
      </c>
      <c r="K2886" s="30" t="s">
        <v>229</v>
      </c>
      <c r="L2886" s="30" t="s">
        <v>93</v>
      </c>
      <c r="M2886" s="33">
        <v>13378</v>
      </c>
      <c r="N2886" s="30" t="s">
        <v>1809</v>
      </c>
      <c r="O2886" s="34">
        <v>12712</v>
      </c>
      <c r="P2886" s="30" t="s">
        <v>1809</v>
      </c>
      <c r="Q2886">
        <v>1</v>
      </c>
      <c r="R2886">
        <v>2</v>
      </c>
      <c r="S2886">
        <v>198</v>
      </c>
      <c r="T2886">
        <v>198</v>
      </c>
      <c r="U2886">
        <v>198</v>
      </c>
      <c r="V2886">
        <v>3</v>
      </c>
      <c r="W2886">
        <v>4</v>
      </c>
      <c r="X2886">
        <v>3</v>
      </c>
      <c r="Y2886">
        <v>5</v>
      </c>
      <c r="Z2886">
        <v>6</v>
      </c>
      <c r="AA2886">
        <v>198</v>
      </c>
      <c r="AB2886">
        <v>7</v>
      </c>
      <c r="AC2886">
        <v>8</v>
      </c>
      <c r="AD2886" t="s">
        <v>1825</v>
      </c>
      <c r="AE2886" s="29">
        <v>44747</v>
      </c>
      <c r="AF2886" s="29">
        <v>44747</v>
      </c>
      <c r="AG2886" t="s">
        <v>1826</v>
      </c>
    </row>
    <row r="2887" spans="1:33" x14ac:dyDescent="0.25">
      <c r="A2887">
        <v>2022</v>
      </c>
      <c r="B2887" s="29">
        <v>44652</v>
      </c>
      <c r="C2887" s="29">
        <v>44742</v>
      </c>
      <c r="D2887" s="30" t="s">
        <v>83</v>
      </c>
      <c r="E2887" s="31">
        <v>9</v>
      </c>
      <c r="F2887" s="32" t="s">
        <v>529</v>
      </c>
      <c r="G2887" s="32" t="s">
        <v>529</v>
      </c>
      <c r="H2887" s="32" t="s">
        <v>1435</v>
      </c>
      <c r="I2887" s="30" t="s">
        <v>569</v>
      </c>
      <c r="J2887" s="30" t="s">
        <v>258</v>
      </c>
      <c r="K2887" s="30" t="s">
        <v>269</v>
      </c>
      <c r="L2887" s="30" t="s">
        <v>94</v>
      </c>
      <c r="M2887" s="33">
        <v>7216</v>
      </c>
      <c r="N2887" s="30" t="s">
        <v>1809</v>
      </c>
      <c r="O2887" s="34">
        <v>7216</v>
      </c>
      <c r="P2887" s="30" t="s">
        <v>1809</v>
      </c>
      <c r="Q2887">
        <v>1</v>
      </c>
      <c r="R2887">
        <v>2</v>
      </c>
      <c r="S2887">
        <v>199</v>
      </c>
      <c r="T2887">
        <v>199</v>
      </c>
      <c r="U2887">
        <v>199</v>
      </c>
      <c r="V2887">
        <v>3</v>
      </c>
      <c r="W2887">
        <v>4</v>
      </c>
      <c r="X2887">
        <v>3</v>
      </c>
      <c r="Y2887">
        <v>5</v>
      </c>
      <c r="Z2887">
        <v>6</v>
      </c>
      <c r="AA2887">
        <v>199</v>
      </c>
      <c r="AB2887">
        <v>7</v>
      </c>
      <c r="AC2887">
        <v>8</v>
      </c>
      <c r="AD2887" t="s">
        <v>1825</v>
      </c>
      <c r="AE2887" s="29">
        <v>44747</v>
      </c>
      <c r="AF2887" s="29">
        <v>44747</v>
      </c>
      <c r="AG2887" t="s">
        <v>1826</v>
      </c>
    </row>
    <row r="2888" spans="1:33" x14ac:dyDescent="0.25">
      <c r="A2888">
        <v>2022</v>
      </c>
      <c r="B2888" s="29">
        <v>44652</v>
      </c>
      <c r="C2888" s="29">
        <v>44742</v>
      </c>
      <c r="D2888" s="30" t="s">
        <v>83</v>
      </c>
      <c r="E2888" s="31">
        <v>303</v>
      </c>
      <c r="F2888" s="32" t="s">
        <v>368</v>
      </c>
      <c r="G2888" s="32" t="s">
        <v>582</v>
      </c>
      <c r="H2888" s="32" t="s">
        <v>1435</v>
      </c>
      <c r="I2888" s="30" t="s">
        <v>615</v>
      </c>
      <c r="J2888" s="30" t="s">
        <v>258</v>
      </c>
      <c r="K2888" s="30" t="s">
        <v>324</v>
      </c>
      <c r="L2888" s="30" t="s">
        <v>94</v>
      </c>
      <c r="M2888" s="33">
        <v>9364</v>
      </c>
      <c r="N2888" s="30" t="s">
        <v>1809</v>
      </c>
      <c r="O2888" s="34">
        <v>9208</v>
      </c>
      <c r="P2888" s="30" t="s">
        <v>1809</v>
      </c>
      <c r="Q2888">
        <v>1</v>
      </c>
      <c r="R2888">
        <v>2</v>
      </c>
      <c r="S2888">
        <v>200</v>
      </c>
      <c r="T2888">
        <v>200</v>
      </c>
      <c r="U2888">
        <v>200</v>
      </c>
      <c r="V2888">
        <v>3</v>
      </c>
      <c r="W2888">
        <v>4</v>
      </c>
      <c r="X2888">
        <v>3</v>
      </c>
      <c r="Y2888">
        <v>5</v>
      </c>
      <c r="Z2888">
        <v>6</v>
      </c>
      <c r="AA2888">
        <v>200</v>
      </c>
      <c r="AB2888">
        <v>7</v>
      </c>
      <c r="AC2888">
        <v>8</v>
      </c>
      <c r="AD2888" t="s">
        <v>1825</v>
      </c>
      <c r="AE2888" s="29">
        <v>44747</v>
      </c>
      <c r="AF2888" s="29">
        <v>44747</v>
      </c>
      <c r="AG2888" t="s">
        <v>1826</v>
      </c>
    </row>
    <row r="2889" spans="1:33" x14ac:dyDescent="0.25">
      <c r="A2889">
        <v>2022</v>
      </c>
      <c r="B2889" s="29">
        <v>44652</v>
      </c>
      <c r="C2889" s="29">
        <v>44742</v>
      </c>
      <c r="D2889" s="30" t="s">
        <v>83</v>
      </c>
      <c r="E2889" s="31">
        <v>44</v>
      </c>
      <c r="F2889" s="32" t="s">
        <v>382</v>
      </c>
      <c r="G2889" s="32" t="s">
        <v>382</v>
      </c>
      <c r="H2889" s="32" t="s">
        <v>1442</v>
      </c>
      <c r="I2889" s="30" t="s">
        <v>750</v>
      </c>
      <c r="J2889" s="30" t="s">
        <v>258</v>
      </c>
      <c r="K2889" s="30" t="s">
        <v>555</v>
      </c>
      <c r="L2889" s="30" t="s">
        <v>93</v>
      </c>
      <c r="M2889" s="33">
        <v>10146</v>
      </c>
      <c r="N2889" s="30" t="s">
        <v>1809</v>
      </c>
      <c r="O2889" s="34">
        <v>9848</v>
      </c>
      <c r="P2889" s="30" t="s">
        <v>1809</v>
      </c>
      <c r="Q2889">
        <v>1</v>
      </c>
      <c r="R2889">
        <v>2</v>
      </c>
      <c r="S2889">
        <v>201</v>
      </c>
      <c r="T2889">
        <v>201</v>
      </c>
      <c r="U2889">
        <v>201</v>
      </c>
      <c r="V2889">
        <v>3</v>
      </c>
      <c r="W2889">
        <v>4</v>
      </c>
      <c r="X2889">
        <v>3</v>
      </c>
      <c r="Y2889">
        <v>5</v>
      </c>
      <c r="Z2889">
        <v>6</v>
      </c>
      <c r="AA2889">
        <v>201</v>
      </c>
      <c r="AB2889">
        <v>7</v>
      </c>
      <c r="AC2889">
        <v>8</v>
      </c>
      <c r="AD2889" t="s">
        <v>1825</v>
      </c>
      <c r="AE2889" s="29">
        <v>44747</v>
      </c>
      <c r="AF2889" s="29">
        <v>44747</v>
      </c>
      <c r="AG2889" t="s">
        <v>1826</v>
      </c>
    </row>
    <row r="2890" spans="1:33" x14ac:dyDescent="0.25">
      <c r="A2890">
        <v>2022</v>
      </c>
      <c r="B2890" s="29">
        <v>44652</v>
      </c>
      <c r="C2890" s="29">
        <v>44742</v>
      </c>
      <c r="D2890" s="30" t="s">
        <v>83</v>
      </c>
      <c r="E2890" s="31">
        <v>1</v>
      </c>
      <c r="F2890" s="32" t="s">
        <v>275</v>
      </c>
      <c r="G2890" s="32" t="s">
        <v>274</v>
      </c>
      <c r="H2890" s="32" t="s">
        <v>677</v>
      </c>
      <c r="I2890" s="30" t="s">
        <v>1533</v>
      </c>
      <c r="J2890" s="30" t="s">
        <v>258</v>
      </c>
      <c r="K2890" s="30" t="s">
        <v>522</v>
      </c>
      <c r="L2890" s="30" t="s">
        <v>94</v>
      </c>
      <c r="M2890" s="33">
        <v>6386</v>
      </c>
      <c r="N2890" s="30" t="s">
        <v>1809</v>
      </c>
      <c r="O2890" s="34">
        <v>6386</v>
      </c>
      <c r="P2890" s="30" t="s">
        <v>1809</v>
      </c>
      <c r="Q2890">
        <v>1</v>
      </c>
      <c r="R2890">
        <v>2</v>
      </c>
      <c r="S2890">
        <v>202</v>
      </c>
      <c r="T2890">
        <v>202</v>
      </c>
      <c r="U2890">
        <v>202</v>
      </c>
      <c r="V2890">
        <v>3</v>
      </c>
      <c r="W2890">
        <v>4</v>
      </c>
      <c r="X2890">
        <v>3</v>
      </c>
      <c r="Y2890">
        <v>5</v>
      </c>
      <c r="Z2890">
        <v>6</v>
      </c>
      <c r="AA2890">
        <v>202</v>
      </c>
      <c r="AB2890">
        <v>7</v>
      </c>
      <c r="AC2890">
        <v>8</v>
      </c>
      <c r="AD2890" t="s">
        <v>1825</v>
      </c>
      <c r="AE2890" s="29">
        <v>44747</v>
      </c>
      <c r="AF2890" s="29">
        <v>44747</v>
      </c>
      <c r="AG2890" t="s">
        <v>1826</v>
      </c>
    </row>
    <row r="2891" spans="1:33" x14ac:dyDescent="0.25">
      <c r="A2891">
        <v>2022</v>
      </c>
      <c r="B2891" s="29">
        <v>44652</v>
      </c>
      <c r="C2891" s="29">
        <v>44742</v>
      </c>
      <c r="D2891" s="30" t="s">
        <v>83</v>
      </c>
      <c r="E2891" s="31">
        <v>55</v>
      </c>
      <c r="F2891" s="32" t="s">
        <v>334</v>
      </c>
      <c r="G2891" s="32" t="s">
        <v>334</v>
      </c>
      <c r="H2891" s="32" t="s">
        <v>1523</v>
      </c>
      <c r="I2891" s="30" t="s">
        <v>224</v>
      </c>
      <c r="J2891" s="30" t="s">
        <v>258</v>
      </c>
      <c r="K2891" s="30" t="s">
        <v>395</v>
      </c>
      <c r="L2891" s="30" t="s">
        <v>94</v>
      </c>
      <c r="M2891" s="33">
        <v>23600</v>
      </c>
      <c r="N2891" s="30" t="s">
        <v>1809</v>
      </c>
      <c r="O2891" s="34">
        <v>22596</v>
      </c>
      <c r="P2891" s="30" t="s">
        <v>1809</v>
      </c>
      <c r="Q2891">
        <v>1</v>
      </c>
      <c r="R2891">
        <v>2</v>
      </c>
      <c r="S2891">
        <v>203</v>
      </c>
      <c r="T2891">
        <v>203</v>
      </c>
      <c r="U2891">
        <v>203</v>
      </c>
      <c r="V2891">
        <v>3</v>
      </c>
      <c r="W2891">
        <v>4</v>
      </c>
      <c r="X2891">
        <v>3</v>
      </c>
      <c r="Y2891">
        <v>5</v>
      </c>
      <c r="Z2891">
        <v>6</v>
      </c>
      <c r="AA2891">
        <v>203</v>
      </c>
      <c r="AB2891">
        <v>7</v>
      </c>
      <c r="AC2891">
        <v>8</v>
      </c>
      <c r="AD2891" t="s">
        <v>1825</v>
      </c>
      <c r="AE2891" s="29">
        <v>44747</v>
      </c>
      <c r="AF2891" s="29">
        <v>44747</v>
      </c>
      <c r="AG2891" t="s">
        <v>1826</v>
      </c>
    </row>
    <row r="2892" spans="1:33" x14ac:dyDescent="0.25">
      <c r="A2892">
        <v>2022</v>
      </c>
      <c r="B2892" s="29">
        <v>44652</v>
      </c>
      <c r="C2892" s="29">
        <v>44742</v>
      </c>
      <c r="D2892" s="30" t="s">
        <v>83</v>
      </c>
      <c r="E2892" s="31">
        <v>131</v>
      </c>
      <c r="F2892" s="32" t="s">
        <v>577</v>
      </c>
      <c r="G2892" s="32" t="s">
        <v>577</v>
      </c>
      <c r="H2892" s="32" t="s">
        <v>1534</v>
      </c>
      <c r="I2892" s="30" t="s">
        <v>785</v>
      </c>
      <c r="J2892" s="30" t="s">
        <v>258</v>
      </c>
      <c r="K2892" s="30" t="s">
        <v>940</v>
      </c>
      <c r="L2892" s="30" t="s">
        <v>93</v>
      </c>
      <c r="M2892" s="33">
        <v>8038</v>
      </c>
      <c r="N2892" s="30" t="s">
        <v>1809</v>
      </c>
      <c r="O2892" s="34">
        <v>7876</v>
      </c>
      <c r="P2892" s="30" t="s">
        <v>1809</v>
      </c>
      <c r="Q2892">
        <v>1</v>
      </c>
      <c r="R2892">
        <v>2</v>
      </c>
      <c r="S2892">
        <v>204</v>
      </c>
      <c r="T2892">
        <v>204</v>
      </c>
      <c r="U2892">
        <v>204</v>
      </c>
      <c r="V2892">
        <v>3</v>
      </c>
      <c r="W2892">
        <v>4</v>
      </c>
      <c r="X2892">
        <v>3</v>
      </c>
      <c r="Y2892">
        <v>5</v>
      </c>
      <c r="Z2892">
        <v>6</v>
      </c>
      <c r="AA2892">
        <v>204</v>
      </c>
      <c r="AB2892">
        <v>7</v>
      </c>
      <c r="AC2892">
        <v>8</v>
      </c>
      <c r="AD2892" t="s">
        <v>1825</v>
      </c>
      <c r="AE2892" s="29">
        <v>44747</v>
      </c>
      <c r="AF2892" s="29">
        <v>44747</v>
      </c>
      <c r="AG2892" t="s">
        <v>1826</v>
      </c>
    </row>
    <row r="2893" spans="1:33" x14ac:dyDescent="0.25">
      <c r="A2893">
        <v>2022</v>
      </c>
      <c r="B2893" s="29">
        <v>44652</v>
      </c>
      <c r="C2893" s="29">
        <v>44742</v>
      </c>
      <c r="D2893" s="30" t="s">
        <v>83</v>
      </c>
      <c r="E2893" s="31">
        <v>162</v>
      </c>
      <c r="F2893" s="32" t="s">
        <v>526</v>
      </c>
      <c r="G2893" s="32" t="s">
        <v>526</v>
      </c>
      <c r="H2893" s="32" t="s">
        <v>1435</v>
      </c>
      <c r="I2893" s="30" t="s">
        <v>627</v>
      </c>
      <c r="J2893" s="30" t="s">
        <v>258</v>
      </c>
      <c r="K2893" s="30" t="s">
        <v>940</v>
      </c>
      <c r="L2893" s="30" t="s">
        <v>94</v>
      </c>
      <c r="M2893" s="33">
        <v>15384</v>
      </c>
      <c r="N2893" s="30" t="s">
        <v>1809</v>
      </c>
      <c r="O2893" s="34">
        <v>14674</v>
      </c>
      <c r="P2893" s="30" t="s">
        <v>1809</v>
      </c>
      <c r="Q2893">
        <v>1</v>
      </c>
      <c r="R2893">
        <v>2</v>
      </c>
      <c r="S2893">
        <v>205</v>
      </c>
      <c r="T2893">
        <v>205</v>
      </c>
      <c r="U2893">
        <v>205</v>
      </c>
      <c r="V2893">
        <v>3</v>
      </c>
      <c r="W2893">
        <v>4</v>
      </c>
      <c r="X2893">
        <v>3</v>
      </c>
      <c r="Y2893">
        <v>5</v>
      </c>
      <c r="Z2893">
        <v>6</v>
      </c>
      <c r="AA2893">
        <v>205</v>
      </c>
      <c r="AB2893">
        <v>7</v>
      </c>
      <c r="AC2893">
        <v>8</v>
      </c>
      <c r="AD2893" t="s">
        <v>1825</v>
      </c>
      <c r="AE2893" s="29">
        <v>44747</v>
      </c>
      <c r="AF2893" s="29">
        <v>44747</v>
      </c>
      <c r="AG2893" t="s">
        <v>1826</v>
      </c>
    </row>
    <row r="2894" spans="1:33" x14ac:dyDescent="0.25">
      <c r="A2894">
        <v>2022</v>
      </c>
      <c r="B2894" s="29">
        <v>44652</v>
      </c>
      <c r="C2894" s="29">
        <v>44742</v>
      </c>
      <c r="D2894" s="30" t="s">
        <v>83</v>
      </c>
      <c r="E2894" s="31">
        <v>325</v>
      </c>
      <c r="F2894" s="32" t="s">
        <v>302</v>
      </c>
      <c r="G2894" s="32" t="s">
        <v>301</v>
      </c>
      <c r="H2894" s="32" t="s">
        <v>1447</v>
      </c>
      <c r="I2894" s="30" t="s">
        <v>304</v>
      </c>
      <c r="J2894" s="30" t="s">
        <v>258</v>
      </c>
      <c r="K2894" s="30" t="s">
        <v>305</v>
      </c>
      <c r="L2894" s="30" t="s">
        <v>94</v>
      </c>
      <c r="M2894" s="33">
        <v>6800</v>
      </c>
      <c r="N2894" s="30" t="s">
        <v>1809</v>
      </c>
      <c r="O2894" s="34">
        <v>6800</v>
      </c>
      <c r="P2894" s="30" t="s">
        <v>1809</v>
      </c>
      <c r="Q2894">
        <v>1</v>
      </c>
      <c r="R2894">
        <v>2</v>
      </c>
      <c r="S2894">
        <v>206</v>
      </c>
      <c r="T2894">
        <v>206</v>
      </c>
      <c r="U2894">
        <v>206</v>
      </c>
      <c r="V2894">
        <v>3</v>
      </c>
      <c r="W2894">
        <v>4</v>
      </c>
      <c r="X2894">
        <v>3</v>
      </c>
      <c r="Y2894">
        <v>5</v>
      </c>
      <c r="Z2894">
        <v>6</v>
      </c>
      <c r="AA2894">
        <v>206</v>
      </c>
      <c r="AB2894">
        <v>7</v>
      </c>
      <c r="AC2894">
        <v>8</v>
      </c>
      <c r="AD2894" t="s">
        <v>1825</v>
      </c>
      <c r="AE2894" s="29">
        <v>44747</v>
      </c>
      <c r="AF2894" s="29">
        <v>44747</v>
      </c>
      <c r="AG2894" t="s">
        <v>1826</v>
      </c>
    </row>
    <row r="2895" spans="1:33" x14ac:dyDescent="0.25">
      <c r="A2895">
        <v>2022</v>
      </c>
      <c r="B2895" s="29">
        <v>44652</v>
      </c>
      <c r="C2895" s="29">
        <v>44742</v>
      </c>
      <c r="D2895" s="30" t="s">
        <v>83</v>
      </c>
      <c r="E2895" s="31">
        <v>116</v>
      </c>
      <c r="F2895" s="32" t="s">
        <v>415</v>
      </c>
      <c r="G2895" s="32" t="s">
        <v>1535</v>
      </c>
      <c r="H2895" s="32" t="s">
        <v>1536</v>
      </c>
      <c r="I2895" s="30" t="s">
        <v>419</v>
      </c>
      <c r="J2895" s="30" t="s">
        <v>228</v>
      </c>
      <c r="K2895" s="30" t="s">
        <v>217</v>
      </c>
      <c r="L2895" s="30" t="s">
        <v>93</v>
      </c>
      <c r="M2895" s="33">
        <v>7800</v>
      </c>
      <c r="N2895" s="30" t="s">
        <v>1809</v>
      </c>
      <c r="O2895" s="34">
        <v>7800</v>
      </c>
      <c r="P2895" s="30" t="s">
        <v>1809</v>
      </c>
      <c r="Q2895">
        <v>1</v>
      </c>
      <c r="R2895">
        <v>2</v>
      </c>
      <c r="S2895">
        <v>207</v>
      </c>
      <c r="T2895">
        <v>207</v>
      </c>
      <c r="U2895">
        <v>207</v>
      </c>
      <c r="V2895">
        <v>3</v>
      </c>
      <c r="W2895">
        <v>4</v>
      </c>
      <c r="X2895">
        <v>3</v>
      </c>
      <c r="Y2895">
        <v>5</v>
      </c>
      <c r="Z2895">
        <v>6</v>
      </c>
      <c r="AA2895">
        <v>207</v>
      </c>
      <c r="AB2895">
        <v>7</v>
      </c>
      <c r="AC2895">
        <v>8</v>
      </c>
      <c r="AD2895" t="s">
        <v>1825</v>
      </c>
      <c r="AE2895" s="29">
        <v>44747</v>
      </c>
      <c r="AF2895" s="29">
        <v>44747</v>
      </c>
      <c r="AG2895" t="s">
        <v>1826</v>
      </c>
    </row>
    <row r="2896" spans="1:33" x14ac:dyDescent="0.25">
      <c r="A2896">
        <v>2022</v>
      </c>
      <c r="B2896" s="29">
        <v>44652</v>
      </c>
      <c r="C2896" s="29">
        <v>44742</v>
      </c>
      <c r="D2896" s="30" t="s">
        <v>83</v>
      </c>
      <c r="E2896" s="31">
        <v>29</v>
      </c>
      <c r="F2896" s="32" t="s">
        <v>275</v>
      </c>
      <c r="G2896" s="32" t="s">
        <v>544</v>
      </c>
      <c r="H2896" s="32" t="s">
        <v>1435</v>
      </c>
      <c r="I2896" s="30" t="s">
        <v>1537</v>
      </c>
      <c r="J2896" s="30" t="s">
        <v>228</v>
      </c>
      <c r="K2896" s="30" t="s">
        <v>289</v>
      </c>
      <c r="L2896" s="30" t="s">
        <v>94</v>
      </c>
      <c r="M2896" s="33">
        <v>11268</v>
      </c>
      <c r="N2896" s="30" t="s">
        <v>1809</v>
      </c>
      <c r="O2896" s="34">
        <v>11118</v>
      </c>
      <c r="P2896" s="30" t="s">
        <v>1809</v>
      </c>
      <c r="Q2896">
        <v>1</v>
      </c>
      <c r="R2896">
        <v>2</v>
      </c>
      <c r="S2896">
        <v>208</v>
      </c>
      <c r="T2896">
        <v>208</v>
      </c>
      <c r="U2896">
        <v>208</v>
      </c>
      <c r="V2896">
        <v>3</v>
      </c>
      <c r="W2896">
        <v>4</v>
      </c>
      <c r="X2896">
        <v>3</v>
      </c>
      <c r="Y2896">
        <v>5</v>
      </c>
      <c r="Z2896">
        <v>6</v>
      </c>
      <c r="AA2896">
        <v>208</v>
      </c>
      <c r="AB2896">
        <v>7</v>
      </c>
      <c r="AC2896">
        <v>8</v>
      </c>
      <c r="AD2896" t="s">
        <v>1825</v>
      </c>
      <c r="AE2896" s="29">
        <v>44747</v>
      </c>
      <c r="AF2896" s="29">
        <v>44747</v>
      </c>
      <c r="AG2896" t="s">
        <v>1826</v>
      </c>
    </row>
    <row r="2897" spans="1:33" x14ac:dyDescent="0.25">
      <c r="A2897">
        <v>2022</v>
      </c>
      <c r="B2897" s="29">
        <v>44652</v>
      </c>
      <c r="C2897" s="29">
        <v>44742</v>
      </c>
      <c r="D2897" s="30" t="s">
        <v>83</v>
      </c>
      <c r="E2897" s="31">
        <v>162</v>
      </c>
      <c r="F2897" s="32" t="s">
        <v>526</v>
      </c>
      <c r="G2897" s="32" t="s">
        <v>526</v>
      </c>
      <c r="H2897" s="32" t="s">
        <v>1435</v>
      </c>
      <c r="I2897" s="30" t="s">
        <v>650</v>
      </c>
      <c r="J2897" s="30" t="s">
        <v>228</v>
      </c>
      <c r="K2897" s="30" t="s">
        <v>342</v>
      </c>
      <c r="L2897" s="30" t="s">
        <v>94</v>
      </c>
      <c r="M2897" s="33">
        <v>6030</v>
      </c>
      <c r="N2897" s="30" t="s">
        <v>1809</v>
      </c>
      <c r="O2897" s="34">
        <v>6030</v>
      </c>
      <c r="P2897" s="30" t="s">
        <v>1809</v>
      </c>
      <c r="Q2897">
        <v>1</v>
      </c>
      <c r="R2897">
        <v>2</v>
      </c>
      <c r="S2897">
        <v>209</v>
      </c>
      <c r="T2897">
        <v>209</v>
      </c>
      <c r="U2897">
        <v>209</v>
      </c>
      <c r="V2897">
        <v>3</v>
      </c>
      <c r="W2897">
        <v>4</v>
      </c>
      <c r="X2897">
        <v>3</v>
      </c>
      <c r="Y2897">
        <v>5</v>
      </c>
      <c r="Z2897">
        <v>6</v>
      </c>
      <c r="AA2897">
        <v>209</v>
      </c>
      <c r="AB2897">
        <v>7</v>
      </c>
      <c r="AC2897">
        <v>8</v>
      </c>
      <c r="AD2897" t="s">
        <v>1825</v>
      </c>
      <c r="AE2897" s="29">
        <v>44747</v>
      </c>
      <c r="AF2897" s="29">
        <v>44747</v>
      </c>
      <c r="AG2897" t="s">
        <v>1826</v>
      </c>
    </row>
    <row r="2898" spans="1:33" x14ac:dyDescent="0.25">
      <c r="A2898">
        <v>2022</v>
      </c>
      <c r="B2898" s="29">
        <v>44652</v>
      </c>
      <c r="C2898" s="29">
        <v>44742</v>
      </c>
      <c r="D2898" s="30" t="s">
        <v>83</v>
      </c>
      <c r="E2898" s="31">
        <v>1</v>
      </c>
      <c r="F2898" s="32" t="s">
        <v>275</v>
      </c>
      <c r="G2898" s="32" t="s">
        <v>274</v>
      </c>
      <c r="H2898" s="32" t="s">
        <v>1517</v>
      </c>
      <c r="I2898" s="30" t="s">
        <v>327</v>
      </c>
      <c r="J2898" s="30" t="s">
        <v>228</v>
      </c>
      <c r="K2898" s="30" t="s">
        <v>328</v>
      </c>
      <c r="L2898" s="30" t="s">
        <v>93</v>
      </c>
      <c r="M2898" s="33">
        <v>11928</v>
      </c>
      <c r="N2898" s="30" t="s">
        <v>1809</v>
      </c>
      <c r="O2898" s="34">
        <v>11928</v>
      </c>
      <c r="P2898" s="30" t="s">
        <v>1809</v>
      </c>
      <c r="Q2898">
        <v>1</v>
      </c>
      <c r="R2898">
        <v>2</v>
      </c>
      <c r="S2898">
        <v>210</v>
      </c>
      <c r="T2898">
        <v>210</v>
      </c>
      <c r="U2898">
        <v>210</v>
      </c>
      <c r="V2898">
        <v>3</v>
      </c>
      <c r="W2898">
        <v>4</v>
      </c>
      <c r="X2898">
        <v>3</v>
      </c>
      <c r="Y2898">
        <v>5</v>
      </c>
      <c r="Z2898">
        <v>6</v>
      </c>
      <c r="AA2898">
        <v>210</v>
      </c>
      <c r="AB2898">
        <v>7</v>
      </c>
      <c r="AC2898">
        <v>8</v>
      </c>
      <c r="AD2898" t="s">
        <v>1825</v>
      </c>
      <c r="AE2898" s="29">
        <v>44747</v>
      </c>
      <c r="AF2898" s="29">
        <v>44747</v>
      </c>
      <c r="AG2898" t="s">
        <v>1826</v>
      </c>
    </row>
    <row r="2899" spans="1:33" x14ac:dyDescent="0.25">
      <c r="A2899">
        <v>2022</v>
      </c>
      <c r="B2899" s="29">
        <v>44652</v>
      </c>
      <c r="C2899" s="29">
        <v>44742</v>
      </c>
      <c r="D2899" s="30" t="s">
        <v>83</v>
      </c>
      <c r="E2899" s="31">
        <v>162</v>
      </c>
      <c r="F2899" s="32" t="s">
        <v>526</v>
      </c>
      <c r="G2899" s="32" t="s">
        <v>526</v>
      </c>
      <c r="H2899" s="32" t="s">
        <v>1435</v>
      </c>
      <c r="I2899" s="30" t="s">
        <v>588</v>
      </c>
      <c r="J2899" s="30" t="s">
        <v>228</v>
      </c>
      <c r="K2899" s="30" t="s">
        <v>589</v>
      </c>
      <c r="L2899" s="30" t="s">
        <v>94</v>
      </c>
      <c r="M2899" s="33">
        <v>7232</v>
      </c>
      <c r="N2899" s="30" t="s">
        <v>1809</v>
      </c>
      <c r="O2899" s="34">
        <v>7208</v>
      </c>
      <c r="P2899" s="30" t="s">
        <v>1809</v>
      </c>
      <c r="Q2899">
        <v>1</v>
      </c>
      <c r="R2899">
        <v>2</v>
      </c>
      <c r="S2899">
        <v>211</v>
      </c>
      <c r="T2899">
        <v>211</v>
      </c>
      <c r="U2899">
        <v>211</v>
      </c>
      <c r="V2899">
        <v>3</v>
      </c>
      <c r="W2899">
        <v>4</v>
      </c>
      <c r="X2899">
        <v>3</v>
      </c>
      <c r="Y2899">
        <v>5</v>
      </c>
      <c r="Z2899">
        <v>6</v>
      </c>
      <c r="AA2899">
        <v>211</v>
      </c>
      <c r="AB2899">
        <v>7</v>
      </c>
      <c r="AC2899">
        <v>8</v>
      </c>
      <c r="AD2899" t="s">
        <v>1825</v>
      </c>
      <c r="AE2899" s="29">
        <v>44747</v>
      </c>
      <c r="AF2899" s="29">
        <v>44747</v>
      </c>
      <c r="AG2899" t="s">
        <v>1826</v>
      </c>
    </row>
    <row r="2900" spans="1:33" x14ac:dyDescent="0.25">
      <c r="A2900">
        <v>2022</v>
      </c>
      <c r="B2900" s="29">
        <v>44652</v>
      </c>
      <c r="C2900" s="29">
        <v>44742</v>
      </c>
      <c r="D2900" s="30" t="s">
        <v>83</v>
      </c>
      <c r="E2900" s="31">
        <v>1</v>
      </c>
      <c r="F2900" s="32" t="s">
        <v>526</v>
      </c>
      <c r="G2900" s="32" t="s">
        <v>274</v>
      </c>
      <c r="H2900" s="32" t="s">
        <v>1501</v>
      </c>
      <c r="I2900" s="30" t="s">
        <v>474</v>
      </c>
      <c r="J2900" s="30" t="s">
        <v>228</v>
      </c>
      <c r="K2900" s="30" t="s">
        <v>351</v>
      </c>
      <c r="L2900" s="30" t="s">
        <v>94</v>
      </c>
      <c r="M2900" s="33">
        <v>5104</v>
      </c>
      <c r="N2900" s="30" t="s">
        <v>1809</v>
      </c>
      <c r="O2900" s="34">
        <v>5104</v>
      </c>
      <c r="P2900" s="30" t="s">
        <v>1809</v>
      </c>
      <c r="Q2900">
        <v>1</v>
      </c>
      <c r="R2900">
        <v>2</v>
      </c>
      <c r="S2900">
        <v>212</v>
      </c>
      <c r="T2900">
        <v>212</v>
      </c>
      <c r="U2900">
        <v>212</v>
      </c>
      <c r="V2900">
        <v>3</v>
      </c>
      <c r="W2900">
        <v>4</v>
      </c>
      <c r="X2900">
        <v>3</v>
      </c>
      <c r="Y2900">
        <v>5</v>
      </c>
      <c r="Z2900">
        <v>6</v>
      </c>
      <c r="AA2900">
        <v>212</v>
      </c>
      <c r="AB2900">
        <v>7</v>
      </c>
      <c r="AC2900">
        <v>8</v>
      </c>
      <c r="AD2900" t="s">
        <v>1825</v>
      </c>
      <c r="AE2900" s="29">
        <v>44747</v>
      </c>
      <c r="AF2900" s="29">
        <v>44747</v>
      </c>
      <c r="AG2900" t="s">
        <v>1826</v>
      </c>
    </row>
    <row r="2901" spans="1:33" x14ac:dyDescent="0.25">
      <c r="A2901">
        <v>2022</v>
      </c>
      <c r="B2901" s="29">
        <v>44652</v>
      </c>
      <c r="C2901" s="29">
        <v>44742</v>
      </c>
      <c r="D2901" s="30" t="s">
        <v>83</v>
      </c>
      <c r="E2901" s="31">
        <v>217</v>
      </c>
      <c r="F2901" s="32" t="s">
        <v>315</v>
      </c>
      <c r="G2901" s="32" t="s">
        <v>1538</v>
      </c>
      <c r="H2901" s="32" t="s">
        <v>1539</v>
      </c>
      <c r="I2901" s="30" t="s">
        <v>1037</v>
      </c>
      <c r="J2901" s="30" t="s">
        <v>228</v>
      </c>
      <c r="K2901" s="30" t="s">
        <v>1038</v>
      </c>
      <c r="L2901" s="30" t="s">
        <v>94</v>
      </c>
      <c r="M2901" s="33">
        <v>26442</v>
      </c>
      <c r="N2901" s="30" t="s">
        <v>1809</v>
      </c>
      <c r="O2901" s="34">
        <v>24138</v>
      </c>
      <c r="P2901" s="30" t="s">
        <v>1809</v>
      </c>
      <c r="Q2901">
        <v>1</v>
      </c>
      <c r="R2901">
        <v>2</v>
      </c>
      <c r="S2901">
        <v>213</v>
      </c>
      <c r="T2901">
        <v>213</v>
      </c>
      <c r="U2901">
        <v>213</v>
      </c>
      <c r="V2901">
        <v>3</v>
      </c>
      <c r="W2901">
        <v>4</v>
      </c>
      <c r="X2901">
        <v>3</v>
      </c>
      <c r="Y2901">
        <v>5</v>
      </c>
      <c r="Z2901">
        <v>6</v>
      </c>
      <c r="AA2901">
        <v>213</v>
      </c>
      <c r="AB2901">
        <v>7</v>
      </c>
      <c r="AC2901">
        <v>8</v>
      </c>
      <c r="AD2901" t="s">
        <v>1825</v>
      </c>
      <c r="AE2901" s="29">
        <v>44747</v>
      </c>
      <c r="AF2901" s="29">
        <v>44747</v>
      </c>
      <c r="AG2901" t="s">
        <v>1826</v>
      </c>
    </row>
    <row r="2902" spans="1:33" x14ac:dyDescent="0.25">
      <c r="A2902">
        <v>2022</v>
      </c>
      <c r="B2902" s="29">
        <v>44652</v>
      </c>
      <c r="C2902" s="29">
        <v>44742</v>
      </c>
      <c r="D2902" s="30" t="s">
        <v>83</v>
      </c>
      <c r="E2902" s="31">
        <v>29</v>
      </c>
      <c r="F2902" s="32" t="s">
        <v>275</v>
      </c>
      <c r="G2902" s="32" t="s">
        <v>544</v>
      </c>
      <c r="H2902" s="32" t="s">
        <v>1435</v>
      </c>
      <c r="I2902" s="30" t="s">
        <v>628</v>
      </c>
      <c r="J2902" s="30" t="s">
        <v>228</v>
      </c>
      <c r="K2902" s="30" t="s">
        <v>238</v>
      </c>
      <c r="L2902" s="30" t="s">
        <v>94</v>
      </c>
      <c r="M2902" s="33">
        <v>11136</v>
      </c>
      <c r="N2902" s="30" t="s">
        <v>1809</v>
      </c>
      <c r="O2902" s="34">
        <v>10844</v>
      </c>
      <c r="P2902" s="30" t="s">
        <v>1809</v>
      </c>
      <c r="Q2902">
        <v>1</v>
      </c>
      <c r="R2902">
        <v>2</v>
      </c>
      <c r="S2902">
        <v>214</v>
      </c>
      <c r="T2902">
        <v>214</v>
      </c>
      <c r="U2902">
        <v>214</v>
      </c>
      <c r="V2902">
        <v>3</v>
      </c>
      <c r="W2902">
        <v>4</v>
      </c>
      <c r="X2902">
        <v>3</v>
      </c>
      <c r="Y2902">
        <v>5</v>
      </c>
      <c r="Z2902">
        <v>6</v>
      </c>
      <c r="AA2902">
        <v>214</v>
      </c>
      <c r="AB2902">
        <v>7</v>
      </c>
      <c r="AC2902">
        <v>8</v>
      </c>
      <c r="AD2902" t="s">
        <v>1825</v>
      </c>
      <c r="AE2902" s="29">
        <v>44747</v>
      </c>
      <c r="AF2902" s="29">
        <v>44747</v>
      </c>
      <c r="AG2902" t="s">
        <v>1826</v>
      </c>
    </row>
    <row r="2903" spans="1:33" x14ac:dyDescent="0.25">
      <c r="A2903">
        <v>2022</v>
      </c>
      <c r="B2903" s="29">
        <v>44652</v>
      </c>
      <c r="C2903" s="29">
        <v>44742</v>
      </c>
      <c r="D2903" s="30" t="s">
        <v>83</v>
      </c>
      <c r="E2903" s="31">
        <v>1</v>
      </c>
      <c r="F2903" s="32" t="s">
        <v>275</v>
      </c>
      <c r="G2903" s="32" t="s">
        <v>274</v>
      </c>
      <c r="H2903" s="32" t="s">
        <v>677</v>
      </c>
      <c r="I2903" s="30" t="s">
        <v>696</v>
      </c>
      <c r="J2903" s="30" t="s">
        <v>228</v>
      </c>
      <c r="K2903" s="30" t="s">
        <v>258</v>
      </c>
      <c r="L2903" s="30" t="s">
        <v>94</v>
      </c>
      <c r="M2903" s="33">
        <v>12538</v>
      </c>
      <c r="N2903" s="30" t="s">
        <v>1809</v>
      </c>
      <c r="O2903" s="34">
        <v>12364</v>
      </c>
      <c r="P2903" s="30" t="s">
        <v>1809</v>
      </c>
      <c r="Q2903">
        <v>1</v>
      </c>
      <c r="R2903">
        <v>2</v>
      </c>
      <c r="S2903">
        <v>215</v>
      </c>
      <c r="T2903">
        <v>215</v>
      </c>
      <c r="U2903">
        <v>215</v>
      </c>
      <c r="V2903">
        <v>3</v>
      </c>
      <c r="W2903">
        <v>4</v>
      </c>
      <c r="X2903">
        <v>3</v>
      </c>
      <c r="Y2903">
        <v>5</v>
      </c>
      <c r="Z2903">
        <v>6</v>
      </c>
      <c r="AA2903">
        <v>215</v>
      </c>
      <c r="AB2903">
        <v>7</v>
      </c>
      <c r="AC2903">
        <v>8</v>
      </c>
      <c r="AD2903" t="s">
        <v>1825</v>
      </c>
      <c r="AE2903" s="29">
        <v>44747</v>
      </c>
      <c r="AF2903" s="29">
        <v>44747</v>
      </c>
      <c r="AG2903" t="s">
        <v>1826</v>
      </c>
    </row>
    <row r="2904" spans="1:33" x14ac:dyDescent="0.25">
      <c r="A2904">
        <v>2022</v>
      </c>
      <c r="B2904" s="29">
        <v>44652</v>
      </c>
      <c r="C2904" s="29">
        <v>44742</v>
      </c>
      <c r="D2904" s="30" t="s">
        <v>83</v>
      </c>
      <c r="E2904" s="31">
        <v>70</v>
      </c>
      <c r="F2904" s="32" t="s">
        <v>315</v>
      </c>
      <c r="G2904" s="32" t="s">
        <v>315</v>
      </c>
      <c r="H2904" s="32" t="s">
        <v>215</v>
      </c>
      <c r="I2904" s="30" t="s">
        <v>423</v>
      </c>
      <c r="J2904" s="30" t="s">
        <v>228</v>
      </c>
      <c r="K2904" s="30" t="s">
        <v>516</v>
      </c>
      <c r="L2904" s="30" t="s">
        <v>94</v>
      </c>
      <c r="M2904" s="33">
        <v>35060</v>
      </c>
      <c r="N2904" s="30" t="s">
        <v>1809</v>
      </c>
      <c r="O2904" s="34">
        <v>30822</v>
      </c>
      <c r="P2904" s="30" t="s">
        <v>1809</v>
      </c>
      <c r="Q2904">
        <v>1</v>
      </c>
      <c r="R2904">
        <v>2</v>
      </c>
      <c r="S2904">
        <v>216</v>
      </c>
      <c r="T2904">
        <v>216</v>
      </c>
      <c r="U2904">
        <v>216</v>
      </c>
      <c r="V2904">
        <v>3</v>
      </c>
      <c r="W2904">
        <v>4</v>
      </c>
      <c r="X2904">
        <v>3</v>
      </c>
      <c r="Y2904">
        <v>5</v>
      </c>
      <c r="Z2904">
        <v>6</v>
      </c>
      <c r="AA2904">
        <v>216</v>
      </c>
      <c r="AB2904">
        <v>7</v>
      </c>
      <c r="AC2904">
        <v>8</v>
      </c>
      <c r="AD2904" t="s">
        <v>1825</v>
      </c>
      <c r="AE2904" s="29">
        <v>44747</v>
      </c>
      <c r="AF2904" s="29">
        <v>44747</v>
      </c>
      <c r="AG2904" t="s">
        <v>1826</v>
      </c>
    </row>
    <row r="2905" spans="1:33" x14ac:dyDescent="0.25">
      <c r="A2905">
        <v>2022</v>
      </c>
      <c r="B2905" s="29">
        <v>44652</v>
      </c>
      <c r="C2905" s="29">
        <v>44742</v>
      </c>
      <c r="D2905" s="30" t="s">
        <v>83</v>
      </c>
      <c r="E2905" s="31">
        <v>1</v>
      </c>
      <c r="F2905" s="32" t="s">
        <v>275</v>
      </c>
      <c r="G2905" s="32" t="s">
        <v>274</v>
      </c>
      <c r="H2905" s="32" t="s">
        <v>1501</v>
      </c>
      <c r="I2905" s="30" t="s">
        <v>885</v>
      </c>
      <c r="J2905" s="30" t="s">
        <v>228</v>
      </c>
      <c r="K2905" s="30" t="s">
        <v>245</v>
      </c>
      <c r="L2905" s="30" t="s">
        <v>94</v>
      </c>
      <c r="M2905" s="33">
        <v>5992</v>
      </c>
      <c r="N2905" s="30" t="s">
        <v>1809</v>
      </c>
      <c r="O2905" s="34">
        <v>5992</v>
      </c>
      <c r="P2905" s="30" t="s">
        <v>1809</v>
      </c>
      <c r="Q2905">
        <v>1</v>
      </c>
      <c r="R2905">
        <v>2</v>
      </c>
      <c r="S2905">
        <v>217</v>
      </c>
      <c r="T2905">
        <v>217</v>
      </c>
      <c r="U2905">
        <v>217</v>
      </c>
      <c r="V2905">
        <v>3</v>
      </c>
      <c r="W2905">
        <v>4</v>
      </c>
      <c r="X2905">
        <v>3</v>
      </c>
      <c r="Y2905">
        <v>5</v>
      </c>
      <c r="Z2905">
        <v>6</v>
      </c>
      <c r="AA2905">
        <v>217</v>
      </c>
      <c r="AB2905">
        <v>7</v>
      </c>
      <c r="AC2905">
        <v>8</v>
      </c>
      <c r="AD2905" t="s">
        <v>1825</v>
      </c>
      <c r="AE2905" s="29">
        <v>44747</v>
      </c>
      <c r="AF2905" s="29">
        <v>44747</v>
      </c>
      <c r="AG2905" t="s">
        <v>1826</v>
      </c>
    </row>
    <row r="2906" spans="1:33" x14ac:dyDescent="0.25">
      <c r="A2906">
        <v>2022</v>
      </c>
      <c r="B2906" s="29">
        <v>44652</v>
      </c>
      <c r="C2906" s="29">
        <v>44742</v>
      </c>
      <c r="D2906" s="30" t="s">
        <v>83</v>
      </c>
      <c r="E2906" s="31">
        <v>157</v>
      </c>
      <c r="F2906" s="32" t="s">
        <v>547</v>
      </c>
      <c r="G2906" s="32" t="s">
        <v>547</v>
      </c>
      <c r="H2906" s="32" t="s">
        <v>1435</v>
      </c>
      <c r="I2906" s="30" t="s">
        <v>410</v>
      </c>
      <c r="J2906" s="30" t="s">
        <v>228</v>
      </c>
      <c r="K2906" s="30" t="s">
        <v>257</v>
      </c>
      <c r="L2906" s="30" t="s">
        <v>94</v>
      </c>
      <c r="M2906" s="33">
        <v>7216</v>
      </c>
      <c r="N2906" s="30" t="s">
        <v>1809</v>
      </c>
      <c r="O2906" s="34">
        <v>6986</v>
      </c>
      <c r="P2906" s="30" t="s">
        <v>1809</v>
      </c>
      <c r="Q2906">
        <v>1</v>
      </c>
      <c r="R2906">
        <v>2</v>
      </c>
      <c r="S2906">
        <v>218</v>
      </c>
      <c r="T2906">
        <v>218</v>
      </c>
      <c r="U2906">
        <v>218</v>
      </c>
      <c r="V2906">
        <v>3</v>
      </c>
      <c r="W2906">
        <v>4</v>
      </c>
      <c r="X2906">
        <v>3</v>
      </c>
      <c r="Y2906">
        <v>5</v>
      </c>
      <c r="Z2906">
        <v>6</v>
      </c>
      <c r="AA2906">
        <v>218</v>
      </c>
      <c r="AB2906">
        <v>7</v>
      </c>
      <c r="AC2906">
        <v>8</v>
      </c>
      <c r="AD2906" t="s">
        <v>1825</v>
      </c>
      <c r="AE2906" s="29">
        <v>44747</v>
      </c>
      <c r="AF2906" s="29">
        <v>44747</v>
      </c>
      <c r="AG2906" t="s">
        <v>1826</v>
      </c>
    </row>
    <row r="2907" spans="1:33" x14ac:dyDescent="0.25">
      <c r="A2907">
        <v>2022</v>
      </c>
      <c r="B2907" s="29">
        <v>44652</v>
      </c>
      <c r="C2907" s="29">
        <v>44742</v>
      </c>
      <c r="D2907" s="30" t="s">
        <v>83</v>
      </c>
      <c r="E2907" s="31">
        <v>267</v>
      </c>
      <c r="F2907" s="32" t="s">
        <v>320</v>
      </c>
      <c r="G2907" s="32" t="s">
        <v>1467</v>
      </c>
      <c r="H2907" s="32" t="s">
        <v>1484</v>
      </c>
      <c r="I2907" s="30" t="s">
        <v>823</v>
      </c>
      <c r="J2907" s="30" t="s">
        <v>228</v>
      </c>
      <c r="K2907" s="30" t="s">
        <v>218</v>
      </c>
      <c r="L2907" s="30" t="s">
        <v>93</v>
      </c>
      <c r="M2907" s="33">
        <v>6112</v>
      </c>
      <c r="N2907" s="30" t="s">
        <v>1809</v>
      </c>
      <c r="O2907" s="34">
        <v>6112</v>
      </c>
      <c r="P2907" s="30" t="s">
        <v>1809</v>
      </c>
      <c r="Q2907">
        <v>1</v>
      </c>
      <c r="R2907">
        <v>2</v>
      </c>
      <c r="S2907">
        <v>219</v>
      </c>
      <c r="T2907">
        <v>219</v>
      </c>
      <c r="U2907">
        <v>219</v>
      </c>
      <c r="V2907">
        <v>3</v>
      </c>
      <c r="W2907">
        <v>4</v>
      </c>
      <c r="X2907">
        <v>3</v>
      </c>
      <c r="Y2907">
        <v>5</v>
      </c>
      <c r="Z2907">
        <v>6</v>
      </c>
      <c r="AA2907">
        <v>219</v>
      </c>
      <c r="AB2907">
        <v>7</v>
      </c>
      <c r="AC2907">
        <v>8</v>
      </c>
      <c r="AD2907" t="s">
        <v>1825</v>
      </c>
      <c r="AE2907" s="29">
        <v>44747</v>
      </c>
      <c r="AF2907" s="29">
        <v>44747</v>
      </c>
      <c r="AG2907" t="s">
        <v>1826</v>
      </c>
    </row>
    <row r="2908" spans="1:33" x14ac:dyDescent="0.25">
      <c r="A2908">
        <v>2022</v>
      </c>
      <c r="B2908" s="29">
        <v>44652</v>
      </c>
      <c r="C2908" s="29">
        <v>44742</v>
      </c>
      <c r="D2908" s="30" t="s">
        <v>83</v>
      </c>
      <c r="E2908" s="31">
        <v>58</v>
      </c>
      <c r="F2908" s="32" t="s">
        <v>359</v>
      </c>
      <c r="G2908" s="32" t="s">
        <v>1441</v>
      </c>
      <c r="H2908" s="32" t="s">
        <v>1442</v>
      </c>
      <c r="I2908" s="30" t="s">
        <v>568</v>
      </c>
      <c r="J2908" s="30" t="s">
        <v>228</v>
      </c>
      <c r="K2908" s="30" t="s">
        <v>395</v>
      </c>
      <c r="L2908" s="30" t="s">
        <v>94</v>
      </c>
      <c r="M2908" s="33">
        <v>13848</v>
      </c>
      <c r="N2908" s="30" t="s">
        <v>1809</v>
      </c>
      <c r="O2908" s="34">
        <v>13544</v>
      </c>
      <c r="P2908" s="30" t="s">
        <v>1809</v>
      </c>
      <c r="Q2908">
        <v>1</v>
      </c>
      <c r="R2908">
        <v>2</v>
      </c>
      <c r="S2908">
        <v>220</v>
      </c>
      <c r="T2908">
        <v>220</v>
      </c>
      <c r="U2908">
        <v>220</v>
      </c>
      <c r="V2908">
        <v>3</v>
      </c>
      <c r="W2908">
        <v>4</v>
      </c>
      <c r="X2908">
        <v>3</v>
      </c>
      <c r="Y2908">
        <v>5</v>
      </c>
      <c r="Z2908">
        <v>6</v>
      </c>
      <c r="AA2908">
        <v>220</v>
      </c>
      <c r="AB2908">
        <v>7</v>
      </c>
      <c r="AC2908">
        <v>8</v>
      </c>
      <c r="AD2908" t="s">
        <v>1825</v>
      </c>
      <c r="AE2908" s="29">
        <v>44747</v>
      </c>
      <c r="AF2908" s="29">
        <v>44747</v>
      </c>
      <c r="AG2908" t="s">
        <v>1826</v>
      </c>
    </row>
    <row r="2909" spans="1:33" x14ac:dyDescent="0.25">
      <c r="A2909">
        <v>2022</v>
      </c>
      <c r="B2909" s="29">
        <v>44652</v>
      </c>
      <c r="C2909" s="29">
        <v>44742</v>
      </c>
      <c r="D2909" s="30" t="s">
        <v>83</v>
      </c>
      <c r="E2909" s="31">
        <v>336</v>
      </c>
      <c r="F2909" s="32" t="s">
        <v>377</v>
      </c>
      <c r="G2909" s="32" t="s">
        <v>1540</v>
      </c>
      <c r="H2909" s="32" t="s">
        <v>1541</v>
      </c>
      <c r="I2909" s="30" t="s">
        <v>1094</v>
      </c>
      <c r="J2909" s="30" t="s">
        <v>228</v>
      </c>
      <c r="K2909" s="30" t="s">
        <v>738</v>
      </c>
      <c r="L2909" s="30" t="s">
        <v>93</v>
      </c>
      <c r="M2909" s="33">
        <v>11000</v>
      </c>
      <c r="N2909" s="30" t="s">
        <v>1809</v>
      </c>
      <c r="O2909" s="34">
        <v>10400</v>
      </c>
      <c r="P2909" s="30" t="s">
        <v>1809</v>
      </c>
      <c r="Q2909">
        <v>1</v>
      </c>
      <c r="R2909">
        <v>2</v>
      </c>
      <c r="S2909">
        <v>221</v>
      </c>
      <c r="T2909">
        <v>221</v>
      </c>
      <c r="U2909">
        <v>221</v>
      </c>
      <c r="V2909">
        <v>3</v>
      </c>
      <c r="W2909">
        <v>4</v>
      </c>
      <c r="X2909">
        <v>3</v>
      </c>
      <c r="Y2909">
        <v>5</v>
      </c>
      <c r="Z2909">
        <v>6</v>
      </c>
      <c r="AA2909">
        <v>221</v>
      </c>
      <c r="AB2909">
        <v>7</v>
      </c>
      <c r="AC2909">
        <v>8</v>
      </c>
      <c r="AD2909" t="s">
        <v>1825</v>
      </c>
      <c r="AE2909" s="29">
        <v>44747</v>
      </c>
      <c r="AF2909" s="29">
        <v>44747</v>
      </c>
      <c r="AG2909" t="s">
        <v>1826</v>
      </c>
    </row>
    <row r="2910" spans="1:33" x14ac:dyDescent="0.25">
      <c r="A2910">
        <v>2022</v>
      </c>
      <c r="B2910" s="29">
        <v>44652</v>
      </c>
      <c r="C2910" s="29">
        <v>44742</v>
      </c>
      <c r="D2910" s="30" t="s">
        <v>83</v>
      </c>
      <c r="E2910" s="31">
        <v>44</v>
      </c>
      <c r="F2910" s="32" t="s">
        <v>382</v>
      </c>
      <c r="G2910" s="32" t="s">
        <v>382</v>
      </c>
      <c r="H2910" s="32" t="s">
        <v>1469</v>
      </c>
      <c r="I2910" s="30" t="s">
        <v>847</v>
      </c>
      <c r="J2910" s="30" t="s">
        <v>228</v>
      </c>
      <c r="K2910" s="30" t="s">
        <v>279</v>
      </c>
      <c r="L2910" s="30" t="s">
        <v>93</v>
      </c>
      <c r="M2910" s="33">
        <v>4386</v>
      </c>
      <c r="N2910" s="30" t="s">
        <v>1809</v>
      </c>
      <c r="O2910" s="34">
        <v>4386</v>
      </c>
      <c r="P2910" s="30" t="s">
        <v>1809</v>
      </c>
      <c r="Q2910">
        <v>1</v>
      </c>
      <c r="R2910">
        <v>2</v>
      </c>
      <c r="S2910">
        <v>222</v>
      </c>
      <c r="T2910">
        <v>222</v>
      </c>
      <c r="U2910">
        <v>222</v>
      </c>
      <c r="V2910">
        <v>3</v>
      </c>
      <c r="W2910">
        <v>4</v>
      </c>
      <c r="X2910">
        <v>3</v>
      </c>
      <c r="Y2910">
        <v>5</v>
      </c>
      <c r="Z2910">
        <v>6</v>
      </c>
      <c r="AA2910">
        <v>222</v>
      </c>
      <c r="AB2910">
        <v>7</v>
      </c>
      <c r="AC2910">
        <v>8</v>
      </c>
      <c r="AD2910" t="s">
        <v>1825</v>
      </c>
      <c r="AE2910" s="29">
        <v>44747</v>
      </c>
      <c r="AF2910" s="29">
        <v>44747</v>
      </c>
      <c r="AG2910" t="s">
        <v>1826</v>
      </c>
    </row>
    <row r="2911" spans="1:33" x14ac:dyDescent="0.25">
      <c r="A2911">
        <v>2022</v>
      </c>
      <c r="B2911" s="29">
        <v>44652</v>
      </c>
      <c r="C2911" s="29">
        <v>44742</v>
      </c>
      <c r="D2911" s="30" t="s">
        <v>83</v>
      </c>
      <c r="E2911" s="31">
        <v>131</v>
      </c>
      <c r="F2911" s="32" t="s">
        <v>577</v>
      </c>
      <c r="G2911" s="32" t="s">
        <v>577</v>
      </c>
      <c r="H2911" s="32" t="s">
        <v>1534</v>
      </c>
      <c r="I2911" s="30" t="s">
        <v>934</v>
      </c>
      <c r="J2911" s="30" t="s">
        <v>228</v>
      </c>
      <c r="K2911" s="30" t="s">
        <v>360</v>
      </c>
      <c r="L2911" s="30" t="s">
        <v>94</v>
      </c>
      <c r="M2911" s="33">
        <v>8038</v>
      </c>
      <c r="N2911" s="30" t="s">
        <v>1809</v>
      </c>
      <c r="O2911" s="34">
        <v>7876</v>
      </c>
      <c r="P2911" s="30" t="s">
        <v>1809</v>
      </c>
      <c r="Q2911">
        <v>1</v>
      </c>
      <c r="R2911">
        <v>2</v>
      </c>
      <c r="S2911">
        <v>223</v>
      </c>
      <c r="T2911">
        <v>223</v>
      </c>
      <c r="U2911">
        <v>223</v>
      </c>
      <c r="V2911">
        <v>3</v>
      </c>
      <c r="W2911">
        <v>4</v>
      </c>
      <c r="X2911">
        <v>3</v>
      </c>
      <c r="Y2911">
        <v>5</v>
      </c>
      <c r="Z2911">
        <v>6</v>
      </c>
      <c r="AA2911">
        <v>223</v>
      </c>
      <c r="AB2911">
        <v>7</v>
      </c>
      <c r="AC2911">
        <v>8</v>
      </c>
      <c r="AD2911" t="s">
        <v>1825</v>
      </c>
      <c r="AE2911" s="29">
        <v>44747</v>
      </c>
      <c r="AF2911" s="29">
        <v>44747</v>
      </c>
      <c r="AG2911" t="s">
        <v>1826</v>
      </c>
    </row>
    <row r="2912" spans="1:33" x14ac:dyDescent="0.25">
      <c r="A2912">
        <v>2022</v>
      </c>
      <c r="B2912" s="29">
        <v>44652</v>
      </c>
      <c r="C2912" s="29">
        <v>44742</v>
      </c>
      <c r="D2912" s="30" t="s">
        <v>83</v>
      </c>
      <c r="E2912" s="31">
        <v>1</v>
      </c>
      <c r="F2912" s="32" t="s">
        <v>275</v>
      </c>
      <c r="G2912" s="32" t="s">
        <v>274</v>
      </c>
      <c r="H2912" s="32" t="s">
        <v>677</v>
      </c>
      <c r="I2912" s="30" t="s">
        <v>509</v>
      </c>
      <c r="J2912" s="30" t="s">
        <v>228</v>
      </c>
      <c r="K2912" s="30" t="s">
        <v>360</v>
      </c>
      <c r="L2912" s="30" t="s">
        <v>94</v>
      </c>
      <c r="M2912" s="33">
        <v>13434</v>
      </c>
      <c r="N2912" s="30" t="s">
        <v>1809</v>
      </c>
      <c r="O2912" s="34">
        <v>12656</v>
      </c>
      <c r="P2912" s="30" t="s">
        <v>1809</v>
      </c>
      <c r="Q2912">
        <v>1</v>
      </c>
      <c r="R2912">
        <v>2</v>
      </c>
      <c r="S2912">
        <v>224</v>
      </c>
      <c r="T2912">
        <v>224</v>
      </c>
      <c r="U2912">
        <v>224</v>
      </c>
      <c r="V2912">
        <v>3</v>
      </c>
      <c r="W2912">
        <v>4</v>
      </c>
      <c r="X2912">
        <v>3</v>
      </c>
      <c r="Y2912">
        <v>5</v>
      </c>
      <c r="Z2912">
        <v>6</v>
      </c>
      <c r="AA2912">
        <v>224</v>
      </c>
      <c r="AB2912">
        <v>7</v>
      </c>
      <c r="AC2912">
        <v>8</v>
      </c>
      <c r="AD2912" t="s">
        <v>1825</v>
      </c>
      <c r="AE2912" s="29">
        <v>44747</v>
      </c>
      <c r="AF2912" s="29">
        <v>44747</v>
      </c>
      <c r="AG2912" t="s">
        <v>1826</v>
      </c>
    </row>
    <row r="2913" spans="1:33" x14ac:dyDescent="0.25">
      <c r="A2913">
        <v>2022</v>
      </c>
      <c r="B2913" s="29">
        <v>44652</v>
      </c>
      <c r="C2913" s="29">
        <v>44742</v>
      </c>
      <c r="D2913" s="30" t="s">
        <v>83</v>
      </c>
      <c r="E2913" s="31">
        <v>16</v>
      </c>
      <c r="F2913" s="32" t="s">
        <v>537</v>
      </c>
      <c r="G2913" s="32" t="s">
        <v>536</v>
      </c>
      <c r="H2913" s="32" t="s">
        <v>1435</v>
      </c>
      <c r="I2913" s="30" t="s">
        <v>538</v>
      </c>
      <c r="J2913" s="30" t="s">
        <v>228</v>
      </c>
      <c r="K2913" s="30" t="s">
        <v>1542</v>
      </c>
      <c r="L2913" s="30" t="s">
        <v>94</v>
      </c>
      <c r="M2913" s="33">
        <v>16408</v>
      </c>
      <c r="N2913" s="30" t="s">
        <v>1809</v>
      </c>
      <c r="O2913" s="34">
        <v>15726</v>
      </c>
      <c r="P2913" s="30" t="s">
        <v>1809</v>
      </c>
      <c r="Q2913">
        <v>1</v>
      </c>
      <c r="R2913">
        <v>2</v>
      </c>
      <c r="S2913">
        <v>225</v>
      </c>
      <c r="T2913">
        <v>225</v>
      </c>
      <c r="U2913">
        <v>225</v>
      </c>
      <c r="V2913">
        <v>3</v>
      </c>
      <c r="W2913">
        <v>4</v>
      </c>
      <c r="X2913">
        <v>3</v>
      </c>
      <c r="Y2913">
        <v>5</v>
      </c>
      <c r="Z2913">
        <v>6</v>
      </c>
      <c r="AA2913">
        <v>225</v>
      </c>
      <c r="AB2913">
        <v>7</v>
      </c>
      <c r="AC2913">
        <v>8</v>
      </c>
      <c r="AD2913" t="s">
        <v>1825</v>
      </c>
      <c r="AE2913" s="29">
        <v>44747</v>
      </c>
      <c r="AF2913" s="29">
        <v>44747</v>
      </c>
      <c r="AG2913" t="s">
        <v>1826</v>
      </c>
    </row>
    <row r="2914" spans="1:33" x14ac:dyDescent="0.25">
      <c r="A2914">
        <v>2022</v>
      </c>
      <c r="B2914" s="29">
        <v>44652</v>
      </c>
      <c r="C2914" s="29">
        <v>44742</v>
      </c>
      <c r="D2914" s="30" t="s">
        <v>83</v>
      </c>
      <c r="E2914" s="31">
        <v>1</v>
      </c>
      <c r="F2914" s="32" t="s">
        <v>275</v>
      </c>
      <c r="G2914" s="32" t="s">
        <v>274</v>
      </c>
      <c r="H2914" s="32" t="s">
        <v>1453</v>
      </c>
      <c r="I2914" s="30" t="s">
        <v>979</v>
      </c>
      <c r="J2914" s="30" t="s">
        <v>228</v>
      </c>
      <c r="K2914" s="30" t="s">
        <v>280</v>
      </c>
      <c r="L2914" s="30" t="s">
        <v>93</v>
      </c>
      <c r="M2914" s="33">
        <v>4548</v>
      </c>
      <c r="N2914" s="30" t="s">
        <v>1809</v>
      </c>
      <c r="O2914" s="34">
        <v>4548</v>
      </c>
      <c r="P2914" s="30" t="s">
        <v>1809</v>
      </c>
      <c r="Q2914">
        <v>1</v>
      </c>
      <c r="R2914">
        <v>2</v>
      </c>
      <c r="S2914">
        <v>226</v>
      </c>
      <c r="T2914">
        <v>226</v>
      </c>
      <c r="U2914">
        <v>226</v>
      </c>
      <c r="V2914">
        <v>3</v>
      </c>
      <c r="W2914">
        <v>4</v>
      </c>
      <c r="X2914">
        <v>3</v>
      </c>
      <c r="Y2914">
        <v>5</v>
      </c>
      <c r="Z2914">
        <v>6</v>
      </c>
      <c r="AA2914">
        <v>226</v>
      </c>
      <c r="AB2914">
        <v>7</v>
      </c>
      <c r="AC2914">
        <v>8</v>
      </c>
      <c r="AD2914" t="s">
        <v>1825</v>
      </c>
      <c r="AE2914" s="29">
        <v>44747</v>
      </c>
      <c r="AF2914" s="29">
        <v>44747</v>
      </c>
      <c r="AG2914" t="s">
        <v>1826</v>
      </c>
    </row>
    <row r="2915" spans="1:33" x14ac:dyDescent="0.25">
      <c r="A2915">
        <v>2022</v>
      </c>
      <c r="B2915" s="29">
        <v>44652</v>
      </c>
      <c r="C2915" s="29">
        <v>44742</v>
      </c>
      <c r="D2915" s="30" t="s">
        <v>83</v>
      </c>
      <c r="E2915" s="31">
        <v>133</v>
      </c>
      <c r="F2915" s="32" t="s">
        <v>791</v>
      </c>
      <c r="G2915" s="32" t="s">
        <v>791</v>
      </c>
      <c r="H2915" s="32" t="s">
        <v>1484</v>
      </c>
      <c r="I2915" s="30" t="s">
        <v>1543</v>
      </c>
      <c r="J2915" s="30" t="s">
        <v>516</v>
      </c>
      <c r="K2915" s="30" t="s">
        <v>258</v>
      </c>
      <c r="L2915" s="30" t="s">
        <v>93</v>
      </c>
      <c r="M2915" s="33">
        <v>6090</v>
      </c>
      <c r="N2915" s="30" t="s">
        <v>1809</v>
      </c>
      <c r="O2915" s="34">
        <v>6090</v>
      </c>
      <c r="P2915" s="30" t="s">
        <v>1809</v>
      </c>
      <c r="Q2915">
        <v>1</v>
      </c>
      <c r="R2915">
        <v>2</v>
      </c>
      <c r="S2915">
        <v>227</v>
      </c>
      <c r="T2915">
        <v>227</v>
      </c>
      <c r="U2915">
        <v>227</v>
      </c>
      <c r="V2915">
        <v>3</v>
      </c>
      <c r="W2915">
        <v>4</v>
      </c>
      <c r="X2915">
        <v>3</v>
      </c>
      <c r="Y2915">
        <v>5</v>
      </c>
      <c r="Z2915">
        <v>6</v>
      </c>
      <c r="AA2915">
        <v>227</v>
      </c>
      <c r="AB2915">
        <v>7</v>
      </c>
      <c r="AC2915">
        <v>8</v>
      </c>
      <c r="AD2915" t="s">
        <v>1825</v>
      </c>
      <c r="AE2915" s="29">
        <v>44747</v>
      </c>
      <c r="AF2915" s="29">
        <v>44747</v>
      </c>
      <c r="AG2915" t="s">
        <v>1826</v>
      </c>
    </row>
    <row r="2916" spans="1:33" x14ac:dyDescent="0.25">
      <c r="A2916">
        <v>2022</v>
      </c>
      <c r="B2916" s="29">
        <v>44652</v>
      </c>
      <c r="C2916" s="29">
        <v>44742</v>
      </c>
      <c r="D2916" s="30" t="s">
        <v>83</v>
      </c>
      <c r="E2916" s="31">
        <v>131</v>
      </c>
      <c r="F2916" s="32" t="s">
        <v>577</v>
      </c>
      <c r="G2916" s="32" t="s">
        <v>577</v>
      </c>
      <c r="H2916" s="32" t="s">
        <v>1534</v>
      </c>
      <c r="I2916" s="30" t="s">
        <v>474</v>
      </c>
      <c r="J2916" s="30" t="s">
        <v>516</v>
      </c>
      <c r="K2916" s="30" t="s">
        <v>245</v>
      </c>
      <c r="L2916" s="30" t="s">
        <v>94</v>
      </c>
      <c r="M2916" s="33">
        <v>8038</v>
      </c>
      <c r="N2916" s="30" t="s">
        <v>1809</v>
      </c>
      <c r="O2916" s="34">
        <v>7876</v>
      </c>
      <c r="P2916" s="30" t="s">
        <v>1809</v>
      </c>
      <c r="Q2916">
        <v>1</v>
      </c>
      <c r="R2916">
        <v>2</v>
      </c>
      <c r="S2916">
        <v>228</v>
      </c>
      <c r="T2916">
        <v>228</v>
      </c>
      <c r="U2916">
        <v>228</v>
      </c>
      <c r="V2916">
        <v>3</v>
      </c>
      <c r="W2916">
        <v>4</v>
      </c>
      <c r="X2916">
        <v>3</v>
      </c>
      <c r="Y2916">
        <v>5</v>
      </c>
      <c r="Z2916">
        <v>6</v>
      </c>
      <c r="AA2916">
        <v>228</v>
      </c>
      <c r="AB2916">
        <v>7</v>
      </c>
      <c r="AC2916">
        <v>8</v>
      </c>
      <c r="AD2916" t="s">
        <v>1825</v>
      </c>
      <c r="AE2916" s="29">
        <v>44747</v>
      </c>
      <c r="AF2916" s="29">
        <v>44747</v>
      </c>
      <c r="AG2916" t="s">
        <v>1826</v>
      </c>
    </row>
    <row r="2917" spans="1:33" x14ac:dyDescent="0.25">
      <c r="A2917">
        <v>2022</v>
      </c>
      <c r="B2917" s="29">
        <v>44652</v>
      </c>
      <c r="C2917" s="29">
        <v>44742</v>
      </c>
      <c r="D2917" s="30" t="s">
        <v>83</v>
      </c>
      <c r="E2917" s="31">
        <v>55</v>
      </c>
      <c r="F2917" s="32" t="s">
        <v>334</v>
      </c>
      <c r="G2917" s="32" t="s">
        <v>334</v>
      </c>
      <c r="H2917" s="32" t="s">
        <v>1459</v>
      </c>
      <c r="I2917" s="30" t="s">
        <v>883</v>
      </c>
      <c r="J2917" s="30" t="s">
        <v>516</v>
      </c>
      <c r="K2917" s="30" t="s">
        <v>786</v>
      </c>
      <c r="L2917" s="30" t="s">
        <v>93</v>
      </c>
      <c r="M2917" s="33">
        <v>23526</v>
      </c>
      <c r="N2917" s="30" t="s">
        <v>1809</v>
      </c>
      <c r="O2917" s="34">
        <v>20890</v>
      </c>
      <c r="P2917" s="30" t="s">
        <v>1809</v>
      </c>
      <c r="Q2917">
        <v>1</v>
      </c>
      <c r="R2917">
        <v>2</v>
      </c>
      <c r="S2917">
        <v>229</v>
      </c>
      <c r="T2917">
        <v>229</v>
      </c>
      <c r="U2917">
        <v>229</v>
      </c>
      <c r="V2917">
        <v>3</v>
      </c>
      <c r="W2917">
        <v>4</v>
      </c>
      <c r="X2917">
        <v>3</v>
      </c>
      <c r="Y2917">
        <v>5</v>
      </c>
      <c r="Z2917">
        <v>6</v>
      </c>
      <c r="AA2917">
        <v>229</v>
      </c>
      <c r="AB2917">
        <v>7</v>
      </c>
      <c r="AC2917">
        <v>8</v>
      </c>
      <c r="AD2917" t="s">
        <v>1825</v>
      </c>
      <c r="AE2917" s="29">
        <v>44747</v>
      </c>
      <c r="AF2917" s="29">
        <v>44747</v>
      </c>
      <c r="AG2917" t="s">
        <v>1826</v>
      </c>
    </row>
    <row r="2918" spans="1:33" x14ac:dyDescent="0.25">
      <c r="A2918">
        <v>2022</v>
      </c>
      <c r="B2918" s="29">
        <v>44652</v>
      </c>
      <c r="C2918" s="29">
        <v>44742</v>
      </c>
      <c r="D2918" s="30" t="s">
        <v>83</v>
      </c>
      <c r="E2918" s="31">
        <v>1</v>
      </c>
      <c r="F2918" s="32" t="s">
        <v>275</v>
      </c>
      <c r="G2918" s="32" t="s">
        <v>274</v>
      </c>
      <c r="H2918" s="32" t="s">
        <v>1434</v>
      </c>
      <c r="I2918" s="30" t="s">
        <v>966</v>
      </c>
      <c r="J2918" s="30" t="s">
        <v>967</v>
      </c>
      <c r="K2918" s="30" t="s">
        <v>225</v>
      </c>
      <c r="L2918" s="30" t="s">
        <v>93</v>
      </c>
      <c r="M2918" s="33">
        <v>21550</v>
      </c>
      <c r="N2918" s="30" t="s">
        <v>1809</v>
      </c>
      <c r="O2918" s="34">
        <v>20002</v>
      </c>
      <c r="P2918" s="30" t="s">
        <v>1809</v>
      </c>
      <c r="Q2918">
        <v>1</v>
      </c>
      <c r="R2918">
        <v>2</v>
      </c>
      <c r="S2918">
        <v>230</v>
      </c>
      <c r="T2918">
        <v>230</v>
      </c>
      <c r="U2918">
        <v>230</v>
      </c>
      <c r="V2918">
        <v>3</v>
      </c>
      <c r="W2918">
        <v>4</v>
      </c>
      <c r="X2918">
        <v>3</v>
      </c>
      <c r="Y2918">
        <v>5</v>
      </c>
      <c r="Z2918">
        <v>6</v>
      </c>
      <c r="AA2918">
        <v>230</v>
      </c>
      <c r="AB2918">
        <v>7</v>
      </c>
      <c r="AC2918">
        <v>8</v>
      </c>
      <c r="AD2918" t="s">
        <v>1825</v>
      </c>
      <c r="AE2918" s="29">
        <v>44747</v>
      </c>
      <c r="AF2918" s="29">
        <v>44747</v>
      </c>
      <c r="AG2918" t="s">
        <v>1826</v>
      </c>
    </row>
    <row r="2919" spans="1:33" x14ac:dyDescent="0.25">
      <c r="A2919">
        <v>2022</v>
      </c>
      <c r="B2919" s="29">
        <v>44652</v>
      </c>
      <c r="C2919" s="29">
        <v>44742</v>
      </c>
      <c r="D2919" s="30" t="s">
        <v>83</v>
      </c>
      <c r="E2919" s="31">
        <v>234</v>
      </c>
      <c r="F2919" s="32" t="s">
        <v>903</v>
      </c>
      <c r="G2919" s="32" t="s">
        <v>902</v>
      </c>
      <c r="H2919" s="32" t="s">
        <v>1440</v>
      </c>
      <c r="I2919" s="30" t="s">
        <v>904</v>
      </c>
      <c r="J2919" s="30" t="s">
        <v>905</v>
      </c>
      <c r="K2919" s="30" t="s">
        <v>228</v>
      </c>
      <c r="L2919" s="30" t="s">
        <v>93</v>
      </c>
      <c r="M2919" s="33">
        <v>8774</v>
      </c>
      <c r="N2919" s="30" t="s">
        <v>1809</v>
      </c>
      <c r="O2919" s="34">
        <v>8774</v>
      </c>
      <c r="P2919" s="30" t="s">
        <v>1809</v>
      </c>
      <c r="Q2919">
        <v>1</v>
      </c>
      <c r="R2919">
        <v>2</v>
      </c>
      <c r="S2919">
        <v>231</v>
      </c>
      <c r="T2919">
        <v>231</v>
      </c>
      <c r="U2919">
        <v>231</v>
      </c>
      <c r="V2919">
        <v>3</v>
      </c>
      <c r="W2919">
        <v>4</v>
      </c>
      <c r="X2919">
        <v>3</v>
      </c>
      <c r="Y2919">
        <v>5</v>
      </c>
      <c r="Z2919">
        <v>6</v>
      </c>
      <c r="AA2919">
        <v>231</v>
      </c>
      <c r="AB2919">
        <v>7</v>
      </c>
      <c r="AC2919">
        <v>8</v>
      </c>
      <c r="AD2919" t="s">
        <v>1825</v>
      </c>
      <c r="AE2919" s="29">
        <v>44747</v>
      </c>
      <c r="AF2919" s="29">
        <v>44747</v>
      </c>
      <c r="AG2919" t="s">
        <v>1826</v>
      </c>
    </row>
    <row r="2920" spans="1:33" x14ac:dyDescent="0.25">
      <c r="A2920">
        <v>2022</v>
      </c>
      <c r="B2920" s="29">
        <v>44652</v>
      </c>
      <c r="C2920" s="29">
        <v>44742</v>
      </c>
      <c r="D2920" s="30" t="s">
        <v>83</v>
      </c>
      <c r="E2920" s="31">
        <v>16</v>
      </c>
      <c r="F2920" s="32" t="s">
        <v>537</v>
      </c>
      <c r="G2920" s="32" t="s">
        <v>536</v>
      </c>
      <c r="H2920" s="32" t="s">
        <v>1435</v>
      </c>
      <c r="I2920" s="30" t="s">
        <v>565</v>
      </c>
      <c r="J2920" s="30" t="s">
        <v>566</v>
      </c>
      <c r="K2920" s="30" t="s">
        <v>243</v>
      </c>
      <c r="L2920" s="30" t="s">
        <v>94</v>
      </c>
      <c r="M2920" s="33">
        <v>12698</v>
      </c>
      <c r="N2920" s="30" t="s">
        <v>1809</v>
      </c>
      <c r="O2920" s="34">
        <v>12476</v>
      </c>
      <c r="P2920" s="30" t="s">
        <v>1809</v>
      </c>
      <c r="Q2920">
        <v>1</v>
      </c>
      <c r="R2920">
        <v>2</v>
      </c>
      <c r="S2920">
        <v>232</v>
      </c>
      <c r="T2920">
        <v>232</v>
      </c>
      <c r="U2920">
        <v>232</v>
      </c>
      <c r="V2920">
        <v>3</v>
      </c>
      <c r="W2920">
        <v>4</v>
      </c>
      <c r="X2920">
        <v>3</v>
      </c>
      <c r="Y2920">
        <v>5</v>
      </c>
      <c r="Z2920">
        <v>6</v>
      </c>
      <c r="AA2920">
        <v>232</v>
      </c>
      <c r="AB2920">
        <v>7</v>
      </c>
      <c r="AC2920">
        <v>8</v>
      </c>
      <c r="AD2920" t="s">
        <v>1825</v>
      </c>
      <c r="AE2920" s="29">
        <v>44747</v>
      </c>
      <c r="AF2920" s="29">
        <v>44747</v>
      </c>
      <c r="AG2920" t="s">
        <v>1826</v>
      </c>
    </row>
    <row r="2921" spans="1:33" x14ac:dyDescent="0.25">
      <c r="A2921">
        <v>2022</v>
      </c>
      <c r="B2921" s="29">
        <v>44652</v>
      </c>
      <c r="C2921" s="29">
        <v>44742</v>
      </c>
      <c r="D2921" s="30" t="s">
        <v>83</v>
      </c>
      <c r="E2921" s="31">
        <v>265</v>
      </c>
      <c r="F2921" s="32" t="s">
        <v>334</v>
      </c>
      <c r="G2921" s="32" t="s">
        <v>1544</v>
      </c>
      <c r="H2921" s="32" t="s">
        <v>1502</v>
      </c>
      <c r="I2921" s="30" t="s">
        <v>789</v>
      </c>
      <c r="J2921" s="30" t="s">
        <v>790</v>
      </c>
      <c r="K2921" s="30" t="s">
        <v>245</v>
      </c>
      <c r="L2921" s="30" t="s">
        <v>94</v>
      </c>
      <c r="M2921" s="33">
        <v>24800</v>
      </c>
      <c r="N2921" s="30" t="s">
        <v>1809</v>
      </c>
      <c r="O2921" s="34">
        <v>23510</v>
      </c>
      <c r="P2921" s="30" t="s">
        <v>1809</v>
      </c>
      <c r="Q2921">
        <v>1</v>
      </c>
      <c r="R2921">
        <v>2</v>
      </c>
      <c r="S2921">
        <v>233</v>
      </c>
      <c r="T2921">
        <v>233</v>
      </c>
      <c r="U2921">
        <v>233</v>
      </c>
      <c r="V2921">
        <v>3</v>
      </c>
      <c r="W2921">
        <v>4</v>
      </c>
      <c r="X2921">
        <v>3</v>
      </c>
      <c r="Y2921">
        <v>5</v>
      </c>
      <c r="Z2921">
        <v>6</v>
      </c>
      <c r="AA2921">
        <v>233</v>
      </c>
      <c r="AB2921">
        <v>7</v>
      </c>
      <c r="AC2921">
        <v>8</v>
      </c>
      <c r="AD2921" t="s">
        <v>1825</v>
      </c>
      <c r="AE2921" s="29">
        <v>44747</v>
      </c>
      <c r="AF2921" s="29">
        <v>44747</v>
      </c>
      <c r="AG2921" t="s">
        <v>1826</v>
      </c>
    </row>
    <row r="2922" spans="1:33" x14ac:dyDescent="0.25">
      <c r="A2922">
        <v>2022</v>
      </c>
      <c r="B2922" s="29">
        <v>44652</v>
      </c>
      <c r="C2922" s="29">
        <v>44742</v>
      </c>
      <c r="D2922" s="30" t="s">
        <v>83</v>
      </c>
      <c r="E2922" s="31">
        <v>1</v>
      </c>
      <c r="F2922" s="32" t="s">
        <v>275</v>
      </c>
      <c r="G2922" s="32" t="s">
        <v>274</v>
      </c>
      <c r="H2922" s="32" t="s">
        <v>1545</v>
      </c>
      <c r="I2922" s="30" t="s">
        <v>348</v>
      </c>
      <c r="J2922" s="30" t="s">
        <v>269</v>
      </c>
      <c r="K2922" s="30" t="s">
        <v>1546</v>
      </c>
      <c r="L2922" s="30" t="s">
        <v>94</v>
      </c>
      <c r="M2922" s="33">
        <v>13034</v>
      </c>
      <c r="N2922" s="30" t="s">
        <v>1809</v>
      </c>
      <c r="O2922" s="34">
        <v>12726</v>
      </c>
      <c r="P2922" s="30" t="s">
        <v>1809</v>
      </c>
      <c r="Q2922">
        <v>1</v>
      </c>
      <c r="R2922">
        <v>2</v>
      </c>
      <c r="S2922">
        <v>234</v>
      </c>
      <c r="T2922">
        <v>234</v>
      </c>
      <c r="U2922">
        <v>234</v>
      </c>
      <c r="V2922">
        <v>3</v>
      </c>
      <c r="W2922">
        <v>4</v>
      </c>
      <c r="X2922">
        <v>3</v>
      </c>
      <c r="Y2922">
        <v>5</v>
      </c>
      <c r="Z2922">
        <v>6</v>
      </c>
      <c r="AA2922">
        <v>234</v>
      </c>
      <c r="AB2922">
        <v>7</v>
      </c>
      <c r="AC2922">
        <v>8</v>
      </c>
      <c r="AD2922" t="s">
        <v>1825</v>
      </c>
      <c r="AE2922" s="29">
        <v>44747</v>
      </c>
      <c r="AF2922" s="29">
        <v>44747</v>
      </c>
      <c r="AG2922" t="s">
        <v>1826</v>
      </c>
    </row>
    <row r="2923" spans="1:33" x14ac:dyDescent="0.25">
      <c r="A2923">
        <v>2022</v>
      </c>
      <c r="B2923" s="29">
        <v>44652</v>
      </c>
      <c r="C2923" s="29">
        <v>44742</v>
      </c>
      <c r="D2923" s="30" t="s">
        <v>83</v>
      </c>
      <c r="E2923" s="31">
        <v>131</v>
      </c>
      <c r="F2923" s="32" t="s">
        <v>577</v>
      </c>
      <c r="G2923" s="32" t="s">
        <v>577</v>
      </c>
      <c r="H2923" s="32" t="s">
        <v>1534</v>
      </c>
      <c r="I2923" s="30" t="s">
        <v>933</v>
      </c>
      <c r="J2923" s="30" t="s">
        <v>269</v>
      </c>
      <c r="K2923" s="30" t="s">
        <v>229</v>
      </c>
      <c r="L2923" s="30" t="s">
        <v>94</v>
      </c>
      <c r="M2923" s="33">
        <v>8008</v>
      </c>
      <c r="N2923" s="30" t="s">
        <v>1809</v>
      </c>
      <c r="O2923" s="34">
        <v>7846</v>
      </c>
      <c r="P2923" s="30" t="s">
        <v>1809</v>
      </c>
      <c r="Q2923">
        <v>1</v>
      </c>
      <c r="R2923">
        <v>2</v>
      </c>
      <c r="S2923">
        <v>235</v>
      </c>
      <c r="T2923">
        <v>235</v>
      </c>
      <c r="U2923">
        <v>235</v>
      </c>
      <c r="V2923">
        <v>3</v>
      </c>
      <c r="W2923">
        <v>4</v>
      </c>
      <c r="X2923">
        <v>3</v>
      </c>
      <c r="Y2923">
        <v>5</v>
      </c>
      <c r="Z2923">
        <v>6</v>
      </c>
      <c r="AA2923">
        <v>235</v>
      </c>
      <c r="AB2923">
        <v>7</v>
      </c>
      <c r="AC2923">
        <v>8</v>
      </c>
      <c r="AD2923" t="s">
        <v>1825</v>
      </c>
      <c r="AE2923" s="29">
        <v>44747</v>
      </c>
      <c r="AF2923" s="29">
        <v>44747</v>
      </c>
      <c r="AG2923" t="s">
        <v>1826</v>
      </c>
    </row>
    <row r="2924" spans="1:33" x14ac:dyDescent="0.25">
      <c r="A2924">
        <v>2022</v>
      </c>
      <c r="B2924" s="29">
        <v>44652</v>
      </c>
      <c r="C2924" s="29">
        <v>44742</v>
      </c>
      <c r="D2924" s="30" t="s">
        <v>83</v>
      </c>
      <c r="E2924" s="31">
        <v>44</v>
      </c>
      <c r="F2924" s="32" t="s">
        <v>382</v>
      </c>
      <c r="G2924" s="32" t="s">
        <v>382</v>
      </c>
      <c r="H2924" s="32" t="s">
        <v>1442</v>
      </c>
      <c r="I2924" s="30" t="s">
        <v>401</v>
      </c>
      <c r="J2924" s="30" t="s">
        <v>269</v>
      </c>
      <c r="K2924" s="30" t="s">
        <v>269</v>
      </c>
      <c r="L2924" s="30" t="s">
        <v>93</v>
      </c>
      <c r="M2924" s="33">
        <v>9166</v>
      </c>
      <c r="N2924" s="30" t="s">
        <v>1809</v>
      </c>
      <c r="O2924" s="34">
        <v>8962</v>
      </c>
      <c r="P2924" s="30" t="s">
        <v>1809</v>
      </c>
      <c r="Q2924">
        <v>1</v>
      </c>
      <c r="R2924">
        <v>2</v>
      </c>
      <c r="S2924">
        <v>236</v>
      </c>
      <c r="T2924">
        <v>236</v>
      </c>
      <c r="U2924">
        <v>236</v>
      </c>
      <c r="V2924">
        <v>3</v>
      </c>
      <c r="W2924">
        <v>4</v>
      </c>
      <c r="X2924">
        <v>3</v>
      </c>
      <c r="Y2924">
        <v>5</v>
      </c>
      <c r="Z2924">
        <v>6</v>
      </c>
      <c r="AA2924">
        <v>236</v>
      </c>
      <c r="AB2924">
        <v>7</v>
      </c>
      <c r="AC2924">
        <v>8</v>
      </c>
      <c r="AD2924" t="s">
        <v>1825</v>
      </c>
      <c r="AE2924" s="29">
        <v>44747</v>
      </c>
      <c r="AF2924" s="29">
        <v>44747</v>
      </c>
      <c r="AG2924" t="s">
        <v>1826</v>
      </c>
    </row>
    <row r="2925" spans="1:33" x14ac:dyDescent="0.25">
      <c r="A2925">
        <v>2022</v>
      </c>
      <c r="B2925" s="29">
        <v>44652</v>
      </c>
      <c r="C2925" s="29">
        <v>44742</v>
      </c>
      <c r="D2925" s="30" t="s">
        <v>83</v>
      </c>
      <c r="E2925" s="31">
        <v>283</v>
      </c>
      <c r="F2925" s="32" t="s">
        <v>334</v>
      </c>
      <c r="G2925" s="32" t="s">
        <v>1547</v>
      </c>
      <c r="H2925" s="32" t="s">
        <v>1482</v>
      </c>
      <c r="I2925" s="30" t="s">
        <v>423</v>
      </c>
      <c r="J2925" s="30" t="s">
        <v>269</v>
      </c>
      <c r="K2925" s="30" t="s">
        <v>294</v>
      </c>
      <c r="L2925" s="30" t="s">
        <v>94</v>
      </c>
      <c r="M2925" s="33">
        <v>20442</v>
      </c>
      <c r="N2925" s="30" t="s">
        <v>1809</v>
      </c>
      <c r="O2925" s="34">
        <v>18020</v>
      </c>
      <c r="P2925" s="30" t="s">
        <v>1809</v>
      </c>
      <c r="Q2925">
        <v>1</v>
      </c>
      <c r="R2925">
        <v>2</v>
      </c>
      <c r="S2925">
        <v>237</v>
      </c>
      <c r="T2925">
        <v>237</v>
      </c>
      <c r="U2925">
        <v>237</v>
      </c>
      <c r="V2925">
        <v>3</v>
      </c>
      <c r="W2925">
        <v>4</v>
      </c>
      <c r="X2925">
        <v>3</v>
      </c>
      <c r="Y2925">
        <v>5</v>
      </c>
      <c r="Z2925">
        <v>6</v>
      </c>
      <c r="AA2925">
        <v>237</v>
      </c>
      <c r="AB2925">
        <v>7</v>
      </c>
      <c r="AC2925">
        <v>8</v>
      </c>
      <c r="AD2925" t="s">
        <v>1825</v>
      </c>
      <c r="AE2925" s="29">
        <v>44747</v>
      </c>
      <c r="AF2925" s="29">
        <v>44747</v>
      </c>
      <c r="AG2925" t="s">
        <v>1826</v>
      </c>
    </row>
    <row r="2926" spans="1:33" x14ac:dyDescent="0.25">
      <c r="A2926">
        <v>2022</v>
      </c>
      <c r="B2926" s="29">
        <v>44652</v>
      </c>
      <c r="C2926" s="29">
        <v>44742</v>
      </c>
      <c r="D2926" s="30" t="s">
        <v>83</v>
      </c>
      <c r="E2926" s="31">
        <v>58</v>
      </c>
      <c r="F2926" s="32" t="s">
        <v>359</v>
      </c>
      <c r="G2926" s="32" t="s">
        <v>1441</v>
      </c>
      <c r="H2926" s="32" t="s">
        <v>1442</v>
      </c>
      <c r="I2926" s="30" t="s">
        <v>757</v>
      </c>
      <c r="J2926" s="30" t="s">
        <v>269</v>
      </c>
      <c r="K2926" s="30" t="s">
        <v>294</v>
      </c>
      <c r="L2926" s="30" t="s">
        <v>94</v>
      </c>
      <c r="M2926" s="33">
        <v>16146</v>
      </c>
      <c r="N2926" s="30" t="s">
        <v>1809</v>
      </c>
      <c r="O2926" s="34">
        <v>15958</v>
      </c>
      <c r="P2926" s="30" t="s">
        <v>1809</v>
      </c>
      <c r="Q2926">
        <v>1</v>
      </c>
      <c r="R2926">
        <v>2</v>
      </c>
      <c r="S2926">
        <v>238</v>
      </c>
      <c r="T2926">
        <v>238</v>
      </c>
      <c r="U2926">
        <v>238</v>
      </c>
      <c r="V2926">
        <v>3</v>
      </c>
      <c r="W2926">
        <v>4</v>
      </c>
      <c r="X2926">
        <v>3</v>
      </c>
      <c r="Y2926">
        <v>5</v>
      </c>
      <c r="Z2926">
        <v>6</v>
      </c>
      <c r="AA2926">
        <v>238</v>
      </c>
      <c r="AB2926">
        <v>7</v>
      </c>
      <c r="AC2926">
        <v>8</v>
      </c>
      <c r="AD2926" t="s">
        <v>1825</v>
      </c>
      <c r="AE2926" s="29">
        <v>44747</v>
      </c>
      <c r="AF2926" s="29">
        <v>44747</v>
      </c>
      <c r="AG2926" t="s">
        <v>1826</v>
      </c>
    </row>
    <row r="2927" spans="1:33" x14ac:dyDescent="0.25">
      <c r="A2927">
        <v>2022</v>
      </c>
      <c r="B2927" s="29">
        <v>44652</v>
      </c>
      <c r="C2927" s="29">
        <v>44742</v>
      </c>
      <c r="D2927" s="30" t="s">
        <v>83</v>
      </c>
      <c r="E2927" s="31">
        <v>131</v>
      </c>
      <c r="F2927" s="32" t="s">
        <v>577</v>
      </c>
      <c r="G2927" s="32" t="s">
        <v>577</v>
      </c>
      <c r="H2927" s="32" t="s">
        <v>1534</v>
      </c>
      <c r="I2927" s="30" t="s">
        <v>1548</v>
      </c>
      <c r="J2927" s="30" t="s">
        <v>269</v>
      </c>
      <c r="K2927" s="30" t="s">
        <v>257</v>
      </c>
      <c r="L2927" s="30" t="s">
        <v>94</v>
      </c>
      <c r="M2927" s="33">
        <v>8038</v>
      </c>
      <c r="N2927" s="30" t="s">
        <v>1809</v>
      </c>
      <c r="O2927" s="34">
        <v>7876</v>
      </c>
      <c r="P2927" s="30" t="s">
        <v>1809</v>
      </c>
      <c r="Q2927">
        <v>1</v>
      </c>
      <c r="R2927">
        <v>2</v>
      </c>
      <c r="S2927">
        <v>239</v>
      </c>
      <c r="T2927">
        <v>239</v>
      </c>
      <c r="U2927">
        <v>239</v>
      </c>
      <c r="V2927">
        <v>3</v>
      </c>
      <c r="W2927">
        <v>4</v>
      </c>
      <c r="X2927">
        <v>3</v>
      </c>
      <c r="Y2927">
        <v>5</v>
      </c>
      <c r="Z2927">
        <v>6</v>
      </c>
      <c r="AA2927">
        <v>239</v>
      </c>
      <c r="AB2927">
        <v>7</v>
      </c>
      <c r="AC2927">
        <v>8</v>
      </c>
      <c r="AD2927" t="s">
        <v>1825</v>
      </c>
      <c r="AE2927" s="29">
        <v>44747</v>
      </c>
      <c r="AF2927" s="29">
        <v>44747</v>
      </c>
      <c r="AG2927" t="s">
        <v>1826</v>
      </c>
    </row>
    <row r="2928" spans="1:33" x14ac:dyDescent="0.25">
      <c r="A2928">
        <v>2022</v>
      </c>
      <c r="B2928" s="29">
        <v>44652</v>
      </c>
      <c r="C2928" s="29">
        <v>44742</v>
      </c>
      <c r="D2928" s="30" t="s">
        <v>83</v>
      </c>
      <c r="E2928" s="31">
        <v>1</v>
      </c>
      <c r="F2928" s="32" t="s">
        <v>275</v>
      </c>
      <c r="G2928" s="32" t="s">
        <v>274</v>
      </c>
      <c r="H2928" s="32" t="s">
        <v>338</v>
      </c>
      <c r="I2928" s="30" t="s">
        <v>340</v>
      </c>
      <c r="J2928" s="30" t="s">
        <v>269</v>
      </c>
      <c r="K2928" s="30" t="s">
        <v>270</v>
      </c>
      <c r="L2928" s="30" t="s">
        <v>93</v>
      </c>
      <c r="M2928" s="33">
        <v>7828</v>
      </c>
      <c r="N2928" s="30" t="s">
        <v>1809</v>
      </c>
      <c r="O2928" s="34">
        <v>7246</v>
      </c>
      <c r="P2928" s="30" t="s">
        <v>1809</v>
      </c>
      <c r="Q2928">
        <v>1</v>
      </c>
      <c r="R2928">
        <v>2</v>
      </c>
      <c r="S2928">
        <v>240</v>
      </c>
      <c r="T2928">
        <v>240</v>
      </c>
      <c r="U2928">
        <v>240</v>
      </c>
      <c r="V2928">
        <v>3</v>
      </c>
      <c r="W2928">
        <v>4</v>
      </c>
      <c r="X2928">
        <v>3</v>
      </c>
      <c r="Y2928">
        <v>5</v>
      </c>
      <c r="Z2928">
        <v>6</v>
      </c>
      <c r="AA2928">
        <v>240</v>
      </c>
      <c r="AB2928">
        <v>7</v>
      </c>
      <c r="AC2928">
        <v>8</v>
      </c>
      <c r="AD2928" t="s">
        <v>1825</v>
      </c>
      <c r="AE2928" s="29">
        <v>44747</v>
      </c>
      <c r="AF2928" s="29">
        <v>44747</v>
      </c>
      <c r="AG2928" t="s">
        <v>1826</v>
      </c>
    </row>
    <row r="2929" spans="1:33" x14ac:dyDescent="0.25">
      <c r="A2929">
        <v>2022</v>
      </c>
      <c r="B2929" s="29">
        <v>44652</v>
      </c>
      <c r="C2929" s="29">
        <v>44742</v>
      </c>
      <c r="D2929" s="30" t="s">
        <v>83</v>
      </c>
      <c r="E2929" s="31">
        <v>216</v>
      </c>
      <c r="F2929" s="32" t="s">
        <v>334</v>
      </c>
      <c r="G2929" s="32" t="s">
        <v>1549</v>
      </c>
      <c r="H2929" s="32" t="s">
        <v>1498</v>
      </c>
      <c r="I2929" s="30" t="s">
        <v>454</v>
      </c>
      <c r="J2929" s="30" t="s">
        <v>269</v>
      </c>
      <c r="K2929" s="30" t="s">
        <v>270</v>
      </c>
      <c r="L2929" s="30" t="s">
        <v>94</v>
      </c>
      <c r="M2929" s="33">
        <v>6218</v>
      </c>
      <c r="N2929" s="30" t="s">
        <v>1809</v>
      </c>
      <c r="O2929" s="34">
        <v>6218</v>
      </c>
      <c r="P2929" s="30" t="s">
        <v>1809</v>
      </c>
      <c r="Q2929">
        <v>1</v>
      </c>
      <c r="R2929">
        <v>2</v>
      </c>
      <c r="S2929">
        <v>241</v>
      </c>
      <c r="T2929">
        <v>241</v>
      </c>
      <c r="U2929">
        <v>241</v>
      </c>
      <c r="V2929">
        <v>3</v>
      </c>
      <c r="W2929">
        <v>4</v>
      </c>
      <c r="X2929">
        <v>3</v>
      </c>
      <c r="Y2929">
        <v>5</v>
      </c>
      <c r="Z2929">
        <v>6</v>
      </c>
      <c r="AA2929">
        <v>241</v>
      </c>
      <c r="AB2929">
        <v>7</v>
      </c>
      <c r="AC2929">
        <v>8</v>
      </c>
      <c r="AD2929" t="s">
        <v>1825</v>
      </c>
      <c r="AE2929" s="29">
        <v>44747</v>
      </c>
      <c r="AF2929" s="29">
        <v>44747</v>
      </c>
      <c r="AG2929" t="s">
        <v>1826</v>
      </c>
    </row>
    <row r="2930" spans="1:33" x14ac:dyDescent="0.25">
      <c r="A2930">
        <v>2022</v>
      </c>
      <c r="B2930" s="29">
        <v>44652</v>
      </c>
      <c r="C2930" s="29">
        <v>44742</v>
      </c>
      <c r="D2930" s="30" t="s">
        <v>83</v>
      </c>
      <c r="E2930" s="31">
        <v>1</v>
      </c>
      <c r="F2930" s="32" t="s">
        <v>275</v>
      </c>
      <c r="G2930" s="32" t="s">
        <v>274</v>
      </c>
      <c r="H2930" s="32" t="s">
        <v>1453</v>
      </c>
      <c r="I2930" s="30" t="s">
        <v>1000</v>
      </c>
      <c r="J2930" s="30" t="s">
        <v>269</v>
      </c>
      <c r="K2930" s="30" t="s">
        <v>386</v>
      </c>
      <c r="L2930" s="30" t="s">
        <v>93</v>
      </c>
      <c r="M2930" s="33">
        <v>8674</v>
      </c>
      <c r="N2930" s="30" t="s">
        <v>1809</v>
      </c>
      <c r="O2930" s="34">
        <v>8674</v>
      </c>
      <c r="P2930" s="30" t="s">
        <v>1809</v>
      </c>
      <c r="Q2930">
        <v>1</v>
      </c>
      <c r="R2930">
        <v>2</v>
      </c>
      <c r="S2930">
        <v>242</v>
      </c>
      <c r="T2930">
        <v>242</v>
      </c>
      <c r="U2930">
        <v>242</v>
      </c>
      <c r="V2930">
        <v>3</v>
      </c>
      <c r="W2930">
        <v>4</v>
      </c>
      <c r="X2930">
        <v>3</v>
      </c>
      <c r="Y2930">
        <v>5</v>
      </c>
      <c r="Z2930">
        <v>6</v>
      </c>
      <c r="AA2930">
        <v>242</v>
      </c>
      <c r="AB2930">
        <v>7</v>
      </c>
      <c r="AC2930">
        <v>8</v>
      </c>
      <c r="AD2930" t="s">
        <v>1825</v>
      </c>
      <c r="AE2930" s="29">
        <v>44747</v>
      </c>
      <c r="AF2930" s="29">
        <v>44747</v>
      </c>
      <c r="AG2930" t="s">
        <v>1826</v>
      </c>
    </row>
    <row r="2931" spans="1:33" x14ac:dyDescent="0.25">
      <c r="A2931">
        <v>2022</v>
      </c>
      <c r="B2931" s="29">
        <v>44652</v>
      </c>
      <c r="C2931" s="29">
        <v>44742</v>
      </c>
      <c r="D2931" s="30" t="s">
        <v>83</v>
      </c>
      <c r="E2931" s="31">
        <v>18</v>
      </c>
      <c r="F2931" s="32" t="s">
        <v>480</v>
      </c>
      <c r="G2931" s="32" t="s">
        <v>480</v>
      </c>
      <c r="H2931" s="32" t="s">
        <v>1469</v>
      </c>
      <c r="I2931" s="30" t="s">
        <v>840</v>
      </c>
      <c r="J2931" s="30" t="s">
        <v>269</v>
      </c>
      <c r="K2931" s="30" t="s">
        <v>1550</v>
      </c>
      <c r="L2931" s="30" t="s">
        <v>93</v>
      </c>
      <c r="M2931" s="33">
        <v>7180</v>
      </c>
      <c r="N2931" s="30" t="s">
        <v>1809</v>
      </c>
      <c r="O2931" s="34">
        <v>7180</v>
      </c>
      <c r="P2931" s="30" t="s">
        <v>1809</v>
      </c>
      <c r="Q2931">
        <v>1</v>
      </c>
      <c r="R2931">
        <v>2</v>
      </c>
      <c r="S2931">
        <v>243</v>
      </c>
      <c r="T2931">
        <v>243</v>
      </c>
      <c r="U2931">
        <v>243</v>
      </c>
      <c r="V2931">
        <v>3</v>
      </c>
      <c r="W2931">
        <v>4</v>
      </c>
      <c r="X2931">
        <v>3</v>
      </c>
      <c r="Y2931">
        <v>5</v>
      </c>
      <c r="Z2931">
        <v>6</v>
      </c>
      <c r="AA2931">
        <v>243</v>
      </c>
      <c r="AB2931">
        <v>7</v>
      </c>
      <c r="AC2931">
        <v>8</v>
      </c>
      <c r="AD2931" t="s">
        <v>1825</v>
      </c>
      <c r="AE2931" s="29">
        <v>44747</v>
      </c>
      <c r="AF2931" s="29">
        <v>44747</v>
      </c>
      <c r="AG2931" t="s">
        <v>1826</v>
      </c>
    </row>
    <row r="2932" spans="1:33" x14ac:dyDescent="0.25">
      <c r="A2932">
        <v>2022</v>
      </c>
      <c r="B2932" s="29">
        <v>44652</v>
      </c>
      <c r="C2932" s="29">
        <v>44742</v>
      </c>
      <c r="D2932" s="30" t="s">
        <v>83</v>
      </c>
      <c r="E2932" s="31">
        <v>1</v>
      </c>
      <c r="F2932" s="32" t="s">
        <v>275</v>
      </c>
      <c r="G2932" s="32" t="s">
        <v>274</v>
      </c>
      <c r="H2932" s="32" t="s">
        <v>1446</v>
      </c>
      <c r="I2932" s="30" t="s">
        <v>1008</v>
      </c>
      <c r="J2932" s="30" t="s">
        <v>269</v>
      </c>
      <c r="K2932" s="30" t="s">
        <v>1550</v>
      </c>
      <c r="L2932" s="30" t="s">
        <v>93</v>
      </c>
      <c r="M2932" s="33">
        <v>6290</v>
      </c>
      <c r="N2932" s="30" t="s">
        <v>1809</v>
      </c>
      <c r="O2932" s="34">
        <v>6290</v>
      </c>
      <c r="P2932" s="30" t="s">
        <v>1809</v>
      </c>
      <c r="Q2932">
        <v>1</v>
      </c>
      <c r="R2932">
        <v>2</v>
      </c>
      <c r="S2932">
        <v>244</v>
      </c>
      <c r="T2932">
        <v>244</v>
      </c>
      <c r="U2932">
        <v>244</v>
      </c>
      <c r="V2932">
        <v>3</v>
      </c>
      <c r="W2932">
        <v>4</v>
      </c>
      <c r="X2932">
        <v>3</v>
      </c>
      <c r="Y2932">
        <v>5</v>
      </c>
      <c r="Z2932">
        <v>6</v>
      </c>
      <c r="AA2932">
        <v>244</v>
      </c>
      <c r="AB2932">
        <v>7</v>
      </c>
      <c r="AC2932">
        <v>8</v>
      </c>
      <c r="AD2932" t="s">
        <v>1825</v>
      </c>
      <c r="AE2932" s="29">
        <v>44747</v>
      </c>
      <c r="AF2932" s="29">
        <v>44747</v>
      </c>
      <c r="AG2932" t="s">
        <v>1826</v>
      </c>
    </row>
    <row r="2933" spans="1:33" x14ac:dyDescent="0.25">
      <c r="A2933">
        <v>2022</v>
      </c>
      <c r="B2933" s="29">
        <v>44652</v>
      </c>
      <c r="C2933" s="29">
        <v>44742</v>
      </c>
      <c r="D2933" s="30" t="s">
        <v>83</v>
      </c>
      <c r="E2933" s="31">
        <v>1</v>
      </c>
      <c r="F2933" s="32" t="s">
        <v>275</v>
      </c>
      <c r="G2933" s="32" t="s">
        <v>274</v>
      </c>
      <c r="H2933" s="32" t="s">
        <v>1442</v>
      </c>
      <c r="I2933" s="30" t="s">
        <v>730</v>
      </c>
      <c r="J2933" s="30" t="s">
        <v>269</v>
      </c>
      <c r="K2933" s="30" t="s">
        <v>253</v>
      </c>
      <c r="L2933" s="30" t="s">
        <v>94</v>
      </c>
      <c r="M2933" s="33">
        <v>27494</v>
      </c>
      <c r="N2933" s="30" t="s">
        <v>1809</v>
      </c>
      <c r="O2933" s="34">
        <v>25318</v>
      </c>
      <c r="P2933" s="30" t="s">
        <v>1809</v>
      </c>
      <c r="Q2933">
        <v>1</v>
      </c>
      <c r="R2933">
        <v>2</v>
      </c>
      <c r="S2933">
        <v>245</v>
      </c>
      <c r="T2933">
        <v>245</v>
      </c>
      <c r="U2933">
        <v>245</v>
      </c>
      <c r="V2933">
        <v>3</v>
      </c>
      <c r="W2933">
        <v>4</v>
      </c>
      <c r="X2933">
        <v>3</v>
      </c>
      <c r="Y2933">
        <v>5</v>
      </c>
      <c r="Z2933">
        <v>6</v>
      </c>
      <c r="AA2933">
        <v>245</v>
      </c>
      <c r="AB2933">
        <v>7</v>
      </c>
      <c r="AC2933">
        <v>8</v>
      </c>
      <c r="AD2933" t="s">
        <v>1825</v>
      </c>
      <c r="AE2933" s="29">
        <v>44747</v>
      </c>
      <c r="AF2933" s="29">
        <v>44747</v>
      </c>
      <c r="AG2933" t="s">
        <v>1826</v>
      </c>
    </row>
    <row r="2934" spans="1:33" x14ac:dyDescent="0.25">
      <c r="A2934">
        <v>2022</v>
      </c>
      <c r="B2934" s="29">
        <v>44652</v>
      </c>
      <c r="C2934" s="29">
        <v>44742</v>
      </c>
      <c r="D2934" s="30" t="s">
        <v>83</v>
      </c>
      <c r="E2934" s="31">
        <v>18</v>
      </c>
      <c r="F2934" s="32" t="s">
        <v>480</v>
      </c>
      <c r="G2934" s="32" t="s">
        <v>480</v>
      </c>
      <c r="H2934" s="32" t="s">
        <v>1454</v>
      </c>
      <c r="I2934" s="30" t="s">
        <v>710</v>
      </c>
      <c r="J2934" s="30" t="s">
        <v>269</v>
      </c>
      <c r="K2934" s="30" t="s">
        <v>253</v>
      </c>
      <c r="L2934" s="30" t="s">
        <v>93</v>
      </c>
      <c r="M2934" s="33">
        <v>10758</v>
      </c>
      <c r="N2934" s="30" t="s">
        <v>1809</v>
      </c>
      <c r="O2934" s="34">
        <v>10212</v>
      </c>
      <c r="P2934" s="30" t="s">
        <v>1809</v>
      </c>
      <c r="Q2934">
        <v>1</v>
      </c>
      <c r="R2934">
        <v>2</v>
      </c>
      <c r="S2934">
        <v>246</v>
      </c>
      <c r="T2934">
        <v>246</v>
      </c>
      <c r="U2934">
        <v>246</v>
      </c>
      <c r="V2934">
        <v>3</v>
      </c>
      <c r="W2934">
        <v>4</v>
      </c>
      <c r="X2934">
        <v>3</v>
      </c>
      <c r="Y2934">
        <v>5</v>
      </c>
      <c r="Z2934">
        <v>6</v>
      </c>
      <c r="AA2934">
        <v>246</v>
      </c>
      <c r="AB2934">
        <v>7</v>
      </c>
      <c r="AC2934">
        <v>8</v>
      </c>
      <c r="AD2934" t="s">
        <v>1825</v>
      </c>
      <c r="AE2934" s="29">
        <v>44747</v>
      </c>
      <c r="AF2934" s="29">
        <v>44747</v>
      </c>
      <c r="AG2934" t="s">
        <v>1826</v>
      </c>
    </row>
    <row r="2935" spans="1:33" x14ac:dyDescent="0.25">
      <c r="A2935">
        <v>2022</v>
      </c>
      <c r="B2935" s="29">
        <v>44652</v>
      </c>
      <c r="C2935" s="29">
        <v>44742</v>
      </c>
      <c r="D2935" s="30" t="s">
        <v>83</v>
      </c>
      <c r="E2935" s="31">
        <v>1</v>
      </c>
      <c r="F2935" s="32" t="s">
        <v>275</v>
      </c>
      <c r="G2935" s="32" t="s">
        <v>274</v>
      </c>
      <c r="H2935" s="32" t="s">
        <v>1044</v>
      </c>
      <c r="I2935" s="30" t="s">
        <v>378</v>
      </c>
      <c r="J2935" s="30" t="s">
        <v>269</v>
      </c>
      <c r="K2935" s="30" t="s">
        <v>253</v>
      </c>
      <c r="L2935" s="30" t="s">
        <v>93</v>
      </c>
      <c r="M2935" s="33">
        <v>12222</v>
      </c>
      <c r="N2935" s="30" t="s">
        <v>1809</v>
      </c>
      <c r="O2935" s="34">
        <v>12130</v>
      </c>
      <c r="P2935" s="30" t="s">
        <v>1809</v>
      </c>
      <c r="Q2935">
        <v>1</v>
      </c>
      <c r="R2935">
        <v>2</v>
      </c>
      <c r="S2935">
        <v>247</v>
      </c>
      <c r="T2935">
        <v>247</v>
      </c>
      <c r="U2935">
        <v>247</v>
      </c>
      <c r="V2935">
        <v>3</v>
      </c>
      <c r="W2935">
        <v>4</v>
      </c>
      <c r="X2935">
        <v>3</v>
      </c>
      <c r="Y2935">
        <v>5</v>
      </c>
      <c r="Z2935">
        <v>6</v>
      </c>
      <c r="AA2935">
        <v>247</v>
      </c>
      <c r="AB2935">
        <v>7</v>
      </c>
      <c r="AC2935">
        <v>8</v>
      </c>
      <c r="AD2935" t="s">
        <v>1825</v>
      </c>
      <c r="AE2935" s="29">
        <v>44747</v>
      </c>
      <c r="AF2935" s="29">
        <v>44747</v>
      </c>
      <c r="AG2935" t="s">
        <v>1826</v>
      </c>
    </row>
    <row r="2936" spans="1:33" x14ac:dyDescent="0.25">
      <c r="A2936">
        <v>2022</v>
      </c>
      <c r="B2936" s="29">
        <v>44652</v>
      </c>
      <c r="C2936" s="29">
        <v>44742</v>
      </c>
      <c r="D2936" s="30" t="s">
        <v>83</v>
      </c>
      <c r="E2936" s="31">
        <v>227</v>
      </c>
      <c r="F2936" s="32" t="s">
        <v>1006</v>
      </c>
      <c r="G2936" s="32" t="s">
        <v>1006</v>
      </c>
      <c r="H2936" s="32" t="s">
        <v>1551</v>
      </c>
      <c r="I2936" s="30" t="s">
        <v>654</v>
      </c>
      <c r="J2936" s="30" t="s">
        <v>269</v>
      </c>
      <c r="K2936" s="30" t="s">
        <v>360</v>
      </c>
      <c r="L2936" s="30" t="s">
        <v>94</v>
      </c>
      <c r="M2936" s="33">
        <v>17654</v>
      </c>
      <c r="N2936" s="30" t="s">
        <v>1809</v>
      </c>
      <c r="O2936" s="34">
        <v>17028</v>
      </c>
      <c r="P2936" s="30" t="s">
        <v>1809</v>
      </c>
      <c r="Q2936">
        <v>1</v>
      </c>
      <c r="R2936">
        <v>2</v>
      </c>
      <c r="S2936">
        <v>248</v>
      </c>
      <c r="T2936">
        <v>248</v>
      </c>
      <c r="U2936">
        <v>248</v>
      </c>
      <c r="V2936">
        <v>3</v>
      </c>
      <c r="W2936">
        <v>4</v>
      </c>
      <c r="X2936">
        <v>3</v>
      </c>
      <c r="Y2936">
        <v>5</v>
      </c>
      <c r="Z2936">
        <v>6</v>
      </c>
      <c r="AA2936">
        <v>248</v>
      </c>
      <c r="AB2936">
        <v>7</v>
      </c>
      <c r="AC2936">
        <v>8</v>
      </c>
      <c r="AD2936" t="s">
        <v>1825</v>
      </c>
      <c r="AE2936" s="29">
        <v>44747</v>
      </c>
      <c r="AF2936" s="29">
        <v>44747</v>
      </c>
      <c r="AG2936" t="s">
        <v>1826</v>
      </c>
    </row>
    <row r="2937" spans="1:33" x14ac:dyDescent="0.25">
      <c r="A2937">
        <v>2022</v>
      </c>
      <c r="B2937" s="29">
        <v>44652</v>
      </c>
      <c r="C2937" s="29">
        <v>44742</v>
      </c>
      <c r="D2937" s="30" t="s">
        <v>83</v>
      </c>
      <c r="E2937" s="31">
        <v>131</v>
      </c>
      <c r="F2937" s="32" t="s">
        <v>577</v>
      </c>
      <c r="G2937" s="32" t="s">
        <v>577</v>
      </c>
      <c r="H2937" s="32" t="s">
        <v>1534</v>
      </c>
      <c r="I2937" s="30" t="s">
        <v>926</v>
      </c>
      <c r="J2937" s="30" t="s">
        <v>927</v>
      </c>
      <c r="K2937" s="30" t="s">
        <v>786</v>
      </c>
      <c r="L2937" s="30" t="s">
        <v>94</v>
      </c>
      <c r="M2937" s="33">
        <v>9120</v>
      </c>
      <c r="N2937" s="30" t="s">
        <v>1809</v>
      </c>
      <c r="O2937" s="34">
        <v>8958</v>
      </c>
      <c r="P2937" s="30" t="s">
        <v>1809</v>
      </c>
      <c r="Q2937">
        <v>1</v>
      </c>
      <c r="R2937">
        <v>2</v>
      </c>
      <c r="S2937">
        <v>249</v>
      </c>
      <c r="T2937">
        <v>249</v>
      </c>
      <c r="U2937">
        <v>249</v>
      </c>
      <c r="V2937">
        <v>3</v>
      </c>
      <c r="W2937">
        <v>4</v>
      </c>
      <c r="X2937">
        <v>3</v>
      </c>
      <c r="Y2937">
        <v>5</v>
      </c>
      <c r="Z2937">
        <v>6</v>
      </c>
      <c r="AA2937">
        <v>249</v>
      </c>
      <c r="AB2937">
        <v>7</v>
      </c>
      <c r="AC2937">
        <v>8</v>
      </c>
      <c r="AD2937" t="s">
        <v>1825</v>
      </c>
      <c r="AE2937" s="29">
        <v>44747</v>
      </c>
      <c r="AF2937" s="29">
        <v>44747</v>
      </c>
      <c r="AG2937" t="s">
        <v>1826</v>
      </c>
    </row>
    <row r="2938" spans="1:33" x14ac:dyDescent="0.25">
      <c r="A2938">
        <v>2022</v>
      </c>
      <c r="B2938" s="29">
        <v>44652</v>
      </c>
      <c r="C2938" s="29">
        <v>44742</v>
      </c>
      <c r="D2938" s="30" t="s">
        <v>83</v>
      </c>
      <c r="E2938" s="31">
        <v>1</v>
      </c>
      <c r="F2938" s="32" t="s">
        <v>275</v>
      </c>
      <c r="G2938" s="32" t="s">
        <v>274</v>
      </c>
      <c r="H2938" s="32" t="s">
        <v>1434</v>
      </c>
      <c r="I2938" s="30" t="s">
        <v>357</v>
      </c>
      <c r="J2938" s="30" t="s">
        <v>245</v>
      </c>
      <c r="K2938" s="30" t="s">
        <v>1458</v>
      </c>
      <c r="L2938" s="30" t="s">
        <v>93</v>
      </c>
      <c r="M2938" s="33">
        <v>12700</v>
      </c>
      <c r="N2938" s="30" t="s">
        <v>1809</v>
      </c>
      <c r="O2938" s="34">
        <v>11936</v>
      </c>
      <c r="P2938" s="30" t="s">
        <v>1809</v>
      </c>
      <c r="Q2938">
        <v>1</v>
      </c>
      <c r="R2938">
        <v>2</v>
      </c>
      <c r="S2938">
        <v>250</v>
      </c>
      <c r="T2938">
        <v>250</v>
      </c>
      <c r="U2938">
        <v>250</v>
      </c>
      <c r="V2938">
        <v>3</v>
      </c>
      <c r="W2938">
        <v>4</v>
      </c>
      <c r="X2938">
        <v>3</v>
      </c>
      <c r="Y2938">
        <v>5</v>
      </c>
      <c r="Z2938">
        <v>6</v>
      </c>
      <c r="AA2938">
        <v>250</v>
      </c>
      <c r="AB2938">
        <v>7</v>
      </c>
      <c r="AC2938">
        <v>8</v>
      </c>
      <c r="AD2938" t="s">
        <v>1825</v>
      </c>
      <c r="AE2938" s="29">
        <v>44747</v>
      </c>
      <c r="AF2938" s="29">
        <v>44747</v>
      </c>
      <c r="AG2938" t="s">
        <v>1826</v>
      </c>
    </row>
    <row r="2939" spans="1:33" x14ac:dyDescent="0.25">
      <c r="A2939">
        <v>2022</v>
      </c>
      <c r="B2939" s="29">
        <v>44652</v>
      </c>
      <c r="C2939" s="29">
        <v>44742</v>
      </c>
      <c r="D2939" s="30" t="s">
        <v>83</v>
      </c>
      <c r="E2939" s="31">
        <v>44</v>
      </c>
      <c r="F2939" s="32" t="s">
        <v>382</v>
      </c>
      <c r="G2939" s="32" t="s">
        <v>382</v>
      </c>
      <c r="H2939" s="32" t="s">
        <v>1442</v>
      </c>
      <c r="I2939" s="30" t="s">
        <v>440</v>
      </c>
      <c r="J2939" s="30" t="s">
        <v>245</v>
      </c>
      <c r="K2939" s="30" t="s">
        <v>1458</v>
      </c>
      <c r="L2939" s="30" t="s">
        <v>93</v>
      </c>
      <c r="M2939" s="33">
        <v>5586</v>
      </c>
      <c r="N2939" s="30" t="s">
        <v>1809</v>
      </c>
      <c r="O2939" s="34">
        <v>5586</v>
      </c>
      <c r="P2939" s="30" t="s">
        <v>1809</v>
      </c>
      <c r="Q2939">
        <v>1</v>
      </c>
      <c r="R2939">
        <v>2</v>
      </c>
      <c r="S2939">
        <v>251</v>
      </c>
      <c r="T2939">
        <v>251</v>
      </c>
      <c r="U2939">
        <v>251</v>
      </c>
      <c r="V2939">
        <v>3</v>
      </c>
      <c r="W2939">
        <v>4</v>
      </c>
      <c r="X2939">
        <v>3</v>
      </c>
      <c r="Y2939">
        <v>5</v>
      </c>
      <c r="Z2939">
        <v>6</v>
      </c>
      <c r="AA2939">
        <v>251</v>
      </c>
      <c r="AB2939">
        <v>7</v>
      </c>
      <c r="AC2939">
        <v>8</v>
      </c>
      <c r="AD2939" t="s">
        <v>1825</v>
      </c>
      <c r="AE2939" s="29">
        <v>44747</v>
      </c>
      <c r="AF2939" s="29">
        <v>44747</v>
      </c>
      <c r="AG2939" t="s">
        <v>1826</v>
      </c>
    </row>
    <row r="2940" spans="1:33" x14ac:dyDescent="0.25">
      <c r="A2940">
        <v>2022</v>
      </c>
      <c r="B2940" s="29">
        <v>44652</v>
      </c>
      <c r="C2940" s="29">
        <v>44742</v>
      </c>
      <c r="D2940" s="30" t="s">
        <v>83</v>
      </c>
      <c r="E2940" s="31">
        <v>227</v>
      </c>
      <c r="F2940" s="32" t="s">
        <v>1006</v>
      </c>
      <c r="G2940" s="32" t="s">
        <v>1006</v>
      </c>
      <c r="H2940" s="32" t="s">
        <v>1493</v>
      </c>
      <c r="I2940" s="30" t="s">
        <v>1552</v>
      </c>
      <c r="J2940" s="30" t="s">
        <v>245</v>
      </c>
      <c r="K2940" s="30" t="s">
        <v>655</v>
      </c>
      <c r="L2940" s="30" t="s">
        <v>93</v>
      </c>
      <c r="M2940" s="33">
        <v>17260</v>
      </c>
      <c r="N2940" s="30" t="s">
        <v>1809</v>
      </c>
      <c r="O2940" s="34">
        <v>16256</v>
      </c>
      <c r="P2940" s="30" t="s">
        <v>1809</v>
      </c>
      <c r="Q2940">
        <v>1</v>
      </c>
      <c r="R2940">
        <v>2</v>
      </c>
      <c r="S2940">
        <v>252</v>
      </c>
      <c r="T2940">
        <v>252</v>
      </c>
      <c r="U2940">
        <v>252</v>
      </c>
      <c r="V2940">
        <v>3</v>
      </c>
      <c r="W2940">
        <v>4</v>
      </c>
      <c r="X2940">
        <v>3</v>
      </c>
      <c r="Y2940">
        <v>5</v>
      </c>
      <c r="Z2940">
        <v>6</v>
      </c>
      <c r="AA2940">
        <v>252</v>
      </c>
      <c r="AB2940">
        <v>7</v>
      </c>
      <c r="AC2940">
        <v>8</v>
      </c>
      <c r="AD2940" t="s">
        <v>1825</v>
      </c>
      <c r="AE2940" s="29">
        <v>44747</v>
      </c>
      <c r="AF2940" s="29">
        <v>44747</v>
      </c>
      <c r="AG2940" t="s">
        <v>1826</v>
      </c>
    </row>
    <row r="2941" spans="1:33" x14ac:dyDescent="0.25">
      <c r="A2941">
        <v>2022</v>
      </c>
      <c r="B2941" s="29">
        <v>44652</v>
      </c>
      <c r="C2941" s="29">
        <v>44742</v>
      </c>
      <c r="D2941" s="30" t="s">
        <v>83</v>
      </c>
      <c r="E2941" s="31">
        <v>80</v>
      </c>
      <c r="F2941" s="32" t="s">
        <v>1553</v>
      </c>
      <c r="G2941" s="32" t="s">
        <v>1553</v>
      </c>
      <c r="H2941" s="32" t="s">
        <v>1442</v>
      </c>
      <c r="I2941" s="30" t="s">
        <v>744</v>
      </c>
      <c r="J2941" s="30" t="s">
        <v>245</v>
      </c>
      <c r="K2941" s="30" t="s">
        <v>745</v>
      </c>
      <c r="L2941" s="30" t="s">
        <v>94</v>
      </c>
      <c r="M2941" s="33">
        <v>11000</v>
      </c>
      <c r="N2941" s="30" t="s">
        <v>1809</v>
      </c>
      <c r="O2941" s="34">
        <v>10962</v>
      </c>
      <c r="P2941" s="30" t="s">
        <v>1809</v>
      </c>
      <c r="Q2941">
        <v>1</v>
      </c>
      <c r="R2941">
        <v>2</v>
      </c>
      <c r="S2941">
        <v>253</v>
      </c>
      <c r="T2941">
        <v>253</v>
      </c>
      <c r="U2941">
        <v>253</v>
      </c>
      <c r="V2941">
        <v>3</v>
      </c>
      <c r="W2941">
        <v>4</v>
      </c>
      <c r="X2941">
        <v>3</v>
      </c>
      <c r="Y2941">
        <v>5</v>
      </c>
      <c r="Z2941">
        <v>6</v>
      </c>
      <c r="AA2941">
        <v>253</v>
      </c>
      <c r="AB2941">
        <v>7</v>
      </c>
      <c r="AC2941">
        <v>8</v>
      </c>
      <c r="AD2941" t="s">
        <v>1825</v>
      </c>
      <c r="AE2941" s="29">
        <v>44747</v>
      </c>
      <c r="AF2941" s="29">
        <v>44747</v>
      </c>
      <c r="AG2941" t="s">
        <v>1826</v>
      </c>
    </row>
    <row r="2942" spans="1:33" x14ac:dyDescent="0.25">
      <c r="A2942">
        <v>2022</v>
      </c>
      <c r="B2942" s="29">
        <v>44652</v>
      </c>
      <c r="C2942" s="29">
        <v>44742</v>
      </c>
      <c r="D2942" s="30" t="s">
        <v>83</v>
      </c>
      <c r="E2942" s="31">
        <v>55</v>
      </c>
      <c r="F2942" s="32" t="s">
        <v>334</v>
      </c>
      <c r="G2942" s="32" t="s">
        <v>334</v>
      </c>
      <c r="H2942" s="32" t="s">
        <v>1435</v>
      </c>
      <c r="I2942" s="30" t="s">
        <v>333</v>
      </c>
      <c r="J2942" s="30" t="s">
        <v>245</v>
      </c>
      <c r="K2942" s="30" t="s">
        <v>473</v>
      </c>
      <c r="L2942" s="30" t="s">
        <v>94</v>
      </c>
      <c r="M2942" s="33">
        <v>21388</v>
      </c>
      <c r="N2942" s="30" t="s">
        <v>1809</v>
      </c>
      <c r="O2942" s="34">
        <v>20438</v>
      </c>
      <c r="P2942" s="30" t="s">
        <v>1809</v>
      </c>
      <c r="Q2942">
        <v>1</v>
      </c>
      <c r="R2942">
        <v>2</v>
      </c>
      <c r="S2942">
        <v>254</v>
      </c>
      <c r="T2942">
        <v>254</v>
      </c>
      <c r="U2942">
        <v>254</v>
      </c>
      <c r="V2942">
        <v>3</v>
      </c>
      <c r="W2942">
        <v>4</v>
      </c>
      <c r="X2942">
        <v>3</v>
      </c>
      <c r="Y2942">
        <v>5</v>
      </c>
      <c r="Z2942">
        <v>6</v>
      </c>
      <c r="AA2942">
        <v>254</v>
      </c>
      <c r="AB2942">
        <v>7</v>
      </c>
      <c r="AC2942">
        <v>8</v>
      </c>
      <c r="AD2942" t="s">
        <v>1825</v>
      </c>
      <c r="AE2942" s="29">
        <v>44747</v>
      </c>
      <c r="AF2942" s="29">
        <v>44747</v>
      </c>
      <c r="AG2942" t="s">
        <v>1826</v>
      </c>
    </row>
    <row r="2943" spans="1:33" x14ac:dyDescent="0.25">
      <c r="A2943">
        <v>2022</v>
      </c>
      <c r="B2943" s="29">
        <v>44652</v>
      </c>
      <c r="C2943" s="29">
        <v>44742</v>
      </c>
      <c r="D2943" s="30" t="s">
        <v>83</v>
      </c>
      <c r="E2943" s="31">
        <v>41</v>
      </c>
      <c r="F2943" s="32" t="s">
        <v>320</v>
      </c>
      <c r="G2943" s="32" t="s">
        <v>523</v>
      </c>
      <c r="H2943" s="32" t="s">
        <v>1528</v>
      </c>
      <c r="I2943" s="30" t="s">
        <v>524</v>
      </c>
      <c r="J2943" s="30" t="s">
        <v>245</v>
      </c>
      <c r="K2943" s="30" t="s">
        <v>525</v>
      </c>
      <c r="L2943" s="30" t="s">
        <v>94</v>
      </c>
      <c r="M2943" s="33">
        <v>12370</v>
      </c>
      <c r="N2943" s="30" t="s">
        <v>1809</v>
      </c>
      <c r="O2943" s="34">
        <v>11714</v>
      </c>
      <c r="P2943" s="30" t="s">
        <v>1809</v>
      </c>
      <c r="Q2943">
        <v>1</v>
      </c>
      <c r="R2943">
        <v>2</v>
      </c>
      <c r="S2943">
        <v>255</v>
      </c>
      <c r="T2943">
        <v>255</v>
      </c>
      <c r="U2943">
        <v>255</v>
      </c>
      <c r="V2943">
        <v>3</v>
      </c>
      <c r="W2943">
        <v>4</v>
      </c>
      <c r="X2943">
        <v>3</v>
      </c>
      <c r="Y2943">
        <v>5</v>
      </c>
      <c r="Z2943">
        <v>6</v>
      </c>
      <c r="AA2943">
        <v>255</v>
      </c>
      <c r="AB2943">
        <v>7</v>
      </c>
      <c r="AC2943">
        <v>8</v>
      </c>
      <c r="AD2943" t="s">
        <v>1825</v>
      </c>
      <c r="AE2943" s="29">
        <v>44747</v>
      </c>
      <c r="AF2943" s="29">
        <v>44747</v>
      </c>
      <c r="AG2943" t="s">
        <v>1826</v>
      </c>
    </row>
    <row r="2944" spans="1:33" x14ac:dyDescent="0.25">
      <c r="A2944">
        <v>2022</v>
      </c>
      <c r="B2944" s="29">
        <v>44652</v>
      </c>
      <c r="C2944" s="29">
        <v>44742</v>
      </c>
      <c r="D2944" s="30" t="s">
        <v>83</v>
      </c>
      <c r="E2944" s="31">
        <v>227</v>
      </c>
      <c r="F2944" s="32" t="s">
        <v>1006</v>
      </c>
      <c r="G2944" s="32" t="s">
        <v>1006</v>
      </c>
      <c r="H2944" s="32" t="s">
        <v>215</v>
      </c>
      <c r="I2944" s="30" t="s">
        <v>649</v>
      </c>
      <c r="J2944" s="30" t="s">
        <v>245</v>
      </c>
      <c r="K2944" s="30" t="s">
        <v>557</v>
      </c>
      <c r="L2944" s="30" t="s">
        <v>93</v>
      </c>
      <c r="M2944" s="33">
        <v>27602</v>
      </c>
      <c r="N2944" s="30" t="s">
        <v>1809</v>
      </c>
      <c r="O2944" s="34">
        <v>26158</v>
      </c>
      <c r="P2944" s="30" t="s">
        <v>1809</v>
      </c>
      <c r="Q2944">
        <v>1</v>
      </c>
      <c r="R2944">
        <v>2</v>
      </c>
      <c r="S2944">
        <v>256</v>
      </c>
      <c r="T2944">
        <v>256</v>
      </c>
      <c r="U2944">
        <v>256</v>
      </c>
      <c r="V2944">
        <v>3</v>
      </c>
      <c r="W2944">
        <v>4</v>
      </c>
      <c r="X2944">
        <v>3</v>
      </c>
      <c r="Y2944">
        <v>5</v>
      </c>
      <c r="Z2944">
        <v>6</v>
      </c>
      <c r="AA2944">
        <v>256</v>
      </c>
      <c r="AB2944">
        <v>7</v>
      </c>
      <c r="AC2944">
        <v>8</v>
      </c>
      <c r="AD2944" t="s">
        <v>1825</v>
      </c>
      <c r="AE2944" s="29">
        <v>44747</v>
      </c>
      <c r="AF2944" s="29">
        <v>44747</v>
      </c>
      <c r="AG2944" t="s">
        <v>1826</v>
      </c>
    </row>
    <row r="2945" spans="1:33" x14ac:dyDescent="0.25">
      <c r="A2945">
        <v>2022</v>
      </c>
      <c r="B2945" s="29">
        <v>44652</v>
      </c>
      <c r="C2945" s="29">
        <v>44742</v>
      </c>
      <c r="D2945" s="30" t="s">
        <v>83</v>
      </c>
      <c r="E2945" s="31">
        <v>133</v>
      </c>
      <c r="F2945" s="32" t="s">
        <v>791</v>
      </c>
      <c r="G2945" s="32" t="s">
        <v>791</v>
      </c>
      <c r="H2945" s="32" t="s">
        <v>1484</v>
      </c>
      <c r="I2945" s="30" t="s">
        <v>425</v>
      </c>
      <c r="J2945" s="30" t="s">
        <v>245</v>
      </c>
      <c r="K2945" s="30" t="s">
        <v>312</v>
      </c>
      <c r="L2945" s="30" t="s">
        <v>93</v>
      </c>
      <c r="M2945" s="33">
        <v>5502</v>
      </c>
      <c r="N2945" s="30" t="s">
        <v>1809</v>
      </c>
      <c r="O2945" s="34">
        <v>5464</v>
      </c>
      <c r="P2945" s="30" t="s">
        <v>1809</v>
      </c>
      <c r="Q2945">
        <v>1</v>
      </c>
      <c r="R2945">
        <v>2</v>
      </c>
      <c r="S2945">
        <v>257</v>
      </c>
      <c r="T2945">
        <v>257</v>
      </c>
      <c r="U2945">
        <v>257</v>
      </c>
      <c r="V2945">
        <v>3</v>
      </c>
      <c r="W2945">
        <v>4</v>
      </c>
      <c r="X2945">
        <v>3</v>
      </c>
      <c r="Y2945">
        <v>5</v>
      </c>
      <c r="Z2945">
        <v>6</v>
      </c>
      <c r="AA2945">
        <v>257</v>
      </c>
      <c r="AB2945">
        <v>7</v>
      </c>
      <c r="AC2945">
        <v>8</v>
      </c>
      <c r="AD2945" t="s">
        <v>1825</v>
      </c>
      <c r="AE2945" s="29">
        <v>44747</v>
      </c>
      <c r="AF2945" s="29">
        <v>44747</v>
      </c>
      <c r="AG2945" t="s">
        <v>1826</v>
      </c>
    </row>
    <row r="2946" spans="1:33" x14ac:dyDescent="0.25">
      <c r="A2946">
        <v>2022</v>
      </c>
      <c r="B2946" s="29">
        <v>44652</v>
      </c>
      <c r="C2946" s="29">
        <v>44742</v>
      </c>
      <c r="D2946" s="30" t="s">
        <v>83</v>
      </c>
      <c r="E2946" s="31">
        <v>267</v>
      </c>
      <c r="F2946" s="32" t="s">
        <v>320</v>
      </c>
      <c r="G2946" s="32" t="s">
        <v>1467</v>
      </c>
      <c r="H2946" s="32" t="s">
        <v>1484</v>
      </c>
      <c r="I2946" s="30" t="s">
        <v>800</v>
      </c>
      <c r="J2946" s="30" t="s">
        <v>245</v>
      </c>
      <c r="K2946" s="30" t="s">
        <v>258</v>
      </c>
      <c r="L2946" s="30" t="s">
        <v>93</v>
      </c>
      <c r="M2946" s="33">
        <v>5674</v>
      </c>
      <c r="N2946" s="30" t="s">
        <v>1809</v>
      </c>
      <c r="O2946" s="34">
        <v>5674</v>
      </c>
      <c r="P2946" s="30" t="s">
        <v>1809</v>
      </c>
      <c r="Q2946">
        <v>1</v>
      </c>
      <c r="R2946">
        <v>2</v>
      </c>
      <c r="S2946">
        <v>258</v>
      </c>
      <c r="T2946">
        <v>258</v>
      </c>
      <c r="U2946">
        <v>258</v>
      </c>
      <c r="V2946">
        <v>3</v>
      </c>
      <c r="W2946">
        <v>4</v>
      </c>
      <c r="X2946">
        <v>3</v>
      </c>
      <c r="Y2946">
        <v>5</v>
      </c>
      <c r="Z2946">
        <v>6</v>
      </c>
      <c r="AA2946">
        <v>258</v>
      </c>
      <c r="AB2946">
        <v>7</v>
      </c>
      <c r="AC2946">
        <v>8</v>
      </c>
      <c r="AD2946" t="s">
        <v>1825</v>
      </c>
      <c r="AE2946" s="29">
        <v>44747</v>
      </c>
      <c r="AF2946" s="29">
        <v>44747</v>
      </c>
      <c r="AG2946" t="s">
        <v>1826</v>
      </c>
    </row>
    <row r="2947" spans="1:33" x14ac:dyDescent="0.25">
      <c r="A2947">
        <v>2022</v>
      </c>
      <c r="B2947" s="29">
        <v>44652</v>
      </c>
      <c r="C2947" s="29">
        <v>44742</v>
      </c>
      <c r="D2947" s="30" t="s">
        <v>83</v>
      </c>
      <c r="E2947" s="31">
        <v>1</v>
      </c>
      <c r="F2947" s="32" t="s">
        <v>275</v>
      </c>
      <c r="G2947" s="32" t="s">
        <v>274</v>
      </c>
      <c r="H2947" s="32" t="s">
        <v>215</v>
      </c>
      <c r="I2947" s="30" t="s">
        <v>1059</v>
      </c>
      <c r="J2947" s="30" t="s">
        <v>245</v>
      </c>
      <c r="K2947" s="30" t="s">
        <v>258</v>
      </c>
      <c r="L2947" s="30" t="s">
        <v>93</v>
      </c>
      <c r="M2947" s="33">
        <v>5894</v>
      </c>
      <c r="N2947" s="30" t="s">
        <v>1809</v>
      </c>
      <c r="O2947" s="34">
        <v>5814</v>
      </c>
      <c r="P2947" s="30" t="s">
        <v>1809</v>
      </c>
      <c r="Q2947">
        <v>1</v>
      </c>
      <c r="R2947">
        <v>2</v>
      </c>
      <c r="S2947">
        <v>259</v>
      </c>
      <c r="T2947">
        <v>259</v>
      </c>
      <c r="U2947">
        <v>259</v>
      </c>
      <c r="V2947">
        <v>3</v>
      </c>
      <c r="W2947">
        <v>4</v>
      </c>
      <c r="X2947">
        <v>3</v>
      </c>
      <c r="Y2947">
        <v>5</v>
      </c>
      <c r="Z2947">
        <v>6</v>
      </c>
      <c r="AA2947">
        <v>259</v>
      </c>
      <c r="AB2947">
        <v>7</v>
      </c>
      <c r="AC2947">
        <v>8</v>
      </c>
      <c r="AD2947" t="s">
        <v>1825</v>
      </c>
      <c r="AE2947" s="29">
        <v>44747</v>
      </c>
      <c r="AF2947" s="29">
        <v>44747</v>
      </c>
      <c r="AG2947" t="s">
        <v>1826</v>
      </c>
    </row>
    <row r="2948" spans="1:33" x14ac:dyDescent="0.25">
      <c r="A2948">
        <v>2022</v>
      </c>
      <c r="B2948" s="29">
        <v>44652</v>
      </c>
      <c r="C2948" s="29">
        <v>44742</v>
      </c>
      <c r="D2948" s="30" t="s">
        <v>83</v>
      </c>
      <c r="E2948" s="31">
        <v>1</v>
      </c>
      <c r="F2948" s="32" t="s">
        <v>275</v>
      </c>
      <c r="G2948" s="32" t="s">
        <v>274</v>
      </c>
      <c r="H2948" s="32" t="s">
        <v>1453</v>
      </c>
      <c r="I2948" s="30" t="s">
        <v>977</v>
      </c>
      <c r="J2948" s="30" t="s">
        <v>245</v>
      </c>
      <c r="K2948" s="30" t="s">
        <v>228</v>
      </c>
      <c r="L2948" s="30" t="s">
        <v>93</v>
      </c>
      <c r="M2948" s="33">
        <v>16542</v>
      </c>
      <c r="N2948" s="30" t="s">
        <v>1809</v>
      </c>
      <c r="O2948" s="34">
        <v>15040</v>
      </c>
      <c r="P2948" s="30" t="s">
        <v>1809</v>
      </c>
      <c r="Q2948">
        <v>1</v>
      </c>
      <c r="R2948">
        <v>2</v>
      </c>
      <c r="S2948">
        <v>260</v>
      </c>
      <c r="T2948">
        <v>260</v>
      </c>
      <c r="U2948">
        <v>260</v>
      </c>
      <c r="V2948">
        <v>3</v>
      </c>
      <c r="W2948">
        <v>4</v>
      </c>
      <c r="X2948">
        <v>3</v>
      </c>
      <c r="Y2948">
        <v>5</v>
      </c>
      <c r="Z2948">
        <v>6</v>
      </c>
      <c r="AA2948">
        <v>260</v>
      </c>
      <c r="AB2948">
        <v>7</v>
      </c>
      <c r="AC2948">
        <v>8</v>
      </c>
      <c r="AD2948" t="s">
        <v>1825</v>
      </c>
      <c r="AE2948" s="29">
        <v>44747</v>
      </c>
      <c r="AF2948" s="29">
        <v>44747</v>
      </c>
      <c r="AG2948" t="s">
        <v>1826</v>
      </c>
    </row>
    <row r="2949" spans="1:33" x14ac:dyDescent="0.25">
      <c r="A2949">
        <v>2022</v>
      </c>
      <c r="B2949" s="29">
        <v>44652</v>
      </c>
      <c r="C2949" s="29">
        <v>44742</v>
      </c>
      <c r="D2949" s="30" t="s">
        <v>83</v>
      </c>
      <c r="E2949" s="31">
        <v>80</v>
      </c>
      <c r="F2949" s="32" t="s">
        <v>1553</v>
      </c>
      <c r="G2949" s="32" t="s">
        <v>1553</v>
      </c>
      <c r="H2949" s="32" t="s">
        <v>1442</v>
      </c>
      <c r="I2949" s="30" t="s">
        <v>743</v>
      </c>
      <c r="J2949" s="30" t="s">
        <v>245</v>
      </c>
      <c r="K2949" s="30" t="s">
        <v>269</v>
      </c>
      <c r="L2949" s="30" t="s">
        <v>94</v>
      </c>
      <c r="M2949" s="33">
        <v>11000</v>
      </c>
      <c r="N2949" s="30" t="s">
        <v>1809</v>
      </c>
      <c r="O2949" s="34">
        <v>10962</v>
      </c>
      <c r="P2949" s="30" t="s">
        <v>1809</v>
      </c>
      <c r="Q2949">
        <v>1</v>
      </c>
      <c r="R2949">
        <v>2</v>
      </c>
      <c r="S2949">
        <v>261</v>
      </c>
      <c r="T2949">
        <v>261</v>
      </c>
      <c r="U2949">
        <v>261</v>
      </c>
      <c r="V2949">
        <v>3</v>
      </c>
      <c r="W2949">
        <v>4</v>
      </c>
      <c r="X2949">
        <v>3</v>
      </c>
      <c r="Y2949">
        <v>5</v>
      </c>
      <c r="Z2949">
        <v>6</v>
      </c>
      <c r="AA2949">
        <v>261</v>
      </c>
      <c r="AB2949">
        <v>7</v>
      </c>
      <c r="AC2949">
        <v>8</v>
      </c>
      <c r="AD2949" t="s">
        <v>1825</v>
      </c>
      <c r="AE2949" s="29">
        <v>44747</v>
      </c>
      <c r="AF2949" s="29">
        <v>44747</v>
      </c>
      <c r="AG2949" t="s">
        <v>1826</v>
      </c>
    </row>
    <row r="2950" spans="1:33" x14ac:dyDescent="0.25">
      <c r="A2950">
        <v>2022</v>
      </c>
      <c r="B2950" s="29">
        <v>44652</v>
      </c>
      <c r="C2950" s="29">
        <v>44742</v>
      </c>
      <c r="D2950" s="30" t="s">
        <v>83</v>
      </c>
      <c r="E2950" s="31">
        <v>157</v>
      </c>
      <c r="F2950" s="32" t="s">
        <v>547</v>
      </c>
      <c r="G2950" s="32" t="s">
        <v>547</v>
      </c>
      <c r="H2950" s="32" t="s">
        <v>1435</v>
      </c>
      <c r="I2950" s="30" t="s">
        <v>643</v>
      </c>
      <c r="J2950" s="30" t="s">
        <v>245</v>
      </c>
      <c r="K2950" s="30" t="s">
        <v>269</v>
      </c>
      <c r="L2950" s="30" t="s">
        <v>94</v>
      </c>
      <c r="M2950" s="33">
        <v>6010</v>
      </c>
      <c r="N2950" s="30" t="s">
        <v>1809</v>
      </c>
      <c r="O2950" s="34">
        <v>6010</v>
      </c>
      <c r="P2950" s="30" t="s">
        <v>1809</v>
      </c>
      <c r="Q2950">
        <v>1</v>
      </c>
      <c r="R2950">
        <v>2</v>
      </c>
      <c r="S2950">
        <v>262</v>
      </c>
      <c r="T2950">
        <v>262</v>
      </c>
      <c r="U2950">
        <v>262</v>
      </c>
      <c r="V2950">
        <v>3</v>
      </c>
      <c r="W2950">
        <v>4</v>
      </c>
      <c r="X2950">
        <v>3</v>
      </c>
      <c r="Y2950">
        <v>5</v>
      </c>
      <c r="Z2950">
        <v>6</v>
      </c>
      <c r="AA2950">
        <v>262</v>
      </c>
      <c r="AB2950">
        <v>7</v>
      </c>
      <c r="AC2950">
        <v>8</v>
      </c>
      <c r="AD2950" t="s">
        <v>1825</v>
      </c>
      <c r="AE2950" s="29">
        <v>44747</v>
      </c>
      <c r="AF2950" s="29">
        <v>44747</v>
      </c>
      <c r="AG2950" t="s">
        <v>1826</v>
      </c>
    </row>
    <row r="2951" spans="1:33" x14ac:dyDescent="0.25">
      <c r="A2951">
        <v>2022</v>
      </c>
      <c r="B2951" s="29">
        <v>44652</v>
      </c>
      <c r="C2951" s="29">
        <v>44742</v>
      </c>
      <c r="D2951" s="30" t="s">
        <v>83</v>
      </c>
      <c r="E2951" s="31">
        <v>7</v>
      </c>
      <c r="F2951" s="32" t="s">
        <v>368</v>
      </c>
      <c r="G2951" s="32" t="s">
        <v>368</v>
      </c>
      <c r="H2951" s="32" t="s">
        <v>1435</v>
      </c>
      <c r="I2951" s="30" t="s">
        <v>550</v>
      </c>
      <c r="J2951" s="30" t="s">
        <v>245</v>
      </c>
      <c r="K2951" s="30" t="s">
        <v>269</v>
      </c>
      <c r="L2951" s="30" t="s">
        <v>94</v>
      </c>
      <c r="M2951" s="33">
        <v>8760</v>
      </c>
      <c r="N2951" s="30" t="s">
        <v>1809</v>
      </c>
      <c r="O2951" s="34">
        <v>8672</v>
      </c>
      <c r="P2951" s="30" t="s">
        <v>1809</v>
      </c>
      <c r="Q2951">
        <v>1</v>
      </c>
      <c r="R2951">
        <v>2</v>
      </c>
      <c r="S2951">
        <v>263</v>
      </c>
      <c r="T2951">
        <v>263</v>
      </c>
      <c r="U2951">
        <v>263</v>
      </c>
      <c r="V2951">
        <v>3</v>
      </c>
      <c r="W2951">
        <v>4</v>
      </c>
      <c r="X2951">
        <v>3</v>
      </c>
      <c r="Y2951">
        <v>5</v>
      </c>
      <c r="Z2951">
        <v>6</v>
      </c>
      <c r="AA2951">
        <v>263</v>
      </c>
      <c r="AB2951">
        <v>7</v>
      </c>
      <c r="AC2951">
        <v>8</v>
      </c>
      <c r="AD2951" t="s">
        <v>1825</v>
      </c>
      <c r="AE2951" s="29">
        <v>44747</v>
      </c>
      <c r="AF2951" s="29">
        <v>44747</v>
      </c>
      <c r="AG2951" t="s">
        <v>1826</v>
      </c>
    </row>
    <row r="2952" spans="1:33" x14ac:dyDescent="0.25">
      <c r="A2952">
        <v>2022</v>
      </c>
      <c r="B2952" s="29">
        <v>44652</v>
      </c>
      <c r="C2952" s="29">
        <v>44742</v>
      </c>
      <c r="D2952" s="30" t="s">
        <v>83</v>
      </c>
      <c r="E2952" s="31">
        <v>1</v>
      </c>
      <c r="F2952" s="32" t="s">
        <v>275</v>
      </c>
      <c r="G2952" s="32" t="s">
        <v>274</v>
      </c>
      <c r="H2952" s="32" t="s">
        <v>1442</v>
      </c>
      <c r="I2952" s="30" t="s">
        <v>416</v>
      </c>
      <c r="J2952" s="30" t="s">
        <v>245</v>
      </c>
      <c r="K2952" s="30" t="s">
        <v>269</v>
      </c>
      <c r="L2952" s="30" t="s">
        <v>93</v>
      </c>
      <c r="M2952" s="33">
        <v>7940</v>
      </c>
      <c r="N2952" s="30" t="s">
        <v>1809</v>
      </c>
      <c r="O2952" s="34">
        <v>7940</v>
      </c>
      <c r="P2952" s="30" t="s">
        <v>1809</v>
      </c>
      <c r="Q2952">
        <v>1</v>
      </c>
      <c r="R2952">
        <v>2</v>
      </c>
      <c r="S2952">
        <v>264</v>
      </c>
      <c r="T2952">
        <v>264</v>
      </c>
      <c r="U2952">
        <v>264</v>
      </c>
      <c r="V2952">
        <v>3</v>
      </c>
      <c r="W2952">
        <v>4</v>
      </c>
      <c r="X2952">
        <v>3</v>
      </c>
      <c r="Y2952">
        <v>5</v>
      </c>
      <c r="Z2952">
        <v>6</v>
      </c>
      <c r="AA2952">
        <v>264</v>
      </c>
      <c r="AB2952">
        <v>7</v>
      </c>
      <c r="AC2952">
        <v>8</v>
      </c>
      <c r="AD2952" t="s">
        <v>1825</v>
      </c>
      <c r="AE2952" s="29">
        <v>44747</v>
      </c>
      <c r="AF2952" s="29">
        <v>44747</v>
      </c>
      <c r="AG2952" t="s">
        <v>1826</v>
      </c>
    </row>
    <row r="2953" spans="1:33" x14ac:dyDescent="0.25">
      <c r="A2953">
        <v>2022</v>
      </c>
      <c r="B2953" s="29">
        <v>44652</v>
      </c>
      <c r="C2953" s="29">
        <v>44742</v>
      </c>
      <c r="D2953" s="30" t="s">
        <v>83</v>
      </c>
      <c r="E2953" s="31">
        <v>1</v>
      </c>
      <c r="F2953" s="32" t="s">
        <v>275</v>
      </c>
      <c r="G2953" s="32" t="s">
        <v>274</v>
      </c>
      <c r="H2953" s="32" t="s">
        <v>1442</v>
      </c>
      <c r="I2953" s="30" t="s">
        <v>772</v>
      </c>
      <c r="J2953" s="30" t="s">
        <v>245</v>
      </c>
      <c r="K2953" s="30" t="s">
        <v>245</v>
      </c>
      <c r="L2953" s="30" t="s">
        <v>93</v>
      </c>
      <c r="M2953" s="33">
        <v>10376</v>
      </c>
      <c r="N2953" s="30" t="s">
        <v>1809</v>
      </c>
      <c r="O2953" s="34">
        <v>10356</v>
      </c>
      <c r="P2953" s="30" t="s">
        <v>1809</v>
      </c>
      <c r="Q2953">
        <v>1</v>
      </c>
      <c r="R2953">
        <v>2</v>
      </c>
      <c r="S2953">
        <v>265</v>
      </c>
      <c r="T2953">
        <v>265</v>
      </c>
      <c r="U2953">
        <v>265</v>
      </c>
      <c r="V2953">
        <v>3</v>
      </c>
      <c r="W2953">
        <v>4</v>
      </c>
      <c r="X2953">
        <v>3</v>
      </c>
      <c r="Y2953">
        <v>5</v>
      </c>
      <c r="Z2953">
        <v>6</v>
      </c>
      <c r="AA2953">
        <v>265</v>
      </c>
      <c r="AB2953">
        <v>7</v>
      </c>
      <c r="AC2953">
        <v>8</v>
      </c>
      <c r="AD2953" t="s">
        <v>1825</v>
      </c>
      <c r="AE2953" s="29">
        <v>44747</v>
      </c>
      <c r="AF2953" s="29">
        <v>44747</v>
      </c>
      <c r="AG2953" t="s">
        <v>1826</v>
      </c>
    </row>
    <row r="2954" spans="1:33" x14ac:dyDescent="0.25">
      <c r="A2954">
        <v>2022</v>
      </c>
      <c r="B2954" s="29">
        <v>44652</v>
      </c>
      <c r="C2954" s="29">
        <v>44742</v>
      </c>
      <c r="D2954" s="30" t="s">
        <v>83</v>
      </c>
      <c r="E2954" s="31">
        <v>44</v>
      </c>
      <c r="F2954" s="32" t="s">
        <v>382</v>
      </c>
      <c r="G2954" s="32" t="s">
        <v>382</v>
      </c>
      <c r="H2954" s="32" t="s">
        <v>1442</v>
      </c>
      <c r="I2954" s="30" t="s">
        <v>753</v>
      </c>
      <c r="J2954" s="30" t="s">
        <v>245</v>
      </c>
      <c r="K2954" s="30" t="s">
        <v>245</v>
      </c>
      <c r="L2954" s="30" t="s">
        <v>93</v>
      </c>
      <c r="M2954" s="33">
        <v>4666</v>
      </c>
      <c r="N2954" s="30" t="s">
        <v>1809</v>
      </c>
      <c r="O2954" s="34">
        <v>4666</v>
      </c>
      <c r="P2954" s="30" t="s">
        <v>1809</v>
      </c>
      <c r="Q2954">
        <v>1</v>
      </c>
      <c r="R2954">
        <v>2</v>
      </c>
      <c r="S2954">
        <v>266</v>
      </c>
      <c r="T2954">
        <v>266</v>
      </c>
      <c r="U2954">
        <v>266</v>
      </c>
      <c r="V2954">
        <v>3</v>
      </c>
      <c r="W2954">
        <v>4</v>
      </c>
      <c r="X2954">
        <v>3</v>
      </c>
      <c r="Y2954">
        <v>5</v>
      </c>
      <c r="Z2954">
        <v>6</v>
      </c>
      <c r="AA2954">
        <v>266</v>
      </c>
      <c r="AB2954">
        <v>7</v>
      </c>
      <c r="AC2954">
        <v>8</v>
      </c>
      <c r="AD2954" t="s">
        <v>1825</v>
      </c>
      <c r="AE2954" s="29">
        <v>44747</v>
      </c>
      <c r="AF2954" s="29">
        <v>44747</v>
      </c>
      <c r="AG2954" t="s">
        <v>1826</v>
      </c>
    </row>
    <row r="2955" spans="1:33" x14ac:dyDescent="0.25">
      <c r="A2955">
        <v>2022</v>
      </c>
      <c r="B2955" s="29">
        <v>44652</v>
      </c>
      <c r="C2955" s="29">
        <v>44742</v>
      </c>
      <c r="D2955" s="30" t="s">
        <v>83</v>
      </c>
      <c r="E2955" s="31">
        <v>1</v>
      </c>
      <c r="F2955" s="32" t="s">
        <v>275</v>
      </c>
      <c r="G2955" s="32" t="s">
        <v>274</v>
      </c>
      <c r="H2955" s="32" t="s">
        <v>1434</v>
      </c>
      <c r="I2955" s="30" t="s">
        <v>1554</v>
      </c>
      <c r="J2955" s="30" t="s">
        <v>245</v>
      </c>
      <c r="K2955" s="30" t="s">
        <v>245</v>
      </c>
      <c r="L2955" s="30" t="s">
        <v>94</v>
      </c>
      <c r="M2955" s="33">
        <v>6104</v>
      </c>
      <c r="N2955" s="30" t="s">
        <v>1809</v>
      </c>
      <c r="O2955" s="34">
        <v>6002</v>
      </c>
      <c r="P2955" s="30" t="s">
        <v>1809</v>
      </c>
      <c r="Q2955">
        <v>1</v>
      </c>
      <c r="R2955">
        <v>2</v>
      </c>
      <c r="S2955">
        <v>267</v>
      </c>
      <c r="T2955">
        <v>267</v>
      </c>
      <c r="U2955">
        <v>267</v>
      </c>
      <c r="V2955">
        <v>3</v>
      </c>
      <c r="W2955">
        <v>4</v>
      </c>
      <c r="X2955">
        <v>3</v>
      </c>
      <c r="Y2955">
        <v>5</v>
      </c>
      <c r="Z2955">
        <v>6</v>
      </c>
      <c r="AA2955">
        <v>267</v>
      </c>
      <c r="AB2955">
        <v>7</v>
      </c>
      <c r="AC2955">
        <v>8</v>
      </c>
      <c r="AD2955" t="s">
        <v>1825</v>
      </c>
      <c r="AE2955" s="29">
        <v>44747</v>
      </c>
      <c r="AF2955" s="29">
        <v>44747</v>
      </c>
      <c r="AG2955" t="s">
        <v>1826</v>
      </c>
    </row>
    <row r="2956" spans="1:33" x14ac:dyDescent="0.25">
      <c r="A2956">
        <v>2022</v>
      </c>
      <c r="B2956" s="29">
        <v>44652</v>
      </c>
      <c r="C2956" s="29">
        <v>44742</v>
      </c>
      <c r="D2956" s="30" t="s">
        <v>83</v>
      </c>
      <c r="E2956" s="31">
        <v>28</v>
      </c>
      <c r="F2956" s="32" t="s">
        <v>275</v>
      </c>
      <c r="G2956" s="32" t="s">
        <v>275</v>
      </c>
      <c r="H2956" s="32" t="s">
        <v>1517</v>
      </c>
      <c r="I2956" s="30" t="s">
        <v>337</v>
      </c>
      <c r="J2956" s="30" t="s">
        <v>245</v>
      </c>
      <c r="K2956" s="30" t="s">
        <v>245</v>
      </c>
      <c r="L2956" s="30" t="s">
        <v>93</v>
      </c>
      <c r="M2956" s="33">
        <v>4250</v>
      </c>
      <c r="N2956" s="30" t="s">
        <v>1809</v>
      </c>
      <c r="O2956" s="34">
        <v>4250</v>
      </c>
      <c r="P2956" s="30" t="s">
        <v>1809</v>
      </c>
      <c r="Q2956">
        <v>1</v>
      </c>
      <c r="R2956">
        <v>2</v>
      </c>
      <c r="S2956">
        <v>268</v>
      </c>
      <c r="T2956">
        <v>268</v>
      </c>
      <c r="U2956">
        <v>268</v>
      </c>
      <c r="V2956">
        <v>3</v>
      </c>
      <c r="W2956">
        <v>4</v>
      </c>
      <c r="X2956">
        <v>3</v>
      </c>
      <c r="Y2956">
        <v>5</v>
      </c>
      <c r="Z2956">
        <v>6</v>
      </c>
      <c r="AA2956">
        <v>268</v>
      </c>
      <c r="AB2956">
        <v>7</v>
      </c>
      <c r="AC2956">
        <v>8</v>
      </c>
      <c r="AD2956" t="s">
        <v>1825</v>
      </c>
      <c r="AE2956" s="29">
        <v>44747</v>
      </c>
      <c r="AF2956" s="29">
        <v>44747</v>
      </c>
      <c r="AG2956" t="s">
        <v>1826</v>
      </c>
    </row>
    <row r="2957" spans="1:33" x14ac:dyDescent="0.25">
      <c r="A2957">
        <v>2022</v>
      </c>
      <c r="B2957" s="29">
        <v>44652</v>
      </c>
      <c r="C2957" s="29">
        <v>44742</v>
      </c>
      <c r="D2957" s="30" t="s">
        <v>83</v>
      </c>
      <c r="E2957" s="31">
        <v>44</v>
      </c>
      <c r="F2957" s="32" t="s">
        <v>382</v>
      </c>
      <c r="G2957" s="32" t="s">
        <v>382</v>
      </c>
      <c r="H2957" s="32" t="s">
        <v>1469</v>
      </c>
      <c r="I2957" s="30" t="s">
        <v>870</v>
      </c>
      <c r="J2957" s="30" t="s">
        <v>245</v>
      </c>
      <c r="K2957" s="30" t="s">
        <v>294</v>
      </c>
      <c r="L2957" s="30" t="s">
        <v>93</v>
      </c>
      <c r="M2957" s="33">
        <v>4252</v>
      </c>
      <c r="N2957" s="30" t="s">
        <v>1809</v>
      </c>
      <c r="O2957" s="34">
        <v>4252</v>
      </c>
      <c r="P2957" s="30" t="s">
        <v>1809</v>
      </c>
      <c r="Q2957">
        <v>1</v>
      </c>
      <c r="R2957">
        <v>2</v>
      </c>
      <c r="S2957">
        <v>269</v>
      </c>
      <c r="T2957">
        <v>269</v>
      </c>
      <c r="U2957">
        <v>269</v>
      </c>
      <c r="V2957">
        <v>3</v>
      </c>
      <c r="W2957">
        <v>4</v>
      </c>
      <c r="X2957">
        <v>3</v>
      </c>
      <c r="Y2957">
        <v>5</v>
      </c>
      <c r="Z2957">
        <v>6</v>
      </c>
      <c r="AA2957">
        <v>269</v>
      </c>
      <c r="AB2957">
        <v>7</v>
      </c>
      <c r="AC2957">
        <v>8</v>
      </c>
      <c r="AD2957" t="s">
        <v>1825</v>
      </c>
      <c r="AE2957" s="29">
        <v>44747</v>
      </c>
      <c r="AF2957" s="29">
        <v>44747</v>
      </c>
      <c r="AG2957" t="s">
        <v>1826</v>
      </c>
    </row>
    <row r="2958" spans="1:33" x14ac:dyDescent="0.25">
      <c r="A2958">
        <v>2022</v>
      </c>
      <c r="B2958" s="29">
        <v>44652</v>
      </c>
      <c r="C2958" s="29">
        <v>44742</v>
      </c>
      <c r="D2958" s="30" t="s">
        <v>83</v>
      </c>
      <c r="E2958" s="31">
        <v>131</v>
      </c>
      <c r="F2958" s="32" t="s">
        <v>577</v>
      </c>
      <c r="G2958" s="32" t="s">
        <v>577</v>
      </c>
      <c r="H2958" s="32" t="s">
        <v>1534</v>
      </c>
      <c r="I2958" s="30" t="s">
        <v>1555</v>
      </c>
      <c r="J2958" s="30" t="s">
        <v>245</v>
      </c>
      <c r="K2958" s="30" t="s">
        <v>294</v>
      </c>
      <c r="L2958" s="30" t="s">
        <v>94</v>
      </c>
      <c r="M2958" s="33">
        <v>9822</v>
      </c>
      <c r="N2958" s="30" t="s">
        <v>1809</v>
      </c>
      <c r="O2958" s="34">
        <v>9660</v>
      </c>
      <c r="P2958" s="30" t="s">
        <v>1809</v>
      </c>
      <c r="Q2958">
        <v>1</v>
      </c>
      <c r="R2958">
        <v>2</v>
      </c>
      <c r="S2958">
        <v>270</v>
      </c>
      <c r="T2958">
        <v>270</v>
      </c>
      <c r="U2958">
        <v>270</v>
      </c>
      <c r="V2958">
        <v>3</v>
      </c>
      <c r="W2958">
        <v>4</v>
      </c>
      <c r="X2958">
        <v>3</v>
      </c>
      <c r="Y2958">
        <v>5</v>
      </c>
      <c r="Z2958">
        <v>6</v>
      </c>
      <c r="AA2958">
        <v>270</v>
      </c>
      <c r="AB2958">
        <v>7</v>
      </c>
      <c r="AC2958">
        <v>8</v>
      </c>
      <c r="AD2958" t="s">
        <v>1825</v>
      </c>
      <c r="AE2958" s="29">
        <v>44747</v>
      </c>
      <c r="AF2958" s="29">
        <v>44747</v>
      </c>
      <c r="AG2958" t="s">
        <v>1826</v>
      </c>
    </row>
    <row r="2959" spans="1:33" x14ac:dyDescent="0.25">
      <c r="A2959">
        <v>2022</v>
      </c>
      <c r="B2959" s="29">
        <v>44652</v>
      </c>
      <c r="C2959" s="29">
        <v>44742</v>
      </c>
      <c r="D2959" s="30" t="s">
        <v>83</v>
      </c>
      <c r="E2959" s="31">
        <v>267</v>
      </c>
      <c r="F2959" s="32" t="s">
        <v>320</v>
      </c>
      <c r="G2959" s="32" t="s">
        <v>1467</v>
      </c>
      <c r="H2959" s="32" t="s">
        <v>1484</v>
      </c>
      <c r="I2959" s="30" t="s">
        <v>804</v>
      </c>
      <c r="J2959" s="30" t="s">
        <v>245</v>
      </c>
      <c r="K2959" s="30" t="s">
        <v>294</v>
      </c>
      <c r="L2959" s="30" t="s">
        <v>93</v>
      </c>
      <c r="M2959" s="33">
        <v>5290</v>
      </c>
      <c r="N2959" s="30" t="s">
        <v>1809</v>
      </c>
      <c r="O2959" s="34">
        <v>5290</v>
      </c>
      <c r="P2959" s="30" t="s">
        <v>1809</v>
      </c>
      <c r="Q2959">
        <v>1</v>
      </c>
      <c r="R2959">
        <v>2</v>
      </c>
      <c r="S2959">
        <v>271</v>
      </c>
      <c r="T2959">
        <v>271</v>
      </c>
      <c r="U2959">
        <v>271</v>
      </c>
      <c r="V2959">
        <v>3</v>
      </c>
      <c r="W2959">
        <v>4</v>
      </c>
      <c r="X2959">
        <v>3</v>
      </c>
      <c r="Y2959">
        <v>5</v>
      </c>
      <c r="Z2959">
        <v>6</v>
      </c>
      <c r="AA2959">
        <v>271</v>
      </c>
      <c r="AB2959">
        <v>7</v>
      </c>
      <c r="AC2959">
        <v>8</v>
      </c>
      <c r="AD2959" t="s">
        <v>1825</v>
      </c>
      <c r="AE2959" s="29">
        <v>44747</v>
      </c>
      <c r="AF2959" s="29">
        <v>44747</v>
      </c>
      <c r="AG2959" t="s">
        <v>1826</v>
      </c>
    </row>
    <row r="2960" spans="1:33" x14ac:dyDescent="0.25">
      <c r="A2960">
        <v>2022</v>
      </c>
      <c r="B2960" s="29">
        <v>44652</v>
      </c>
      <c r="C2960" s="29">
        <v>44742</v>
      </c>
      <c r="D2960" s="30" t="s">
        <v>83</v>
      </c>
      <c r="E2960" s="31">
        <v>1</v>
      </c>
      <c r="F2960" s="32" t="s">
        <v>275</v>
      </c>
      <c r="G2960" s="32" t="s">
        <v>274</v>
      </c>
      <c r="H2960" s="32" t="s">
        <v>677</v>
      </c>
      <c r="I2960" s="30" t="s">
        <v>1556</v>
      </c>
      <c r="J2960" s="30" t="s">
        <v>245</v>
      </c>
      <c r="K2960" s="30" t="s">
        <v>1557</v>
      </c>
      <c r="L2960" s="30" t="s">
        <v>93</v>
      </c>
      <c r="M2960" s="33">
        <v>8972</v>
      </c>
      <c r="N2960" s="30" t="s">
        <v>1809</v>
      </c>
      <c r="O2960" s="34">
        <v>8972</v>
      </c>
      <c r="P2960" s="30" t="s">
        <v>1809</v>
      </c>
      <c r="Q2960">
        <v>1</v>
      </c>
      <c r="R2960">
        <v>2</v>
      </c>
      <c r="S2960">
        <v>272</v>
      </c>
      <c r="T2960">
        <v>272</v>
      </c>
      <c r="U2960">
        <v>272</v>
      </c>
      <c r="V2960">
        <v>3</v>
      </c>
      <c r="W2960">
        <v>4</v>
      </c>
      <c r="X2960">
        <v>3</v>
      </c>
      <c r="Y2960">
        <v>5</v>
      </c>
      <c r="Z2960">
        <v>6</v>
      </c>
      <c r="AA2960">
        <v>272</v>
      </c>
      <c r="AB2960">
        <v>7</v>
      </c>
      <c r="AC2960">
        <v>8</v>
      </c>
      <c r="AD2960" t="s">
        <v>1825</v>
      </c>
      <c r="AE2960" s="29">
        <v>44747</v>
      </c>
      <c r="AF2960" s="29">
        <v>44747</v>
      </c>
      <c r="AG2960" t="s">
        <v>1826</v>
      </c>
    </row>
    <row r="2961" spans="1:33" x14ac:dyDescent="0.25">
      <c r="A2961">
        <v>2022</v>
      </c>
      <c r="B2961" s="29">
        <v>44652</v>
      </c>
      <c r="C2961" s="29">
        <v>44742</v>
      </c>
      <c r="D2961" s="30" t="s">
        <v>83</v>
      </c>
      <c r="E2961" s="31">
        <v>18</v>
      </c>
      <c r="F2961" s="32" t="s">
        <v>480</v>
      </c>
      <c r="G2961" s="32" t="s">
        <v>480</v>
      </c>
      <c r="H2961" s="32" t="s">
        <v>1469</v>
      </c>
      <c r="I2961" s="30" t="s">
        <v>332</v>
      </c>
      <c r="J2961" s="30" t="s">
        <v>245</v>
      </c>
      <c r="K2961" s="30" t="s">
        <v>1558</v>
      </c>
      <c r="L2961" s="30" t="s">
        <v>93</v>
      </c>
      <c r="M2961" s="33">
        <v>4700</v>
      </c>
      <c r="N2961" s="30" t="s">
        <v>1809</v>
      </c>
      <c r="O2961" s="34">
        <v>4700</v>
      </c>
      <c r="P2961" s="30" t="s">
        <v>1809</v>
      </c>
      <c r="Q2961">
        <v>1</v>
      </c>
      <c r="R2961">
        <v>2</v>
      </c>
      <c r="S2961">
        <v>273</v>
      </c>
      <c r="T2961">
        <v>273</v>
      </c>
      <c r="U2961">
        <v>273</v>
      </c>
      <c r="V2961">
        <v>3</v>
      </c>
      <c r="W2961">
        <v>4</v>
      </c>
      <c r="X2961">
        <v>3</v>
      </c>
      <c r="Y2961">
        <v>5</v>
      </c>
      <c r="Z2961">
        <v>6</v>
      </c>
      <c r="AA2961">
        <v>273</v>
      </c>
      <c r="AB2961">
        <v>7</v>
      </c>
      <c r="AC2961">
        <v>8</v>
      </c>
      <c r="AD2961" t="s">
        <v>1825</v>
      </c>
      <c r="AE2961" s="29">
        <v>44747</v>
      </c>
      <c r="AF2961" s="29">
        <v>44747</v>
      </c>
      <c r="AG2961" t="s">
        <v>1826</v>
      </c>
    </row>
    <row r="2962" spans="1:33" x14ac:dyDescent="0.25">
      <c r="A2962">
        <v>2022</v>
      </c>
      <c r="B2962" s="29">
        <v>44652</v>
      </c>
      <c r="C2962" s="29">
        <v>44742</v>
      </c>
      <c r="D2962" s="30" t="s">
        <v>83</v>
      </c>
      <c r="E2962" s="31">
        <v>1</v>
      </c>
      <c r="F2962" s="32" t="s">
        <v>275</v>
      </c>
      <c r="G2962" s="32" t="s">
        <v>274</v>
      </c>
      <c r="H2962" s="32" t="s">
        <v>1437</v>
      </c>
      <c r="I2962" s="30" t="s">
        <v>496</v>
      </c>
      <c r="J2962" s="30" t="s">
        <v>245</v>
      </c>
      <c r="K2962" s="30" t="s">
        <v>497</v>
      </c>
      <c r="L2962" s="30" t="s">
        <v>94</v>
      </c>
      <c r="M2962" s="33">
        <v>11818</v>
      </c>
      <c r="N2962" s="30" t="s">
        <v>1809</v>
      </c>
      <c r="O2962" s="34">
        <v>11730</v>
      </c>
      <c r="P2962" s="30" t="s">
        <v>1809</v>
      </c>
      <c r="Q2962">
        <v>1</v>
      </c>
      <c r="R2962">
        <v>2</v>
      </c>
      <c r="S2962">
        <v>274</v>
      </c>
      <c r="T2962">
        <v>274</v>
      </c>
      <c r="U2962">
        <v>274</v>
      </c>
      <c r="V2962">
        <v>3</v>
      </c>
      <c r="W2962">
        <v>4</v>
      </c>
      <c r="X2962">
        <v>3</v>
      </c>
      <c r="Y2962">
        <v>5</v>
      </c>
      <c r="Z2962">
        <v>6</v>
      </c>
      <c r="AA2962">
        <v>274</v>
      </c>
      <c r="AB2962">
        <v>7</v>
      </c>
      <c r="AC2962">
        <v>8</v>
      </c>
      <c r="AD2962" t="s">
        <v>1825</v>
      </c>
      <c r="AE2962" s="29">
        <v>44747</v>
      </c>
      <c r="AF2962" s="29">
        <v>44747</v>
      </c>
      <c r="AG2962" t="s">
        <v>1826</v>
      </c>
    </row>
    <row r="2963" spans="1:33" x14ac:dyDescent="0.25">
      <c r="A2963">
        <v>2022</v>
      </c>
      <c r="B2963" s="29">
        <v>44652</v>
      </c>
      <c r="C2963" s="29">
        <v>44742</v>
      </c>
      <c r="D2963" s="30" t="s">
        <v>83</v>
      </c>
      <c r="E2963" s="31">
        <v>44</v>
      </c>
      <c r="F2963" s="32" t="s">
        <v>382</v>
      </c>
      <c r="G2963" s="32" t="s">
        <v>382</v>
      </c>
      <c r="H2963" s="32" t="s">
        <v>1442</v>
      </c>
      <c r="I2963" s="30" t="s">
        <v>1559</v>
      </c>
      <c r="J2963" s="30" t="s">
        <v>245</v>
      </c>
      <c r="K2963" s="30" t="s">
        <v>673</v>
      </c>
      <c r="L2963" s="30" t="s">
        <v>93</v>
      </c>
      <c r="M2963" s="33">
        <v>6206</v>
      </c>
      <c r="N2963" s="30" t="s">
        <v>1809</v>
      </c>
      <c r="O2963" s="34">
        <v>6206</v>
      </c>
      <c r="P2963" s="30" t="s">
        <v>1809</v>
      </c>
      <c r="Q2963">
        <v>1</v>
      </c>
      <c r="R2963">
        <v>2</v>
      </c>
      <c r="S2963">
        <v>275</v>
      </c>
      <c r="T2963">
        <v>275</v>
      </c>
      <c r="U2963">
        <v>275</v>
      </c>
      <c r="V2963">
        <v>3</v>
      </c>
      <c r="W2963">
        <v>4</v>
      </c>
      <c r="X2963">
        <v>3</v>
      </c>
      <c r="Y2963">
        <v>5</v>
      </c>
      <c r="Z2963">
        <v>6</v>
      </c>
      <c r="AA2963">
        <v>275</v>
      </c>
      <c r="AB2963">
        <v>7</v>
      </c>
      <c r="AC2963">
        <v>8</v>
      </c>
      <c r="AD2963" t="s">
        <v>1825</v>
      </c>
      <c r="AE2963" s="29">
        <v>44747</v>
      </c>
      <c r="AF2963" s="29">
        <v>44747</v>
      </c>
      <c r="AG2963" t="s">
        <v>1826</v>
      </c>
    </row>
    <row r="2964" spans="1:33" x14ac:dyDescent="0.25">
      <c r="A2964">
        <v>2022</v>
      </c>
      <c r="B2964" s="29">
        <v>44652</v>
      </c>
      <c r="C2964" s="29">
        <v>44742</v>
      </c>
      <c r="D2964" s="30" t="s">
        <v>83</v>
      </c>
      <c r="E2964" s="31">
        <v>1</v>
      </c>
      <c r="F2964" s="32" t="s">
        <v>275</v>
      </c>
      <c r="G2964" s="32" t="s">
        <v>274</v>
      </c>
      <c r="H2964" s="32" t="s">
        <v>1560</v>
      </c>
      <c r="I2964" s="30" t="s">
        <v>1144</v>
      </c>
      <c r="J2964" s="30" t="s">
        <v>245</v>
      </c>
      <c r="K2964" s="30" t="s">
        <v>460</v>
      </c>
      <c r="L2964" s="30" t="s">
        <v>93</v>
      </c>
      <c r="M2964" s="33">
        <v>9692</v>
      </c>
      <c r="N2964" s="30" t="s">
        <v>1809</v>
      </c>
      <c r="O2964" s="34">
        <v>9650</v>
      </c>
      <c r="P2964" s="30" t="s">
        <v>1809</v>
      </c>
      <c r="Q2964">
        <v>1</v>
      </c>
      <c r="R2964">
        <v>2</v>
      </c>
      <c r="S2964">
        <v>276</v>
      </c>
      <c r="T2964">
        <v>276</v>
      </c>
      <c r="U2964">
        <v>276</v>
      </c>
      <c r="V2964">
        <v>3</v>
      </c>
      <c r="W2964">
        <v>4</v>
      </c>
      <c r="X2964">
        <v>3</v>
      </c>
      <c r="Y2964">
        <v>5</v>
      </c>
      <c r="Z2964">
        <v>6</v>
      </c>
      <c r="AA2964">
        <v>276</v>
      </c>
      <c r="AB2964">
        <v>7</v>
      </c>
      <c r="AC2964">
        <v>8</v>
      </c>
      <c r="AD2964" t="s">
        <v>1825</v>
      </c>
      <c r="AE2964" s="29">
        <v>44747</v>
      </c>
      <c r="AF2964" s="29">
        <v>44747</v>
      </c>
      <c r="AG2964" t="s">
        <v>1826</v>
      </c>
    </row>
    <row r="2965" spans="1:33" x14ac:dyDescent="0.25">
      <c r="A2965">
        <v>2022</v>
      </c>
      <c r="B2965" s="29">
        <v>44652</v>
      </c>
      <c r="C2965" s="29">
        <v>44742</v>
      </c>
      <c r="D2965" s="30" t="s">
        <v>83</v>
      </c>
      <c r="E2965" s="31">
        <v>134</v>
      </c>
      <c r="F2965" s="32" t="s">
        <v>458</v>
      </c>
      <c r="G2965" s="32" t="s">
        <v>457</v>
      </c>
      <c r="H2965" s="32" t="s">
        <v>1498</v>
      </c>
      <c r="I2965" s="30" t="s">
        <v>459</v>
      </c>
      <c r="J2965" s="30" t="s">
        <v>245</v>
      </c>
      <c r="K2965" s="30" t="s">
        <v>460</v>
      </c>
      <c r="L2965" s="30" t="s">
        <v>94</v>
      </c>
      <c r="M2965" s="33">
        <v>7790</v>
      </c>
      <c r="N2965" s="30" t="s">
        <v>1809</v>
      </c>
      <c r="O2965" s="34">
        <v>7748</v>
      </c>
      <c r="P2965" s="30" t="s">
        <v>1809</v>
      </c>
      <c r="Q2965">
        <v>1</v>
      </c>
      <c r="R2965">
        <v>2</v>
      </c>
      <c r="S2965">
        <v>277</v>
      </c>
      <c r="T2965">
        <v>277</v>
      </c>
      <c r="U2965">
        <v>277</v>
      </c>
      <c r="V2965">
        <v>3</v>
      </c>
      <c r="W2965">
        <v>4</v>
      </c>
      <c r="X2965">
        <v>3</v>
      </c>
      <c r="Y2965">
        <v>5</v>
      </c>
      <c r="Z2965">
        <v>6</v>
      </c>
      <c r="AA2965">
        <v>277</v>
      </c>
      <c r="AB2965">
        <v>7</v>
      </c>
      <c r="AC2965">
        <v>8</v>
      </c>
      <c r="AD2965" t="s">
        <v>1825</v>
      </c>
      <c r="AE2965" s="29">
        <v>44747</v>
      </c>
      <c r="AF2965" s="29">
        <v>44747</v>
      </c>
      <c r="AG2965" t="s">
        <v>1826</v>
      </c>
    </row>
    <row r="2966" spans="1:33" x14ac:dyDescent="0.25">
      <c r="A2966">
        <v>2022</v>
      </c>
      <c r="B2966" s="29">
        <v>44652</v>
      </c>
      <c r="C2966" s="29">
        <v>44742</v>
      </c>
      <c r="D2966" s="30" t="s">
        <v>83</v>
      </c>
      <c r="E2966" s="31">
        <v>270</v>
      </c>
      <c r="F2966" s="32" t="s">
        <v>834</v>
      </c>
      <c r="G2966" s="32" t="s">
        <v>834</v>
      </c>
      <c r="H2966" s="32" t="s">
        <v>1469</v>
      </c>
      <c r="I2966" s="30" t="s">
        <v>848</v>
      </c>
      <c r="J2966" s="30" t="s">
        <v>245</v>
      </c>
      <c r="K2966" s="30" t="s">
        <v>849</v>
      </c>
      <c r="L2966" s="30" t="s">
        <v>94</v>
      </c>
      <c r="M2966" s="33">
        <v>6912</v>
      </c>
      <c r="N2966" s="30" t="s">
        <v>1809</v>
      </c>
      <c r="O2966" s="34">
        <v>6912</v>
      </c>
      <c r="P2966" s="30" t="s">
        <v>1809</v>
      </c>
      <c r="Q2966">
        <v>1</v>
      </c>
      <c r="R2966">
        <v>2</v>
      </c>
      <c r="S2966">
        <v>278</v>
      </c>
      <c r="T2966">
        <v>278</v>
      </c>
      <c r="U2966">
        <v>278</v>
      </c>
      <c r="V2966">
        <v>3</v>
      </c>
      <c r="W2966">
        <v>4</v>
      </c>
      <c r="X2966">
        <v>3</v>
      </c>
      <c r="Y2966">
        <v>5</v>
      </c>
      <c r="Z2966">
        <v>6</v>
      </c>
      <c r="AA2966">
        <v>278</v>
      </c>
      <c r="AB2966">
        <v>7</v>
      </c>
      <c r="AC2966">
        <v>8</v>
      </c>
      <c r="AD2966" t="s">
        <v>1825</v>
      </c>
      <c r="AE2966" s="29">
        <v>44747</v>
      </c>
      <c r="AF2966" s="29">
        <v>44747</v>
      </c>
      <c r="AG2966" t="s">
        <v>1826</v>
      </c>
    </row>
    <row r="2967" spans="1:33" x14ac:dyDescent="0.25">
      <c r="A2967">
        <v>2022</v>
      </c>
      <c r="B2967" s="29">
        <v>44652</v>
      </c>
      <c r="C2967" s="29">
        <v>44742</v>
      </c>
      <c r="D2967" s="30" t="s">
        <v>83</v>
      </c>
      <c r="E2967" s="31">
        <v>131</v>
      </c>
      <c r="F2967" s="32" t="s">
        <v>577</v>
      </c>
      <c r="G2967" s="32" t="s">
        <v>577</v>
      </c>
      <c r="H2967" s="32" t="s">
        <v>1534</v>
      </c>
      <c r="I2967" s="30" t="s">
        <v>654</v>
      </c>
      <c r="J2967" s="30" t="s">
        <v>245</v>
      </c>
      <c r="K2967" s="30" t="s">
        <v>920</v>
      </c>
      <c r="L2967" s="30" t="s">
        <v>94</v>
      </c>
      <c r="M2967" s="33">
        <v>2706</v>
      </c>
      <c r="N2967" s="30" t="s">
        <v>1809</v>
      </c>
      <c r="O2967" s="34">
        <v>2706</v>
      </c>
      <c r="P2967" s="30" t="s">
        <v>1809</v>
      </c>
      <c r="Q2967">
        <v>1</v>
      </c>
      <c r="R2967">
        <v>2</v>
      </c>
      <c r="S2967">
        <v>279</v>
      </c>
      <c r="T2967">
        <v>279</v>
      </c>
      <c r="U2967">
        <v>279</v>
      </c>
      <c r="V2967">
        <v>3</v>
      </c>
      <c r="W2967">
        <v>4</v>
      </c>
      <c r="X2967">
        <v>3</v>
      </c>
      <c r="Y2967">
        <v>5</v>
      </c>
      <c r="Z2967">
        <v>6</v>
      </c>
      <c r="AA2967">
        <v>279</v>
      </c>
      <c r="AB2967">
        <v>7</v>
      </c>
      <c r="AC2967">
        <v>8</v>
      </c>
      <c r="AD2967" t="s">
        <v>1825</v>
      </c>
      <c r="AE2967" s="29">
        <v>44747</v>
      </c>
      <c r="AF2967" s="29">
        <v>44747</v>
      </c>
      <c r="AG2967" t="s">
        <v>1826</v>
      </c>
    </row>
    <row r="2968" spans="1:33" x14ac:dyDescent="0.25">
      <c r="A2968">
        <v>2022</v>
      </c>
      <c r="B2968" s="29">
        <v>44652</v>
      </c>
      <c r="C2968" s="29">
        <v>44742</v>
      </c>
      <c r="D2968" s="30" t="s">
        <v>83</v>
      </c>
      <c r="E2968" s="31">
        <v>162</v>
      </c>
      <c r="F2968" s="32" t="s">
        <v>526</v>
      </c>
      <c r="G2968" s="32" t="s">
        <v>526</v>
      </c>
      <c r="H2968" s="32" t="s">
        <v>1435</v>
      </c>
      <c r="I2968" s="30" t="s">
        <v>287</v>
      </c>
      <c r="J2968" s="30" t="s">
        <v>245</v>
      </c>
      <c r="K2968" s="30" t="s">
        <v>487</v>
      </c>
      <c r="L2968" s="30" t="s">
        <v>94</v>
      </c>
      <c r="M2968" s="33">
        <v>6060</v>
      </c>
      <c r="N2968" s="30" t="s">
        <v>1809</v>
      </c>
      <c r="O2968" s="34">
        <v>6060</v>
      </c>
      <c r="P2968" s="30" t="s">
        <v>1809</v>
      </c>
      <c r="Q2968">
        <v>1</v>
      </c>
      <c r="R2968">
        <v>2</v>
      </c>
      <c r="S2968">
        <v>280</v>
      </c>
      <c r="T2968">
        <v>280</v>
      </c>
      <c r="U2968">
        <v>280</v>
      </c>
      <c r="V2968">
        <v>3</v>
      </c>
      <c r="W2968">
        <v>4</v>
      </c>
      <c r="X2968">
        <v>3</v>
      </c>
      <c r="Y2968">
        <v>5</v>
      </c>
      <c r="Z2968">
        <v>6</v>
      </c>
      <c r="AA2968">
        <v>280</v>
      </c>
      <c r="AB2968">
        <v>7</v>
      </c>
      <c r="AC2968">
        <v>8</v>
      </c>
      <c r="AD2968" t="s">
        <v>1825</v>
      </c>
      <c r="AE2968" s="29">
        <v>44747</v>
      </c>
      <c r="AF2968" s="29">
        <v>44747</v>
      </c>
      <c r="AG2968" t="s">
        <v>1826</v>
      </c>
    </row>
    <row r="2969" spans="1:33" x14ac:dyDescent="0.25">
      <c r="A2969">
        <v>2022</v>
      </c>
      <c r="B2969" s="29">
        <v>44652</v>
      </c>
      <c r="C2969" s="29">
        <v>44742</v>
      </c>
      <c r="D2969" s="30" t="s">
        <v>83</v>
      </c>
      <c r="E2969" s="31">
        <v>203</v>
      </c>
      <c r="F2969" s="32" t="s">
        <v>489</v>
      </c>
      <c r="G2969" s="32" t="s">
        <v>488</v>
      </c>
      <c r="H2969" s="32" t="s">
        <v>1454</v>
      </c>
      <c r="I2969" s="30" t="s">
        <v>930</v>
      </c>
      <c r="J2969" s="30" t="s">
        <v>245</v>
      </c>
      <c r="K2969" s="30" t="s">
        <v>711</v>
      </c>
      <c r="L2969" s="30" t="s">
        <v>94</v>
      </c>
      <c r="M2969" s="33">
        <v>9144</v>
      </c>
      <c r="N2969" s="30" t="s">
        <v>1809</v>
      </c>
      <c r="O2969" s="34">
        <v>9144</v>
      </c>
      <c r="P2969" s="30" t="s">
        <v>1809</v>
      </c>
      <c r="Q2969">
        <v>1</v>
      </c>
      <c r="R2969">
        <v>2</v>
      </c>
      <c r="S2969">
        <v>281</v>
      </c>
      <c r="T2969">
        <v>281</v>
      </c>
      <c r="U2969">
        <v>281</v>
      </c>
      <c r="V2969">
        <v>3</v>
      </c>
      <c r="W2969">
        <v>4</v>
      </c>
      <c r="X2969">
        <v>3</v>
      </c>
      <c r="Y2969">
        <v>5</v>
      </c>
      <c r="Z2969">
        <v>6</v>
      </c>
      <c r="AA2969">
        <v>281</v>
      </c>
      <c r="AB2969">
        <v>7</v>
      </c>
      <c r="AC2969">
        <v>8</v>
      </c>
      <c r="AD2969" t="s">
        <v>1825</v>
      </c>
      <c r="AE2969" s="29">
        <v>44747</v>
      </c>
      <c r="AF2969" s="29">
        <v>44747</v>
      </c>
      <c r="AG2969" t="s">
        <v>1826</v>
      </c>
    </row>
    <row r="2970" spans="1:33" x14ac:dyDescent="0.25">
      <c r="A2970">
        <v>2022</v>
      </c>
      <c r="B2970" s="29">
        <v>44652</v>
      </c>
      <c r="C2970" s="29">
        <v>44742</v>
      </c>
      <c r="D2970" s="30" t="s">
        <v>83</v>
      </c>
      <c r="E2970" s="31">
        <v>98</v>
      </c>
      <c r="F2970" s="32" t="s">
        <v>315</v>
      </c>
      <c r="G2970" s="32" t="s">
        <v>1561</v>
      </c>
      <c r="H2970" s="32" t="s">
        <v>1434</v>
      </c>
      <c r="I2970" s="30" t="s">
        <v>973</v>
      </c>
      <c r="J2970" s="30" t="s">
        <v>245</v>
      </c>
      <c r="K2970" s="30" t="s">
        <v>782</v>
      </c>
      <c r="L2970" s="30" t="s">
        <v>94</v>
      </c>
      <c r="M2970" s="33">
        <v>26656</v>
      </c>
      <c r="N2970" s="30" t="s">
        <v>1809</v>
      </c>
      <c r="O2970" s="34">
        <v>25000</v>
      </c>
      <c r="P2970" s="30" t="s">
        <v>1809</v>
      </c>
      <c r="Q2970">
        <v>1</v>
      </c>
      <c r="R2970">
        <v>2</v>
      </c>
      <c r="S2970">
        <v>282</v>
      </c>
      <c r="T2970">
        <v>282</v>
      </c>
      <c r="U2970">
        <v>282</v>
      </c>
      <c r="V2970">
        <v>3</v>
      </c>
      <c r="W2970">
        <v>4</v>
      </c>
      <c r="X2970">
        <v>3</v>
      </c>
      <c r="Y2970">
        <v>5</v>
      </c>
      <c r="Z2970">
        <v>6</v>
      </c>
      <c r="AA2970">
        <v>282</v>
      </c>
      <c r="AB2970">
        <v>7</v>
      </c>
      <c r="AC2970">
        <v>8</v>
      </c>
      <c r="AD2970" t="s">
        <v>1825</v>
      </c>
      <c r="AE2970" s="29">
        <v>44747</v>
      </c>
      <c r="AF2970" s="29">
        <v>44747</v>
      </c>
      <c r="AG2970" t="s">
        <v>1826</v>
      </c>
    </row>
    <row r="2971" spans="1:33" x14ac:dyDescent="0.25">
      <c r="A2971">
        <v>2022</v>
      </c>
      <c r="B2971" s="29">
        <v>44652</v>
      </c>
      <c r="C2971" s="29">
        <v>44742</v>
      </c>
      <c r="D2971" s="30" t="s">
        <v>83</v>
      </c>
      <c r="E2971" s="31">
        <v>292</v>
      </c>
      <c r="F2971" s="32" t="s">
        <v>502</v>
      </c>
      <c r="G2971" s="32" t="s">
        <v>1562</v>
      </c>
      <c r="H2971" s="32" t="s">
        <v>1534</v>
      </c>
      <c r="I2971" s="30" t="s">
        <v>527</v>
      </c>
      <c r="J2971" s="30" t="s">
        <v>245</v>
      </c>
      <c r="K2971" s="30" t="s">
        <v>360</v>
      </c>
      <c r="L2971" s="30" t="s">
        <v>94</v>
      </c>
      <c r="M2971" s="33">
        <v>11700</v>
      </c>
      <c r="N2971" s="30" t="s">
        <v>1809</v>
      </c>
      <c r="O2971" s="34">
        <v>10866</v>
      </c>
      <c r="P2971" s="30" t="s">
        <v>1809</v>
      </c>
      <c r="Q2971">
        <v>1</v>
      </c>
      <c r="R2971">
        <v>2</v>
      </c>
      <c r="S2971">
        <v>283</v>
      </c>
      <c r="T2971">
        <v>283</v>
      </c>
      <c r="U2971">
        <v>283</v>
      </c>
      <c r="V2971">
        <v>3</v>
      </c>
      <c r="W2971">
        <v>4</v>
      </c>
      <c r="X2971">
        <v>3</v>
      </c>
      <c r="Y2971">
        <v>5</v>
      </c>
      <c r="Z2971">
        <v>6</v>
      </c>
      <c r="AA2971">
        <v>283</v>
      </c>
      <c r="AB2971">
        <v>7</v>
      </c>
      <c r="AC2971">
        <v>8</v>
      </c>
      <c r="AD2971" t="s">
        <v>1825</v>
      </c>
      <c r="AE2971" s="29">
        <v>44747</v>
      </c>
      <c r="AF2971" s="29">
        <v>44747</v>
      </c>
      <c r="AG2971" t="s">
        <v>1826</v>
      </c>
    </row>
    <row r="2972" spans="1:33" x14ac:dyDescent="0.25">
      <c r="A2972">
        <v>2022</v>
      </c>
      <c r="B2972" s="29">
        <v>44652</v>
      </c>
      <c r="C2972" s="29">
        <v>44742</v>
      </c>
      <c r="D2972" s="30" t="s">
        <v>83</v>
      </c>
      <c r="E2972" s="31">
        <v>118</v>
      </c>
      <c r="F2972" s="32" t="s">
        <v>404</v>
      </c>
      <c r="G2972" s="32" t="s">
        <v>404</v>
      </c>
      <c r="H2972" s="32" t="s">
        <v>1453</v>
      </c>
      <c r="I2972" s="30" t="s">
        <v>1563</v>
      </c>
      <c r="J2972" s="30" t="s">
        <v>245</v>
      </c>
      <c r="K2972" s="30" t="s">
        <v>360</v>
      </c>
      <c r="L2972" s="30" t="s">
        <v>93</v>
      </c>
      <c r="M2972" s="33">
        <v>7584</v>
      </c>
      <c r="N2972" s="30" t="s">
        <v>1809</v>
      </c>
      <c r="O2972" s="34">
        <v>7482</v>
      </c>
      <c r="P2972" s="30" t="s">
        <v>1809</v>
      </c>
      <c r="Q2972">
        <v>1</v>
      </c>
      <c r="R2972">
        <v>2</v>
      </c>
      <c r="S2972">
        <v>284</v>
      </c>
      <c r="T2972">
        <v>284</v>
      </c>
      <c r="U2972">
        <v>284</v>
      </c>
      <c r="V2972">
        <v>3</v>
      </c>
      <c r="W2972">
        <v>4</v>
      </c>
      <c r="X2972">
        <v>3</v>
      </c>
      <c r="Y2972">
        <v>5</v>
      </c>
      <c r="Z2972">
        <v>6</v>
      </c>
      <c r="AA2972">
        <v>284</v>
      </c>
      <c r="AB2972">
        <v>7</v>
      </c>
      <c r="AC2972">
        <v>8</v>
      </c>
      <c r="AD2972" t="s">
        <v>1825</v>
      </c>
      <c r="AE2972" s="29">
        <v>44747</v>
      </c>
      <c r="AF2972" s="29">
        <v>44747</v>
      </c>
      <c r="AG2972" t="s">
        <v>1826</v>
      </c>
    </row>
    <row r="2973" spans="1:33" x14ac:dyDescent="0.25">
      <c r="A2973">
        <v>2022</v>
      </c>
      <c r="B2973" s="29">
        <v>44652</v>
      </c>
      <c r="C2973" s="29">
        <v>44742</v>
      </c>
      <c r="D2973" s="30" t="s">
        <v>83</v>
      </c>
      <c r="E2973" s="31">
        <v>18</v>
      </c>
      <c r="F2973" s="32" t="s">
        <v>480</v>
      </c>
      <c r="G2973" s="32" t="s">
        <v>480</v>
      </c>
      <c r="H2973" s="32" t="s">
        <v>677</v>
      </c>
      <c r="I2973" s="30" t="s">
        <v>698</v>
      </c>
      <c r="J2973" s="30" t="s">
        <v>245</v>
      </c>
      <c r="K2973" s="30" t="s">
        <v>360</v>
      </c>
      <c r="L2973" s="30" t="s">
        <v>93</v>
      </c>
      <c r="M2973" s="33">
        <v>6380</v>
      </c>
      <c r="N2973" s="30" t="s">
        <v>1809</v>
      </c>
      <c r="O2973" s="34">
        <v>6380</v>
      </c>
      <c r="P2973" s="30" t="s">
        <v>1809</v>
      </c>
      <c r="Q2973">
        <v>1</v>
      </c>
      <c r="R2973">
        <v>2</v>
      </c>
      <c r="S2973">
        <v>285</v>
      </c>
      <c r="T2973">
        <v>285</v>
      </c>
      <c r="U2973">
        <v>285</v>
      </c>
      <c r="V2973">
        <v>3</v>
      </c>
      <c r="W2973">
        <v>4</v>
      </c>
      <c r="X2973">
        <v>3</v>
      </c>
      <c r="Y2973">
        <v>5</v>
      </c>
      <c r="Z2973">
        <v>6</v>
      </c>
      <c r="AA2973">
        <v>285</v>
      </c>
      <c r="AB2973">
        <v>7</v>
      </c>
      <c r="AC2973">
        <v>8</v>
      </c>
      <c r="AD2973" t="s">
        <v>1825</v>
      </c>
      <c r="AE2973" s="29">
        <v>44747</v>
      </c>
      <c r="AF2973" s="29">
        <v>44747</v>
      </c>
      <c r="AG2973" t="s">
        <v>1826</v>
      </c>
    </row>
    <row r="2974" spans="1:33" x14ac:dyDescent="0.25">
      <c r="A2974">
        <v>2022</v>
      </c>
      <c r="B2974" s="29">
        <v>44652</v>
      </c>
      <c r="C2974" s="29">
        <v>44742</v>
      </c>
      <c r="D2974" s="30" t="s">
        <v>83</v>
      </c>
      <c r="E2974" s="31">
        <v>292</v>
      </c>
      <c r="F2974" s="32" t="s">
        <v>502</v>
      </c>
      <c r="G2974" s="32" t="s">
        <v>1562</v>
      </c>
      <c r="H2974" s="32" t="s">
        <v>1534</v>
      </c>
      <c r="I2974" s="30" t="s">
        <v>311</v>
      </c>
      <c r="J2974" s="30" t="s">
        <v>245</v>
      </c>
      <c r="K2974" s="30" t="s">
        <v>917</v>
      </c>
      <c r="L2974" s="30" t="s">
        <v>94</v>
      </c>
      <c r="M2974" s="33">
        <v>11700</v>
      </c>
      <c r="N2974" s="30" t="s">
        <v>1809</v>
      </c>
      <c r="O2974" s="34">
        <v>10866</v>
      </c>
      <c r="P2974" s="30" t="s">
        <v>1809</v>
      </c>
      <c r="Q2974">
        <v>1</v>
      </c>
      <c r="R2974">
        <v>2</v>
      </c>
      <c r="S2974">
        <v>286</v>
      </c>
      <c r="T2974">
        <v>286</v>
      </c>
      <c r="U2974">
        <v>286</v>
      </c>
      <c r="V2974">
        <v>3</v>
      </c>
      <c r="W2974">
        <v>4</v>
      </c>
      <c r="X2974">
        <v>3</v>
      </c>
      <c r="Y2974">
        <v>5</v>
      </c>
      <c r="Z2974">
        <v>6</v>
      </c>
      <c r="AA2974">
        <v>286</v>
      </c>
      <c r="AB2974">
        <v>7</v>
      </c>
      <c r="AC2974">
        <v>8</v>
      </c>
      <c r="AD2974" t="s">
        <v>1825</v>
      </c>
      <c r="AE2974" s="29">
        <v>44747</v>
      </c>
      <c r="AF2974" s="29">
        <v>44747</v>
      </c>
      <c r="AG2974" t="s">
        <v>1826</v>
      </c>
    </row>
    <row r="2975" spans="1:33" x14ac:dyDescent="0.25">
      <c r="A2975">
        <v>2022</v>
      </c>
      <c r="B2975" s="29">
        <v>44652</v>
      </c>
      <c r="C2975" s="29">
        <v>44742</v>
      </c>
      <c r="D2975" s="30" t="s">
        <v>83</v>
      </c>
      <c r="E2975" s="31">
        <v>235</v>
      </c>
      <c r="F2975" s="32" t="s">
        <v>359</v>
      </c>
      <c r="G2975" s="32" t="s">
        <v>584</v>
      </c>
      <c r="H2975" s="32" t="s">
        <v>1435</v>
      </c>
      <c r="I2975" s="30" t="s">
        <v>626</v>
      </c>
      <c r="J2975" s="30" t="s">
        <v>245</v>
      </c>
      <c r="K2975" s="30" t="s">
        <v>295</v>
      </c>
      <c r="L2975" s="30" t="s">
        <v>94</v>
      </c>
      <c r="M2975" s="33">
        <v>10152</v>
      </c>
      <c r="N2975" s="30" t="s">
        <v>1809</v>
      </c>
      <c r="O2975" s="34">
        <v>10152</v>
      </c>
      <c r="P2975" s="30" t="s">
        <v>1809</v>
      </c>
      <c r="Q2975">
        <v>1</v>
      </c>
      <c r="R2975">
        <v>2</v>
      </c>
      <c r="S2975">
        <v>287</v>
      </c>
      <c r="T2975">
        <v>287</v>
      </c>
      <c r="U2975">
        <v>287</v>
      </c>
      <c r="V2975">
        <v>3</v>
      </c>
      <c r="W2975">
        <v>4</v>
      </c>
      <c r="X2975">
        <v>3</v>
      </c>
      <c r="Y2975">
        <v>5</v>
      </c>
      <c r="Z2975">
        <v>6</v>
      </c>
      <c r="AA2975">
        <v>287</v>
      </c>
      <c r="AB2975">
        <v>7</v>
      </c>
      <c r="AC2975">
        <v>8</v>
      </c>
      <c r="AD2975" t="s">
        <v>1825</v>
      </c>
      <c r="AE2975" s="29">
        <v>44747</v>
      </c>
      <c r="AF2975" s="29">
        <v>44747</v>
      </c>
      <c r="AG2975" t="s">
        <v>1826</v>
      </c>
    </row>
    <row r="2976" spans="1:33" x14ac:dyDescent="0.25">
      <c r="A2976">
        <v>2022</v>
      </c>
      <c r="B2976" s="29">
        <v>44652</v>
      </c>
      <c r="C2976" s="29">
        <v>44742</v>
      </c>
      <c r="D2976" s="30" t="s">
        <v>83</v>
      </c>
      <c r="E2976" s="31">
        <v>267</v>
      </c>
      <c r="F2976" s="32" t="s">
        <v>320</v>
      </c>
      <c r="G2976" s="32" t="s">
        <v>1467</v>
      </c>
      <c r="H2976" s="32" t="s">
        <v>1484</v>
      </c>
      <c r="I2976" s="30" t="s">
        <v>585</v>
      </c>
      <c r="J2976" s="30" t="s">
        <v>245</v>
      </c>
      <c r="K2976" s="30" t="s">
        <v>280</v>
      </c>
      <c r="L2976" s="30" t="s">
        <v>94</v>
      </c>
      <c r="M2976" s="33">
        <v>5204</v>
      </c>
      <c r="N2976" s="30" t="s">
        <v>1809</v>
      </c>
      <c r="O2976" s="34">
        <v>5204</v>
      </c>
      <c r="P2976" s="30" t="s">
        <v>1809</v>
      </c>
      <c r="Q2976">
        <v>1</v>
      </c>
      <c r="R2976">
        <v>2</v>
      </c>
      <c r="S2976">
        <v>288</v>
      </c>
      <c r="T2976">
        <v>288</v>
      </c>
      <c r="U2976">
        <v>288</v>
      </c>
      <c r="V2976">
        <v>3</v>
      </c>
      <c r="W2976">
        <v>4</v>
      </c>
      <c r="X2976">
        <v>3</v>
      </c>
      <c r="Y2976">
        <v>5</v>
      </c>
      <c r="Z2976">
        <v>6</v>
      </c>
      <c r="AA2976">
        <v>288</v>
      </c>
      <c r="AB2976">
        <v>7</v>
      </c>
      <c r="AC2976">
        <v>8</v>
      </c>
      <c r="AD2976" t="s">
        <v>1825</v>
      </c>
      <c r="AE2976" s="29">
        <v>44747</v>
      </c>
      <c r="AF2976" s="29">
        <v>44747</v>
      </c>
      <c r="AG2976" t="s">
        <v>1826</v>
      </c>
    </row>
    <row r="2977" spans="1:33" x14ac:dyDescent="0.25">
      <c r="A2977">
        <v>2022</v>
      </c>
      <c r="B2977" s="29">
        <v>44652</v>
      </c>
      <c r="C2977" s="29">
        <v>44742</v>
      </c>
      <c r="D2977" s="30" t="s">
        <v>83</v>
      </c>
      <c r="E2977" s="31">
        <v>157</v>
      </c>
      <c r="F2977" s="32" t="s">
        <v>547</v>
      </c>
      <c r="G2977" s="32" t="s">
        <v>547</v>
      </c>
      <c r="H2977" s="32" t="s">
        <v>1435</v>
      </c>
      <c r="I2977" s="30" t="s">
        <v>633</v>
      </c>
      <c r="J2977" s="30" t="s">
        <v>245</v>
      </c>
      <c r="K2977" s="30" t="s">
        <v>406</v>
      </c>
      <c r="L2977" s="30" t="s">
        <v>94</v>
      </c>
      <c r="M2977" s="33">
        <v>9620</v>
      </c>
      <c r="N2977" s="30" t="s">
        <v>1809</v>
      </c>
      <c r="O2977" s="34">
        <v>9620</v>
      </c>
      <c r="P2977" s="30" t="s">
        <v>1809</v>
      </c>
      <c r="Q2977">
        <v>1</v>
      </c>
      <c r="R2977">
        <v>2</v>
      </c>
      <c r="S2977">
        <v>289</v>
      </c>
      <c r="T2977">
        <v>289</v>
      </c>
      <c r="U2977">
        <v>289</v>
      </c>
      <c r="V2977">
        <v>3</v>
      </c>
      <c r="W2977">
        <v>4</v>
      </c>
      <c r="X2977">
        <v>3</v>
      </c>
      <c r="Y2977">
        <v>5</v>
      </c>
      <c r="Z2977">
        <v>6</v>
      </c>
      <c r="AA2977">
        <v>289</v>
      </c>
      <c r="AB2977">
        <v>7</v>
      </c>
      <c r="AC2977">
        <v>8</v>
      </c>
      <c r="AD2977" t="s">
        <v>1825</v>
      </c>
      <c r="AE2977" s="29">
        <v>44747</v>
      </c>
      <c r="AF2977" s="29">
        <v>44747</v>
      </c>
      <c r="AG2977" t="s">
        <v>1826</v>
      </c>
    </row>
    <row r="2978" spans="1:33" x14ac:dyDescent="0.25">
      <c r="A2978">
        <v>2022</v>
      </c>
      <c r="B2978" s="29">
        <v>44652</v>
      </c>
      <c r="C2978" s="29">
        <v>44742</v>
      </c>
      <c r="D2978" s="30" t="s">
        <v>83</v>
      </c>
      <c r="E2978" s="31">
        <v>312</v>
      </c>
      <c r="F2978" s="32" t="s">
        <v>334</v>
      </c>
      <c r="G2978" s="32" t="s">
        <v>531</v>
      </c>
      <c r="H2978" s="32" t="s">
        <v>1435</v>
      </c>
      <c r="I2978" s="30" t="s">
        <v>363</v>
      </c>
      <c r="J2978" s="30" t="s">
        <v>597</v>
      </c>
      <c r="K2978" s="30" t="s">
        <v>598</v>
      </c>
      <c r="L2978" s="30" t="s">
        <v>94</v>
      </c>
      <c r="M2978" s="33">
        <v>12804</v>
      </c>
      <c r="N2978" s="30" t="s">
        <v>1809</v>
      </c>
      <c r="O2978" s="34">
        <v>12260</v>
      </c>
      <c r="P2978" s="30" t="s">
        <v>1809</v>
      </c>
      <c r="Q2978">
        <v>1</v>
      </c>
      <c r="R2978">
        <v>2</v>
      </c>
      <c r="S2978">
        <v>290</v>
      </c>
      <c r="T2978">
        <v>290</v>
      </c>
      <c r="U2978">
        <v>290</v>
      </c>
      <c r="V2978">
        <v>3</v>
      </c>
      <c r="W2978">
        <v>4</v>
      </c>
      <c r="X2978">
        <v>3</v>
      </c>
      <c r="Y2978">
        <v>5</v>
      </c>
      <c r="Z2978">
        <v>6</v>
      </c>
      <c r="AA2978">
        <v>290</v>
      </c>
      <c r="AB2978">
        <v>7</v>
      </c>
      <c r="AC2978">
        <v>8</v>
      </c>
      <c r="AD2978" t="s">
        <v>1825</v>
      </c>
      <c r="AE2978" s="29">
        <v>44747</v>
      </c>
      <c r="AF2978" s="29">
        <v>44747</v>
      </c>
      <c r="AG2978" t="s">
        <v>1826</v>
      </c>
    </row>
    <row r="2979" spans="1:33" x14ac:dyDescent="0.25">
      <c r="A2979">
        <v>2022</v>
      </c>
      <c r="B2979" s="29">
        <v>44652</v>
      </c>
      <c r="C2979" s="29">
        <v>44742</v>
      </c>
      <c r="D2979" s="30" t="s">
        <v>83</v>
      </c>
      <c r="E2979" s="31">
        <v>55</v>
      </c>
      <c r="F2979" s="32" t="s">
        <v>334</v>
      </c>
      <c r="G2979" s="32" t="s">
        <v>334</v>
      </c>
      <c r="H2979" s="32" t="s">
        <v>1454</v>
      </c>
      <c r="I2979" s="30" t="s">
        <v>726</v>
      </c>
      <c r="J2979" s="30" t="s">
        <v>403</v>
      </c>
      <c r="K2979" s="30" t="s">
        <v>389</v>
      </c>
      <c r="L2979" s="30" t="s">
        <v>94</v>
      </c>
      <c r="M2979" s="33">
        <v>22080</v>
      </c>
      <c r="N2979" s="30" t="s">
        <v>1809</v>
      </c>
      <c r="O2979" s="34">
        <v>21076</v>
      </c>
      <c r="P2979" s="30" t="s">
        <v>1809</v>
      </c>
      <c r="Q2979">
        <v>1</v>
      </c>
      <c r="R2979">
        <v>2</v>
      </c>
      <c r="S2979">
        <v>291</v>
      </c>
      <c r="T2979">
        <v>291</v>
      </c>
      <c r="U2979">
        <v>291</v>
      </c>
      <c r="V2979">
        <v>3</v>
      </c>
      <c r="W2979">
        <v>4</v>
      </c>
      <c r="X2979">
        <v>3</v>
      </c>
      <c r="Y2979">
        <v>5</v>
      </c>
      <c r="Z2979">
        <v>6</v>
      </c>
      <c r="AA2979">
        <v>291</v>
      </c>
      <c r="AB2979">
        <v>7</v>
      </c>
      <c r="AC2979">
        <v>8</v>
      </c>
      <c r="AD2979" t="s">
        <v>1825</v>
      </c>
      <c r="AE2979" s="29">
        <v>44747</v>
      </c>
      <c r="AF2979" s="29">
        <v>44747</v>
      </c>
      <c r="AG2979" t="s">
        <v>1826</v>
      </c>
    </row>
    <row r="2980" spans="1:33" x14ac:dyDescent="0.25">
      <c r="A2980">
        <v>2022</v>
      </c>
      <c r="B2980" s="29">
        <v>44652</v>
      </c>
      <c r="C2980" s="29">
        <v>44742</v>
      </c>
      <c r="D2980" s="30" t="s">
        <v>83</v>
      </c>
      <c r="E2980" s="31">
        <v>131</v>
      </c>
      <c r="F2980" s="32" t="s">
        <v>577</v>
      </c>
      <c r="G2980" s="32" t="s">
        <v>577</v>
      </c>
      <c r="H2980" s="32" t="s">
        <v>1534</v>
      </c>
      <c r="I2980" s="30" t="s">
        <v>594</v>
      </c>
      <c r="J2980" s="30" t="s">
        <v>616</v>
      </c>
      <c r="K2980" s="30" t="s">
        <v>918</v>
      </c>
      <c r="L2980" s="30" t="s">
        <v>94</v>
      </c>
      <c r="M2980" s="33">
        <v>8038</v>
      </c>
      <c r="N2980" s="30" t="s">
        <v>1809</v>
      </c>
      <c r="O2980" s="34">
        <v>7876</v>
      </c>
      <c r="P2980" s="30" t="s">
        <v>1809</v>
      </c>
      <c r="Q2980">
        <v>1</v>
      </c>
      <c r="R2980">
        <v>2</v>
      </c>
      <c r="S2980">
        <v>292</v>
      </c>
      <c r="T2980">
        <v>292</v>
      </c>
      <c r="U2980">
        <v>292</v>
      </c>
      <c r="V2980">
        <v>3</v>
      </c>
      <c r="W2980">
        <v>4</v>
      </c>
      <c r="X2980">
        <v>3</v>
      </c>
      <c r="Y2980">
        <v>5</v>
      </c>
      <c r="Z2980">
        <v>6</v>
      </c>
      <c r="AA2980">
        <v>292</v>
      </c>
      <c r="AB2980">
        <v>7</v>
      </c>
      <c r="AC2980">
        <v>8</v>
      </c>
      <c r="AD2980" t="s">
        <v>1825</v>
      </c>
      <c r="AE2980" s="29">
        <v>44747</v>
      </c>
      <c r="AF2980" s="29">
        <v>44747</v>
      </c>
      <c r="AG2980" t="s">
        <v>1826</v>
      </c>
    </row>
    <row r="2981" spans="1:33" x14ac:dyDescent="0.25">
      <c r="A2981">
        <v>2022</v>
      </c>
      <c r="B2981" s="29">
        <v>44652</v>
      </c>
      <c r="C2981" s="29">
        <v>44742</v>
      </c>
      <c r="D2981" s="30" t="s">
        <v>83</v>
      </c>
      <c r="E2981" s="31">
        <v>1</v>
      </c>
      <c r="F2981" s="32" t="s">
        <v>275</v>
      </c>
      <c r="G2981" s="32" t="s">
        <v>274</v>
      </c>
      <c r="H2981" s="32" t="s">
        <v>1453</v>
      </c>
      <c r="I2981" s="30" t="s">
        <v>509</v>
      </c>
      <c r="J2981" s="30" t="s">
        <v>995</v>
      </c>
      <c r="K2981" s="30" t="s">
        <v>228</v>
      </c>
      <c r="L2981" s="30" t="s">
        <v>94</v>
      </c>
      <c r="M2981" s="33">
        <v>9000</v>
      </c>
      <c r="N2981" s="30" t="s">
        <v>1809</v>
      </c>
      <c r="O2981" s="34">
        <v>9000</v>
      </c>
      <c r="P2981" s="30" t="s">
        <v>1809</v>
      </c>
      <c r="Q2981">
        <v>1</v>
      </c>
      <c r="R2981">
        <v>2</v>
      </c>
      <c r="S2981">
        <v>293</v>
      </c>
      <c r="T2981">
        <v>293</v>
      </c>
      <c r="U2981">
        <v>293</v>
      </c>
      <c r="V2981">
        <v>3</v>
      </c>
      <c r="W2981">
        <v>4</v>
      </c>
      <c r="X2981">
        <v>3</v>
      </c>
      <c r="Y2981">
        <v>5</v>
      </c>
      <c r="Z2981">
        <v>6</v>
      </c>
      <c r="AA2981">
        <v>293</v>
      </c>
      <c r="AB2981">
        <v>7</v>
      </c>
      <c r="AC2981">
        <v>8</v>
      </c>
      <c r="AD2981" t="s">
        <v>1825</v>
      </c>
      <c r="AE2981" s="29">
        <v>44747</v>
      </c>
      <c r="AF2981" s="29">
        <v>44747</v>
      </c>
      <c r="AG2981" t="s">
        <v>1826</v>
      </c>
    </row>
    <row r="2982" spans="1:33" x14ac:dyDescent="0.25">
      <c r="A2982">
        <v>2022</v>
      </c>
      <c r="B2982" s="29">
        <v>44652</v>
      </c>
      <c r="C2982" s="29">
        <v>44742</v>
      </c>
      <c r="D2982" s="30" t="s">
        <v>83</v>
      </c>
      <c r="E2982" s="31">
        <v>1</v>
      </c>
      <c r="F2982" s="32" t="s">
        <v>275</v>
      </c>
      <c r="G2982" s="32" t="s">
        <v>274</v>
      </c>
      <c r="H2982" s="32" t="s">
        <v>1453</v>
      </c>
      <c r="I2982" s="30" t="s">
        <v>999</v>
      </c>
      <c r="J2982" s="30" t="s">
        <v>890</v>
      </c>
      <c r="K2982" s="30" t="s">
        <v>236</v>
      </c>
      <c r="L2982" s="30" t="s">
        <v>93</v>
      </c>
      <c r="M2982" s="33">
        <v>7236</v>
      </c>
      <c r="N2982" s="30" t="s">
        <v>1809</v>
      </c>
      <c r="O2982" s="34">
        <v>7202</v>
      </c>
      <c r="P2982" s="30" t="s">
        <v>1809</v>
      </c>
      <c r="Q2982">
        <v>1</v>
      </c>
      <c r="R2982">
        <v>2</v>
      </c>
      <c r="S2982">
        <v>294</v>
      </c>
      <c r="T2982">
        <v>294</v>
      </c>
      <c r="U2982">
        <v>294</v>
      </c>
      <c r="V2982">
        <v>3</v>
      </c>
      <c r="W2982">
        <v>4</v>
      </c>
      <c r="X2982">
        <v>3</v>
      </c>
      <c r="Y2982">
        <v>5</v>
      </c>
      <c r="Z2982">
        <v>6</v>
      </c>
      <c r="AA2982">
        <v>294</v>
      </c>
      <c r="AB2982">
        <v>7</v>
      </c>
      <c r="AC2982">
        <v>8</v>
      </c>
      <c r="AD2982" t="s">
        <v>1825</v>
      </c>
      <c r="AE2982" s="29">
        <v>44747</v>
      </c>
      <c r="AF2982" s="29">
        <v>44747</v>
      </c>
      <c r="AG2982" t="s">
        <v>1826</v>
      </c>
    </row>
    <row r="2983" spans="1:33" x14ac:dyDescent="0.25">
      <c r="A2983">
        <v>2022</v>
      </c>
      <c r="B2983" s="29">
        <v>44652</v>
      </c>
      <c r="C2983" s="29">
        <v>44742</v>
      </c>
      <c r="D2983" s="30" t="s">
        <v>83</v>
      </c>
      <c r="E2983" s="31">
        <v>1</v>
      </c>
      <c r="F2983" s="32" t="s">
        <v>275</v>
      </c>
      <c r="G2983" s="32" t="s">
        <v>274</v>
      </c>
      <c r="H2983" s="32" t="s">
        <v>1501</v>
      </c>
      <c r="I2983" s="30" t="s">
        <v>889</v>
      </c>
      <c r="J2983" s="30" t="s">
        <v>890</v>
      </c>
      <c r="K2983" s="30" t="s">
        <v>395</v>
      </c>
      <c r="L2983" s="30" t="s">
        <v>94</v>
      </c>
      <c r="M2983" s="33">
        <v>6112</v>
      </c>
      <c r="N2983" s="30" t="s">
        <v>1809</v>
      </c>
      <c r="O2983" s="34">
        <v>6008</v>
      </c>
      <c r="P2983" s="30" t="s">
        <v>1809</v>
      </c>
      <c r="Q2983">
        <v>1</v>
      </c>
      <c r="R2983">
        <v>2</v>
      </c>
      <c r="S2983">
        <v>295</v>
      </c>
      <c r="T2983">
        <v>295</v>
      </c>
      <c r="U2983">
        <v>295</v>
      </c>
      <c r="V2983">
        <v>3</v>
      </c>
      <c r="W2983">
        <v>4</v>
      </c>
      <c r="X2983">
        <v>3</v>
      </c>
      <c r="Y2983">
        <v>5</v>
      </c>
      <c r="Z2983">
        <v>6</v>
      </c>
      <c r="AA2983">
        <v>295</v>
      </c>
      <c r="AB2983">
        <v>7</v>
      </c>
      <c r="AC2983">
        <v>8</v>
      </c>
      <c r="AD2983" t="s">
        <v>1825</v>
      </c>
      <c r="AE2983" s="29">
        <v>44747</v>
      </c>
      <c r="AF2983" s="29">
        <v>44747</v>
      </c>
      <c r="AG2983" t="s">
        <v>1826</v>
      </c>
    </row>
    <row r="2984" spans="1:33" x14ac:dyDescent="0.25">
      <c r="A2984">
        <v>2022</v>
      </c>
      <c r="B2984" s="29">
        <v>44652</v>
      </c>
      <c r="C2984" s="29">
        <v>44742</v>
      </c>
      <c r="D2984" s="30" t="s">
        <v>83</v>
      </c>
      <c r="E2984" s="31">
        <v>104</v>
      </c>
      <c r="F2984" s="32" t="s">
        <v>480</v>
      </c>
      <c r="G2984" s="32" t="s">
        <v>1056</v>
      </c>
      <c r="H2984" s="32" t="s">
        <v>215</v>
      </c>
      <c r="I2984" s="30" t="s">
        <v>1057</v>
      </c>
      <c r="J2984" s="30" t="s">
        <v>635</v>
      </c>
      <c r="K2984" s="30" t="s">
        <v>249</v>
      </c>
      <c r="L2984" s="30" t="s">
        <v>93</v>
      </c>
      <c r="M2984" s="33">
        <v>27602</v>
      </c>
      <c r="N2984" s="30" t="s">
        <v>1809</v>
      </c>
      <c r="O2984" s="34">
        <v>26158</v>
      </c>
      <c r="P2984" s="30" t="s">
        <v>1809</v>
      </c>
      <c r="Q2984">
        <v>1</v>
      </c>
      <c r="R2984">
        <v>2</v>
      </c>
      <c r="S2984">
        <v>296</v>
      </c>
      <c r="T2984">
        <v>296</v>
      </c>
      <c r="U2984">
        <v>296</v>
      </c>
      <c r="V2984">
        <v>3</v>
      </c>
      <c r="W2984">
        <v>4</v>
      </c>
      <c r="X2984">
        <v>3</v>
      </c>
      <c r="Y2984">
        <v>5</v>
      </c>
      <c r="Z2984">
        <v>6</v>
      </c>
      <c r="AA2984">
        <v>296</v>
      </c>
      <c r="AB2984">
        <v>7</v>
      </c>
      <c r="AC2984">
        <v>8</v>
      </c>
      <c r="AD2984" t="s">
        <v>1825</v>
      </c>
      <c r="AE2984" s="29">
        <v>44747</v>
      </c>
      <c r="AF2984" s="29">
        <v>44747</v>
      </c>
      <c r="AG2984" t="s">
        <v>1826</v>
      </c>
    </row>
    <row r="2985" spans="1:33" x14ac:dyDescent="0.25">
      <c r="A2985">
        <v>2022</v>
      </c>
      <c r="B2985" s="29">
        <v>44652</v>
      </c>
      <c r="C2985" s="29">
        <v>44742</v>
      </c>
      <c r="D2985" s="30" t="s">
        <v>83</v>
      </c>
      <c r="E2985" s="31">
        <v>1</v>
      </c>
      <c r="F2985" s="32" t="s">
        <v>275</v>
      </c>
      <c r="G2985" s="32" t="s">
        <v>274</v>
      </c>
      <c r="H2985" s="32" t="s">
        <v>677</v>
      </c>
      <c r="I2985" s="30" t="s">
        <v>650</v>
      </c>
      <c r="J2985" s="30" t="s">
        <v>394</v>
      </c>
      <c r="K2985" s="30" t="s">
        <v>689</v>
      </c>
      <c r="L2985" s="30" t="s">
        <v>94</v>
      </c>
      <c r="M2985" s="33">
        <v>8452</v>
      </c>
      <c r="N2985" s="30" t="s">
        <v>1809</v>
      </c>
      <c r="O2985" s="34">
        <v>8452</v>
      </c>
      <c r="P2985" s="30" t="s">
        <v>1809</v>
      </c>
      <c r="Q2985">
        <v>1</v>
      </c>
      <c r="R2985">
        <v>2</v>
      </c>
      <c r="S2985">
        <v>297</v>
      </c>
      <c r="T2985">
        <v>297</v>
      </c>
      <c r="U2985">
        <v>297</v>
      </c>
      <c r="V2985">
        <v>3</v>
      </c>
      <c r="W2985">
        <v>4</v>
      </c>
      <c r="X2985">
        <v>3</v>
      </c>
      <c r="Y2985">
        <v>5</v>
      </c>
      <c r="Z2985">
        <v>6</v>
      </c>
      <c r="AA2985">
        <v>297</v>
      </c>
      <c r="AB2985">
        <v>7</v>
      </c>
      <c r="AC2985">
        <v>8</v>
      </c>
      <c r="AD2985" t="s">
        <v>1825</v>
      </c>
      <c r="AE2985" s="29">
        <v>44747</v>
      </c>
      <c r="AF2985" s="29">
        <v>44747</v>
      </c>
      <c r="AG2985" t="s">
        <v>1826</v>
      </c>
    </row>
    <row r="2986" spans="1:33" x14ac:dyDescent="0.25">
      <c r="A2986">
        <v>2022</v>
      </c>
      <c r="B2986" s="29">
        <v>44652</v>
      </c>
      <c r="C2986" s="29">
        <v>44742</v>
      </c>
      <c r="D2986" s="30" t="s">
        <v>83</v>
      </c>
      <c r="E2986" s="31">
        <v>44</v>
      </c>
      <c r="F2986" s="32" t="s">
        <v>382</v>
      </c>
      <c r="G2986" s="32" t="s">
        <v>382</v>
      </c>
      <c r="H2986" s="32" t="s">
        <v>1469</v>
      </c>
      <c r="I2986" s="30" t="s">
        <v>859</v>
      </c>
      <c r="J2986" s="30" t="s">
        <v>860</v>
      </c>
      <c r="K2986" s="30" t="s">
        <v>1564</v>
      </c>
      <c r="L2986" s="30" t="s">
        <v>93</v>
      </c>
      <c r="M2986" s="33">
        <v>5152</v>
      </c>
      <c r="N2986" s="30" t="s">
        <v>1809</v>
      </c>
      <c r="O2986" s="34">
        <v>5152</v>
      </c>
      <c r="P2986" s="30" t="s">
        <v>1809</v>
      </c>
      <c r="Q2986">
        <v>1</v>
      </c>
      <c r="R2986">
        <v>2</v>
      </c>
      <c r="S2986">
        <v>298</v>
      </c>
      <c r="T2986">
        <v>298</v>
      </c>
      <c r="U2986">
        <v>298</v>
      </c>
      <c r="V2986">
        <v>3</v>
      </c>
      <c r="W2986">
        <v>4</v>
      </c>
      <c r="X2986">
        <v>3</v>
      </c>
      <c r="Y2986">
        <v>5</v>
      </c>
      <c r="Z2986">
        <v>6</v>
      </c>
      <c r="AA2986">
        <v>298</v>
      </c>
      <c r="AB2986">
        <v>7</v>
      </c>
      <c r="AC2986">
        <v>8</v>
      </c>
      <c r="AD2986" t="s">
        <v>1825</v>
      </c>
      <c r="AE2986" s="29">
        <v>44747</v>
      </c>
      <c r="AF2986" s="29">
        <v>44747</v>
      </c>
      <c r="AG2986" t="s">
        <v>1826</v>
      </c>
    </row>
    <row r="2987" spans="1:33" x14ac:dyDescent="0.25">
      <c r="A2987">
        <v>2022</v>
      </c>
      <c r="B2987" s="29">
        <v>44652</v>
      </c>
      <c r="C2987" s="29">
        <v>44742</v>
      </c>
      <c r="D2987" s="30" t="s">
        <v>83</v>
      </c>
      <c r="E2987" s="31">
        <v>44</v>
      </c>
      <c r="F2987" s="32" t="s">
        <v>382</v>
      </c>
      <c r="G2987" s="32" t="s">
        <v>382</v>
      </c>
      <c r="H2987" s="32" t="s">
        <v>1442</v>
      </c>
      <c r="I2987" s="30" t="s">
        <v>732</v>
      </c>
      <c r="J2987" s="30" t="s">
        <v>733</v>
      </c>
      <c r="K2987" s="30" t="s">
        <v>734</v>
      </c>
      <c r="L2987" s="30" t="s">
        <v>93</v>
      </c>
      <c r="M2987" s="33">
        <v>6000</v>
      </c>
      <c r="N2987" s="30" t="s">
        <v>1809</v>
      </c>
      <c r="O2987" s="34">
        <v>5974</v>
      </c>
      <c r="P2987" s="30" t="s">
        <v>1809</v>
      </c>
      <c r="Q2987">
        <v>1</v>
      </c>
      <c r="R2987">
        <v>2</v>
      </c>
      <c r="S2987">
        <v>299</v>
      </c>
      <c r="T2987">
        <v>299</v>
      </c>
      <c r="U2987">
        <v>299</v>
      </c>
      <c r="V2987">
        <v>3</v>
      </c>
      <c r="W2987">
        <v>4</v>
      </c>
      <c r="X2987">
        <v>3</v>
      </c>
      <c r="Y2987">
        <v>5</v>
      </c>
      <c r="Z2987">
        <v>6</v>
      </c>
      <c r="AA2987">
        <v>299</v>
      </c>
      <c r="AB2987">
        <v>7</v>
      </c>
      <c r="AC2987">
        <v>8</v>
      </c>
      <c r="AD2987" t="s">
        <v>1825</v>
      </c>
      <c r="AE2987" s="29">
        <v>44747</v>
      </c>
      <c r="AF2987" s="29">
        <v>44747</v>
      </c>
      <c r="AG2987" t="s">
        <v>1826</v>
      </c>
    </row>
    <row r="2988" spans="1:33" x14ac:dyDescent="0.25">
      <c r="A2988">
        <v>2022</v>
      </c>
      <c r="B2988" s="29">
        <v>44652</v>
      </c>
      <c r="C2988" s="29">
        <v>44742</v>
      </c>
      <c r="D2988" s="30" t="s">
        <v>83</v>
      </c>
      <c r="E2988" s="31">
        <v>1</v>
      </c>
      <c r="F2988" s="32" t="s">
        <v>275</v>
      </c>
      <c r="G2988" s="32" t="s">
        <v>274</v>
      </c>
      <c r="H2988" s="32" t="s">
        <v>1459</v>
      </c>
      <c r="I2988" s="30" t="s">
        <v>882</v>
      </c>
      <c r="J2988" s="30" t="s">
        <v>1565</v>
      </c>
      <c r="K2988" s="30" t="s">
        <v>362</v>
      </c>
      <c r="L2988" s="30" t="s">
        <v>93</v>
      </c>
      <c r="M2988" s="33">
        <v>10148</v>
      </c>
      <c r="N2988" s="30" t="s">
        <v>1809</v>
      </c>
      <c r="O2988" s="34">
        <v>10148</v>
      </c>
      <c r="P2988" s="30" t="s">
        <v>1809</v>
      </c>
      <c r="Q2988">
        <v>1</v>
      </c>
      <c r="R2988">
        <v>2</v>
      </c>
      <c r="S2988">
        <v>300</v>
      </c>
      <c r="T2988">
        <v>300</v>
      </c>
      <c r="U2988">
        <v>300</v>
      </c>
      <c r="V2988">
        <v>3</v>
      </c>
      <c r="W2988">
        <v>4</v>
      </c>
      <c r="X2988">
        <v>3</v>
      </c>
      <c r="Y2988">
        <v>5</v>
      </c>
      <c r="Z2988">
        <v>6</v>
      </c>
      <c r="AA2988">
        <v>300</v>
      </c>
      <c r="AB2988">
        <v>7</v>
      </c>
      <c r="AC2988">
        <v>8</v>
      </c>
      <c r="AD2988" t="s">
        <v>1825</v>
      </c>
      <c r="AE2988" s="29">
        <v>44747</v>
      </c>
      <c r="AF2988" s="29">
        <v>44747</v>
      </c>
      <c r="AG2988" t="s">
        <v>1826</v>
      </c>
    </row>
    <row r="2989" spans="1:33" x14ac:dyDescent="0.25">
      <c r="A2989">
        <v>2022</v>
      </c>
      <c r="B2989" s="29">
        <v>44652</v>
      </c>
      <c r="C2989" s="29">
        <v>44742</v>
      </c>
      <c r="D2989" s="30" t="s">
        <v>83</v>
      </c>
      <c r="E2989" s="31">
        <v>355</v>
      </c>
      <c r="F2989" s="32" t="s">
        <v>334</v>
      </c>
      <c r="G2989" s="32" t="s">
        <v>1566</v>
      </c>
      <c r="H2989" s="32" t="s">
        <v>1442</v>
      </c>
      <c r="I2989" s="30" t="s">
        <v>1105</v>
      </c>
      <c r="J2989" s="30" t="s">
        <v>294</v>
      </c>
      <c r="K2989" s="30" t="s">
        <v>1567</v>
      </c>
      <c r="L2989" s="30" t="s">
        <v>93</v>
      </c>
      <c r="M2989" s="33">
        <v>16116</v>
      </c>
      <c r="N2989" s="30" t="s">
        <v>1809</v>
      </c>
      <c r="O2989" s="34">
        <v>15036</v>
      </c>
      <c r="P2989" s="30" t="s">
        <v>1809</v>
      </c>
      <c r="Q2989">
        <v>1</v>
      </c>
      <c r="R2989">
        <v>2</v>
      </c>
      <c r="S2989">
        <v>301</v>
      </c>
      <c r="T2989">
        <v>301</v>
      </c>
      <c r="U2989">
        <v>301</v>
      </c>
      <c r="V2989">
        <v>3</v>
      </c>
      <c r="W2989">
        <v>4</v>
      </c>
      <c r="X2989">
        <v>3</v>
      </c>
      <c r="Y2989">
        <v>5</v>
      </c>
      <c r="Z2989">
        <v>6</v>
      </c>
      <c r="AA2989">
        <v>301</v>
      </c>
      <c r="AB2989">
        <v>7</v>
      </c>
      <c r="AC2989">
        <v>8</v>
      </c>
      <c r="AD2989" t="s">
        <v>1825</v>
      </c>
      <c r="AE2989" s="29">
        <v>44747</v>
      </c>
      <c r="AF2989" s="29">
        <v>44747</v>
      </c>
      <c r="AG2989" t="s">
        <v>1826</v>
      </c>
    </row>
    <row r="2990" spans="1:33" x14ac:dyDescent="0.25">
      <c r="A2990">
        <v>2022</v>
      </c>
      <c r="B2990" s="29">
        <v>44652</v>
      </c>
      <c r="C2990" s="29">
        <v>44742</v>
      </c>
      <c r="D2990" s="30" t="s">
        <v>83</v>
      </c>
      <c r="E2990" s="31">
        <v>44</v>
      </c>
      <c r="F2990" s="32" t="s">
        <v>382</v>
      </c>
      <c r="G2990" s="32" t="s">
        <v>382</v>
      </c>
      <c r="H2990" s="32" t="s">
        <v>1469</v>
      </c>
      <c r="I2990" s="30" t="s">
        <v>407</v>
      </c>
      <c r="J2990" s="30" t="s">
        <v>294</v>
      </c>
      <c r="K2990" s="30" t="s">
        <v>863</v>
      </c>
      <c r="L2990" s="30" t="s">
        <v>93</v>
      </c>
      <c r="M2990" s="33">
        <v>4386</v>
      </c>
      <c r="N2990" s="30" t="s">
        <v>1809</v>
      </c>
      <c r="O2990" s="34">
        <v>4386</v>
      </c>
      <c r="P2990" s="30" t="s">
        <v>1809</v>
      </c>
      <c r="Q2990">
        <v>1</v>
      </c>
      <c r="R2990">
        <v>2</v>
      </c>
      <c r="S2990">
        <v>302</v>
      </c>
      <c r="T2990">
        <v>302</v>
      </c>
      <c r="U2990">
        <v>302</v>
      </c>
      <c r="V2990">
        <v>3</v>
      </c>
      <c r="W2990">
        <v>4</v>
      </c>
      <c r="X2990">
        <v>3</v>
      </c>
      <c r="Y2990">
        <v>5</v>
      </c>
      <c r="Z2990">
        <v>6</v>
      </c>
      <c r="AA2990">
        <v>302</v>
      </c>
      <c r="AB2990">
        <v>7</v>
      </c>
      <c r="AC2990">
        <v>8</v>
      </c>
      <c r="AD2990" t="s">
        <v>1825</v>
      </c>
      <c r="AE2990" s="29">
        <v>44747</v>
      </c>
      <c r="AF2990" s="29">
        <v>44747</v>
      </c>
      <c r="AG2990" t="s">
        <v>1826</v>
      </c>
    </row>
    <row r="2991" spans="1:33" x14ac:dyDescent="0.25">
      <c r="A2991">
        <v>2022</v>
      </c>
      <c r="B2991" s="29">
        <v>44652</v>
      </c>
      <c r="C2991" s="29">
        <v>44742</v>
      </c>
      <c r="D2991" s="30" t="s">
        <v>83</v>
      </c>
      <c r="E2991" s="31">
        <v>29</v>
      </c>
      <c r="F2991" s="32" t="s">
        <v>275</v>
      </c>
      <c r="G2991" s="32" t="s">
        <v>544</v>
      </c>
      <c r="H2991" s="32" t="s">
        <v>1435</v>
      </c>
      <c r="I2991" s="30" t="s">
        <v>668</v>
      </c>
      <c r="J2991" s="30" t="s">
        <v>294</v>
      </c>
      <c r="K2991" s="30" t="s">
        <v>669</v>
      </c>
      <c r="L2991" s="30" t="s">
        <v>94</v>
      </c>
      <c r="M2991" s="33">
        <v>12282</v>
      </c>
      <c r="N2991" s="30" t="s">
        <v>1809</v>
      </c>
      <c r="O2991" s="34">
        <v>11492</v>
      </c>
      <c r="P2991" s="30" t="s">
        <v>1809</v>
      </c>
      <c r="Q2991">
        <v>1</v>
      </c>
      <c r="R2991">
        <v>2</v>
      </c>
      <c r="S2991">
        <v>303</v>
      </c>
      <c r="T2991">
        <v>303</v>
      </c>
      <c r="U2991">
        <v>303</v>
      </c>
      <c r="V2991">
        <v>3</v>
      </c>
      <c r="W2991">
        <v>4</v>
      </c>
      <c r="X2991">
        <v>3</v>
      </c>
      <c r="Y2991">
        <v>5</v>
      </c>
      <c r="Z2991">
        <v>6</v>
      </c>
      <c r="AA2991">
        <v>303</v>
      </c>
      <c r="AB2991">
        <v>7</v>
      </c>
      <c r="AC2991">
        <v>8</v>
      </c>
      <c r="AD2991" t="s">
        <v>1825</v>
      </c>
      <c r="AE2991" s="29">
        <v>44747</v>
      </c>
      <c r="AF2991" s="29">
        <v>44747</v>
      </c>
      <c r="AG2991" t="s">
        <v>1826</v>
      </c>
    </row>
    <row r="2992" spans="1:33" x14ac:dyDescent="0.25">
      <c r="A2992">
        <v>2022</v>
      </c>
      <c r="B2992" s="29">
        <v>44652</v>
      </c>
      <c r="C2992" s="29">
        <v>44742</v>
      </c>
      <c r="D2992" s="30" t="s">
        <v>83</v>
      </c>
      <c r="E2992" s="31">
        <v>1</v>
      </c>
      <c r="F2992" s="32" t="s">
        <v>275</v>
      </c>
      <c r="G2992" s="32" t="s">
        <v>274</v>
      </c>
      <c r="H2992" s="32" t="s">
        <v>338</v>
      </c>
      <c r="I2992" s="30" t="s">
        <v>339</v>
      </c>
      <c r="J2992" s="30" t="s">
        <v>294</v>
      </c>
      <c r="K2992" s="30" t="s">
        <v>229</v>
      </c>
      <c r="L2992" s="30" t="s">
        <v>93</v>
      </c>
      <c r="M2992" s="33">
        <v>10432</v>
      </c>
      <c r="N2992" s="30" t="s">
        <v>1809</v>
      </c>
      <c r="O2992" s="34">
        <v>9768</v>
      </c>
      <c r="P2992" s="30" t="s">
        <v>1809</v>
      </c>
      <c r="Q2992">
        <v>1</v>
      </c>
      <c r="R2992">
        <v>2</v>
      </c>
      <c r="S2992">
        <v>304</v>
      </c>
      <c r="T2992">
        <v>304</v>
      </c>
      <c r="U2992">
        <v>304</v>
      </c>
      <c r="V2992">
        <v>3</v>
      </c>
      <c r="W2992">
        <v>4</v>
      </c>
      <c r="X2992">
        <v>3</v>
      </c>
      <c r="Y2992">
        <v>5</v>
      </c>
      <c r="Z2992">
        <v>6</v>
      </c>
      <c r="AA2992">
        <v>304</v>
      </c>
      <c r="AB2992">
        <v>7</v>
      </c>
      <c r="AC2992">
        <v>8</v>
      </c>
      <c r="AD2992" t="s">
        <v>1825</v>
      </c>
      <c r="AE2992" s="29">
        <v>44747</v>
      </c>
      <c r="AF2992" s="29">
        <v>44747</v>
      </c>
      <c r="AG2992" t="s">
        <v>1826</v>
      </c>
    </row>
    <row r="2993" spans="1:33" x14ac:dyDescent="0.25">
      <c r="A2993">
        <v>2022</v>
      </c>
      <c r="B2993" s="29">
        <v>44652</v>
      </c>
      <c r="C2993" s="29">
        <v>44742</v>
      </c>
      <c r="D2993" s="30" t="s">
        <v>83</v>
      </c>
      <c r="E2993" s="31">
        <v>44</v>
      </c>
      <c r="F2993" s="32" t="s">
        <v>382</v>
      </c>
      <c r="G2993" s="32" t="s">
        <v>382</v>
      </c>
      <c r="H2993" s="32" t="s">
        <v>1442</v>
      </c>
      <c r="I2993" s="30" t="s">
        <v>769</v>
      </c>
      <c r="J2993" s="30" t="s">
        <v>294</v>
      </c>
      <c r="K2993" s="30" t="s">
        <v>229</v>
      </c>
      <c r="L2993" s="30" t="s">
        <v>93</v>
      </c>
      <c r="M2993" s="33">
        <v>4660</v>
      </c>
      <c r="N2993" s="30" t="s">
        <v>1809</v>
      </c>
      <c r="O2993" s="34">
        <v>4660</v>
      </c>
      <c r="P2993" s="30" t="s">
        <v>1809</v>
      </c>
      <c r="Q2993">
        <v>1</v>
      </c>
      <c r="R2993">
        <v>2</v>
      </c>
      <c r="S2993">
        <v>305</v>
      </c>
      <c r="T2993">
        <v>305</v>
      </c>
      <c r="U2993">
        <v>305</v>
      </c>
      <c r="V2993">
        <v>3</v>
      </c>
      <c r="W2993">
        <v>4</v>
      </c>
      <c r="X2993">
        <v>3</v>
      </c>
      <c r="Y2993">
        <v>5</v>
      </c>
      <c r="Z2993">
        <v>6</v>
      </c>
      <c r="AA2993">
        <v>305</v>
      </c>
      <c r="AB2993">
        <v>7</v>
      </c>
      <c r="AC2993">
        <v>8</v>
      </c>
      <c r="AD2993" t="s">
        <v>1825</v>
      </c>
      <c r="AE2993" s="29">
        <v>44747</v>
      </c>
      <c r="AF2993" s="29">
        <v>44747</v>
      </c>
      <c r="AG2993" t="s">
        <v>1826</v>
      </c>
    </row>
    <row r="2994" spans="1:33" x14ac:dyDescent="0.25">
      <c r="A2994">
        <v>2022</v>
      </c>
      <c r="B2994" s="29">
        <v>44652</v>
      </c>
      <c r="C2994" s="29">
        <v>44742</v>
      </c>
      <c r="D2994" s="30" t="s">
        <v>83</v>
      </c>
      <c r="E2994" s="31">
        <v>162</v>
      </c>
      <c r="F2994" s="32" t="s">
        <v>526</v>
      </c>
      <c r="G2994" s="32" t="s">
        <v>526</v>
      </c>
      <c r="H2994" s="32" t="s">
        <v>1435</v>
      </c>
      <c r="I2994" s="30" t="s">
        <v>621</v>
      </c>
      <c r="J2994" s="30" t="s">
        <v>294</v>
      </c>
      <c r="K2994" s="30" t="s">
        <v>443</v>
      </c>
      <c r="L2994" s="30" t="s">
        <v>94</v>
      </c>
      <c r="M2994" s="33">
        <v>10450</v>
      </c>
      <c r="N2994" s="30" t="s">
        <v>1809</v>
      </c>
      <c r="O2994" s="34">
        <v>10450</v>
      </c>
      <c r="P2994" s="30" t="s">
        <v>1809</v>
      </c>
      <c r="Q2994">
        <v>1</v>
      </c>
      <c r="R2994">
        <v>2</v>
      </c>
      <c r="S2994">
        <v>306</v>
      </c>
      <c r="T2994">
        <v>306</v>
      </c>
      <c r="U2994">
        <v>306</v>
      </c>
      <c r="V2994">
        <v>3</v>
      </c>
      <c r="W2994">
        <v>4</v>
      </c>
      <c r="X2994">
        <v>3</v>
      </c>
      <c r="Y2994">
        <v>5</v>
      </c>
      <c r="Z2994">
        <v>6</v>
      </c>
      <c r="AA2994">
        <v>306</v>
      </c>
      <c r="AB2994">
        <v>7</v>
      </c>
      <c r="AC2994">
        <v>8</v>
      </c>
      <c r="AD2994" t="s">
        <v>1825</v>
      </c>
      <c r="AE2994" s="29">
        <v>44747</v>
      </c>
      <c r="AF2994" s="29">
        <v>44747</v>
      </c>
      <c r="AG2994" t="s">
        <v>1826</v>
      </c>
    </row>
    <row r="2995" spans="1:33" x14ac:dyDescent="0.25">
      <c r="A2995">
        <v>2022</v>
      </c>
      <c r="B2995" s="29">
        <v>44652</v>
      </c>
      <c r="C2995" s="29">
        <v>44742</v>
      </c>
      <c r="D2995" s="30" t="s">
        <v>83</v>
      </c>
      <c r="E2995" s="31">
        <v>157</v>
      </c>
      <c r="F2995" s="32" t="s">
        <v>547</v>
      </c>
      <c r="G2995" s="32" t="s">
        <v>547</v>
      </c>
      <c r="H2995" s="32" t="s">
        <v>1435</v>
      </c>
      <c r="I2995" s="30" t="s">
        <v>599</v>
      </c>
      <c r="J2995" s="30" t="s">
        <v>294</v>
      </c>
      <c r="K2995" s="30" t="s">
        <v>279</v>
      </c>
      <c r="L2995" s="30" t="s">
        <v>94</v>
      </c>
      <c r="M2995" s="33">
        <v>7124</v>
      </c>
      <c r="N2995" s="30" t="s">
        <v>1809</v>
      </c>
      <c r="O2995" s="34">
        <v>6956</v>
      </c>
      <c r="P2995" s="30" t="s">
        <v>1809</v>
      </c>
      <c r="Q2995">
        <v>1</v>
      </c>
      <c r="R2995">
        <v>2</v>
      </c>
      <c r="S2995">
        <v>307</v>
      </c>
      <c r="T2995">
        <v>307</v>
      </c>
      <c r="U2995">
        <v>307</v>
      </c>
      <c r="V2995">
        <v>3</v>
      </c>
      <c r="W2995">
        <v>4</v>
      </c>
      <c r="X2995">
        <v>3</v>
      </c>
      <c r="Y2995">
        <v>5</v>
      </c>
      <c r="Z2995">
        <v>6</v>
      </c>
      <c r="AA2995">
        <v>307</v>
      </c>
      <c r="AB2995">
        <v>7</v>
      </c>
      <c r="AC2995">
        <v>8</v>
      </c>
      <c r="AD2995" t="s">
        <v>1825</v>
      </c>
      <c r="AE2995" s="29">
        <v>44747</v>
      </c>
      <c r="AF2995" s="29">
        <v>44747</v>
      </c>
      <c r="AG2995" t="s">
        <v>1826</v>
      </c>
    </row>
    <row r="2996" spans="1:33" x14ac:dyDescent="0.25">
      <c r="A2996">
        <v>2022</v>
      </c>
      <c r="B2996" s="29">
        <v>44652</v>
      </c>
      <c r="C2996" s="29">
        <v>44742</v>
      </c>
      <c r="D2996" s="30" t="s">
        <v>83</v>
      </c>
      <c r="E2996" s="31">
        <v>267</v>
      </c>
      <c r="F2996" s="32" t="s">
        <v>320</v>
      </c>
      <c r="G2996" s="32" t="s">
        <v>1467</v>
      </c>
      <c r="H2996" s="32" t="s">
        <v>1484</v>
      </c>
      <c r="I2996" s="30" t="s">
        <v>821</v>
      </c>
      <c r="J2996" s="30" t="s">
        <v>294</v>
      </c>
      <c r="K2996" s="30" t="s">
        <v>822</v>
      </c>
      <c r="L2996" s="30" t="s">
        <v>93</v>
      </c>
      <c r="M2996" s="33">
        <v>6112</v>
      </c>
      <c r="N2996" s="30" t="s">
        <v>1809</v>
      </c>
      <c r="O2996" s="34">
        <v>6112</v>
      </c>
      <c r="P2996" s="30" t="s">
        <v>1809</v>
      </c>
      <c r="Q2996">
        <v>1</v>
      </c>
      <c r="R2996">
        <v>2</v>
      </c>
      <c r="S2996">
        <v>308</v>
      </c>
      <c r="T2996">
        <v>308</v>
      </c>
      <c r="U2996">
        <v>308</v>
      </c>
      <c r="V2996">
        <v>3</v>
      </c>
      <c r="W2996">
        <v>4</v>
      </c>
      <c r="X2996">
        <v>3</v>
      </c>
      <c r="Y2996">
        <v>5</v>
      </c>
      <c r="Z2996">
        <v>6</v>
      </c>
      <c r="AA2996">
        <v>308</v>
      </c>
      <c r="AB2996">
        <v>7</v>
      </c>
      <c r="AC2996">
        <v>8</v>
      </c>
      <c r="AD2996" t="s">
        <v>1825</v>
      </c>
      <c r="AE2996" s="29">
        <v>44747</v>
      </c>
      <c r="AF2996" s="29">
        <v>44747</v>
      </c>
      <c r="AG2996" t="s">
        <v>1826</v>
      </c>
    </row>
    <row r="2997" spans="1:33" x14ac:dyDescent="0.25">
      <c r="A2997">
        <v>2022</v>
      </c>
      <c r="B2997" s="29">
        <v>44652</v>
      </c>
      <c r="C2997" s="29">
        <v>44742</v>
      </c>
      <c r="D2997" s="30" t="s">
        <v>83</v>
      </c>
      <c r="E2997" s="31">
        <v>248</v>
      </c>
      <c r="F2997" s="32" t="s">
        <v>290</v>
      </c>
      <c r="G2997" s="32" t="s">
        <v>290</v>
      </c>
      <c r="H2997" s="32" t="s">
        <v>1457</v>
      </c>
      <c r="I2997" s="30" t="s">
        <v>293</v>
      </c>
      <c r="J2997" s="30" t="s">
        <v>294</v>
      </c>
      <c r="K2997" s="30" t="s">
        <v>295</v>
      </c>
      <c r="L2997" s="30" t="s">
        <v>93</v>
      </c>
      <c r="M2997" s="33">
        <v>6856</v>
      </c>
      <c r="N2997" s="30" t="s">
        <v>1809</v>
      </c>
      <c r="O2997" s="34">
        <v>6856</v>
      </c>
      <c r="P2997" s="30" t="s">
        <v>1809</v>
      </c>
      <c r="Q2997">
        <v>1</v>
      </c>
      <c r="R2997">
        <v>2</v>
      </c>
      <c r="S2997">
        <v>309</v>
      </c>
      <c r="T2997">
        <v>309</v>
      </c>
      <c r="U2997">
        <v>309</v>
      </c>
      <c r="V2997">
        <v>3</v>
      </c>
      <c r="W2997">
        <v>4</v>
      </c>
      <c r="X2997">
        <v>3</v>
      </c>
      <c r="Y2997">
        <v>5</v>
      </c>
      <c r="Z2997">
        <v>6</v>
      </c>
      <c r="AA2997">
        <v>309</v>
      </c>
      <c r="AB2997">
        <v>7</v>
      </c>
      <c r="AC2997">
        <v>8</v>
      </c>
      <c r="AD2997" t="s">
        <v>1825</v>
      </c>
      <c r="AE2997" s="29">
        <v>44747</v>
      </c>
      <c r="AF2997" s="29">
        <v>44747</v>
      </c>
      <c r="AG2997" t="s">
        <v>1826</v>
      </c>
    </row>
    <row r="2998" spans="1:33" x14ac:dyDescent="0.25">
      <c r="A2998">
        <v>2022</v>
      </c>
      <c r="B2998" s="29">
        <v>44652</v>
      </c>
      <c r="C2998" s="29">
        <v>44742</v>
      </c>
      <c r="D2998" s="30" t="s">
        <v>83</v>
      </c>
      <c r="E2998" s="31">
        <v>55</v>
      </c>
      <c r="F2998" s="32" t="s">
        <v>334</v>
      </c>
      <c r="G2998" s="32" t="s">
        <v>334</v>
      </c>
      <c r="H2998" s="32" t="s">
        <v>1464</v>
      </c>
      <c r="I2998" s="30" t="s">
        <v>474</v>
      </c>
      <c r="J2998" s="30" t="s">
        <v>367</v>
      </c>
      <c r="K2998" s="30" t="s">
        <v>238</v>
      </c>
      <c r="L2998" s="30" t="s">
        <v>94</v>
      </c>
      <c r="M2998" s="33">
        <v>12168</v>
      </c>
      <c r="N2998" s="30" t="s">
        <v>1809</v>
      </c>
      <c r="O2998" s="34">
        <v>12076</v>
      </c>
      <c r="P2998" s="30" t="s">
        <v>1809</v>
      </c>
      <c r="Q2998">
        <v>1</v>
      </c>
      <c r="R2998">
        <v>2</v>
      </c>
      <c r="S2998">
        <v>310</v>
      </c>
      <c r="T2998">
        <v>310</v>
      </c>
      <c r="U2998">
        <v>310</v>
      </c>
      <c r="V2998">
        <v>3</v>
      </c>
      <c r="W2998">
        <v>4</v>
      </c>
      <c r="X2998">
        <v>3</v>
      </c>
      <c r="Y2998">
        <v>5</v>
      </c>
      <c r="Z2998">
        <v>6</v>
      </c>
      <c r="AA2998">
        <v>310</v>
      </c>
      <c r="AB2998">
        <v>7</v>
      </c>
      <c r="AC2998">
        <v>8</v>
      </c>
      <c r="AD2998" t="s">
        <v>1825</v>
      </c>
      <c r="AE2998" s="29">
        <v>44747</v>
      </c>
      <c r="AF2998" s="29">
        <v>44747</v>
      </c>
      <c r="AG2998" t="s">
        <v>1826</v>
      </c>
    </row>
    <row r="2999" spans="1:33" x14ac:dyDescent="0.25">
      <c r="A2999">
        <v>2022</v>
      </c>
      <c r="B2999" s="29">
        <v>44652</v>
      </c>
      <c r="C2999" s="29">
        <v>44742</v>
      </c>
      <c r="D2999" s="30" t="s">
        <v>83</v>
      </c>
      <c r="E2999" s="31">
        <v>137</v>
      </c>
      <c r="F2999" s="32" t="s">
        <v>334</v>
      </c>
      <c r="G2999" s="32" t="s">
        <v>825</v>
      </c>
      <c r="H2999" s="32" t="s">
        <v>1484</v>
      </c>
      <c r="I2999" s="30" t="s">
        <v>826</v>
      </c>
      <c r="J2999" s="30" t="s">
        <v>367</v>
      </c>
      <c r="K2999" s="30" t="s">
        <v>229</v>
      </c>
      <c r="L2999" s="30" t="s">
        <v>94</v>
      </c>
      <c r="M2999" s="33">
        <v>19810</v>
      </c>
      <c r="N2999" s="30" t="s">
        <v>1809</v>
      </c>
      <c r="O2999" s="34">
        <v>18718</v>
      </c>
      <c r="P2999" s="30" t="s">
        <v>1809</v>
      </c>
      <c r="Q2999">
        <v>1</v>
      </c>
      <c r="R2999">
        <v>2</v>
      </c>
      <c r="S2999">
        <v>311</v>
      </c>
      <c r="T2999">
        <v>311</v>
      </c>
      <c r="U2999">
        <v>311</v>
      </c>
      <c r="V2999">
        <v>3</v>
      </c>
      <c r="W2999">
        <v>4</v>
      </c>
      <c r="X2999">
        <v>3</v>
      </c>
      <c r="Y2999">
        <v>5</v>
      </c>
      <c r="Z2999">
        <v>6</v>
      </c>
      <c r="AA2999">
        <v>311</v>
      </c>
      <c r="AB2999">
        <v>7</v>
      </c>
      <c r="AC2999">
        <v>8</v>
      </c>
      <c r="AD2999" t="s">
        <v>1825</v>
      </c>
      <c r="AE2999" s="29">
        <v>44747</v>
      </c>
      <c r="AF2999" s="29">
        <v>44747</v>
      </c>
      <c r="AG2999" t="s">
        <v>1826</v>
      </c>
    </row>
    <row r="3000" spans="1:33" x14ac:dyDescent="0.25">
      <c r="A3000">
        <v>2022</v>
      </c>
      <c r="B3000" s="29">
        <v>44652</v>
      </c>
      <c r="C3000" s="29">
        <v>44742</v>
      </c>
      <c r="D3000" s="30" t="s">
        <v>83</v>
      </c>
      <c r="E3000" s="31">
        <v>206</v>
      </c>
      <c r="F3000" s="32" t="s">
        <v>315</v>
      </c>
      <c r="G3000" s="32" t="s">
        <v>1568</v>
      </c>
      <c r="H3000" s="32" t="s">
        <v>1442</v>
      </c>
      <c r="I3000" s="30" t="s">
        <v>746</v>
      </c>
      <c r="J3000" s="30" t="s">
        <v>367</v>
      </c>
      <c r="K3000" s="30" t="s">
        <v>392</v>
      </c>
      <c r="L3000" s="30" t="s">
        <v>94</v>
      </c>
      <c r="M3000" s="33">
        <v>26442</v>
      </c>
      <c r="N3000" s="30" t="s">
        <v>1809</v>
      </c>
      <c r="O3000" s="34">
        <v>25000</v>
      </c>
      <c r="P3000" s="30" t="s">
        <v>1809</v>
      </c>
      <c r="Q3000">
        <v>1</v>
      </c>
      <c r="R3000">
        <v>2</v>
      </c>
      <c r="S3000">
        <v>312</v>
      </c>
      <c r="T3000">
        <v>312</v>
      </c>
      <c r="U3000">
        <v>312</v>
      </c>
      <c r="V3000">
        <v>3</v>
      </c>
      <c r="W3000">
        <v>4</v>
      </c>
      <c r="X3000">
        <v>3</v>
      </c>
      <c r="Y3000">
        <v>5</v>
      </c>
      <c r="Z3000">
        <v>6</v>
      </c>
      <c r="AA3000">
        <v>312</v>
      </c>
      <c r="AB3000">
        <v>7</v>
      </c>
      <c r="AC3000">
        <v>8</v>
      </c>
      <c r="AD3000" t="s">
        <v>1825</v>
      </c>
      <c r="AE3000" s="29">
        <v>44747</v>
      </c>
      <c r="AF3000" s="29">
        <v>44747</v>
      </c>
      <c r="AG3000" t="s">
        <v>1826</v>
      </c>
    </row>
    <row r="3001" spans="1:33" x14ac:dyDescent="0.25">
      <c r="A3001">
        <v>2022</v>
      </c>
      <c r="B3001" s="29">
        <v>44652</v>
      </c>
      <c r="C3001" s="29">
        <v>44742</v>
      </c>
      <c r="D3001" s="30" t="s">
        <v>83</v>
      </c>
      <c r="E3001" s="31">
        <v>70</v>
      </c>
      <c r="F3001" s="32" t="s">
        <v>315</v>
      </c>
      <c r="G3001" s="32" t="s">
        <v>315</v>
      </c>
      <c r="H3001" s="32" t="s">
        <v>1482</v>
      </c>
      <c r="I3001" s="30" t="s">
        <v>585</v>
      </c>
      <c r="J3001" s="30" t="s">
        <v>367</v>
      </c>
      <c r="K3001" s="30" t="s">
        <v>395</v>
      </c>
      <c r="L3001" s="30" t="s">
        <v>94</v>
      </c>
      <c r="M3001" s="33">
        <v>18378</v>
      </c>
      <c r="N3001" s="30" t="s">
        <v>1809</v>
      </c>
      <c r="O3001" s="34">
        <v>16934</v>
      </c>
      <c r="P3001" s="30" t="s">
        <v>1809</v>
      </c>
      <c r="Q3001">
        <v>1</v>
      </c>
      <c r="R3001">
        <v>2</v>
      </c>
      <c r="S3001">
        <v>313</v>
      </c>
      <c r="T3001">
        <v>313</v>
      </c>
      <c r="U3001">
        <v>313</v>
      </c>
      <c r="V3001">
        <v>3</v>
      </c>
      <c r="W3001">
        <v>4</v>
      </c>
      <c r="X3001">
        <v>3</v>
      </c>
      <c r="Y3001">
        <v>5</v>
      </c>
      <c r="Z3001">
        <v>6</v>
      </c>
      <c r="AA3001">
        <v>313</v>
      </c>
      <c r="AB3001">
        <v>7</v>
      </c>
      <c r="AC3001">
        <v>8</v>
      </c>
      <c r="AD3001" t="s">
        <v>1825</v>
      </c>
      <c r="AE3001" s="29">
        <v>44747</v>
      </c>
      <c r="AF3001" s="29">
        <v>44747</v>
      </c>
      <c r="AG3001" t="s">
        <v>1826</v>
      </c>
    </row>
    <row r="3002" spans="1:33" x14ac:dyDescent="0.25">
      <c r="A3002">
        <v>2022</v>
      </c>
      <c r="B3002" s="29">
        <v>44652</v>
      </c>
      <c r="C3002" s="29">
        <v>44742</v>
      </c>
      <c r="D3002" s="30" t="s">
        <v>83</v>
      </c>
      <c r="E3002" s="31">
        <v>1</v>
      </c>
      <c r="F3002" s="32" t="s">
        <v>275</v>
      </c>
      <c r="G3002" s="32" t="s">
        <v>274</v>
      </c>
      <c r="H3002" s="32" t="s">
        <v>215</v>
      </c>
      <c r="I3002" s="30" t="s">
        <v>1053</v>
      </c>
      <c r="J3002" s="30" t="s">
        <v>367</v>
      </c>
      <c r="K3002" s="30" t="s">
        <v>1054</v>
      </c>
      <c r="L3002" s="30" t="s">
        <v>93</v>
      </c>
      <c r="M3002" s="33">
        <v>9956</v>
      </c>
      <c r="N3002" s="30" t="s">
        <v>1809</v>
      </c>
      <c r="O3002" s="34">
        <v>9248</v>
      </c>
      <c r="P3002" s="30" t="s">
        <v>1809</v>
      </c>
      <c r="Q3002">
        <v>1</v>
      </c>
      <c r="R3002">
        <v>2</v>
      </c>
      <c r="S3002">
        <v>314</v>
      </c>
      <c r="T3002">
        <v>314</v>
      </c>
      <c r="U3002">
        <v>314</v>
      </c>
      <c r="V3002">
        <v>3</v>
      </c>
      <c r="W3002">
        <v>4</v>
      </c>
      <c r="X3002">
        <v>3</v>
      </c>
      <c r="Y3002">
        <v>5</v>
      </c>
      <c r="Z3002">
        <v>6</v>
      </c>
      <c r="AA3002">
        <v>314</v>
      </c>
      <c r="AB3002">
        <v>7</v>
      </c>
      <c r="AC3002">
        <v>8</v>
      </c>
      <c r="AD3002" t="s">
        <v>1825</v>
      </c>
      <c r="AE3002" s="29">
        <v>44747</v>
      </c>
      <c r="AF3002" s="29">
        <v>44747</v>
      </c>
      <c r="AG3002" t="s">
        <v>1826</v>
      </c>
    </row>
    <row r="3003" spans="1:33" x14ac:dyDescent="0.25">
      <c r="A3003">
        <v>2022</v>
      </c>
      <c r="B3003" s="29">
        <v>44652</v>
      </c>
      <c r="C3003" s="29">
        <v>44742</v>
      </c>
      <c r="D3003" s="30" t="s">
        <v>83</v>
      </c>
      <c r="E3003" s="31">
        <v>233</v>
      </c>
      <c r="F3003" s="32" t="s">
        <v>514</v>
      </c>
      <c r="G3003" s="32" t="s">
        <v>1569</v>
      </c>
      <c r="H3003" s="32" t="s">
        <v>1440</v>
      </c>
      <c r="I3003" s="30" t="s">
        <v>407</v>
      </c>
      <c r="J3003" s="30" t="s">
        <v>367</v>
      </c>
      <c r="K3003" s="30" t="s">
        <v>305</v>
      </c>
      <c r="L3003" s="30" t="s">
        <v>93</v>
      </c>
      <c r="M3003" s="33">
        <v>9418</v>
      </c>
      <c r="N3003" s="30" t="s">
        <v>1809</v>
      </c>
      <c r="O3003" s="34">
        <v>9418</v>
      </c>
      <c r="P3003" s="30" t="s">
        <v>1809</v>
      </c>
      <c r="Q3003">
        <v>1</v>
      </c>
      <c r="R3003">
        <v>2</v>
      </c>
      <c r="S3003">
        <v>315</v>
      </c>
      <c r="T3003">
        <v>315</v>
      </c>
      <c r="U3003">
        <v>315</v>
      </c>
      <c r="V3003">
        <v>3</v>
      </c>
      <c r="W3003">
        <v>4</v>
      </c>
      <c r="X3003">
        <v>3</v>
      </c>
      <c r="Y3003">
        <v>5</v>
      </c>
      <c r="Z3003">
        <v>6</v>
      </c>
      <c r="AA3003">
        <v>315</v>
      </c>
      <c r="AB3003">
        <v>7</v>
      </c>
      <c r="AC3003">
        <v>8</v>
      </c>
      <c r="AD3003" t="s">
        <v>1825</v>
      </c>
      <c r="AE3003" s="29">
        <v>44747</v>
      </c>
      <c r="AF3003" s="29">
        <v>44747</v>
      </c>
      <c r="AG3003" t="s">
        <v>1826</v>
      </c>
    </row>
    <row r="3004" spans="1:33" x14ac:dyDescent="0.25">
      <c r="A3004">
        <v>2022</v>
      </c>
      <c r="B3004" s="29">
        <v>44652</v>
      </c>
      <c r="C3004" s="29">
        <v>44742</v>
      </c>
      <c r="D3004" s="30" t="s">
        <v>83</v>
      </c>
      <c r="E3004" s="31">
        <v>246</v>
      </c>
      <c r="F3004" s="32" t="s">
        <v>359</v>
      </c>
      <c r="G3004" s="32" t="s">
        <v>1570</v>
      </c>
      <c r="H3004" s="32" t="s">
        <v>1442</v>
      </c>
      <c r="I3004" s="30" t="s">
        <v>759</v>
      </c>
      <c r="J3004" s="30" t="s">
        <v>760</v>
      </c>
      <c r="K3004" s="30" t="s">
        <v>586</v>
      </c>
      <c r="L3004" s="30" t="s">
        <v>94</v>
      </c>
      <c r="M3004" s="33">
        <v>9718</v>
      </c>
      <c r="N3004" s="30" t="s">
        <v>1809</v>
      </c>
      <c r="O3004" s="34">
        <v>9718</v>
      </c>
      <c r="P3004" s="30" t="s">
        <v>1809</v>
      </c>
      <c r="Q3004">
        <v>1</v>
      </c>
      <c r="R3004">
        <v>2</v>
      </c>
      <c r="S3004">
        <v>316</v>
      </c>
      <c r="T3004">
        <v>316</v>
      </c>
      <c r="U3004">
        <v>316</v>
      </c>
      <c r="V3004">
        <v>3</v>
      </c>
      <c r="W3004">
        <v>4</v>
      </c>
      <c r="X3004">
        <v>3</v>
      </c>
      <c r="Y3004">
        <v>5</v>
      </c>
      <c r="Z3004">
        <v>6</v>
      </c>
      <c r="AA3004">
        <v>316</v>
      </c>
      <c r="AB3004">
        <v>7</v>
      </c>
      <c r="AC3004">
        <v>8</v>
      </c>
      <c r="AD3004" t="s">
        <v>1825</v>
      </c>
      <c r="AE3004" s="29">
        <v>44747</v>
      </c>
      <c r="AF3004" s="29">
        <v>44747</v>
      </c>
      <c r="AG3004" t="s">
        <v>1826</v>
      </c>
    </row>
    <row r="3005" spans="1:33" x14ac:dyDescent="0.25">
      <c r="A3005">
        <v>2022</v>
      </c>
      <c r="B3005" s="29">
        <v>44652</v>
      </c>
      <c r="C3005" s="29">
        <v>44742</v>
      </c>
      <c r="D3005" s="30" t="s">
        <v>83</v>
      </c>
      <c r="E3005" s="31">
        <v>338</v>
      </c>
      <c r="F3005" s="32" t="s">
        <v>277</v>
      </c>
      <c r="G3005" s="32" t="s">
        <v>1137</v>
      </c>
      <c r="H3005" s="32" t="s">
        <v>1493</v>
      </c>
      <c r="I3005" s="30" t="s">
        <v>1138</v>
      </c>
      <c r="J3005" s="30" t="s">
        <v>250</v>
      </c>
      <c r="K3005" s="30" t="s">
        <v>1027</v>
      </c>
      <c r="L3005" s="30" t="s">
        <v>93</v>
      </c>
      <c r="M3005" s="33">
        <v>40166</v>
      </c>
      <c r="N3005" s="30" t="s">
        <v>1809</v>
      </c>
      <c r="O3005" s="34">
        <v>35206</v>
      </c>
      <c r="P3005" s="30" t="s">
        <v>1809</v>
      </c>
      <c r="Q3005">
        <v>1</v>
      </c>
      <c r="R3005">
        <v>2</v>
      </c>
      <c r="S3005">
        <v>317</v>
      </c>
      <c r="T3005">
        <v>317</v>
      </c>
      <c r="U3005">
        <v>317</v>
      </c>
      <c r="V3005">
        <v>3</v>
      </c>
      <c r="W3005">
        <v>4</v>
      </c>
      <c r="X3005">
        <v>3</v>
      </c>
      <c r="Y3005">
        <v>5</v>
      </c>
      <c r="Z3005">
        <v>6</v>
      </c>
      <c r="AA3005">
        <v>317</v>
      </c>
      <c r="AB3005">
        <v>7</v>
      </c>
      <c r="AC3005">
        <v>8</v>
      </c>
      <c r="AD3005" t="s">
        <v>1825</v>
      </c>
      <c r="AE3005" s="29">
        <v>44747</v>
      </c>
      <c r="AF3005" s="29">
        <v>44747</v>
      </c>
      <c r="AG3005" t="s">
        <v>1826</v>
      </c>
    </row>
    <row r="3006" spans="1:33" x14ac:dyDescent="0.25">
      <c r="A3006">
        <v>2022</v>
      </c>
      <c r="B3006" s="29">
        <v>44652</v>
      </c>
      <c r="C3006" s="29">
        <v>44742</v>
      </c>
      <c r="D3006" s="30" t="s">
        <v>83</v>
      </c>
      <c r="E3006" s="31">
        <v>267</v>
      </c>
      <c r="F3006" s="32" t="s">
        <v>320</v>
      </c>
      <c r="G3006" s="32" t="s">
        <v>1467</v>
      </c>
      <c r="H3006" s="32" t="s">
        <v>1484</v>
      </c>
      <c r="I3006" s="30" t="s">
        <v>794</v>
      </c>
      <c r="J3006" s="30" t="s">
        <v>250</v>
      </c>
      <c r="K3006" s="30" t="s">
        <v>249</v>
      </c>
      <c r="L3006" s="30" t="s">
        <v>93</v>
      </c>
      <c r="M3006" s="33">
        <v>13414</v>
      </c>
      <c r="N3006" s="30" t="s">
        <v>1809</v>
      </c>
      <c r="O3006" s="34">
        <v>12690</v>
      </c>
      <c r="P3006" s="30" t="s">
        <v>1809</v>
      </c>
      <c r="Q3006">
        <v>1</v>
      </c>
      <c r="R3006">
        <v>2</v>
      </c>
      <c r="S3006">
        <v>318</v>
      </c>
      <c r="T3006">
        <v>318</v>
      </c>
      <c r="U3006">
        <v>318</v>
      </c>
      <c r="V3006">
        <v>3</v>
      </c>
      <c r="W3006">
        <v>4</v>
      </c>
      <c r="X3006">
        <v>3</v>
      </c>
      <c r="Y3006">
        <v>5</v>
      </c>
      <c r="Z3006">
        <v>6</v>
      </c>
      <c r="AA3006">
        <v>318</v>
      </c>
      <c r="AB3006">
        <v>7</v>
      </c>
      <c r="AC3006">
        <v>8</v>
      </c>
      <c r="AD3006" t="s">
        <v>1825</v>
      </c>
      <c r="AE3006" s="29">
        <v>44747</v>
      </c>
      <c r="AF3006" s="29">
        <v>44747</v>
      </c>
      <c r="AG3006" t="s">
        <v>1826</v>
      </c>
    </row>
    <row r="3007" spans="1:33" x14ac:dyDescent="0.25">
      <c r="A3007">
        <v>2022</v>
      </c>
      <c r="B3007" s="29">
        <v>44652</v>
      </c>
      <c r="C3007" s="29">
        <v>44742</v>
      </c>
      <c r="D3007" s="30" t="s">
        <v>83</v>
      </c>
      <c r="E3007" s="31">
        <v>1</v>
      </c>
      <c r="F3007" s="32" t="s">
        <v>275</v>
      </c>
      <c r="G3007" s="32" t="s">
        <v>274</v>
      </c>
      <c r="H3007" s="32" t="s">
        <v>1485</v>
      </c>
      <c r="I3007" s="30" t="s">
        <v>1109</v>
      </c>
      <c r="J3007" s="30" t="s">
        <v>1110</v>
      </c>
      <c r="K3007" s="30" t="s">
        <v>373</v>
      </c>
      <c r="L3007" s="30" t="s">
        <v>94</v>
      </c>
      <c r="M3007" s="33">
        <v>14630</v>
      </c>
      <c r="N3007" s="30" t="s">
        <v>1809</v>
      </c>
      <c r="O3007" s="34">
        <v>14026</v>
      </c>
      <c r="P3007" s="30" t="s">
        <v>1809</v>
      </c>
      <c r="Q3007">
        <v>1</v>
      </c>
      <c r="R3007">
        <v>2</v>
      </c>
      <c r="S3007">
        <v>319</v>
      </c>
      <c r="T3007">
        <v>319</v>
      </c>
      <c r="U3007">
        <v>319</v>
      </c>
      <c r="V3007">
        <v>3</v>
      </c>
      <c r="W3007">
        <v>4</v>
      </c>
      <c r="X3007">
        <v>3</v>
      </c>
      <c r="Y3007">
        <v>5</v>
      </c>
      <c r="Z3007">
        <v>6</v>
      </c>
      <c r="AA3007">
        <v>319</v>
      </c>
      <c r="AB3007">
        <v>7</v>
      </c>
      <c r="AC3007">
        <v>8</v>
      </c>
      <c r="AD3007" t="s">
        <v>1825</v>
      </c>
      <c r="AE3007" s="29">
        <v>44747</v>
      </c>
      <c r="AF3007" s="29">
        <v>44747</v>
      </c>
      <c r="AG3007" t="s">
        <v>1826</v>
      </c>
    </row>
    <row r="3008" spans="1:33" x14ac:dyDescent="0.25">
      <c r="A3008">
        <v>2022</v>
      </c>
      <c r="B3008" s="29">
        <v>44652</v>
      </c>
      <c r="C3008" s="29">
        <v>44742</v>
      </c>
      <c r="D3008" s="30" t="s">
        <v>83</v>
      </c>
      <c r="E3008" s="31">
        <v>1</v>
      </c>
      <c r="F3008" s="32" t="s">
        <v>275</v>
      </c>
      <c r="G3008" s="32" t="s">
        <v>274</v>
      </c>
      <c r="H3008" s="32" t="s">
        <v>1469</v>
      </c>
      <c r="I3008" s="30" t="s">
        <v>852</v>
      </c>
      <c r="J3008" s="30" t="s">
        <v>853</v>
      </c>
      <c r="K3008" s="30" t="s">
        <v>249</v>
      </c>
      <c r="L3008" s="30" t="s">
        <v>93</v>
      </c>
      <c r="M3008" s="33">
        <v>4386</v>
      </c>
      <c r="N3008" s="30" t="s">
        <v>1809</v>
      </c>
      <c r="O3008" s="34">
        <v>4386</v>
      </c>
      <c r="P3008" s="30" t="s">
        <v>1809</v>
      </c>
      <c r="Q3008">
        <v>1</v>
      </c>
      <c r="R3008">
        <v>2</v>
      </c>
      <c r="S3008">
        <v>320</v>
      </c>
      <c r="T3008">
        <v>320</v>
      </c>
      <c r="U3008">
        <v>320</v>
      </c>
      <c r="V3008">
        <v>3</v>
      </c>
      <c r="W3008">
        <v>4</v>
      </c>
      <c r="X3008">
        <v>3</v>
      </c>
      <c r="Y3008">
        <v>5</v>
      </c>
      <c r="Z3008">
        <v>6</v>
      </c>
      <c r="AA3008">
        <v>320</v>
      </c>
      <c r="AB3008">
        <v>7</v>
      </c>
      <c r="AC3008">
        <v>8</v>
      </c>
      <c r="AD3008" t="s">
        <v>1825</v>
      </c>
      <c r="AE3008" s="29">
        <v>44747</v>
      </c>
      <c r="AF3008" s="29">
        <v>44747</v>
      </c>
      <c r="AG3008" t="s">
        <v>1826</v>
      </c>
    </row>
    <row r="3009" spans="1:33" x14ac:dyDescent="0.25">
      <c r="A3009">
        <v>2022</v>
      </c>
      <c r="B3009" s="29">
        <v>44652</v>
      </c>
      <c r="C3009" s="29">
        <v>44742</v>
      </c>
      <c r="D3009" s="30" t="s">
        <v>83</v>
      </c>
      <c r="E3009" s="31">
        <v>289</v>
      </c>
      <c r="F3009" s="32" t="s">
        <v>315</v>
      </c>
      <c r="G3009" s="32" t="s">
        <v>1571</v>
      </c>
      <c r="H3009" s="32" t="s">
        <v>1572</v>
      </c>
      <c r="I3009" s="30" t="s">
        <v>511</v>
      </c>
      <c r="J3009" s="30" t="s">
        <v>512</v>
      </c>
      <c r="K3009" s="30" t="s">
        <v>360</v>
      </c>
      <c r="L3009" s="30" t="s">
        <v>94</v>
      </c>
      <c r="M3009" s="33">
        <v>23856</v>
      </c>
      <c r="N3009" s="30" t="s">
        <v>1809</v>
      </c>
      <c r="O3009" s="34">
        <v>22414</v>
      </c>
      <c r="P3009" s="30" t="s">
        <v>1809</v>
      </c>
      <c r="Q3009">
        <v>1</v>
      </c>
      <c r="R3009">
        <v>2</v>
      </c>
      <c r="S3009">
        <v>321</v>
      </c>
      <c r="T3009">
        <v>321</v>
      </c>
      <c r="U3009">
        <v>321</v>
      </c>
      <c r="V3009">
        <v>3</v>
      </c>
      <c r="W3009">
        <v>4</v>
      </c>
      <c r="X3009">
        <v>3</v>
      </c>
      <c r="Y3009">
        <v>5</v>
      </c>
      <c r="Z3009">
        <v>6</v>
      </c>
      <c r="AA3009">
        <v>321</v>
      </c>
      <c r="AB3009">
        <v>7</v>
      </c>
      <c r="AC3009">
        <v>8</v>
      </c>
      <c r="AD3009" t="s">
        <v>1825</v>
      </c>
      <c r="AE3009" s="29">
        <v>44747</v>
      </c>
      <c r="AF3009" s="29">
        <v>44747</v>
      </c>
      <c r="AG3009" t="s">
        <v>1826</v>
      </c>
    </row>
    <row r="3010" spans="1:33" x14ac:dyDescent="0.25">
      <c r="A3010">
        <v>2022</v>
      </c>
      <c r="B3010" s="29">
        <v>44652</v>
      </c>
      <c r="C3010" s="29">
        <v>44742</v>
      </c>
      <c r="D3010" s="30" t="s">
        <v>83</v>
      </c>
      <c r="E3010" s="31">
        <v>7</v>
      </c>
      <c r="F3010" s="32" t="s">
        <v>368</v>
      </c>
      <c r="G3010" s="32" t="s">
        <v>368</v>
      </c>
      <c r="H3010" s="32" t="s">
        <v>1573</v>
      </c>
      <c r="I3010" s="30" t="s">
        <v>333</v>
      </c>
      <c r="J3010" s="30" t="s">
        <v>369</v>
      </c>
      <c r="K3010" s="30" t="s">
        <v>258</v>
      </c>
      <c r="L3010" s="30" t="s">
        <v>94</v>
      </c>
      <c r="M3010" s="33">
        <v>8830</v>
      </c>
      <c r="N3010" s="30" t="s">
        <v>1809</v>
      </c>
      <c r="O3010" s="34">
        <v>8726</v>
      </c>
      <c r="P3010" s="30" t="s">
        <v>1809</v>
      </c>
      <c r="Q3010">
        <v>1</v>
      </c>
      <c r="R3010">
        <v>2</v>
      </c>
      <c r="S3010">
        <v>322</v>
      </c>
      <c r="T3010">
        <v>322</v>
      </c>
      <c r="U3010">
        <v>322</v>
      </c>
      <c r="V3010">
        <v>3</v>
      </c>
      <c r="W3010">
        <v>4</v>
      </c>
      <c r="X3010">
        <v>3</v>
      </c>
      <c r="Y3010">
        <v>5</v>
      </c>
      <c r="Z3010">
        <v>6</v>
      </c>
      <c r="AA3010">
        <v>322</v>
      </c>
      <c r="AB3010">
        <v>7</v>
      </c>
      <c r="AC3010">
        <v>8</v>
      </c>
      <c r="AD3010" t="s">
        <v>1825</v>
      </c>
      <c r="AE3010" s="29">
        <v>44747</v>
      </c>
      <c r="AF3010" s="29">
        <v>44747</v>
      </c>
      <c r="AG3010" t="s">
        <v>1826</v>
      </c>
    </row>
    <row r="3011" spans="1:33" x14ac:dyDescent="0.25">
      <c r="A3011">
        <v>2022</v>
      </c>
      <c r="B3011" s="29">
        <v>44652</v>
      </c>
      <c r="C3011" s="29">
        <v>44742</v>
      </c>
      <c r="D3011" s="30" t="s">
        <v>83</v>
      </c>
      <c r="E3011" s="31">
        <v>162</v>
      </c>
      <c r="F3011" s="32" t="s">
        <v>526</v>
      </c>
      <c r="G3011" s="32" t="s">
        <v>526</v>
      </c>
      <c r="H3011" s="32" t="s">
        <v>1435</v>
      </c>
      <c r="I3011" s="30" t="s">
        <v>1574</v>
      </c>
      <c r="J3011" s="30" t="s">
        <v>667</v>
      </c>
      <c r="K3011" s="30" t="s">
        <v>608</v>
      </c>
      <c r="L3011" s="30" t="s">
        <v>94</v>
      </c>
      <c r="M3011" s="33">
        <v>10074</v>
      </c>
      <c r="N3011" s="30" t="s">
        <v>1809</v>
      </c>
      <c r="O3011" s="34">
        <v>9542</v>
      </c>
      <c r="P3011" s="30" t="s">
        <v>1809</v>
      </c>
      <c r="Q3011">
        <v>1</v>
      </c>
      <c r="R3011">
        <v>2</v>
      </c>
      <c r="S3011">
        <v>323</v>
      </c>
      <c r="T3011">
        <v>323</v>
      </c>
      <c r="U3011">
        <v>323</v>
      </c>
      <c r="V3011">
        <v>3</v>
      </c>
      <c r="W3011">
        <v>4</v>
      </c>
      <c r="X3011">
        <v>3</v>
      </c>
      <c r="Y3011">
        <v>5</v>
      </c>
      <c r="Z3011">
        <v>6</v>
      </c>
      <c r="AA3011">
        <v>323</v>
      </c>
      <c r="AB3011">
        <v>7</v>
      </c>
      <c r="AC3011">
        <v>8</v>
      </c>
      <c r="AD3011" t="s">
        <v>1825</v>
      </c>
      <c r="AE3011" s="29">
        <v>44747</v>
      </c>
      <c r="AF3011" s="29">
        <v>44747</v>
      </c>
      <c r="AG3011" t="s">
        <v>1826</v>
      </c>
    </row>
    <row r="3012" spans="1:33" x14ac:dyDescent="0.25">
      <c r="A3012">
        <v>2022</v>
      </c>
      <c r="B3012" s="29">
        <v>44652</v>
      </c>
      <c r="C3012" s="29">
        <v>44742</v>
      </c>
      <c r="D3012" s="30" t="s">
        <v>83</v>
      </c>
      <c r="E3012" s="31">
        <v>1</v>
      </c>
      <c r="F3012" s="32" t="s">
        <v>275</v>
      </c>
      <c r="G3012" s="32" t="s">
        <v>274</v>
      </c>
      <c r="H3012" s="32" t="s">
        <v>338</v>
      </c>
      <c r="I3012" s="30" t="s">
        <v>344</v>
      </c>
      <c r="J3012" s="30" t="s">
        <v>345</v>
      </c>
      <c r="K3012" s="30" t="s">
        <v>265</v>
      </c>
      <c r="L3012" s="30" t="s">
        <v>94</v>
      </c>
      <c r="M3012" s="33">
        <v>13528</v>
      </c>
      <c r="N3012" s="30" t="s">
        <v>1809</v>
      </c>
      <c r="O3012" s="34">
        <v>13000</v>
      </c>
      <c r="P3012" s="30" t="s">
        <v>1809</v>
      </c>
      <c r="Q3012">
        <v>1</v>
      </c>
      <c r="R3012">
        <v>2</v>
      </c>
      <c r="S3012">
        <v>324</v>
      </c>
      <c r="T3012">
        <v>324</v>
      </c>
      <c r="U3012">
        <v>324</v>
      </c>
      <c r="V3012">
        <v>3</v>
      </c>
      <c r="W3012">
        <v>4</v>
      </c>
      <c r="X3012">
        <v>3</v>
      </c>
      <c r="Y3012">
        <v>5</v>
      </c>
      <c r="Z3012">
        <v>6</v>
      </c>
      <c r="AA3012">
        <v>324</v>
      </c>
      <c r="AB3012">
        <v>7</v>
      </c>
      <c r="AC3012">
        <v>8</v>
      </c>
      <c r="AD3012" t="s">
        <v>1825</v>
      </c>
      <c r="AE3012" s="29">
        <v>44747</v>
      </c>
      <c r="AF3012" s="29">
        <v>44747</v>
      </c>
      <c r="AG3012" t="s">
        <v>1826</v>
      </c>
    </row>
    <row r="3013" spans="1:33" x14ac:dyDescent="0.25">
      <c r="A3013">
        <v>2022</v>
      </c>
      <c r="B3013" s="29">
        <v>44652</v>
      </c>
      <c r="C3013" s="29">
        <v>44742</v>
      </c>
      <c r="D3013" s="30" t="s">
        <v>83</v>
      </c>
      <c r="E3013" s="31">
        <v>29</v>
      </c>
      <c r="F3013" s="32" t="s">
        <v>275</v>
      </c>
      <c r="G3013" s="32" t="s">
        <v>544</v>
      </c>
      <c r="H3013" s="32" t="s">
        <v>1435</v>
      </c>
      <c r="I3013" s="30" t="s">
        <v>545</v>
      </c>
      <c r="J3013" s="30" t="s">
        <v>546</v>
      </c>
      <c r="K3013" s="30" t="s">
        <v>245</v>
      </c>
      <c r="L3013" s="30" t="s">
        <v>94</v>
      </c>
      <c r="M3013" s="33">
        <v>11204</v>
      </c>
      <c r="N3013" s="30" t="s">
        <v>1809</v>
      </c>
      <c r="O3013" s="34">
        <v>10456</v>
      </c>
      <c r="P3013" s="30" t="s">
        <v>1809</v>
      </c>
      <c r="Q3013">
        <v>1</v>
      </c>
      <c r="R3013">
        <v>2</v>
      </c>
      <c r="S3013">
        <v>325</v>
      </c>
      <c r="T3013">
        <v>325</v>
      </c>
      <c r="U3013">
        <v>325</v>
      </c>
      <c r="V3013">
        <v>3</v>
      </c>
      <c r="W3013">
        <v>4</v>
      </c>
      <c r="X3013">
        <v>3</v>
      </c>
      <c r="Y3013">
        <v>5</v>
      </c>
      <c r="Z3013">
        <v>6</v>
      </c>
      <c r="AA3013">
        <v>325</v>
      </c>
      <c r="AB3013">
        <v>7</v>
      </c>
      <c r="AC3013">
        <v>8</v>
      </c>
      <c r="AD3013" t="s">
        <v>1825</v>
      </c>
      <c r="AE3013" s="29">
        <v>44747</v>
      </c>
      <c r="AF3013" s="29">
        <v>44747</v>
      </c>
      <c r="AG3013" t="s">
        <v>1826</v>
      </c>
    </row>
    <row r="3014" spans="1:33" x14ac:dyDescent="0.25">
      <c r="A3014">
        <v>2022</v>
      </c>
      <c r="B3014" s="29">
        <v>44652</v>
      </c>
      <c r="C3014" s="29">
        <v>44742</v>
      </c>
      <c r="D3014" s="30" t="s">
        <v>83</v>
      </c>
      <c r="E3014" s="31">
        <v>1</v>
      </c>
      <c r="F3014" s="32" t="s">
        <v>275</v>
      </c>
      <c r="G3014" s="32" t="s">
        <v>274</v>
      </c>
      <c r="H3014" s="32" t="s">
        <v>215</v>
      </c>
      <c r="I3014" s="30" t="s">
        <v>806</v>
      </c>
      <c r="J3014" s="30" t="s">
        <v>257</v>
      </c>
      <c r="K3014" s="30" t="s">
        <v>1575</v>
      </c>
      <c r="L3014" s="30" t="s">
        <v>94</v>
      </c>
      <c r="M3014" s="33">
        <v>13142</v>
      </c>
      <c r="N3014" s="30" t="s">
        <v>1809</v>
      </c>
      <c r="O3014" s="34">
        <v>12904</v>
      </c>
      <c r="P3014" s="30" t="s">
        <v>1809</v>
      </c>
      <c r="Q3014">
        <v>1</v>
      </c>
      <c r="R3014">
        <v>2</v>
      </c>
      <c r="S3014">
        <v>326</v>
      </c>
      <c r="T3014">
        <v>326</v>
      </c>
      <c r="U3014">
        <v>326</v>
      </c>
      <c r="V3014">
        <v>3</v>
      </c>
      <c r="W3014">
        <v>4</v>
      </c>
      <c r="X3014">
        <v>3</v>
      </c>
      <c r="Y3014">
        <v>5</v>
      </c>
      <c r="Z3014">
        <v>6</v>
      </c>
      <c r="AA3014">
        <v>326</v>
      </c>
      <c r="AB3014">
        <v>7</v>
      </c>
      <c r="AC3014">
        <v>8</v>
      </c>
      <c r="AD3014" t="s">
        <v>1825</v>
      </c>
      <c r="AE3014" s="29">
        <v>44747</v>
      </c>
      <c r="AF3014" s="29">
        <v>44747</v>
      </c>
      <c r="AG3014" t="s">
        <v>1826</v>
      </c>
    </row>
    <row r="3015" spans="1:33" x14ac:dyDescent="0.25">
      <c r="A3015">
        <v>2022</v>
      </c>
      <c r="B3015" s="29">
        <v>44652</v>
      </c>
      <c r="C3015" s="29">
        <v>44742</v>
      </c>
      <c r="D3015" s="30" t="s">
        <v>83</v>
      </c>
      <c r="E3015" s="31">
        <v>297</v>
      </c>
      <c r="F3015" s="32" t="s">
        <v>302</v>
      </c>
      <c r="G3015" s="32" t="s">
        <v>1465</v>
      </c>
      <c r="H3015" s="32" t="s">
        <v>1453</v>
      </c>
      <c r="I3015" s="30" t="s">
        <v>801</v>
      </c>
      <c r="J3015" s="30" t="s">
        <v>257</v>
      </c>
      <c r="K3015" s="30" t="s">
        <v>328</v>
      </c>
      <c r="L3015" s="30" t="s">
        <v>93</v>
      </c>
      <c r="M3015" s="33">
        <v>5386</v>
      </c>
      <c r="N3015" s="30" t="s">
        <v>1809</v>
      </c>
      <c r="O3015" s="34">
        <v>5386</v>
      </c>
      <c r="P3015" s="30" t="s">
        <v>1809</v>
      </c>
      <c r="Q3015">
        <v>1</v>
      </c>
      <c r="R3015">
        <v>2</v>
      </c>
      <c r="S3015">
        <v>327</v>
      </c>
      <c r="T3015">
        <v>327</v>
      </c>
      <c r="U3015">
        <v>327</v>
      </c>
      <c r="V3015">
        <v>3</v>
      </c>
      <c r="W3015">
        <v>4</v>
      </c>
      <c r="X3015">
        <v>3</v>
      </c>
      <c r="Y3015">
        <v>5</v>
      </c>
      <c r="Z3015">
        <v>6</v>
      </c>
      <c r="AA3015">
        <v>327</v>
      </c>
      <c r="AB3015">
        <v>7</v>
      </c>
      <c r="AC3015">
        <v>8</v>
      </c>
      <c r="AD3015" t="s">
        <v>1825</v>
      </c>
      <c r="AE3015" s="29">
        <v>44747</v>
      </c>
      <c r="AF3015" s="29">
        <v>44747</v>
      </c>
      <c r="AG3015" t="s">
        <v>1826</v>
      </c>
    </row>
    <row r="3016" spans="1:33" x14ac:dyDescent="0.25">
      <c r="A3016">
        <v>2022</v>
      </c>
      <c r="B3016" s="29">
        <v>44652</v>
      </c>
      <c r="C3016" s="29">
        <v>44742</v>
      </c>
      <c r="D3016" s="30" t="s">
        <v>83</v>
      </c>
      <c r="E3016" s="31">
        <v>1</v>
      </c>
      <c r="F3016" s="32" t="s">
        <v>275</v>
      </c>
      <c r="G3016" s="32" t="s">
        <v>274</v>
      </c>
      <c r="H3016" s="32" t="s">
        <v>1532</v>
      </c>
      <c r="I3016" s="30" t="s">
        <v>224</v>
      </c>
      <c r="J3016" s="30" t="s">
        <v>257</v>
      </c>
      <c r="K3016" s="30" t="s">
        <v>1085</v>
      </c>
      <c r="L3016" s="30" t="s">
        <v>94</v>
      </c>
      <c r="M3016" s="33">
        <v>8676</v>
      </c>
      <c r="N3016" s="30" t="s">
        <v>1809</v>
      </c>
      <c r="O3016" s="34">
        <v>8676</v>
      </c>
      <c r="P3016" s="30" t="s">
        <v>1809</v>
      </c>
      <c r="Q3016">
        <v>1</v>
      </c>
      <c r="R3016">
        <v>2</v>
      </c>
      <c r="S3016">
        <v>328</v>
      </c>
      <c r="T3016">
        <v>328</v>
      </c>
      <c r="U3016">
        <v>328</v>
      </c>
      <c r="V3016">
        <v>3</v>
      </c>
      <c r="W3016">
        <v>4</v>
      </c>
      <c r="X3016">
        <v>3</v>
      </c>
      <c r="Y3016">
        <v>5</v>
      </c>
      <c r="Z3016">
        <v>6</v>
      </c>
      <c r="AA3016">
        <v>328</v>
      </c>
      <c r="AB3016">
        <v>7</v>
      </c>
      <c r="AC3016">
        <v>8</v>
      </c>
      <c r="AD3016" t="s">
        <v>1825</v>
      </c>
      <c r="AE3016" s="29">
        <v>44747</v>
      </c>
      <c r="AF3016" s="29">
        <v>44747</v>
      </c>
      <c r="AG3016" t="s">
        <v>1826</v>
      </c>
    </row>
    <row r="3017" spans="1:33" x14ac:dyDescent="0.25">
      <c r="A3017">
        <v>2022</v>
      </c>
      <c r="B3017" s="29">
        <v>44652</v>
      </c>
      <c r="C3017" s="29">
        <v>44742</v>
      </c>
      <c r="D3017" s="30" t="s">
        <v>83</v>
      </c>
      <c r="E3017" s="31">
        <v>18</v>
      </c>
      <c r="F3017" s="32" t="s">
        <v>480</v>
      </c>
      <c r="G3017" s="32" t="s">
        <v>480</v>
      </c>
      <c r="H3017" s="32" t="s">
        <v>1576</v>
      </c>
      <c r="I3017" s="30" t="s">
        <v>842</v>
      </c>
      <c r="J3017" s="30" t="s">
        <v>257</v>
      </c>
      <c r="K3017" s="30" t="s">
        <v>245</v>
      </c>
      <c r="L3017" s="30" t="s">
        <v>93</v>
      </c>
      <c r="M3017" s="33">
        <v>6210</v>
      </c>
      <c r="N3017" s="30" t="s">
        <v>1809</v>
      </c>
      <c r="O3017" s="34">
        <v>6210</v>
      </c>
      <c r="P3017" s="30" t="s">
        <v>1809</v>
      </c>
      <c r="Q3017">
        <v>1</v>
      </c>
      <c r="R3017">
        <v>2</v>
      </c>
      <c r="S3017">
        <v>329</v>
      </c>
      <c r="T3017">
        <v>329</v>
      </c>
      <c r="U3017">
        <v>329</v>
      </c>
      <c r="V3017">
        <v>3</v>
      </c>
      <c r="W3017">
        <v>4</v>
      </c>
      <c r="X3017">
        <v>3</v>
      </c>
      <c r="Y3017">
        <v>5</v>
      </c>
      <c r="Z3017">
        <v>6</v>
      </c>
      <c r="AA3017">
        <v>329</v>
      </c>
      <c r="AB3017">
        <v>7</v>
      </c>
      <c r="AC3017">
        <v>8</v>
      </c>
      <c r="AD3017" t="s">
        <v>1825</v>
      </c>
      <c r="AE3017" s="29">
        <v>44747</v>
      </c>
      <c r="AF3017" s="29">
        <v>44747</v>
      </c>
      <c r="AG3017" t="s">
        <v>1826</v>
      </c>
    </row>
    <row r="3018" spans="1:33" x14ac:dyDescent="0.25">
      <c r="A3018">
        <v>2022</v>
      </c>
      <c r="B3018" s="29">
        <v>44652</v>
      </c>
      <c r="C3018" s="29">
        <v>44742</v>
      </c>
      <c r="D3018" s="30" t="s">
        <v>83</v>
      </c>
      <c r="E3018" s="31">
        <v>58</v>
      </c>
      <c r="F3018" s="32" t="s">
        <v>359</v>
      </c>
      <c r="G3018" s="32" t="s">
        <v>1441</v>
      </c>
      <c r="H3018" s="32" t="s">
        <v>1442</v>
      </c>
      <c r="I3018" s="30" t="s">
        <v>766</v>
      </c>
      <c r="J3018" s="30" t="s">
        <v>257</v>
      </c>
      <c r="K3018" s="30" t="s">
        <v>314</v>
      </c>
      <c r="L3018" s="30" t="s">
        <v>94</v>
      </c>
      <c r="M3018" s="33">
        <v>13738</v>
      </c>
      <c r="N3018" s="30" t="s">
        <v>1809</v>
      </c>
      <c r="O3018" s="34">
        <v>13528</v>
      </c>
      <c r="P3018" s="30" t="s">
        <v>1809</v>
      </c>
      <c r="Q3018">
        <v>1</v>
      </c>
      <c r="R3018">
        <v>2</v>
      </c>
      <c r="S3018">
        <v>330</v>
      </c>
      <c r="T3018">
        <v>330</v>
      </c>
      <c r="U3018">
        <v>330</v>
      </c>
      <c r="V3018">
        <v>3</v>
      </c>
      <c r="W3018">
        <v>4</v>
      </c>
      <c r="X3018">
        <v>3</v>
      </c>
      <c r="Y3018">
        <v>5</v>
      </c>
      <c r="Z3018">
        <v>6</v>
      </c>
      <c r="AA3018">
        <v>330</v>
      </c>
      <c r="AB3018">
        <v>7</v>
      </c>
      <c r="AC3018">
        <v>8</v>
      </c>
      <c r="AD3018" t="s">
        <v>1825</v>
      </c>
      <c r="AE3018" s="29">
        <v>44747</v>
      </c>
      <c r="AF3018" s="29">
        <v>44747</v>
      </c>
      <c r="AG3018" t="s">
        <v>1826</v>
      </c>
    </row>
    <row r="3019" spans="1:33" x14ac:dyDescent="0.25">
      <c r="A3019">
        <v>2022</v>
      </c>
      <c r="B3019" s="29">
        <v>44652</v>
      </c>
      <c r="C3019" s="29">
        <v>44742</v>
      </c>
      <c r="D3019" s="30" t="s">
        <v>83</v>
      </c>
      <c r="E3019" s="31">
        <v>1</v>
      </c>
      <c r="F3019" s="32" t="s">
        <v>275</v>
      </c>
      <c r="G3019" s="32" t="s">
        <v>274</v>
      </c>
      <c r="H3019" s="32" t="s">
        <v>215</v>
      </c>
      <c r="I3019" s="30" t="s">
        <v>1577</v>
      </c>
      <c r="J3019" s="30" t="s">
        <v>257</v>
      </c>
      <c r="K3019" s="30" t="s">
        <v>386</v>
      </c>
      <c r="L3019" s="30" t="s">
        <v>94</v>
      </c>
      <c r="M3019" s="33">
        <v>15700</v>
      </c>
      <c r="N3019" s="30" t="s">
        <v>1809</v>
      </c>
      <c r="O3019" s="34">
        <v>15100</v>
      </c>
      <c r="P3019" s="30" t="s">
        <v>1809</v>
      </c>
      <c r="Q3019">
        <v>1</v>
      </c>
      <c r="R3019">
        <v>2</v>
      </c>
      <c r="S3019">
        <v>331</v>
      </c>
      <c r="T3019">
        <v>331</v>
      </c>
      <c r="U3019">
        <v>331</v>
      </c>
      <c r="V3019">
        <v>3</v>
      </c>
      <c r="W3019">
        <v>4</v>
      </c>
      <c r="X3019">
        <v>3</v>
      </c>
      <c r="Y3019">
        <v>5</v>
      </c>
      <c r="Z3019">
        <v>6</v>
      </c>
      <c r="AA3019">
        <v>331</v>
      </c>
      <c r="AB3019">
        <v>7</v>
      </c>
      <c r="AC3019">
        <v>8</v>
      </c>
      <c r="AD3019" t="s">
        <v>1825</v>
      </c>
      <c r="AE3019" s="29">
        <v>44747</v>
      </c>
      <c r="AF3019" s="29">
        <v>44747</v>
      </c>
      <c r="AG3019" t="s">
        <v>1826</v>
      </c>
    </row>
    <row r="3020" spans="1:33" x14ac:dyDescent="0.25">
      <c r="A3020">
        <v>2022</v>
      </c>
      <c r="B3020" s="29">
        <v>44652</v>
      </c>
      <c r="C3020" s="29">
        <v>44742</v>
      </c>
      <c r="D3020" s="30" t="s">
        <v>83</v>
      </c>
      <c r="E3020" s="31">
        <v>162</v>
      </c>
      <c r="F3020" s="32" t="s">
        <v>526</v>
      </c>
      <c r="G3020" s="32" t="s">
        <v>526</v>
      </c>
      <c r="H3020" s="32" t="s">
        <v>1435</v>
      </c>
      <c r="I3020" s="30" t="s">
        <v>636</v>
      </c>
      <c r="J3020" s="30" t="s">
        <v>257</v>
      </c>
      <c r="K3020" s="30" t="s">
        <v>253</v>
      </c>
      <c r="L3020" s="30" t="s">
        <v>94</v>
      </c>
      <c r="M3020" s="33">
        <v>6132</v>
      </c>
      <c r="N3020" s="30" t="s">
        <v>1809</v>
      </c>
      <c r="O3020" s="34">
        <v>6132</v>
      </c>
      <c r="P3020" s="30" t="s">
        <v>1809</v>
      </c>
      <c r="Q3020">
        <v>1</v>
      </c>
      <c r="R3020">
        <v>2</v>
      </c>
      <c r="S3020">
        <v>332</v>
      </c>
      <c r="T3020">
        <v>332</v>
      </c>
      <c r="U3020">
        <v>332</v>
      </c>
      <c r="V3020">
        <v>3</v>
      </c>
      <c r="W3020">
        <v>4</v>
      </c>
      <c r="X3020">
        <v>3</v>
      </c>
      <c r="Y3020">
        <v>5</v>
      </c>
      <c r="Z3020">
        <v>6</v>
      </c>
      <c r="AA3020">
        <v>332</v>
      </c>
      <c r="AB3020">
        <v>7</v>
      </c>
      <c r="AC3020">
        <v>8</v>
      </c>
      <c r="AD3020" t="s">
        <v>1825</v>
      </c>
      <c r="AE3020" s="29">
        <v>44747</v>
      </c>
      <c r="AF3020" s="29">
        <v>44747</v>
      </c>
      <c r="AG3020" t="s">
        <v>1826</v>
      </c>
    </row>
    <row r="3021" spans="1:33" x14ac:dyDescent="0.25">
      <c r="A3021">
        <v>2022</v>
      </c>
      <c r="B3021" s="29">
        <v>44652</v>
      </c>
      <c r="C3021" s="29">
        <v>44742</v>
      </c>
      <c r="D3021" s="30" t="s">
        <v>83</v>
      </c>
      <c r="E3021" s="31">
        <v>55</v>
      </c>
      <c r="F3021" s="32" t="s">
        <v>334</v>
      </c>
      <c r="G3021" s="32" t="s">
        <v>334</v>
      </c>
      <c r="H3021" s="32" t="s">
        <v>1461</v>
      </c>
      <c r="I3021" s="30" t="s">
        <v>1032</v>
      </c>
      <c r="J3021" s="30" t="s">
        <v>257</v>
      </c>
      <c r="K3021" s="30" t="s">
        <v>1033</v>
      </c>
      <c r="L3021" s="30" t="s">
        <v>94</v>
      </c>
      <c r="M3021" s="33">
        <v>18442</v>
      </c>
      <c r="N3021" s="30" t="s">
        <v>1809</v>
      </c>
      <c r="O3021" s="34">
        <v>17510</v>
      </c>
      <c r="P3021" s="30" t="s">
        <v>1809</v>
      </c>
      <c r="Q3021">
        <v>1</v>
      </c>
      <c r="R3021">
        <v>2</v>
      </c>
      <c r="S3021">
        <v>333</v>
      </c>
      <c r="T3021">
        <v>333</v>
      </c>
      <c r="U3021">
        <v>333</v>
      </c>
      <c r="V3021">
        <v>3</v>
      </c>
      <c r="W3021">
        <v>4</v>
      </c>
      <c r="X3021">
        <v>3</v>
      </c>
      <c r="Y3021">
        <v>5</v>
      </c>
      <c r="Z3021">
        <v>6</v>
      </c>
      <c r="AA3021">
        <v>333</v>
      </c>
      <c r="AB3021">
        <v>7</v>
      </c>
      <c r="AC3021">
        <v>8</v>
      </c>
      <c r="AD3021" t="s">
        <v>1825</v>
      </c>
      <c r="AE3021" s="29">
        <v>44747</v>
      </c>
      <c r="AF3021" s="29">
        <v>44747</v>
      </c>
      <c r="AG3021" t="s">
        <v>1826</v>
      </c>
    </row>
    <row r="3022" spans="1:33" x14ac:dyDescent="0.25">
      <c r="A3022">
        <v>2022</v>
      </c>
      <c r="B3022" s="29">
        <v>44652</v>
      </c>
      <c r="C3022" s="29">
        <v>44742</v>
      </c>
      <c r="D3022" s="30" t="s">
        <v>83</v>
      </c>
      <c r="E3022" s="31">
        <v>44</v>
      </c>
      <c r="F3022" s="32" t="s">
        <v>382</v>
      </c>
      <c r="G3022" s="32" t="s">
        <v>382</v>
      </c>
      <c r="H3022" s="32" t="s">
        <v>1453</v>
      </c>
      <c r="I3022" s="30" t="s">
        <v>353</v>
      </c>
      <c r="J3022" s="30" t="s">
        <v>257</v>
      </c>
      <c r="K3022" s="30" t="s">
        <v>279</v>
      </c>
      <c r="L3022" s="30" t="s">
        <v>93</v>
      </c>
      <c r="M3022" s="33">
        <v>4252</v>
      </c>
      <c r="N3022" s="30" t="s">
        <v>1809</v>
      </c>
      <c r="O3022" s="34">
        <v>4252</v>
      </c>
      <c r="P3022" s="30" t="s">
        <v>1809</v>
      </c>
      <c r="Q3022">
        <v>1</v>
      </c>
      <c r="R3022">
        <v>2</v>
      </c>
      <c r="S3022">
        <v>334</v>
      </c>
      <c r="T3022">
        <v>334</v>
      </c>
      <c r="U3022">
        <v>334</v>
      </c>
      <c r="V3022">
        <v>3</v>
      </c>
      <c r="W3022">
        <v>4</v>
      </c>
      <c r="X3022">
        <v>3</v>
      </c>
      <c r="Y3022">
        <v>5</v>
      </c>
      <c r="Z3022">
        <v>6</v>
      </c>
      <c r="AA3022">
        <v>334</v>
      </c>
      <c r="AB3022">
        <v>7</v>
      </c>
      <c r="AC3022">
        <v>8</v>
      </c>
      <c r="AD3022" t="s">
        <v>1825</v>
      </c>
      <c r="AE3022" s="29">
        <v>44747</v>
      </c>
      <c r="AF3022" s="29">
        <v>44747</v>
      </c>
      <c r="AG3022" t="s">
        <v>1826</v>
      </c>
    </row>
    <row r="3023" spans="1:33" x14ac:dyDescent="0.25">
      <c r="A3023">
        <v>2022</v>
      </c>
      <c r="B3023" s="29">
        <v>44652</v>
      </c>
      <c r="C3023" s="29">
        <v>44742</v>
      </c>
      <c r="D3023" s="30" t="s">
        <v>83</v>
      </c>
      <c r="E3023" s="31">
        <v>276</v>
      </c>
      <c r="F3023" s="32" t="s">
        <v>334</v>
      </c>
      <c r="G3023" s="32" t="s">
        <v>1578</v>
      </c>
      <c r="H3023" s="32" t="s">
        <v>1489</v>
      </c>
      <c r="I3023" s="30" t="s">
        <v>896</v>
      </c>
      <c r="J3023" s="30" t="s">
        <v>257</v>
      </c>
      <c r="K3023" s="30" t="s">
        <v>249</v>
      </c>
      <c r="L3023" s="30" t="s">
        <v>94</v>
      </c>
      <c r="M3023" s="33">
        <v>14800</v>
      </c>
      <c r="N3023" s="30" t="s">
        <v>1809</v>
      </c>
      <c r="O3023" s="34">
        <v>14614</v>
      </c>
      <c r="P3023" s="30" t="s">
        <v>1809</v>
      </c>
      <c r="Q3023">
        <v>1</v>
      </c>
      <c r="R3023">
        <v>2</v>
      </c>
      <c r="S3023">
        <v>335</v>
      </c>
      <c r="T3023">
        <v>335</v>
      </c>
      <c r="U3023">
        <v>335</v>
      </c>
      <c r="V3023">
        <v>3</v>
      </c>
      <c r="W3023">
        <v>4</v>
      </c>
      <c r="X3023">
        <v>3</v>
      </c>
      <c r="Y3023">
        <v>5</v>
      </c>
      <c r="Z3023">
        <v>6</v>
      </c>
      <c r="AA3023">
        <v>335</v>
      </c>
      <c r="AB3023">
        <v>7</v>
      </c>
      <c r="AC3023">
        <v>8</v>
      </c>
      <c r="AD3023" t="s">
        <v>1825</v>
      </c>
      <c r="AE3023" s="29">
        <v>44747</v>
      </c>
      <c r="AF3023" s="29">
        <v>44747</v>
      </c>
      <c r="AG3023" t="s">
        <v>1826</v>
      </c>
    </row>
    <row r="3024" spans="1:33" x14ac:dyDescent="0.25">
      <c r="A3024">
        <v>2022</v>
      </c>
      <c r="B3024" s="29">
        <v>44652</v>
      </c>
      <c r="C3024" s="29">
        <v>44742</v>
      </c>
      <c r="D3024" s="30" t="s">
        <v>83</v>
      </c>
      <c r="E3024" s="31">
        <v>267</v>
      </c>
      <c r="F3024" s="32" t="s">
        <v>1467</v>
      </c>
      <c r="G3024" s="32" t="s">
        <v>1467</v>
      </c>
      <c r="H3024" s="32" t="s">
        <v>1484</v>
      </c>
      <c r="I3024" s="30" t="s">
        <v>1579</v>
      </c>
      <c r="J3024" s="30" t="s">
        <v>257</v>
      </c>
      <c r="K3024" s="30" t="s">
        <v>249</v>
      </c>
      <c r="L3024" s="30" t="s">
        <v>93</v>
      </c>
      <c r="M3024" s="33">
        <v>5290</v>
      </c>
      <c r="N3024" s="30" t="s">
        <v>1809</v>
      </c>
      <c r="O3024" s="34">
        <v>5290</v>
      </c>
      <c r="P3024" s="30" t="s">
        <v>1809</v>
      </c>
      <c r="Q3024">
        <v>1</v>
      </c>
      <c r="R3024">
        <v>2</v>
      </c>
      <c r="S3024">
        <v>336</v>
      </c>
      <c r="T3024">
        <v>336</v>
      </c>
      <c r="U3024">
        <v>336</v>
      </c>
      <c r="V3024">
        <v>3</v>
      </c>
      <c r="W3024">
        <v>4</v>
      </c>
      <c r="X3024">
        <v>3</v>
      </c>
      <c r="Y3024">
        <v>5</v>
      </c>
      <c r="Z3024">
        <v>6</v>
      </c>
      <c r="AA3024">
        <v>336</v>
      </c>
      <c r="AB3024">
        <v>7</v>
      </c>
      <c r="AC3024">
        <v>8</v>
      </c>
      <c r="AD3024" t="s">
        <v>1825</v>
      </c>
      <c r="AE3024" s="29">
        <v>44747</v>
      </c>
      <c r="AF3024" s="29">
        <v>44747</v>
      </c>
      <c r="AG3024" t="s">
        <v>1826</v>
      </c>
    </row>
    <row r="3025" spans="1:33" x14ac:dyDescent="0.25">
      <c r="A3025">
        <v>2022</v>
      </c>
      <c r="B3025" s="29">
        <v>44652</v>
      </c>
      <c r="C3025" s="29">
        <v>44742</v>
      </c>
      <c r="D3025" s="30" t="s">
        <v>83</v>
      </c>
      <c r="E3025" s="31">
        <v>44</v>
      </c>
      <c r="F3025" s="32" t="s">
        <v>382</v>
      </c>
      <c r="G3025" s="32" t="s">
        <v>382</v>
      </c>
      <c r="H3025" s="32" t="s">
        <v>1442</v>
      </c>
      <c r="I3025" s="30" t="s">
        <v>735</v>
      </c>
      <c r="J3025" s="30" t="s">
        <v>257</v>
      </c>
      <c r="K3025" s="30" t="s">
        <v>736</v>
      </c>
      <c r="L3025" s="30" t="s">
        <v>93</v>
      </c>
      <c r="M3025" s="33">
        <v>6042</v>
      </c>
      <c r="N3025" s="30" t="s">
        <v>1809</v>
      </c>
      <c r="O3025" s="34">
        <v>6042</v>
      </c>
      <c r="P3025" s="30" t="s">
        <v>1809</v>
      </c>
      <c r="Q3025">
        <v>1</v>
      </c>
      <c r="R3025">
        <v>2</v>
      </c>
      <c r="S3025">
        <v>337</v>
      </c>
      <c r="T3025">
        <v>337</v>
      </c>
      <c r="U3025">
        <v>337</v>
      </c>
      <c r="V3025">
        <v>3</v>
      </c>
      <c r="W3025">
        <v>4</v>
      </c>
      <c r="X3025">
        <v>3</v>
      </c>
      <c r="Y3025">
        <v>5</v>
      </c>
      <c r="Z3025">
        <v>6</v>
      </c>
      <c r="AA3025">
        <v>337</v>
      </c>
      <c r="AB3025">
        <v>7</v>
      </c>
      <c r="AC3025">
        <v>8</v>
      </c>
      <c r="AD3025" t="s">
        <v>1825</v>
      </c>
      <c r="AE3025" s="29">
        <v>44747</v>
      </c>
      <c r="AF3025" s="29">
        <v>44747</v>
      </c>
      <c r="AG3025" t="s">
        <v>1826</v>
      </c>
    </row>
    <row r="3026" spans="1:33" x14ac:dyDescent="0.25">
      <c r="A3026">
        <v>2022</v>
      </c>
      <c r="B3026" s="29">
        <v>44652</v>
      </c>
      <c r="C3026" s="29">
        <v>44742</v>
      </c>
      <c r="D3026" s="30" t="s">
        <v>83</v>
      </c>
      <c r="E3026" s="31">
        <v>131</v>
      </c>
      <c r="F3026" s="32" t="s">
        <v>577</v>
      </c>
      <c r="G3026" s="32" t="s">
        <v>577</v>
      </c>
      <c r="H3026" s="32" t="s">
        <v>1534</v>
      </c>
      <c r="I3026" s="30" t="s">
        <v>1580</v>
      </c>
      <c r="J3026" s="30" t="s">
        <v>740</v>
      </c>
      <c r="K3026" s="30" t="s">
        <v>314</v>
      </c>
      <c r="L3026" s="30" t="s">
        <v>94</v>
      </c>
      <c r="M3026" s="33">
        <v>8038</v>
      </c>
      <c r="N3026" s="30" t="s">
        <v>1809</v>
      </c>
      <c r="O3026" s="34">
        <v>7876</v>
      </c>
      <c r="P3026" s="30" t="s">
        <v>1809</v>
      </c>
      <c r="Q3026">
        <v>1</v>
      </c>
      <c r="R3026">
        <v>2</v>
      </c>
      <c r="S3026">
        <v>338</v>
      </c>
      <c r="T3026">
        <v>338</v>
      </c>
      <c r="U3026">
        <v>338</v>
      </c>
      <c r="V3026">
        <v>3</v>
      </c>
      <c r="W3026">
        <v>4</v>
      </c>
      <c r="X3026">
        <v>3</v>
      </c>
      <c r="Y3026">
        <v>5</v>
      </c>
      <c r="Z3026">
        <v>6</v>
      </c>
      <c r="AA3026">
        <v>338</v>
      </c>
      <c r="AB3026">
        <v>7</v>
      </c>
      <c r="AC3026">
        <v>8</v>
      </c>
      <c r="AD3026" t="s">
        <v>1825</v>
      </c>
      <c r="AE3026" s="29">
        <v>44747</v>
      </c>
      <c r="AF3026" s="29">
        <v>44747</v>
      </c>
      <c r="AG3026" t="s">
        <v>1826</v>
      </c>
    </row>
    <row r="3027" spans="1:33" x14ac:dyDescent="0.25">
      <c r="A3027">
        <v>2022</v>
      </c>
      <c r="B3027" s="29">
        <v>44652</v>
      </c>
      <c r="C3027" s="29">
        <v>44742</v>
      </c>
      <c r="D3027" s="30" t="s">
        <v>83</v>
      </c>
      <c r="E3027" s="31">
        <v>1</v>
      </c>
      <c r="F3027" s="32" t="s">
        <v>275</v>
      </c>
      <c r="G3027" s="32" t="s">
        <v>274</v>
      </c>
      <c r="H3027" s="32" t="s">
        <v>215</v>
      </c>
      <c r="I3027" s="30" t="s">
        <v>937</v>
      </c>
      <c r="J3027" s="30" t="s">
        <v>948</v>
      </c>
      <c r="K3027" s="30" t="s">
        <v>394</v>
      </c>
      <c r="L3027" s="30" t="s">
        <v>93</v>
      </c>
      <c r="M3027" s="33">
        <v>17266</v>
      </c>
      <c r="N3027" s="30" t="s">
        <v>1809</v>
      </c>
      <c r="O3027" s="34">
        <v>16666</v>
      </c>
      <c r="P3027" s="30" t="s">
        <v>1809</v>
      </c>
      <c r="Q3027">
        <v>1</v>
      </c>
      <c r="R3027">
        <v>2</v>
      </c>
      <c r="S3027">
        <v>339</v>
      </c>
      <c r="T3027">
        <v>339</v>
      </c>
      <c r="U3027">
        <v>339</v>
      </c>
      <c r="V3027">
        <v>3</v>
      </c>
      <c r="W3027">
        <v>4</v>
      </c>
      <c r="X3027">
        <v>3</v>
      </c>
      <c r="Y3027">
        <v>5</v>
      </c>
      <c r="Z3027">
        <v>6</v>
      </c>
      <c r="AA3027">
        <v>339</v>
      </c>
      <c r="AB3027">
        <v>7</v>
      </c>
      <c r="AC3027">
        <v>8</v>
      </c>
      <c r="AD3027" t="s">
        <v>1825</v>
      </c>
      <c r="AE3027" s="29">
        <v>44747</v>
      </c>
      <c r="AF3027" s="29">
        <v>44747</v>
      </c>
      <c r="AG3027" t="s">
        <v>1826</v>
      </c>
    </row>
    <row r="3028" spans="1:33" x14ac:dyDescent="0.25">
      <c r="A3028">
        <v>2022</v>
      </c>
      <c r="B3028" s="29">
        <v>44652</v>
      </c>
      <c r="C3028" s="29">
        <v>44742</v>
      </c>
      <c r="D3028" s="30" t="s">
        <v>83</v>
      </c>
      <c r="E3028" s="31">
        <v>188</v>
      </c>
      <c r="F3028" s="32" t="s">
        <v>356</v>
      </c>
      <c r="G3028" s="32" t="s">
        <v>356</v>
      </c>
      <c r="H3028" s="32" t="s">
        <v>1433</v>
      </c>
      <c r="I3028" s="30" t="s">
        <v>1017</v>
      </c>
      <c r="J3028" s="30" t="s">
        <v>528</v>
      </c>
      <c r="K3028" s="30" t="s">
        <v>294</v>
      </c>
      <c r="L3028" s="30" t="s">
        <v>93</v>
      </c>
      <c r="M3028" s="33">
        <v>10944</v>
      </c>
      <c r="N3028" s="30" t="s">
        <v>1809</v>
      </c>
      <c r="O3028" s="34">
        <v>10944</v>
      </c>
      <c r="P3028" s="30" t="s">
        <v>1809</v>
      </c>
      <c r="Q3028">
        <v>1</v>
      </c>
      <c r="R3028">
        <v>2</v>
      </c>
      <c r="S3028">
        <v>340</v>
      </c>
      <c r="T3028">
        <v>340</v>
      </c>
      <c r="U3028">
        <v>340</v>
      </c>
      <c r="V3028">
        <v>3</v>
      </c>
      <c r="W3028">
        <v>4</v>
      </c>
      <c r="X3028">
        <v>3</v>
      </c>
      <c r="Y3028">
        <v>5</v>
      </c>
      <c r="Z3028">
        <v>6</v>
      </c>
      <c r="AA3028">
        <v>340</v>
      </c>
      <c r="AB3028">
        <v>7</v>
      </c>
      <c r="AC3028">
        <v>8</v>
      </c>
      <c r="AD3028" t="s">
        <v>1825</v>
      </c>
      <c r="AE3028" s="29">
        <v>44747</v>
      </c>
      <c r="AF3028" s="29">
        <v>44747</v>
      </c>
      <c r="AG3028" t="s">
        <v>1826</v>
      </c>
    </row>
    <row r="3029" spans="1:33" x14ac:dyDescent="0.25">
      <c r="A3029">
        <v>2022</v>
      </c>
      <c r="B3029" s="29">
        <v>44652</v>
      </c>
      <c r="C3029" s="29">
        <v>44742</v>
      </c>
      <c r="D3029" s="30" t="s">
        <v>83</v>
      </c>
      <c r="E3029" s="31">
        <v>1</v>
      </c>
      <c r="F3029" s="32" t="s">
        <v>275</v>
      </c>
      <c r="G3029" s="32" t="s">
        <v>274</v>
      </c>
      <c r="H3029" s="32" t="s">
        <v>1457</v>
      </c>
      <c r="I3029" s="30" t="s">
        <v>298</v>
      </c>
      <c r="J3029" s="30" t="s">
        <v>299</v>
      </c>
      <c r="K3029" s="30" t="s">
        <v>300</v>
      </c>
      <c r="L3029" s="30" t="s">
        <v>94</v>
      </c>
      <c r="M3029" s="33">
        <v>7128</v>
      </c>
      <c r="N3029" s="30" t="s">
        <v>1809</v>
      </c>
      <c r="O3029" s="34">
        <v>7128</v>
      </c>
      <c r="P3029" s="30" t="s">
        <v>1809</v>
      </c>
      <c r="Q3029">
        <v>1</v>
      </c>
      <c r="R3029">
        <v>2</v>
      </c>
      <c r="S3029">
        <v>341</v>
      </c>
      <c r="T3029">
        <v>341</v>
      </c>
      <c r="U3029">
        <v>341</v>
      </c>
      <c r="V3029">
        <v>3</v>
      </c>
      <c r="W3029">
        <v>4</v>
      </c>
      <c r="X3029">
        <v>3</v>
      </c>
      <c r="Y3029">
        <v>5</v>
      </c>
      <c r="Z3029">
        <v>6</v>
      </c>
      <c r="AA3029">
        <v>341</v>
      </c>
      <c r="AB3029">
        <v>7</v>
      </c>
      <c r="AC3029">
        <v>8</v>
      </c>
      <c r="AD3029" t="s">
        <v>1825</v>
      </c>
      <c r="AE3029" s="29">
        <v>44747</v>
      </c>
      <c r="AF3029" s="29">
        <v>44747</v>
      </c>
      <c r="AG3029" t="s">
        <v>1826</v>
      </c>
    </row>
    <row r="3030" spans="1:33" x14ac:dyDescent="0.25">
      <c r="A3030">
        <v>2022</v>
      </c>
      <c r="B3030" s="29">
        <v>44652</v>
      </c>
      <c r="C3030" s="29">
        <v>44742</v>
      </c>
      <c r="D3030" s="30" t="s">
        <v>83</v>
      </c>
      <c r="E3030" s="31">
        <v>88</v>
      </c>
      <c r="F3030" s="32" t="s">
        <v>277</v>
      </c>
      <c r="G3030" s="32" t="s">
        <v>1581</v>
      </c>
      <c r="H3030" s="32" t="s">
        <v>1485</v>
      </c>
      <c r="I3030" s="30" t="s">
        <v>1111</v>
      </c>
      <c r="J3030" s="30" t="s">
        <v>797</v>
      </c>
      <c r="K3030" s="30" t="s">
        <v>506</v>
      </c>
      <c r="L3030" s="30" t="s">
        <v>94</v>
      </c>
      <c r="M3030" s="33">
        <v>40166</v>
      </c>
      <c r="N3030" s="30" t="s">
        <v>1809</v>
      </c>
      <c r="O3030" s="34">
        <v>35206</v>
      </c>
      <c r="P3030" s="30" t="s">
        <v>1809</v>
      </c>
      <c r="Q3030">
        <v>1</v>
      </c>
      <c r="R3030">
        <v>2</v>
      </c>
      <c r="S3030">
        <v>342</v>
      </c>
      <c r="T3030">
        <v>342</v>
      </c>
      <c r="U3030">
        <v>342</v>
      </c>
      <c r="V3030">
        <v>3</v>
      </c>
      <c r="W3030">
        <v>4</v>
      </c>
      <c r="X3030">
        <v>3</v>
      </c>
      <c r="Y3030">
        <v>5</v>
      </c>
      <c r="Z3030">
        <v>6</v>
      </c>
      <c r="AA3030">
        <v>342</v>
      </c>
      <c r="AB3030">
        <v>7</v>
      </c>
      <c r="AC3030">
        <v>8</v>
      </c>
      <c r="AD3030" t="s">
        <v>1825</v>
      </c>
      <c r="AE3030" s="29">
        <v>44747</v>
      </c>
      <c r="AF3030" s="29">
        <v>44747</v>
      </c>
      <c r="AG3030" t="s">
        <v>1826</v>
      </c>
    </row>
    <row r="3031" spans="1:33" x14ac:dyDescent="0.25">
      <c r="A3031">
        <v>2022</v>
      </c>
      <c r="B3031" s="29">
        <v>44652</v>
      </c>
      <c r="C3031" s="29">
        <v>44742</v>
      </c>
      <c r="D3031" s="30" t="s">
        <v>83</v>
      </c>
      <c r="E3031" s="31">
        <v>44</v>
      </c>
      <c r="F3031" s="32" t="s">
        <v>382</v>
      </c>
      <c r="G3031" s="32" t="s">
        <v>382</v>
      </c>
      <c r="H3031" s="32" t="s">
        <v>1469</v>
      </c>
      <c r="I3031" s="30" t="s">
        <v>482</v>
      </c>
      <c r="J3031" s="30" t="s">
        <v>841</v>
      </c>
      <c r="K3031" s="30" t="s">
        <v>258</v>
      </c>
      <c r="L3031" s="30" t="s">
        <v>93</v>
      </c>
      <c r="M3031" s="33">
        <v>7496</v>
      </c>
      <c r="N3031" s="30" t="s">
        <v>1809</v>
      </c>
      <c r="O3031" s="34">
        <v>7442</v>
      </c>
      <c r="P3031" s="30" t="s">
        <v>1809</v>
      </c>
      <c r="Q3031">
        <v>1</v>
      </c>
      <c r="R3031">
        <v>2</v>
      </c>
      <c r="S3031">
        <v>343</v>
      </c>
      <c r="T3031">
        <v>343</v>
      </c>
      <c r="U3031">
        <v>343</v>
      </c>
      <c r="V3031">
        <v>3</v>
      </c>
      <c r="W3031">
        <v>4</v>
      </c>
      <c r="X3031">
        <v>3</v>
      </c>
      <c r="Y3031">
        <v>5</v>
      </c>
      <c r="Z3031">
        <v>6</v>
      </c>
      <c r="AA3031">
        <v>343</v>
      </c>
      <c r="AB3031">
        <v>7</v>
      </c>
      <c r="AC3031">
        <v>8</v>
      </c>
      <c r="AD3031" t="s">
        <v>1825</v>
      </c>
      <c r="AE3031" s="29">
        <v>44747</v>
      </c>
      <c r="AF3031" s="29">
        <v>44747</v>
      </c>
      <c r="AG3031" t="s">
        <v>1826</v>
      </c>
    </row>
    <row r="3032" spans="1:33" x14ac:dyDescent="0.25">
      <c r="A3032">
        <v>2022</v>
      </c>
      <c r="B3032" s="29">
        <v>44652</v>
      </c>
      <c r="C3032" s="29">
        <v>44742</v>
      </c>
      <c r="D3032" s="30" t="s">
        <v>83</v>
      </c>
      <c r="E3032" s="31">
        <v>18</v>
      </c>
      <c r="F3032" s="32" t="s">
        <v>480</v>
      </c>
      <c r="G3032" s="32" t="s">
        <v>480</v>
      </c>
      <c r="H3032" s="32" t="s">
        <v>1485</v>
      </c>
      <c r="I3032" s="30" t="s">
        <v>1112</v>
      </c>
      <c r="J3032" s="30" t="s">
        <v>978</v>
      </c>
      <c r="K3032" s="30" t="s">
        <v>308</v>
      </c>
      <c r="L3032" s="30" t="s">
        <v>93</v>
      </c>
      <c r="M3032" s="33">
        <v>7668</v>
      </c>
      <c r="N3032" s="30" t="s">
        <v>1809</v>
      </c>
      <c r="O3032" s="34">
        <v>7580</v>
      </c>
      <c r="P3032" s="30" t="s">
        <v>1809</v>
      </c>
      <c r="Q3032">
        <v>1</v>
      </c>
      <c r="R3032">
        <v>2</v>
      </c>
      <c r="S3032">
        <v>344</v>
      </c>
      <c r="T3032">
        <v>344</v>
      </c>
      <c r="U3032">
        <v>344</v>
      </c>
      <c r="V3032">
        <v>3</v>
      </c>
      <c r="W3032">
        <v>4</v>
      </c>
      <c r="X3032">
        <v>3</v>
      </c>
      <c r="Y3032">
        <v>5</v>
      </c>
      <c r="Z3032">
        <v>6</v>
      </c>
      <c r="AA3032">
        <v>344</v>
      </c>
      <c r="AB3032">
        <v>7</v>
      </c>
      <c r="AC3032">
        <v>8</v>
      </c>
      <c r="AD3032" t="s">
        <v>1825</v>
      </c>
      <c r="AE3032" s="29">
        <v>44747</v>
      </c>
      <c r="AF3032" s="29">
        <v>44747</v>
      </c>
      <c r="AG3032" t="s">
        <v>1826</v>
      </c>
    </row>
    <row r="3033" spans="1:33" x14ac:dyDescent="0.25">
      <c r="A3033">
        <v>2022</v>
      </c>
      <c r="B3033" s="29">
        <v>44652</v>
      </c>
      <c r="C3033" s="29">
        <v>44742</v>
      </c>
      <c r="D3033" s="30" t="s">
        <v>83</v>
      </c>
      <c r="E3033" s="31">
        <v>49</v>
      </c>
      <c r="F3033" s="32" t="s">
        <v>277</v>
      </c>
      <c r="G3033" s="32" t="s">
        <v>1582</v>
      </c>
      <c r="H3033" s="32" t="s">
        <v>1462</v>
      </c>
      <c r="I3033" s="30" t="s">
        <v>1097</v>
      </c>
      <c r="J3033" s="30" t="s">
        <v>978</v>
      </c>
      <c r="K3033" s="30" t="s">
        <v>1098</v>
      </c>
      <c r="L3033" s="30" t="s">
        <v>94</v>
      </c>
      <c r="M3033" s="33">
        <v>40166</v>
      </c>
      <c r="N3033" s="30" t="s">
        <v>1809</v>
      </c>
      <c r="O3033" s="34">
        <v>35206</v>
      </c>
      <c r="P3033" s="30" t="s">
        <v>1809</v>
      </c>
      <c r="Q3033">
        <v>1</v>
      </c>
      <c r="R3033">
        <v>2</v>
      </c>
      <c r="S3033">
        <v>345</v>
      </c>
      <c r="T3033">
        <v>345</v>
      </c>
      <c r="U3033">
        <v>345</v>
      </c>
      <c r="V3033">
        <v>3</v>
      </c>
      <c r="W3033">
        <v>4</v>
      </c>
      <c r="X3033">
        <v>3</v>
      </c>
      <c r="Y3033">
        <v>5</v>
      </c>
      <c r="Z3033">
        <v>6</v>
      </c>
      <c r="AA3033">
        <v>345</v>
      </c>
      <c r="AB3033">
        <v>7</v>
      </c>
      <c r="AC3033">
        <v>8</v>
      </c>
      <c r="AD3033" t="s">
        <v>1825</v>
      </c>
      <c r="AE3033" s="29">
        <v>44747</v>
      </c>
      <c r="AF3033" s="29">
        <v>44747</v>
      </c>
      <c r="AG3033" t="s">
        <v>1826</v>
      </c>
    </row>
    <row r="3034" spans="1:33" x14ac:dyDescent="0.25">
      <c r="A3034">
        <v>2022</v>
      </c>
      <c r="B3034" s="29">
        <v>44652</v>
      </c>
      <c r="C3034" s="29">
        <v>44742</v>
      </c>
      <c r="D3034" s="30" t="s">
        <v>83</v>
      </c>
      <c r="E3034" s="31">
        <v>55</v>
      </c>
      <c r="F3034" s="32" t="s">
        <v>334</v>
      </c>
      <c r="G3034" s="32" t="s">
        <v>334</v>
      </c>
      <c r="H3034" s="32" t="s">
        <v>1572</v>
      </c>
      <c r="I3034" s="30" t="s">
        <v>509</v>
      </c>
      <c r="J3034" s="30" t="s">
        <v>510</v>
      </c>
      <c r="K3034" s="30" t="s">
        <v>253</v>
      </c>
      <c r="L3034" s="30" t="s">
        <v>94</v>
      </c>
      <c r="M3034" s="33">
        <v>15654</v>
      </c>
      <c r="N3034" s="30" t="s">
        <v>1809</v>
      </c>
      <c r="O3034" s="34">
        <v>15028</v>
      </c>
      <c r="P3034" s="30" t="s">
        <v>1809</v>
      </c>
      <c r="Q3034">
        <v>1</v>
      </c>
      <c r="R3034">
        <v>2</v>
      </c>
      <c r="S3034">
        <v>346</v>
      </c>
      <c r="T3034">
        <v>346</v>
      </c>
      <c r="U3034">
        <v>346</v>
      </c>
      <c r="V3034">
        <v>3</v>
      </c>
      <c r="W3034">
        <v>4</v>
      </c>
      <c r="X3034">
        <v>3</v>
      </c>
      <c r="Y3034">
        <v>5</v>
      </c>
      <c r="Z3034">
        <v>6</v>
      </c>
      <c r="AA3034">
        <v>346</v>
      </c>
      <c r="AB3034">
        <v>7</v>
      </c>
      <c r="AC3034">
        <v>8</v>
      </c>
      <c r="AD3034" t="s">
        <v>1825</v>
      </c>
      <c r="AE3034" s="29">
        <v>44747</v>
      </c>
      <c r="AF3034" s="29">
        <v>44747</v>
      </c>
      <c r="AG3034" t="s">
        <v>1826</v>
      </c>
    </row>
    <row r="3035" spans="1:33" x14ac:dyDescent="0.25">
      <c r="A3035">
        <v>2022</v>
      </c>
      <c r="B3035" s="29">
        <v>44652</v>
      </c>
      <c r="C3035" s="29">
        <v>44742</v>
      </c>
      <c r="D3035" s="30" t="s">
        <v>83</v>
      </c>
      <c r="E3035" s="31">
        <v>157</v>
      </c>
      <c r="F3035" s="32" t="s">
        <v>547</v>
      </c>
      <c r="G3035" s="32" t="s">
        <v>547</v>
      </c>
      <c r="H3035" s="32" t="s">
        <v>1435</v>
      </c>
      <c r="I3035" s="30" t="s">
        <v>604</v>
      </c>
      <c r="J3035" s="30" t="s">
        <v>605</v>
      </c>
      <c r="K3035" s="30" t="s">
        <v>606</v>
      </c>
      <c r="L3035" s="30" t="s">
        <v>94</v>
      </c>
      <c r="M3035" s="33">
        <v>6662</v>
      </c>
      <c r="N3035" s="30" t="s">
        <v>1809</v>
      </c>
      <c r="O3035" s="34">
        <v>6562</v>
      </c>
      <c r="P3035" s="30" t="s">
        <v>1809</v>
      </c>
      <c r="Q3035">
        <v>1</v>
      </c>
      <c r="R3035">
        <v>2</v>
      </c>
      <c r="S3035">
        <v>347</v>
      </c>
      <c r="T3035">
        <v>347</v>
      </c>
      <c r="U3035">
        <v>347</v>
      </c>
      <c r="V3035">
        <v>3</v>
      </c>
      <c r="W3035">
        <v>4</v>
      </c>
      <c r="X3035">
        <v>3</v>
      </c>
      <c r="Y3035">
        <v>5</v>
      </c>
      <c r="Z3035">
        <v>6</v>
      </c>
      <c r="AA3035">
        <v>347</v>
      </c>
      <c r="AB3035">
        <v>7</v>
      </c>
      <c r="AC3035">
        <v>8</v>
      </c>
      <c r="AD3035" t="s">
        <v>1825</v>
      </c>
      <c r="AE3035" s="29">
        <v>44747</v>
      </c>
      <c r="AF3035" s="29">
        <v>44747</v>
      </c>
      <c r="AG3035" t="s">
        <v>1826</v>
      </c>
    </row>
    <row r="3036" spans="1:33" x14ac:dyDescent="0.25">
      <c r="A3036">
        <v>2022</v>
      </c>
      <c r="B3036" s="29">
        <v>44652</v>
      </c>
      <c r="C3036" s="29">
        <v>44742</v>
      </c>
      <c r="D3036" s="30" t="s">
        <v>83</v>
      </c>
      <c r="E3036" s="31">
        <v>18</v>
      </c>
      <c r="F3036" s="32" t="s">
        <v>480</v>
      </c>
      <c r="G3036" s="32" t="s">
        <v>480</v>
      </c>
      <c r="H3036" s="32" t="s">
        <v>1063</v>
      </c>
      <c r="I3036" s="30" t="s">
        <v>378</v>
      </c>
      <c r="J3036" s="30" t="s">
        <v>1003</v>
      </c>
      <c r="K3036" s="30" t="s">
        <v>1064</v>
      </c>
      <c r="L3036" s="30" t="s">
        <v>93</v>
      </c>
      <c r="M3036" s="33">
        <v>11662</v>
      </c>
      <c r="N3036" s="30" t="s">
        <v>1809</v>
      </c>
      <c r="O3036" s="34">
        <v>11028</v>
      </c>
      <c r="P3036" s="30" t="s">
        <v>1809</v>
      </c>
      <c r="Q3036">
        <v>1</v>
      </c>
      <c r="R3036">
        <v>2</v>
      </c>
      <c r="S3036">
        <v>348</v>
      </c>
      <c r="T3036">
        <v>348</v>
      </c>
      <c r="U3036">
        <v>348</v>
      </c>
      <c r="V3036">
        <v>3</v>
      </c>
      <c r="W3036">
        <v>4</v>
      </c>
      <c r="X3036">
        <v>3</v>
      </c>
      <c r="Y3036">
        <v>5</v>
      </c>
      <c r="Z3036">
        <v>6</v>
      </c>
      <c r="AA3036">
        <v>348</v>
      </c>
      <c r="AB3036">
        <v>7</v>
      </c>
      <c r="AC3036">
        <v>8</v>
      </c>
      <c r="AD3036" t="s">
        <v>1825</v>
      </c>
      <c r="AE3036" s="29">
        <v>44747</v>
      </c>
      <c r="AF3036" s="29">
        <v>44747</v>
      </c>
      <c r="AG3036" t="s">
        <v>1826</v>
      </c>
    </row>
    <row r="3037" spans="1:33" x14ac:dyDescent="0.25">
      <c r="A3037">
        <v>2022</v>
      </c>
      <c r="B3037" s="29">
        <v>44652</v>
      </c>
      <c r="C3037" s="29">
        <v>44742</v>
      </c>
      <c r="D3037" s="30" t="s">
        <v>83</v>
      </c>
      <c r="E3037" s="31">
        <v>203</v>
      </c>
      <c r="F3037" s="32" t="s">
        <v>489</v>
      </c>
      <c r="G3037" s="32" t="s">
        <v>488</v>
      </c>
      <c r="H3037" s="32" t="s">
        <v>1454</v>
      </c>
      <c r="I3037" s="30" t="s">
        <v>721</v>
      </c>
      <c r="J3037" s="30" t="s">
        <v>374</v>
      </c>
      <c r="K3037" s="30" t="s">
        <v>722</v>
      </c>
      <c r="L3037" s="30" t="s">
        <v>93</v>
      </c>
      <c r="M3037" s="33">
        <v>8034</v>
      </c>
      <c r="N3037" s="30" t="s">
        <v>1809</v>
      </c>
      <c r="O3037" s="34">
        <v>8034</v>
      </c>
      <c r="P3037" s="30" t="s">
        <v>1809</v>
      </c>
      <c r="Q3037">
        <v>1</v>
      </c>
      <c r="R3037">
        <v>2</v>
      </c>
      <c r="S3037">
        <v>349</v>
      </c>
      <c r="T3037">
        <v>349</v>
      </c>
      <c r="U3037">
        <v>349</v>
      </c>
      <c r="V3037">
        <v>3</v>
      </c>
      <c r="W3037">
        <v>4</v>
      </c>
      <c r="X3037">
        <v>3</v>
      </c>
      <c r="Y3037">
        <v>5</v>
      </c>
      <c r="Z3037">
        <v>6</v>
      </c>
      <c r="AA3037">
        <v>349</v>
      </c>
      <c r="AB3037">
        <v>7</v>
      </c>
      <c r="AC3037">
        <v>8</v>
      </c>
      <c r="AD3037" t="s">
        <v>1825</v>
      </c>
      <c r="AE3037" s="29">
        <v>44747</v>
      </c>
      <c r="AF3037" s="29">
        <v>44747</v>
      </c>
      <c r="AG3037" t="s">
        <v>1826</v>
      </c>
    </row>
    <row r="3038" spans="1:33" x14ac:dyDescent="0.25">
      <c r="A3038">
        <v>2022</v>
      </c>
      <c r="B3038" s="29">
        <v>44652</v>
      </c>
      <c r="C3038" s="29">
        <v>44742</v>
      </c>
      <c r="D3038" s="30" t="s">
        <v>83</v>
      </c>
      <c r="E3038" s="31">
        <v>1</v>
      </c>
      <c r="F3038" s="32" t="s">
        <v>274</v>
      </c>
      <c r="G3038" s="32" t="s">
        <v>274</v>
      </c>
      <c r="H3038" s="32" t="s">
        <v>1583</v>
      </c>
      <c r="I3038" s="30" t="s">
        <v>396</v>
      </c>
      <c r="J3038" s="30" t="s">
        <v>374</v>
      </c>
      <c r="K3038" s="30" t="s">
        <v>397</v>
      </c>
      <c r="L3038" s="30" t="s">
        <v>94</v>
      </c>
      <c r="M3038" s="33">
        <v>12066</v>
      </c>
      <c r="N3038" s="30" t="s">
        <v>1809</v>
      </c>
      <c r="O3038" s="34">
        <v>11400</v>
      </c>
      <c r="P3038" s="30" t="s">
        <v>1809</v>
      </c>
      <c r="Q3038">
        <v>1</v>
      </c>
      <c r="R3038">
        <v>2</v>
      </c>
      <c r="S3038">
        <v>350</v>
      </c>
      <c r="T3038">
        <v>350</v>
      </c>
      <c r="U3038">
        <v>350</v>
      </c>
      <c r="V3038">
        <v>3</v>
      </c>
      <c r="W3038">
        <v>4</v>
      </c>
      <c r="X3038">
        <v>3</v>
      </c>
      <c r="Y3038">
        <v>5</v>
      </c>
      <c r="Z3038">
        <v>6</v>
      </c>
      <c r="AA3038">
        <v>350</v>
      </c>
      <c r="AB3038">
        <v>7</v>
      </c>
      <c r="AC3038">
        <v>8</v>
      </c>
      <c r="AD3038" t="s">
        <v>1825</v>
      </c>
      <c r="AE3038" s="29">
        <v>44747</v>
      </c>
      <c r="AF3038" s="29">
        <v>44747</v>
      </c>
      <c r="AG3038" t="s">
        <v>1826</v>
      </c>
    </row>
    <row r="3039" spans="1:33" x14ac:dyDescent="0.25">
      <c r="A3039">
        <v>2022</v>
      </c>
      <c r="B3039" s="29">
        <v>44652</v>
      </c>
      <c r="C3039" s="29">
        <v>44742</v>
      </c>
      <c r="D3039" s="30" t="s">
        <v>83</v>
      </c>
      <c r="E3039" s="31">
        <v>162</v>
      </c>
      <c r="F3039" s="32" t="s">
        <v>526</v>
      </c>
      <c r="G3039" s="32" t="s">
        <v>526</v>
      </c>
      <c r="H3039" s="32" t="s">
        <v>1435</v>
      </c>
      <c r="I3039" s="30" t="s">
        <v>350</v>
      </c>
      <c r="J3039" s="30" t="s">
        <v>374</v>
      </c>
      <c r="K3039" s="30" t="s">
        <v>406</v>
      </c>
      <c r="L3039" s="30" t="s">
        <v>94</v>
      </c>
      <c r="M3039" s="33">
        <v>8192</v>
      </c>
      <c r="N3039" s="30" t="s">
        <v>1809</v>
      </c>
      <c r="O3039" s="34">
        <v>8022</v>
      </c>
      <c r="P3039" s="30" t="s">
        <v>1809</v>
      </c>
      <c r="Q3039">
        <v>1</v>
      </c>
      <c r="R3039">
        <v>2</v>
      </c>
      <c r="S3039">
        <v>351</v>
      </c>
      <c r="T3039">
        <v>351</v>
      </c>
      <c r="U3039">
        <v>351</v>
      </c>
      <c r="V3039">
        <v>3</v>
      </c>
      <c r="W3039">
        <v>4</v>
      </c>
      <c r="X3039">
        <v>3</v>
      </c>
      <c r="Y3039">
        <v>5</v>
      </c>
      <c r="Z3039">
        <v>6</v>
      </c>
      <c r="AA3039">
        <v>351</v>
      </c>
      <c r="AB3039">
        <v>7</v>
      </c>
      <c r="AC3039">
        <v>8</v>
      </c>
      <c r="AD3039" t="s">
        <v>1825</v>
      </c>
      <c r="AE3039" s="29">
        <v>44747</v>
      </c>
      <c r="AF3039" s="29">
        <v>44747</v>
      </c>
      <c r="AG3039" t="s">
        <v>1826</v>
      </c>
    </row>
    <row r="3040" spans="1:33" x14ac:dyDescent="0.25">
      <c r="A3040">
        <v>2022</v>
      </c>
      <c r="B3040" s="29">
        <v>44652</v>
      </c>
      <c r="C3040" s="29">
        <v>44742</v>
      </c>
      <c r="D3040" s="30" t="s">
        <v>83</v>
      </c>
      <c r="E3040" s="31">
        <v>140</v>
      </c>
      <c r="F3040" s="32" t="s">
        <v>320</v>
      </c>
      <c r="G3040" s="32" t="s">
        <v>811</v>
      </c>
      <c r="H3040" s="32" t="s">
        <v>1484</v>
      </c>
      <c r="I3040" s="30" t="s">
        <v>812</v>
      </c>
      <c r="J3040" s="30" t="s">
        <v>374</v>
      </c>
      <c r="K3040" s="30" t="s">
        <v>813</v>
      </c>
      <c r="L3040" s="30" t="s">
        <v>93</v>
      </c>
      <c r="M3040" s="33">
        <v>4786</v>
      </c>
      <c r="N3040" s="30" t="s">
        <v>1809</v>
      </c>
      <c r="O3040" s="34">
        <v>4786</v>
      </c>
      <c r="P3040" s="30" t="s">
        <v>1809</v>
      </c>
      <c r="Q3040">
        <v>1</v>
      </c>
      <c r="R3040">
        <v>2</v>
      </c>
      <c r="S3040">
        <v>352</v>
      </c>
      <c r="T3040">
        <v>352</v>
      </c>
      <c r="U3040">
        <v>352</v>
      </c>
      <c r="V3040">
        <v>3</v>
      </c>
      <c r="W3040">
        <v>4</v>
      </c>
      <c r="X3040">
        <v>3</v>
      </c>
      <c r="Y3040">
        <v>5</v>
      </c>
      <c r="Z3040">
        <v>6</v>
      </c>
      <c r="AA3040">
        <v>352</v>
      </c>
      <c r="AB3040">
        <v>7</v>
      </c>
      <c r="AC3040">
        <v>8</v>
      </c>
      <c r="AD3040" t="s">
        <v>1825</v>
      </c>
      <c r="AE3040" s="29">
        <v>44747</v>
      </c>
      <c r="AF3040" s="29">
        <v>44747</v>
      </c>
      <c r="AG3040" t="s">
        <v>1826</v>
      </c>
    </row>
    <row r="3041" spans="1:33" x14ac:dyDescent="0.25">
      <c r="A3041">
        <v>2022</v>
      </c>
      <c r="B3041" s="29">
        <v>44652</v>
      </c>
      <c r="C3041" s="29">
        <v>44742</v>
      </c>
      <c r="D3041" s="30" t="s">
        <v>83</v>
      </c>
      <c r="E3041" s="31">
        <v>297</v>
      </c>
      <c r="F3041" s="32" t="s">
        <v>302</v>
      </c>
      <c r="G3041" s="32" t="s">
        <v>1465</v>
      </c>
      <c r="H3041" s="32" t="s">
        <v>1453</v>
      </c>
      <c r="I3041" s="30" t="s">
        <v>981</v>
      </c>
      <c r="J3041" s="30" t="s">
        <v>314</v>
      </c>
      <c r="K3041" s="30" t="s">
        <v>982</v>
      </c>
      <c r="L3041" s="30" t="s">
        <v>93</v>
      </c>
      <c r="M3041" s="33">
        <v>5426</v>
      </c>
      <c r="N3041" s="30" t="s">
        <v>1809</v>
      </c>
      <c r="O3041" s="34">
        <v>5426</v>
      </c>
      <c r="P3041" s="30" t="s">
        <v>1809</v>
      </c>
      <c r="Q3041">
        <v>1</v>
      </c>
      <c r="R3041">
        <v>2</v>
      </c>
      <c r="S3041">
        <v>353</v>
      </c>
      <c r="T3041">
        <v>353</v>
      </c>
      <c r="U3041">
        <v>353</v>
      </c>
      <c r="V3041">
        <v>3</v>
      </c>
      <c r="W3041">
        <v>4</v>
      </c>
      <c r="X3041">
        <v>3</v>
      </c>
      <c r="Y3041">
        <v>5</v>
      </c>
      <c r="Z3041">
        <v>6</v>
      </c>
      <c r="AA3041">
        <v>353</v>
      </c>
      <c r="AB3041">
        <v>7</v>
      </c>
      <c r="AC3041">
        <v>8</v>
      </c>
      <c r="AD3041" t="s">
        <v>1825</v>
      </c>
      <c r="AE3041" s="29">
        <v>44747</v>
      </c>
      <c r="AF3041" s="29">
        <v>44747</v>
      </c>
      <c r="AG3041" t="s">
        <v>1826</v>
      </c>
    </row>
    <row r="3042" spans="1:33" x14ac:dyDescent="0.25">
      <c r="A3042">
        <v>2022</v>
      </c>
      <c r="B3042" s="29">
        <v>44652</v>
      </c>
      <c r="C3042" s="29">
        <v>44742</v>
      </c>
      <c r="D3042" s="30" t="s">
        <v>83</v>
      </c>
      <c r="E3042" s="31">
        <v>131</v>
      </c>
      <c r="F3042" s="32" t="s">
        <v>577</v>
      </c>
      <c r="G3042" s="32" t="s">
        <v>577</v>
      </c>
      <c r="H3042" s="32" t="s">
        <v>1534</v>
      </c>
      <c r="I3042" s="30" t="s">
        <v>957</v>
      </c>
      <c r="J3042" s="30" t="s">
        <v>314</v>
      </c>
      <c r="K3042" s="30" t="s">
        <v>1584</v>
      </c>
      <c r="L3042" s="30" t="s">
        <v>94</v>
      </c>
      <c r="M3042" s="33">
        <v>8038</v>
      </c>
      <c r="N3042" s="30" t="s">
        <v>1809</v>
      </c>
      <c r="O3042" s="34">
        <v>7876</v>
      </c>
      <c r="P3042" s="30" t="s">
        <v>1809</v>
      </c>
      <c r="Q3042">
        <v>1</v>
      </c>
      <c r="R3042">
        <v>2</v>
      </c>
      <c r="S3042">
        <v>354</v>
      </c>
      <c r="T3042">
        <v>354</v>
      </c>
      <c r="U3042">
        <v>354</v>
      </c>
      <c r="V3042">
        <v>3</v>
      </c>
      <c r="W3042">
        <v>4</v>
      </c>
      <c r="X3042">
        <v>3</v>
      </c>
      <c r="Y3042">
        <v>5</v>
      </c>
      <c r="Z3042">
        <v>6</v>
      </c>
      <c r="AA3042">
        <v>354</v>
      </c>
      <c r="AB3042">
        <v>7</v>
      </c>
      <c r="AC3042">
        <v>8</v>
      </c>
      <c r="AD3042" t="s">
        <v>1825</v>
      </c>
      <c r="AE3042" s="29">
        <v>44747</v>
      </c>
      <c r="AF3042" s="29">
        <v>44747</v>
      </c>
      <c r="AG3042" t="s">
        <v>1826</v>
      </c>
    </row>
    <row r="3043" spans="1:33" x14ac:dyDescent="0.25">
      <c r="A3043">
        <v>2022</v>
      </c>
      <c r="B3043" s="29">
        <v>44652</v>
      </c>
      <c r="C3043" s="29">
        <v>44742</v>
      </c>
      <c r="D3043" s="30" t="s">
        <v>83</v>
      </c>
      <c r="E3043" s="31">
        <v>1</v>
      </c>
      <c r="F3043" s="32" t="s">
        <v>275</v>
      </c>
      <c r="G3043" s="32" t="s">
        <v>274</v>
      </c>
      <c r="H3043" s="32" t="s">
        <v>1519</v>
      </c>
      <c r="I3043" s="30" t="s">
        <v>1124</v>
      </c>
      <c r="J3043" s="30" t="s">
        <v>314</v>
      </c>
      <c r="K3043" s="30" t="s">
        <v>1125</v>
      </c>
      <c r="L3043" s="30" t="s">
        <v>93</v>
      </c>
      <c r="M3043" s="33">
        <v>12222</v>
      </c>
      <c r="N3043" s="30" t="s">
        <v>1809</v>
      </c>
      <c r="O3043" s="34">
        <v>12192</v>
      </c>
      <c r="P3043" s="30" t="s">
        <v>1809</v>
      </c>
      <c r="Q3043">
        <v>1</v>
      </c>
      <c r="R3043">
        <v>2</v>
      </c>
      <c r="S3043">
        <v>355</v>
      </c>
      <c r="T3043">
        <v>355</v>
      </c>
      <c r="U3043">
        <v>355</v>
      </c>
      <c r="V3043">
        <v>3</v>
      </c>
      <c r="W3043">
        <v>4</v>
      </c>
      <c r="X3043">
        <v>3</v>
      </c>
      <c r="Y3043">
        <v>5</v>
      </c>
      <c r="Z3043">
        <v>6</v>
      </c>
      <c r="AA3043">
        <v>355</v>
      </c>
      <c r="AB3043">
        <v>7</v>
      </c>
      <c r="AC3043">
        <v>8</v>
      </c>
      <c r="AD3043" t="s">
        <v>1825</v>
      </c>
      <c r="AE3043" s="29">
        <v>44747</v>
      </c>
      <c r="AF3043" s="29">
        <v>44747</v>
      </c>
      <c r="AG3043" t="s">
        <v>1826</v>
      </c>
    </row>
    <row r="3044" spans="1:33" x14ac:dyDescent="0.25">
      <c r="A3044">
        <v>2022</v>
      </c>
      <c r="B3044" s="29">
        <v>44652</v>
      </c>
      <c r="C3044" s="29">
        <v>44742</v>
      </c>
      <c r="D3044" s="30" t="s">
        <v>83</v>
      </c>
      <c r="E3044" s="31">
        <v>44</v>
      </c>
      <c r="F3044" s="32" t="s">
        <v>382</v>
      </c>
      <c r="G3044" s="32" t="s">
        <v>382</v>
      </c>
      <c r="H3044" s="32" t="s">
        <v>1442</v>
      </c>
      <c r="I3044" s="30" t="s">
        <v>752</v>
      </c>
      <c r="J3044" s="30" t="s">
        <v>314</v>
      </c>
      <c r="K3044" s="30" t="s">
        <v>479</v>
      </c>
      <c r="L3044" s="30" t="s">
        <v>93</v>
      </c>
      <c r="M3044" s="33">
        <v>6116</v>
      </c>
      <c r="N3044" s="30" t="s">
        <v>1809</v>
      </c>
      <c r="O3044" s="34">
        <v>6116</v>
      </c>
      <c r="P3044" s="30" t="s">
        <v>1809</v>
      </c>
      <c r="Q3044">
        <v>1</v>
      </c>
      <c r="R3044">
        <v>2</v>
      </c>
      <c r="S3044">
        <v>356</v>
      </c>
      <c r="T3044">
        <v>356</v>
      </c>
      <c r="U3044">
        <v>356</v>
      </c>
      <c r="V3044">
        <v>3</v>
      </c>
      <c r="W3044">
        <v>4</v>
      </c>
      <c r="X3044">
        <v>3</v>
      </c>
      <c r="Y3044">
        <v>5</v>
      </c>
      <c r="Z3044">
        <v>6</v>
      </c>
      <c r="AA3044">
        <v>356</v>
      </c>
      <c r="AB3044">
        <v>7</v>
      </c>
      <c r="AC3044">
        <v>8</v>
      </c>
      <c r="AD3044" t="s">
        <v>1825</v>
      </c>
      <c r="AE3044" s="29">
        <v>44747</v>
      </c>
      <c r="AF3044" s="29">
        <v>44747</v>
      </c>
      <c r="AG3044" t="s">
        <v>1826</v>
      </c>
    </row>
    <row r="3045" spans="1:33" x14ac:dyDescent="0.25">
      <c r="A3045">
        <v>2022</v>
      </c>
      <c r="B3045" s="29">
        <v>44652</v>
      </c>
      <c r="C3045" s="29">
        <v>44742</v>
      </c>
      <c r="D3045" s="30" t="s">
        <v>83</v>
      </c>
      <c r="E3045" s="31">
        <v>267</v>
      </c>
      <c r="F3045" s="32" t="s">
        <v>320</v>
      </c>
      <c r="G3045" s="32" t="s">
        <v>1467</v>
      </c>
      <c r="H3045" s="32" t="s">
        <v>1484</v>
      </c>
      <c r="I3045" s="30" t="s">
        <v>361</v>
      </c>
      <c r="J3045" s="30" t="s">
        <v>314</v>
      </c>
      <c r="K3045" s="30" t="s">
        <v>557</v>
      </c>
      <c r="L3045" s="30" t="s">
        <v>93</v>
      </c>
      <c r="M3045" s="33">
        <v>5218</v>
      </c>
      <c r="N3045" s="30" t="s">
        <v>1809</v>
      </c>
      <c r="O3045" s="34">
        <v>5218</v>
      </c>
      <c r="P3045" s="30" t="s">
        <v>1809</v>
      </c>
      <c r="Q3045">
        <v>1</v>
      </c>
      <c r="R3045">
        <v>2</v>
      </c>
      <c r="S3045">
        <v>357</v>
      </c>
      <c r="T3045">
        <v>357</v>
      </c>
      <c r="U3045">
        <v>357</v>
      </c>
      <c r="V3045">
        <v>3</v>
      </c>
      <c r="W3045">
        <v>4</v>
      </c>
      <c r="X3045">
        <v>3</v>
      </c>
      <c r="Y3045">
        <v>5</v>
      </c>
      <c r="Z3045">
        <v>6</v>
      </c>
      <c r="AA3045">
        <v>357</v>
      </c>
      <c r="AB3045">
        <v>7</v>
      </c>
      <c r="AC3045">
        <v>8</v>
      </c>
      <c r="AD3045" t="s">
        <v>1825</v>
      </c>
      <c r="AE3045" s="29">
        <v>44747</v>
      </c>
      <c r="AF3045" s="29">
        <v>44747</v>
      </c>
      <c r="AG3045" t="s">
        <v>1826</v>
      </c>
    </row>
    <row r="3046" spans="1:33" x14ac:dyDescent="0.25">
      <c r="A3046">
        <v>2022</v>
      </c>
      <c r="B3046" s="29">
        <v>44652</v>
      </c>
      <c r="C3046" s="29">
        <v>44742</v>
      </c>
      <c r="D3046" s="30" t="s">
        <v>83</v>
      </c>
      <c r="E3046" s="31">
        <v>83</v>
      </c>
      <c r="F3046" s="32" t="s">
        <v>315</v>
      </c>
      <c r="G3046" s="32" t="s">
        <v>1585</v>
      </c>
      <c r="H3046" s="32" t="s">
        <v>1440</v>
      </c>
      <c r="I3046" s="30" t="s">
        <v>1586</v>
      </c>
      <c r="J3046" s="30" t="s">
        <v>314</v>
      </c>
      <c r="K3046" s="30" t="s">
        <v>229</v>
      </c>
      <c r="L3046" s="30" t="s">
        <v>94</v>
      </c>
      <c r="M3046" s="33">
        <v>26442</v>
      </c>
      <c r="N3046" s="30" t="s">
        <v>1809</v>
      </c>
      <c r="O3046" s="34">
        <v>25000</v>
      </c>
      <c r="P3046" s="30" t="s">
        <v>1809</v>
      </c>
      <c r="Q3046">
        <v>1</v>
      </c>
      <c r="R3046">
        <v>2</v>
      </c>
      <c r="S3046">
        <v>358</v>
      </c>
      <c r="T3046">
        <v>358</v>
      </c>
      <c r="U3046">
        <v>358</v>
      </c>
      <c r="V3046">
        <v>3</v>
      </c>
      <c r="W3046">
        <v>4</v>
      </c>
      <c r="X3046">
        <v>3</v>
      </c>
      <c r="Y3046">
        <v>5</v>
      </c>
      <c r="Z3046">
        <v>6</v>
      </c>
      <c r="AA3046">
        <v>358</v>
      </c>
      <c r="AB3046">
        <v>7</v>
      </c>
      <c r="AC3046">
        <v>8</v>
      </c>
      <c r="AD3046" t="s">
        <v>1825</v>
      </c>
      <c r="AE3046" s="29">
        <v>44747</v>
      </c>
      <c r="AF3046" s="29">
        <v>44747</v>
      </c>
      <c r="AG3046" t="s">
        <v>1826</v>
      </c>
    </row>
    <row r="3047" spans="1:33" x14ac:dyDescent="0.25">
      <c r="A3047">
        <v>2022</v>
      </c>
      <c r="B3047" s="29">
        <v>44652</v>
      </c>
      <c r="C3047" s="29">
        <v>44742</v>
      </c>
      <c r="D3047" s="30" t="s">
        <v>83</v>
      </c>
      <c r="E3047" s="31">
        <v>157</v>
      </c>
      <c r="F3047" s="32" t="s">
        <v>547</v>
      </c>
      <c r="G3047" s="32" t="s">
        <v>547</v>
      </c>
      <c r="H3047" s="32" t="s">
        <v>1435</v>
      </c>
      <c r="I3047" s="30" t="s">
        <v>622</v>
      </c>
      <c r="J3047" s="30" t="s">
        <v>314</v>
      </c>
      <c r="K3047" s="30" t="s">
        <v>245</v>
      </c>
      <c r="L3047" s="30" t="s">
        <v>94</v>
      </c>
      <c r="M3047" s="33">
        <v>6086</v>
      </c>
      <c r="N3047" s="30" t="s">
        <v>1809</v>
      </c>
      <c r="O3047" s="34">
        <v>6086</v>
      </c>
      <c r="P3047" s="30" t="s">
        <v>1809</v>
      </c>
      <c r="Q3047">
        <v>1</v>
      </c>
      <c r="R3047">
        <v>2</v>
      </c>
      <c r="S3047">
        <v>359</v>
      </c>
      <c r="T3047">
        <v>359</v>
      </c>
      <c r="U3047">
        <v>359</v>
      </c>
      <c r="V3047">
        <v>3</v>
      </c>
      <c r="W3047">
        <v>4</v>
      </c>
      <c r="X3047">
        <v>3</v>
      </c>
      <c r="Y3047">
        <v>5</v>
      </c>
      <c r="Z3047">
        <v>6</v>
      </c>
      <c r="AA3047">
        <v>359</v>
      </c>
      <c r="AB3047">
        <v>7</v>
      </c>
      <c r="AC3047">
        <v>8</v>
      </c>
      <c r="AD3047" t="s">
        <v>1825</v>
      </c>
      <c r="AE3047" s="29">
        <v>44747</v>
      </c>
      <c r="AF3047" s="29">
        <v>44747</v>
      </c>
      <c r="AG3047" t="s">
        <v>1826</v>
      </c>
    </row>
    <row r="3048" spans="1:33" x14ac:dyDescent="0.25">
      <c r="A3048">
        <v>2022</v>
      </c>
      <c r="B3048" s="29">
        <v>44652</v>
      </c>
      <c r="C3048" s="29">
        <v>44742</v>
      </c>
      <c r="D3048" s="30" t="s">
        <v>83</v>
      </c>
      <c r="E3048" s="31">
        <v>30</v>
      </c>
      <c r="F3048" s="32" t="s">
        <v>334</v>
      </c>
      <c r="G3048" s="32" t="s">
        <v>573</v>
      </c>
      <c r="H3048" s="32" t="s">
        <v>1435</v>
      </c>
      <c r="I3048" s="30" t="s">
        <v>930</v>
      </c>
      <c r="J3048" s="30" t="s">
        <v>314</v>
      </c>
      <c r="K3048" s="30" t="s">
        <v>245</v>
      </c>
      <c r="L3048" s="30" t="s">
        <v>94</v>
      </c>
      <c r="M3048" s="33">
        <v>26048</v>
      </c>
      <c r="N3048" s="30" t="s">
        <v>1809</v>
      </c>
      <c r="O3048" s="34">
        <v>25098</v>
      </c>
      <c r="P3048" s="30" t="s">
        <v>1809</v>
      </c>
      <c r="Q3048">
        <v>1</v>
      </c>
      <c r="R3048">
        <v>2</v>
      </c>
      <c r="S3048">
        <v>360</v>
      </c>
      <c r="T3048">
        <v>360</v>
      </c>
      <c r="U3048">
        <v>360</v>
      </c>
      <c r="V3048">
        <v>3</v>
      </c>
      <c r="W3048">
        <v>4</v>
      </c>
      <c r="X3048">
        <v>3</v>
      </c>
      <c r="Y3048">
        <v>5</v>
      </c>
      <c r="Z3048">
        <v>6</v>
      </c>
      <c r="AA3048">
        <v>360</v>
      </c>
      <c r="AB3048">
        <v>7</v>
      </c>
      <c r="AC3048">
        <v>8</v>
      </c>
      <c r="AD3048" t="s">
        <v>1825</v>
      </c>
      <c r="AE3048" s="29">
        <v>44747</v>
      </c>
      <c r="AF3048" s="29">
        <v>44747</v>
      </c>
      <c r="AG3048" t="s">
        <v>1826</v>
      </c>
    </row>
    <row r="3049" spans="1:33" x14ac:dyDescent="0.25">
      <c r="A3049">
        <v>2022</v>
      </c>
      <c r="B3049" s="29">
        <v>44652</v>
      </c>
      <c r="C3049" s="29">
        <v>44742</v>
      </c>
      <c r="D3049" s="30" t="s">
        <v>83</v>
      </c>
      <c r="E3049" s="31">
        <v>1</v>
      </c>
      <c r="F3049" s="32" t="s">
        <v>275</v>
      </c>
      <c r="G3049" s="32" t="s">
        <v>274</v>
      </c>
      <c r="H3049" s="32" t="s">
        <v>1044</v>
      </c>
      <c r="I3049" s="30" t="s">
        <v>1587</v>
      </c>
      <c r="J3049" s="30" t="s">
        <v>314</v>
      </c>
      <c r="K3049" s="30" t="s">
        <v>978</v>
      </c>
      <c r="L3049" s="30" t="s">
        <v>93</v>
      </c>
      <c r="M3049" s="33">
        <v>12222</v>
      </c>
      <c r="N3049" s="30" t="s">
        <v>1809</v>
      </c>
      <c r="O3049" s="34">
        <v>11610</v>
      </c>
      <c r="P3049" s="30" t="s">
        <v>1809</v>
      </c>
      <c r="Q3049">
        <v>1</v>
      </c>
      <c r="R3049">
        <v>2</v>
      </c>
      <c r="S3049">
        <v>361</v>
      </c>
      <c r="T3049">
        <v>361</v>
      </c>
      <c r="U3049">
        <v>361</v>
      </c>
      <c r="V3049">
        <v>3</v>
      </c>
      <c r="W3049">
        <v>4</v>
      </c>
      <c r="X3049">
        <v>3</v>
      </c>
      <c r="Y3049">
        <v>5</v>
      </c>
      <c r="Z3049">
        <v>6</v>
      </c>
      <c r="AA3049">
        <v>361</v>
      </c>
      <c r="AB3049">
        <v>7</v>
      </c>
      <c r="AC3049">
        <v>8</v>
      </c>
      <c r="AD3049" t="s">
        <v>1825</v>
      </c>
      <c r="AE3049" s="29">
        <v>44747</v>
      </c>
      <c r="AF3049" s="29">
        <v>44747</v>
      </c>
      <c r="AG3049" t="s">
        <v>1826</v>
      </c>
    </row>
    <row r="3050" spans="1:33" x14ac:dyDescent="0.25">
      <c r="A3050">
        <v>2022</v>
      </c>
      <c r="B3050" s="29">
        <v>44652</v>
      </c>
      <c r="C3050" s="29">
        <v>44742</v>
      </c>
      <c r="D3050" s="30" t="s">
        <v>83</v>
      </c>
      <c r="E3050" s="31">
        <v>173</v>
      </c>
      <c r="F3050" s="32" t="s">
        <v>1420</v>
      </c>
      <c r="G3050" s="32" t="s">
        <v>1420</v>
      </c>
      <c r="H3050" s="32" t="s">
        <v>1063</v>
      </c>
      <c r="I3050" s="30" t="s">
        <v>1075</v>
      </c>
      <c r="J3050" s="30" t="s">
        <v>314</v>
      </c>
      <c r="K3050" s="30" t="s">
        <v>1509</v>
      </c>
      <c r="L3050" s="30" t="s">
        <v>94</v>
      </c>
      <c r="M3050" s="33">
        <v>8994</v>
      </c>
      <c r="N3050" s="30" t="s">
        <v>1809</v>
      </c>
      <c r="O3050" s="34">
        <v>8796</v>
      </c>
      <c r="P3050" s="30" t="s">
        <v>1809</v>
      </c>
      <c r="Q3050">
        <v>1</v>
      </c>
      <c r="R3050">
        <v>2</v>
      </c>
      <c r="S3050">
        <v>362</v>
      </c>
      <c r="T3050">
        <v>362</v>
      </c>
      <c r="U3050">
        <v>362</v>
      </c>
      <c r="V3050">
        <v>3</v>
      </c>
      <c r="W3050">
        <v>4</v>
      </c>
      <c r="X3050">
        <v>3</v>
      </c>
      <c r="Y3050">
        <v>5</v>
      </c>
      <c r="Z3050">
        <v>6</v>
      </c>
      <c r="AA3050">
        <v>362</v>
      </c>
      <c r="AB3050">
        <v>7</v>
      </c>
      <c r="AC3050">
        <v>8</v>
      </c>
      <c r="AD3050" t="s">
        <v>1825</v>
      </c>
      <c r="AE3050" s="29">
        <v>44747</v>
      </c>
      <c r="AF3050" s="29">
        <v>44747</v>
      </c>
      <c r="AG3050" t="s">
        <v>1826</v>
      </c>
    </row>
    <row r="3051" spans="1:33" x14ac:dyDescent="0.25">
      <c r="A3051">
        <v>2022</v>
      </c>
      <c r="B3051" s="29">
        <v>44652</v>
      </c>
      <c r="C3051" s="29">
        <v>44742</v>
      </c>
      <c r="D3051" s="30" t="s">
        <v>83</v>
      </c>
      <c r="E3051" s="31">
        <v>329</v>
      </c>
      <c r="F3051" s="32" t="s">
        <v>1071</v>
      </c>
      <c r="G3051" s="32" t="s">
        <v>1071</v>
      </c>
      <c r="H3051" s="32" t="s">
        <v>1063</v>
      </c>
      <c r="I3051" s="30" t="s">
        <v>1072</v>
      </c>
      <c r="J3051" s="30" t="s">
        <v>314</v>
      </c>
      <c r="K3051" s="30" t="s">
        <v>1509</v>
      </c>
      <c r="L3051" s="30" t="s">
        <v>94</v>
      </c>
      <c r="M3051" s="33">
        <v>11786</v>
      </c>
      <c r="N3051" s="30" t="s">
        <v>1809</v>
      </c>
      <c r="O3051" s="34">
        <v>11034</v>
      </c>
      <c r="P3051" s="30" t="s">
        <v>1809</v>
      </c>
      <c r="Q3051">
        <v>1</v>
      </c>
      <c r="R3051">
        <v>2</v>
      </c>
      <c r="S3051">
        <v>363</v>
      </c>
      <c r="T3051">
        <v>363</v>
      </c>
      <c r="U3051">
        <v>363</v>
      </c>
      <c r="V3051">
        <v>3</v>
      </c>
      <c r="W3051">
        <v>4</v>
      </c>
      <c r="X3051">
        <v>3</v>
      </c>
      <c r="Y3051">
        <v>5</v>
      </c>
      <c r="Z3051">
        <v>6</v>
      </c>
      <c r="AA3051">
        <v>363</v>
      </c>
      <c r="AB3051">
        <v>7</v>
      </c>
      <c r="AC3051">
        <v>8</v>
      </c>
      <c r="AD3051" t="s">
        <v>1825</v>
      </c>
      <c r="AE3051" s="29">
        <v>44747</v>
      </c>
      <c r="AF3051" s="29">
        <v>44747</v>
      </c>
      <c r="AG3051" t="s">
        <v>1826</v>
      </c>
    </row>
    <row r="3052" spans="1:33" x14ac:dyDescent="0.25">
      <c r="A3052">
        <v>2022</v>
      </c>
      <c r="B3052" s="29">
        <v>44652</v>
      </c>
      <c r="C3052" s="29">
        <v>44742</v>
      </c>
      <c r="D3052" s="30" t="s">
        <v>83</v>
      </c>
      <c r="E3052" s="31">
        <v>131</v>
      </c>
      <c r="F3052" s="32" t="s">
        <v>577</v>
      </c>
      <c r="G3052" s="32" t="s">
        <v>577</v>
      </c>
      <c r="H3052" s="32" t="s">
        <v>1534</v>
      </c>
      <c r="I3052" s="30" t="s">
        <v>937</v>
      </c>
      <c r="J3052" s="30" t="s">
        <v>314</v>
      </c>
      <c r="K3052" s="30" t="s">
        <v>920</v>
      </c>
      <c r="L3052" s="30" t="s">
        <v>93</v>
      </c>
      <c r="M3052" s="33">
        <v>8438</v>
      </c>
      <c r="N3052" s="30" t="s">
        <v>1809</v>
      </c>
      <c r="O3052" s="34">
        <v>8276</v>
      </c>
      <c r="P3052" s="30" t="s">
        <v>1809</v>
      </c>
      <c r="Q3052">
        <v>1</v>
      </c>
      <c r="R3052">
        <v>2</v>
      </c>
      <c r="S3052">
        <v>364</v>
      </c>
      <c r="T3052">
        <v>364</v>
      </c>
      <c r="U3052">
        <v>364</v>
      </c>
      <c r="V3052">
        <v>3</v>
      </c>
      <c r="W3052">
        <v>4</v>
      </c>
      <c r="X3052">
        <v>3</v>
      </c>
      <c r="Y3052">
        <v>5</v>
      </c>
      <c r="Z3052">
        <v>6</v>
      </c>
      <c r="AA3052">
        <v>364</v>
      </c>
      <c r="AB3052">
        <v>7</v>
      </c>
      <c r="AC3052">
        <v>8</v>
      </c>
      <c r="AD3052" t="s">
        <v>1825</v>
      </c>
      <c r="AE3052" s="29">
        <v>44747</v>
      </c>
      <c r="AF3052" s="29">
        <v>44747</v>
      </c>
      <c r="AG3052" t="s">
        <v>1826</v>
      </c>
    </row>
    <row r="3053" spans="1:33" x14ac:dyDescent="0.25">
      <c r="A3053">
        <v>2022</v>
      </c>
      <c r="B3053" s="29">
        <v>44652</v>
      </c>
      <c r="C3053" s="29">
        <v>44742</v>
      </c>
      <c r="D3053" s="30" t="s">
        <v>83</v>
      </c>
      <c r="E3053" s="31">
        <v>131</v>
      </c>
      <c r="F3053" s="32" t="s">
        <v>577</v>
      </c>
      <c r="G3053" s="32" t="s">
        <v>577</v>
      </c>
      <c r="H3053" s="32" t="s">
        <v>1534</v>
      </c>
      <c r="I3053" s="30" t="s">
        <v>1588</v>
      </c>
      <c r="J3053" s="30" t="s">
        <v>314</v>
      </c>
      <c r="K3053" s="30" t="s">
        <v>376</v>
      </c>
      <c r="L3053" s="30" t="s">
        <v>94</v>
      </c>
      <c r="M3053" s="33">
        <v>8038</v>
      </c>
      <c r="N3053" s="30" t="s">
        <v>1809</v>
      </c>
      <c r="O3053" s="34">
        <v>7876</v>
      </c>
      <c r="P3053" s="30" t="s">
        <v>1809</v>
      </c>
      <c r="Q3053">
        <v>1</v>
      </c>
      <c r="R3053">
        <v>2</v>
      </c>
      <c r="S3053">
        <v>365</v>
      </c>
      <c r="T3053">
        <v>365</v>
      </c>
      <c r="U3053">
        <v>365</v>
      </c>
      <c r="V3053">
        <v>3</v>
      </c>
      <c r="W3053">
        <v>4</v>
      </c>
      <c r="X3053">
        <v>3</v>
      </c>
      <c r="Y3053">
        <v>5</v>
      </c>
      <c r="Z3053">
        <v>6</v>
      </c>
      <c r="AA3053">
        <v>365</v>
      </c>
      <c r="AB3053">
        <v>7</v>
      </c>
      <c r="AC3053">
        <v>8</v>
      </c>
      <c r="AD3053" t="s">
        <v>1825</v>
      </c>
      <c r="AE3053" s="29">
        <v>44747</v>
      </c>
      <c r="AF3053" s="29">
        <v>44747</v>
      </c>
      <c r="AG3053" t="s">
        <v>1826</v>
      </c>
    </row>
    <row r="3054" spans="1:33" x14ac:dyDescent="0.25">
      <c r="A3054">
        <v>2022</v>
      </c>
      <c r="B3054" s="29">
        <v>44652</v>
      </c>
      <c r="C3054" s="29">
        <v>44742</v>
      </c>
      <c r="D3054" s="30" t="s">
        <v>83</v>
      </c>
      <c r="E3054" s="31">
        <v>44</v>
      </c>
      <c r="F3054" s="32" t="s">
        <v>382</v>
      </c>
      <c r="G3054" s="32" t="s">
        <v>382</v>
      </c>
      <c r="H3054" s="32" t="s">
        <v>1442</v>
      </c>
      <c r="I3054" s="30" t="s">
        <v>1589</v>
      </c>
      <c r="J3054" s="30" t="s">
        <v>314</v>
      </c>
      <c r="K3054" s="30" t="s">
        <v>249</v>
      </c>
      <c r="L3054" s="30" t="s">
        <v>93</v>
      </c>
      <c r="M3054" s="33">
        <v>8158</v>
      </c>
      <c r="N3054" s="30" t="s">
        <v>1809</v>
      </c>
      <c r="O3054" s="34">
        <v>8158</v>
      </c>
      <c r="P3054" s="30" t="s">
        <v>1809</v>
      </c>
      <c r="Q3054">
        <v>1</v>
      </c>
      <c r="R3054">
        <v>2</v>
      </c>
      <c r="S3054">
        <v>366</v>
      </c>
      <c r="T3054">
        <v>366</v>
      </c>
      <c r="U3054">
        <v>366</v>
      </c>
      <c r="V3054">
        <v>3</v>
      </c>
      <c r="W3054">
        <v>4</v>
      </c>
      <c r="X3054">
        <v>3</v>
      </c>
      <c r="Y3054">
        <v>5</v>
      </c>
      <c r="Z3054">
        <v>6</v>
      </c>
      <c r="AA3054">
        <v>366</v>
      </c>
      <c r="AB3054">
        <v>7</v>
      </c>
      <c r="AC3054">
        <v>8</v>
      </c>
      <c r="AD3054" t="s">
        <v>1825</v>
      </c>
      <c r="AE3054" s="29">
        <v>44747</v>
      </c>
      <c r="AF3054" s="29">
        <v>44747</v>
      </c>
      <c r="AG3054" t="s">
        <v>1826</v>
      </c>
    </row>
    <row r="3055" spans="1:33" x14ac:dyDescent="0.25">
      <c r="A3055">
        <v>2022</v>
      </c>
      <c r="B3055" s="29">
        <v>44652</v>
      </c>
      <c r="C3055" s="29">
        <v>44742</v>
      </c>
      <c r="D3055" s="30" t="s">
        <v>83</v>
      </c>
      <c r="E3055" s="31">
        <v>142</v>
      </c>
      <c r="F3055" s="32" t="s">
        <v>1590</v>
      </c>
      <c r="G3055" s="32" t="s">
        <v>1591</v>
      </c>
      <c r="H3055" s="32" t="s">
        <v>1484</v>
      </c>
      <c r="I3055" s="30" t="s">
        <v>1592</v>
      </c>
      <c r="J3055" s="30" t="s">
        <v>314</v>
      </c>
      <c r="K3055" s="30" t="s">
        <v>702</v>
      </c>
      <c r="L3055" s="30" t="s">
        <v>93</v>
      </c>
      <c r="M3055" s="33">
        <v>6034</v>
      </c>
      <c r="N3055" s="30" t="s">
        <v>1809</v>
      </c>
      <c r="O3055" s="34">
        <v>6034</v>
      </c>
      <c r="P3055" s="30" t="s">
        <v>1809</v>
      </c>
      <c r="Q3055">
        <v>1</v>
      </c>
      <c r="R3055">
        <v>2</v>
      </c>
      <c r="S3055">
        <v>367</v>
      </c>
      <c r="T3055">
        <v>367</v>
      </c>
      <c r="U3055">
        <v>367</v>
      </c>
      <c r="V3055">
        <v>3</v>
      </c>
      <c r="W3055">
        <v>4</v>
      </c>
      <c r="X3055">
        <v>3</v>
      </c>
      <c r="Y3055">
        <v>5</v>
      </c>
      <c r="Z3055">
        <v>6</v>
      </c>
      <c r="AA3055">
        <v>367</v>
      </c>
      <c r="AB3055">
        <v>7</v>
      </c>
      <c r="AC3055">
        <v>8</v>
      </c>
      <c r="AD3055" t="s">
        <v>1825</v>
      </c>
      <c r="AE3055" s="29">
        <v>44747</v>
      </c>
      <c r="AF3055" s="29">
        <v>44747</v>
      </c>
      <c r="AG3055" t="s">
        <v>1826</v>
      </c>
    </row>
    <row r="3056" spans="1:33" x14ac:dyDescent="0.25">
      <c r="A3056">
        <v>2022</v>
      </c>
      <c r="B3056" s="29">
        <v>44652</v>
      </c>
      <c r="C3056" s="29">
        <v>44742</v>
      </c>
      <c r="D3056" s="30" t="s">
        <v>83</v>
      </c>
      <c r="E3056" s="31">
        <v>1</v>
      </c>
      <c r="F3056" s="32" t="s">
        <v>275</v>
      </c>
      <c r="G3056" s="32" t="s">
        <v>274</v>
      </c>
      <c r="H3056" s="32" t="s">
        <v>1453</v>
      </c>
      <c r="I3056" s="30" t="s">
        <v>976</v>
      </c>
      <c r="J3056" s="30" t="s">
        <v>314</v>
      </c>
      <c r="K3056" s="30" t="s">
        <v>940</v>
      </c>
      <c r="L3056" s="30" t="s">
        <v>93</v>
      </c>
      <c r="M3056" s="33">
        <v>15048</v>
      </c>
      <c r="N3056" s="30" t="s">
        <v>1809</v>
      </c>
      <c r="O3056" s="34">
        <v>13938</v>
      </c>
      <c r="P3056" s="30" t="s">
        <v>1809</v>
      </c>
      <c r="Q3056">
        <v>1</v>
      </c>
      <c r="R3056">
        <v>2</v>
      </c>
      <c r="S3056">
        <v>368</v>
      </c>
      <c r="T3056">
        <v>368</v>
      </c>
      <c r="U3056">
        <v>368</v>
      </c>
      <c r="V3056">
        <v>3</v>
      </c>
      <c r="W3056">
        <v>4</v>
      </c>
      <c r="X3056">
        <v>3</v>
      </c>
      <c r="Y3056">
        <v>5</v>
      </c>
      <c r="Z3056">
        <v>6</v>
      </c>
      <c r="AA3056">
        <v>368</v>
      </c>
      <c r="AB3056">
        <v>7</v>
      </c>
      <c r="AC3056">
        <v>8</v>
      </c>
      <c r="AD3056" t="s">
        <v>1825</v>
      </c>
      <c r="AE3056" s="29">
        <v>44747</v>
      </c>
      <c r="AF3056" s="29">
        <v>44747</v>
      </c>
      <c r="AG3056" t="s">
        <v>1826</v>
      </c>
    </row>
    <row r="3057" spans="1:33" x14ac:dyDescent="0.25">
      <c r="A3057">
        <v>2022</v>
      </c>
      <c r="B3057" s="29">
        <v>44652</v>
      </c>
      <c r="C3057" s="29">
        <v>44742</v>
      </c>
      <c r="D3057" s="30" t="s">
        <v>83</v>
      </c>
      <c r="E3057" s="31">
        <v>55</v>
      </c>
      <c r="F3057" s="32" t="s">
        <v>334</v>
      </c>
      <c r="G3057" s="32" t="s">
        <v>1593</v>
      </c>
      <c r="H3057" s="32" t="s">
        <v>1523</v>
      </c>
      <c r="I3057" s="30" t="s">
        <v>912</v>
      </c>
      <c r="J3057" s="30" t="s">
        <v>913</v>
      </c>
      <c r="K3057" s="30" t="s">
        <v>1594</v>
      </c>
      <c r="L3057" s="30" t="s">
        <v>94</v>
      </c>
      <c r="M3057" s="33">
        <v>19808</v>
      </c>
      <c r="N3057" s="30" t="s">
        <v>1809</v>
      </c>
      <c r="O3057" s="34">
        <v>18904</v>
      </c>
      <c r="P3057" s="30" t="s">
        <v>1809</v>
      </c>
      <c r="Q3057">
        <v>1</v>
      </c>
      <c r="R3057">
        <v>2</v>
      </c>
      <c r="S3057">
        <v>369</v>
      </c>
      <c r="T3057">
        <v>369</v>
      </c>
      <c r="U3057">
        <v>369</v>
      </c>
      <c r="V3057">
        <v>3</v>
      </c>
      <c r="W3057">
        <v>4</v>
      </c>
      <c r="X3057">
        <v>3</v>
      </c>
      <c r="Y3057">
        <v>5</v>
      </c>
      <c r="Z3057">
        <v>6</v>
      </c>
      <c r="AA3057">
        <v>369</v>
      </c>
      <c r="AB3057">
        <v>7</v>
      </c>
      <c r="AC3057">
        <v>8</v>
      </c>
      <c r="AD3057" t="s">
        <v>1825</v>
      </c>
      <c r="AE3057" s="29">
        <v>44747</v>
      </c>
      <c r="AF3057" s="29">
        <v>44747</v>
      </c>
      <c r="AG3057" t="s">
        <v>1826</v>
      </c>
    </row>
    <row r="3058" spans="1:33" x14ac:dyDescent="0.25">
      <c r="A3058">
        <v>2022</v>
      </c>
      <c r="B3058" s="29">
        <v>44652</v>
      </c>
      <c r="C3058" s="29">
        <v>44742</v>
      </c>
      <c r="D3058" s="30" t="s">
        <v>83</v>
      </c>
      <c r="E3058" s="31">
        <v>268</v>
      </c>
      <c r="F3058" s="32" t="s">
        <v>808</v>
      </c>
      <c r="G3058" s="32" t="s">
        <v>807</v>
      </c>
      <c r="H3058" s="32" t="s">
        <v>1484</v>
      </c>
      <c r="I3058" s="30" t="s">
        <v>809</v>
      </c>
      <c r="J3058" s="30" t="s">
        <v>810</v>
      </c>
      <c r="K3058" s="30" t="s">
        <v>388</v>
      </c>
      <c r="L3058" s="30" t="s">
        <v>94</v>
      </c>
      <c r="M3058" s="33">
        <v>6950</v>
      </c>
      <c r="N3058" s="30" t="s">
        <v>1809</v>
      </c>
      <c r="O3058" s="34">
        <v>6950</v>
      </c>
      <c r="P3058" s="30" t="s">
        <v>1809</v>
      </c>
      <c r="Q3058">
        <v>1</v>
      </c>
      <c r="R3058">
        <v>2</v>
      </c>
      <c r="S3058">
        <v>370</v>
      </c>
      <c r="T3058">
        <v>370</v>
      </c>
      <c r="U3058">
        <v>370</v>
      </c>
      <c r="V3058">
        <v>3</v>
      </c>
      <c r="W3058">
        <v>4</v>
      </c>
      <c r="X3058">
        <v>3</v>
      </c>
      <c r="Y3058">
        <v>5</v>
      </c>
      <c r="Z3058">
        <v>6</v>
      </c>
      <c r="AA3058">
        <v>370</v>
      </c>
      <c r="AB3058">
        <v>7</v>
      </c>
      <c r="AC3058">
        <v>8</v>
      </c>
      <c r="AD3058" t="s">
        <v>1825</v>
      </c>
      <c r="AE3058" s="29">
        <v>44747</v>
      </c>
      <c r="AF3058" s="29">
        <v>44747</v>
      </c>
      <c r="AG3058" t="s">
        <v>1826</v>
      </c>
    </row>
    <row r="3059" spans="1:33" x14ac:dyDescent="0.25">
      <c r="A3059">
        <v>2022</v>
      </c>
      <c r="B3059" s="29">
        <v>44652</v>
      </c>
      <c r="C3059" s="29">
        <v>44742</v>
      </c>
      <c r="D3059" s="30" t="s">
        <v>83</v>
      </c>
      <c r="E3059" s="31">
        <v>188</v>
      </c>
      <c r="F3059" s="32" t="s">
        <v>356</v>
      </c>
      <c r="G3059" s="32" t="s">
        <v>356</v>
      </c>
      <c r="H3059" s="32" t="s">
        <v>1464</v>
      </c>
      <c r="I3059" s="30" t="s">
        <v>466</v>
      </c>
      <c r="J3059" s="30" t="s">
        <v>414</v>
      </c>
      <c r="K3059" s="30" t="s">
        <v>383</v>
      </c>
      <c r="L3059" s="30" t="s">
        <v>93</v>
      </c>
      <c r="M3059" s="33">
        <v>12168</v>
      </c>
      <c r="N3059" s="30" t="s">
        <v>1809</v>
      </c>
      <c r="O3059" s="34">
        <v>11494</v>
      </c>
      <c r="P3059" s="30" t="s">
        <v>1809</v>
      </c>
      <c r="Q3059">
        <v>1</v>
      </c>
      <c r="R3059">
        <v>2</v>
      </c>
      <c r="S3059">
        <v>371</v>
      </c>
      <c r="T3059">
        <v>371</v>
      </c>
      <c r="U3059">
        <v>371</v>
      </c>
      <c r="V3059">
        <v>3</v>
      </c>
      <c r="W3059">
        <v>4</v>
      </c>
      <c r="X3059">
        <v>3</v>
      </c>
      <c r="Y3059">
        <v>5</v>
      </c>
      <c r="Z3059">
        <v>6</v>
      </c>
      <c r="AA3059">
        <v>371</v>
      </c>
      <c r="AB3059">
        <v>7</v>
      </c>
      <c r="AC3059">
        <v>8</v>
      </c>
      <c r="AD3059" t="s">
        <v>1825</v>
      </c>
      <c r="AE3059" s="29">
        <v>44747</v>
      </c>
      <c r="AF3059" s="29">
        <v>44747</v>
      </c>
      <c r="AG3059" t="s">
        <v>1826</v>
      </c>
    </row>
    <row r="3060" spans="1:33" x14ac:dyDescent="0.25">
      <c r="A3060">
        <v>2022</v>
      </c>
      <c r="B3060" s="29">
        <v>44652</v>
      </c>
      <c r="C3060" s="29">
        <v>44742</v>
      </c>
      <c r="D3060" s="30" t="s">
        <v>83</v>
      </c>
      <c r="E3060" s="31">
        <v>232</v>
      </c>
      <c r="F3060" s="32" t="s">
        <v>514</v>
      </c>
      <c r="G3060" s="32" t="s">
        <v>513</v>
      </c>
      <c r="H3060" s="32" t="s">
        <v>1595</v>
      </c>
      <c r="I3060" s="30" t="s">
        <v>515</v>
      </c>
      <c r="J3060" s="30" t="s">
        <v>324</v>
      </c>
      <c r="K3060" s="30" t="s">
        <v>516</v>
      </c>
      <c r="L3060" s="30" t="s">
        <v>94</v>
      </c>
      <c r="M3060" s="33">
        <v>12594</v>
      </c>
      <c r="N3060" s="30" t="s">
        <v>1809</v>
      </c>
      <c r="O3060" s="34">
        <v>12420</v>
      </c>
      <c r="P3060" s="30" t="s">
        <v>1809</v>
      </c>
      <c r="Q3060">
        <v>1</v>
      </c>
      <c r="R3060">
        <v>2</v>
      </c>
      <c r="S3060">
        <v>372</v>
      </c>
      <c r="T3060">
        <v>372</v>
      </c>
      <c r="U3060">
        <v>372</v>
      </c>
      <c r="V3060">
        <v>3</v>
      </c>
      <c r="W3060">
        <v>4</v>
      </c>
      <c r="X3060">
        <v>3</v>
      </c>
      <c r="Y3060">
        <v>5</v>
      </c>
      <c r="Z3060">
        <v>6</v>
      </c>
      <c r="AA3060">
        <v>372</v>
      </c>
      <c r="AB3060">
        <v>7</v>
      </c>
      <c r="AC3060">
        <v>8</v>
      </c>
      <c r="AD3060" t="s">
        <v>1825</v>
      </c>
      <c r="AE3060" s="29">
        <v>44747</v>
      </c>
      <c r="AF3060" s="29">
        <v>44747</v>
      </c>
      <c r="AG3060" t="s">
        <v>1826</v>
      </c>
    </row>
    <row r="3061" spans="1:33" x14ac:dyDescent="0.25">
      <c r="A3061">
        <v>2022</v>
      </c>
      <c r="B3061" s="29">
        <v>44652</v>
      </c>
      <c r="C3061" s="29">
        <v>44742</v>
      </c>
      <c r="D3061" s="30" t="s">
        <v>83</v>
      </c>
      <c r="E3061" s="31">
        <v>176</v>
      </c>
      <c r="F3061" s="32" t="s">
        <v>1100</v>
      </c>
      <c r="G3061" s="32" t="s">
        <v>1103</v>
      </c>
      <c r="H3061" s="32" t="s">
        <v>1462</v>
      </c>
      <c r="I3061" s="30" t="s">
        <v>1104</v>
      </c>
      <c r="J3061" s="30" t="s">
        <v>324</v>
      </c>
      <c r="K3061" s="30" t="s">
        <v>245</v>
      </c>
      <c r="L3061" s="30" t="s">
        <v>94</v>
      </c>
      <c r="M3061" s="33">
        <v>22710</v>
      </c>
      <c r="N3061" s="30" t="s">
        <v>1809</v>
      </c>
      <c r="O3061" s="34">
        <v>21418</v>
      </c>
      <c r="P3061" s="30" t="s">
        <v>1809</v>
      </c>
      <c r="Q3061">
        <v>1</v>
      </c>
      <c r="R3061">
        <v>2</v>
      </c>
      <c r="S3061">
        <v>373</v>
      </c>
      <c r="T3061">
        <v>373</v>
      </c>
      <c r="U3061">
        <v>373</v>
      </c>
      <c r="V3061">
        <v>3</v>
      </c>
      <c r="W3061">
        <v>4</v>
      </c>
      <c r="X3061">
        <v>3</v>
      </c>
      <c r="Y3061">
        <v>5</v>
      </c>
      <c r="Z3061">
        <v>6</v>
      </c>
      <c r="AA3061">
        <v>373</v>
      </c>
      <c r="AB3061">
        <v>7</v>
      </c>
      <c r="AC3061">
        <v>8</v>
      </c>
      <c r="AD3061" t="s">
        <v>1825</v>
      </c>
      <c r="AE3061" s="29">
        <v>44747</v>
      </c>
      <c r="AF3061" s="29">
        <v>44747</v>
      </c>
      <c r="AG3061" t="s">
        <v>1826</v>
      </c>
    </row>
    <row r="3062" spans="1:33" x14ac:dyDescent="0.25">
      <c r="A3062">
        <v>2022</v>
      </c>
      <c r="B3062" s="29">
        <v>44652</v>
      </c>
      <c r="C3062" s="29">
        <v>44742</v>
      </c>
      <c r="D3062" s="30" t="s">
        <v>83</v>
      </c>
      <c r="E3062" s="31">
        <v>1</v>
      </c>
      <c r="F3062" s="32" t="s">
        <v>275</v>
      </c>
      <c r="G3062" s="32" t="s">
        <v>274</v>
      </c>
      <c r="H3062" s="32" t="s">
        <v>1519</v>
      </c>
      <c r="I3062" s="30" t="s">
        <v>1128</v>
      </c>
      <c r="J3062" s="30" t="s">
        <v>324</v>
      </c>
      <c r="K3062" s="30" t="s">
        <v>257</v>
      </c>
      <c r="L3062" s="30" t="s">
        <v>93</v>
      </c>
      <c r="M3062" s="33">
        <v>6466</v>
      </c>
      <c r="N3062" s="30" t="s">
        <v>1809</v>
      </c>
      <c r="O3062" s="34">
        <v>6466</v>
      </c>
      <c r="P3062" s="30" t="s">
        <v>1809</v>
      </c>
      <c r="Q3062">
        <v>1</v>
      </c>
      <c r="R3062">
        <v>2</v>
      </c>
      <c r="S3062">
        <v>374</v>
      </c>
      <c r="T3062">
        <v>374</v>
      </c>
      <c r="U3062">
        <v>374</v>
      </c>
      <c r="V3062">
        <v>3</v>
      </c>
      <c r="W3062">
        <v>4</v>
      </c>
      <c r="X3062">
        <v>3</v>
      </c>
      <c r="Y3062">
        <v>5</v>
      </c>
      <c r="Z3062">
        <v>6</v>
      </c>
      <c r="AA3062">
        <v>374</v>
      </c>
      <c r="AB3062">
        <v>7</v>
      </c>
      <c r="AC3062">
        <v>8</v>
      </c>
      <c r="AD3062" t="s">
        <v>1825</v>
      </c>
      <c r="AE3062" s="29">
        <v>44747</v>
      </c>
      <c r="AF3062" s="29">
        <v>44747</v>
      </c>
      <c r="AG3062" t="s">
        <v>1826</v>
      </c>
    </row>
    <row r="3063" spans="1:33" x14ac:dyDescent="0.25">
      <c r="A3063">
        <v>2022</v>
      </c>
      <c r="B3063" s="29">
        <v>44652</v>
      </c>
      <c r="C3063" s="29">
        <v>44742</v>
      </c>
      <c r="D3063" s="30" t="s">
        <v>83</v>
      </c>
      <c r="E3063" s="31">
        <v>131</v>
      </c>
      <c r="F3063" s="32" t="s">
        <v>577</v>
      </c>
      <c r="G3063" s="32" t="s">
        <v>577</v>
      </c>
      <c r="H3063" s="32" t="s">
        <v>1534</v>
      </c>
      <c r="I3063" s="30" t="s">
        <v>944</v>
      </c>
      <c r="J3063" s="30" t="s">
        <v>324</v>
      </c>
      <c r="K3063" s="30" t="s">
        <v>324</v>
      </c>
      <c r="L3063" s="30" t="s">
        <v>94</v>
      </c>
      <c r="M3063" s="33">
        <v>8038</v>
      </c>
      <c r="N3063" s="30" t="s">
        <v>1809</v>
      </c>
      <c r="O3063" s="34">
        <v>7876</v>
      </c>
      <c r="P3063" s="30" t="s">
        <v>1809</v>
      </c>
      <c r="Q3063">
        <v>1</v>
      </c>
      <c r="R3063">
        <v>2</v>
      </c>
      <c r="S3063">
        <v>375</v>
      </c>
      <c r="T3063">
        <v>375</v>
      </c>
      <c r="U3063">
        <v>375</v>
      </c>
      <c r="V3063">
        <v>3</v>
      </c>
      <c r="W3063">
        <v>4</v>
      </c>
      <c r="X3063">
        <v>3</v>
      </c>
      <c r="Y3063">
        <v>5</v>
      </c>
      <c r="Z3063">
        <v>6</v>
      </c>
      <c r="AA3063">
        <v>375</v>
      </c>
      <c r="AB3063">
        <v>7</v>
      </c>
      <c r="AC3063">
        <v>8</v>
      </c>
      <c r="AD3063" t="s">
        <v>1825</v>
      </c>
      <c r="AE3063" s="29">
        <v>44747</v>
      </c>
      <c r="AF3063" s="29">
        <v>44747</v>
      </c>
      <c r="AG3063" t="s">
        <v>1826</v>
      </c>
    </row>
    <row r="3064" spans="1:33" x14ac:dyDescent="0.25">
      <c r="A3064">
        <v>2022</v>
      </c>
      <c r="B3064" s="29">
        <v>44652</v>
      </c>
      <c r="C3064" s="29">
        <v>44742</v>
      </c>
      <c r="D3064" s="30" t="s">
        <v>83</v>
      </c>
      <c r="E3064" s="31">
        <v>205</v>
      </c>
      <c r="F3064" s="32" t="s">
        <v>277</v>
      </c>
      <c r="G3064" s="32" t="s">
        <v>1596</v>
      </c>
      <c r="H3064" s="32" t="s">
        <v>1597</v>
      </c>
      <c r="I3064" s="30" t="s">
        <v>1133</v>
      </c>
      <c r="J3064" s="30" t="s">
        <v>673</v>
      </c>
      <c r="K3064" s="30" t="s">
        <v>908</v>
      </c>
      <c r="L3064" s="30" t="s">
        <v>94</v>
      </c>
      <c r="M3064" s="33">
        <v>14000</v>
      </c>
      <c r="N3064" s="30" t="s">
        <v>1809</v>
      </c>
      <c r="O3064" s="34">
        <v>13326</v>
      </c>
      <c r="P3064" s="30" t="s">
        <v>1809</v>
      </c>
      <c r="Q3064">
        <v>1</v>
      </c>
      <c r="R3064">
        <v>2</v>
      </c>
      <c r="S3064">
        <v>376</v>
      </c>
      <c r="T3064">
        <v>376</v>
      </c>
      <c r="U3064">
        <v>376</v>
      </c>
      <c r="V3064">
        <v>3</v>
      </c>
      <c r="W3064">
        <v>4</v>
      </c>
      <c r="X3064">
        <v>3</v>
      </c>
      <c r="Y3064">
        <v>5</v>
      </c>
      <c r="Z3064">
        <v>6</v>
      </c>
      <c r="AA3064">
        <v>376</v>
      </c>
      <c r="AB3064">
        <v>7</v>
      </c>
      <c r="AC3064">
        <v>8</v>
      </c>
      <c r="AD3064" t="s">
        <v>1825</v>
      </c>
      <c r="AE3064" s="29">
        <v>44747</v>
      </c>
      <c r="AF3064" s="29">
        <v>44747</v>
      </c>
      <c r="AG3064" t="s">
        <v>1826</v>
      </c>
    </row>
    <row r="3065" spans="1:33" x14ac:dyDescent="0.25">
      <c r="A3065">
        <v>2022</v>
      </c>
      <c r="B3065" s="29">
        <v>44652</v>
      </c>
      <c r="C3065" s="29">
        <v>44742</v>
      </c>
      <c r="D3065" s="30" t="s">
        <v>83</v>
      </c>
      <c r="E3065" s="31">
        <v>29</v>
      </c>
      <c r="F3065" s="32" t="s">
        <v>275</v>
      </c>
      <c r="G3065" s="32" t="s">
        <v>544</v>
      </c>
      <c r="H3065" s="32" t="s">
        <v>1435</v>
      </c>
      <c r="I3065" s="30" t="s">
        <v>420</v>
      </c>
      <c r="J3065" s="30" t="s">
        <v>673</v>
      </c>
      <c r="K3065" s="30" t="s">
        <v>674</v>
      </c>
      <c r="L3065" s="30" t="s">
        <v>94</v>
      </c>
      <c r="M3065" s="33">
        <v>6652</v>
      </c>
      <c r="N3065" s="30" t="s">
        <v>1809</v>
      </c>
      <c r="O3065" s="34">
        <v>6652</v>
      </c>
      <c r="P3065" s="30" t="s">
        <v>1809</v>
      </c>
      <c r="Q3065">
        <v>1</v>
      </c>
      <c r="R3065">
        <v>2</v>
      </c>
      <c r="S3065">
        <v>377</v>
      </c>
      <c r="T3065">
        <v>377</v>
      </c>
      <c r="U3065">
        <v>377</v>
      </c>
      <c r="V3065">
        <v>3</v>
      </c>
      <c r="W3065">
        <v>4</v>
      </c>
      <c r="X3065">
        <v>3</v>
      </c>
      <c r="Y3065">
        <v>5</v>
      </c>
      <c r="Z3065">
        <v>6</v>
      </c>
      <c r="AA3065">
        <v>377</v>
      </c>
      <c r="AB3065">
        <v>7</v>
      </c>
      <c r="AC3065">
        <v>8</v>
      </c>
      <c r="AD3065" t="s">
        <v>1825</v>
      </c>
      <c r="AE3065" s="29">
        <v>44747</v>
      </c>
      <c r="AF3065" s="29">
        <v>44747</v>
      </c>
      <c r="AG3065" t="s">
        <v>1826</v>
      </c>
    </row>
    <row r="3066" spans="1:33" x14ac:dyDescent="0.25">
      <c r="A3066">
        <v>2022</v>
      </c>
      <c r="B3066" s="29">
        <v>44652</v>
      </c>
      <c r="C3066" s="29">
        <v>44742</v>
      </c>
      <c r="D3066" s="30" t="s">
        <v>83</v>
      </c>
      <c r="E3066" s="31">
        <v>1</v>
      </c>
      <c r="F3066" s="32" t="s">
        <v>275</v>
      </c>
      <c r="G3066" s="32" t="s">
        <v>274</v>
      </c>
      <c r="H3066" s="32" t="s">
        <v>1461</v>
      </c>
      <c r="I3066" s="30" t="s">
        <v>244</v>
      </c>
      <c r="J3066" s="30" t="s">
        <v>673</v>
      </c>
      <c r="K3066" s="30" t="s">
        <v>367</v>
      </c>
      <c r="L3066" s="30" t="s">
        <v>93</v>
      </c>
      <c r="M3066" s="33">
        <v>11652</v>
      </c>
      <c r="N3066" s="30" t="s">
        <v>1809</v>
      </c>
      <c r="O3066" s="34">
        <v>11652</v>
      </c>
      <c r="P3066" s="30" t="s">
        <v>1809</v>
      </c>
      <c r="Q3066">
        <v>1</v>
      </c>
      <c r="R3066">
        <v>2</v>
      </c>
      <c r="S3066">
        <v>378</v>
      </c>
      <c r="T3066">
        <v>378</v>
      </c>
      <c r="U3066">
        <v>378</v>
      </c>
      <c r="V3066">
        <v>3</v>
      </c>
      <c r="W3066">
        <v>4</v>
      </c>
      <c r="X3066">
        <v>3</v>
      </c>
      <c r="Y3066">
        <v>5</v>
      </c>
      <c r="Z3066">
        <v>6</v>
      </c>
      <c r="AA3066">
        <v>378</v>
      </c>
      <c r="AB3066">
        <v>7</v>
      </c>
      <c r="AC3066">
        <v>8</v>
      </c>
      <c r="AD3066" t="s">
        <v>1825</v>
      </c>
      <c r="AE3066" s="29">
        <v>44747</v>
      </c>
      <c r="AF3066" s="29">
        <v>44747</v>
      </c>
      <c r="AG3066" t="s">
        <v>1826</v>
      </c>
    </row>
    <row r="3067" spans="1:33" x14ac:dyDescent="0.25">
      <c r="A3067">
        <v>2022</v>
      </c>
      <c r="B3067" s="29">
        <v>44652</v>
      </c>
      <c r="C3067" s="29">
        <v>44742</v>
      </c>
      <c r="D3067" s="30" t="s">
        <v>83</v>
      </c>
      <c r="E3067" s="31">
        <v>273</v>
      </c>
      <c r="F3067" s="32" t="s">
        <v>334</v>
      </c>
      <c r="G3067" s="32" t="s">
        <v>832</v>
      </c>
      <c r="H3067" s="32" t="s">
        <v>1469</v>
      </c>
      <c r="I3067" s="30" t="s">
        <v>833</v>
      </c>
      <c r="J3067" s="30" t="s">
        <v>442</v>
      </c>
      <c r="K3067" s="30" t="s">
        <v>409</v>
      </c>
      <c r="L3067" s="30" t="s">
        <v>94</v>
      </c>
      <c r="M3067" s="33">
        <v>15902</v>
      </c>
      <c r="N3067" s="30" t="s">
        <v>1809</v>
      </c>
      <c r="O3067" s="34">
        <v>14738</v>
      </c>
      <c r="P3067" s="30" t="s">
        <v>1809</v>
      </c>
      <c r="Q3067">
        <v>1</v>
      </c>
      <c r="R3067">
        <v>2</v>
      </c>
      <c r="S3067">
        <v>379</v>
      </c>
      <c r="T3067">
        <v>379</v>
      </c>
      <c r="U3067">
        <v>379</v>
      </c>
      <c r="V3067">
        <v>3</v>
      </c>
      <c r="W3067">
        <v>4</v>
      </c>
      <c r="X3067">
        <v>3</v>
      </c>
      <c r="Y3067">
        <v>5</v>
      </c>
      <c r="Z3067">
        <v>6</v>
      </c>
      <c r="AA3067">
        <v>379</v>
      </c>
      <c r="AB3067">
        <v>7</v>
      </c>
      <c r="AC3067">
        <v>8</v>
      </c>
      <c r="AD3067" t="s">
        <v>1825</v>
      </c>
      <c r="AE3067" s="29">
        <v>44747</v>
      </c>
      <c r="AF3067" s="29">
        <v>44747</v>
      </c>
      <c r="AG3067" t="s">
        <v>1826</v>
      </c>
    </row>
    <row r="3068" spans="1:33" x14ac:dyDescent="0.25">
      <c r="A3068">
        <v>2022</v>
      </c>
      <c r="B3068" s="29">
        <v>44652</v>
      </c>
      <c r="C3068" s="29">
        <v>44742</v>
      </c>
      <c r="D3068" s="30" t="s">
        <v>83</v>
      </c>
      <c r="E3068" s="31">
        <v>131</v>
      </c>
      <c r="F3068" s="32" t="s">
        <v>577</v>
      </c>
      <c r="G3068" s="32" t="s">
        <v>577</v>
      </c>
      <c r="H3068" s="32" t="s">
        <v>1432</v>
      </c>
      <c r="I3068" s="30" t="s">
        <v>949</v>
      </c>
      <c r="J3068" s="30" t="s">
        <v>950</v>
      </c>
      <c r="K3068" s="30" t="s">
        <v>950</v>
      </c>
      <c r="L3068" s="30" t="s">
        <v>94</v>
      </c>
      <c r="M3068" s="33">
        <v>8038</v>
      </c>
      <c r="N3068" s="30" t="s">
        <v>1809</v>
      </c>
      <c r="O3068" s="34">
        <v>7876</v>
      </c>
      <c r="P3068" s="30" t="s">
        <v>1809</v>
      </c>
      <c r="Q3068">
        <v>1</v>
      </c>
      <c r="R3068">
        <v>2</v>
      </c>
      <c r="S3068">
        <v>380</v>
      </c>
      <c r="T3068">
        <v>380</v>
      </c>
      <c r="U3068">
        <v>380</v>
      </c>
      <c r="V3068">
        <v>3</v>
      </c>
      <c r="W3068">
        <v>4</v>
      </c>
      <c r="X3068">
        <v>3</v>
      </c>
      <c r="Y3068">
        <v>5</v>
      </c>
      <c r="Z3068">
        <v>6</v>
      </c>
      <c r="AA3068">
        <v>380</v>
      </c>
      <c r="AB3068">
        <v>7</v>
      </c>
      <c r="AC3068">
        <v>8</v>
      </c>
      <c r="AD3068" t="s">
        <v>1825</v>
      </c>
      <c r="AE3068" s="29">
        <v>44747</v>
      </c>
      <c r="AF3068" s="29">
        <v>44747</v>
      </c>
      <c r="AG3068" t="s">
        <v>1826</v>
      </c>
    </row>
    <row r="3069" spans="1:33" x14ac:dyDescent="0.25">
      <c r="A3069">
        <v>2022</v>
      </c>
      <c r="B3069" s="29">
        <v>44652</v>
      </c>
      <c r="C3069" s="29">
        <v>44742</v>
      </c>
      <c r="D3069" s="30" t="s">
        <v>83</v>
      </c>
      <c r="E3069" s="31">
        <v>131</v>
      </c>
      <c r="F3069" s="32" t="s">
        <v>577</v>
      </c>
      <c r="G3069" s="32" t="s">
        <v>577</v>
      </c>
      <c r="H3069" s="32" t="s">
        <v>1534</v>
      </c>
      <c r="I3069" s="30" t="s">
        <v>391</v>
      </c>
      <c r="J3069" s="30" t="s">
        <v>630</v>
      </c>
      <c r="K3069" s="30" t="s">
        <v>229</v>
      </c>
      <c r="L3069" s="30" t="s">
        <v>94</v>
      </c>
      <c r="M3069" s="33">
        <v>8038</v>
      </c>
      <c r="N3069" s="30" t="s">
        <v>1809</v>
      </c>
      <c r="O3069" s="34">
        <v>7876</v>
      </c>
      <c r="P3069" s="30" t="s">
        <v>1809</v>
      </c>
      <c r="Q3069">
        <v>1</v>
      </c>
      <c r="R3069">
        <v>2</v>
      </c>
      <c r="S3069">
        <v>381</v>
      </c>
      <c r="T3069">
        <v>381</v>
      </c>
      <c r="U3069">
        <v>381</v>
      </c>
      <c r="V3069">
        <v>3</v>
      </c>
      <c r="W3069">
        <v>4</v>
      </c>
      <c r="X3069">
        <v>3</v>
      </c>
      <c r="Y3069">
        <v>5</v>
      </c>
      <c r="Z3069">
        <v>6</v>
      </c>
      <c r="AA3069">
        <v>381</v>
      </c>
      <c r="AB3069">
        <v>7</v>
      </c>
      <c r="AC3069">
        <v>8</v>
      </c>
      <c r="AD3069" t="s">
        <v>1825</v>
      </c>
      <c r="AE3069" s="29">
        <v>44747</v>
      </c>
      <c r="AF3069" s="29">
        <v>44747</v>
      </c>
      <c r="AG3069" t="s">
        <v>1826</v>
      </c>
    </row>
    <row r="3070" spans="1:33" x14ac:dyDescent="0.25">
      <c r="A3070">
        <v>2022</v>
      </c>
      <c r="B3070" s="29">
        <v>44652</v>
      </c>
      <c r="C3070" s="29">
        <v>44742</v>
      </c>
      <c r="D3070" s="30" t="s">
        <v>83</v>
      </c>
      <c r="E3070" s="31">
        <v>301</v>
      </c>
      <c r="F3070" s="32" t="s">
        <v>359</v>
      </c>
      <c r="G3070" s="32" t="s">
        <v>574</v>
      </c>
      <c r="H3070" s="32" t="s">
        <v>1435</v>
      </c>
      <c r="I3070" s="30" t="s">
        <v>629</v>
      </c>
      <c r="J3070" s="30" t="s">
        <v>630</v>
      </c>
      <c r="K3070" s="30" t="s">
        <v>258</v>
      </c>
      <c r="L3070" s="30" t="s">
        <v>94</v>
      </c>
      <c r="M3070" s="33">
        <v>8784</v>
      </c>
      <c r="N3070" s="30" t="s">
        <v>1809</v>
      </c>
      <c r="O3070" s="34">
        <v>8784</v>
      </c>
      <c r="P3070" s="30" t="s">
        <v>1809</v>
      </c>
      <c r="Q3070">
        <v>1</v>
      </c>
      <c r="R3070">
        <v>2</v>
      </c>
      <c r="S3070">
        <v>382</v>
      </c>
      <c r="T3070">
        <v>382</v>
      </c>
      <c r="U3070">
        <v>382</v>
      </c>
      <c r="V3070">
        <v>3</v>
      </c>
      <c r="W3070">
        <v>4</v>
      </c>
      <c r="X3070">
        <v>3</v>
      </c>
      <c r="Y3070">
        <v>5</v>
      </c>
      <c r="Z3070">
        <v>6</v>
      </c>
      <c r="AA3070">
        <v>382</v>
      </c>
      <c r="AB3070">
        <v>7</v>
      </c>
      <c r="AC3070">
        <v>8</v>
      </c>
      <c r="AD3070" t="s">
        <v>1825</v>
      </c>
      <c r="AE3070" s="29">
        <v>44747</v>
      </c>
      <c r="AF3070" s="29">
        <v>44747</v>
      </c>
      <c r="AG3070" t="s">
        <v>1826</v>
      </c>
    </row>
    <row r="3071" spans="1:33" x14ac:dyDescent="0.25">
      <c r="A3071">
        <v>2022</v>
      </c>
      <c r="B3071" s="29">
        <v>44652</v>
      </c>
      <c r="C3071" s="29">
        <v>44742</v>
      </c>
      <c r="D3071" s="30" t="s">
        <v>83</v>
      </c>
      <c r="E3071" s="31">
        <v>1</v>
      </c>
      <c r="F3071" s="32" t="s">
        <v>275</v>
      </c>
      <c r="G3071" s="32" t="s">
        <v>274</v>
      </c>
      <c r="H3071" s="32" t="s">
        <v>1454</v>
      </c>
      <c r="I3071" s="30" t="s">
        <v>709</v>
      </c>
      <c r="J3071" s="30" t="s">
        <v>630</v>
      </c>
      <c r="K3071" s="30" t="s">
        <v>1598</v>
      </c>
      <c r="L3071" s="30" t="s">
        <v>94</v>
      </c>
      <c r="M3071" s="33">
        <v>26786</v>
      </c>
      <c r="N3071" s="30" t="s">
        <v>1809</v>
      </c>
      <c r="O3071" s="34">
        <v>23864</v>
      </c>
      <c r="P3071" s="30" t="s">
        <v>1809</v>
      </c>
      <c r="Q3071">
        <v>1</v>
      </c>
      <c r="R3071">
        <v>2</v>
      </c>
      <c r="S3071">
        <v>383</v>
      </c>
      <c r="T3071">
        <v>383</v>
      </c>
      <c r="U3071">
        <v>383</v>
      </c>
      <c r="V3071">
        <v>3</v>
      </c>
      <c r="W3071">
        <v>4</v>
      </c>
      <c r="X3071">
        <v>3</v>
      </c>
      <c r="Y3071">
        <v>5</v>
      </c>
      <c r="Z3071">
        <v>6</v>
      </c>
      <c r="AA3071">
        <v>383</v>
      </c>
      <c r="AB3071">
        <v>7</v>
      </c>
      <c r="AC3071">
        <v>8</v>
      </c>
      <c r="AD3071" t="s">
        <v>1825</v>
      </c>
      <c r="AE3071" s="29">
        <v>44747</v>
      </c>
      <c r="AF3071" s="29">
        <v>44747</v>
      </c>
      <c r="AG3071" t="s">
        <v>1826</v>
      </c>
    </row>
    <row r="3072" spans="1:33" x14ac:dyDescent="0.25">
      <c r="A3072">
        <v>2022</v>
      </c>
      <c r="B3072" s="29">
        <v>44652</v>
      </c>
      <c r="C3072" s="29">
        <v>44742</v>
      </c>
      <c r="D3072" s="30" t="s">
        <v>83</v>
      </c>
      <c r="E3072" s="31">
        <v>1</v>
      </c>
      <c r="F3072" s="32" t="s">
        <v>275</v>
      </c>
      <c r="G3072" s="32" t="s">
        <v>274</v>
      </c>
      <c r="H3072" s="32" t="s">
        <v>677</v>
      </c>
      <c r="I3072" s="30" t="s">
        <v>682</v>
      </c>
      <c r="J3072" s="30" t="s">
        <v>429</v>
      </c>
      <c r="K3072" s="30" t="s">
        <v>473</v>
      </c>
      <c r="L3072" s="30" t="s">
        <v>94</v>
      </c>
      <c r="M3072" s="33">
        <v>30600</v>
      </c>
      <c r="N3072" s="30" t="s">
        <v>1809</v>
      </c>
      <c r="O3072" s="34">
        <v>27376</v>
      </c>
      <c r="P3072" s="30" t="s">
        <v>1809</v>
      </c>
      <c r="Q3072">
        <v>1</v>
      </c>
      <c r="R3072">
        <v>2</v>
      </c>
      <c r="S3072">
        <v>384</v>
      </c>
      <c r="T3072">
        <v>384</v>
      </c>
      <c r="U3072">
        <v>384</v>
      </c>
      <c r="V3072">
        <v>3</v>
      </c>
      <c r="W3072">
        <v>4</v>
      </c>
      <c r="X3072">
        <v>3</v>
      </c>
      <c r="Y3072">
        <v>5</v>
      </c>
      <c r="Z3072">
        <v>6</v>
      </c>
      <c r="AA3072">
        <v>384</v>
      </c>
      <c r="AB3072">
        <v>7</v>
      </c>
      <c r="AC3072">
        <v>8</v>
      </c>
      <c r="AD3072" t="s">
        <v>1825</v>
      </c>
      <c r="AE3072" s="29">
        <v>44747</v>
      </c>
      <c r="AF3072" s="29">
        <v>44747</v>
      </c>
      <c r="AG3072" t="s">
        <v>1826</v>
      </c>
    </row>
    <row r="3073" spans="1:33" x14ac:dyDescent="0.25">
      <c r="A3073">
        <v>2022</v>
      </c>
      <c r="B3073" s="29">
        <v>44652</v>
      </c>
      <c r="C3073" s="29">
        <v>44742</v>
      </c>
      <c r="D3073" s="30" t="s">
        <v>83</v>
      </c>
      <c r="E3073" s="31">
        <v>157</v>
      </c>
      <c r="F3073" s="32" t="s">
        <v>547</v>
      </c>
      <c r="G3073" s="32" t="s">
        <v>547</v>
      </c>
      <c r="H3073" s="32" t="s">
        <v>1435</v>
      </c>
      <c r="I3073" s="30" t="s">
        <v>1586</v>
      </c>
      <c r="J3073" s="30" t="s">
        <v>429</v>
      </c>
      <c r="K3073" s="30" t="s">
        <v>245</v>
      </c>
      <c r="L3073" s="30" t="s">
        <v>94</v>
      </c>
      <c r="M3073" s="33">
        <v>8262</v>
      </c>
      <c r="N3073" s="30" t="s">
        <v>1809</v>
      </c>
      <c r="O3073" s="34">
        <v>8262</v>
      </c>
      <c r="P3073" s="30" t="s">
        <v>1809</v>
      </c>
      <c r="Q3073">
        <v>1</v>
      </c>
      <c r="R3073">
        <v>2</v>
      </c>
      <c r="S3073">
        <v>385</v>
      </c>
      <c r="T3073">
        <v>385</v>
      </c>
      <c r="U3073">
        <v>385</v>
      </c>
      <c r="V3073">
        <v>3</v>
      </c>
      <c r="W3073">
        <v>4</v>
      </c>
      <c r="X3073">
        <v>3</v>
      </c>
      <c r="Y3073">
        <v>5</v>
      </c>
      <c r="Z3073">
        <v>6</v>
      </c>
      <c r="AA3073">
        <v>385</v>
      </c>
      <c r="AB3073">
        <v>7</v>
      </c>
      <c r="AC3073">
        <v>8</v>
      </c>
      <c r="AD3073" t="s">
        <v>1825</v>
      </c>
      <c r="AE3073" s="29">
        <v>44747</v>
      </c>
      <c r="AF3073" s="29">
        <v>44747</v>
      </c>
      <c r="AG3073" t="s">
        <v>1826</v>
      </c>
    </row>
    <row r="3074" spans="1:33" x14ac:dyDescent="0.25">
      <c r="A3074">
        <v>2022</v>
      </c>
      <c r="B3074" s="29">
        <v>44652</v>
      </c>
      <c r="C3074" s="29">
        <v>44742</v>
      </c>
      <c r="D3074" s="30" t="s">
        <v>83</v>
      </c>
      <c r="E3074" s="31">
        <v>58</v>
      </c>
      <c r="F3074" s="32" t="s">
        <v>359</v>
      </c>
      <c r="G3074" s="32" t="s">
        <v>1441</v>
      </c>
      <c r="H3074" s="32" t="s">
        <v>1063</v>
      </c>
      <c r="I3074" s="30" t="s">
        <v>1078</v>
      </c>
      <c r="J3074" s="30" t="s">
        <v>1079</v>
      </c>
      <c r="K3074" s="30" t="s">
        <v>671</v>
      </c>
      <c r="L3074" s="30" t="s">
        <v>94</v>
      </c>
      <c r="M3074" s="33">
        <v>7348</v>
      </c>
      <c r="N3074" s="30" t="s">
        <v>1809</v>
      </c>
      <c r="O3074" s="34">
        <v>7348</v>
      </c>
      <c r="P3074" s="30" t="s">
        <v>1809</v>
      </c>
      <c r="Q3074">
        <v>1</v>
      </c>
      <c r="R3074">
        <v>2</v>
      </c>
      <c r="S3074">
        <v>386</v>
      </c>
      <c r="T3074">
        <v>386</v>
      </c>
      <c r="U3074">
        <v>386</v>
      </c>
      <c r="V3074">
        <v>3</v>
      </c>
      <c r="W3074">
        <v>4</v>
      </c>
      <c r="X3074">
        <v>3</v>
      </c>
      <c r="Y3074">
        <v>5</v>
      </c>
      <c r="Z3074">
        <v>6</v>
      </c>
      <c r="AA3074">
        <v>386</v>
      </c>
      <c r="AB3074">
        <v>7</v>
      </c>
      <c r="AC3074">
        <v>8</v>
      </c>
      <c r="AD3074" t="s">
        <v>1825</v>
      </c>
      <c r="AE3074" s="29">
        <v>44747</v>
      </c>
      <c r="AF3074" s="29">
        <v>44747</v>
      </c>
      <c r="AG3074" t="s">
        <v>1826</v>
      </c>
    </row>
    <row r="3075" spans="1:33" x14ac:dyDescent="0.25">
      <c r="A3075">
        <v>2022</v>
      </c>
      <c r="B3075" s="29">
        <v>44652</v>
      </c>
      <c r="C3075" s="29">
        <v>44742</v>
      </c>
      <c r="D3075" s="30" t="s">
        <v>83</v>
      </c>
      <c r="E3075" s="31">
        <v>118</v>
      </c>
      <c r="F3075" s="32" t="s">
        <v>404</v>
      </c>
      <c r="G3075" s="32" t="s">
        <v>404</v>
      </c>
      <c r="H3075" s="32" t="s">
        <v>1453</v>
      </c>
      <c r="I3075" s="30" t="s">
        <v>993</v>
      </c>
      <c r="J3075" s="30" t="s">
        <v>1599</v>
      </c>
      <c r="K3075" s="30" t="s">
        <v>994</v>
      </c>
      <c r="L3075" s="30" t="s">
        <v>93</v>
      </c>
      <c r="M3075" s="33">
        <v>6000</v>
      </c>
      <c r="N3075" s="30" t="s">
        <v>1809</v>
      </c>
      <c r="O3075" s="34">
        <v>5908</v>
      </c>
      <c r="P3075" s="30" t="s">
        <v>1809</v>
      </c>
      <c r="Q3075">
        <v>1</v>
      </c>
      <c r="R3075">
        <v>2</v>
      </c>
      <c r="S3075">
        <v>387</v>
      </c>
      <c r="T3075">
        <v>387</v>
      </c>
      <c r="U3075">
        <v>387</v>
      </c>
      <c r="V3075">
        <v>3</v>
      </c>
      <c r="W3075">
        <v>4</v>
      </c>
      <c r="X3075">
        <v>3</v>
      </c>
      <c r="Y3075">
        <v>5</v>
      </c>
      <c r="Z3075">
        <v>6</v>
      </c>
      <c r="AA3075">
        <v>387</v>
      </c>
      <c r="AB3075">
        <v>7</v>
      </c>
      <c r="AC3075">
        <v>8</v>
      </c>
      <c r="AD3075" t="s">
        <v>1825</v>
      </c>
      <c r="AE3075" s="29">
        <v>44747</v>
      </c>
      <c r="AF3075" s="29">
        <v>44747</v>
      </c>
      <c r="AG3075" t="s">
        <v>1826</v>
      </c>
    </row>
    <row r="3076" spans="1:33" x14ac:dyDescent="0.25">
      <c r="A3076">
        <v>2022</v>
      </c>
      <c r="B3076" s="29">
        <v>44652</v>
      </c>
      <c r="C3076" s="29">
        <v>44742</v>
      </c>
      <c r="D3076" s="30" t="s">
        <v>83</v>
      </c>
      <c r="E3076" s="31">
        <v>1</v>
      </c>
      <c r="F3076" s="32" t="s">
        <v>275</v>
      </c>
      <c r="G3076" s="32" t="s">
        <v>274</v>
      </c>
      <c r="H3076" s="32" t="s">
        <v>1437</v>
      </c>
      <c r="I3076" s="30" t="s">
        <v>492</v>
      </c>
      <c r="J3076" s="30" t="s">
        <v>398</v>
      </c>
      <c r="K3076" s="30" t="s">
        <v>493</v>
      </c>
      <c r="L3076" s="30" t="s">
        <v>94</v>
      </c>
      <c r="M3076" s="33">
        <v>25810</v>
      </c>
      <c r="N3076" s="30" t="s">
        <v>1809</v>
      </c>
      <c r="O3076" s="34">
        <v>22888</v>
      </c>
      <c r="P3076" s="30" t="s">
        <v>1809</v>
      </c>
      <c r="Q3076">
        <v>1</v>
      </c>
      <c r="R3076">
        <v>2</v>
      </c>
      <c r="S3076">
        <v>388</v>
      </c>
      <c r="T3076">
        <v>388</v>
      </c>
      <c r="U3076">
        <v>388</v>
      </c>
      <c r="V3076">
        <v>3</v>
      </c>
      <c r="W3076">
        <v>4</v>
      </c>
      <c r="X3076">
        <v>3</v>
      </c>
      <c r="Y3076">
        <v>5</v>
      </c>
      <c r="Z3076">
        <v>6</v>
      </c>
      <c r="AA3076">
        <v>388</v>
      </c>
      <c r="AB3076">
        <v>7</v>
      </c>
      <c r="AC3076">
        <v>8</v>
      </c>
      <c r="AD3076" t="s">
        <v>1825</v>
      </c>
      <c r="AE3076" s="29">
        <v>44747</v>
      </c>
      <c r="AF3076" s="29">
        <v>44747</v>
      </c>
      <c r="AG3076" t="s">
        <v>1826</v>
      </c>
    </row>
    <row r="3077" spans="1:33" x14ac:dyDescent="0.25">
      <c r="A3077">
        <v>2022</v>
      </c>
      <c r="B3077" s="29">
        <v>44652</v>
      </c>
      <c r="C3077" s="29">
        <v>44742</v>
      </c>
      <c r="D3077" s="30" t="s">
        <v>83</v>
      </c>
      <c r="E3077" s="31">
        <v>1</v>
      </c>
      <c r="F3077" s="32" t="s">
        <v>275</v>
      </c>
      <c r="G3077" s="32" t="s">
        <v>274</v>
      </c>
      <c r="H3077" s="32" t="s">
        <v>1461</v>
      </c>
      <c r="I3077" s="30" t="s">
        <v>607</v>
      </c>
      <c r="J3077" s="30" t="s">
        <v>398</v>
      </c>
      <c r="K3077" s="30" t="s">
        <v>314</v>
      </c>
      <c r="L3077" s="30" t="s">
        <v>94</v>
      </c>
      <c r="M3077" s="33">
        <v>18442</v>
      </c>
      <c r="N3077" s="30" t="s">
        <v>1809</v>
      </c>
      <c r="O3077" s="34">
        <v>17510</v>
      </c>
      <c r="P3077" s="30" t="s">
        <v>1809</v>
      </c>
      <c r="Q3077">
        <v>1</v>
      </c>
      <c r="R3077">
        <v>2</v>
      </c>
      <c r="S3077">
        <v>389</v>
      </c>
      <c r="T3077">
        <v>389</v>
      </c>
      <c r="U3077">
        <v>389</v>
      </c>
      <c r="V3077">
        <v>3</v>
      </c>
      <c r="W3077">
        <v>4</v>
      </c>
      <c r="X3077">
        <v>3</v>
      </c>
      <c r="Y3077">
        <v>5</v>
      </c>
      <c r="Z3077">
        <v>6</v>
      </c>
      <c r="AA3077">
        <v>389</v>
      </c>
      <c r="AB3077">
        <v>7</v>
      </c>
      <c r="AC3077">
        <v>8</v>
      </c>
      <c r="AD3077" t="s">
        <v>1825</v>
      </c>
      <c r="AE3077" s="29">
        <v>44747</v>
      </c>
      <c r="AF3077" s="29">
        <v>44747</v>
      </c>
      <c r="AG3077" t="s">
        <v>1826</v>
      </c>
    </row>
    <row r="3078" spans="1:33" x14ac:dyDescent="0.25">
      <c r="A3078">
        <v>2022</v>
      </c>
      <c r="B3078" s="29">
        <v>44652</v>
      </c>
      <c r="C3078" s="29">
        <v>44742</v>
      </c>
      <c r="D3078" s="30" t="s">
        <v>83</v>
      </c>
      <c r="E3078" s="31">
        <v>157</v>
      </c>
      <c r="F3078" s="32" t="s">
        <v>547</v>
      </c>
      <c r="G3078" s="32" t="s">
        <v>547</v>
      </c>
      <c r="H3078" s="32" t="s">
        <v>1435</v>
      </c>
      <c r="I3078" s="30" t="s">
        <v>616</v>
      </c>
      <c r="J3078" s="30" t="s">
        <v>386</v>
      </c>
      <c r="K3078" s="30" t="s">
        <v>617</v>
      </c>
      <c r="L3078" s="30" t="s">
        <v>94</v>
      </c>
      <c r="M3078" s="33">
        <v>9172</v>
      </c>
      <c r="N3078" s="30" t="s">
        <v>1809</v>
      </c>
      <c r="O3078" s="34">
        <v>9172</v>
      </c>
      <c r="P3078" s="30" t="s">
        <v>1809</v>
      </c>
      <c r="Q3078">
        <v>1</v>
      </c>
      <c r="R3078">
        <v>2</v>
      </c>
      <c r="S3078">
        <v>390</v>
      </c>
      <c r="T3078">
        <v>390</v>
      </c>
      <c r="U3078">
        <v>390</v>
      </c>
      <c r="V3078">
        <v>3</v>
      </c>
      <c r="W3078">
        <v>4</v>
      </c>
      <c r="X3078">
        <v>3</v>
      </c>
      <c r="Y3078">
        <v>5</v>
      </c>
      <c r="Z3078">
        <v>6</v>
      </c>
      <c r="AA3078">
        <v>390</v>
      </c>
      <c r="AB3078">
        <v>7</v>
      </c>
      <c r="AC3078">
        <v>8</v>
      </c>
      <c r="AD3078" t="s">
        <v>1825</v>
      </c>
      <c r="AE3078" s="29">
        <v>44747</v>
      </c>
      <c r="AF3078" s="29">
        <v>44747</v>
      </c>
      <c r="AG3078" t="s">
        <v>1826</v>
      </c>
    </row>
    <row r="3079" spans="1:33" x14ac:dyDescent="0.25">
      <c r="A3079">
        <v>2022</v>
      </c>
      <c r="B3079" s="29">
        <v>44652</v>
      </c>
      <c r="C3079" s="29">
        <v>44742</v>
      </c>
      <c r="D3079" s="30" t="s">
        <v>83</v>
      </c>
      <c r="E3079" s="31">
        <v>1</v>
      </c>
      <c r="F3079" s="32" t="s">
        <v>275</v>
      </c>
      <c r="G3079" s="32" t="s">
        <v>274</v>
      </c>
      <c r="H3079" s="32" t="s">
        <v>1451</v>
      </c>
      <c r="I3079" s="30" t="s">
        <v>1600</v>
      </c>
      <c r="J3079" s="30" t="s">
        <v>386</v>
      </c>
      <c r="K3079" s="30" t="s">
        <v>562</v>
      </c>
      <c r="L3079" s="30" t="s">
        <v>94</v>
      </c>
      <c r="M3079" s="33">
        <v>10776</v>
      </c>
      <c r="N3079" s="30" t="s">
        <v>1809</v>
      </c>
      <c r="O3079" s="34">
        <v>10238</v>
      </c>
      <c r="P3079" s="30" t="s">
        <v>1809</v>
      </c>
      <c r="Q3079">
        <v>1</v>
      </c>
      <c r="R3079">
        <v>2</v>
      </c>
      <c r="S3079">
        <v>391</v>
      </c>
      <c r="T3079">
        <v>391</v>
      </c>
      <c r="U3079">
        <v>391</v>
      </c>
      <c r="V3079">
        <v>3</v>
      </c>
      <c r="W3079">
        <v>4</v>
      </c>
      <c r="X3079">
        <v>3</v>
      </c>
      <c r="Y3079">
        <v>5</v>
      </c>
      <c r="Z3079">
        <v>6</v>
      </c>
      <c r="AA3079">
        <v>391</v>
      </c>
      <c r="AB3079">
        <v>7</v>
      </c>
      <c r="AC3079">
        <v>8</v>
      </c>
      <c r="AD3079" t="s">
        <v>1825</v>
      </c>
      <c r="AE3079" s="29">
        <v>44747</v>
      </c>
      <c r="AF3079" s="29">
        <v>44747</v>
      </c>
      <c r="AG3079" t="s">
        <v>1826</v>
      </c>
    </row>
    <row r="3080" spans="1:33" x14ac:dyDescent="0.25">
      <c r="A3080">
        <v>2022</v>
      </c>
      <c r="B3080" s="29">
        <v>44652</v>
      </c>
      <c r="C3080" s="29">
        <v>44742</v>
      </c>
      <c r="D3080" s="30" t="s">
        <v>83</v>
      </c>
      <c r="E3080" s="31">
        <v>157</v>
      </c>
      <c r="F3080" s="32" t="s">
        <v>547</v>
      </c>
      <c r="G3080" s="32" t="s">
        <v>547</v>
      </c>
      <c r="H3080" s="32" t="s">
        <v>1435</v>
      </c>
      <c r="I3080" s="30" t="s">
        <v>1601</v>
      </c>
      <c r="J3080" s="30" t="s">
        <v>386</v>
      </c>
      <c r="K3080" s="30" t="s">
        <v>307</v>
      </c>
      <c r="L3080" s="30" t="s">
        <v>94</v>
      </c>
      <c r="M3080" s="33">
        <v>6066</v>
      </c>
      <c r="N3080" s="30" t="s">
        <v>1809</v>
      </c>
      <c r="O3080" s="34">
        <v>6066</v>
      </c>
      <c r="P3080" s="30" t="s">
        <v>1809</v>
      </c>
      <c r="Q3080">
        <v>1</v>
      </c>
      <c r="R3080">
        <v>2</v>
      </c>
      <c r="S3080">
        <v>392</v>
      </c>
      <c r="T3080">
        <v>392</v>
      </c>
      <c r="U3080">
        <v>392</v>
      </c>
      <c r="V3080">
        <v>3</v>
      </c>
      <c r="W3080">
        <v>4</v>
      </c>
      <c r="X3080">
        <v>3</v>
      </c>
      <c r="Y3080">
        <v>5</v>
      </c>
      <c r="Z3080">
        <v>6</v>
      </c>
      <c r="AA3080">
        <v>392</v>
      </c>
      <c r="AB3080">
        <v>7</v>
      </c>
      <c r="AC3080">
        <v>8</v>
      </c>
      <c r="AD3080" t="s">
        <v>1825</v>
      </c>
      <c r="AE3080" s="29">
        <v>44747</v>
      </c>
      <c r="AF3080" s="29">
        <v>44747</v>
      </c>
      <c r="AG3080" t="s">
        <v>1826</v>
      </c>
    </row>
    <row r="3081" spans="1:33" x14ac:dyDescent="0.25">
      <c r="A3081">
        <v>2022</v>
      </c>
      <c r="B3081" s="29">
        <v>44652</v>
      </c>
      <c r="C3081" s="29">
        <v>44742</v>
      </c>
      <c r="D3081" s="30" t="s">
        <v>83</v>
      </c>
      <c r="E3081" s="31">
        <v>1</v>
      </c>
      <c r="F3081" s="32" t="s">
        <v>275</v>
      </c>
      <c r="G3081" s="32" t="s">
        <v>274</v>
      </c>
      <c r="H3081" s="32" t="s">
        <v>1485</v>
      </c>
      <c r="I3081" s="30" t="s">
        <v>662</v>
      </c>
      <c r="J3081" s="30" t="s">
        <v>236</v>
      </c>
      <c r="K3081" s="30" t="s">
        <v>1114</v>
      </c>
      <c r="L3081" s="30" t="s">
        <v>94</v>
      </c>
      <c r="M3081" s="33">
        <v>10608</v>
      </c>
      <c r="N3081" s="30" t="s">
        <v>1809</v>
      </c>
      <c r="O3081" s="34">
        <v>10608</v>
      </c>
      <c r="P3081" s="30" t="s">
        <v>1809</v>
      </c>
      <c r="Q3081">
        <v>1</v>
      </c>
      <c r="R3081">
        <v>2</v>
      </c>
      <c r="S3081">
        <v>393</v>
      </c>
      <c r="T3081">
        <v>393</v>
      </c>
      <c r="U3081">
        <v>393</v>
      </c>
      <c r="V3081">
        <v>3</v>
      </c>
      <c r="W3081">
        <v>4</v>
      </c>
      <c r="X3081">
        <v>3</v>
      </c>
      <c r="Y3081">
        <v>5</v>
      </c>
      <c r="Z3081">
        <v>6</v>
      </c>
      <c r="AA3081">
        <v>393</v>
      </c>
      <c r="AB3081">
        <v>7</v>
      </c>
      <c r="AC3081">
        <v>8</v>
      </c>
      <c r="AD3081" t="s">
        <v>1825</v>
      </c>
      <c r="AE3081" s="29">
        <v>44747</v>
      </c>
      <c r="AF3081" s="29">
        <v>44747</v>
      </c>
      <c r="AG3081" t="s">
        <v>1826</v>
      </c>
    </row>
    <row r="3082" spans="1:33" x14ac:dyDescent="0.25">
      <c r="A3082">
        <v>2022</v>
      </c>
      <c r="B3082" s="29">
        <v>44652</v>
      </c>
      <c r="C3082" s="29">
        <v>44742</v>
      </c>
      <c r="D3082" s="30" t="s">
        <v>83</v>
      </c>
      <c r="E3082" s="31">
        <v>55</v>
      </c>
      <c r="F3082" s="32" t="s">
        <v>334</v>
      </c>
      <c r="G3082" s="32" t="s">
        <v>334</v>
      </c>
      <c r="H3082" s="32" t="s">
        <v>1454</v>
      </c>
      <c r="I3082" s="30" t="s">
        <v>715</v>
      </c>
      <c r="J3082" s="30" t="s">
        <v>236</v>
      </c>
      <c r="K3082" s="30" t="s">
        <v>314</v>
      </c>
      <c r="L3082" s="30" t="s">
        <v>93</v>
      </c>
      <c r="M3082" s="33">
        <v>22080</v>
      </c>
      <c r="N3082" s="30" t="s">
        <v>1809</v>
      </c>
      <c r="O3082" s="34">
        <v>21076</v>
      </c>
      <c r="P3082" s="30" t="s">
        <v>1809</v>
      </c>
      <c r="Q3082">
        <v>1</v>
      </c>
      <c r="R3082">
        <v>2</v>
      </c>
      <c r="S3082">
        <v>394</v>
      </c>
      <c r="T3082">
        <v>394</v>
      </c>
      <c r="U3082">
        <v>394</v>
      </c>
      <c r="V3082">
        <v>3</v>
      </c>
      <c r="W3082">
        <v>4</v>
      </c>
      <c r="X3082">
        <v>3</v>
      </c>
      <c r="Y3082">
        <v>5</v>
      </c>
      <c r="Z3082">
        <v>6</v>
      </c>
      <c r="AA3082">
        <v>394</v>
      </c>
      <c r="AB3082">
        <v>7</v>
      </c>
      <c r="AC3082">
        <v>8</v>
      </c>
      <c r="AD3082" t="s">
        <v>1825</v>
      </c>
      <c r="AE3082" s="29">
        <v>44747</v>
      </c>
      <c r="AF3082" s="29">
        <v>44747</v>
      </c>
      <c r="AG3082" t="s">
        <v>1826</v>
      </c>
    </row>
    <row r="3083" spans="1:33" x14ac:dyDescent="0.25">
      <c r="A3083">
        <v>2022</v>
      </c>
      <c r="B3083" s="29">
        <v>44652</v>
      </c>
      <c r="C3083" s="29">
        <v>44742</v>
      </c>
      <c r="D3083" s="30" t="s">
        <v>83</v>
      </c>
      <c r="E3083" s="31">
        <v>55</v>
      </c>
      <c r="F3083" s="32" t="s">
        <v>334</v>
      </c>
      <c r="G3083" s="32" t="s">
        <v>334</v>
      </c>
      <c r="H3083" s="32" t="s">
        <v>1523</v>
      </c>
      <c r="I3083" s="30" t="s">
        <v>915</v>
      </c>
      <c r="J3083" s="30" t="s">
        <v>916</v>
      </c>
      <c r="K3083" s="30" t="s">
        <v>1458</v>
      </c>
      <c r="L3083" s="30" t="s">
        <v>94</v>
      </c>
      <c r="M3083" s="33">
        <v>18426</v>
      </c>
      <c r="N3083" s="30" t="s">
        <v>1809</v>
      </c>
      <c r="O3083" s="34">
        <v>17522</v>
      </c>
      <c r="P3083" s="30" t="s">
        <v>1809</v>
      </c>
      <c r="Q3083">
        <v>1</v>
      </c>
      <c r="R3083">
        <v>2</v>
      </c>
      <c r="S3083">
        <v>395</v>
      </c>
      <c r="T3083">
        <v>395</v>
      </c>
      <c r="U3083">
        <v>395</v>
      </c>
      <c r="V3083">
        <v>3</v>
      </c>
      <c r="W3083">
        <v>4</v>
      </c>
      <c r="X3083">
        <v>3</v>
      </c>
      <c r="Y3083">
        <v>5</v>
      </c>
      <c r="Z3083">
        <v>6</v>
      </c>
      <c r="AA3083">
        <v>395</v>
      </c>
      <c r="AB3083">
        <v>7</v>
      </c>
      <c r="AC3083">
        <v>8</v>
      </c>
      <c r="AD3083" t="s">
        <v>1825</v>
      </c>
      <c r="AE3083" s="29">
        <v>44747</v>
      </c>
      <c r="AF3083" s="29">
        <v>44747</v>
      </c>
      <c r="AG3083" t="s">
        <v>1826</v>
      </c>
    </row>
    <row r="3084" spans="1:33" x14ac:dyDescent="0.25">
      <c r="A3084">
        <v>2022</v>
      </c>
      <c r="B3084" s="29">
        <v>44652</v>
      </c>
      <c r="C3084" s="29">
        <v>44742</v>
      </c>
      <c r="D3084" s="30" t="s">
        <v>83</v>
      </c>
      <c r="E3084" s="31">
        <v>1</v>
      </c>
      <c r="F3084" s="32" t="s">
        <v>275</v>
      </c>
      <c r="G3084" s="32" t="s">
        <v>274</v>
      </c>
      <c r="H3084" s="32" t="s">
        <v>1451</v>
      </c>
      <c r="I3084" s="30" t="s">
        <v>687</v>
      </c>
      <c r="J3084" s="30" t="s">
        <v>408</v>
      </c>
      <c r="K3084" s="30" t="s">
        <v>258</v>
      </c>
      <c r="L3084" s="30" t="s">
        <v>93</v>
      </c>
      <c r="M3084" s="33">
        <v>9218</v>
      </c>
      <c r="N3084" s="30" t="s">
        <v>1809</v>
      </c>
      <c r="O3084" s="34">
        <v>8696</v>
      </c>
      <c r="P3084" s="30" t="s">
        <v>1809</v>
      </c>
      <c r="Q3084">
        <v>1</v>
      </c>
      <c r="R3084">
        <v>2</v>
      </c>
      <c r="S3084">
        <v>396</v>
      </c>
      <c r="T3084">
        <v>396</v>
      </c>
      <c r="U3084">
        <v>396</v>
      </c>
      <c r="V3084">
        <v>3</v>
      </c>
      <c r="W3084">
        <v>4</v>
      </c>
      <c r="X3084">
        <v>3</v>
      </c>
      <c r="Y3084">
        <v>5</v>
      </c>
      <c r="Z3084">
        <v>6</v>
      </c>
      <c r="AA3084">
        <v>396</v>
      </c>
      <c r="AB3084">
        <v>7</v>
      </c>
      <c r="AC3084">
        <v>8</v>
      </c>
      <c r="AD3084" t="s">
        <v>1825</v>
      </c>
      <c r="AE3084" s="29">
        <v>44747</v>
      </c>
      <c r="AF3084" s="29">
        <v>44747</v>
      </c>
      <c r="AG3084" t="s">
        <v>1826</v>
      </c>
    </row>
    <row r="3085" spans="1:33" x14ac:dyDescent="0.25">
      <c r="A3085">
        <v>2022</v>
      </c>
      <c r="B3085" s="29">
        <v>44652</v>
      </c>
      <c r="C3085" s="29">
        <v>44742</v>
      </c>
      <c r="D3085" s="30" t="s">
        <v>83</v>
      </c>
      <c r="E3085" s="31">
        <v>44</v>
      </c>
      <c r="F3085" s="32" t="s">
        <v>382</v>
      </c>
      <c r="G3085" s="32" t="s">
        <v>382</v>
      </c>
      <c r="H3085" s="32" t="s">
        <v>1442</v>
      </c>
      <c r="I3085" s="30" t="s">
        <v>755</v>
      </c>
      <c r="J3085" s="30" t="s">
        <v>408</v>
      </c>
      <c r="K3085" s="30" t="s">
        <v>756</v>
      </c>
      <c r="L3085" s="30" t="s">
        <v>93</v>
      </c>
      <c r="M3085" s="33">
        <v>7816</v>
      </c>
      <c r="N3085" s="30" t="s">
        <v>1809</v>
      </c>
      <c r="O3085" s="34">
        <v>7816</v>
      </c>
      <c r="P3085" s="30" t="s">
        <v>1809</v>
      </c>
      <c r="Q3085">
        <v>1</v>
      </c>
      <c r="R3085">
        <v>2</v>
      </c>
      <c r="S3085">
        <v>397</v>
      </c>
      <c r="T3085">
        <v>397</v>
      </c>
      <c r="U3085">
        <v>397</v>
      </c>
      <c r="V3085">
        <v>3</v>
      </c>
      <c r="W3085">
        <v>4</v>
      </c>
      <c r="X3085">
        <v>3</v>
      </c>
      <c r="Y3085">
        <v>5</v>
      </c>
      <c r="Z3085">
        <v>6</v>
      </c>
      <c r="AA3085">
        <v>397</v>
      </c>
      <c r="AB3085">
        <v>7</v>
      </c>
      <c r="AC3085">
        <v>8</v>
      </c>
      <c r="AD3085" t="s">
        <v>1825</v>
      </c>
      <c r="AE3085" s="29">
        <v>44747</v>
      </c>
      <c r="AF3085" s="29">
        <v>44747</v>
      </c>
      <c r="AG3085" t="s">
        <v>1826</v>
      </c>
    </row>
    <row r="3086" spans="1:33" x14ac:dyDescent="0.25">
      <c r="A3086">
        <v>2022</v>
      </c>
      <c r="B3086" s="29">
        <v>44652</v>
      </c>
      <c r="C3086" s="29">
        <v>44742</v>
      </c>
      <c r="D3086" s="30" t="s">
        <v>83</v>
      </c>
      <c r="E3086" s="31">
        <v>203</v>
      </c>
      <c r="F3086" s="32" t="s">
        <v>489</v>
      </c>
      <c r="G3086" s="32" t="s">
        <v>488</v>
      </c>
      <c r="H3086" s="32" t="s">
        <v>1602</v>
      </c>
      <c r="I3086" s="30" t="s">
        <v>490</v>
      </c>
      <c r="J3086" s="30" t="s">
        <v>491</v>
      </c>
      <c r="K3086" s="30" t="s">
        <v>307</v>
      </c>
      <c r="L3086" s="30" t="s">
        <v>94</v>
      </c>
      <c r="M3086" s="33">
        <v>8000</v>
      </c>
      <c r="N3086" s="30" t="s">
        <v>1809</v>
      </c>
      <c r="O3086" s="34">
        <v>8000</v>
      </c>
      <c r="P3086" s="30" t="s">
        <v>1809</v>
      </c>
      <c r="Q3086">
        <v>1</v>
      </c>
      <c r="R3086">
        <v>2</v>
      </c>
      <c r="S3086">
        <v>398</v>
      </c>
      <c r="T3086">
        <v>398</v>
      </c>
      <c r="U3086">
        <v>398</v>
      </c>
      <c r="V3086">
        <v>3</v>
      </c>
      <c r="W3086">
        <v>4</v>
      </c>
      <c r="X3086">
        <v>3</v>
      </c>
      <c r="Y3086">
        <v>5</v>
      </c>
      <c r="Z3086">
        <v>6</v>
      </c>
      <c r="AA3086">
        <v>398</v>
      </c>
      <c r="AB3086">
        <v>7</v>
      </c>
      <c r="AC3086">
        <v>8</v>
      </c>
      <c r="AD3086" t="s">
        <v>1825</v>
      </c>
      <c r="AE3086" s="29">
        <v>44747</v>
      </c>
      <c r="AF3086" s="29">
        <v>44747</v>
      </c>
      <c r="AG3086" t="s">
        <v>1826</v>
      </c>
    </row>
    <row r="3087" spans="1:33" x14ac:dyDescent="0.25">
      <c r="A3087">
        <v>2022</v>
      </c>
      <c r="B3087" s="29">
        <v>44652</v>
      </c>
      <c r="C3087" s="29">
        <v>44742</v>
      </c>
      <c r="D3087" s="30" t="s">
        <v>83</v>
      </c>
      <c r="E3087" s="31">
        <v>199</v>
      </c>
      <c r="F3087" s="32" t="s">
        <v>502</v>
      </c>
      <c r="G3087" s="32" t="s">
        <v>1480</v>
      </c>
      <c r="H3087" s="32" t="s">
        <v>1534</v>
      </c>
      <c r="I3087" s="30" t="s">
        <v>928</v>
      </c>
      <c r="J3087" s="30" t="s">
        <v>240</v>
      </c>
      <c r="K3087" s="30" t="s">
        <v>1603</v>
      </c>
      <c r="L3087" s="30" t="s">
        <v>94</v>
      </c>
      <c r="M3087" s="33">
        <v>11664</v>
      </c>
      <c r="N3087" s="30" t="s">
        <v>1809</v>
      </c>
      <c r="O3087" s="34">
        <v>11370</v>
      </c>
      <c r="P3087" s="30" t="s">
        <v>1809</v>
      </c>
      <c r="Q3087">
        <v>1</v>
      </c>
      <c r="R3087">
        <v>2</v>
      </c>
      <c r="S3087">
        <v>399</v>
      </c>
      <c r="T3087">
        <v>399</v>
      </c>
      <c r="U3087">
        <v>399</v>
      </c>
      <c r="V3087">
        <v>3</v>
      </c>
      <c r="W3087">
        <v>4</v>
      </c>
      <c r="X3087">
        <v>3</v>
      </c>
      <c r="Y3087">
        <v>5</v>
      </c>
      <c r="Z3087">
        <v>6</v>
      </c>
      <c r="AA3087">
        <v>399</v>
      </c>
      <c r="AB3087">
        <v>7</v>
      </c>
      <c r="AC3087">
        <v>8</v>
      </c>
      <c r="AD3087" t="s">
        <v>1825</v>
      </c>
      <c r="AE3087" s="29">
        <v>44747</v>
      </c>
      <c r="AF3087" s="29">
        <v>44747</v>
      </c>
      <c r="AG3087" t="s">
        <v>1826</v>
      </c>
    </row>
    <row r="3088" spans="1:33" x14ac:dyDescent="0.25">
      <c r="A3088">
        <v>2022</v>
      </c>
      <c r="B3088" s="29">
        <v>44652</v>
      </c>
      <c r="C3088" s="29">
        <v>44742</v>
      </c>
      <c r="D3088" s="30" t="s">
        <v>83</v>
      </c>
      <c r="E3088" s="31">
        <v>1</v>
      </c>
      <c r="F3088" s="32" t="s">
        <v>275</v>
      </c>
      <c r="G3088" s="32" t="s">
        <v>274</v>
      </c>
      <c r="H3088" s="32" t="s">
        <v>1044</v>
      </c>
      <c r="I3088" s="30" t="s">
        <v>1050</v>
      </c>
      <c r="J3088" s="30" t="s">
        <v>381</v>
      </c>
      <c r="K3088" s="30" t="s">
        <v>473</v>
      </c>
      <c r="L3088" s="30" t="s">
        <v>94</v>
      </c>
      <c r="M3088" s="33">
        <v>12222</v>
      </c>
      <c r="N3088" s="30" t="s">
        <v>1809</v>
      </c>
      <c r="O3088" s="34">
        <v>11568</v>
      </c>
      <c r="P3088" s="30" t="s">
        <v>1809</v>
      </c>
      <c r="Q3088">
        <v>1</v>
      </c>
      <c r="R3088">
        <v>2</v>
      </c>
      <c r="S3088">
        <v>400</v>
      </c>
      <c r="T3088">
        <v>400</v>
      </c>
      <c r="U3088">
        <v>400</v>
      </c>
      <c r="V3088">
        <v>3</v>
      </c>
      <c r="W3088">
        <v>4</v>
      </c>
      <c r="X3088">
        <v>3</v>
      </c>
      <c r="Y3088">
        <v>5</v>
      </c>
      <c r="Z3088">
        <v>6</v>
      </c>
      <c r="AA3088">
        <v>400</v>
      </c>
      <c r="AB3088">
        <v>7</v>
      </c>
      <c r="AC3088">
        <v>8</v>
      </c>
      <c r="AD3088" t="s">
        <v>1825</v>
      </c>
      <c r="AE3088" s="29">
        <v>44747</v>
      </c>
      <c r="AF3088" s="29">
        <v>44747</v>
      </c>
      <c r="AG3088" t="s">
        <v>1826</v>
      </c>
    </row>
    <row r="3089" spans="1:33" x14ac:dyDescent="0.25">
      <c r="A3089">
        <v>2022</v>
      </c>
      <c r="B3089" s="29">
        <v>44652</v>
      </c>
      <c r="C3089" s="29">
        <v>44742</v>
      </c>
      <c r="D3089" s="30" t="s">
        <v>83</v>
      </c>
      <c r="E3089" s="31">
        <v>1</v>
      </c>
      <c r="F3089" s="32" t="s">
        <v>275</v>
      </c>
      <c r="G3089" s="32" t="s">
        <v>274</v>
      </c>
      <c r="H3089" s="32" t="s">
        <v>1512</v>
      </c>
      <c r="I3089" s="30" t="s">
        <v>1586</v>
      </c>
      <c r="J3089" s="30" t="s">
        <v>381</v>
      </c>
      <c r="K3089" s="30" t="s">
        <v>245</v>
      </c>
      <c r="L3089" s="30" t="s">
        <v>94</v>
      </c>
      <c r="M3089" s="33">
        <v>12246</v>
      </c>
      <c r="N3089" s="30" t="s">
        <v>1809</v>
      </c>
      <c r="O3089" s="34">
        <v>11714</v>
      </c>
      <c r="P3089" s="30" t="s">
        <v>1809</v>
      </c>
      <c r="Q3089">
        <v>1</v>
      </c>
      <c r="R3089">
        <v>2</v>
      </c>
      <c r="S3089">
        <v>401</v>
      </c>
      <c r="T3089">
        <v>401</v>
      </c>
      <c r="U3089">
        <v>401</v>
      </c>
      <c r="V3089">
        <v>3</v>
      </c>
      <c r="W3089">
        <v>4</v>
      </c>
      <c r="X3089">
        <v>3</v>
      </c>
      <c r="Y3089">
        <v>5</v>
      </c>
      <c r="Z3089">
        <v>6</v>
      </c>
      <c r="AA3089">
        <v>401</v>
      </c>
      <c r="AB3089">
        <v>7</v>
      </c>
      <c r="AC3089">
        <v>8</v>
      </c>
      <c r="AD3089" t="s">
        <v>1825</v>
      </c>
      <c r="AE3089" s="29">
        <v>44747</v>
      </c>
      <c r="AF3089" s="29">
        <v>44747</v>
      </c>
      <c r="AG3089" t="s">
        <v>1826</v>
      </c>
    </row>
    <row r="3090" spans="1:33" x14ac:dyDescent="0.25">
      <c r="A3090">
        <v>2022</v>
      </c>
      <c r="B3090" s="29">
        <v>44652</v>
      </c>
      <c r="C3090" s="29">
        <v>44742</v>
      </c>
      <c r="D3090" s="30" t="s">
        <v>83</v>
      </c>
      <c r="E3090" s="31">
        <v>1</v>
      </c>
      <c r="F3090" s="32" t="s">
        <v>275</v>
      </c>
      <c r="G3090" s="32" t="s">
        <v>274</v>
      </c>
      <c r="H3090" s="32" t="s">
        <v>1435</v>
      </c>
      <c r="I3090" s="30" t="s">
        <v>675</v>
      </c>
      <c r="J3090" s="30" t="s">
        <v>676</v>
      </c>
      <c r="K3090" s="30" t="s">
        <v>294</v>
      </c>
      <c r="L3090" s="30" t="s">
        <v>93</v>
      </c>
      <c r="M3090" s="33">
        <v>6052</v>
      </c>
      <c r="N3090" s="30" t="s">
        <v>1809</v>
      </c>
      <c r="O3090" s="34">
        <v>6052</v>
      </c>
      <c r="P3090" s="30" t="s">
        <v>1809</v>
      </c>
      <c r="Q3090">
        <v>1</v>
      </c>
      <c r="R3090">
        <v>2</v>
      </c>
      <c r="S3090">
        <v>402</v>
      </c>
      <c r="T3090">
        <v>402</v>
      </c>
      <c r="U3090">
        <v>402</v>
      </c>
      <c r="V3090">
        <v>3</v>
      </c>
      <c r="W3090">
        <v>4</v>
      </c>
      <c r="X3090">
        <v>3</v>
      </c>
      <c r="Y3090">
        <v>5</v>
      </c>
      <c r="Z3090">
        <v>6</v>
      </c>
      <c r="AA3090">
        <v>402</v>
      </c>
      <c r="AB3090">
        <v>7</v>
      </c>
      <c r="AC3090">
        <v>8</v>
      </c>
      <c r="AD3090" t="s">
        <v>1825</v>
      </c>
      <c r="AE3090" s="29">
        <v>44747</v>
      </c>
      <c r="AF3090" s="29">
        <v>44747</v>
      </c>
      <c r="AG3090" t="s">
        <v>1826</v>
      </c>
    </row>
    <row r="3091" spans="1:33" x14ac:dyDescent="0.25">
      <c r="A3091">
        <v>2022</v>
      </c>
      <c r="B3091" s="29">
        <v>44652</v>
      </c>
      <c r="C3091" s="29">
        <v>44742</v>
      </c>
      <c r="D3091" s="30" t="s">
        <v>83</v>
      </c>
      <c r="E3091" s="31">
        <v>133</v>
      </c>
      <c r="F3091" s="32" t="s">
        <v>791</v>
      </c>
      <c r="G3091" s="32" t="s">
        <v>791</v>
      </c>
      <c r="H3091" s="32" t="s">
        <v>1484</v>
      </c>
      <c r="I3091" s="30" t="s">
        <v>607</v>
      </c>
      <c r="J3091" s="30" t="s">
        <v>653</v>
      </c>
      <c r="K3091" s="30" t="s">
        <v>307</v>
      </c>
      <c r="L3091" s="30" t="s">
        <v>94</v>
      </c>
      <c r="M3091" s="33">
        <v>13266</v>
      </c>
      <c r="N3091" s="30" t="s">
        <v>1809</v>
      </c>
      <c r="O3091" s="34">
        <v>12420</v>
      </c>
      <c r="P3091" s="30" t="s">
        <v>1809</v>
      </c>
      <c r="Q3091">
        <v>1</v>
      </c>
      <c r="R3091">
        <v>2</v>
      </c>
      <c r="S3091">
        <v>403</v>
      </c>
      <c r="T3091">
        <v>403</v>
      </c>
      <c r="U3091">
        <v>403</v>
      </c>
      <c r="V3091">
        <v>3</v>
      </c>
      <c r="W3091">
        <v>4</v>
      </c>
      <c r="X3091">
        <v>3</v>
      </c>
      <c r="Y3091">
        <v>5</v>
      </c>
      <c r="Z3091">
        <v>6</v>
      </c>
      <c r="AA3091">
        <v>403</v>
      </c>
      <c r="AB3091">
        <v>7</v>
      </c>
      <c r="AC3091">
        <v>8</v>
      </c>
      <c r="AD3091" t="s">
        <v>1825</v>
      </c>
      <c r="AE3091" s="29">
        <v>44747</v>
      </c>
      <c r="AF3091" s="29">
        <v>44747</v>
      </c>
      <c r="AG3091" t="s">
        <v>1826</v>
      </c>
    </row>
    <row r="3092" spans="1:33" x14ac:dyDescent="0.25">
      <c r="A3092">
        <v>2022</v>
      </c>
      <c r="B3092" s="29">
        <v>44652</v>
      </c>
      <c r="C3092" s="29">
        <v>44742</v>
      </c>
      <c r="D3092" s="30" t="s">
        <v>83</v>
      </c>
      <c r="E3092" s="31">
        <v>29</v>
      </c>
      <c r="F3092" s="32" t="s">
        <v>275</v>
      </c>
      <c r="G3092" s="32" t="s">
        <v>544</v>
      </c>
      <c r="H3092" s="32" t="s">
        <v>1435</v>
      </c>
      <c r="I3092" s="30" t="s">
        <v>652</v>
      </c>
      <c r="J3092" s="30" t="s">
        <v>653</v>
      </c>
      <c r="K3092" s="30" t="s">
        <v>307</v>
      </c>
      <c r="L3092" s="30" t="s">
        <v>94</v>
      </c>
      <c r="M3092" s="33">
        <v>8446</v>
      </c>
      <c r="N3092" s="30" t="s">
        <v>1809</v>
      </c>
      <c r="O3092" s="34">
        <v>8240</v>
      </c>
      <c r="P3092" s="30" t="s">
        <v>1809</v>
      </c>
      <c r="Q3092">
        <v>1</v>
      </c>
      <c r="R3092">
        <v>2</v>
      </c>
      <c r="S3092">
        <v>404</v>
      </c>
      <c r="T3092">
        <v>404</v>
      </c>
      <c r="U3092">
        <v>404</v>
      </c>
      <c r="V3092">
        <v>3</v>
      </c>
      <c r="W3092">
        <v>4</v>
      </c>
      <c r="X3092">
        <v>3</v>
      </c>
      <c r="Y3092">
        <v>5</v>
      </c>
      <c r="Z3092">
        <v>6</v>
      </c>
      <c r="AA3092">
        <v>404</v>
      </c>
      <c r="AB3092">
        <v>7</v>
      </c>
      <c r="AC3092">
        <v>8</v>
      </c>
      <c r="AD3092" t="s">
        <v>1825</v>
      </c>
      <c r="AE3092" s="29">
        <v>44747</v>
      </c>
      <c r="AF3092" s="29">
        <v>44747</v>
      </c>
      <c r="AG3092" t="s">
        <v>1826</v>
      </c>
    </row>
    <row r="3093" spans="1:33" x14ac:dyDescent="0.25">
      <c r="A3093">
        <v>2022</v>
      </c>
      <c r="B3093" s="29">
        <v>44652</v>
      </c>
      <c r="C3093" s="29">
        <v>44742</v>
      </c>
      <c r="D3093" s="30" t="s">
        <v>83</v>
      </c>
      <c r="E3093" s="31">
        <v>122</v>
      </c>
      <c r="F3093" s="32" t="s">
        <v>413</v>
      </c>
      <c r="G3093" s="32" t="s">
        <v>439</v>
      </c>
      <c r="H3093" s="32" t="s">
        <v>1597</v>
      </c>
      <c r="I3093" s="30" t="s">
        <v>1134</v>
      </c>
      <c r="J3093" s="30" t="s">
        <v>897</v>
      </c>
      <c r="K3093" s="30" t="s">
        <v>1135</v>
      </c>
      <c r="L3093" s="30" t="s">
        <v>93</v>
      </c>
      <c r="M3093" s="33">
        <v>8368</v>
      </c>
      <c r="N3093" s="30" t="s">
        <v>1809</v>
      </c>
      <c r="O3093" s="34">
        <v>8276</v>
      </c>
      <c r="P3093" s="30" t="s">
        <v>1809</v>
      </c>
      <c r="Q3093">
        <v>1</v>
      </c>
      <c r="R3093">
        <v>2</v>
      </c>
      <c r="S3093">
        <v>405</v>
      </c>
      <c r="T3093">
        <v>405</v>
      </c>
      <c r="U3093">
        <v>405</v>
      </c>
      <c r="V3093">
        <v>3</v>
      </c>
      <c r="W3093">
        <v>4</v>
      </c>
      <c r="X3093">
        <v>3</v>
      </c>
      <c r="Y3093">
        <v>5</v>
      </c>
      <c r="Z3093">
        <v>6</v>
      </c>
      <c r="AA3093">
        <v>405</v>
      </c>
      <c r="AB3093">
        <v>7</v>
      </c>
      <c r="AC3093">
        <v>8</v>
      </c>
      <c r="AD3093" t="s">
        <v>1825</v>
      </c>
      <c r="AE3093" s="29">
        <v>44747</v>
      </c>
      <c r="AF3093" s="29">
        <v>44747</v>
      </c>
      <c r="AG3093" t="s">
        <v>1826</v>
      </c>
    </row>
    <row r="3094" spans="1:33" x14ac:dyDescent="0.25">
      <c r="A3094">
        <v>2022</v>
      </c>
      <c r="B3094" s="29">
        <v>44652</v>
      </c>
      <c r="C3094" s="29">
        <v>44742</v>
      </c>
      <c r="D3094" s="30" t="s">
        <v>83</v>
      </c>
      <c r="E3094" s="31">
        <v>131</v>
      </c>
      <c r="F3094" s="32" t="s">
        <v>577</v>
      </c>
      <c r="G3094" s="32" t="s">
        <v>577</v>
      </c>
      <c r="H3094" s="32" t="s">
        <v>1534</v>
      </c>
      <c r="I3094" s="30" t="s">
        <v>651</v>
      </c>
      <c r="J3094" s="30" t="s">
        <v>929</v>
      </c>
      <c r="K3094" s="30" t="s">
        <v>279</v>
      </c>
      <c r="L3094" s="30" t="s">
        <v>94</v>
      </c>
      <c r="M3094" s="33">
        <v>8038</v>
      </c>
      <c r="N3094" s="30" t="s">
        <v>1809</v>
      </c>
      <c r="O3094" s="34">
        <v>7876</v>
      </c>
      <c r="P3094" s="30" t="s">
        <v>1809</v>
      </c>
      <c r="Q3094">
        <v>1</v>
      </c>
      <c r="R3094">
        <v>2</v>
      </c>
      <c r="S3094">
        <v>406</v>
      </c>
      <c r="T3094">
        <v>406</v>
      </c>
      <c r="U3094">
        <v>406</v>
      </c>
      <c r="V3094">
        <v>3</v>
      </c>
      <c r="W3094">
        <v>4</v>
      </c>
      <c r="X3094">
        <v>3</v>
      </c>
      <c r="Y3094">
        <v>5</v>
      </c>
      <c r="Z3094">
        <v>6</v>
      </c>
      <c r="AA3094">
        <v>406</v>
      </c>
      <c r="AB3094">
        <v>7</v>
      </c>
      <c r="AC3094">
        <v>8</v>
      </c>
      <c r="AD3094" t="s">
        <v>1825</v>
      </c>
      <c r="AE3094" s="29">
        <v>44747</v>
      </c>
      <c r="AF3094" s="29">
        <v>44747</v>
      </c>
      <c r="AG3094" t="s">
        <v>1826</v>
      </c>
    </row>
    <row r="3095" spans="1:33" x14ac:dyDescent="0.25">
      <c r="A3095">
        <v>2022</v>
      </c>
      <c r="B3095" s="29">
        <v>44652</v>
      </c>
      <c r="C3095" s="29">
        <v>44742</v>
      </c>
      <c r="D3095" s="30" t="s">
        <v>83</v>
      </c>
      <c r="E3095" s="31">
        <v>313</v>
      </c>
      <c r="F3095" s="32" t="s">
        <v>537</v>
      </c>
      <c r="G3095" s="32" t="s">
        <v>1604</v>
      </c>
      <c r="H3095" s="32" t="s">
        <v>1435</v>
      </c>
      <c r="I3095" s="30" t="s">
        <v>1605</v>
      </c>
      <c r="J3095" s="30" t="s">
        <v>576</v>
      </c>
      <c r="K3095" s="30" t="s">
        <v>1606</v>
      </c>
      <c r="L3095" s="30" t="s">
        <v>94</v>
      </c>
      <c r="M3095" s="33">
        <v>9492</v>
      </c>
      <c r="N3095" s="30" t="s">
        <v>1809</v>
      </c>
      <c r="O3095" s="34">
        <v>9492</v>
      </c>
      <c r="P3095" s="30" t="s">
        <v>1809</v>
      </c>
      <c r="Q3095">
        <v>1</v>
      </c>
      <c r="R3095">
        <v>2</v>
      </c>
      <c r="S3095">
        <v>407</v>
      </c>
      <c r="T3095">
        <v>407</v>
      </c>
      <c r="U3095">
        <v>407</v>
      </c>
      <c r="V3095">
        <v>3</v>
      </c>
      <c r="W3095">
        <v>4</v>
      </c>
      <c r="X3095">
        <v>3</v>
      </c>
      <c r="Y3095">
        <v>5</v>
      </c>
      <c r="Z3095">
        <v>6</v>
      </c>
      <c r="AA3095">
        <v>407</v>
      </c>
      <c r="AB3095">
        <v>7</v>
      </c>
      <c r="AC3095">
        <v>8</v>
      </c>
      <c r="AD3095" t="s">
        <v>1825</v>
      </c>
      <c r="AE3095" s="29">
        <v>44747</v>
      </c>
      <c r="AF3095" s="29">
        <v>44747</v>
      </c>
      <c r="AG3095" t="s">
        <v>1826</v>
      </c>
    </row>
    <row r="3096" spans="1:33" x14ac:dyDescent="0.25">
      <c r="A3096">
        <v>2022</v>
      </c>
      <c r="B3096" s="29">
        <v>44652</v>
      </c>
      <c r="C3096" s="29">
        <v>44742</v>
      </c>
      <c r="D3096" s="30" t="s">
        <v>83</v>
      </c>
      <c r="E3096" s="31">
        <v>259</v>
      </c>
      <c r="F3096" s="32" t="s">
        <v>315</v>
      </c>
      <c r="G3096" s="32" t="s">
        <v>1607</v>
      </c>
      <c r="H3096" s="32" t="s">
        <v>677</v>
      </c>
      <c r="I3096" s="30" t="s">
        <v>1608</v>
      </c>
      <c r="J3096" s="30" t="s">
        <v>693</v>
      </c>
      <c r="K3096" s="30" t="s">
        <v>307</v>
      </c>
      <c r="L3096" s="30" t="s">
        <v>94</v>
      </c>
      <c r="M3096" s="33">
        <v>26452</v>
      </c>
      <c r="N3096" s="30" t="s">
        <v>1809</v>
      </c>
      <c r="O3096" s="34">
        <v>25008</v>
      </c>
      <c r="P3096" s="30" t="s">
        <v>1809</v>
      </c>
      <c r="Q3096">
        <v>1</v>
      </c>
      <c r="R3096">
        <v>2</v>
      </c>
      <c r="S3096">
        <v>408</v>
      </c>
      <c r="T3096">
        <v>408</v>
      </c>
      <c r="U3096">
        <v>408</v>
      </c>
      <c r="V3096">
        <v>3</v>
      </c>
      <c r="W3096">
        <v>4</v>
      </c>
      <c r="X3096">
        <v>3</v>
      </c>
      <c r="Y3096">
        <v>5</v>
      </c>
      <c r="Z3096">
        <v>6</v>
      </c>
      <c r="AA3096">
        <v>408</v>
      </c>
      <c r="AB3096">
        <v>7</v>
      </c>
      <c r="AC3096">
        <v>8</v>
      </c>
      <c r="AD3096" t="s">
        <v>1825</v>
      </c>
      <c r="AE3096" s="29">
        <v>44747</v>
      </c>
      <c r="AF3096" s="29">
        <v>44747</v>
      </c>
      <c r="AG3096" t="s">
        <v>1826</v>
      </c>
    </row>
    <row r="3097" spans="1:33" x14ac:dyDescent="0.25">
      <c r="A3097">
        <v>2022</v>
      </c>
      <c r="B3097" s="29">
        <v>44652</v>
      </c>
      <c r="C3097" s="29">
        <v>44742</v>
      </c>
      <c r="D3097" s="30" t="s">
        <v>83</v>
      </c>
      <c r="E3097" s="31">
        <v>44</v>
      </c>
      <c r="F3097" s="32" t="s">
        <v>382</v>
      </c>
      <c r="G3097" s="32" t="s">
        <v>382</v>
      </c>
      <c r="H3097" s="32" t="s">
        <v>1469</v>
      </c>
      <c r="I3097" s="30" t="s">
        <v>869</v>
      </c>
      <c r="J3097" s="30" t="s">
        <v>608</v>
      </c>
      <c r="K3097" s="30" t="s">
        <v>505</v>
      </c>
      <c r="L3097" s="30" t="s">
        <v>93</v>
      </c>
      <c r="M3097" s="33">
        <v>4252</v>
      </c>
      <c r="N3097" s="30" t="s">
        <v>1809</v>
      </c>
      <c r="O3097" s="34">
        <v>4252</v>
      </c>
      <c r="P3097" s="30" t="s">
        <v>1809</v>
      </c>
      <c r="Q3097">
        <v>1</v>
      </c>
      <c r="R3097">
        <v>2</v>
      </c>
      <c r="S3097">
        <v>409</v>
      </c>
      <c r="T3097">
        <v>409</v>
      </c>
      <c r="U3097">
        <v>409</v>
      </c>
      <c r="V3097">
        <v>3</v>
      </c>
      <c r="W3097">
        <v>4</v>
      </c>
      <c r="X3097">
        <v>3</v>
      </c>
      <c r="Y3097">
        <v>5</v>
      </c>
      <c r="Z3097">
        <v>6</v>
      </c>
      <c r="AA3097">
        <v>409</v>
      </c>
      <c r="AB3097">
        <v>7</v>
      </c>
      <c r="AC3097">
        <v>8</v>
      </c>
      <c r="AD3097" t="s">
        <v>1825</v>
      </c>
      <c r="AE3097" s="29">
        <v>44747</v>
      </c>
      <c r="AF3097" s="29">
        <v>44747</v>
      </c>
      <c r="AG3097" t="s">
        <v>1826</v>
      </c>
    </row>
    <row r="3098" spans="1:33" x14ac:dyDescent="0.25">
      <c r="A3098">
        <v>2022</v>
      </c>
      <c r="B3098" s="29">
        <v>44652</v>
      </c>
      <c r="C3098" s="29">
        <v>44742</v>
      </c>
      <c r="D3098" s="30" t="s">
        <v>83</v>
      </c>
      <c r="E3098" s="31">
        <v>267</v>
      </c>
      <c r="F3098" s="32" t="s">
        <v>320</v>
      </c>
      <c r="G3098" s="32" t="s">
        <v>1467</v>
      </c>
      <c r="H3098" s="32" t="s">
        <v>1484</v>
      </c>
      <c r="I3098" s="30" t="s">
        <v>375</v>
      </c>
      <c r="J3098" s="30" t="s">
        <v>816</v>
      </c>
      <c r="K3098" s="30" t="s">
        <v>349</v>
      </c>
      <c r="L3098" s="30" t="s">
        <v>94</v>
      </c>
      <c r="M3098" s="33">
        <v>7120</v>
      </c>
      <c r="N3098" s="30" t="s">
        <v>1809</v>
      </c>
      <c r="O3098" s="34">
        <v>7120</v>
      </c>
      <c r="P3098" s="30" t="s">
        <v>1809</v>
      </c>
      <c r="Q3098">
        <v>1</v>
      </c>
      <c r="R3098">
        <v>2</v>
      </c>
      <c r="S3098">
        <v>410</v>
      </c>
      <c r="T3098">
        <v>410</v>
      </c>
      <c r="U3098">
        <v>410</v>
      </c>
      <c r="V3098">
        <v>3</v>
      </c>
      <c r="W3098">
        <v>4</v>
      </c>
      <c r="X3098">
        <v>3</v>
      </c>
      <c r="Y3098">
        <v>5</v>
      </c>
      <c r="Z3098">
        <v>6</v>
      </c>
      <c r="AA3098">
        <v>410</v>
      </c>
      <c r="AB3098">
        <v>7</v>
      </c>
      <c r="AC3098">
        <v>8</v>
      </c>
      <c r="AD3098" t="s">
        <v>1825</v>
      </c>
      <c r="AE3098" s="29">
        <v>44747</v>
      </c>
      <c r="AF3098" s="29">
        <v>44747</v>
      </c>
      <c r="AG3098" t="s">
        <v>1826</v>
      </c>
    </row>
    <row r="3099" spans="1:33" x14ac:dyDescent="0.25">
      <c r="A3099">
        <v>2022</v>
      </c>
      <c r="B3099" s="29">
        <v>44652</v>
      </c>
      <c r="C3099" s="29">
        <v>44742</v>
      </c>
      <c r="D3099" s="30" t="s">
        <v>83</v>
      </c>
      <c r="E3099" s="31">
        <v>1</v>
      </c>
      <c r="F3099" s="32" t="s">
        <v>275</v>
      </c>
      <c r="G3099" s="32" t="s">
        <v>274</v>
      </c>
      <c r="H3099" s="32" t="s">
        <v>1502</v>
      </c>
      <c r="I3099" s="30" t="s">
        <v>757</v>
      </c>
      <c r="J3099" s="30" t="s">
        <v>786</v>
      </c>
      <c r="K3099" s="30" t="s">
        <v>249</v>
      </c>
      <c r="L3099" s="30" t="s">
        <v>94</v>
      </c>
      <c r="M3099" s="33">
        <v>16754</v>
      </c>
      <c r="N3099" s="30" t="s">
        <v>1809</v>
      </c>
      <c r="O3099" s="34">
        <v>16000</v>
      </c>
      <c r="P3099" s="30" t="s">
        <v>1809</v>
      </c>
      <c r="Q3099">
        <v>1</v>
      </c>
      <c r="R3099">
        <v>2</v>
      </c>
      <c r="S3099">
        <v>411</v>
      </c>
      <c r="T3099">
        <v>411</v>
      </c>
      <c r="U3099">
        <v>411</v>
      </c>
      <c r="V3099">
        <v>3</v>
      </c>
      <c r="W3099">
        <v>4</v>
      </c>
      <c r="X3099">
        <v>3</v>
      </c>
      <c r="Y3099">
        <v>5</v>
      </c>
      <c r="Z3099">
        <v>6</v>
      </c>
      <c r="AA3099">
        <v>411</v>
      </c>
      <c r="AB3099">
        <v>7</v>
      </c>
      <c r="AC3099">
        <v>8</v>
      </c>
      <c r="AD3099" t="s">
        <v>1825</v>
      </c>
      <c r="AE3099" s="29">
        <v>44747</v>
      </c>
      <c r="AF3099" s="29">
        <v>44747</v>
      </c>
      <c r="AG3099" t="s">
        <v>1826</v>
      </c>
    </row>
    <row r="3100" spans="1:33" x14ac:dyDescent="0.25">
      <c r="A3100">
        <v>2022</v>
      </c>
      <c r="B3100" s="29">
        <v>44652</v>
      </c>
      <c r="C3100" s="29">
        <v>44742</v>
      </c>
      <c r="D3100" s="30" t="s">
        <v>83</v>
      </c>
      <c r="E3100" s="31">
        <v>270</v>
      </c>
      <c r="F3100" s="32" t="s">
        <v>834</v>
      </c>
      <c r="G3100" s="32" t="s">
        <v>834</v>
      </c>
      <c r="H3100" s="32" t="s">
        <v>1469</v>
      </c>
      <c r="I3100" s="30" t="s">
        <v>850</v>
      </c>
      <c r="J3100" s="30" t="s">
        <v>851</v>
      </c>
      <c r="K3100" s="30" t="s">
        <v>360</v>
      </c>
      <c r="L3100" s="30" t="s">
        <v>93</v>
      </c>
      <c r="M3100" s="33">
        <v>9130</v>
      </c>
      <c r="N3100" s="30" t="s">
        <v>1809</v>
      </c>
      <c r="O3100" s="34">
        <v>9108</v>
      </c>
      <c r="P3100" s="30" t="s">
        <v>1809</v>
      </c>
      <c r="Q3100">
        <v>1</v>
      </c>
      <c r="R3100">
        <v>2</v>
      </c>
      <c r="S3100">
        <v>412</v>
      </c>
      <c r="T3100">
        <v>412</v>
      </c>
      <c r="U3100">
        <v>412</v>
      </c>
      <c r="V3100">
        <v>3</v>
      </c>
      <c r="W3100">
        <v>4</v>
      </c>
      <c r="X3100">
        <v>3</v>
      </c>
      <c r="Y3100">
        <v>5</v>
      </c>
      <c r="Z3100">
        <v>6</v>
      </c>
      <c r="AA3100">
        <v>412</v>
      </c>
      <c r="AB3100">
        <v>7</v>
      </c>
      <c r="AC3100">
        <v>8</v>
      </c>
      <c r="AD3100" t="s">
        <v>1825</v>
      </c>
      <c r="AE3100" s="29">
        <v>44747</v>
      </c>
      <c r="AF3100" s="29">
        <v>44747</v>
      </c>
      <c r="AG3100" t="s">
        <v>1826</v>
      </c>
    </row>
    <row r="3101" spans="1:33" x14ac:dyDescent="0.25">
      <c r="A3101">
        <v>2022</v>
      </c>
      <c r="B3101" s="29">
        <v>44652</v>
      </c>
      <c r="C3101" s="29">
        <v>44742</v>
      </c>
      <c r="D3101" s="30" t="s">
        <v>83</v>
      </c>
      <c r="E3101" s="31">
        <v>248</v>
      </c>
      <c r="F3101" s="32" t="s">
        <v>290</v>
      </c>
      <c r="G3101" s="32" t="s">
        <v>290</v>
      </c>
      <c r="H3101" s="32" t="s">
        <v>1457</v>
      </c>
      <c r="I3101" s="30" t="s">
        <v>291</v>
      </c>
      <c r="J3101" s="30" t="s">
        <v>292</v>
      </c>
      <c r="K3101" s="30" t="s">
        <v>257</v>
      </c>
      <c r="L3101" s="30" t="s">
        <v>94</v>
      </c>
      <c r="M3101" s="33">
        <v>11522</v>
      </c>
      <c r="N3101" s="30" t="s">
        <v>1809</v>
      </c>
      <c r="O3101" s="34">
        <v>11306</v>
      </c>
      <c r="P3101" s="30" t="s">
        <v>1809</v>
      </c>
      <c r="Q3101">
        <v>1</v>
      </c>
      <c r="R3101">
        <v>2</v>
      </c>
      <c r="S3101">
        <v>413</v>
      </c>
      <c r="T3101">
        <v>413</v>
      </c>
      <c r="U3101">
        <v>413</v>
      </c>
      <c r="V3101">
        <v>3</v>
      </c>
      <c r="W3101">
        <v>4</v>
      </c>
      <c r="X3101">
        <v>3</v>
      </c>
      <c r="Y3101">
        <v>5</v>
      </c>
      <c r="Z3101">
        <v>6</v>
      </c>
      <c r="AA3101">
        <v>413</v>
      </c>
      <c r="AB3101">
        <v>7</v>
      </c>
      <c r="AC3101">
        <v>8</v>
      </c>
      <c r="AD3101" t="s">
        <v>1825</v>
      </c>
      <c r="AE3101" s="29">
        <v>44747</v>
      </c>
      <c r="AF3101" s="29">
        <v>44747</v>
      </c>
      <c r="AG3101" t="s">
        <v>1826</v>
      </c>
    </row>
    <row r="3102" spans="1:33" x14ac:dyDescent="0.25">
      <c r="A3102">
        <v>2022</v>
      </c>
      <c r="B3102" s="29">
        <v>44652</v>
      </c>
      <c r="C3102" s="29">
        <v>44742</v>
      </c>
      <c r="D3102" s="30" t="s">
        <v>83</v>
      </c>
      <c r="E3102" s="31">
        <v>1</v>
      </c>
      <c r="F3102" s="32" t="s">
        <v>275</v>
      </c>
      <c r="G3102" s="32" t="s">
        <v>274</v>
      </c>
      <c r="H3102" s="32" t="s">
        <v>215</v>
      </c>
      <c r="I3102" s="30" t="s">
        <v>1060</v>
      </c>
      <c r="J3102" s="30" t="s">
        <v>522</v>
      </c>
      <c r="K3102" s="30" t="s">
        <v>1061</v>
      </c>
      <c r="L3102" s="30" t="s">
        <v>94</v>
      </c>
      <c r="M3102" s="33">
        <v>13582</v>
      </c>
      <c r="N3102" s="30" t="s">
        <v>1809</v>
      </c>
      <c r="O3102" s="34">
        <v>12982</v>
      </c>
      <c r="P3102" s="30" t="s">
        <v>1809</v>
      </c>
      <c r="Q3102">
        <v>1</v>
      </c>
      <c r="R3102">
        <v>2</v>
      </c>
      <c r="S3102">
        <v>414</v>
      </c>
      <c r="T3102">
        <v>414</v>
      </c>
      <c r="U3102">
        <v>414</v>
      </c>
      <c r="V3102">
        <v>3</v>
      </c>
      <c r="W3102">
        <v>4</v>
      </c>
      <c r="X3102">
        <v>3</v>
      </c>
      <c r="Y3102">
        <v>5</v>
      </c>
      <c r="Z3102">
        <v>6</v>
      </c>
      <c r="AA3102">
        <v>414</v>
      </c>
      <c r="AB3102">
        <v>7</v>
      </c>
      <c r="AC3102">
        <v>8</v>
      </c>
      <c r="AD3102" t="s">
        <v>1825</v>
      </c>
      <c r="AE3102" s="29">
        <v>44747</v>
      </c>
      <c r="AF3102" s="29">
        <v>44747</v>
      </c>
      <c r="AG3102" t="s">
        <v>1826</v>
      </c>
    </row>
    <row r="3103" spans="1:33" x14ac:dyDescent="0.25">
      <c r="A3103">
        <v>2022</v>
      </c>
      <c r="B3103" s="29">
        <v>44652</v>
      </c>
      <c r="C3103" s="29">
        <v>44742</v>
      </c>
      <c r="D3103" s="30" t="s">
        <v>83</v>
      </c>
      <c r="E3103" s="31">
        <v>226</v>
      </c>
      <c r="F3103" s="32" t="s">
        <v>334</v>
      </c>
      <c r="G3103" s="32" t="s">
        <v>521</v>
      </c>
      <c r="H3103" s="32" t="s">
        <v>1528</v>
      </c>
      <c r="I3103" s="30" t="s">
        <v>391</v>
      </c>
      <c r="J3103" s="30" t="s">
        <v>522</v>
      </c>
      <c r="K3103" s="30" t="s">
        <v>294</v>
      </c>
      <c r="L3103" s="30" t="s">
        <v>94</v>
      </c>
      <c r="M3103" s="33">
        <v>17266</v>
      </c>
      <c r="N3103" s="30" t="s">
        <v>1809</v>
      </c>
      <c r="O3103" s="34">
        <v>15000</v>
      </c>
      <c r="P3103" s="30" t="s">
        <v>1809</v>
      </c>
      <c r="Q3103">
        <v>1</v>
      </c>
      <c r="R3103">
        <v>2</v>
      </c>
      <c r="S3103">
        <v>415</v>
      </c>
      <c r="T3103">
        <v>415</v>
      </c>
      <c r="U3103">
        <v>415</v>
      </c>
      <c r="V3103">
        <v>3</v>
      </c>
      <c r="W3103">
        <v>4</v>
      </c>
      <c r="X3103">
        <v>3</v>
      </c>
      <c r="Y3103">
        <v>5</v>
      </c>
      <c r="Z3103">
        <v>6</v>
      </c>
      <c r="AA3103">
        <v>415</v>
      </c>
      <c r="AB3103">
        <v>7</v>
      </c>
      <c r="AC3103">
        <v>8</v>
      </c>
      <c r="AD3103" t="s">
        <v>1825</v>
      </c>
      <c r="AE3103" s="29">
        <v>44747</v>
      </c>
      <c r="AF3103" s="29">
        <v>44747</v>
      </c>
      <c r="AG3103" t="s">
        <v>1826</v>
      </c>
    </row>
    <row r="3104" spans="1:33" x14ac:dyDescent="0.25">
      <c r="A3104">
        <v>2022</v>
      </c>
      <c r="B3104" s="29">
        <v>44652</v>
      </c>
      <c r="C3104" s="29">
        <v>44742</v>
      </c>
      <c r="D3104" s="30" t="s">
        <v>83</v>
      </c>
      <c r="E3104" s="31">
        <v>227</v>
      </c>
      <c r="F3104" s="32" t="s">
        <v>1006</v>
      </c>
      <c r="G3104" s="32" t="s">
        <v>1006</v>
      </c>
      <c r="H3104" s="32" t="s">
        <v>215</v>
      </c>
      <c r="I3104" s="30" t="s">
        <v>1058</v>
      </c>
      <c r="J3104" s="30" t="s">
        <v>522</v>
      </c>
      <c r="K3104" s="30" t="s">
        <v>218</v>
      </c>
      <c r="L3104" s="30" t="s">
        <v>94</v>
      </c>
      <c r="M3104" s="33">
        <v>23624</v>
      </c>
      <c r="N3104" s="30" t="s">
        <v>1809</v>
      </c>
      <c r="O3104" s="34">
        <v>22224</v>
      </c>
      <c r="P3104" s="30" t="s">
        <v>1809</v>
      </c>
      <c r="Q3104">
        <v>1</v>
      </c>
      <c r="R3104">
        <v>2</v>
      </c>
      <c r="S3104">
        <v>416</v>
      </c>
      <c r="T3104">
        <v>416</v>
      </c>
      <c r="U3104">
        <v>416</v>
      </c>
      <c r="V3104">
        <v>3</v>
      </c>
      <c r="W3104">
        <v>4</v>
      </c>
      <c r="X3104">
        <v>3</v>
      </c>
      <c r="Y3104">
        <v>5</v>
      </c>
      <c r="Z3104">
        <v>6</v>
      </c>
      <c r="AA3104">
        <v>416</v>
      </c>
      <c r="AB3104">
        <v>7</v>
      </c>
      <c r="AC3104">
        <v>8</v>
      </c>
      <c r="AD3104" t="s">
        <v>1825</v>
      </c>
      <c r="AE3104" s="29">
        <v>44747</v>
      </c>
      <c r="AF3104" s="29">
        <v>44747</v>
      </c>
      <c r="AG3104" t="s">
        <v>1826</v>
      </c>
    </row>
    <row r="3105" spans="1:33" x14ac:dyDescent="0.25">
      <c r="A3105">
        <v>2022</v>
      </c>
      <c r="B3105" s="29">
        <v>44652</v>
      </c>
      <c r="C3105" s="29">
        <v>44742</v>
      </c>
      <c r="D3105" s="30" t="s">
        <v>83</v>
      </c>
      <c r="E3105" s="31">
        <v>1</v>
      </c>
      <c r="F3105" s="32" t="s">
        <v>275</v>
      </c>
      <c r="G3105" s="32" t="s">
        <v>274</v>
      </c>
      <c r="H3105" s="32" t="s">
        <v>1462</v>
      </c>
      <c r="I3105" s="30" t="s">
        <v>378</v>
      </c>
      <c r="J3105" s="30" t="s">
        <v>522</v>
      </c>
      <c r="K3105" s="30" t="s">
        <v>360</v>
      </c>
      <c r="L3105" s="30" t="s">
        <v>93</v>
      </c>
      <c r="M3105" s="33">
        <v>10120</v>
      </c>
      <c r="N3105" s="30" t="s">
        <v>1809</v>
      </c>
      <c r="O3105" s="34">
        <v>10120</v>
      </c>
      <c r="P3105" s="30" t="s">
        <v>1809</v>
      </c>
      <c r="Q3105">
        <v>1</v>
      </c>
      <c r="R3105">
        <v>2</v>
      </c>
      <c r="S3105">
        <v>417</v>
      </c>
      <c r="T3105">
        <v>417</v>
      </c>
      <c r="U3105">
        <v>417</v>
      </c>
      <c r="V3105">
        <v>3</v>
      </c>
      <c r="W3105">
        <v>4</v>
      </c>
      <c r="X3105">
        <v>3</v>
      </c>
      <c r="Y3105">
        <v>5</v>
      </c>
      <c r="Z3105">
        <v>6</v>
      </c>
      <c r="AA3105">
        <v>417</v>
      </c>
      <c r="AB3105">
        <v>7</v>
      </c>
      <c r="AC3105">
        <v>8</v>
      </c>
      <c r="AD3105" t="s">
        <v>1825</v>
      </c>
      <c r="AE3105" s="29">
        <v>44747</v>
      </c>
      <c r="AF3105" s="29">
        <v>44747</v>
      </c>
      <c r="AG3105" t="s">
        <v>1826</v>
      </c>
    </row>
    <row r="3106" spans="1:33" x14ac:dyDescent="0.25">
      <c r="A3106">
        <v>2022</v>
      </c>
      <c r="B3106" s="29">
        <v>44652</v>
      </c>
      <c r="C3106" s="29">
        <v>44742</v>
      </c>
      <c r="D3106" s="30" t="s">
        <v>83</v>
      </c>
      <c r="E3106" s="31">
        <v>233</v>
      </c>
      <c r="F3106" s="32" t="s">
        <v>514</v>
      </c>
      <c r="G3106" s="32" t="s">
        <v>1569</v>
      </c>
      <c r="H3106" s="32" t="s">
        <v>1440</v>
      </c>
      <c r="I3106" s="30" t="s">
        <v>909</v>
      </c>
      <c r="J3106" s="30" t="s">
        <v>364</v>
      </c>
      <c r="K3106" s="30" t="s">
        <v>229</v>
      </c>
      <c r="L3106" s="30" t="s">
        <v>94</v>
      </c>
      <c r="M3106" s="33">
        <v>9418</v>
      </c>
      <c r="N3106" s="30" t="s">
        <v>1809</v>
      </c>
      <c r="O3106" s="34">
        <v>8664</v>
      </c>
      <c r="P3106" s="30" t="s">
        <v>1809</v>
      </c>
      <c r="Q3106">
        <v>1</v>
      </c>
      <c r="R3106">
        <v>2</v>
      </c>
      <c r="S3106">
        <v>418</v>
      </c>
      <c r="T3106">
        <v>418</v>
      </c>
      <c r="U3106">
        <v>418</v>
      </c>
      <c r="V3106">
        <v>3</v>
      </c>
      <c r="W3106">
        <v>4</v>
      </c>
      <c r="X3106">
        <v>3</v>
      </c>
      <c r="Y3106">
        <v>5</v>
      </c>
      <c r="Z3106">
        <v>6</v>
      </c>
      <c r="AA3106">
        <v>418</v>
      </c>
      <c r="AB3106">
        <v>7</v>
      </c>
      <c r="AC3106">
        <v>8</v>
      </c>
      <c r="AD3106" t="s">
        <v>1825</v>
      </c>
      <c r="AE3106" s="29">
        <v>44747</v>
      </c>
      <c r="AF3106" s="29">
        <v>44747</v>
      </c>
      <c r="AG3106" t="s">
        <v>1826</v>
      </c>
    </row>
    <row r="3107" spans="1:33" x14ac:dyDescent="0.25">
      <c r="A3107">
        <v>2022</v>
      </c>
      <c r="B3107" s="29">
        <v>44652</v>
      </c>
      <c r="C3107" s="29">
        <v>44742</v>
      </c>
      <c r="D3107" s="30" t="s">
        <v>83</v>
      </c>
      <c r="E3107" s="31">
        <v>1</v>
      </c>
      <c r="F3107" s="32" t="s">
        <v>275</v>
      </c>
      <c r="G3107" s="32" t="s">
        <v>274</v>
      </c>
      <c r="H3107" s="32" t="s">
        <v>1484</v>
      </c>
      <c r="I3107" s="30" t="s">
        <v>815</v>
      </c>
      <c r="J3107" s="30" t="s">
        <v>364</v>
      </c>
      <c r="K3107" s="30" t="s">
        <v>245</v>
      </c>
      <c r="L3107" s="30" t="s">
        <v>93</v>
      </c>
      <c r="M3107" s="33">
        <v>6990</v>
      </c>
      <c r="N3107" s="30" t="s">
        <v>1809</v>
      </c>
      <c r="O3107" s="34">
        <v>6990</v>
      </c>
      <c r="P3107" s="30" t="s">
        <v>1809</v>
      </c>
      <c r="Q3107">
        <v>1</v>
      </c>
      <c r="R3107">
        <v>2</v>
      </c>
      <c r="S3107">
        <v>419</v>
      </c>
      <c r="T3107">
        <v>419</v>
      </c>
      <c r="U3107">
        <v>419</v>
      </c>
      <c r="V3107">
        <v>3</v>
      </c>
      <c r="W3107">
        <v>4</v>
      </c>
      <c r="X3107">
        <v>3</v>
      </c>
      <c r="Y3107">
        <v>5</v>
      </c>
      <c r="Z3107">
        <v>6</v>
      </c>
      <c r="AA3107">
        <v>419</v>
      </c>
      <c r="AB3107">
        <v>7</v>
      </c>
      <c r="AC3107">
        <v>8</v>
      </c>
      <c r="AD3107" t="s">
        <v>1825</v>
      </c>
      <c r="AE3107" s="29">
        <v>44747</v>
      </c>
      <c r="AF3107" s="29">
        <v>44747</v>
      </c>
      <c r="AG3107" t="s">
        <v>1826</v>
      </c>
    </row>
    <row r="3108" spans="1:33" x14ac:dyDescent="0.25">
      <c r="A3108">
        <v>2022</v>
      </c>
      <c r="B3108" s="29">
        <v>44652</v>
      </c>
      <c r="C3108" s="29">
        <v>44742</v>
      </c>
      <c r="D3108" s="30" t="s">
        <v>83</v>
      </c>
      <c r="E3108" s="31">
        <v>131</v>
      </c>
      <c r="F3108" s="32" t="s">
        <v>577</v>
      </c>
      <c r="G3108" s="32" t="s">
        <v>577</v>
      </c>
      <c r="H3108" s="32" t="s">
        <v>1534</v>
      </c>
      <c r="I3108" s="30" t="s">
        <v>519</v>
      </c>
      <c r="J3108" s="30" t="s">
        <v>1509</v>
      </c>
      <c r="K3108" s="30" t="s">
        <v>923</v>
      </c>
      <c r="L3108" s="30" t="s">
        <v>94</v>
      </c>
      <c r="M3108" s="33">
        <v>8038</v>
      </c>
      <c r="N3108" s="30" t="s">
        <v>1809</v>
      </c>
      <c r="O3108" s="34">
        <v>7876</v>
      </c>
      <c r="P3108" s="30" t="s">
        <v>1809</v>
      </c>
      <c r="Q3108">
        <v>1</v>
      </c>
      <c r="R3108">
        <v>2</v>
      </c>
      <c r="S3108">
        <v>420</v>
      </c>
      <c r="T3108">
        <v>420</v>
      </c>
      <c r="U3108">
        <v>420</v>
      </c>
      <c r="V3108">
        <v>3</v>
      </c>
      <c r="W3108">
        <v>4</v>
      </c>
      <c r="X3108">
        <v>3</v>
      </c>
      <c r="Y3108">
        <v>5</v>
      </c>
      <c r="Z3108">
        <v>6</v>
      </c>
      <c r="AA3108">
        <v>420</v>
      </c>
      <c r="AB3108">
        <v>7</v>
      </c>
      <c r="AC3108">
        <v>8</v>
      </c>
      <c r="AD3108" t="s">
        <v>1825</v>
      </c>
      <c r="AE3108" s="29">
        <v>44747</v>
      </c>
      <c r="AF3108" s="29">
        <v>44747</v>
      </c>
      <c r="AG3108" t="s">
        <v>1826</v>
      </c>
    </row>
    <row r="3109" spans="1:33" x14ac:dyDescent="0.25">
      <c r="A3109">
        <v>2022</v>
      </c>
      <c r="B3109" s="29">
        <v>44652</v>
      </c>
      <c r="C3109" s="29">
        <v>44742</v>
      </c>
      <c r="D3109" s="30" t="s">
        <v>83</v>
      </c>
      <c r="E3109" s="31">
        <v>162</v>
      </c>
      <c r="F3109" s="32" t="s">
        <v>526</v>
      </c>
      <c r="G3109" s="32" t="s">
        <v>526</v>
      </c>
      <c r="H3109" s="32" t="s">
        <v>1435</v>
      </c>
      <c r="I3109" s="30" t="s">
        <v>619</v>
      </c>
      <c r="J3109" s="30" t="s">
        <v>1509</v>
      </c>
      <c r="K3109" s="30" t="s">
        <v>259</v>
      </c>
      <c r="L3109" s="30" t="s">
        <v>94</v>
      </c>
      <c r="M3109" s="33">
        <v>10518</v>
      </c>
      <c r="N3109" s="30" t="s">
        <v>1809</v>
      </c>
      <c r="O3109" s="34">
        <v>9964</v>
      </c>
      <c r="P3109" s="30" t="s">
        <v>1809</v>
      </c>
      <c r="Q3109">
        <v>1</v>
      </c>
      <c r="R3109">
        <v>2</v>
      </c>
      <c r="S3109">
        <v>421</v>
      </c>
      <c r="T3109">
        <v>421</v>
      </c>
      <c r="U3109">
        <v>421</v>
      </c>
      <c r="V3109">
        <v>3</v>
      </c>
      <c r="W3109">
        <v>4</v>
      </c>
      <c r="X3109">
        <v>3</v>
      </c>
      <c r="Y3109">
        <v>5</v>
      </c>
      <c r="Z3109">
        <v>6</v>
      </c>
      <c r="AA3109">
        <v>421</v>
      </c>
      <c r="AB3109">
        <v>7</v>
      </c>
      <c r="AC3109">
        <v>8</v>
      </c>
      <c r="AD3109" t="s">
        <v>1825</v>
      </c>
      <c r="AE3109" s="29">
        <v>44747</v>
      </c>
      <c r="AF3109" s="29">
        <v>44747</v>
      </c>
      <c r="AG3109" t="s">
        <v>1826</v>
      </c>
    </row>
    <row r="3110" spans="1:33" x14ac:dyDescent="0.25">
      <c r="A3110">
        <v>2022</v>
      </c>
      <c r="B3110" s="29">
        <v>44652</v>
      </c>
      <c r="C3110" s="29">
        <v>44742</v>
      </c>
      <c r="D3110" s="30" t="s">
        <v>83</v>
      </c>
      <c r="E3110" s="31">
        <v>1</v>
      </c>
      <c r="F3110" s="32" t="s">
        <v>275</v>
      </c>
      <c r="G3110" s="32" t="s">
        <v>274</v>
      </c>
      <c r="H3110" s="32" t="s">
        <v>1454</v>
      </c>
      <c r="I3110" s="30" t="s">
        <v>1311</v>
      </c>
      <c r="J3110" s="30" t="s">
        <v>1509</v>
      </c>
      <c r="K3110" s="30" t="s">
        <v>245</v>
      </c>
      <c r="L3110" s="30" t="s">
        <v>93</v>
      </c>
      <c r="M3110" s="33">
        <v>8680</v>
      </c>
      <c r="N3110" s="30" t="s">
        <v>1809</v>
      </c>
      <c r="O3110" s="34">
        <v>8006</v>
      </c>
      <c r="P3110" s="30" t="s">
        <v>1809</v>
      </c>
      <c r="Q3110">
        <v>1</v>
      </c>
      <c r="R3110">
        <v>2</v>
      </c>
      <c r="S3110">
        <v>422</v>
      </c>
      <c r="T3110">
        <v>422</v>
      </c>
      <c r="U3110">
        <v>422</v>
      </c>
      <c r="V3110">
        <v>3</v>
      </c>
      <c r="W3110">
        <v>4</v>
      </c>
      <c r="X3110">
        <v>3</v>
      </c>
      <c r="Y3110">
        <v>5</v>
      </c>
      <c r="Z3110">
        <v>6</v>
      </c>
      <c r="AA3110">
        <v>422</v>
      </c>
      <c r="AB3110">
        <v>7</v>
      </c>
      <c r="AC3110">
        <v>8</v>
      </c>
      <c r="AD3110" t="s">
        <v>1825</v>
      </c>
      <c r="AE3110" s="29">
        <v>44747</v>
      </c>
      <c r="AF3110" s="29">
        <v>44747</v>
      </c>
      <c r="AG3110" t="s">
        <v>1826</v>
      </c>
    </row>
    <row r="3111" spans="1:33" x14ac:dyDescent="0.25">
      <c r="A3111">
        <v>2022</v>
      </c>
      <c r="B3111" s="29">
        <v>44652</v>
      </c>
      <c r="C3111" s="29">
        <v>44742</v>
      </c>
      <c r="D3111" s="30" t="s">
        <v>83</v>
      </c>
      <c r="E3111" s="31">
        <v>1</v>
      </c>
      <c r="F3111" s="32" t="s">
        <v>275</v>
      </c>
      <c r="G3111" s="32" t="s">
        <v>274</v>
      </c>
      <c r="H3111" s="32" t="s">
        <v>1545</v>
      </c>
      <c r="I3111" s="30" t="s">
        <v>346</v>
      </c>
      <c r="J3111" s="30" t="s">
        <v>1509</v>
      </c>
      <c r="K3111" s="30" t="s">
        <v>347</v>
      </c>
      <c r="L3111" s="30" t="s">
        <v>93</v>
      </c>
      <c r="M3111" s="33">
        <v>18514</v>
      </c>
      <c r="N3111" s="30" t="s">
        <v>1809</v>
      </c>
      <c r="O3111" s="34">
        <v>17038</v>
      </c>
      <c r="P3111" s="30" t="s">
        <v>1809</v>
      </c>
      <c r="Q3111">
        <v>1</v>
      </c>
      <c r="R3111">
        <v>2</v>
      </c>
      <c r="S3111">
        <v>423</v>
      </c>
      <c r="T3111">
        <v>423</v>
      </c>
      <c r="U3111">
        <v>423</v>
      </c>
      <c r="V3111">
        <v>3</v>
      </c>
      <c r="W3111">
        <v>4</v>
      </c>
      <c r="X3111">
        <v>3</v>
      </c>
      <c r="Y3111">
        <v>5</v>
      </c>
      <c r="Z3111">
        <v>6</v>
      </c>
      <c r="AA3111">
        <v>423</v>
      </c>
      <c r="AB3111">
        <v>7</v>
      </c>
      <c r="AC3111">
        <v>8</v>
      </c>
      <c r="AD3111" t="s">
        <v>1825</v>
      </c>
      <c r="AE3111" s="29">
        <v>44747</v>
      </c>
      <c r="AF3111" s="29">
        <v>44747</v>
      </c>
      <c r="AG3111" t="s">
        <v>1826</v>
      </c>
    </row>
    <row r="3112" spans="1:33" x14ac:dyDescent="0.25">
      <c r="A3112">
        <v>2022</v>
      </c>
      <c r="B3112" s="29">
        <v>44652</v>
      </c>
      <c r="C3112" s="29">
        <v>44742</v>
      </c>
      <c r="D3112" s="30" t="s">
        <v>83</v>
      </c>
      <c r="E3112" s="31">
        <v>131</v>
      </c>
      <c r="F3112" s="32" t="s">
        <v>577</v>
      </c>
      <c r="G3112" s="32" t="s">
        <v>577</v>
      </c>
      <c r="H3112" s="32" t="s">
        <v>1534</v>
      </c>
      <c r="I3112" s="30" t="s">
        <v>958</v>
      </c>
      <c r="J3112" s="30" t="s">
        <v>1509</v>
      </c>
      <c r="K3112" s="30" t="s">
        <v>711</v>
      </c>
      <c r="L3112" s="30" t="s">
        <v>93</v>
      </c>
      <c r="M3112" s="33">
        <v>8038</v>
      </c>
      <c r="N3112" s="30" t="s">
        <v>1809</v>
      </c>
      <c r="O3112" s="34">
        <v>7876</v>
      </c>
      <c r="P3112" s="30" t="s">
        <v>1809</v>
      </c>
      <c r="Q3112">
        <v>1</v>
      </c>
      <c r="R3112">
        <v>2</v>
      </c>
      <c r="S3112">
        <v>424</v>
      </c>
      <c r="T3112">
        <v>424</v>
      </c>
      <c r="U3112">
        <v>424</v>
      </c>
      <c r="V3112">
        <v>3</v>
      </c>
      <c r="W3112">
        <v>4</v>
      </c>
      <c r="X3112">
        <v>3</v>
      </c>
      <c r="Y3112">
        <v>5</v>
      </c>
      <c r="Z3112">
        <v>6</v>
      </c>
      <c r="AA3112">
        <v>424</v>
      </c>
      <c r="AB3112">
        <v>7</v>
      </c>
      <c r="AC3112">
        <v>8</v>
      </c>
      <c r="AD3112" t="s">
        <v>1825</v>
      </c>
      <c r="AE3112" s="29">
        <v>44747</v>
      </c>
      <c r="AF3112" s="29">
        <v>44747</v>
      </c>
      <c r="AG3112" t="s">
        <v>1826</v>
      </c>
    </row>
    <row r="3113" spans="1:33" x14ac:dyDescent="0.25">
      <c r="A3113">
        <v>2022</v>
      </c>
      <c r="B3113" s="29">
        <v>44652</v>
      </c>
      <c r="C3113" s="29">
        <v>44742</v>
      </c>
      <c r="D3113" s="30" t="s">
        <v>83</v>
      </c>
      <c r="E3113" s="31">
        <v>55</v>
      </c>
      <c r="F3113" s="32" t="s">
        <v>334</v>
      </c>
      <c r="G3113" s="32" t="s">
        <v>334</v>
      </c>
      <c r="H3113" s="32" t="s">
        <v>1063</v>
      </c>
      <c r="I3113" s="30" t="s">
        <v>620</v>
      </c>
      <c r="J3113" s="30" t="s">
        <v>1509</v>
      </c>
      <c r="K3113" s="30" t="s">
        <v>360</v>
      </c>
      <c r="L3113" s="30" t="s">
        <v>94</v>
      </c>
      <c r="M3113" s="33">
        <v>9520</v>
      </c>
      <c r="N3113" s="30" t="s">
        <v>1809</v>
      </c>
      <c r="O3113" s="34">
        <v>9328</v>
      </c>
      <c r="P3113" s="30" t="s">
        <v>1809</v>
      </c>
      <c r="Q3113">
        <v>1</v>
      </c>
      <c r="R3113">
        <v>2</v>
      </c>
      <c r="S3113">
        <v>425</v>
      </c>
      <c r="T3113">
        <v>425</v>
      </c>
      <c r="U3113">
        <v>425</v>
      </c>
      <c r="V3113">
        <v>3</v>
      </c>
      <c r="W3113">
        <v>4</v>
      </c>
      <c r="X3113">
        <v>3</v>
      </c>
      <c r="Y3113">
        <v>5</v>
      </c>
      <c r="Z3113">
        <v>6</v>
      </c>
      <c r="AA3113">
        <v>425</v>
      </c>
      <c r="AB3113">
        <v>7</v>
      </c>
      <c r="AC3113">
        <v>8</v>
      </c>
      <c r="AD3113" t="s">
        <v>1825</v>
      </c>
      <c r="AE3113" s="29">
        <v>44747</v>
      </c>
      <c r="AF3113" s="29">
        <v>44747</v>
      </c>
      <c r="AG3113" t="s">
        <v>1826</v>
      </c>
    </row>
    <row r="3114" spans="1:33" x14ac:dyDescent="0.25">
      <c r="A3114">
        <v>2022</v>
      </c>
      <c r="B3114" s="29">
        <v>44652</v>
      </c>
      <c r="C3114" s="29">
        <v>44742</v>
      </c>
      <c r="D3114" s="30" t="s">
        <v>83</v>
      </c>
      <c r="E3114" s="31">
        <v>131</v>
      </c>
      <c r="F3114" s="32" t="s">
        <v>577</v>
      </c>
      <c r="G3114" s="32" t="s">
        <v>577</v>
      </c>
      <c r="H3114" s="32" t="s">
        <v>1534</v>
      </c>
      <c r="I3114" s="30" t="s">
        <v>498</v>
      </c>
      <c r="J3114" s="30" t="s">
        <v>960</v>
      </c>
      <c r="K3114" s="30" t="s">
        <v>389</v>
      </c>
      <c r="L3114" s="30" t="s">
        <v>94</v>
      </c>
      <c r="M3114" s="33">
        <v>7836</v>
      </c>
      <c r="N3114" s="30" t="s">
        <v>1809</v>
      </c>
      <c r="O3114" s="34">
        <v>7674</v>
      </c>
      <c r="P3114" s="30" t="s">
        <v>1809</v>
      </c>
      <c r="Q3114">
        <v>1</v>
      </c>
      <c r="R3114">
        <v>2</v>
      </c>
      <c r="S3114">
        <v>426</v>
      </c>
      <c r="T3114">
        <v>426</v>
      </c>
      <c r="U3114">
        <v>426</v>
      </c>
      <c r="V3114">
        <v>3</v>
      </c>
      <c r="W3114">
        <v>4</v>
      </c>
      <c r="X3114">
        <v>3</v>
      </c>
      <c r="Y3114">
        <v>5</v>
      </c>
      <c r="Z3114">
        <v>6</v>
      </c>
      <c r="AA3114">
        <v>426</v>
      </c>
      <c r="AB3114">
        <v>7</v>
      </c>
      <c r="AC3114">
        <v>8</v>
      </c>
      <c r="AD3114" t="s">
        <v>1825</v>
      </c>
      <c r="AE3114" s="29">
        <v>44747</v>
      </c>
      <c r="AF3114" s="29">
        <v>44747</v>
      </c>
      <c r="AG3114" t="s">
        <v>1826</v>
      </c>
    </row>
    <row r="3115" spans="1:33" x14ac:dyDescent="0.25">
      <c r="A3115">
        <v>2022</v>
      </c>
      <c r="B3115" s="29">
        <v>44652</v>
      </c>
      <c r="C3115" s="29">
        <v>44742</v>
      </c>
      <c r="D3115" s="30" t="s">
        <v>83</v>
      </c>
      <c r="E3115" s="31">
        <v>1</v>
      </c>
      <c r="F3115" s="32" t="s">
        <v>275</v>
      </c>
      <c r="G3115" s="32" t="s">
        <v>274</v>
      </c>
      <c r="H3115" s="32" t="s">
        <v>677</v>
      </c>
      <c r="I3115" s="30" t="s">
        <v>688</v>
      </c>
      <c r="J3115" s="30" t="s">
        <v>487</v>
      </c>
      <c r="K3115" s="30" t="s">
        <v>229</v>
      </c>
      <c r="L3115" s="30" t="s">
        <v>93</v>
      </c>
      <c r="M3115" s="33">
        <v>8234</v>
      </c>
      <c r="N3115" s="30" t="s">
        <v>1809</v>
      </c>
      <c r="O3115" s="34">
        <v>8192</v>
      </c>
      <c r="P3115" s="30" t="s">
        <v>1809</v>
      </c>
      <c r="Q3115">
        <v>1</v>
      </c>
      <c r="R3115">
        <v>2</v>
      </c>
      <c r="S3115">
        <v>427</v>
      </c>
      <c r="T3115">
        <v>427</v>
      </c>
      <c r="U3115">
        <v>427</v>
      </c>
      <c r="V3115">
        <v>3</v>
      </c>
      <c r="W3115">
        <v>4</v>
      </c>
      <c r="X3115">
        <v>3</v>
      </c>
      <c r="Y3115">
        <v>5</v>
      </c>
      <c r="Z3115">
        <v>6</v>
      </c>
      <c r="AA3115">
        <v>427</v>
      </c>
      <c r="AB3115">
        <v>7</v>
      </c>
      <c r="AC3115">
        <v>8</v>
      </c>
      <c r="AD3115" t="s">
        <v>1825</v>
      </c>
      <c r="AE3115" s="29">
        <v>44747</v>
      </c>
      <c r="AF3115" s="29">
        <v>44747</v>
      </c>
      <c r="AG3115" t="s">
        <v>1826</v>
      </c>
    </row>
    <row r="3116" spans="1:33" x14ac:dyDescent="0.25">
      <c r="A3116">
        <v>2022</v>
      </c>
      <c r="B3116" s="29">
        <v>44652</v>
      </c>
      <c r="C3116" s="29">
        <v>44742</v>
      </c>
      <c r="D3116" s="30" t="s">
        <v>83</v>
      </c>
      <c r="E3116" s="31">
        <v>90</v>
      </c>
      <c r="F3116" s="32" t="s">
        <v>334</v>
      </c>
      <c r="G3116" s="32" t="s">
        <v>1609</v>
      </c>
      <c r="H3116" s="32" t="s">
        <v>1602</v>
      </c>
      <c r="I3116" s="30" t="s">
        <v>486</v>
      </c>
      <c r="J3116" s="30" t="s">
        <v>487</v>
      </c>
      <c r="K3116" s="30" t="s">
        <v>229</v>
      </c>
      <c r="L3116" s="30" t="s">
        <v>94</v>
      </c>
      <c r="M3116" s="33">
        <v>27000</v>
      </c>
      <c r="N3116" s="30" t="s">
        <v>1809</v>
      </c>
      <c r="O3116" s="34">
        <v>25558</v>
      </c>
      <c r="P3116" s="30" t="s">
        <v>1809</v>
      </c>
      <c r="Q3116">
        <v>1</v>
      </c>
      <c r="R3116">
        <v>2</v>
      </c>
      <c r="S3116">
        <v>428</v>
      </c>
      <c r="T3116">
        <v>428</v>
      </c>
      <c r="U3116">
        <v>428</v>
      </c>
      <c r="V3116">
        <v>3</v>
      </c>
      <c r="W3116">
        <v>4</v>
      </c>
      <c r="X3116">
        <v>3</v>
      </c>
      <c r="Y3116">
        <v>5</v>
      </c>
      <c r="Z3116">
        <v>6</v>
      </c>
      <c r="AA3116">
        <v>428</v>
      </c>
      <c r="AB3116">
        <v>7</v>
      </c>
      <c r="AC3116">
        <v>8</v>
      </c>
      <c r="AD3116" t="s">
        <v>1825</v>
      </c>
      <c r="AE3116" s="29">
        <v>44747</v>
      </c>
      <c r="AF3116" s="29">
        <v>44747</v>
      </c>
      <c r="AG3116" t="s">
        <v>1826</v>
      </c>
    </row>
    <row r="3117" spans="1:33" x14ac:dyDescent="0.25">
      <c r="A3117">
        <v>2022</v>
      </c>
      <c r="B3117" s="29">
        <v>44652</v>
      </c>
      <c r="C3117" s="29">
        <v>44742</v>
      </c>
      <c r="D3117" s="30" t="s">
        <v>83</v>
      </c>
      <c r="E3117" s="31">
        <v>131</v>
      </c>
      <c r="F3117" s="32" t="s">
        <v>577</v>
      </c>
      <c r="G3117" s="32" t="s">
        <v>577</v>
      </c>
      <c r="H3117" s="32" t="s">
        <v>1534</v>
      </c>
      <c r="I3117" s="30" t="s">
        <v>279</v>
      </c>
      <c r="J3117" s="30" t="s">
        <v>936</v>
      </c>
      <c r="K3117" s="30" t="s">
        <v>314</v>
      </c>
      <c r="L3117" s="30" t="s">
        <v>94</v>
      </c>
      <c r="M3117" s="33">
        <v>8038</v>
      </c>
      <c r="N3117" s="30" t="s">
        <v>1809</v>
      </c>
      <c r="O3117" s="34">
        <v>7876</v>
      </c>
      <c r="P3117" s="30" t="s">
        <v>1809</v>
      </c>
      <c r="Q3117">
        <v>1</v>
      </c>
      <c r="R3117">
        <v>2</v>
      </c>
      <c r="S3117">
        <v>429</v>
      </c>
      <c r="T3117">
        <v>429</v>
      </c>
      <c r="U3117">
        <v>429</v>
      </c>
      <c r="V3117">
        <v>3</v>
      </c>
      <c r="W3117">
        <v>4</v>
      </c>
      <c r="X3117">
        <v>3</v>
      </c>
      <c r="Y3117">
        <v>5</v>
      </c>
      <c r="Z3117">
        <v>6</v>
      </c>
      <c r="AA3117">
        <v>429</v>
      </c>
      <c r="AB3117">
        <v>7</v>
      </c>
      <c r="AC3117">
        <v>8</v>
      </c>
      <c r="AD3117" t="s">
        <v>1825</v>
      </c>
      <c r="AE3117" s="29">
        <v>44747</v>
      </c>
      <c r="AF3117" s="29">
        <v>44747</v>
      </c>
      <c r="AG3117" t="s">
        <v>1826</v>
      </c>
    </row>
    <row r="3118" spans="1:33" x14ac:dyDescent="0.25">
      <c r="A3118">
        <v>2022</v>
      </c>
      <c r="B3118" s="29">
        <v>44652</v>
      </c>
      <c r="C3118" s="29">
        <v>44742</v>
      </c>
      <c r="D3118" s="30" t="s">
        <v>83</v>
      </c>
      <c r="E3118" s="31">
        <v>131</v>
      </c>
      <c r="F3118" s="32" t="s">
        <v>577</v>
      </c>
      <c r="G3118" s="32" t="s">
        <v>577</v>
      </c>
      <c r="H3118" s="32" t="s">
        <v>1534</v>
      </c>
      <c r="I3118" s="30" t="s">
        <v>935</v>
      </c>
      <c r="J3118" s="30" t="s">
        <v>936</v>
      </c>
      <c r="K3118" s="30" t="s">
        <v>253</v>
      </c>
      <c r="L3118" s="30" t="s">
        <v>94</v>
      </c>
      <c r="M3118" s="33">
        <v>8038</v>
      </c>
      <c r="N3118" s="30" t="s">
        <v>1809</v>
      </c>
      <c r="O3118" s="34">
        <v>7876</v>
      </c>
      <c r="P3118" s="30" t="s">
        <v>1809</v>
      </c>
      <c r="Q3118">
        <v>1</v>
      </c>
      <c r="R3118">
        <v>2</v>
      </c>
      <c r="S3118">
        <v>430</v>
      </c>
      <c r="T3118">
        <v>430</v>
      </c>
      <c r="U3118">
        <v>430</v>
      </c>
      <c r="V3118">
        <v>3</v>
      </c>
      <c r="W3118">
        <v>4</v>
      </c>
      <c r="X3118">
        <v>3</v>
      </c>
      <c r="Y3118">
        <v>5</v>
      </c>
      <c r="Z3118">
        <v>6</v>
      </c>
      <c r="AA3118">
        <v>430</v>
      </c>
      <c r="AB3118">
        <v>7</v>
      </c>
      <c r="AC3118">
        <v>8</v>
      </c>
      <c r="AD3118" t="s">
        <v>1825</v>
      </c>
      <c r="AE3118" s="29">
        <v>44747</v>
      </c>
      <c r="AF3118" s="29">
        <v>44747</v>
      </c>
      <c r="AG3118" t="s">
        <v>1826</v>
      </c>
    </row>
    <row r="3119" spans="1:33" x14ac:dyDescent="0.25">
      <c r="A3119">
        <v>2022</v>
      </c>
      <c r="B3119" s="29">
        <v>44652</v>
      </c>
      <c r="C3119" s="29">
        <v>44742</v>
      </c>
      <c r="D3119" s="30" t="s">
        <v>83</v>
      </c>
      <c r="E3119" s="31">
        <v>339</v>
      </c>
      <c r="F3119" s="32" t="s">
        <v>277</v>
      </c>
      <c r="G3119" s="32" t="s">
        <v>1610</v>
      </c>
      <c r="H3119" s="32" t="s">
        <v>1519</v>
      </c>
      <c r="I3119" s="30" t="s">
        <v>420</v>
      </c>
      <c r="J3119" s="30" t="s">
        <v>1131</v>
      </c>
      <c r="K3119" s="30" t="s">
        <v>307</v>
      </c>
      <c r="L3119" s="30" t="s">
        <v>94</v>
      </c>
      <c r="M3119" s="33">
        <v>40166</v>
      </c>
      <c r="N3119" s="30" t="s">
        <v>1809</v>
      </c>
      <c r="O3119" s="34">
        <v>35206</v>
      </c>
      <c r="P3119" s="30" t="s">
        <v>1809</v>
      </c>
      <c r="Q3119">
        <v>1</v>
      </c>
      <c r="R3119">
        <v>2</v>
      </c>
      <c r="S3119">
        <v>431</v>
      </c>
      <c r="T3119">
        <v>431</v>
      </c>
      <c r="U3119">
        <v>431</v>
      </c>
      <c r="V3119">
        <v>3</v>
      </c>
      <c r="W3119">
        <v>4</v>
      </c>
      <c r="X3119">
        <v>3</v>
      </c>
      <c r="Y3119">
        <v>5</v>
      </c>
      <c r="Z3119">
        <v>6</v>
      </c>
      <c r="AA3119">
        <v>431</v>
      </c>
      <c r="AB3119">
        <v>7</v>
      </c>
      <c r="AC3119">
        <v>8</v>
      </c>
      <c r="AD3119" t="s">
        <v>1825</v>
      </c>
      <c r="AE3119" s="29">
        <v>44747</v>
      </c>
      <c r="AF3119" s="29">
        <v>44747</v>
      </c>
      <c r="AG3119" t="s">
        <v>1826</v>
      </c>
    </row>
    <row r="3120" spans="1:33" x14ac:dyDescent="0.25">
      <c r="A3120">
        <v>2022</v>
      </c>
      <c r="B3120" s="29">
        <v>44652</v>
      </c>
      <c r="C3120" s="29">
        <v>44742</v>
      </c>
      <c r="D3120" s="30" t="s">
        <v>83</v>
      </c>
      <c r="E3120" s="31">
        <v>1</v>
      </c>
      <c r="F3120" s="32" t="s">
        <v>275</v>
      </c>
      <c r="G3120" s="32" t="s">
        <v>274</v>
      </c>
      <c r="H3120" s="32" t="s">
        <v>1551</v>
      </c>
      <c r="I3120" s="30" t="s">
        <v>1611</v>
      </c>
      <c r="J3120" s="30" t="s">
        <v>1007</v>
      </c>
      <c r="K3120" s="30" t="s">
        <v>360</v>
      </c>
      <c r="L3120" s="30" t="s">
        <v>94</v>
      </c>
      <c r="M3120" s="33">
        <v>16654</v>
      </c>
      <c r="N3120" s="30" t="s">
        <v>1809</v>
      </c>
      <c r="O3120" s="34">
        <v>16028</v>
      </c>
      <c r="P3120" s="30" t="s">
        <v>1809</v>
      </c>
      <c r="Q3120">
        <v>1</v>
      </c>
      <c r="R3120">
        <v>2</v>
      </c>
      <c r="S3120">
        <v>432</v>
      </c>
      <c r="T3120">
        <v>432</v>
      </c>
      <c r="U3120">
        <v>432</v>
      </c>
      <c r="V3120">
        <v>3</v>
      </c>
      <c r="W3120">
        <v>4</v>
      </c>
      <c r="X3120">
        <v>3</v>
      </c>
      <c r="Y3120">
        <v>5</v>
      </c>
      <c r="Z3120">
        <v>6</v>
      </c>
      <c r="AA3120">
        <v>432</v>
      </c>
      <c r="AB3120">
        <v>7</v>
      </c>
      <c r="AC3120">
        <v>8</v>
      </c>
      <c r="AD3120" t="s">
        <v>1825</v>
      </c>
      <c r="AE3120" s="29">
        <v>44747</v>
      </c>
      <c r="AF3120" s="29">
        <v>44747</v>
      </c>
      <c r="AG3120" t="s">
        <v>1826</v>
      </c>
    </row>
    <row r="3121" spans="1:33" x14ac:dyDescent="0.25">
      <c r="A3121">
        <v>2022</v>
      </c>
      <c r="B3121" s="29">
        <v>44652</v>
      </c>
      <c r="C3121" s="29">
        <v>44742</v>
      </c>
      <c r="D3121" s="30" t="s">
        <v>83</v>
      </c>
      <c r="E3121" s="31">
        <v>1</v>
      </c>
      <c r="F3121" s="32" t="s">
        <v>275</v>
      </c>
      <c r="G3121" s="32" t="s">
        <v>274</v>
      </c>
      <c r="H3121" s="32" t="s">
        <v>1484</v>
      </c>
      <c r="I3121" s="30" t="s">
        <v>792</v>
      </c>
      <c r="J3121" s="30" t="s">
        <v>376</v>
      </c>
      <c r="K3121" s="30" t="s">
        <v>642</v>
      </c>
      <c r="L3121" s="30" t="s">
        <v>93</v>
      </c>
      <c r="M3121" s="33">
        <v>6834</v>
      </c>
      <c r="N3121" s="30" t="s">
        <v>1809</v>
      </c>
      <c r="O3121" s="34">
        <v>6834</v>
      </c>
      <c r="P3121" s="30" t="s">
        <v>1809</v>
      </c>
      <c r="Q3121">
        <v>1</v>
      </c>
      <c r="R3121">
        <v>2</v>
      </c>
      <c r="S3121">
        <v>433</v>
      </c>
      <c r="T3121">
        <v>433</v>
      </c>
      <c r="U3121">
        <v>433</v>
      </c>
      <c r="V3121">
        <v>3</v>
      </c>
      <c r="W3121">
        <v>4</v>
      </c>
      <c r="X3121">
        <v>3</v>
      </c>
      <c r="Y3121">
        <v>5</v>
      </c>
      <c r="Z3121">
        <v>6</v>
      </c>
      <c r="AA3121">
        <v>433</v>
      </c>
      <c r="AB3121">
        <v>7</v>
      </c>
      <c r="AC3121">
        <v>8</v>
      </c>
      <c r="AD3121" t="s">
        <v>1825</v>
      </c>
      <c r="AE3121" s="29">
        <v>44747</v>
      </c>
      <c r="AF3121" s="29">
        <v>44747</v>
      </c>
      <c r="AG3121" t="s">
        <v>1826</v>
      </c>
    </row>
    <row r="3122" spans="1:33" x14ac:dyDescent="0.25">
      <c r="A3122">
        <v>2022</v>
      </c>
      <c r="B3122" s="29">
        <v>44652</v>
      </c>
      <c r="C3122" s="29">
        <v>44742</v>
      </c>
      <c r="D3122" s="30" t="s">
        <v>83</v>
      </c>
      <c r="E3122" s="31">
        <v>298</v>
      </c>
      <c r="F3122" s="32" t="s">
        <v>876</v>
      </c>
      <c r="G3122" s="32" t="s">
        <v>989</v>
      </c>
      <c r="H3122" s="32" t="s">
        <v>1453</v>
      </c>
      <c r="I3122" s="30" t="s">
        <v>990</v>
      </c>
      <c r="J3122" s="30" t="s">
        <v>991</v>
      </c>
      <c r="K3122" s="30" t="s">
        <v>992</v>
      </c>
      <c r="L3122" s="30" t="s">
        <v>93</v>
      </c>
      <c r="M3122" s="33">
        <v>12088</v>
      </c>
      <c r="N3122" s="30" t="s">
        <v>1809</v>
      </c>
      <c r="O3122" s="34">
        <v>12000</v>
      </c>
      <c r="P3122" s="30" t="s">
        <v>1809</v>
      </c>
      <c r="Q3122">
        <v>1</v>
      </c>
      <c r="R3122">
        <v>2</v>
      </c>
      <c r="S3122">
        <v>434</v>
      </c>
      <c r="T3122">
        <v>434</v>
      </c>
      <c r="U3122">
        <v>434</v>
      </c>
      <c r="V3122">
        <v>3</v>
      </c>
      <c r="W3122">
        <v>4</v>
      </c>
      <c r="X3122">
        <v>3</v>
      </c>
      <c r="Y3122">
        <v>5</v>
      </c>
      <c r="Z3122">
        <v>6</v>
      </c>
      <c r="AA3122">
        <v>434</v>
      </c>
      <c r="AB3122">
        <v>7</v>
      </c>
      <c r="AC3122">
        <v>8</v>
      </c>
      <c r="AD3122" t="s">
        <v>1825</v>
      </c>
      <c r="AE3122" s="29">
        <v>44747</v>
      </c>
      <c r="AF3122" s="29">
        <v>44747</v>
      </c>
      <c r="AG3122" t="s">
        <v>1826</v>
      </c>
    </row>
    <row r="3123" spans="1:33" x14ac:dyDescent="0.25">
      <c r="A3123">
        <v>2022</v>
      </c>
      <c r="B3123" s="29">
        <v>44652</v>
      </c>
      <c r="C3123" s="29">
        <v>44742</v>
      </c>
      <c r="D3123" s="30" t="s">
        <v>83</v>
      </c>
      <c r="E3123" s="31">
        <v>201</v>
      </c>
      <c r="F3123" s="32" t="s">
        <v>315</v>
      </c>
      <c r="G3123" s="32" t="s">
        <v>1612</v>
      </c>
      <c r="H3123" s="32" t="s">
        <v>1560</v>
      </c>
      <c r="I3123" s="30" t="s">
        <v>662</v>
      </c>
      <c r="J3123" s="30" t="s">
        <v>1145</v>
      </c>
      <c r="K3123" s="30" t="s">
        <v>1146</v>
      </c>
      <c r="L3123" s="30" t="s">
        <v>94</v>
      </c>
      <c r="M3123" s="33">
        <v>26656</v>
      </c>
      <c r="N3123" s="30" t="s">
        <v>1809</v>
      </c>
      <c r="O3123" s="34">
        <v>25000</v>
      </c>
      <c r="P3123" s="30" t="s">
        <v>1809</v>
      </c>
      <c r="Q3123">
        <v>1</v>
      </c>
      <c r="R3123">
        <v>2</v>
      </c>
      <c r="S3123">
        <v>435</v>
      </c>
      <c r="T3123">
        <v>435</v>
      </c>
      <c r="U3123">
        <v>435</v>
      </c>
      <c r="V3123">
        <v>3</v>
      </c>
      <c r="W3123">
        <v>4</v>
      </c>
      <c r="X3123">
        <v>3</v>
      </c>
      <c r="Y3123">
        <v>5</v>
      </c>
      <c r="Z3123">
        <v>6</v>
      </c>
      <c r="AA3123">
        <v>435</v>
      </c>
      <c r="AB3123">
        <v>7</v>
      </c>
      <c r="AC3123">
        <v>8</v>
      </c>
      <c r="AD3123" t="s">
        <v>1825</v>
      </c>
      <c r="AE3123" s="29">
        <v>44747</v>
      </c>
      <c r="AF3123" s="29">
        <v>44747</v>
      </c>
      <c r="AG3123" t="s">
        <v>1826</v>
      </c>
    </row>
    <row r="3124" spans="1:33" x14ac:dyDescent="0.25">
      <c r="A3124">
        <v>2022</v>
      </c>
      <c r="B3124" s="29">
        <v>44652</v>
      </c>
      <c r="C3124" s="29">
        <v>44742</v>
      </c>
      <c r="D3124" s="30" t="s">
        <v>83</v>
      </c>
      <c r="E3124" s="31">
        <v>270</v>
      </c>
      <c r="F3124" s="32" t="s">
        <v>834</v>
      </c>
      <c r="G3124" s="32" t="s">
        <v>834</v>
      </c>
      <c r="H3124" s="32" t="s">
        <v>1469</v>
      </c>
      <c r="I3124" s="30" t="s">
        <v>845</v>
      </c>
      <c r="J3124" s="30" t="s">
        <v>253</v>
      </c>
      <c r="K3124" s="30" t="s">
        <v>846</v>
      </c>
      <c r="L3124" s="30" t="s">
        <v>93</v>
      </c>
      <c r="M3124" s="33">
        <v>7608</v>
      </c>
      <c r="N3124" s="30" t="s">
        <v>1809</v>
      </c>
      <c r="O3124" s="34">
        <v>7608</v>
      </c>
      <c r="P3124" s="30" t="s">
        <v>1809</v>
      </c>
      <c r="Q3124">
        <v>1</v>
      </c>
      <c r="R3124">
        <v>2</v>
      </c>
      <c r="S3124">
        <v>436</v>
      </c>
      <c r="T3124">
        <v>436</v>
      </c>
      <c r="U3124">
        <v>436</v>
      </c>
      <c r="V3124">
        <v>3</v>
      </c>
      <c r="W3124">
        <v>4</v>
      </c>
      <c r="X3124">
        <v>3</v>
      </c>
      <c r="Y3124">
        <v>5</v>
      </c>
      <c r="Z3124">
        <v>6</v>
      </c>
      <c r="AA3124">
        <v>436</v>
      </c>
      <c r="AB3124">
        <v>7</v>
      </c>
      <c r="AC3124">
        <v>8</v>
      </c>
      <c r="AD3124" t="s">
        <v>1825</v>
      </c>
      <c r="AE3124" s="29">
        <v>44747</v>
      </c>
      <c r="AF3124" s="29">
        <v>44747</v>
      </c>
      <c r="AG3124" t="s">
        <v>1826</v>
      </c>
    </row>
    <row r="3125" spans="1:33" x14ac:dyDescent="0.25">
      <c r="A3125">
        <v>2022</v>
      </c>
      <c r="B3125" s="29">
        <v>44652</v>
      </c>
      <c r="C3125" s="29">
        <v>44742</v>
      </c>
      <c r="D3125" s="30" t="s">
        <v>83</v>
      </c>
      <c r="E3125" s="31">
        <v>252</v>
      </c>
      <c r="F3125" s="32" t="s">
        <v>334</v>
      </c>
      <c r="G3125" s="32" t="s">
        <v>1613</v>
      </c>
      <c r="H3125" s="32" t="s">
        <v>1614</v>
      </c>
      <c r="I3125" s="30" t="s">
        <v>1084</v>
      </c>
      <c r="J3125" s="30" t="s">
        <v>253</v>
      </c>
      <c r="K3125" s="30" t="s">
        <v>243</v>
      </c>
      <c r="L3125" s="30" t="s">
        <v>93</v>
      </c>
      <c r="M3125" s="33">
        <v>10168</v>
      </c>
      <c r="N3125" s="30" t="s">
        <v>1809</v>
      </c>
      <c r="O3125" s="34">
        <v>9996</v>
      </c>
      <c r="P3125" s="30" t="s">
        <v>1809</v>
      </c>
      <c r="Q3125">
        <v>1</v>
      </c>
      <c r="R3125">
        <v>2</v>
      </c>
      <c r="S3125">
        <v>437</v>
      </c>
      <c r="T3125">
        <v>437</v>
      </c>
      <c r="U3125">
        <v>437</v>
      </c>
      <c r="V3125">
        <v>3</v>
      </c>
      <c r="W3125">
        <v>4</v>
      </c>
      <c r="X3125">
        <v>3</v>
      </c>
      <c r="Y3125">
        <v>5</v>
      </c>
      <c r="Z3125">
        <v>6</v>
      </c>
      <c r="AA3125">
        <v>437</v>
      </c>
      <c r="AB3125">
        <v>7</v>
      </c>
      <c r="AC3125">
        <v>8</v>
      </c>
      <c r="AD3125" t="s">
        <v>1825</v>
      </c>
      <c r="AE3125" s="29">
        <v>44747</v>
      </c>
      <c r="AF3125" s="29">
        <v>44747</v>
      </c>
      <c r="AG3125" t="s">
        <v>1826</v>
      </c>
    </row>
    <row r="3126" spans="1:33" x14ac:dyDescent="0.25">
      <c r="A3126">
        <v>2022</v>
      </c>
      <c r="B3126" s="29">
        <v>44652</v>
      </c>
      <c r="C3126" s="29">
        <v>44742</v>
      </c>
      <c r="D3126" s="30" t="s">
        <v>83</v>
      </c>
      <c r="E3126" s="31">
        <v>1</v>
      </c>
      <c r="F3126" s="32" t="s">
        <v>275</v>
      </c>
      <c r="G3126" s="32" t="s">
        <v>274</v>
      </c>
      <c r="H3126" s="32" t="s">
        <v>1442</v>
      </c>
      <c r="I3126" s="30" t="s">
        <v>1615</v>
      </c>
      <c r="J3126" s="30" t="s">
        <v>253</v>
      </c>
      <c r="K3126" s="30" t="s">
        <v>426</v>
      </c>
      <c r="L3126" s="30" t="s">
        <v>94</v>
      </c>
      <c r="M3126" s="33">
        <v>20888</v>
      </c>
      <c r="N3126" s="30" t="s">
        <v>1809</v>
      </c>
      <c r="O3126" s="34">
        <v>19056</v>
      </c>
      <c r="P3126" s="30" t="s">
        <v>1809</v>
      </c>
      <c r="Q3126">
        <v>1</v>
      </c>
      <c r="R3126">
        <v>2</v>
      </c>
      <c r="S3126">
        <v>438</v>
      </c>
      <c r="T3126">
        <v>438</v>
      </c>
      <c r="U3126">
        <v>438</v>
      </c>
      <c r="V3126">
        <v>3</v>
      </c>
      <c r="W3126">
        <v>4</v>
      </c>
      <c r="X3126">
        <v>3</v>
      </c>
      <c r="Y3126">
        <v>5</v>
      </c>
      <c r="Z3126">
        <v>6</v>
      </c>
      <c r="AA3126">
        <v>438</v>
      </c>
      <c r="AB3126">
        <v>7</v>
      </c>
      <c r="AC3126">
        <v>8</v>
      </c>
      <c r="AD3126" t="s">
        <v>1825</v>
      </c>
      <c r="AE3126" s="29">
        <v>44747</v>
      </c>
      <c r="AF3126" s="29">
        <v>44747</v>
      </c>
      <c r="AG3126" t="s">
        <v>1826</v>
      </c>
    </row>
    <row r="3127" spans="1:33" x14ac:dyDescent="0.25">
      <c r="A3127">
        <v>2022</v>
      </c>
      <c r="B3127" s="29">
        <v>44652</v>
      </c>
      <c r="C3127" s="29">
        <v>44742</v>
      </c>
      <c r="D3127" s="30" t="s">
        <v>83</v>
      </c>
      <c r="E3127" s="31">
        <v>18</v>
      </c>
      <c r="F3127" s="32" t="s">
        <v>480</v>
      </c>
      <c r="G3127" s="32" t="s">
        <v>480</v>
      </c>
      <c r="H3127" s="32" t="s">
        <v>1469</v>
      </c>
      <c r="I3127" s="30" t="s">
        <v>463</v>
      </c>
      <c r="J3127" s="30" t="s">
        <v>253</v>
      </c>
      <c r="K3127" s="30" t="s">
        <v>409</v>
      </c>
      <c r="L3127" s="30" t="s">
        <v>93</v>
      </c>
      <c r="M3127" s="33">
        <v>7224</v>
      </c>
      <c r="N3127" s="30" t="s">
        <v>1809</v>
      </c>
      <c r="O3127" s="34">
        <v>7200</v>
      </c>
      <c r="P3127" s="30" t="s">
        <v>1809</v>
      </c>
      <c r="Q3127">
        <v>1</v>
      </c>
      <c r="R3127">
        <v>2</v>
      </c>
      <c r="S3127">
        <v>439</v>
      </c>
      <c r="T3127">
        <v>439</v>
      </c>
      <c r="U3127">
        <v>439</v>
      </c>
      <c r="V3127">
        <v>3</v>
      </c>
      <c r="W3127">
        <v>4</v>
      </c>
      <c r="X3127">
        <v>3</v>
      </c>
      <c r="Y3127">
        <v>5</v>
      </c>
      <c r="Z3127">
        <v>6</v>
      </c>
      <c r="AA3127">
        <v>439</v>
      </c>
      <c r="AB3127">
        <v>7</v>
      </c>
      <c r="AC3127">
        <v>8</v>
      </c>
      <c r="AD3127" t="s">
        <v>1825</v>
      </c>
      <c r="AE3127" s="29">
        <v>44747</v>
      </c>
      <c r="AF3127" s="29">
        <v>44747</v>
      </c>
      <c r="AG3127" t="s">
        <v>1826</v>
      </c>
    </row>
    <row r="3128" spans="1:33" x14ac:dyDescent="0.25">
      <c r="A3128">
        <v>2022</v>
      </c>
      <c r="B3128" s="29">
        <v>44652</v>
      </c>
      <c r="C3128" s="29">
        <v>44742</v>
      </c>
      <c r="D3128" s="30" t="s">
        <v>83</v>
      </c>
      <c r="E3128" s="31">
        <v>1</v>
      </c>
      <c r="F3128" s="32" t="s">
        <v>275</v>
      </c>
      <c r="G3128" s="32" t="s">
        <v>274</v>
      </c>
      <c r="H3128" s="32" t="s">
        <v>1063</v>
      </c>
      <c r="I3128" s="30" t="s">
        <v>1065</v>
      </c>
      <c r="J3128" s="30" t="s">
        <v>253</v>
      </c>
      <c r="K3128" s="30" t="s">
        <v>312</v>
      </c>
      <c r="L3128" s="30" t="s">
        <v>93</v>
      </c>
      <c r="M3128" s="33">
        <v>18856</v>
      </c>
      <c r="N3128" s="30" t="s">
        <v>1809</v>
      </c>
      <c r="O3128" s="34">
        <v>17286</v>
      </c>
      <c r="P3128" s="30" t="s">
        <v>1809</v>
      </c>
      <c r="Q3128">
        <v>1</v>
      </c>
      <c r="R3128">
        <v>2</v>
      </c>
      <c r="S3128">
        <v>440</v>
      </c>
      <c r="T3128">
        <v>440</v>
      </c>
      <c r="U3128">
        <v>440</v>
      </c>
      <c r="V3128">
        <v>3</v>
      </c>
      <c r="W3128">
        <v>4</v>
      </c>
      <c r="X3128">
        <v>3</v>
      </c>
      <c r="Y3128">
        <v>5</v>
      </c>
      <c r="Z3128">
        <v>6</v>
      </c>
      <c r="AA3128">
        <v>440</v>
      </c>
      <c r="AB3128">
        <v>7</v>
      </c>
      <c r="AC3128">
        <v>8</v>
      </c>
      <c r="AD3128" t="s">
        <v>1825</v>
      </c>
      <c r="AE3128" s="29">
        <v>44747</v>
      </c>
      <c r="AF3128" s="29">
        <v>44747</v>
      </c>
      <c r="AG3128" t="s">
        <v>1826</v>
      </c>
    </row>
    <row r="3129" spans="1:33" x14ac:dyDescent="0.25">
      <c r="A3129">
        <v>2022</v>
      </c>
      <c r="B3129" s="29">
        <v>44652</v>
      </c>
      <c r="C3129" s="29">
        <v>44742</v>
      </c>
      <c r="D3129" s="30" t="s">
        <v>83</v>
      </c>
      <c r="E3129" s="31">
        <v>326</v>
      </c>
      <c r="F3129" s="32" t="s">
        <v>334</v>
      </c>
      <c r="G3129" s="32" t="s">
        <v>1616</v>
      </c>
      <c r="H3129" s="32" t="s">
        <v>1446</v>
      </c>
      <c r="I3129" s="30" t="s">
        <v>1011</v>
      </c>
      <c r="J3129" s="30" t="s">
        <v>253</v>
      </c>
      <c r="K3129" s="30" t="s">
        <v>307</v>
      </c>
      <c r="L3129" s="30" t="s">
        <v>93</v>
      </c>
      <c r="M3129" s="33">
        <v>20000</v>
      </c>
      <c r="N3129" s="30" t="s">
        <v>1809</v>
      </c>
      <c r="O3129" s="34">
        <v>18778</v>
      </c>
      <c r="P3129" s="30" t="s">
        <v>1809</v>
      </c>
      <c r="Q3129">
        <v>1</v>
      </c>
      <c r="R3129">
        <v>2</v>
      </c>
      <c r="S3129">
        <v>441</v>
      </c>
      <c r="T3129">
        <v>441</v>
      </c>
      <c r="U3129">
        <v>441</v>
      </c>
      <c r="V3129">
        <v>3</v>
      </c>
      <c r="W3129">
        <v>4</v>
      </c>
      <c r="X3129">
        <v>3</v>
      </c>
      <c r="Y3129">
        <v>5</v>
      </c>
      <c r="Z3129">
        <v>6</v>
      </c>
      <c r="AA3129">
        <v>441</v>
      </c>
      <c r="AB3129">
        <v>7</v>
      </c>
      <c r="AC3129">
        <v>8</v>
      </c>
      <c r="AD3129" t="s">
        <v>1825</v>
      </c>
      <c r="AE3129" s="29">
        <v>44747</v>
      </c>
      <c r="AF3129" s="29">
        <v>44747</v>
      </c>
      <c r="AG3129" t="s">
        <v>1826</v>
      </c>
    </row>
    <row r="3130" spans="1:33" x14ac:dyDescent="0.25">
      <c r="A3130">
        <v>2022</v>
      </c>
      <c r="B3130" s="29">
        <v>44652</v>
      </c>
      <c r="C3130" s="29">
        <v>44742</v>
      </c>
      <c r="D3130" s="30" t="s">
        <v>83</v>
      </c>
      <c r="E3130" s="31">
        <v>1</v>
      </c>
      <c r="F3130" s="32" t="s">
        <v>275</v>
      </c>
      <c r="G3130" s="32" t="s">
        <v>274</v>
      </c>
      <c r="H3130" s="32" t="s">
        <v>1498</v>
      </c>
      <c r="I3130" s="30" t="s">
        <v>463</v>
      </c>
      <c r="J3130" s="30" t="s">
        <v>253</v>
      </c>
      <c r="K3130" s="30" t="s">
        <v>307</v>
      </c>
      <c r="L3130" s="30" t="s">
        <v>93</v>
      </c>
      <c r="M3130" s="33">
        <v>7000</v>
      </c>
      <c r="N3130" s="30" t="s">
        <v>1809</v>
      </c>
      <c r="O3130" s="34">
        <v>7000</v>
      </c>
      <c r="P3130" s="30" t="s">
        <v>1809</v>
      </c>
      <c r="Q3130">
        <v>1</v>
      </c>
      <c r="R3130">
        <v>2</v>
      </c>
      <c r="S3130">
        <v>442</v>
      </c>
      <c r="T3130">
        <v>442</v>
      </c>
      <c r="U3130">
        <v>442</v>
      </c>
      <c r="V3130">
        <v>3</v>
      </c>
      <c r="W3130">
        <v>4</v>
      </c>
      <c r="X3130">
        <v>3</v>
      </c>
      <c r="Y3130">
        <v>5</v>
      </c>
      <c r="Z3130">
        <v>6</v>
      </c>
      <c r="AA3130">
        <v>442</v>
      </c>
      <c r="AB3130">
        <v>7</v>
      </c>
      <c r="AC3130">
        <v>8</v>
      </c>
      <c r="AD3130" t="s">
        <v>1825</v>
      </c>
      <c r="AE3130" s="29">
        <v>44747</v>
      </c>
      <c r="AF3130" s="29">
        <v>44747</v>
      </c>
      <c r="AG3130" t="s">
        <v>1826</v>
      </c>
    </row>
    <row r="3131" spans="1:33" x14ac:dyDescent="0.25">
      <c r="A3131">
        <v>2022</v>
      </c>
      <c r="B3131" s="29">
        <v>44652</v>
      </c>
      <c r="C3131" s="29">
        <v>44742</v>
      </c>
      <c r="D3131" s="30" t="s">
        <v>83</v>
      </c>
      <c r="E3131" s="31">
        <v>1</v>
      </c>
      <c r="F3131" s="32" t="s">
        <v>275</v>
      </c>
      <c r="G3131" s="32" t="s">
        <v>274</v>
      </c>
      <c r="H3131" s="32" t="s">
        <v>1457</v>
      </c>
      <c r="I3131" s="30" t="s">
        <v>276</v>
      </c>
      <c r="J3131" s="30" t="s">
        <v>253</v>
      </c>
      <c r="K3131" s="30" t="s">
        <v>229</v>
      </c>
      <c r="L3131" s="30" t="s">
        <v>93</v>
      </c>
      <c r="M3131" s="33">
        <v>8752</v>
      </c>
      <c r="N3131" s="30" t="s">
        <v>1809</v>
      </c>
      <c r="O3131" s="34">
        <v>8112</v>
      </c>
      <c r="P3131" s="30" t="s">
        <v>1809</v>
      </c>
      <c r="Q3131">
        <v>1</v>
      </c>
      <c r="R3131">
        <v>2</v>
      </c>
      <c r="S3131">
        <v>443</v>
      </c>
      <c r="T3131">
        <v>443</v>
      </c>
      <c r="U3131">
        <v>443</v>
      </c>
      <c r="V3131">
        <v>3</v>
      </c>
      <c r="W3131">
        <v>4</v>
      </c>
      <c r="X3131">
        <v>3</v>
      </c>
      <c r="Y3131">
        <v>5</v>
      </c>
      <c r="Z3131">
        <v>6</v>
      </c>
      <c r="AA3131">
        <v>443</v>
      </c>
      <c r="AB3131">
        <v>7</v>
      </c>
      <c r="AC3131">
        <v>8</v>
      </c>
      <c r="AD3131" t="s">
        <v>1825</v>
      </c>
      <c r="AE3131" s="29">
        <v>44747</v>
      </c>
      <c r="AF3131" s="29">
        <v>44747</v>
      </c>
      <c r="AG3131" t="s">
        <v>1826</v>
      </c>
    </row>
    <row r="3132" spans="1:33" x14ac:dyDescent="0.25">
      <c r="A3132">
        <v>2022</v>
      </c>
      <c r="B3132" s="29">
        <v>44652</v>
      </c>
      <c r="C3132" s="29">
        <v>44742</v>
      </c>
      <c r="D3132" s="30" t="s">
        <v>83</v>
      </c>
      <c r="E3132" s="31">
        <v>44</v>
      </c>
      <c r="F3132" s="32" t="s">
        <v>382</v>
      </c>
      <c r="G3132" s="32" t="s">
        <v>382</v>
      </c>
      <c r="H3132" s="32" t="s">
        <v>1442</v>
      </c>
      <c r="I3132" s="30" t="s">
        <v>774</v>
      </c>
      <c r="J3132" s="30" t="s">
        <v>253</v>
      </c>
      <c r="K3132" s="30" t="s">
        <v>258</v>
      </c>
      <c r="L3132" s="30" t="s">
        <v>93</v>
      </c>
      <c r="M3132" s="33">
        <v>5266</v>
      </c>
      <c r="N3132" s="30" t="s">
        <v>1809</v>
      </c>
      <c r="O3132" s="34">
        <v>5266</v>
      </c>
      <c r="P3132" s="30" t="s">
        <v>1809</v>
      </c>
      <c r="Q3132">
        <v>1</v>
      </c>
      <c r="R3132">
        <v>2</v>
      </c>
      <c r="S3132">
        <v>444</v>
      </c>
      <c r="T3132">
        <v>444</v>
      </c>
      <c r="U3132">
        <v>444</v>
      </c>
      <c r="V3132">
        <v>3</v>
      </c>
      <c r="W3132">
        <v>4</v>
      </c>
      <c r="X3132">
        <v>3</v>
      </c>
      <c r="Y3132">
        <v>5</v>
      </c>
      <c r="Z3132">
        <v>6</v>
      </c>
      <c r="AA3132">
        <v>444</v>
      </c>
      <c r="AB3132">
        <v>7</v>
      </c>
      <c r="AC3132">
        <v>8</v>
      </c>
      <c r="AD3132" t="s">
        <v>1825</v>
      </c>
      <c r="AE3132" s="29">
        <v>44747</v>
      </c>
      <c r="AF3132" s="29">
        <v>44747</v>
      </c>
      <c r="AG3132" t="s">
        <v>1826</v>
      </c>
    </row>
    <row r="3133" spans="1:33" x14ac:dyDescent="0.25">
      <c r="A3133">
        <v>2022</v>
      </c>
      <c r="B3133" s="29">
        <v>44652</v>
      </c>
      <c r="C3133" s="29">
        <v>44742</v>
      </c>
      <c r="D3133" s="30" t="s">
        <v>83</v>
      </c>
      <c r="E3133" s="31">
        <v>131</v>
      </c>
      <c r="F3133" s="32" t="s">
        <v>577</v>
      </c>
      <c r="G3133" s="32" t="s">
        <v>577</v>
      </c>
      <c r="H3133" s="32" t="s">
        <v>1534</v>
      </c>
      <c r="I3133" s="30" t="s">
        <v>348</v>
      </c>
      <c r="J3133" s="30" t="s">
        <v>253</v>
      </c>
      <c r="K3133" s="30" t="s">
        <v>258</v>
      </c>
      <c r="L3133" s="30" t="s">
        <v>94</v>
      </c>
      <c r="M3133" s="33">
        <v>8038</v>
      </c>
      <c r="N3133" s="30" t="s">
        <v>1809</v>
      </c>
      <c r="O3133" s="34">
        <v>7876</v>
      </c>
      <c r="P3133" s="30" t="s">
        <v>1809</v>
      </c>
      <c r="Q3133">
        <v>1</v>
      </c>
      <c r="R3133">
        <v>2</v>
      </c>
      <c r="S3133">
        <v>445</v>
      </c>
      <c r="T3133">
        <v>445</v>
      </c>
      <c r="U3133">
        <v>445</v>
      </c>
      <c r="V3133">
        <v>3</v>
      </c>
      <c r="W3133">
        <v>4</v>
      </c>
      <c r="X3133">
        <v>3</v>
      </c>
      <c r="Y3133">
        <v>5</v>
      </c>
      <c r="Z3133">
        <v>6</v>
      </c>
      <c r="AA3133">
        <v>445</v>
      </c>
      <c r="AB3133">
        <v>7</v>
      </c>
      <c r="AC3133">
        <v>8</v>
      </c>
      <c r="AD3133" t="s">
        <v>1825</v>
      </c>
      <c r="AE3133" s="29">
        <v>44747</v>
      </c>
      <c r="AF3133" s="29">
        <v>44747</v>
      </c>
      <c r="AG3133" t="s">
        <v>1826</v>
      </c>
    </row>
    <row r="3134" spans="1:33" x14ac:dyDescent="0.25">
      <c r="A3134">
        <v>2022</v>
      </c>
      <c r="B3134" s="29">
        <v>44652</v>
      </c>
      <c r="C3134" s="29">
        <v>44742</v>
      </c>
      <c r="D3134" s="30" t="s">
        <v>83</v>
      </c>
      <c r="E3134" s="31">
        <v>267</v>
      </c>
      <c r="F3134" s="32" t="s">
        <v>320</v>
      </c>
      <c r="G3134" s="32" t="s">
        <v>1467</v>
      </c>
      <c r="H3134" s="32" t="s">
        <v>1484</v>
      </c>
      <c r="I3134" s="30" t="s">
        <v>795</v>
      </c>
      <c r="J3134" s="30" t="s">
        <v>253</v>
      </c>
      <c r="K3134" s="30" t="s">
        <v>228</v>
      </c>
      <c r="L3134" s="30" t="s">
        <v>93</v>
      </c>
      <c r="M3134" s="33">
        <v>6078</v>
      </c>
      <c r="N3134" s="30" t="s">
        <v>1809</v>
      </c>
      <c r="O3134" s="34">
        <v>6078</v>
      </c>
      <c r="P3134" s="30" t="s">
        <v>1809</v>
      </c>
      <c r="Q3134">
        <v>1</v>
      </c>
      <c r="R3134">
        <v>2</v>
      </c>
      <c r="S3134">
        <v>446</v>
      </c>
      <c r="T3134">
        <v>446</v>
      </c>
      <c r="U3134">
        <v>446</v>
      </c>
      <c r="V3134">
        <v>3</v>
      </c>
      <c r="W3134">
        <v>4</v>
      </c>
      <c r="X3134">
        <v>3</v>
      </c>
      <c r="Y3134">
        <v>5</v>
      </c>
      <c r="Z3134">
        <v>6</v>
      </c>
      <c r="AA3134">
        <v>446</v>
      </c>
      <c r="AB3134">
        <v>7</v>
      </c>
      <c r="AC3134">
        <v>8</v>
      </c>
      <c r="AD3134" t="s">
        <v>1825</v>
      </c>
      <c r="AE3134" s="29">
        <v>44747</v>
      </c>
      <c r="AF3134" s="29">
        <v>44747</v>
      </c>
      <c r="AG3134" t="s">
        <v>1826</v>
      </c>
    </row>
    <row r="3135" spans="1:33" x14ac:dyDescent="0.25">
      <c r="A3135">
        <v>2022</v>
      </c>
      <c r="B3135" s="29">
        <v>44652</v>
      </c>
      <c r="C3135" s="29">
        <v>44742</v>
      </c>
      <c r="D3135" s="30" t="s">
        <v>83</v>
      </c>
      <c r="E3135" s="31">
        <v>1</v>
      </c>
      <c r="F3135" s="32" t="s">
        <v>275</v>
      </c>
      <c r="G3135" s="32" t="s">
        <v>274</v>
      </c>
      <c r="H3135" s="32" t="s">
        <v>1435</v>
      </c>
      <c r="I3135" s="30" t="s">
        <v>572</v>
      </c>
      <c r="J3135" s="30" t="s">
        <v>253</v>
      </c>
      <c r="K3135" s="30" t="s">
        <v>269</v>
      </c>
      <c r="L3135" s="30" t="s">
        <v>94</v>
      </c>
      <c r="M3135" s="33">
        <v>15734</v>
      </c>
      <c r="N3135" s="30" t="s">
        <v>1809</v>
      </c>
      <c r="O3135" s="34">
        <v>15108</v>
      </c>
      <c r="P3135" s="30" t="s">
        <v>1809</v>
      </c>
      <c r="Q3135">
        <v>1</v>
      </c>
      <c r="R3135">
        <v>2</v>
      </c>
      <c r="S3135">
        <v>447</v>
      </c>
      <c r="T3135">
        <v>447</v>
      </c>
      <c r="U3135">
        <v>447</v>
      </c>
      <c r="V3135">
        <v>3</v>
      </c>
      <c r="W3135">
        <v>4</v>
      </c>
      <c r="X3135">
        <v>3</v>
      </c>
      <c r="Y3135">
        <v>5</v>
      </c>
      <c r="Z3135">
        <v>6</v>
      </c>
      <c r="AA3135">
        <v>447</v>
      </c>
      <c r="AB3135">
        <v>7</v>
      </c>
      <c r="AC3135">
        <v>8</v>
      </c>
      <c r="AD3135" t="s">
        <v>1825</v>
      </c>
      <c r="AE3135" s="29">
        <v>44747</v>
      </c>
      <c r="AF3135" s="29">
        <v>44747</v>
      </c>
      <c r="AG3135" t="s">
        <v>1826</v>
      </c>
    </row>
    <row r="3136" spans="1:33" x14ac:dyDescent="0.25">
      <c r="A3136">
        <v>2022</v>
      </c>
      <c r="B3136" s="29">
        <v>44652</v>
      </c>
      <c r="C3136" s="29">
        <v>44742</v>
      </c>
      <c r="D3136" s="30" t="s">
        <v>83</v>
      </c>
      <c r="E3136" s="31">
        <v>151</v>
      </c>
      <c r="F3136" s="32" t="s">
        <v>1062</v>
      </c>
      <c r="G3136" s="32" t="s">
        <v>1062</v>
      </c>
      <c r="H3136" s="32" t="s">
        <v>1493</v>
      </c>
      <c r="I3136" s="30" t="s">
        <v>616</v>
      </c>
      <c r="J3136" s="30" t="s">
        <v>253</v>
      </c>
      <c r="K3136" s="30" t="s">
        <v>245</v>
      </c>
      <c r="L3136" s="30" t="s">
        <v>94</v>
      </c>
      <c r="M3136" s="33">
        <v>4252</v>
      </c>
      <c r="N3136" s="30" t="s">
        <v>1809</v>
      </c>
      <c r="O3136" s="34">
        <v>4252</v>
      </c>
      <c r="P3136" s="30" t="s">
        <v>1809</v>
      </c>
      <c r="Q3136">
        <v>1</v>
      </c>
      <c r="R3136">
        <v>2</v>
      </c>
      <c r="S3136">
        <v>448</v>
      </c>
      <c r="T3136">
        <v>448</v>
      </c>
      <c r="U3136">
        <v>448</v>
      </c>
      <c r="V3136">
        <v>3</v>
      </c>
      <c r="W3136">
        <v>4</v>
      </c>
      <c r="X3136">
        <v>3</v>
      </c>
      <c r="Y3136">
        <v>5</v>
      </c>
      <c r="Z3136">
        <v>6</v>
      </c>
      <c r="AA3136">
        <v>448</v>
      </c>
      <c r="AB3136">
        <v>7</v>
      </c>
      <c r="AC3136">
        <v>8</v>
      </c>
      <c r="AD3136" t="s">
        <v>1825</v>
      </c>
      <c r="AE3136" s="29">
        <v>44747</v>
      </c>
      <c r="AF3136" s="29">
        <v>44747</v>
      </c>
      <c r="AG3136" t="s">
        <v>1826</v>
      </c>
    </row>
    <row r="3137" spans="1:33" x14ac:dyDescent="0.25">
      <c r="A3137">
        <v>2022</v>
      </c>
      <c r="B3137" s="29">
        <v>44652</v>
      </c>
      <c r="C3137" s="29">
        <v>44742</v>
      </c>
      <c r="D3137" s="30" t="s">
        <v>83</v>
      </c>
      <c r="E3137" s="31">
        <v>211</v>
      </c>
      <c r="F3137" s="32" t="s">
        <v>1100</v>
      </c>
      <c r="G3137" s="32" t="s">
        <v>1099</v>
      </c>
      <c r="H3137" s="32" t="s">
        <v>1462</v>
      </c>
      <c r="I3137" s="30" t="s">
        <v>1101</v>
      </c>
      <c r="J3137" s="30" t="s">
        <v>253</v>
      </c>
      <c r="K3137" s="30" t="s">
        <v>424</v>
      </c>
      <c r="L3137" s="30" t="s">
        <v>94</v>
      </c>
      <c r="M3137" s="33">
        <v>23610</v>
      </c>
      <c r="N3137" s="30" t="s">
        <v>1809</v>
      </c>
      <c r="O3137" s="34">
        <v>22146</v>
      </c>
      <c r="P3137" s="30" t="s">
        <v>1809</v>
      </c>
      <c r="Q3137">
        <v>1</v>
      </c>
      <c r="R3137">
        <v>2</v>
      </c>
      <c r="S3137">
        <v>449</v>
      </c>
      <c r="T3137">
        <v>449</v>
      </c>
      <c r="U3137">
        <v>449</v>
      </c>
      <c r="V3137">
        <v>3</v>
      </c>
      <c r="W3137">
        <v>4</v>
      </c>
      <c r="X3137">
        <v>3</v>
      </c>
      <c r="Y3137">
        <v>5</v>
      </c>
      <c r="Z3137">
        <v>6</v>
      </c>
      <c r="AA3137">
        <v>449</v>
      </c>
      <c r="AB3137">
        <v>7</v>
      </c>
      <c r="AC3137">
        <v>8</v>
      </c>
      <c r="AD3137" t="s">
        <v>1825</v>
      </c>
      <c r="AE3137" s="29">
        <v>44747</v>
      </c>
      <c r="AF3137" s="29">
        <v>44747</v>
      </c>
      <c r="AG3137" t="s">
        <v>1826</v>
      </c>
    </row>
    <row r="3138" spans="1:33" x14ac:dyDescent="0.25">
      <c r="A3138">
        <v>2022</v>
      </c>
      <c r="B3138" s="29">
        <v>44652</v>
      </c>
      <c r="C3138" s="29">
        <v>44742</v>
      </c>
      <c r="D3138" s="30" t="s">
        <v>83</v>
      </c>
      <c r="E3138" s="31">
        <v>1</v>
      </c>
      <c r="F3138" s="32" t="s">
        <v>275</v>
      </c>
      <c r="G3138" s="32" t="s">
        <v>274</v>
      </c>
      <c r="H3138" s="32" t="s">
        <v>1442</v>
      </c>
      <c r="I3138" s="30" t="s">
        <v>729</v>
      </c>
      <c r="J3138" s="30" t="s">
        <v>253</v>
      </c>
      <c r="K3138" s="30" t="s">
        <v>314</v>
      </c>
      <c r="L3138" s="30" t="s">
        <v>93</v>
      </c>
      <c r="M3138" s="33">
        <v>9592</v>
      </c>
      <c r="N3138" s="30" t="s">
        <v>1809</v>
      </c>
      <c r="O3138" s="34">
        <v>9434</v>
      </c>
      <c r="P3138" s="30" t="s">
        <v>1809</v>
      </c>
      <c r="Q3138">
        <v>1</v>
      </c>
      <c r="R3138">
        <v>2</v>
      </c>
      <c r="S3138">
        <v>450</v>
      </c>
      <c r="T3138">
        <v>450</v>
      </c>
      <c r="U3138">
        <v>450</v>
      </c>
      <c r="V3138">
        <v>3</v>
      </c>
      <c r="W3138">
        <v>4</v>
      </c>
      <c r="X3138">
        <v>3</v>
      </c>
      <c r="Y3138">
        <v>5</v>
      </c>
      <c r="Z3138">
        <v>6</v>
      </c>
      <c r="AA3138">
        <v>450</v>
      </c>
      <c r="AB3138">
        <v>7</v>
      </c>
      <c r="AC3138">
        <v>8</v>
      </c>
      <c r="AD3138" t="s">
        <v>1825</v>
      </c>
      <c r="AE3138" s="29">
        <v>44747</v>
      </c>
      <c r="AF3138" s="29">
        <v>44747</v>
      </c>
      <c r="AG3138" t="s">
        <v>1826</v>
      </c>
    </row>
    <row r="3139" spans="1:33" x14ac:dyDescent="0.25">
      <c r="A3139">
        <v>2022</v>
      </c>
      <c r="B3139" s="29">
        <v>44652</v>
      </c>
      <c r="C3139" s="29">
        <v>44742</v>
      </c>
      <c r="D3139" s="30" t="s">
        <v>83</v>
      </c>
      <c r="E3139" s="31">
        <v>233</v>
      </c>
      <c r="F3139" s="32" t="s">
        <v>514</v>
      </c>
      <c r="G3139" s="32" t="s">
        <v>1569</v>
      </c>
      <c r="H3139" s="32" t="s">
        <v>1440</v>
      </c>
      <c r="I3139" s="30" t="s">
        <v>899</v>
      </c>
      <c r="J3139" s="30" t="s">
        <v>253</v>
      </c>
      <c r="K3139" s="30" t="s">
        <v>324</v>
      </c>
      <c r="L3139" s="30" t="s">
        <v>93</v>
      </c>
      <c r="M3139" s="33">
        <v>15918</v>
      </c>
      <c r="N3139" s="30" t="s">
        <v>1809</v>
      </c>
      <c r="O3139" s="34">
        <v>15000</v>
      </c>
      <c r="P3139" s="30" t="s">
        <v>1809</v>
      </c>
      <c r="Q3139">
        <v>1</v>
      </c>
      <c r="R3139">
        <v>2</v>
      </c>
      <c r="S3139">
        <v>451</v>
      </c>
      <c r="T3139">
        <v>451</v>
      </c>
      <c r="U3139">
        <v>451</v>
      </c>
      <c r="V3139">
        <v>3</v>
      </c>
      <c r="W3139">
        <v>4</v>
      </c>
      <c r="X3139">
        <v>3</v>
      </c>
      <c r="Y3139">
        <v>5</v>
      </c>
      <c r="Z3139">
        <v>6</v>
      </c>
      <c r="AA3139">
        <v>451</v>
      </c>
      <c r="AB3139">
        <v>7</v>
      </c>
      <c r="AC3139">
        <v>8</v>
      </c>
      <c r="AD3139" t="s">
        <v>1825</v>
      </c>
      <c r="AE3139" s="29">
        <v>44747</v>
      </c>
      <c r="AF3139" s="29">
        <v>44747</v>
      </c>
      <c r="AG3139" t="s">
        <v>1826</v>
      </c>
    </row>
    <row r="3140" spans="1:33" x14ac:dyDescent="0.25">
      <c r="A3140">
        <v>2022</v>
      </c>
      <c r="B3140" s="29">
        <v>44652</v>
      </c>
      <c r="C3140" s="29">
        <v>44742</v>
      </c>
      <c r="D3140" s="30" t="s">
        <v>83</v>
      </c>
      <c r="E3140" s="31">
        <v>178</v>
      </c>
      <c r="F3140" s="32" t="s">
        <v>275</v>
      </c>
      <c r="G3140" s="32" t="s">
        <v>275</v>
      </c>
      <c r="H3140" s="32" t="s">
        <v>1617</v>
      </c>
      <c r="I3140" s="30" t="s">
        <v>1618</v>
      </c>
      <c r="J3140" s="30" t="s">
        <v>253</v>
      </c>
      <c r="K3140" s="30" t="s">
        <v>376</v>
      </c>
      <c r="L3140" s="30" t="s">
        <v>94</v>
      </c>
      <c r="M3140" s="33">
        <v>9214</v>
      </c>
      <c r="N3140" s="30" t="s">
        <v>1809</v>
      </c>
      <c r="O3140" s="34">
        <v>8998</v>
      </c>
      <c r="P3140" s="30" t="s">
        <v>1809</v>
      </c>
      <c r="Q3140">
        <v>1</v>
      </c>
      <c r="R3140">
        <v>2</v>
      </c>
      <c r="S3140">
        <v>452</v>
      </c>
      <c r="T3140">
        <v>452</v>
      </c>
      <c r="U3140">
        <v>452</v>
      </c>
      <c r="V3140">
        <v>3</v>
      </c>
      <c r="W3140">
        <v>4</v>
      </c>
      <c r="X3140">
        <v>3</v>
      </c>
      <c r="Y3140">
        <v>5</v>
      </c>
      <c r="Z3140">
        <v>6</v>
      </c>
      <c r="AA3140">
        <v>452</v>
      </c>
      <c r="AB3140">
        <v>7</v>
      </c>
      <c r="AC3140">
        <v>8</v>
      </c>
      <c r="AD3140" t="s">
        <v>1825</v>
      </c>
      <c r="AE3140" s="29">
        <v>44747</v>
      </c>
      <c r="AF3140" s="29">
        <v>44747</v>
      </c>
      <c r="AG3140" t="s">
        <v>1826</v>
      </c>
    </row>
    <row r="3141" spans="1:33" x14ac:dyDescent="0.25">
      <c r="A3141">
        <v>2022</v>
      </c>
      <c r="B3141" s="29">
        <v>44652</v>
      </c>
      <c r="C3141" s="29">
        <v>44742</v>
      </c>
      <c r="D3141" s="30" t="s">
        <v>83</v>
      </c>
      <c r="E3141" s="31">
        <v>38</v>
      </c>
      <c r="F3141" s="32" t="s">
        <v>502</v>
      </c>
      <c r="G3141" s="32" t="s">
        <v>1619</v>
      </c>
      <c r="H3141" s="32" t="s">
        <v>1437</v>
      </c>
      <c r="I3141" s="30" t="s">
        <v>281</v>
      </c>
      <c r="J3141" s="30" t="s">
        <v>253</v>
      </c>
      <c r="K3141" s="30" t="s">
        <v>503</v>
      </c>
      <c r="L3141" s="30" t="s">
        <v>94</v>
      </c>
      <c r="M3141" s="33">
        <v>20300</v>
      </c>
      <c r="N3141" s="30" t="s">
        <v>1809</v>
      </c>
      <c r="O3141" s="34">
        <v>19296</v>
      </c>
      <c r="P3141" s="30" t="s">
        <v>1809</v>
      </c>
      <c r="Q3141">
        <v>1</v>
      </c>
      <c r="R3141">
        <v>2</v>
      </c>
      <c r="S3141">
        <v>453</v>
      </c>
      <c r="T3141">
        <v>453</v>
      </c>
      <c r="U3141">
        <v>453</v>
      </c>
      <c r="V3141">
        <v>3</v>
      </c>
      <c r="W3141">
        <v>4</v>
      </c>
      <c r="X3141">
        <v>3</v>
      </c>
      <c r="Y3141">
        <v>5</v>
      </c>
      <c r="Z3141">
        <v>6</v>
      </c>
      <c r="AA3141">
        <v>453</v>
      </c>
      <c r="AB3141">
        <v>7</v>
      </c>
      <c r="AC3141">
        <v>8</v>
      </c>
      <c r="AD3141" t="s">
        <v>1825</v>
      </c>
      <c r="AE3141" s="29">
        <v>44747</v>
      </c>
      <c r="AF3141" s="29">
        <v>44747</v>
      </c>
      <c r="AG3141" t="s">
        <v>1826</v>
      </c>
    </row>
    <row r="3142" spans="1:33" x14ac:dyDescent="0.25">
      <c r="A3142">
        <v>2022</v>
      </c>
      <c r="B3142" s="29">
        <v>44652</v>
      </c>
      <c r="C3142" s="29">
        <v>44742</v>
      </c>
      <c r="D3142" s="30" t="s">
        <v>83</v>
      </c>
      <c r="E3142" s="31">
        <v>314</v>
      </c>
      <c r="F3142" s="32" t="s">
        <v>320</v>
      </c>
      <c r="G3142" s="32" t="s">
        <v>591</v>
      </c>
      <c r="H3142" s="32" t="s">
        <v>1435</v>
      </c>
      <c r="I3142" s="30" t="s">
        <v>592</v>
      </c>
      <c r="J3142" s="30" t="s">
        <v>253</v>
      </c>
      <c r="K3142" s="30" t="s">
        <v>395</v>
      </c>
      <c r="L3142" s="30" t="s">
        <v>94</v>
      </c>
      <c r="M3142" s="33">
        <v>16422</v>
      </c>
      <c r="N3142" s="30" t="s">
        <v>1809</v>
      </c>
      <c r="O3142" s="34">
        <v>15274</v>
      </c>
      <c r="P3142" s="30" t="s">
        <v>1809</v>
      </c>
      <c r="Q3142">
        <v>1</v>
      </c>
      <c r="R3142">
        <v>2</v>
      </c>
      <c r="S3142">
        <v>454</v>
      </c>
      <c r="T3142">
        <v>454</v>
      </c>
      <c r="U3142">
        <v>454</v>
      </c>
      <c r="V3142">
        <v>3</v>
      </c>
      <c r="W3142">
        <v>4</v>
      </c>
      <c r="X3142">
        <v>3</v>
      </c>
      <c r="Y3142">
        <v>5</v>
      </c>
      <c r="Z3142">
        <v>6</v>
      </c>
      <c r="AA3142">
        <v>454</v>
      </c>
      <c r="AB3142">
        <v>7</v>
      </c>
      <c r="AC3142">
        <v>8</v>
      </c>
      <c r="AD3142" t="s">
        <v>1825</v>
      </c>
      <c r="AE3142" s="29">
        <v>44747</v>
      </c>
      <c r="AF3142" s="29">
        <v>44747</v>
      </c>
      <c r="AG3142" t="s">
        <v>1826</v>
      </c>
    </row>
    <row r="3143" spans="1:33" x14ac:dyDescent="0.25">
      <c r="A3143">
        <v>2022</v>
      </c>
      <c r="B3143" s="29">
        <v>44652</v>
      </c>
      <c r="C3143" s="29">
        <v>44742</v>
      </c>
      <c r="D3143" s="30" t="s">
        <v>83</v>
      </c>
      <c r="E3143" s="31">
        <v>1</v>
      </c>
      <c r="F3143" s="32" t="s">
        <v>275</v>
      </c>
      <c r="G3143" s="32" t="s">
        <v>274</v>
      </c>
      <c r="H3143" s="32" t="s">
        <v>1457</v>
      </c>
      <c r="I3143" s="30" t="s">
        <v>281</v>
      </c>
      <c r="J3143" s="30" t="s">
        <v>253</v>
      </c>
      <c r="K3143" s="30" t="s">
        <v>282</v>
      </c>
      <c r="L3143" s="30" t="s">
        <v>94</v>
      </c>
      <c r="M3143" s="33">
        <v>15774</v>
      </c>
      <c r="N3143" s="30" t="s">
        <v>1809</v>
      </c>
      <c r="O3143" s="34">
        <v>14640</v>
      </c>
      <c r="P3143" s="30" t="s">
        <v>1809</v>
      </c>
      <c r="Q3143">
        <v>1</v>
      </c>
      <c r="R3143">
        <v>2</v>
      </c>
      <c r="S3143">
        <v>455</v>
      </c>
      <c r="T3143">
        <v>455</v>
      </c>
      <c r="U3143">
        <v>455</v>
      </c>
      <c r="V3143">
        <v>3</v>
      </c>
      <c r="W3143">
        <v>4</v>
      </c>
      <c r="X3143">
        <v>3</v>
      </c>
      <c r="Y3143">
        <v>5</v>
      </c>
      <c r="Z3143">
        <v>6</v>
      </c>
      <c r="AA3143">
        <v>455</v>
      </c>
      <c r="AB3143">
        <v>7</v>
      </c>
      <c r="AC3143">
        <v>8</v>
      </c>
      <c r="AD3143" t="s">
        <v>1825</v>
      </c>
      <c r="AE3143" s="29">
        <v>44747</v>
      </c>
      <c r="AF3143" s="29">
        <v>44747</v>
      </c>
      <c r="AG3143" t="s">
        <v>1826</v>
      </c>
    </row>
    <row r="3144" spans="1:33" x14ac:dyDescent="0.25">
      <c r="A3144">
        <v>2022</v>
      </c>
      <c r="B3144" s="29">
        <v>44652</v>
      </c>
      <c r="C3144" s="29">
        <v>44742</v>
      </c>
      <c r="D3144" s="30" t="s">
        <v>83</v>
      </c>
      <c r="E3144" s="31">
        <v>1</v>
      </c>
      <c r="F3144" s="32" t="s">
        <v>275</v>
      </c>
      <c r="G3144" s="32" t="s">
        <v>274</v>
      </c>
      <c r="H3144" s="32" t="s">
        <v>1519</v>
      </c>
      <c r="I3144" s="30" t="s">
        <v>1129</v>
      </c>
      <c r="J3144" s="30" t="s">
        <v>253</v>
      </c>
      <c r="K3144" s="30" t="s">
        <v>1130</v>
      </c>
      <c r="L3144" s="30" t="s">
        <v>94</v>
      </c>
      <c r="M3144" s="33">
        <v>8000</v>
      </c>
      <c r="N3144" s="30" t="s">
        <v>1809</v>
      </c>
      <c r="O3144" s="34">
        <v>8000</v>
      </c>
      <c r="P3144" s="30" t="s">
        <v>1809</v>
      </c>
      <c r="Q3144">
        <v>1</v>
      </c>
      <c r="R3144">
        <v>2</v>
      </c>
      <c r="S3144">
        <v>456</v>
      </c>
      <c r="T3144">
        <v>456</v>
      </c>
      <c r="U3144">
        <v>456</v>
      </c>
      <c r="V3144">
        <v>3</v>
      </c>
      <c r="W3144">
        <v>4</v>
      </c>
      <c r="X3144">
        <v>3</v>
      </c>
      <c r="Y3144">
        <v>5</v>
      </c>
      <c r="Z3144">
        <v>6</v>
      </c>
      <c r="AA3144">
        <v>456</v>
      </c>
      <c r="AB3144">
        <v>7</v>
      </c>
      <c r="AC3144">
        <v>8</v>
      </c>
      <c r="AD3144" t="s">
        <v>1825</v>
      </c>
      <c r="AE3144" s="29">
        <v>44747</v>
      </c>
      <c r="AF3144" s="29">
        <v>44747</v>
      </c>
      <c r="AG3144" t="s">
        <v>1826</v>
      </c>
    </row>
    <row r="3145" spans="1:33" x14ac:dyDescent="0.25">
      <c r="A3145">
        <v>2022</v>
      </c>
      <c r="B3145" s="29">
        <v>44652</v>
      </c>
      <c r="C3145" s="29">
        <v>44742</v>
      </c>
      <c r="D3145" s="30" t="s">
        <v>83</v>
      </c>
      <c r="E3145" s="31">
        <v>301</v>
      </c>
      <c r="F3145" s="32" t="s">
        <v>334</v>
      </c>
      <c r="G3145" s="32" t="s">
        <v>574</v>
      </c>
      <c r="H3145" s="32" t="s">
        <v>1435</v>
      </c>
      <c r="I3145" s="30" t="s">
        <v>575</v>
      </c>
      <c r="J3145" s="30" t="s">
        <v>253</v>
      </c>
      <c r="K3145" s="30" t="s">
        <v>305</v>
      </c>
      <c r="L3145" s="30" t="s">
        <v>94</v>
      </c>
      <c r="M3145" s="33">
        <v>12538</v>
      </c>
      <c r="N3145" s="30" t="s">
        <v>1809</v>
      </c>
      <c r="O3145" s="34">
        <v>11896</v>
      </c>
      <c r="P3145" s="30" t="s">
        <v>1809</v>
      </c>
      <c r="Q3145">
        <v>1</v>
      </c>
      <c r="R3145">
        <v>2</v>
      </c>
      <c r="S3145">
        <v>457</v>
      </c>
      <c r="T3145">
        <v>457</v>
      </c>
      <c r="U3145">
        <v>457</v>
      </c>
      <c r="V3145">
        <v>3</v>
      </c>
      <c r="W3145">
        <v>4</v>
      </c>
      <c r="X3145">
        <v>3</v>
      </c>
      <c r="Y3145">
        <v>5</v>
      </c>
      <c r="Z3145">
        <v>6</v>
      </c>
      <c r="AA3145">
        <v>457</v>
      </c>
      <c r="AB3145">
        <v>7</v>
      </c>
      <c r="AC3145">
        <v>8</v>
      </c>
      <c r="AD3145" t="s">
        <v>1825</v>
      </c>
      <c r="AE3145" s="29">
        <v>44747</v>
      </c>
      <c r="AF3145" s="29">
        <v>44747</v>
      </c>
      <c r="AG3145" t="s">
        <v>1826</v>
      </c>
    </row>
    <row r="3146" spans="1:33" x14ac:dyDescent="0.25">
      <c r="A3146">
        <v>2022</v>
      </c>
      <c r="B3146" s="29">
        <v>44652</v>
      </c>
      <c r="C3146" s="29">
        <v>44742</v>
      </c>
      <c r="D3146" s="30" t="s">
        <v>83</v>
      </c>
      <c r="E3146" s="31">
        <v>1</v>
      </c>
      <c r="F3146" s="32" t="s">
        <v>275</v>
      </c>
      <c r="G3146" s="32" t="s">
        <v>274</v>
      </c>
      <c r="H3146" s="32" t="s">
        <v>1512</v>
      </c>
      <c r="I3146" s="30" t="s">
        <v>1042</v>
      </c>
      <c r="J3146" s="30" t="s">
        <v>503</v>
      </c>
      <c r="K3146" s="30" t="s">
        <v>395</v>
      </c>
      <c r="L3146" s="30" t="s">
        <v>93</v>
      </c>
      <c r="M3146" s="33">
        <v>8000</v>
      </c>
      <c r="N3146" s="30" t="s">
        <v>1809</v>
      </c>
      <c r="O3146" s="34">
        <v>8000</v>
      </c>
      <c r="P3146" s="30" t="s">
        <v>1809</v>
      </c>
      <c r="Q3146">
        <v>1</v>
      </c>
      <c r="R3146">
        <v>2</v>
      </c>
      <c r="S3146">
        <v>458</v>
      </c>
      <c r="T3146">
        <v>458</v>
      </c>
      <c r="U3146">
        <v>458</v>
      </c>
      <c r="V3146">
        <v>3</v>
      </c>
      <c r="W3146">
        <v>4</v>
      </c>
      <c r="X3146">
        <v>3</v>
      </c>
      <c r="Y3146">
        <v>5</v>
      </c>
      <c r="Z3146">
        <v>6</v>
      </c>
      <c r="AA3146">
        <v>458</v>
      </c>
      <c r="AB3146">
        <v>7</v>
      </c>
      <c r="AC3146">
        <v>8</v>
      </c>
      <c r="AD3146" t="s">
        <v>1825</v>
      </c>
      <c r="AE3146" s="29">
        <v>44747</v>
      </c>
      <c r="AF3146" s="29">
        <v>44747</v>
      </c>
      <c r="AG3146" t="s">
        <v>1826</v>
      </c>
    </row>
    <row r="3147" spans="1:33" x14ac:dyDescent="0.25">
      <c r="A3147">
        <v>2022</v>
      </c>
      <c r="B3147" s="29">
        <v>44652</v>
      </c>
      <c r="C3147" s="29">
        <v>44742</v>
      </c>
      <c r="D3147" s="30" t="s">
        <v>83</v>
      </c>
      <c r="E3147" s="31">
        <v>1</v>
      </c>
      <c r="F3147" s="32" t="s">
        <v>275</v>
      </c>
      <c r="G3147" s="32" t="s">
        <v>274</v>
      </c>
      <c r="H3147" s="32" t="s">
        <v>1620</v>
      </c>
      <c r="I3147" s="30" t="s">
        <v>508</v>
      </c>
      <c r="J3147" s="30" t="s">
        <v>483</v>
      </c>
      <c r="K3147" s="30" t="s">
        <v>245</v>
      </c>
      <c r="L3147" s="30" t="s">
        <v>93</v>
      </c>
      <c r="M3147" s="33">
        <v>8674</v>
      </c>
      <c r="N3147" s="30" t="s">
        <v>1809</v>
      </c>
      <c r="O3147" s="34">
        <v>7814</v>
      </c>
      <c r="P3147" s="30" t="s">
        <v>1809</v>
      </c>
      <c r="Q3147">
        <v>1</v>
      </c>
      <c r="R3147">
        <v>2</v>
      </c>
      <c r="S3147">
        <v>459</v>
      </c>
      <c r="T3147">
        <v>459</v>
      </c>
      <c r="U3147">
        <v>459</v>
      </c>
      <c r="V3147">
        <v>3</v>
      </c>
      <c r="W3147">
        <v>4</v>
      </c>
      <c r="X3147">
        <v>3</v>
      </c>
      <c r="Y3147">
        <v>5</v>
      </c>
      <c r="Z3147">
        <v>6</v>
      </c>
      <c r="AA3147">
        <v>459</v>
      </c>
      <c r="AB3147">
        <v>7</v>
      </c>
      <c r="AC3147">
        <v>8</v>
      </c>
      <c r="AD3147" t="s">
        <v>1825</v>
      </c>
      <c r="AE3147" s="29">
        <v>44747</v>
      </c>
      <c r="AF3147" s="29">
        <v>44747</v>
      </c>
      <c r="AG3147" t="s">
        <v>1826</v>
      </c>
    </row>
    <row r="3148" spans="1:33" x14ac:dyDescent="0.25">
      <c r="A3148">
        <v>2022</v>
      </c>
      <c r="B3148" s="29">
        <v>44652</v>
      </c>
      <c r="C3148" s="29">
        <v>44742</v>
      </c>
      <c r="D3148" s="30" t="s">
        <v>83</v>
      </c>
      <c r="E3148" s="31">
        <v>1</v>
      </c>
      <c r="F3148" s="32" t="s">
        <v>275</v>
      </c>
      <c r="G3148" s="32" t="s">
        <v>274</v>
      </c>
      <c r="H3148" s="32" t="s">
        <v>1442</v>
      </c>
      <c r="I3148" s="30" t="s">
        <v>1154</v>
      </c>
      <c r="J3148" s="30" t="s">
        <v>1033</v>
      </c>
      <c r="K3148" s="30" t="s">
        <v>1621</v>
      </c>
      <c r="L3148" s="30" t="s">
        <v>94</v>
      </c>
      <c r="M3148" s="33">
        <v>11192</v>
      </c>
      <c r="N3148" s="30" t="s">
        <v>1809</v>
      </c>
      <c r="O3148" s="34">
        <v>10398</v>
      </c>
      <c r="P3148" s="30" t="s">
        <v>1809</v>
      </c>
      <c r="Q3148">
        <v>1</v>
      </c>
      <c r="R3148">
        <v>2</v>
      </c>
      <c r="S3148">
        <v>460</v>
      </c>
      <c r="T3148">
        <v>460</v>
      </c>
      <c r="U3148">
        <v>460</v>
      </c>
      <c r="V3148">
        <v>3</v>
      </c>
      <c r="W3148">
        <v>4</v>
      </c>
      <c r="X3148">
        <v>3</v>
      </c>
      <c r="Y3148">
        <v>5</v>
      </c>
      <c r="Z3148">
        <v>6</v>
      </c>
      <c r="AA3148">
        <v>460</v>
      </c>
      <c r="AB3148">
        <v>7</v>
      </c>
      <c r="AC3148">
        <v>8</v>
      </c>
      <c r="AD3148" t="s">
        <v>1825</v>
      </c>
      <c r="AE3148" s="29">
        <v>44747</v>
      </c>
      <c r="AF3148" s="29">
        <v>44747</v>
      </c>
      <c r="AG3148" t="s">
        <v>1826</v>
      </c>
    </row>
    <row r="3149" spans="1:33" x14ac:dyDescent="0.25">
      <c r="A3149">
        <v>2022</v>
      </c>
      <c r="B3149" s="29">
        <v>44652</v>
      </c>
      <c r="C3149" s="29">
        <v>44742</v>
      </c>
      <c r="D3149" s="30" t="s">
        <v>83</v>
      </c>
      <c r="E3149" s="31">
        <v>1</v>
      </c>
      <c r="F3149" s="32" t="s">
        <v>275</v>
      </c>
      <c r="G3149" s="32" t="s">
        <v>274</v>
      </c>
      <c r="H3149" s="32" t="s">
        <v>1622</v>
      </c>
      <c r="I3149" s="30" t="s">
        <v>401</v>
      </c>
      <c r="J3149" s="30" t="s">
        <v>402</v>
      </c>
      <c r="K3149" s="30" t="s">
        <v>403</v>
      </c>
      <c r="L3149" s="30" t="s">
        <v>93</v>
      </c>
      <c r="M3149" s="33">
        <v>12856</v>
      </c>
      <c r="N3149" s="30" t="s">
        <v>1809</v>
      </c>
      <c r="O3149" s="34">
        <v>12822</v>
      </c>
      <c r="P3149" s="30" t="s">
        <v>1809</v>
      </c>
      <c r="Q3149">
        <v>1</v>
      </c>
      <c r="R3149">
        <v>2</v>
      </c>
      <c r="S3149">
        <v>461</v>
      </c>
      <c r="T3149">
        <v>461</v>
      </c>
      <c r="U3149">
        <v>461</v>
      </c>
      <c r="V3149">
        <v>3</v>
      </c>
      <c r="W3149">
        <v>4</v>
      </c>
      <c r="X3149">
        <v>3</v>
      </c>
      <c r="Y3149">
        <v>5</v>
      </c>
      <c r="Z3149">
        <v>6</v>
      </c>
      <c r="AA3149">
        <v>461</v>
      </c>
      <c r="AB3149">
        <v>7</v>
      </c>
      <c r="AC3149">
        <v>8</v>
      </c>
      <c r="AD3149" t="s">
        <v>1825</v>
      </c>
      <c r="AE3149" s="29">
        <v>44747</v>
      </c>
      <c r="AF3149" s="29">
        <v>44747</v>
      </c>
      <c r="AG3149" t="s">
        <v>1826</v>
      </c>
    </row>
    <row r="3150" spans="1:33" x14ac:dyDescent="0.25">
      <c r="A3150">
        <v>2022</v>
      </c>
      <c r="B3150" s="29">
        <v>44652</v>
      </c>
      <c r="C3150" s="29">
        <v>44742</v>
      </c>
      <c r="D3150" s="30" t="s">
        <v>83</v>
      </c>
      <c r="E3150" s="31">
        <v>44</v>
      </c>
      <c r="F3150" s="32" t="s">
        <v>382</v>
      </c>
      <c r="G3150" s="32" t="s">
        <v>382</v>
      </c>
      <c r="H3150" s="32" t="s">
        <v>1469</v>
      </c>
      <c r="I3150" s="30" t="s">
        <v>861</v>
      </c>
      <c r="J3150" s="30" t="s">
        <v>862</v>
      </c>
      <c r="K3150" s="30" t="s">
        <v>245</v>
      </c>
      <c r="L3150" s="30" t="s">
        <v>93</v>
      </c>
      <c r="M3150" s="33">
        <v>4386</v>
      </c>
      <c r="N3150" s="30" t="s">
        <v>1809</v>
      </c>
      <c r="O3150" s="34">
        <v>4386</v>
      </c>
      <c r="P3150" s="30" t="s">
        <v>1809</v>
      </c>
      <c r="Q3150">
        <v>1</v>
      </c>
      <c r="R3150">
        <v>2</v>
      </c>
      <c r="S3150">
        <v>462</v>
      </c>
      <c r="T3150">
        <v>462</v>
      </c>
      <c r="U3150">
        <v>462</v>
      </c>
      <c r="V3150">
        <v>3</v>
      </c>
      <c r="W3150">
        <v>4</v>
      </c>
      <c r="X3150">
        <v>3</v>
      </c>
      <c r="Y3150">
        <v>5</v>
      </c>
      <c r="Z3150">
        <v>6</v>
      </c>
      <c r="AA3150">
        <v>462</v>
      </c>
      <c r="AB3150">
        <v>7</v>
      </c>
      <c r="AC3150">
        <v>8</v>
      </c>
      <c r="AD3150" t="s">
        <v>1825</v>
      </c>
      <c r="AE3150" s="29">
        <v>44747</v>
      </c>
      <c r="AF3150" s="29">
        <v>44747</v>
      </c>
      <c r="AG3150" t="s">
        <v>1826</v>
      </c>
    </row>
    <row r="3151" spans="1:33" x14ac:dyDescent="0.25">
      <c r="A3151">
        <v>2022</v>
      </c>
      <c r="B3151" s="29">
        <v>44652</v>
      </c>
      <c r="C3151" s="29">
        <v>44742</v>
      </c>
      <c r="D3151" s="30" t="s">
        <v>83</v>
      </c>
      <c r="E3151" s="31">
        <v>157</v>
      </c>
      <c r="F3151" s="32" t="s">
        <v>547</v>
      </c>
      <c r="G3151" s="32" t="s">
        <v>547</v>
      </c>
      <c r="H3151" s="32" t="s">
        <v>1435</v>
      </c>
      <c r="I3151" s="30" t="s">
        <v>594</v>
      </c>
      <c r="J3151" s="30" t="s">
        <v>392</v>
      </c>
      <c r="K3151" s="30" t="s">
        <v>595</v>
      </c>
      <c r="L3151" s="30" t="s">
        <v>94</v>
      </c>
      <c r="M3151" s="33">
        <v>12028</v>
      </c>
      <c r="N3151" s="30" t="s">
        <v>1809</v>
      </c>
      <c r="O3151" s="34">
        <v>11302</v>
      </c>
      <c r="P3151" s="30" t="s">
        <v>1809</v>
      </c>
      <c r="Q3151">
        <v>1</v>
      </c>
      <c r="R3151">
        <v>2</v>
      </c>
      <c r="S3151">
        <v>463</v>
      </c>
      <c r="T3151">
        <v>463</v>
      </c>
      <c r="U3151">
        <v>463</v>
      </c>
      <c r="V3151">
        <v>3</v>
      </c>
      <c r="W3151">
        <v>4</v>
      </c>
      <c r="X3151">
        <v>3</v>
      </c>
      <c r="Y3151">
        <v>5</v>
      </c>
      <c r="Z3151">
        <v>6</v>
      </c>
      <c r="AA3151">
        <v>463</v>
      </c>
      <c r="AB3151">
        <v>7</v>
      </c>
      <c r="AC3151">
        <v>8</v>
      </c>
      <c r="AD3151" t="s">
        <v>1825</v>
      </c>
      <c r="AE3151" s="29">
        <v>44747</v>
      </c>
      <c r="AF3151" s="29">
        <v>44747</v>
      </c>
      <c r="AG3151" t="s">
        <v>1826</v>
      </c>
    </row>
    <row r="3152" spans="1:33" x14ac:dyDescent="0.25">
      <c r="A3152">
        <v>2022</v>
      </c>
      <c r="B3152" s="29">
        <v>44652</v>
      </c>
      <c r="C3152" s="29">
        <v>44742</v>
      </c>
      <c r="D3152" s="30" t="s">
        <v>83</v>
      </c>
      <c r="E3152" s="31">
        <v>1</v>
      </c>
      <c r="F3152" s="32" t="s">
        <v>275</v>
      </c>
      <c r="G3152" s="32" t="s">
        <v>274</v>
      </c>
      <c r="H3152" s="32" t="s">
        <v>1442</v>
      </c>
      <c r="I3152" s="30" t="s">
        <v>747</v>
      </c>
      <c r="J3152" s="30" t="s">
        <v>392</v>
      </c>
      <c r="K3152" s="30" t="s">
        <v>399</v>
      </c>
      <c r="L3152" s="30" t="s">
        <v>93</v>
      </c>
      <c r="M3152" s="33">
        <v>21198</v>
      </c>
      <c r="N3152" s="30" t="s">
        <v>1809</v>
      </c>
      <c r="O3152" s="34">
        <v>19236</v>
      </c>
      <c r="P3152" s="30" t="s">
        <v>1809</v>
      </c>
      <c r="Q3152">
        <v>1</v>
      </c>
      <c r="R3152">
        <v>2</v>
      </c>
      <c r="S3152">
        <v>464</v>
      </c>
      <c r="T3152">
        <v>464</v>
      </c>
      <c r="U3152">
        <v>464</v>
      </c>
      <c r="V3152">
        <v>3</v>
      </c>
      <c r="W3152">
        <v>4</v>
      </c>
      <c r="X3152">
        <v>3</v>
      </c>
      <c r="Y3152">
        <v>5</v>
      </c>
      <c r="Z3152">
        <v>6</v>
      </c>
      <c r="AA3152">
        <v>464</v>
      </c>
      <c r="AB3152">
        <v>7</v>
      </c>
      <c r="AC3152">
        <v>8</v>
      </c>
      <c r="AD3152" t="s">
        <v>1825</v>
      </c>
      <c r="AE3152" s="29">
        <v>44747</v>
      </c>
      <c r="AF3152" s="29">
        <v>44747</v>
      </c>
      <c r="AG3152" t="s">
        <v>1826</v>
      </c>
    </row>
    <row r="3153" spans="1:33" x14ac:dyDescent="0.25">
      <c r="A3153">
        <v>2022</v>
      </c>
      <c r="B3153" s="29">
        <v>44652</v>
      </c>
      <c r="C3153" s="29">
        <v>44742</v>
      </c>
      <c r="D3153" s="30" t="s">
        <v>83</v>
      </c>
      <c r="E3153" s="31">
        <v>267</v>
      </c>
      <c r="F3153" s="32" t="s">
        <v>320</v>
      </c>
      <c r="G3153" s="32" t="s">
        <v>1467</v>
      </c>
      <c r="H3153" s="32" t="s">
        <v>1484</v>
      </c>
      <c r="I3153" s="30" t="s">
        <v>1623</v>
      </c>
      <c r="J3153" s="30" t="s">
        <v>392</v>
      </c>
      <c r="K3153" s="30" t="s">
        <v>805</v>
      </c>
      <c r="L3153" s="30" t="s">
        <v>93</v>
      </c>
      <c r="M3153" s="33">
        <v>7180</v>
      </c>
      <c r="N3153" s="30" t="s">
        <v>1809</v>
      </c>
      <c r="O3153" s="34">
        <v>7180</v>
      </c>
      <c r="P3153" s="30" t="s">
        <v>1809</v>
      </c>
      <c r="Q3153">
        <v>1</v>
      </c>
      <c r="R3153">
        <v>2</v>
      </c>
      <c r="S3153">
        <v>465</v>
      </c>
      <c r="T3153">
        <v>465</v>
      </c>
      <c r="U3153">
        <v>465</v>
      </c>
      <c r="V3153">
        <v>3</v>
      </c>
      <c r="W3153">
        <v>4</v>
      </c>
      <c r="X3153">
        <v>3</v>
      </c>
      <c r="Y3153">
        <v>5</v>
      </c>
      <c r="Z3153">
        <v>6</v>
      </c>
      <c r="AA3153">
        <v>465</v>
      </c>
      <c r="AB3153">
        <v>7</v>
      </c>
      <c r="AC3153">
        <v>8</v>
      </c>
      <c r="AD3153" t="s">
        <v>1825</v>
      </c>
      <c r="AE3153" s="29">
        <v>44747</v>
      </c>
      <c r="AF3153" s="29">
        <v>44747</v>
      </c>
      <c r="AG3153" t="s">
        <v>1826</v>
      </c>
    </row>
    <row r="3154" spans="1:33" x14ac:dyDescent="0.25">
      <c r="A3154">
        <v>2022</v>
      </c>
      <c r="B3154" s="29">
        <v>44652</v>
      </c>
      <c r="C3154" s="29">
        <v>44742</v>
      </c>
      <c r="D3154" s="30" t="s">
        <v>83</v>
      </c>
      <c r="E3154" s="31">
        <v>304</v>
      </c>
      <c r="F3154" s="32" t="s">
        <v>658</v>
      </c>
      <c r="G3154" s="32" t="s">
        <v>658</v>
      </c>
      <c r="H3154" s="32" t="s">
        <v>1514</v>
      </c>
      <c r="I3154" s="30" t="s">
        <v>638</v>
      </c>
      <c r="J3154" s="30" t="s">
        <v>392</v>
      </c>
      <c r="K3154" s="30" t="s">
        <v>503</v>
      </c>
      <c r="L3154" s="30" t="s">
        <v>94</v>
      </c>
      <c r="M3154" s="33">
        <v>8098</v>
      </c>
      <c r="N3154" s="30" t="s">
        <v>1809</v>
      </c>
      <c r="O3154" s="34">
        <v>8098</v>
      </c>
      <c r="P3154" s="30" t="s">
        <v>1809</v>
      </c>
      <c r="Q3154">
        <v>1</v>
      </c>
      <c r="R3154">
        <v>2</v>
      </c>
      <c r="S3154">
        <v>466</v>
      </c>
      <c r="T3154">
        <v>466</v>
      </c>
      <c r="U3154">
        <v>466</v>
      </c>
      <c r="V3154">
        <v>3</v>
      </c>
      <c r="W3154">
        <v>4</v>
      </c>
      <c r="X3154">
        <v>3</v>
      </c>
      <c r="Y3154">
        <v>5</v>
      </c>
      <c r="Z3154">
        <v>6</v>
      </c>
      <c r="AA3154">
        <v>466</v>
      </c>
      <c r="AB3154">
        <v>7</v>
      </c>
      <c r="AC3154">
        <v>8</v>
      </c>
      <c r="AD3154" t="s">
        <v>1825</v>
      </c>
      <c r="AE3154" s="29">
        <v>44747</v>
      </c>
      <c r="AF3154" s="29">
        <v>44747</v>
      </c>
      <c r="AG3154" t="s">
        <v>1826</v>
      </c>
    </row>
    <row r="3155" spans="1:33" x14ac:dyDescent="0.25">
      <c r="A3155">
        <v>2022</v>
      </c>
      <c r="B3155" s="29">
        <v>44652</v>
      </c>
      <c r="C3155" s="29">
        <v>44742</v>
      </c>
      <c r="D3155" s="30" t="s">
        <v>83</v>
      </c>
      <c r="E3155" s="31">
        <v>302</v>
      </c>
      <c r="F3155" s="32" t="s">
        <v>320</v>
      </c>
      <c r="G3155" s="32" t="s">
        <v>1624</v>
      </c>
      <c r="H3155" s="32" t="s">
        <v>1435</v>
      </c>
      <c r="I3155" s="30" t="s">
        <v>362</v>
      </c>
      <c r="J3155" s="30" t="s">
        <v>392</v>
      </c>
      <c r="K3155" s="30" t="s">
        <v>392</v>
      </c>
      <c r="L3155" s="30" t="s">
        <v>94</v>
      </c>
      <c r="M3155" s="33">
        <v>9744</v>
      </c>
      <c r="N3155" s="30" t="s">
        <v>1809</v>
      </c>
      <c r="O3155" s="34">
        <v>8942</v>
      </c>
      <c r="P3155" s="30" t="s">
        <v>1809</v>
      </c>
      <c r="Q3155">
        <v>1</v>
      </c>
      <c r="R3155">
        <v>2</v>
      </c>
      <c r="S3155">
        <v>467</v>
      </c>
      <c r="T3155">
        <v>467</v>
      </c>
      <c r="U3155">
        <v>467</v>
      </c>
      <c r="V3155">
        <v>3</v>
      </c>
      <c r="W3155">
        <v>4</v>
      </c>
      <c r="X3155">
        <v>3</v>
      </c>
      <c r="Y3155">
        <v>5</v>
      </c>
      <c r="Z3155">
        <v>6</v>
      </c>
      <c r="AA3155">
        <v>467</v>
      </c>
      <c r="AB3155">
        <v>7</v>
      </c>
      <c r="AC3155">
        <v>8</v>
      </c>
      <c r="AD3155" t="s">
        <v>1825</v>
      </c>
      <c r="AE3155" s="29">
        <v>44747</v>
      </c>
      <c r="AF3155" s="29">
        <v>44747</v>
      </c>
      <c r="AG3155" t="s">
        <v>1826</v>
      </c>
    </row>
    <row r="3156" spans="1:33" x14ac:dyDescent="0.25">
      <c r="A3156">
        <v>2022</v>
      </c>
      <c r="B3156" s="29">
        <v>44652</v>
      </c>
      <c r="C3156" s="29">
        <v>44742</v>
      </c>
      <c r="D3156" s="30" t="s">
        <v>83</v>
      </c>
      <c r="E3156" s="31">
        <v>1</v>
      </c>
      <c r="F3156" s="32" t="s">
        <v>275</v>
      </c>
      <c r="G3156" s="32" t="s">
        <v>274</v>
      </c>
      <c r="H3156" s="32" t="s">
        <v>1459</v>
      </c>
      <c r="I3156" s="30" t="s">
        <v>884</v>
      </c>
      <c r="J3156" s="30" t="s">
        <v>392</v>
      </c>
      <c r="K3156" s="30" t="s">
        <v>218</v>
      </c>
      <c r="L3156" s="30" t="s">
        <v>94</v>
      </c>
      <c r="M3156" s="33">
        <v>11800</v>
      </c>
      <c r="N3156" s="30" t="s">
        <v>1809</v>
      </c>
      <c r="O3156" s="34">
        <v>11222</v>
      </c>
      <c r="P3156" s="30" t="s">
        <v>1809</v>
      </c>
      <c r="Q3156">
        <v>1</v>
      </c>
      <c r="R3156">
        <v>2</v>
      </c>
      <c r="S3156">
        <v>468</v>
      </c>
      <c r="T3156">
        <v>468</v>
      </c>
      <c r="U3156">
        <v>468</v>
      </c>
      <c r="V3156">
        <v>3</v>
      </c>
      <c r="W3156">
        <v>4</v>
      </c>
      <c r="X3156">
        <v>3</v>
      </c>
      <c r="Y3156">
        <v>5</v>
      </c>
      <c r="Z3156">
        <v>6</v>
      </c>
      <c r="AA3156">
        <v>468</v>
      </c>
      <c r="AB3156">
        <v>7</v>
      </c>
      <c r="AC3156">
        <v>8</v>
      </c>
      <c r="AD3156" t="s">
        <v>1825</v>
      </c>
      <c r="AE3156" s="29">
        <v>44747</v>
      </c>
      <c r="AF3156" s="29">
        <v>44747</v>
      </c>
      <c r="AG3156" t="s">
        <v>1826</v>
      </c>
    </row>
    <row r="3157" spans="1:33" x14ac:dyDescent="0.25">
      <c r="A3157">
        <v>2022</v>
      </c>
      <c r="B3157" s="29">
        <v>44652</v>
      </c>
      <c r="C3157" s="29">
        <v>44742</v>
      </c>
      <c r="D3157" s="30" t="s">
        <v>83</v>
      </c>
      <c r="E3157" s="31">
        <v>1</v>
      </c>
      <c r="F3157" s="32" t="s">
        <v>275</v>
      </c>
      <c r="G3157" s="32" t="s">
        <v>274</v>
      </c>
      <c r="H3157" s="32" t="s">
        <v>1459</v>
      </c>
      <c r="I3157" s="30" t="s">
        <v>418</v>
      </c>
      <c r="J3157" s="30" t="s">
        <v>392</v>
      </c>
      <c r="K3157" s="30" t="s">
        <v>822</v>
      </c>
      <c r="L3157" s="30" t="s">
        <v>93</v>
      </c>
      <c r="M3157" s="33">
        <v>10000</v>
      </c>
      <c r="N3157" s="30" t="s">
        <v>1809</v>
      </c>
      <c r="O3157" s="34">
        <v>10000</v>
      </c>
      <c r="P3157" s="30" t="s">
        <v>1809</v>
      </c>
      <c r="Q3157">
        <v>1</v>
      </c>
      <c r="R3157">
        <v>2</v>
      </c>
      <c r="S3157">
        <v>469</v>
      </c>
      <c r="T3157">
        <v>469</v>
      </c>
      <c r="U3157">
        <v>469</v>
      </c>
      <c r="V3157">
        <v>3</v>
      </c>
      <c r="W3157">
        <v>4</v>
      </c>
      <c r="X3157">
        <v>3</v>
      </c>
      <c r="Y3157">
        <v>5</v>
      </c>
      <c r="Z3157">
        <v>6</v>
      </c>
      <c r="AA3157">
        <v>469</v>
      </c>
      <c r="AB3157">
        <v>7</v>
      </c>
      <c r="AC3157">
        <v>8</v>
      </c>
      <c r="AD3157" t="s">
        <v>1825</v>
      </c>
      <c r="AE3157" s="29">
        <v>44747</v>
      </c>
      <c r="AF3157" s="29">
        <v>44747</v>
      </c>
      <c r="AG3157" t="s">
        <v>1826</v>
      </c>
    </row>
    <row r="3158" spans="1:33" x14ac:dyDescent="0.25">
      <c r="A3158">
        <v>2022</v>
      </c>
      <c r="B3158" s="29">
        <v>44652</v>
      </c>
      <c r="C3158" s="29">
        <v>44742</v>
      </c>
      <c r="D3158" s="30" t="s">
        <v>83</v>
      </c>
      <c r="E3158" s="31">
        <v>161</v>
      </c>
      <c r="F3158" s="32" t="s">
        <v>359</v>
      </c>
      <c r="G3158" s="32" t="s">
        <v>559</v>
      </c>
      <c r="H3158" s="32" t="s">
        <v>1435</v>
      </c>
      <c r="I3158" s="30" t="s">
        <v>560</v>
      </c>
      <c r="J3158" s="30" t="s">
        <v>218</v>
      </c>
      <c r="K3158" s="30" t="s">
        <v>1436</v>
      </c>
      <c r="L3158" s="30" t="s">
        <v>94</v>
      </c>
      <c r="M3158" s="33">
        <v>6544</v>
      </c>
      <c r="N3158" s="30" t="s">
        <v>1809</v>
      </c>
      <c r="O3158" s="34">
        <v>6544</v>
      </c>
      <c r="P3158" s="30" t="s">
        <v>1809</v>
      </c>
      <c r="Q3158">
        <v>1</v>
      </c>
      <c r="R3158">
        <v>2</v>
      </c>
      <c r="S3158">
        <v>470</v>
      </c>
      <c r="T3158">
        <v>470</v>
      </c>
      <c r="U3158">
        <v>470</v>
      </c>
      <c r="V3158">
        <v>3</v>
      </c>
      <c r="W3158">
        <v>4</v>
      </c>
      <c r="X3158">
        <v>3</v>
      </c>
      <c r="Y3158">
        <v>5</v>
      </c>
      <c r="Z3158">
        <v>6</v>
      </c>
      <c r="AA3158">
        <v>470</v>
      </c>
      <c r="AB3158">
        <v>7</v>
      </c>
      <c r="AC3158">
        <v>8</v>
      </c>
      <c r="AD3158" t="s">
        <v>1825</v>
      </c>
      <c r="AE3158" s="29">
        <v>44747</v>
      </c>
      <c r="AF3158" s="29">
        <v>44747</v>
      </c>
      <c r="AG3158" t="s">
        <v>1826</v>
      </c>
    </row>
    <row r="3159" spans="1:33" x14ac:dyDescent="0.25">
      <c r="A3159">
        <v>2022</v>
      </c>
      <c r="B3159" s="29">
        <v>44652</v>
      </c>
      <c r="C3159" s="29">
        <v>44742</v>
      </c>
      <c r="D3159" s="30" t="s">
        <v>83</v>
      </c>
      <c r="E3159" s="31">
        <v>1</v>
      </c>
      <c r="F3159" s="32" t="s">
        <v>275</v>
      </c>
      <c r="G3159" s="32" t="s">
        <v>274</v>
      </c>
      <c r="H3159" s="32" t="s">
        <v>1493</v>
      </c>
      <c r="I3159" s="30" t="s">
        <v>662</v>
      </c>
      <c r="J3159" s="30" t="s">
        <v>218</v>
      </c>
      <c r="K3159" s="30" t="s">
        <v>1139</v>
      </c>
      <c r="L3159" s="30" t="s">
        <v>94</v>
      </c>
      <c r="M3159" s="33">
        <v>9010</v>
      </c>
      <c r="N3159" s="30" t="s">
        <v>1809</v>
      </c>
      <c r="O3159" s="34">
        <v>9010</v>
      </c>
      <c r="P3159" s="30" t="s">
        <v>1809</v>
      </c>
      <c r="Q3159">
        <v>1</v>
      </c>
      <c r="R3159">
        <v>2</v>
      </c>
      <c r="S3159">
        <v>471</v>
      </c>
      <c r="T3159">
        <v>471</v>
      </c>
      <c r="U3159">
        <v>471</v>
      </c>
      <c r="V3159">
        <v>3</v>
      </c>
      <c r="W3159">
        <v>4</v>
      </c>
      <c r="X3159">
        <v>3</v>
      </c>
      <c r="Y3159">
        <v>5</v>
      </c>
      <c r="Z3159">
        <v>6</v>
      </c>
      <c r="AA3159">
        <v>471</v>
      </c>
      <c r="AB3159">
        <v>7</v>
      </c>
      <c r="AC3159">
        <v>8</v>
      </c>
      <c r="AD3159" t="s">
        <v>1825</v>
      </c>
      <c r="AE3159" s="29">
        <v>44747</v>
      </c>
      <c r="AF3159" s="29">
        <v>44747</v>
      </c>
      <c r="AG3159" t="s">
        <v>1826</v>
      </c>
    </row>
    <row r="3160" spans="1:33" x14ac:dyDescent="0.25">
      <c r="A3160">
        <v>2022</v>
      </c>
      <c r="B3160" s="29">
        <v>44652</v>
      </c>
      <c r="C3160" s="29">
        <v>44742</v>
      </c>
      <c r="D3160" s="30" t="s">
        <v>83</v>
      </c>
      <c r="E3160" s="31">
        <v>267</v>
      </c>
      <c r="F3160" s="32" t="s">
        <v>320</v>
      </c>
      <c r="G3160" s="32" t="s">
        <v>1467</v>
      </c>
      <c r="H3160" s="32" t="s">
        <v>1484</v>
      </c>
      <c r="I3160" s="30" t="s">
        <v>801</v>
      </c>
      <c r="J3160" s="30" t="s">
        <v>218</v>
      </c>
      <c r="K3160" s="30" t="s">
        <v>393</v>
      </c>
      <c r="L3160" s="30" t="s">
        <v>93</v>
      </c>
      <c r="M3160" s="33">
        <v>6944</v>
      </c>
      <c r="N3160" s="30" t="s">
        <v>1809</v>
      </c>
      <c r="O3160" s="34">
        <v>6944</v>
      </c>
      <c r="P3160" s="30" t="s">
        <v>1809</v>
      </c>
      <c r="Q3160">
        <v>1</v>
      </c>
      <c r="R3160">
        <v>2</v>
      </c>
      <c r="S3160">
        <v>472</v>
      </c>
      <c r="T3160">
        <v>472</v>
      </c>
      <c r="U3160">
        <v>472</v>
      </c>
      <c r="V3160">
        <v>3</v>
      </c>
      <c r="W3160">
        <v>4</v>
      </c>
      <c r="X3160">
        <v>3</v>
      </c>
      <c r="Y3160">
        <v>5</v>
      </c>
      <c r="Z3160">
        <v>6</v>
      </c>
      <c r="AA3160">
        <v>472</v>
      </c>
      <c r="AB3160">
        <v>7</v>
      </c>
      <c r="AC3160">
        <v>8</v>
      </c>
      <c r="AD3160" t="s">
        <v>1825</v>
      </c>
      <c r="AE3160" s="29">
        <v>44747</v>
      </c>
      <c r="AF3160" s="29">
        <v>44747</v>
      </c>
      <c r="AG3160" t="s">
        <v>1826</v>
      </c>
    </row>
    <row r="3161" spans="1:33" x14ac:dyDescent="0.25">
      <c r="A3161">
        <v>2022</v>
      </c>
      <c r="B3161" s="29">
        <v>44652</v>
      </c>
      <c r="C3161" s="29">
        <v>44742</v>
      </c>
      <c r="D3161" s="30" t="s">
        <v>83</v>
      </c>
      <c r="E3161" s="31">
        <v>256</v>
      </c>
      <c r="F3161" s="32" t="s">
        <v>315</v>
      </c>
      <c r="G3161" s="32" t="s">
        <v>448</v>
      </c>
      <c r="H3161" s="32" t="s">
        <v>1505</v>
      </c>
      <c r="I3161" s="30" t="s">
        <v>449</v>
      </c>
      <c r="J3161" s="30" t="s">
        <v>218</v>
      </c>
      <c r="K3161" s="30" t="s">
        <v>450</v>
      </c>
      <c r="L3161" s="30" t="s">
        <v>94</v>
      </c>
      <c r="M3161" s="33">
        <v>27000</v>
      </c>
      <c r="N3161" s="30" t="s">
        <v>1809</v>
      </c>
      <c r="O3161" s="34">
        <v>25438</v>
      </c>
      <c r="P3161" s="30" t="s">
        <v>1809</v>
      </c>
      <c r="Q3161">
        <v>1</v>
      </c>
      <c r="R3161">
        <v>2</v>
      </c>
      <c r="S3161">
        <v>473</v>
      </c>
      <c r="T3161">
        <v>473</v>
      </c>
      <c r="U3161">
        <v>473</v>
      </c>
      <c r="V3161">
        <v>3</v>
      </c>
      <c r="W3161">
        <v>4</v>
      </c>
      <c r="X3161">
        <v>3</v>
      </c>
      <c r="Y3161">
        <v>5</v>
      </c>
      <c r="Z3161">
        <v>6</v>
      </c>
      <c r="AA3161">
        <v>473</v>
      </c>
      <c r="AB3161">
        <v>7</v>
      </c>
      <c r="AC3161">
        <v>8</v>
      </c>
      <c r="AD3161" t="s">
        <v>1825</v>
      </c>
      <c r="AE3161" s="29">
        <v>44747</v>
      </c>
      <c r="AF3161" s="29">
        <v>44747</v>
      </c>
      <c r="AG3161" t="s">
        <v>1826</v>
      </c>
    </row>
    <row r="3162" spans="1:33" x14ac:dyDescent="0.25">
      <c r="A3162">
        <v>2022</v>
      </c>
      <c r="B3162" s="29">
        <v>44652</v>
      </c>
      <c r="C3162" s="29">
        <v>44742</v>
      </c>
      <c r="D3162" s="30" t="s">
        <v>83</v>
      </c>
      <c r="E3162" s="31">
        <v>1</v>
      </c>
      <c r="F3162" s="32" t="s">
        <v>275</v>
      </c>
      <c r="G3162" s="32" t="s">
        <v>274</v>
      </c>
      <c r="H3162" s="32" t="s">
        <v>1502</v>
      </c>
      <c r="I3162" s="30" t="s">
        <v>785</v>
      </c>
      <c r="J3162" s="30" t="s">
        <v>218</v>
      </c>
      <c r="K3162" s="30" t="s">
        <v>228</v>
      </c>
      <c r="L3162" s="30" t="s">
        <v>93</v>
      </c>
      <c r="M3162" s="33">
        <v>16082</v>
      </c>
      <c r="N3162" s="30" t="s">
        <v>1809</v>
      </c>
      <c r="O3162" s="34">
        <v>15328</v>
      </c>
      <c r="P3162" s="30" t="s">
        <v>1809</v>
      </c>
      <c r="Q3162">
        <v>1</v>
      </c>
      <c r="R3162">
        <v>2</v>
      </c>
      <c r="S3162">
        <v>474</v>
      </c>
      <c r="T3162">
        <v>474</v>
      </c>
      <c r="U3162">
        <v>474</v>
      </c>
      <c r="V3162">
        <v>3</v>
      </c>
      <c r="W3162">
        <v>4</v>
      </c>
      <c r="X3162">
        <v>3</v>
      </c>
      <c r="Y3162">
        <v>5</v>
      </c>
      <c r="Z3162">
        <v>6</v>
      </c>
      <c r="AA3162">
        <v>474</v>
      </c>
      <c r="AB3162">
        <v>7</v>
      </c>
      <c r="AC3162">
        <v>8</v>
      </c>
      <c r="AD3162" t="s">
        <v>1825</v>
      </c>
      <c r="AE3162" s="29">
        <v>44747</v>
      </c>
      <c r="AF3162" s="29">
        <v>44747</v>
      </c>
      <c r="AG3162" t="s">
        <v>1826</v>
      </c>
    </row>
    <row r="3163" spans="1:33" x14ac:dyDescent="0.25">
      <c r="A3163">
        <v>2022</v>
      </c>
      <c r="B3163" s="29">
        <v>44652</v>
      </c>
      <c r="C3163" s="29">
        <v>44742</v>
      </c>
      <c r="D3163" s="30" t="s">
        <v>83</v>
      </c>
      <c r="E3163" s="31">
        <v>1</v>
      </c>
      <c r="F3163" s="32" t="s">
        <v>275</v>
      </c>
      <c r="G3163" s="32" t="s">
        <v>274</v>
      </c>
      <c r="H3163" s="32" t="s">
        <v>1433</v>
      </c>
      <c r="I3163" s="30" t="s">
        <v>1016</v>
      </c>
      <c r="J3163" s="30" t="s">
        <v>218</v>
      </c>
      <c r="K3163" s="30" t="s">
        <v>429</v>
      </c>
      <c r="L3163" s="30" t="s">
        <v>93</v>
      </c>
      <c r="M3163" s="33">
        <v>7034</v>
      </c>
      <c r="N3163" s="30" t="s">
        <v>1809</v>
      </c>
      <c r="O3163" s="34">
        <v>7034</v>
      </c>
      <c r="P3163" s="30" t="s">
        <v>1809</v>
      </c>
      <c r="Q3163">
        <v>1</v>
      </c>
      <c r="R3163">
        <v>2</v>
      </c>
      <c r="S3163">
        <v>475</v>
      </c>
      <c r="T3163">
        <v>475</v>
      </c>
      <c r="U3163">
        <v>475</v>
      </c>
      <c r="V3163">
        <v>3</v>
      </c>
      <c r="W3163">
        <v>4</v>
      </c>
      <c r="X3163">
        <v>3</v>
      </c>
      <c r="Y3163">
        <v>5</v>
      </c>
      <c r="Z3163">
        <v>6</v>
      </c>
      <c r="AA3163">
        <v>475</v>
      </c>
      <c r="AB3163">
        <v>7</v>
      </c>
      <c r="AC3163">
        <v>8</v>
      </c>
      <c r="AD3163" t="s">
        <v>1825</v>
      </c>
      <c r="AE3163" s="29">
        <v>44747</v>
      </c>
      <c r="AF3163" s="29">
        <v>44747</v>
      </c>
      <c r="AG3163" t="s">
        <v>1826</v>
      </c>
    </row>
    <row r="3164" spans="1:33" x14ac:dyDescent="0.25">
      <c r="A3164">
        <v>2022</v>
      </c>
      <c r="B3164" s="29">
        <v>44652</v>
      </c>
      <c r="C3164" s="29">
        <v>44742</v>
      </c>
      <c r="D3164" s="30" t="s">
        <v>83</v>
      </c>
      <c r="E3164" s="31">
        <v>1</v>
      </c>
      <c r="F3164" s="32" t="s">
        <v>275</v>
      </c>
      <c r="G3164" s="32" t="s">
        <v>274</v>
      </c>
      <c r="H3164" s="32" t="s">
        <v>1625</v>
      </c>
      <c r="I3164" s="30" t="s">
        <v>380</v>
      </c>
      <c r="J3164" s="30" t="s">
        <v>218</v>
      </c>
      <c r="K3164" s="30" t="s">
        <v>381</v>
      </c>
      <c r="L3164" s="30" t="s">
        <v>93</v>
      </c>
      <c r="M3164" s="33">
        <v>7666</v>
      </c>
      <c r="N3164" s="30" t="s">
        <v>1809</v>
      </c>
      <c r="O3164" s="34">
        <v>7666</v>
      </c>
      <c r="P3164" s="30" t="s">
        <v>1809</v>
      </c>
      <c r="Q3164">
        <v>1</v>
      </c>
      <c r="R3164">
        <v>2</v>
      </c>
      <c r="S3164">
        <v>476</v>
      </c>
      <c r="T3164">
        <v>476</v>
      </c>
      <c r="U3164">
        <v>476</v>
      </c>
      <c r="V3164">
        <v>3</v>
      </c>
      <c r="W3164">
        <v>4</v>
      </c>
      <c r="X3164">
        <v>3</v>
      </c>
      <c r="Y3164">
        <v>5</v>
      </c>
      <c r="Z3164">
        <v>6</v>
      </c>
      <c r="AA3164">
        <v>476</v>
      </c>
      <c r="AB3164">
        <v>7</v>
      </c>
      <c r="AC3164">
        <v>8</v>
      </c>
      <c r="AD3164" t="s">
        <v>1825</v>
      </c>
      <c r="AE3164" s="29">
        <v>44747</v>
      </c>
      <c r="AF3164" s="29">
        <v>44747</v>
      </c>
      <c r="AG3164" t="s">
        <v>1826</v>
      </c>
    </row>
    <row r="3165" spans="1:33" x14ac:dyDescent="0.25">
      <c r="A3165">
        <v>2022</v>
      </c>
      <c r="B3165" s="29">
        <v>44652</v>
      </c>
      <c r="C3165" s="29">
        <v>44742</v>
      </c>
      <c r="D3165" s="30" t="s">
        <v>83</v>
      </c>
      <c r="E3165" s="31">
        <v>9</v>
      </c>
      <c r="F3165" s="32" t="s">
        <v>529</v>
      </c>
      <c r="G3165" s="32" t="s">
        <v>529</v>
      </c>
      <c r="H3165" s="32" t="s">
        <v>1435</v>
      </c>
      <c r="I3165" s="30" t="s">
        <v>372</v>
      </c>
      <c r="J3165" s="30" t="s">
        <v>218</v>
      </c>
      <c r="K3165" s="30" t="s">
        <v>603</v>
      </c>
      <c r="L3165" s="30" t="s">
        <v>94</v>
      </c>
      <c r="M3165" s="33">
        <v>10836</v>
      </c>
      <c r="N3165" s="30" t="s">
        <v>1809</v>
      </c>
      <c r="O3165" s="34">
        <v>10532</v>
      </c>
      <c r="P3165" s="30" t="s">
        <v>1809</v>
      </c>
      <c r="Q3165">
        <v>1</v>
      </c>
      <c r="R3165">
        <v>2</v>
      </c>
      <c r="S3165">
        <v>477</v>
      </c>
      <c r="T3165">
        <v>477</v>
      </c>
      <c r="U3165">
        <v>477</v>
      </c>
      <c r="V3165">
        <v>3</v>
      </c>
      <c r="W3165">
        <v>4</v>
      </c>
      <c r="X3165">
        <v>3</v>
      </c>
      <c r="Y3165">
        <v>5</v>
      </c>
      <c r="Z3165">
        <v>6</v>
      </c>
      <c r="AA3165">
        <v>477</v>
      </c>
      <c r="AB3165">
        <v>7</v>
      </c>
      <c r="AC3165">
        <v>8</v>
      </c>
      <c r="AD3165" t="s">
        <v>1825</v>
      </c>
      <c r="AE3165" s="29">
        <v>44747</v>
      </c>
      <c r="AF3165" s="29">
        <v>44747</v>
      </c>
      <c r="AG3165" t="s">
        <v>1826</v>
      </c>
    </row>
    <row r="3166" spans="1:33" x14ac:dyDescent="0.25">
      <c r="A3166">
        <v>2022</v>
      </c>
      <c r="B3166" s="29">
        <v>44652</v>
      </c>
      <c r="C3166" s="29">
        <v>44742</v>
      </c>
      <c r="D3166" s="30" t="s">
        <v>83</v>
      </c>
      <c r="E3166" s="31">
        <v>131</v>
      </c>
      <c r="F3166" s="32" t="s">
        <v>577</v>
      </c>
      <c r="G3166" s="32" t="s">
        <v>577</v>
      </c>
      <c r="H3166" s="32" t="s">
        <v>1534</v>
      </c>
      <c r="I3166" s="30" t="s">
        <v>556</v>
      </c>
      <c r="J3166" s="30" t="s">
        <v>462</v>
      </c>
      <c r="K3166" s="30" t="s">
        <v>671</v>
      </c>
      <c r="L3166" s="30" t="s">
        <v>94</v>
      </c>
      <c r="M3166" s="33">
        <v>8164</v>
      </c>
      <c r="N3166" s="30" t="s">
        <v>1809</v>
      </c>
      <c r="O3166" s="34">
        <v>8002</v>
      </c>
      <c r="P3166" s="30" t="s">
        <v>1809</v>
      </c>
      <c r="Q3166">
        <v>1</v>
      </c>
      <c r="R3166">
        <v>2</v>
      </c>
      <c r="S3166">
        <v>478</v>
      </c>
      <c r="T3166">
        <v>478</v>
      </c>
      <c r="U3166">
        <v>478</v>
      </c>
      <c r="V3166">
        <v>3</v>
      </c>
      <c r="W3166">
        <v>4</v>
      </c>
      <c r="X3166">
        <v>3</v>
      </c>
      <c r="Y3166">
        <v>5</v>
      </c>
      <c r="Z3166">
        <v>6</v>
      </c>
      <c r="AA3166">
        <v>478</v>
      </c>
      <c r="AB3166">
        <v>7</v>
      </c>
      <c r="AC3166">
        <v>8</v>
      </c>
      <c r="AD3166" t="s">
        <v>1825</v>
      </c>
      <c r="AE3166" s="29">
        <v>44747</v>
      </c>
      <c r="AF3166" s="29">
        <v>44747</v>
      </c>
      <c r="AG3166" t="s">
        <v>1826</v>
      </c>
    </row>
    <row r="3167" spans="1:33" x14ac:dyDescent="0.25">
      <c r="A3167">
        <v>2022</v>
      </c>
      <c r="B3167" s="29">
        <v>44652</v>
      </c>
      <c r="C3167" s="29">
        <v>44742</v>
      </c>
      <c r="D3167" s="30" t="s">
        <v>83</v>
      </c>
      <c r="E3167" s="31">
        <v>1</v>
      </c>
      <c r="F3167" s="32" t="s">
        <v>275</v>
      </c>
      <c r="G3167" s="32" t="s">
        <v>274</v>
      </c>
      <c r="H3167" s="32" t="s">
        <v>1498</v>
      </c>
      <c r="I3167" s="30" t="s">
        <v>461</v>
      </c>
      <c r="J3167" s="30" t="s">
        <v>462</v>
      </c>
      <c r="K3167" s="30" t="s">
        <v>328</v>
      </c>
      <c r="L3167" s="30" t="s">
        <v>93</v>
      </c>
      <c r="M3167" s="33">
        <v>12136</v>
      </c>
      <c r="N3167" s="30" t="s">
        <v>1809</v>
      </c>
      <c r="O3167" s="34">
        <v>11540</v>
      </c>
      <c r="P3167" s="30" t="s">
        <v>1809</v>
      </c>
      <c r="Q3167">
        <v>1</v>
      </c>
      <c r="R3167">
        <v>2</v>
      </c>
      <c r="S3167">
        <v>479</v>
      </c>
      <c r="T3167">
        <v>479</v>
      </c>
      <c r="U3167">
        <v>479</v>
      </c>
      <c r="V3167">
        <v>3</v>
      </c>
      <c r="W3167">
        <v>4</v>
      </c>
      <c r="X3167">
        <v>3</v>
      </c>
      <c r="Y3167">
        <v>5</v>
      </c>
      <c r="Z3167">
        <v>6</v>
      </c>
      <c r="AA3167">
        <v>479</v>
      </c>
      <c r="AB3167">
        <v>7</v>
      </c>
      <c r="AC3167">
        <v>8</v>
      </c>
      <c r="AD3167" t="s">
        <v>1825</v>
      </c>
      <c r="AE3167" s="29">
        <v>44747</v>
      </c>
      <c r="AF3167" s="29">
        <v>44747</v>
      </c>
      <c r="AG3167" t="s">
        <v>1826</v>
      </c>
    </row>
    <row r="3168" spans="1:33" x14ac:dyDescent="0.25">
      <c r="A3168">
        <v>2022</v>
      </c>
      <c r="B3168" s="29">
        <v>44652</v>
      </c>
      <c r="C3168" s="29">
        <v>44742</v>
      </c>
      <c r="D3168" s="30" t="s">
        <v>83</v>
      </c>
      <c r="E3168" s="31">
        <v>318</v>
      </c>
      <c r="F3168" s="32" t="s">
        <v>315</v>
      </c>
      <c r="G3168" s="32" t="s">
        <v>708</v>
      </c>
      <c r="H3168" s="32" t="s">
        <v>1620</v>
      </c>
      <c r="I3168" s="30" t="s">
        <v>592</v>
      </c>
      <c r="J3168" s="30" t="s">
        <v>395</v>
      </c>
      <c r="K3168" s="30" t="s">
        <v>447</v>
      </c>
      <c r="L3168" s="30" t="s">
        <v>94</v>
      </c>
      <c r="M3168" s="33">
        <v>30346</v>
      </c>
      <c r="N3168" s="30" t="s">
        <v>1809</v>
      </c>
      <c r="O3168" s="34">
        <v>28904</v>
      </c>
      <c r="P3168" s="30" t="s">
        <v>1809</v>
      </c>
      <c r="Q3168">
        <v>1</v>
      </c>
      <c r="R3168">
        <v>2</v>
      </c>
      <c r="S3168">
        <v>480</v>
      </c>
      <c r="T3168">
        <v>480</v>
      </c>
      <c r="U3168">
        <v>480</v>
      </c>
      <c r="V3168">
        <v>3</v>
      </c>
      <c r="W3168">
        <v>4</v>
      </c>
      <c r="X3168">
        <v>3</v>
      </c>
      <c r="Y3168">
        <v>5</v>
      </c>
      <c r="Z3168">
        <v>6</v>
      </c>
      <c r="AA3168">
        <v>480</v>
      </c>
      <c r="AB3168">
        <v>7</v>
      </c>
      <c r="AC3168">
        <v>8</v>
      </c>
      <c r="AD3168" t="s">
        <v>1825</v>
      </c>
      <c r="AE3168" s="29">
        <v>44747</v>
      </c>
      <c r="AF3168" s="29">
        <v>44747</v>
      </c>
      <c r="AG3168" t="s">
        <v>1826</v>
      </c>
    </row>
    <row r="3169" spans="1:33" x14ac:dyDescent="0.25">
      <c r="A3169">
        <v>2022</v>
      </c>
      <c r="B3169" s="29">
        <v>44652</v>
      </c>
      <c r="C3169" s="29">
        <v>44742</v>
      </c>
      <c r="D3169" s="30" t="s">
        <v>83</v>
      </c>
      <c r="E3169" s="31">
        <v>1</v>
      </c>
      <c r="F3169" s="32" t="s">
        <v>275</v>
      </c>
      <c r="G3169" s="32" t="s">
        <v>274</v>
      </c>
      <c r="H3169" s="32" t="s">
        <v>1461</v>
      </c>
      <c r="I3169" s="30" t="s">
        <v>1026</v>
      </c>
      <c r="J3169" s="30" t="s">
        <v>395</v>
      </c>
      <c r="K3169" s="30" t="s">
        <v>1027</v>
      </c>
      <c r="L3169" s="30" t="s">
        <v>94</v>
      </c>
      <c r="M3169" s="33">
        <v>13100</v>
      </c>
      <c r="N3169" s="30" t="s">
        <v>1809</v>
      </c>
      <c r="O3169" s="34">
        <v>13008</v>
      </c>
      <c r="P3169" s="30" t="s">
        <v>1809</v>
      </c>
      <c r="Q3169">
        <v>1</v>
      </c>
      <c r="R3169">
        <v>2</v>
      </c>
      <c r="S3169">
        <v>481</v>
      </c>
      <c r="T3169">
        <v>481</v>
      </c>
      <c r="U3169">
        <v>481</v>
      </c>
      <c r="V3169">
        <v>3</v>
      </c>
      <c r="W3169">
        <v>4</v>
      </c>
      <c r="X3169">
        <v>3</v>
      </c>
      <c r="Y3169">
        <v>5</v>
      </c>
      <c r="Z3169">
        <v>6</v>
      </c>
      <c r="AA3169">
        <v>481</v>
      </c>
      <c r="AB3169">
        <v>7</v>
      </c>
      <c r="AC3169">
        <v>8</v>
      </c>
      <c r="AD3169" t="s">
        <v>1825</v>
      </c>
      <c r="AE3169" s="29">
        <v>44747</v>
      </c>
      <c r="AF3169" s="29">
        <v>44747</v>
      </c>
      <c r="AG3169" t="s">
        <v>1826</v>
      </c>
    </row>
    <row r="3170" spans="1:33" x14ac:dyDescent="0.25">
      <c r="A3170">
        <v>2022</v>
      </c>
      <c r="B3170" s="29">
        <v>44652</v>
      </c>
      <c r="C3170" s="29">
        <v>44742</v>
      </c>
      <c r="D3170" s="30" t="s">
        <v>83</v>
      </c>
      <c r="E3170" s="31">
        <v>44</v>
      </c>
      <c r="F3170" s="32" t="s">
        <v>382</v>
      </c>
      <c r="G3170" s="32" t="s">
        <v>382</v>
      </c>
      <c r="H3170" s="32" t="s">
        <v>1469</v>
      </c>
      <c r="I3170" s="30" t="s">
        <v>843</v>
      </c>
      <c r="J3170" s="30" t="s">
        <v>395</v>
      </c>
      <c r="K3170" s="30" t="s">
        <v>844</v>
      </c>
      <c r="L3170" s="30" t="s">
        <v>93</v>
      </c>
      <c r="M3170" s="33">
        <v>4488</v>
      </c>
      <c r="N3170" s="30" t="s">
        <v>1809</v>
      </c>
      <c r="O3170" s="34">
        <v>4488</v>
      </c>
      <c r="P3170" s="30" t="s">
        <v>1809</v>
      </c>
      <c r="Q3170">
        <v>1</v>
      </c>
      <c r="R3170">
        <v>2</v>
      </c>
      <c r="S3170">
        <v>482</v>
      </c>
      <c r="T3170">
        <v>482</v>
      </c>
      <c r="U3170">
        <v>482</v>
      </c>
      <c r="V3170">
        <v>3</v>
      </c>
      <c r="W3170">
        <v>4</v>
      </c>
      <c r="X3170">
        <v>3</v>
      </c>
      <c r="Y3170">
        <v>5</v>
      </c>
      <c r="Z3170">
        <v>6</v>
      </c>
      <c r="AA3170">
        <v>482</v>
      </c>
      <c r="AB3170">
        <v>7</v>
      </c>
      <c r="AC3170">
        <v>8</v>
      </c>
      <c r="AD3170" t="s">
        <v>1825</v>
      </c>
      <c r="AE3170" s="29">
        <v>44747</v>
      </c>
      <c r="AF3170" s="29">
        <v>44747</v>
      </c>
      <c r="AG3170" t="s">
        <v>1826</v>
      </c>
    </row>
    <row r="3171" spans="1:33" x14ac:dyDescent="0.25">
      <c r="A3171">
        <v>2022</v>
      </c>
      <c r="B3171" s="29">
        <v>44652</v>
      </c>
      <c r="C3171" s="29">
        <v>44742</v>
      </c>
      <c r="D3171" s="30" t="s">
        <v>83</v>
      </c>
      <c r="E3171" s="31">
        <v>1</v>
      </c>
      <c r="F3171" s="32" t="s">
        <v>275</v>
      </c>
      <c r="G3171" s="32" t="s">
        <v>274</v>
      </c>
      <c r="H3171" s="32" t="s">
        <v>1519</v>
      </c>
      <c r="I3171" s="30" t="s">
        <v>1335</v>
      </c>
      <c r="J3171" s="30" t="s">
        <v>395</v>
      </c>
      <c r="K3171" s="30" t="s">
        <v>913</v>
      </c>
      <c r="L3171" s="30" t="s">
        <v>94</v>
      </c>
      <c r="M3171" s="33">
        <v>8120</v>
      </c>
      <c r="N3171" s="30" t="s">
        <v>1809</v>
      </c>
      <c r="O3171" s="34">
        <v>7506</v>
      </c>
      <c r="P3171" s="30" t="s">
        <v>1809</v>
      </c>
      <c r="Q3171">
        <v>1</v>
      </c>
      <c r="R3171">
        <v>2</v>
      </c>
      <c r="S3171">
        <v>483</v>
      </c>
      <c r="T3171">
        <v>483</v>
      </c>
      <c r="U3171">
        <v>483</v>
      </c>
      <c r="V3171">
        <v>3</v>
      </c>
      <c r="W3171">
        <v>4</v>
      </c>
      <c r="X3171">
        <v>3</v>
      </c>
      <c r="Y3171">
        <v>5</v>
      </c>
      <c r="Z3171">
        <v>6</v>
      </c>
      <c r="AA3171">
        <v>483</v>
      </c>
      <c r="AB3171">
        <v>7</v>
      </c>
      <c r="AC3171">
        <v>8</v>
      </c>
      <c r="AD3171" t="s">
        <v>1825</v>
      </c>
      <c r="AE3171" s="29">
        <v>44747</v>
      </c>
      <c r="AF3171" s="29">
        <v>44747</v>
      </c>
      <c r="AG3171" t="s">
        <v>1826</v>
      </c>
    </row>
    <row r="3172" spans="1:33" x14ac:dyDescent="0.25">
      <c r="A3172">
        <v>2022</v>
      </c>
      <c r="B3172" s="29">
        <v>44652</v>
      </c>
      <c r="C3172" s="29">
        <v>44742</v>
      </c>
      <c r="D3172" s="30" t="s">
        <v>83</v>
      </c>
      <c r="E3172" s="31">
        <v>166</v>
      </c>
      <c r="F3172" s="32" t="s">
        <v>1073</v>
      </c>
      <c r="G3172" s="32" t="s">
        <v>1073</v>
      </c>
      <c r="H3172" s="32" t="s">
        <v>1063</v>
      </c>
      <c r="I3172" s="30" t="s">
        <v>540</v>
      </c>
      <c r="J3172" s="30" t="s">
        <v>395</v>
      </c>
      <c r="K3172" s="30" t="s">
        <v>765</v>
      </c>
      <c r="L3172" s="30" t="s">
        <v>94</v>
      </c>
      <c r="M3172" s="33">
        <v>7766</v>
      </c>
      <c r="N3172" s="30" t="s">
        <v>1809</v>
      </c>
      <c r="O3172" s="34">
        <v>7462</v>
      </c>
      <c r="P3172" s="30" t="s">
        <v>1809</v>
      </c>
      <c r="Q3172">
        <v>1</v>
      </c>
      <c r="R3172">
        <v>2</v>
      </c>
      <c r="S3172">
        <v>484</v>
      </c>
      <c r="T3172">
        <v>484</v>
      </c>
      <c r="U3172">
        <v>484</v>
      </c>
      <c r="V3172">
        <v>3</v>
      </c>
      <c r="W3172">
        <v>4</v>
      </c>
      <c r="X3172">
        <v>3</v>
      </c>
      <c r="Y3172">
        <v>5</v>
      </c>
      <c r="Z3172">
        <v>6</v>
      </c>
      <c r="AA3172">
        <v>484</v>
      </c>
      <c r="AB3172">
        <v>7</v>
      </c>
      <c r="AC3172">
        <v>8</v>
      </c>
      <c r="AD3172" t="s">
        <v>1825</v>
      </c>
      <c r="AE3172" s="29">
        <v>44747</v>
      </c>
      <c r="AF3172" s="29">
        <v>44747</v>
      </c>
      <c r="AG3172" t="s">
        <v>1826</v>
      </c>
    </row>
    <row r="3173" spans="1:33" x14ac:dyDescent="0.25">
      <c r="A3173">
        <v>2022</v>
      </c>
      <c r="B3173" s="29">
        <v>44652</v>
      </c>
      <c r="C3173" s="29">
        <v>44742</v>
      </c>
      <c r="D3173" s="30" t="s">
        <v>83</v>
      </c>
      <c r="E3173" s="31">
        <v>1</v>
      </c>
      <c r="F3173" s="32" t="s">
        <v>275</v>
      </c>
      <c r="G3173" s="32" t="s">
        <v>274</v>
      </c>
      <c r="H3173" s="32" t="s">
        <v>677</v>
      </c>
      <c r="I3173" s="30" t="s">
        <v>333</v>
      </c>
      <c r="J3173" s="30" t="s">
        <v>395</v>
      </c>
      <c r="K3173" s="30" t="s">
        <v>470</v>
      </c>
      <c r="L3173" s="30" t="s">
        <v>94</v>
      </c>
      <c r="M3173" s="33">
        <v>10344</v>
      </c>
      <c r="N3173" s="30" t="s">
        <v>1809</v>
      </c>
      <c r="O3173" s="34">
        <v>10344</v>
      </c>
      <c r="P3173" s="30" t="s">
        <v>1809</v>
      </c>
      <c r="Q3173">
        <v>1</v>
      </c>
      <c r="R3173">
        <v>2</v>
      </c>
      <c r="S3173">
        <v>485</v>
      </c>
      <c r="T3173">
        <v>485</v>
      </c>
      <c r="U3173">
        <v>485</v>
      </c>
      <c r="V3173">
        <v>3</v>
      </c>
      <c r="W3173">
        <v>4</v>
      </c>
      <c r="X3173">
        <v>3</v>
      </c>
      <c r="Y3173">
        <v>5</v>
      </c>
      <c r="Z3173">
        <v>6</v>
      </c>
      <c r="AA3173">
        <v>485</v>
      </c>
      <c r="AB3173">
        <v>7</v>
      </c>
      <c r="AC3173">
        <v>8</v>
      </c>
      <c r="AD3173" t="s">
        <v>1825</v>
      </c>
      <c r="AE3173" s="29">
        <v>44747</v>
      </c>
      <c r="AF3173" s="29">
        <v>44747</v>
      </c>
      <c r="AG3173" t="s">
        <v>1826</v>
      </c>
    </row>
    <row r="3174" spans="1:33" x14ac:dyDescent="0.25">
      <c r="A3174">
        <v>2022</v>
      </c>
      <c r="B3174" s="29">
        <v>44652</v>
      </c>
      <c r="C3174" s="29">
        <v>44742</v>
      </c>
      <c r="D3174" s="30" t="s">
        <v>83</v>
      </c>
      <c r="E3174" s="31">
        <v>157</v>
      </c>
      <c r="F3174" s="32" t="s">
        <v>547</v>
      </c>
      <c r="G3174" s="32" t="s">
        <v>547</v>
      </c>
      <c r="H3174" s="32" t="s">
        <v>1435</v>
      </c>
      <c r="I3174" s="30" t="s">
        <v>563</v>
      </c>
      <c r="J3174" s="30" t="s">
        <v>395</v>
      </c>
      <c r="K3174" s="30" t="s">
        <v>470</v>
      </c>
      <c r="L3174" s="30" t="s">
        <v>94</v>
      </c>
      <c r="M3174" s="33">
        <v>9692</v>
      </c>
      <c r="N3174" s="30" t="s">
        <v>1809</v>
      </c>
      <c r="O3174" s="34">
        <v>9650</v>
      </c>
      <c r="P3174" s="30" t="s">
        <v>1809</v>
      </c>
      <c r="Q3174">
        <v>1</v>
      </c>
      <c r="R3174">
        <v>2</v>
      </c>
      <c r="S3174">
        <v>486</v>
      </c>
      <c r="T3174">
        <v>486</v>
      </c>
      <c r="U3174">
        <v>486</v>
      </c>
      <c r="V3174">
        <v>3</v>
      </c>
      <c r="W3174">
        <v>4</v>
      </c>
      <c r="X3174">
        <v>3</v>
      </c>
      <c r="Y3174">
        <v>5</v>
      </c>
      <c r="Z3174">
        <v>6</v>
      </c>
      <c r="AA3174">
        <v>486</v>
      </c>
      <c r="AB3174">
        <v>7</v>
      </c>
      <c r="AC3174">
        <v>8</v>
      </c>
      <c r="AD3174" t="s">
        <v>1825</v>
      </c>
      <c r="AE3174" s="29">
        <v>44747</v>
      </c>
      <c r="AF3174" s="29">
        <v>44747</v>
      </c>
      <c r="AG3174" t="s">
        <v>1826</v>
      </c>
    </row>
    <row r="3175" spans="1:33" x14ac:dyDescent="0.25">
      <c r="A3175">
        <v>2022</v>
      </c>
      <c r="B3175" s="29">
        <v>44652</v>
      </c>
      <c r="C3175" s="29">
        <v>44742</v>
      </c>
      <c r="D3175" s="30" t="s">
        <v>83</v>
      </c>
      <c r="E3175" s="31">
        <v>166</v>
      </c>
      <c r="F3175" s="32" t="s">
        <v>1073</v>
      </c>
      <c r="G3175" s="32" t="s">
        <v>1073</v>
      </c>
      <c r="H3175" s="32" t="s">
        <v>1063</v>
      </c>
      <c r="I3175" s="30" t="s">
        <v>1074</v>
      </c>
      <c r="J3175" s="30" t="s">
        <v>395</v>
      </c>
      <c r="K3175" s="30" t="s">
        <v>249</v>
      </c>
      <c r="L3175" s="30" t="s">
        <v>94</v>
      </c>
      <c r="M3175" s="33">
        <v>7766</v>
      </c>
      <c r="N3175" s="30" t="s">
        <v>1809</v>
      </c>
      <c r="O3175" s="34">
        <v>7462</v>
      </c>
      <c r="P3175" s="30" t="s">
        <v>1809</v>
      </c>
      <c r="Q3175">
        <v>1</v>
      </c>
      <c r="R3175">
        <v>2</v>
      </c>
      <c r="S3175">
        <v>487</v>
      </c>
      <c r="T3175">
        <v>487</v>
      </c>
      <c r="U3175">
        <v>487</v>
      </c>
      <c r="V3175">
        <v>3</v>
      </c>
      <c r="W3175">
        <v>4</v>
      </c>
      <c r="X3175">
        <v>3</v>
      </c>
      <c r="Y3175">
        <v>5</v>
      </c>
      <c r="Z3175">
        <v>6</v>
      </c>
      <c r="AA3175">
        <v>487</v>
      </c>
      <c r="AB3175">
        <v>7</v>
      </c>
      <c r="AC3175">
        <v>8</v>
      </c>
      <c r="AD3175" t="s">
        <v>1825</v>
      </c>
      <c r="AE3175" s="29">
        <v>44747</v>
      </c>
      <c r="AF3175" s="29">
        <v>44747</v>
      </c>
      <c r="AG3175" t="s">
        <v>1826</v>
      </c>
    </row>
    <row r="3176" spans="1:33" x14ac:dyDescent="0.25">
      <c r="A3176">
        <v>2022</v>
      </c>
      <c r="B3176" s="29">
        <v>44652</v>
      </c>
      <c r="C3176" s="29">
        <v>44742</v>
      </c>
      <c r="D3176" s="30" t="s">
        <v>83</v>
      </c>
      <c r="E3176" s="31">
        <v>1</v>
      </c>
      <c r="F3176" s="32" t="s">
        <v>275</v>
      </c>
      <c r="G3176" s="32" t="s">
        <v>274</v>
      </c>
      <c r="H3176" s="32" t="s">
        <v>1462</v>
      </c>
      <c r="I3176" s="30" t="s">
        <v>1096</v>
      </c>
      <c r="J3176" s="30" t="s">
        <v>395</v>
      </c>
      <c r="K3176" s="30" t="s">
        <v>1626</v>
      </c>
      <c r="L3176" s="30" t="s">
        <v>94</v>
      </c>
      <c r="M3176" s="33">
        <v>11004</v>
      </c>
      <c r="N3176" s="30" t="s">
        <v>1809</v>
      </c>
      <c r="O3176" s="34">
        <v>10848</v>
      </c>
      <c r="P3176" s="30" t="s">
        <v>1809</v>
      </c>
      <c r="Q3176">
        <v>1</v>
      </c>
      <c r="R3176">
        <v>2</v>
      </c>
      <c r="S3176">
        <v>488</v>
      </c>
      <c r="T3176">
        <v>488</v>
      </c>
      <c r="U3176">
        <v>488</v>
      </c>
      <c r="V3176">
        <v>3</v>
      </c>
      <c r="W3176">
        <v>4</v>
      </c>
      <c r="X3176">
        <v>3</v>
      </c>
      <c r="Y3176">
        <v>5</v>
      </c>
      <c r="Z3176">
        <v>6</v>
      </c>
      <c r="AA3176">
        <v>488</v>
      </c>
      <c r="AB3176">
        <v>7</v>
      </c>
      <c r="AC3176">
        <v>8</v>
      </c>
      <c r="AD3176" t="s">
        <v>1825</v>
      </c>
      <c r="AE3176" s="29">
        <v>44747</v>
      </c>
      <c r="AF3176" s="29">
        <v>44747</v>
      </c>
      <c r="AG3176" t="s">
        <v>1826</v>
      </c>
    </row>
    <row r="3177" spans="1:33" x14ac:dyDescent="0.25">
      <c r="A3177">
        <v>2022</v>
      </c>
      <c r="B3177" s="29">
        <v>44652</v>
      </c>
      <c r="C3177" s="29">
        <v>44742</v>
      </c>
      <c r="D3177" s="30" t="s">
        <v>83</v>
      </c>
      <c r="E3177" s="31">
        <v>70</v>
      </c>
      <c r="F3177" s="32" t="s">
        <v>315</v>
      </c>
      <c r="G3177" s="32" t="s">
        <v>315</v>
      </c>
      <c r="H3177" s="32" t="s">
        <v>1437</v>
      </c>
      <c r="I3177" s="30" t="s">
        <v>504</v>
      </c>
      <c r="J3177" s="30" t="s">
        <v>505</v>
      </c>
      <c r="K3177" s="30" t="s">
        <v>506</v>
      </c>
      <c r="L3177" s="30" t="s">
        <v>94</v>
      </c>
      <c r="M3177" s="33">
        <v>26442</v>
      </c>
      <c r="N3177" s="30" t="s">
        <v>1809</v>
      </c>
      <c r="O3177" s="34">
        <v>25000</v>
      </c>
      <c r="P3177" s="30" t="s">
        <v>1809</v>
      </c>
      <c r="Q3177">
        <v>1</v>
      </c>
      <c r="R3177">
        <v>2</v>
      </c>
      <c r="S3177">
        <v>489</v>
      </c>
      <c r="T3177">
        <v>489</v>
      </c>
      <c r="U3177">
        <v>489</v>
      </c>
      <c r="V3177">
        <v>3</v>
      </c>
      <c r="W3177">
        <v>4</v>
      </c>
      <c r="X3177">
        <v>3</v>
      </c>
      <c r="Y3177">
        <v>5</v>
      </c>
      <c r="Z3177">
        <v>6</v>
      </c>
      <c r="AA3177">
        <v>489</v>
      </c>
      <c r="AB3177">
        <v>7</v>
      </c>
      <c r="AC3177">
        <v>8</v>
      </c>
      <c r="AD3177" t="s">
        <v>1825</v>
      </c>
      <c r="AE3177" s="29">
        <v>44747</v>
      </c>
      <c r="AF3177" s="29">
        <v>44747</v>
      </c>
      <c r="AG3177" t="s">
        <v>1826</v>
      </c>
    </row>
    <row r="3178" spans="1:33" x14ac:dyDescent="0.25">
      <c r="A3178">
        <v>2022</v>
      </c>
      <c r="B3178" s="29">
        <v>44652</v>
      </c>
      <c r="C3178" s="29">
        <v>44742</v>
      </c>
      <c r="D3178" s="30" t="s">
        <v>83</v>
      </c>
      <c r="E3178" s="31">
        <v>279</v>
      </c>
      <c r="F3178" s="32" t="s">
        <v>315</v>
      </c>
      <c r="G3178" s="32" t="s">
        <v>1029</v>
      </c>
      <c r="H3178" s="32" t="s">
        <v>1461</v>
      </c>
      <c r="I3178" s="30" t="s">
        <v>1627</v>
      </c>
      <c r="J3178" s="30" t="s">
        <v>505</v>
      </c>
      <c r="K3178" s="30" t="s">
        <v>506</v>
      </c>
      <c r="L3178" s="30" t="s">
        <v>94</v>
      </c>
      <c r="M3178" s="33">
        <v>26768</v>
      </c>
      <c r="N3178" s="30" t="s">
        <v>1809</v>
      </c>
      <c r="O3178" s="34">
        <v>25304</v>
      </c>
      <c r="P3178" s="30" t="s">
        <v>1809</v>
      </c>
      <c r="Q3178">
        <v>1</v>
      </c>
      <c r="R3178">
        <v>2</v>
      </c>
      <c r="S3178">
        <v>490</v>
      </c>
      <c r="T3178">
        <v>490</v>
      </c>
      <c r="U3178">
        <v>490</v>
      </c>
      <c r="V3178">
        <v>3</v>
      </c>
      <c r="W3178">
        <v>4</v>
      </c>
      <c r="X3178">
        <v>3</v>
      </c>
      <c r="Y3178">
        <v>5</v>
      </c>
      <c r="Z3178">
        <v>6</v>
      </c>
      <c r="AA3178">
        <v>490</v>
      </c>
      <c r="AB3178">
        <v>7</v>
      </c>
      <c r="AC3178">
        <v>8</v>
      </c>
      <c r="AD3178" t="s">
        <v>1825</v>
      </c>
      <c r="AE3178" s="29">
        <v>44747</v>
      </c>
      <c r="AF3178" s="29">
        <v>44747</v>
      </c>
      <c r="AG3178" t="s">
        <v>1826</v>
      </c>
    </row>
    <row r="3179" spans="1:33" x14ac:dyDescent="0.25">
      <c r="A3179">
        <v>2022</v>
      </c>
      <c r="B3179" s="29">
        <v>44652</v>
      </c>
      <c r="C3179" s="29">
        <v>44742</v>
      </c>
      <c r="D3179" s="30" t="s">
        <v>83</v>
      </c>
      <c r="E3179" s="31">
        <v>47</v>
      </c>
      <c r="F3179" s="32" t="s">
        <v>502</v>
      </c>
      <c r="G3179" s="32" t="s">
        <v>672</v>
      </c>
      <c r="H3179" s="32" t="s">
        <v>1435</v>
      </c>
      <c r="I3179" s="30" t="s">
        <v>418</v>
      </c>
      <c r="J3179" s="30" t="s">
        <v>505</v>
      </c>
      <c r="K3179" s="30" t="s">
        <v>245</v>
      </c>
      <c r="L3179" s="30" t="s">
        <v>93</v>
      </c>
      <c r="M3179" s="33">
        <v>10520</v>
      </c>
      <c r="N3179" s="30" t="s">
        <v>1809</v>
      </c>
      <c r="O3179" s="34">
        <v>10520</v>
      </c>
      <c r="P3179" s="30" t="s">
        <v>1809</v>
      </c>
      <c r="Q3179">
        <v>1</v>
      </c>
      <c r="R3179">
        <v>2</v>
      </c>
      <c r="S3179">
        <v>491</v>
      </c>
      <c r="T3179">
        <v>491</v>
      </c>
      <c r="U3179">
        <v>491</v>
      </c>
      <c r="V3179">
        <v>3</v>
      </c>
      <c r="W3179">
        <v>4</v>
      </c>
      <c r="X3179">
        <v>3</v>
      </c>
      <c r="Y3179">
        <v>5</v>
      </c>
      <c r="Z3179">
        <v>6</v>
      </c>
      <c r="AA3179">
        <v>491</v>
      </c>
      <c r="AB3179">
        <v>7</v>
      </c>
      <c r="AC3179">
        <v>8</v>
      </c>
      <c r="AD3179" t="s">
        <v>1825</v>
      </c>
      <c r="AE3179" s="29">
        <v>44747</v>
      </c>
      <c r="AF3179" s="29">
        <v>44747</v>
      </c>
      <c r="AG3179" t="s">
        <v>1826</v>
      </c>
    </row>
    <row r="3180" spans="1:33" x14ac:dyDescent="0.25">
      <c r="A3180">
        <v>2022</v>
      </c>
      <c r="B3180" s="29">
        <v>44652</v>
      </c>
      <c r="C3180" s="29">
        <v>44742</v>
      </c>
      <c r="D3180" s="30" t="s">
        <v>83</v>
      </c>
      <c r="E3180" s="31">
        <v>1</v>
      </c>
      <c r="F3180" s="32" t="s">
        <v>275</v>
      </c>
      <c r="G3180" s="32" t="s">
        <v>274</v>
      </c>
      <c r="H3180" s="32" t="s">
        <v>1560</v>
      </c>
      <c r="I3180" s="30" t="s">
        <v>1147</v>
      </c>
      <c r="J3180" s="30" t="s">
        <v>505</v>
      </c>
      <c r="K3180" s="30" t="s">
        <v>299</v>
      </c>
      <c r="L3180" s="30" t="s">
        <v>93</v>
      </c>
      <c r="M3180" s="33">
        <v>13890</v>
      </c>
      <c r="N3180" s="30" t="s">
        <v>1809</v>
      </c>
      <c r="O3180" s="34">
        <v>13356</v>
      </c>
      <c r="P3180" s="30" t="s">
        <v>1809</v>
      </c>
      <c r="Q3180">
        <v>1</v>
      </c>
      <c r="R3180">
        <v>2</v>
      </c>
      <c r="S3180">
        <v>492</v>
      </c>
      <c r="T3180">
        <v>492</v>
      </c>
      <c r="U3180">
        <v>492</v>
      </c>
      <c r="V3180">
        <v>3</v>
      </c>
      <c r="W3180">
        <v>4</v>
      </c>
      <c r="X3180">
        <v>3</v>
      </c>
      <c r="Y3180">
        <v>5</v>
      </c>
      <c r="Z3180">
        <v>6</v>
      </c>
      <c r="AA3180">
        <v>492</v>
      </c>
      <c r="AB3180">
        <v>7</v>
      </c>
      <c r="AC3180">
        <v>8</v>
      </c>
      <c r="AD3180" t="s">
        <v>1825</v>
      </c>
      <c r="AE3180" s="29">
        <v>44747</v>
      </c>
      <c r="AF3180" s="29">
        <v>44747</v>
      </c>
      <c r="AG3180" t="s">
        <v>1826</v>
      </c>
    </row>
    <row r="3181" spans="1:33" x14ac:dyDescent="0.25">
      <c r="A3181">
        <v>2022</v>
      </c>
      <c r="B3181" s="29">
        <v>44652</v>
      </c>
      <c r="C3181" s="29">
        <v>44742</v>
      </c>
      <c r="D3181" s="30" t="s">
        <v>83</v>
      </c>
      <c r="E3181" s="31">
        <v>1</v>
      </c>
      <c r="F3181" s="32" t="s">
        <v>275</v>
      </c>
      <c r="G3181" s="32" t="s">
        <v>274</v>
      </c>
      <c r="H3181" s="32" t="s">
        <v>1459</v>
      </c>
      <c r="I3181" s="30" t="s">
        <v>498</v>
      </c>
      <c r="J3181" s="30" t="s">
        <v>505</v>
      </c>
      <c r="K3181" s="30" t="s">
        <v>395</v>
      </c>
      <c r="L3181" s="30" t="s">
        <v>94</v>
      </c>
      <c r="M3181" s="33">
        <v>5186</v>
      </c>
      <c r="N3181" s="30" t="s">
        <v>1809</v>
      </c>
      <c r="O3181" s="34">
        <v>5186</v>
      </c>
      <c r="P3181" s="30" t="s">
        <v>1809</v>
      </c>
      <c r="Q3181">
        <v>1</v>
      </c>
      <c r="R3181">
        <v>2</v>
      </c>
      <c r="S3181">
        <v>493</v>
      </c>
      <c r="T3181">
        <v>493</v>
      </c>
      <c r="U3181">
        <v>493</v>
      </c>
      <c r="V3181">
        <v>3</v>
      </c>
      <c r="W3181">
        <v>4</v>
      </c>
      <c r="X3181">
        <v>3</v>
      </c>
      <c r="Y3181">
        <v>5</v>
      </c>
      <c r="Z3181">
        <v>6</v>
      </c>
      <c r="AA3181">
        <v>493</v>
      </c>
      <c r="AB3181">
        <v>7</v>
      </c>
      <c r="AC3181">
        <v>8</v>
      </c>
      <c r="AD3181" t="s">
        <v>1825</v>
      </c>
      <c r="AE3181" s="29">
        <v>44747</v>
      </c>
      <c r="AF3181" s="29">
        <v>44747</v>
      </c>
      <c r="AG3181" t="s">
        <v>1826</v>
      </c>
    </row>
    <row r="3182" spans="1:33" x14ac:dyDescent="0.25">
      <c r="A3182">
        <v>2022</v>
      </c>
      <c r="B3182" s="29">
        <v>44652</v>
      </c>
      <c r="C3182" s="29">
        <v>44742</v>
      </c>
      <c r="D3182" s="30" t="s">
        <v>83</v>
      </c>
      <c r="E3182" s="31">
        <v>203</v>
      </c>
      <c r="F3182" s="32" t="s">
        <v>489</v>
      </c>
      <c r="G3182" s="32" t="s">
        <v>488</v>
      </c>
      <c r="H3182" s="32" t="s">
        <v>1454</v>
      </c>
      <c r="I3182" s="30" t="s">
        <v>714</v>
      </c>
      <c r="J3182" s="30" t="s">
        <v>1628</v>
      </c>
      <c r="K3182" s="30" t="s">
        <v>249</v>
      </c>
      <c r="L3182" s="30" t="s">
        <v>94</v>
      </c>
      <c r="M3182" s="33">
        <v>8034</v>
      </c>
      <c r="N3182" s="30" t="s">
        <v>1809</v>
      </c>
      <c r="O3182" s="34">
        <v>8034</v>
      </c>
      <c r="P3182" s="30" t="s">
        <v>1809</v>
      </c>
      <c r="Q3182">
        <v>1</v>
      </c>
      <c r="R3182">
        <v>2</v>
      </c>
      <c r="S3182">
        <v>494</v>
      </c>
      <c r="T3182">
        <v>494</v>
      </c>
      <c r="U3182">
        <v>494</v>
      </c>
      <c r="V3182">
        <v>3</v>
      </c>
      <c r="W3182">
        <v>4</v>
      </c>
      <c r="X3182">
        <v>3</v>
      </c>
      <c r="Y3182">
        <v>5</v>
      </c>
      <c r="Z3182">
        <v>6</v>
      </c>
      <c r="AA3182">
        <v>494</v>
      </c>
      <c r="AB3182">
        <v>7</v>
      </c>
      <c r="AC3182">
        <v>8</v>
      </c>
      <c r="AD3182" t="s">
        <v>1825</v>
      </c>
      <c r="AE3182" s="29">
        <v>44747</v>
      </c>
      <c r="AF3182" s="29">
        <v>44747</v>
      </c>
      <c r="AG3182" t="s">
        <v>1826</v>
      </c>
    </row>
    <row r="3183" spans="1:33" x14ac:dyDescent="0.25">
      <c r="A3183">
        <v>2022</v>
      </c>
      <c r="B3183" s="29">
        <v>44652</v>
      </c>
      <c r="C3183" s="29">
        <v>44742</v>
      </c>
      <c r="D3183" s="30" t="s">
        <v>83</v>
      </c>
      <c r="E3183" s="31">
        <v>1</v>
      </c>
      <c r="F3183" s="32" t="s">
        <v>275</v>
      </c>
      <c r="G3183" s="32" t="s">
        <v>274</v>
      </c>
      <c r="H3183" s="32" t="s">
        <v>677</v>
      </c>
      <c r="I3183" s="30" t="s">
        <v>420</v>
      </c>
      <c r="J3183" s="30" t="s">
        <v>684</v>
      </c>
      <c r="K3183" s="30" t="s">
        <v>258</v>
      </c>
      <c r="L3183" s="30" t="s">
        <v>94</v>
      </c>
      <c r="M3183" s="33">
        <v>10352</v>
      </c>
      <c r="N3183" s="30" t="s">
        <v>1809</v>
      </c>
      <c r="O3183" s="34">
        <v>9698</v>
      </c>
      <c r="P3183" s="30" t="s">
        <v>1809</v>
      </c>
      <c r="Q3183">
        <v>1</v>
      </c>
      <c r="R3183">
        <v>2</v>
      </c>
      <c r="S3183">
        <v>495</v>
      </c>
      <c r="T3183">
        <v>495</v>
      </c>
      <c r="U3183">
        <v>495</v>
      </c>
      <c r="V3183">
        <v>3</v>
      </c>
      <c r="W3183">
        <v>4</v>
      </c>
      <c r="X3183">
        <v>3</v>
      </c>
      <c r="Y3183">
        <v>5</v>
      </c>
      <c r="Z3183">
        <v>6</v>
      </c>
      <c r="AA3183">
        <v>495</v>
      </c>
      <c r="AB3183">
        <v>7</v>
      </c>
      <c r="AC3183">
        <v>8</v>
      </c>
      <c r="AD3183" t="s">
        <v>1825</v>
      </c>
      <c r="AE3183" s="29">
        <v>44747</v>
      </c>
      <c r="AF3183" s="29">
        <v>44747</v>
      </c>
      <c r="AG3183" t="s">
        <v>1826</v>
      </c>
    </row>
    <row r="3184" spans="1:33" x14ac:dyDescent="0.25">
      <c r="A3184">
        <v>2022</v>
      </c>
      <c r="B3184" s="29">
        <v>44652</v>
      </c>
      <c r="C3184" s="29">
        <v>44742</v>
      </c>
      <c r="D3184" s="30" t="s">
        <v>83</v>
      </c>
      <c r="E3184" s="31">
        <v>131</v>
      </c>
      <c r="F3184" s="32" t="s">
        <v>577</v>
      </c>
      <c r="G3184" s="32" t="s">
        <v>577</v>
      </c>
      <c r="H3184" s="32" t="s">
        <v>1534</v>
      </c>
      <c r="I3184" s="30" t="s">
        <v>956</v>
      </c>
      <c r="J3184" s="30" t="s">
        <v>279</v>
      </c>
      <c r="K3184" s="30" t="s">
        <v>855</v>
      </c>
      <c r="L3184" s="30" t="s">
        <v>94</v>
      </c>
      <c r="M3184" s="33">
        <v>9038</v>
      </c>
      <c r="N3184" s="30" t="s">
        <v>1809</v>
      </c>
      <c r="O3184" s="34">
        <v>8876</v>
      </c>
      <c r="P3184" s="30" t="s">
        <v>1809</v>
      </c>
      <c r="Q3184">
        <v>1</v>
      </c>
      <c r="R3184">
        <v>2</v>
      </c>
      <c r="S3184">
        <v>496</v>
      </c>
      <c r="T3184">
        <v>496</v>
      </c>
      <c r="U3184">
        <v>496</v>
      </c>
      <c r="V3184">
        <v>3</v>
      </c>
      <c r="W3184">
        <v>4</v>
      </c>
      <c r="X3184">
        <v>3</v>
      </c>
      <c r="Y3184">
        <v>5</v>
      </c>
      <c r="Z3184">
        <v>6</v>
      </c>
      <c r="AA3184">
        <v>496</v>
      </c>
      <c r="AB3184">
        <v>7</v>
      </c>
      <c r="AC3184">
        <v>8</v>
      </c>
      <c r="AD3184" t="s">
        <v>1825</v>
      </c>
      <c r="AE3184" s="29">
        <v>44747</v>
      </c>
      <c r="AF3184" s="29">
        <v>44747</v>
      </c>
      <c r="AG3184" t="s">
        <v>1826</v>
      </c>
    </row>
    <row r="3185" spans="1:33" x14ac:dyDescent="0.25">
      <c r="A3185">
        <v>2022</v>
      </c>
      <c r="B3185" s="29">
        <v>44652</v>
      </c>
      <c r="C3185" s="29">
        <v>44742</v>
      </c>
      <c r="D3185" s="30" t="s">
        <v>83</v>
      </c>
      <c r="E3185" s="31">
        <v>58</v>
      </c>
      <c r="F3185" s="32" t="s">
        <v>359</v>
      </c>
      <c r="G3185" s="32" t="s">
        <v>1441</v>
      </c>
      <c r="H3185" s="32" t="s">
        <v>1442</v>
      </c>
      <c r="I3185" s="30" t="s">
        <v>749</v>
      </c>
      <c r="J3185" s="30" t="s">
        <v>279</v>
      </c>
      <c r="K3185" s="30" t="s">
        <v>245</v>
      </c>
      <c r="L3185" s="30" t="s">
        <v>94</v>
      </c>
      <c r="M3185" s="33">
        <v>17398</v>
      </c>
      <c r="N3185" s="30" t="s">
        <v>1809</v>
      </c>
      <c r="O3185" s="34">
        <v>17108</v>
      </c>
      <c r="P3185" s="30" t="s">
        <v>1809</v>
      </c>
      <c r="Q3185">
        <v>1</v>
      </c>
      <c r="R3185">
        <v>2</v>
      </c>
      <c r="S3185">
        <v>497</v>
      </c>
      <c r="T3185">
        <v>497</v>
      </c>
      <c r="U3185">
        <v>497</v>
      </c>
      <c r="V3185">
        <v>3</v>
      </c>
      <c r="W3185">
        <v>4</v>
      </c>
      <c r="X3185">
        <v>3</v>
      </c>
      <c r="Y3185">
        <v>5</v>
      </c>
      <c r="Z3185">
        <v>6</v>
      </c>
      <c r="AA3185">
        <v>497</v>
      </c>
      <c r="AB3185">
        <v>7</v>
      </c>
      <c r="AC3185">
        <v>8</v>
      </c>
      <c r="AD3185" t="s">
        <v>1825</v>
      </c>
      <c r="AE3185" s="29">
        <v>44747</v>
      </c>
      <c r="AF3185" s="29">
        <v>44747</v>
      </c>
      <c r="AG3185" t="s">
        <v>1826</v>
      </c>
    </row>
    <row r="3186" spans="1:33" x14ac:dyDescent="0.25">
      <c r="A3186">
        <v>2022</v>
      </c>
      <c r="B3186" s="29">
        <v>44652</v>
      </c>
      <c r="C3186" s="29">
        <v>44742</v>
      </c>
      <c r="D3186" s="30" t="s">
        <v>83</v>
      </c>
      <c r="E3186" s="31">
        <v>133</v>
      </c>
      <c r="F3186" s="32" t="s">
        <v>791</v>
      </c>
      <c r="G3186" s="32" t="s">
        <v>791</v>
      </c>
      <c r="H3186" s="32" t="s">
        <v>1484</v>
      </c>
      <c r="I3186" s="30" t="s">
        <v>647</v>
      </c>
      <c r="J3186" s="30" t="s">
        <v>279</v>
      </c>
      <c r="K3186" s="30" t="s">
        <v>360</v>
      </c>
      <c r="L3186" s="30" t="s">
        <v>94</v>
      </c>
      <c r="M3186" s="33">
        <v>7672</v>
      </c>
      <c r="N3186" s="30" t="s">
        <v>1809</v>
      </c>
      <c r="O3186" s="34">
        <v>7644</v>
      </c>
      <c r="P3186" s="30" t="s">
        <v>1809</v>
      </c>
      <c r="Q3186">
        <v>1</v>
      </c>
      <c r="R3186">
        <v>2</v>
      </c>
      <c r="S3186">
        <v>498</v>
      </c>
      <c r="T3186">
        <v>498</v>
      </c>
      <c r="U3186">
        <v>498</v>
      </c>
      <c r="V3186">
        <v>3</v>
      </c>
      <c r="W3186">
        <v>4</v>
      </c>
      <c r="X3186">
        <v>3</v>
      </c>
      <c r="Y3186">
        <v>5</v>
      </c>
      <c r="Z3186">
        <v>6</v>
      </c>
      <c r="AA3186">
        <v>498</v>
      </c>
      <c r="AB3186">
        <v>7</v>
      </c>
      <c r="AC3186">
        <v>8</v>
      </c>
      <c r="AD3186" t="s">
        <v>1825</v>
      </c>
      <c r="AE3186" s="29">
        <v>44747</v>
      </c>
      <c r="AF3186" s="29">
        <v>44747</v>
      </c>
      <c r="AG3186" t="s">
        <v>1826</v>
      </c>
    </row>
    <row r="3187" spans="1:33" x14ac:dyDescent="0.25">
      <c r="A3187">
        <v>2022</v>
      </c>
      <c r="B3187" s="29">
        <v>44652</v>
      </c>
      <c r="C3187" s="29">
        <v>44742</v>
      </c>
      <c r="D3187" s="30" t="s">
        <v>83</v>
      </c>
      <c r="E3187" s="31">
        <v>1</v>
      </c>
      <c r="F3187" s="32" t="s">
        <v>275</v>
      </c>
      <c r="G3187" s="32" t="s">
        <v>274</v>
      </c>
      <c r="H3187" s="32" t="s">
        <v>1435</v>
      </c>
      <c r="I3187" s="30" t="s">
        <v>551</v>
      </c>
      <c r="J3187" s="30" t="s">
        <v>279</v>
      </c>
      <c r="K3187" s="30" t="s">
        <v>261</v>
      </c>
      <c r="L3187" s="30" t="s">
        <v>93</v>
      </c>
      <c r="M3187" s="33">
        <v>14198</v>
      </c>
      <c r="N3187" s="30" t="s">
        <v>1809</v>
      </c>
      <c r="O3187" s="34">
        <v>13988</v>
      </c>
      <c r="P3187" s="30" t="s">
        <v>1809</v>
      </c>
      <c r="Q3187">
        <v>1</v>
      </c>
      <c r="R3187">
        <v>2</v>
      </c>
      <c r="S3187">
        <v>499</v>
      </c>
      <c r="T3187">
        <v>499</v>
      </c>
      <c r="U3187">
        <v>499</v>
      </c>
      <c r="V3187">
        <v>3</v>
      </c>
      <c r="W3187">
        <v>4</v>
      </c>
      <c r="X3187">
        <v>3</v>
      </c>
      <c r="Y3187">
        <v>5</v>
      </c>
      <c r="Z3187">
        <v>6</v>
      </c>
      <c r="AA3187">
        <v>499</v>
      </c>
      <c r="AB3187">
        <v>7</v>
      </c>
      <c r="AC3187">
        <v>8</v>
      </c>
      <c r="AD3187" t="s">
        <v>1825</v>
      </c>
      <c r="AE3187" s="29">
        <v>44747</v>
      </c>
      <c r="AF3187" s="29">
        <v>44747</v>
      </c>
      <c r="AG3187" t="s">
        <v>1826</v>
      </c>
    </row>
    <row r="3188" spans="1:33" x14ac:dyDescent="0.25">
      <c r="A3188">
        <v>2022</v>
      </c>
      <c r="B3188" s="29">
        <v>44652</v>
      </c>
      <c r="C3188" s="29">
        <v>44742</v>
      </c>
      <c r="D3188" s="30" t="s">
        <v>83</v>
      </c>
      <c r="E3188" s="31">
        <v>247</v>
      </c>
      <c r="F3188" s="32" t="s">
        <v>277</v>
      </c>
      <c r="G3188" s="32" t="s">
        <v>1629</v>
      </c>
      <c r="H3188" s="32" t="s">
        <v>1630</v>
      </c>
      <c r="I3188" s="30" t="s">
        <v>278</v>
      </c>
      <c r="J3188" s="30" t="s">
        <v>279</v>
      </c>
      <c r="K3188" s="30" t="s">
        <v>280</v>
      </c>
      <c r="L3188" s="30" t="s">
        <v>93</v>
      </c>
      <c r="M3188" s="33">
        <v>10686</v>
      </c>
      <c r="N3188" s="30" t="s">
        <v>1809</v>
      </c>
      <c r="O3188" s="34">
        <v>10500</v>
      </c>
      <c r="P3188" s="30" t="s">
        <v>1809</v>
      </c>
      <c r="Q3188">
        <v>1</v>
      </c>
      <c r="R3188">
        <v>2</v>
      </c>
      <c r="S3188">
        <v>500</v>
      </c>
      <c r="T3188">
        <v>500</v>
      </c>
      <c r="U3188">
        <v>500</v>
      </c>
      <c r="V3188">
        <v>3</v>
      </c>
      <c r="W3188">
        <v>4</v>
      </c>
      <c r="X3188">
        <v>3</v>
      </c>
      <c r="Y3188">
        <v>5</v>
      </c>
      <c r="Z3188">
        <v>6</v>
      </c>
      <c r="AA3188">
        <v>500</v>
      </c>
      <c r="AB3188">
        <v>7</v>
      </c>
      <c r="AC3188">
        <v>8</v>
      </c>
      <c r="AD3188" t="s">
        <v>1825</v>
      </c>
      <c r="AE3188" s="29">
        <v>44747</v>
      </c>
      <c r="AF3188" s="29">
        <v>44747</v>
      </c>
      <c r="AG3188" t="s">
        <v>1826</v>
      </c>
    </row>
    <row r="3189" spans="1:33" x14ac:dyDescent="0.25">
      <c r="A3189">
        <v>2022</v>
      </c>
      <c r="B3189" s="29">
        <v>44652</v>
      </c>
      <c r="C3189" s="29">
        <v>44742</v>
      </c>
      <c r="D3189" s="30" t="s">
        <v>83</v>
      </c>
      <c r="E3189" s="31">
        <v>1</v>
      </c>
      <c r="F3189" s="32" t="s">
        <v>275</v>
      </c>
      <c r="G3189" s="32" t="s">
        <v>274</v>
      </c>
      <c r="H3189" s="32" t="s">
        <v>1456</v>
      </c>
      <c r="I3189" s="30" t="s">
        <v>1001</v>
      </c>
      <c r="J3189" s="30" t="s">
        <v>279</v>
      </c>
      <c r="K3189" s="30" t="s">
        <v>406</v>
      </c>
      <c r="L3189" s="30" t="s">
        <v>93</v>
      </c>
      <c r="M3189" s="33">
        <v>9734</v>
      </c>
      <c r="N3189" s="30" t="s">
        <v>1809</v>
      </c>
      <c r="O3189" s="34">
        <v>9734</v>
      </c>
      <c r="P3189" s="30" t="s">
        <v>1809</v>
      </c>
      <c r="Q3189">
        <v>1</v>
      </c>
      <c r="R3189">
        <v>2</v>
      </c>
      <c r="S3189">
        <v>501</v>
      </c>
      <c r="T3189">
        <v>501</v>
      </c>
      <c r="U3189">
        <v>501</v>
      </c>
      <c r="V3189">
        <v>3</v>
      </c>
      <c r="W3189">
        <v>4</v>
      </c>
      <c r="X3189">
        <v>3</v>
      </c>
      <c r="Y3189">
        <v>5</v>
      </c>
      <c r="Z3189">
        <v>6</v>
      </c>
      <c r="AA3189">
        <v>501</v>
      </c>
      <c r="AB3189">
        <v>7</v>
      </c>
      <c r="AC3189">
        <v>8</v>
      </c>
      <c r="AD3189" t="s">
        <v>1825</v>
      </c>
      <c r="AE3189" s="29">
        <v>44747</v>
      </c>
      <c r="AF3189" s="29">
        <v>44747</v>
      </c>
      <c r="AG3189" t="s">
        <v>1826</v>
      </c>
    </row>
    <row r="3190" spans="1:33" x14ac:dyDescent="0.25">
      <c r="A3190">
        <v>2022</v>
      </c>
      <c r="B3190" s="29">
        <v>44652</v>
      </c>
      <c r="C3190" s="29">
        <v>44742</v>
      </c>
      <c r="D3190" s="30" t="s">
        <v>83</v>
      </c>
      <c r="E3190" s="31">
        <v>100</v>
      </c>
      <c r="F3190" s="32" t="s">
        <v>315</v>
      </c>
      <c r="G3190" s="32" t="s">
        <v>1631</v>
      </c>
      <c r="H3190" s="32" t="s">
        <v>1459</v>
      </c>
      <c r="I3190" s="30" t="s">
        <v>878</v>
      </c>
      <c r="J3190" s="30" t="s">
        <v>679</v>
      </c>
      <c r="K3190" s="30" t="s">
        <v>879</v>
      </c>
      <c r="L3190" s="30" t="s">
        <v>94</v>
      </c>
      <c r="M3190" s="33">
        <v>23442</v>
      </c>
      <c r="N3190" s="30" t="s">
        <v>1809</v>
      </c>
      <c r="O3190" s="34">
        <v>22000</v>
      </c>
      <c r="P3190" s="30" t="s">
        <v>1809</v>
      </c>
      <c r="Q3190">
        <v>1</v>
      </c>
      <c r="R3190">
        <v>2</v>
      </c>
      <c r="S3190">
        <v>502</v>
      </c>
      <c r="T3190">
        <v>502</v>
      </c>
      <c r="U3190">
        <v>502</v>
      </c>
      <c r="V3190">
        <v>3</v>
      </c>
      <c r="W3190">
        <v>4</v>
      </c>
      <c r="X3190">
        <v>3</v>
      </c>
      <c r="Y3190">
        <v>5</v>
      </c>
      <c r="Z3190">
        <v>6</v>
      </c>
      <c r="AA3190">
        <v>502</v>
      </c>
      <c r="AB3190">
        <v>7</v>
      </c>
      <c r="AC3190">
        <v>8</v>
      </c>
      <c r="AD3190" t="s">
        <v>1825</v>
      </c>
      <c r="AE3190" s="29">
        <v>44747</v>
      </c>
      <c r="AF3190" s="29">
        <v>44747</v>
      </c>
      <c r="AG3190" t="s">
        <v>1826</v>
      </c>
    </row>
    <row r="3191" spans="1:33" x14ac:dyDescent="0.25">
      <c r="A3191">
        <v>2022</v>
      </c>
      <c r="B3191" s="29">
        <v>44652</v>
      </c>
      <c r="C3191" s="29">
        <v>44742</v>
      </c>
      <c r="D3191" s="30" t="s">
        <v>83</v>
      </c>
      <c r="E3191" s="31">
        <v>131</v>
      </c>
      <c r="F3191" s="32" t="s">
        <v>577</v>
      </c>
      <c r="G3191" s="32" t="s">
        <v>577</v>
      </c>
      <c r="H3191" s="32" t="s">
        <v>1534</v>
      </c>
      <c r="I3191" s="30" t="s">
        <v>942</v>
      </c>
      <c r="J3191" s="30" t="s">
        <v>943</v>
      </c>
      <c r="K3191" s="30" t="s">
        <v>245</v>
      </c>
      <c r="L3191" s="30" t="s">
        <v>94</v>
      </c>
      <c r="M3191" s="33">
        <v>8038</v>
      </c>
      <c r="N3191" s="30" t="s">
        <v>1809</v>
      </c>
      <c r="O3191" s="34">
        <v>7876</v>
      </c>
      <c r="P3191" s="30" t="s">
        <v>1809</v>
      </c>
      <c r="Q3191">
        <v>1</v>
      </c>
      <c r="R3191">
        <v>2</v>
      </c>
      <c r="S3191">
        <v>503</v>
      </c>
      <c r="T3191">
        <v>503</v>
      </c>
      <c r="U3191">
        <v>503</v>
      </c>
      <c r="V3191">
        <v>3</v>
      </c>
      <c r="W3191">
        <v>4</v>
      </c>
      <c r="X3191">
        <v>3</v>
      </c>
      <c r="Y3191">
        <v>5</v>
      </c>
      <c r="Z3191">
        <v>6</v>
      </c>
      <c r="AA3191">
        <v>503</v>
      </c>
      <c r="AB3191">
        <v>7</v>
      </c>
      <c r="AC3191">
        <v>8</v>
      </c>
      <c r="AD3191" t="s">
        <v>1825</v>
      </c>
      <c r="AE3191" s="29">
        <v>44747</v>
      </c>
      <c r="AF3191" s="29">
        <v>44747</v>
      </c>
      <c r="AG3191" t="s">
        <v>1826</v>
      </c>
    </row>
    <row r="3192" spans="1:33" x14ac:dyDescent="0.25">
      <c r="A3192">
        <v>2022</v>
      </c>
      <c r="B3192" s="29">
        <v>44652</v>
      </c>
      <c r="C3192" s="29">
        <v>44742</v>
      </c>
      <c r="D3192" s="30" t="s">
        <v>83</v>
      </c>
      <c r="E3192" s="31">
        <v>133</v>
      </c>
      <c r="F3192" s="32" t="s">
        <v>791</v>
      </c>
      <c r="G3192" s="32" t="s">
        <v>791</v>
      </c>
      <c r="H3192" s="32" t="s">
        <v>1484</v>
      </c>
      <c r="I3192" s="30" t="s">
        <v>1632</v>
      </c>
      <c r="J3192" s="30" t="s">
        <v>782</v>
      </c>
      <c r="K3192" s="30" t="s">
        <v>245</v>
      </c>
      <c r="L3192" s="30" t="s">
        <v>93</v>
      </c>
      <c r="M3192" s="33">
        <v>10158</v>
      </c>
      <c r="N3192" s="30" t="s">
        <v>1809</v>
      </c>
      <c r="O3192" s="34">
        <v>9612</v>
      </c>
      <c r="P3192" s="30" t="s">
        <v>1809</v>
      </c>
      <c r="Q3192">
        <v>1</v>
      </c>
      <c r="R3192">
        <v>2</v>
      </c>
      <c r="S3192">
        <v>504</v>
      </c>
      <c r="T3192">
        <v>504</v>
      </c>
      <c r="U3192">
        <v>504</v>
      </c>
      <c r="V3192">
        <v>3</v>
      </c>
      <c r="W3192">
        <v>4</v>
      </c>
      <c r="X3192">
        <v>3</v>
      </c>
      <c r="Y3192">
        <v>5</v>
      </c>
      <c r="Z3192">
        <v>6</v>
      </c>
      <c r="AA3192">
        <v>504</v>
      </c>
      <c r="AB3192">
        <v>7</v>
      </c>
      <c r="AC3192">
        <v>8</v>
      </c>
      <c r="AD3192" t="s">
        <v>1825</v>
      </c>
      <c r="AE3192" s="29">
        <v>44747</v>
      </c>
      <c r="AF3192" s="29">
        <v>44747</v>
      </c>
      <c r="AG3192" t="s">
        <v>1826</v>
      </c>
    </row>
    <row r="3193" spans="1:33" x14ac:dyDescent="0.25">
      <c r="A3193">
        <v>2022</v>
      </c>
      <c r="B3193" s="29">
        <v>44652</v>
      </c>
      <c r="C3193" s="29">
        <v>44742</v>
      </c>
      <c r="D3193" s="30" t="s">
        <v>83</v>
      </c>
      <c r="E3193" s="31">
        <v>29</v>
      </c>
      <c r="F3193" s="32" t="s">
        <v>275</v>
      </c>
      <c r="G3193" s="32" t="s">
        <v>544</v>
      </c>
      <c r="H3193" s="32" t="s">
        <v>1435</v>
      </c>
      <c r="I3193" s="30" t="s">
        <v>668</v>
      </c>
      <c r="J3193" s="30" t="s">
        <v>470</v>
      </c>
      <c r="K3193" s="30" t="s">
        <v>243</v>
      </c>
      <c r="L3193" s="30" t="s">
        <v>94</v>
      </c>
      <c r="M3193" s="33">
        <v>10546</v>
      </c>
      <c r="N3193" s="30" t="s">
        <v>1809</v>
      </c>
      <c r="O3193" s="34">
        <v>10260</v>
      </c>
      <c r="P3193" s="30" t="s">
        <v>1809</v>
      </c>
      <c r="Q3193">
        <v>1</v>
      </c>
      <c r="R3193">
        <v>2</v>
      </c>
      <c r="S3193">
        <v>505</v>
      </c>
      <c r="T3193">
        <v>505</v>
      </c>
      <c r="U3193">
        <v>505</v>
      </c>
      <c r="V3193">
        <v>3</v>
      </c>
      <c r="W3193">
        <v>4</v>
      </c>
      <c r="X3193">
        <v>3</v>
      </c>
      <c r="Y3193">
        <v>5</v>
      </c>
      <c r="Z3193">
        <v>6</v>
      </c>
      <c r="AA3193">
        <v>505</v>
      </c>
      <c r="AB3193">
        <v>7</v>
      </c>
      <c r="AC3193">
        <v>8</v>
      </c>
      <c r="AD3193" t="s">
        <v>1825</v>
      </c>
      <c r="AE3193" s="29">
        <v>44747</v>
      </c>
      <c r="AF3193" s="29">
        <v>44747</v>
      </c>
      <c r="AG3193" t="s">
        <v>1826</v>
      </c>
    </row>
    <row r="3194" spans="1:33" x14ac:dyDescent="0.25">
      <c r="A3194">
        <v>2022</v>
      </c>
      <c r="B3194" s="29">
        <v>44652</v>
      </c>
      <c r="C3194" s="29">
        <v>44742</v>
      </c>
      <c r="D3194" s="30" t="s">
        <v>83</v>
      </c>
      <c r="E3194" s="31">
        <v>55</v>
      </c>
      <c r="F3194" s="32" t="s">
        <v>334</v>
      </c>
      <c r="G3194" s="32" t="s">
        <v>334</v>
      </c>
      <c r="H3194" s="32" t="s">
        <v>1464</v>
      </c>
      <c r="I3194" s="30" t="s">
        <v>348</v>
      </c>
      <c r="J3194" s="30" t="s">
        <v>470</v>
      </c>
      <c r="K3194" s="30" t="s">
        <v>1633</v>
      </c>
      <c r="L3194" s="30" t="s">
        <v>94</v>
      </c>
      <c r="M3194" s="33">
        <v>18630</v>
      </c>
      <c r="N3194" s="30" t="s">
        <v>1809</v>
      </c>
      <c r="O3194" s="34">
        <v>18026</v>
      </c>
      <c r="P3194" s="30" t="s">
        <v>1809</v>
      </c>
      <c r="Q3194">
        <v>1</v>
      </c>
      <c r="R3194">
        <v>2</v>
      </c>
      <c r="S3194">
        <v>506</v>
      </c>
      <c r="T3194">
        <v>506</v>
      </c>
      <c r="U3194">
        <v>506</v>
      </c>
      <c r="V3194">
        <v>3</v>
      </c>
      <c r="W3194">
        <v>4</v>
      </c>
      <c r="X3194">
        <v>3</v>
      </c>
      <c r="Y3194">
        <v>5</v>
      </c>
      <c r="Z3194">
        <v>6</v>
      </c>
      <c r="AA3194">
        <v>506</v>
      </c>
      <c r="AB3194">
        <v>7</v>
      </c>
      <c r="AC3194">
        <v>8</v>
      </c>
      <c r="AD3194" t="s">
        <v>1825</v>
      </c>
      <c r="AE3194" s="29">
        <v>44747</v>
      </c>
      <c r="AF3194" s="29">
        <v>44747</v>
      </c>
      <c r="AG3194" t="s">
        <v>1826</v>
      </c>
    </row>
    <row r="3195" spans="1:33" x14ac:dyDescent="0.25">
      <c r="A3195">
        <v>2022</v>
      </c>
      <c r="B3195" s="29">
        <v>44652</v>
      </c>
      <c r="C3195" s="29">
        <v>44742</v>
      </c>
      <c r="D3195" s="30" t="s">
        <v>83</v>
      </c>
      <c r="E3195" s="31">
        <v>142</v>
      </c>
      <c r="F3195" s="32" t="s">
        <v>400</v>
      </c>
      <c r="G3195" s="32" t="s">
        <v>1591</v>
      </c>
      <c r="H3195" s="32" t="s">
        <v>1484</v>
      </c>
      <c r="I3195" s="30" t="s">
        <v>829</v>
      </c>
      <c r="J3195" s="30" t="s">
        <v>470</v>
      </c>
      <c r="K3195" s="30" t="s">
        <v>324</v>
      </c>
      <c r="L3195" s="30" t="s">
        <v>93</v>
      </c>
      <c r="M3195" s="33">
        <v>5934</v>
      </c>
      <c r="N3195" s="30" t="s">
        <v>1809</v>
      </c>
      <c r="O3195" s="34">
        <v>5864</v>
      </c>
      <c r="P3195" s="30" t="s">
        <v>1809</v>
      </c>
      <c r="Q3195">
        <v>1</v>
      </c>
      <c r="R3195">
        <v>2</v>
      </c>
      <c r="S3195">
        <v>507</v>
      </c>
      <c r="T3195">
        <v>507</v>
      </c>
      <c r="U3195">
        <v>507</v>
      </c>
      <c r="V3195">
        <v>3</v>
      </c>
      <c r="W3195">
        <v>4</v>
      </c>
      <c r="X3195">
        <v>3</v>
      </c>
      <c r="Y3195">
        <v>5</v>
      </c>
      <c r="Z3195">
        <v>6</v>
      </c>
      <c r="AA3195">
        <v>507</v>
      </c>
      <c r="AB3195">
        <v>7</v>
      </c>
      <c r="AC3195">
        <v>8</v>
      </c>
      <c r="AD3195" t="s">
        <v>1825</v>
      </c>
      <c r="AE3195" s="29">
        <v>44747</v>
      </c>
      <c r="AF3195" s="29">
        <v>44747</v>
      </c>
      <c r="AG3195" t="s">
        <v>1826</v>
      </c>
    </row>
    <row r="3196" spans="1:33" x14ac:dyDescent="0.25">
      <c r="A3196">
        <v>2022</v>
      </c>
      <c r="B3196" s="29">
        <v>44652</v>
      </c>
      <c r="C3196" s="29">
        <v>44742</v>
      </c>
      <c r="D3196" s="30" t="s">
        <v>83</v>
      </c>
      <c r="E3196" s="31">
        <v>12</v>
      </c>
      <c r="F3196" s="32" t="s">
        <v>542</v>
      </c>
      <c r="G3196" s="32" t="s">
        <v>542</v>
      </c>
      <c r="H3196" s="32" t="s">
        <v>1435</v>
      </c>
      <c r="I3196" s="30" t="s">
        <v>543</v>
      </c>
      <c r="J3196" s="30" t="s">
        <v>470</v>
      </c>
      <c r="K3196" s="30" t="s">
        <v>470</v>
      </c>
      <c r="L3196" s="30" t="s">
        <v>94</v>
      </c>
      <c r="M3196" s="33">
        <v>22612</v>
      </c>
      <c r="N3196" s="30" t="s">
        <v>1809</v>
      </c>
      <c r="O3196" s="34">
        <v>20390</v>
      </c>
      <c r="P3196" s="30" t="s">
        <v>1809</v>
      </c>
      <c r="Q3196">
        <v>1</v>
      </c>
      <c r="R3196">
        <v>2</v>
      </c>
      <c r="S3196">
        <v>508</v>
      </c>
      <c r="T3196">
        <v>508</v>
      </c>
      <c r="U3196">
        <v>508</v>
      </c>
      <c r="V3196">
        <v>3</v>
      </c>
      <c r="W3196">
        <v>4</v>
      </c>
      <c r="X3196">
        <v>3</v>
      </c>
      <c r="Y3196">
        <v>5</v>
      </c>
      <c r="Z3196">
        <v>6</v>
      </c>
      <c r="AA3196">
        <v>508</v>
      </c>
      <c r="AB3196">
        <v>7</v>
      </c>
      <c r="AC3196">
        <v>8</v>
      </c>
      <c r="AD3196" t="s">
        <v>1825</v>
      </c>
      <c r="AE3196" s="29">
        <v>44747</v>
      </c>
      <c r="AF3196" s="29">
        <v>44747</v>
      </c>
      <c r="AG3196" t="s">
        <v>1826</v>
      </c>
    </row>
    <row r="3197" spans="1:33" x14ac:dyDescent="0.25">
      <c r="A3197">
        <v>2022</v>
      </c>
      <c r="B3197" s="29">
        <v>44652</v>
      </c>
      <c r="C3197" s="29">
        <v>44742</v>
      </c>
      <c r="D3197" s="30" t="s">
        <v>83</v>
      </c>
      <c r="E3197" s="31">
        <v>55</v>
      </c>
      <c r="F3197" s="32" t="s">
        <v>334</v>
      </c>
      <c r="G3197" s="32" t="s">
        <v>334</v>
      </c>
      <c r="H3197" s="32" t="s">
        <v>1482</v>
      </c>
      <c r="I3197" s="30" t="s">
        <v>1039</v>
      </c>
      <c r="J3197" s="30" t="s">
        <v>233</v>
      </c>
      <c r="K3197" s="30" t="s">
        <v>1040</v>
      </c>
      <c r="L3197" s="30" t="s">
        <v>93</v>
      </c>
      <c r="M3197" s="33">
        <v>11716</v>
      </c>
      <c r="N3197" s="30" t="s">
        <v>1809</v>
      </c>
      <c r="O3197" s="34">
        <v>11162</v>
      </c>
      <c r="P3197" s="30" t="s">
        <v>1809</v>
      </c>
      <c r="Q3197">
        <v>1</v>
      </c>
      <c r="R3197">
        <v>2</v>
      </c>
      <c r="S3197">
        <v>509</v>
      </c>
      <c r="T3197">
        <v>509</v>
      </c>
      <c r="U3197">
        <v>509</v>
      </c>
      <c r="V3197">
        <v>3</v>
      </c>
      <c r="W3197">
        <v>4</v>
      </c>
      <c r="X3197">
        <v>3</v>
      </c>
      <c r="Y3197">
        <v>5</v>
      </c>
      <c r="Z3197">
        <v>6</v>
      </c>
      <c r="AA3197">
        <v>509</v>
      </c>
      <c r="AB3197">
        <v>7</v>
      </c>
      <c r="AC3197">
        <v>8</v>
      </c>
      <c r="AD3197" t="s">
        <v>1825</v>
      </c>
      <c r="AE3197" s="29">
        <v>44747</v>
      </c>
      <c r="AF3197" s="29">
        <v>44747</v>
      </c>
      <c r="AG3197" t="s">
        <v>1826</v>
      </c>
    </row>
    <row r="3198" spans="1:33" x14ac:dyDescent="0.25">
      <c r="A3198">
        <v>2022</v>
      </c>
      <c r="B3198" s="29">
        <v>44652</v>
      </c>
      <c r="C3198" s="29">
        <v>44742</v>
      </c>
      <c r="D3198" s="30" t="s">
        <v>83</v>
      </c>
      <c r="E3198" s="31">
        <v>1</v>
      </c>
      <c r="F3198" s="32" t="s">
        <v>275</v>
      </c>
      <c r="G3198" s="32" t="s">
        <v>274</v>
      </c>
      <c r="H3198" s="32" t="s">
        <v>1576</v>
      </c>
      <c r="I3198" s="30" t="s">
        <v>831</v>
      </c>
      <c r="J3198" s="30" t="s">
        <v>360</v>
      </c>
      <c r="K3198" s="30" t="s">
        <v>686</v>
      </c>
      <c r="L3198" s="30" t="s">
        <v>94</v>
      </c>
      <c r="M3198" s="33">
        <v>11264</v>
      </c>
      <c r="N3198" s="30" t="s">
        <v>1809</v>
      </c>
      <c r="O3198" s="34">
        <v>11066</v>
      </c>
      <c r="P3198" s="30" t="s">
        <v>1809</v>
      </c>
      <c r="Q3198">
        <v>1</v>
      </c>
      <c r="R3198">
        <v>2</v>
      </c>
      <c r="S3198">
        <v>510</v>
      </c>
      <c r="T3198">
        <v>510</v>
      </c>
      <c r="U3198">
        <v>510</v>
      </c>
      <c r="V3198">
        <v>3</v>
      </c>
      <c r="W3198">
        <v>4</v>
      </c>
      <c r="X3198">
        <v>3</v>
      </c>
      <c r="Y3198">
        <v>5</v>
      </c>
      <c r="Z3198">
        <v>6</v>
      </c>
      <c r="AA3198">
        <v>510</v>
      </c>
      <c r="AB3198">
        <v>7</v>
      </c>
      <c r="AC3198">
        <v>8</v>
      </c>
      <c r="AD3198" t="s">
        <v>1825</v>
      </c>
      <c r="AE3198" s="29">
        <v>44747</v>
      </c>
      <c r="AF3198" s="29">
        <v>44747</v>
      </c>
      <c r="AG3198" t="s">
        <v>1826</v>
      </c>
    </row>
    <row r="3199" spans="1:33" x14ac:dyDescent="0.25">
      <c r="A3199">
        <v>2022</v>
      </c>
      <c r="B3199" s="29">
        <v>44652</v>
      </c>
      <c r="C3199" s="29">
        <v>44742</v>
      </c>
      <c r="D3199" s="30" t="s">
        <v>83</v>
      </c>
      <c r="E3199" s="31">
        <v>1</v>
      </c>
      <c r="F3199" s="32" t="s">
        <v>275</v>
      </c>
      <c r="G3199" s="32" t="s">
        <v>274</v>
      </c>
      <c r="H3199" s="32" t="s">
        <v>677</v>
      </c>
      <c r="I3199" s="30" t="s">
        <v>685</v>
      </c>
      <c r="J3199" s="30" t="s">
        <v>360</v>
      </c>
      <c r="K3199" s="30" t="s">
        <v>686</v>
      </c>
      <c r="L3199" s="30" t="s">
        <v>94</v>
      </c>
      <c r="M3199" s="33">
        <v>23148</v>
      </c>
      <c r="N3199" s="30" t="s">
        <v>1809</v>
      </c>
      <c r="O3199" s="34">
        <v>21482</v>
      </c>
      <c r="P3199" s="30" t="s">
        <v>1809</v>
      </c>
      <c r="Q3199">
        <v>1</v>
      </c>
      <c r="R3199">
        <v>2</v>
      </c>
      <c r="S3199">
        <v>511</v>
      </c>
      <c r="T3199">
        <v>511</v>
      </c>
      <c r="U3199">
        <v>511</v>
      </c>
      <c r="V3199">
        <v>3</v>
      </c>
      <c r="W3199">
        <v>4</v>
      </c>
      <c r="X3199">
        <v>3</v>
      </c>
      <c r="Y3199">
        <v>5</v>
      </c>
      <c r="Z3199">
        <v>6</v>
      </c>
      <c r="AA3199">
        <v>511</v>
      </c>
      <c r="AB3199">
        <v>7</v>
      </c>
      <c r="AC3199">
        <v>8</v>
      </c>
      <c r="AD3199" t="s">
        <v>1825</v>
      </c>
      <c r="AE3199" s="29">
        <v>44747</v>
      </c>
      <c r="AF3199" s="29">
        <v>44747</v>
      </c>
      <c r="AG3199" t="s">
        <v>1826</v>
      </c>
    </row>
    <row r="3200" spans="1:33" x14ac:dyDescent="0.25">
      <c r="A3200">
        <v>2022</v>
      </c>
      <c r="B3200" s="29">
        <v>44652</v>
      </c>
      <c r="C3200" s="29">
        <v>44742</v>
      </c>
      <c r="D3200" s="30" t="s">
        <v>83</v>
      </c>
      <c r="E3200" s="31">
        <v>131</v>
      </c>
      <c r="F3200" s="32" t="s">
        <v>577</v>
      </c>
      <c r="G3200" s="32" t="s">
        <v>577</v>
      </c>
      <c r="H3200" s="32" t="s">
        <v>1534</v>
      </c>
      <c r="I3200" s="30" t="s">
        <v>563</v>
      </c>
      <c r="J3200" s="30" t="s">
        <v>360</v>
      </c>
      <c r="K3200" s="30" t="s">
        <v>941</v>
      </c>
      <c r="L3200" s="30" t="s">
        <v>94</v>
      </c>
      <c r="M3200" s="33">
        <v>8038</v>
      </c>
      <c r="N3200" s="30" t="s">
        <v>1809</v>
      </c>
      <c r="O3200" s="34">
        <v>7876</v>
      </c>
      <c r="P3200" s="30" t="s">
        <v>1809</v>
      </c>
      <c r="Q3200">
        <v>1</v>
      </c>
      <c r="R3200">
        <v>2</v>
      </c>
      <c r="S3200">
        <v>512</v>
      </c>
      <c r="T3200">
        <v>512</v>
      </c>
      <c r="U3200">
        <v>512</v>
      </c>
      <c r="V3200">
        <v>3</v>
      </c>
      <c r="W3200">
        <v>4</v>
      </c>
      <c r="X3200">
        <v>3</v>
      </c>
      <c r="Y3200">
        <v>5</v>
      </c>
      <c r="Z3200">
        <v>6</v>
      </c>
      <c r="AA3200">
        <v>512</v>
      </c>
      <c r="AB3200">
        <v>7</v>
      </c>
      <c r="AC3200">
        <v>8</v>
      </c>
      <c r="AD3200" t="s">
        <v>1825</v>
      </c>
      <c r="AE3200" s="29">
        <v>44747</v>
      </c>
      <c r="AF3200" s="29">
        <v>44747</v>
      </c>
      <c r="AG3200" t="s">
        <v>1826</v>
      </c>
    </row>
    <row r="3201" spans="1:33" x14ac:dyDescent="0.25">
      <c r="A3201">
        <v>2022</v>
      </c>
      <c r="B3201" s="29">
        <v>44652</v>
      </c>
      <c r="C3201" s="29">
        <v>44742</v>
      </c>
      <c r="D3201" s="30" t="s">
        <v>83</v>
      </c>
      <c r="E3201" s="31">
        <v>55</v>
      </c>
      <c r="F3201" s="32" t="s">
        <v>334</v>
      </c>
      <c r="G3201" s="32" t="s">
        <v>334</v>
      </c>
      <c r="H3201" s="32" t="s">
        <v>1498</v>
      </c>
      <c r="I3201" s="30" t="s">
        <v>464</v>
      </c>
      <c r="J3201" s="30" t="s">
        <v>360</v>
      </c>
      <c r="K3201" s="30" t="s">
        <v>465</v>
      </c>
      <c r="L3201" s="30" t="s">
        <v>94</v>
      </c>
      <c r="M3201" s="33">
        <v>8772</v>
      </c>
      <c r="N3201" s="30" t="s">
        <v>1809</v>
      </c>
      <c r="O3201" s="34">
        <v>8600</v>
      </c>
      <c r="P3201" s="30" t="s">
        <v>1809</v>
      </c>
      <c r="Q3201">
        <v>1</v>
      </c>
      <c r="R3201">
        <v>2</v>
      </c>
      <c r="S3201">
        <v>513</v>
      </c>
      <c r="T3201">
        <v>513</v>
      </c>
      <c r="U3201">
        <v>513</v>
      </c>
      <c r="V3201">
        <v>3</v>
      </c>
      <c r="W3201">
        <v>4</v>
      </c>
      <c r="X3201">
        <v>3</v>
      </c>
      <c r="Y3201">
        <v>5</v>
      </c>
      <c r="Z3201">
        <v>6</v>
      </c>
      <c r="AA3201">
        <v>513</v>
      </c>
      <c r="AB3201">
        <v>7</v>
      </c>
      <c r="AC3201">
        <v>8</v>
      </c>
      <c r="AD3201" t="s">
        <v>1825</v>
      </c>
      <c r="AE3201" s="29">
        <v>44747</v>
      </c>
      <c r="AF3201" s="29">
        <v>44747</v>
      </c>
      <c r="AG3201" t="s">
        <v>1826</v>
      </c>
    </row>
    <row r="3202" spans="1:33" x14ac:dyDescent="0.25">
      <c r="A3202">
        <v>2022</v>
      </c>
      <c r="B3202" s="29">
        <v>44652</v>
      </c>
      <c r="C3202" s="29">
        <v>44742</v>
      </c>
      <c r="D3202" s="30" t="s">
        <v>83</v>
      </c>
      <c r="E3202" s="31">
        <v>18</v>
      </c>
      <c r="F3202" s="32" t="s">
        <v>480</v>
      </c>
      <c r="G3202" s="32" t="s">
        <v>480</v>
      </c>
      <c r="H3202" s="32" t="s">
        <v>1534</v>
      </c>
      <c r="I3202" s="30" t="s">
        <v>296</v>
      </c>
      <c r="J3202" s="30" t="s">
        <v>360</v>
      </c>
      <c r="K3202" s="30" t="s">
        <v>919</v>
      </c>
      <c r="L3202" s="30" t="s">
        <v>93</v>
      </c>
      <c r="M3202" s="33">
        <v>12170</v>
      </c>
      <c r="N3202" s="30" t="s">
        <v>1809</v>
      </c>
      <c r="O3202" s="34">
        <v>11524</v>
      </c>
      <c r="P3202" s="30" t="s">
        <v>1809</v>
      </c>
      <c r="Q3202">
        <v>1</v>
      </c>
      <c r="R3202">
        <v>2</v>
      </c>
      <c r="S3202">
        <v>514</v>
      </c>
      <c r="T3202">
        <v>514</v>
      </c>
      <c r="U3202">
        <v>514</v>
      </c>
      <c r="V3202">
        <v>3</v>
      </c>
      <c r="W3202">
        <v>4</v>
      </c>
      <c r="X3202">
        <v>3</v>
      </c>
      <c r="Y3202">
        <v>5</v>
      </c>
      <c r="Z3202">
        <v>6</v>
      </c>
      <c r="AA3202">
        <v>514</v>
      </c>
      <c r="AB3202">
        <v>7</v>
      </c>
      <c r="AC3202">
        <v>8</v>
      </c>
      <c r="AD3202" t="s">
        <v>1825</v>
      </c>
      <c r="AE3202" s="29">
        <v>44747</v>
      </c>
      <c r="AF3202" s="29">
        <v>44747</v>
      </c>
      <c r="AG3202" t="s">
        <v>1826</v>
      </c>
    </row>
    <row r="3203" spans="1:33" x14ac:dyDescent="0.25">
      <c r="A3203">
        <v>2022</v>
      </c>
      <c r="B3203" s="29">
        <v>44652</v>
      </c>
      <c r="C3203" s="29">
        <v>44742</v>
      </c>
      <c r="D3203" s="30" t="s">
        <v>83</v>
      </c>
      <c r="E3203" s="31">
        <v>162</v>
      </c>
      <c r="F3203" s="32" t="s">
        <v>526</v>
      </c>
      <c r="G3203" s="32" t="s">
        <v>526</v>
      </c>
      <c r="H3203" s="32" t="s">
        <v>1435</v>
      </c>
      <c r="I3203" s="30" t="s">
        <v>609</v>
      </c>
      <c r="J3203" s="30" t="s">
        <v>360</v>
      </c>
      <c r="K3203" s="30" t="s">
        <v>307</v>
      </c>
      <c r="L3203" s="30" t="s">
        <v>94</v>
      </c>
      <c r="M3203" s="33">
        <v>6322</v>
      </c>
      <c r="N3203" s="30" t="s">
        <v>1809</v>
      </c>
      <c r="O3203" s="34">
        <v>6154</v>
      </c>
      <c r="P3203" s="30" t="s">
        <v>1809</v>
      </c>
      <c r="Q3203">
        <v>1</v>
      </c>
      <c r="R3203">
        <v>2</v>
      </c>
      <c r="S3203">
        <v>515</v>
      </c>
      <c r="T3203">
        <v>515</v>
      </c>
      <c r="U3203">
        <v>515</v>
      </c>
      <c r="V3203">
        <v>3</v>
      </c>
      <c r="W3203">
        <v>4</v>
      </c>
      <c r="X3203">
        <v>3</v>
      </c>
      <c r="Y3203">
        <v>5</v>
      </c>
      <c r="Z3203">
        <v>6</v>
      </c>
      <c r="AA3203">
        <v>515</v>
      </c>
      <c r="AB3203">
        <v>7</v>
      </c>
      <c r="AC3203">
        <v>8</v>
      </c>
      <c r="AD3203" t="s">
        <v>1825</v>
      </c>
      <c r="AE3203" s="29">
        <v>44747</v>
      </c>
      <c r="AF3203" s="29">
        <v>44747</v>
      </c>
      <c r="AG3203" t="s">
        <v>1826</v>
      </c>
    </row>
    <row r="3204" spans="1:33" x14ac:dyDescent="0.25">
      <c r="A3204">
        <v>2022</v>
      </c>
      <c r="B3204" s="29">
        <v>44652</v>
      </c>
      <c r="C3204" s="29">
        <v>44742</v>
      </c>
      <c r="D3204" s="30" t="s">
        <v>83</v>
      </c>
      <c r="E3204" s="31">
        <v>303</v>
      </c>
      <c r="F3204" s="32" t="s">
        <v>368</v>
      </c>
      <c r="G3204" s="32" t="s">
        <v>582</v>
      </c>
      <c r="H3204" s="32" t="s">
        <v>1435</v>
      </c>
      <c r="I3204" s="30" t="s">
        <v>583</v>
      </c>
      <c r="J3204" s="30" t="s">
        <v>360</v>
      </c>
      <c r="K3204" s="30" t="s">
        <v>229</v>
      </c>
      <c r="L3204" s="30" t="s">
        <v>94</v>
      </c>
      <c r="M3204" s="33">
        <v>12850</v>
      </c>
      <c r="N3204" s="30" t="s">
        <v>1809</v>
      </c>
      <c r="O3204" s="34">
        <v>12122</v>
      </c>
      <c r="P3204" s="30" t="s">
        <v>1809</v>
      </c>
      <c r="Q3204">
        <v>1</v>
      </c>
      <c r="R3204">
        <v>2</v>
      </c>
      <c r="S3204">
        <v>516</v>
      </c>
      <c r="T3204">
        <v>516</v>
      </c>
      <c r="U3204">
        <v>516</v>
      </c>
      <c r="V3204">
        <v>3</v>
      </c>
      <c r="W3204">
        <v>4</v>
      </c>
      <c r="X3204">
        <v>3</v>
      </c>
      <c r="Y3204">
        <v>5</v>
      </c>
      <c r="Z3204">
        <v>6</v>
      </c>
      <c r="AA3204">
        <v>516</v>
      </c>
      <c r="AB3204">
        <v>7</v>
      </c>
      <c r="AC3204">
        <v>8</v>
      </c>
      <c r="AD3204" t="s">
        <v>1825</v>
      </c>
      <c r="AE3204" s="29">
        <v>44747</v>
      </c>
      <c r="AF3204" s="29">
        <v>44747</v>
      </c>
      <c r="AG3204" t="s">
        <v>1826</v>
      </c>
    </row>
    <row r="3205" spans="1:33" x14ac:dyDescent="0.25">
      <c r="A3205">
        <v>2022</v>
      </c>
      <c r="B3205" s="29">
        <v>44652</v>
      </c>
      <c r="C3205" s="29">
        <v>44742</v>
      </c>
      <c r="D3205" s="30" t="s">
        <v>83</v>
      </c>
      <c r="E3205" s="31">
        <v>333</v>
      </c>
      <c r="F3205" s="32" t="s">
        <v>334</v>
      </c>
      <c r="G3205" s="32" t="s">
        <v>1634</v>
      </c>
      <c r="H3205" s="32" t="s">
        <v>1512</v>
      </c>
      <c r="I3205" s="30" t="s">
        <v>838</v>
      </c>
      <c r="J3205" s="30" t="s">
        <v>360</v>
      </c>
      <c r="K3205" s="30" t="s">
        <v>229</v>
      </c>
      <c r="L3205" s="30" t="s">
        <v>93</v>
      </c>
      <c r="M3205" s="33">
        <v>23624</v>
      </c>
      <c r="N3205" s="30" t="s">
        <v>1809</v>
      </c>
      <c r="O3205" s="34">
        <v>22316</v>
      </c>
      <c r="P3205" s="30" t="s">
        <v>1809</v>
      </c>
      <c r="Q3205">
        <v>1</v>
      </c>
      <c r="R3205">
        <v>2</v>
      </c>
      <c r="S3205">
        <v>517</v>
      </c>
      <c r="T3205">
        <v>517</v>
      </c>
      <c r="U3205">
        <v>517</v>
      </c>
      <c r="V3205">
        <v>3</v>
      </c>
      <c r="W3205">
        <v>4</v>
      </c>
      <c r="X3205">
        <v>3</v>
      </c>
      <c r="Y3205">
        <v>5</v>
      </c>
      <c r="Z3205">
        <v>6</v>
      </c>
      <c r="AA3205">
        <v>517</v>
      </c>
      <c r="AB3205">
        <v>7</v>
      </c>
      <c r="AC3205">
        <v>8</v>
      </c>
      <c r="AD3205" t="s">
        <v>1825</v>
      </c>
      <c r="AE3205" s="29">
        <v>44747</v>
      </c>
      <c r="AF3205" s="29">
        <v>44747</v>
      </c>
      <c r="AG3205" t="s">
        <v>1826</v>
      </c>
    </row>
    <row r="3206" spans="1:33" x14ac:dyDescent="0.25">
      <c r="A3206">
        <v>2022</v>
      </c>
      <c r="B3206" s="29">
        <v>44652</v>
      </c>
      <c r="C3206" s="29">
        <v>44742</v>
      </c>
      <c r="D3206" s="30" t="s">
        <v>83</v>
      </c>
      <c r="E3206" s="31">
        <v>157</v>
      </c>
      <c r="F3206" s="32" t="s">
        <v>547</v>
      </c>
      <c r="G3206" s="32" t="s">
        <v>547</v>
      </c>
      <c r="H3206" s="32" t="s">
        <v>1435</v>
      </c>
      <c r="I3206" s="30" t="s">
        <v>581</v>
      </c>
      <c r="J3206" s="30" t="s">
        <v>360</v>
      </c>
      <c r="K3206" s="30" t="s">
        <v>229</v>
      </c>
      <c r="L3206" s="30" t="s">
        <v>94</v>
      </c>
      <c r="M3206" s="33">
        <v>8438</v>
      </c>
      <c r="N3206" s="30" t="s">
        <v>1809</v>
      </c>
      <c r="O3206" s="34">
        <v>8266</v>
      </c>
      <c r="P3206" s="30" t="s">
        <v>1809</v>
      </c>
      <c r="Q3206">
        <v>1</v>
      </c>
      <c r="R3206">
        <v>2</v>
      </c>
      <c r="S3206">
        <v>518</v>
      </c>
      <c r="T3206">
        <v>518</v>
      </c>
      <c r="U3206">
        <v>518</v>
      </c>
      <c r="V3206">
        <v>3</v>
      </c>
      <c r="W3206">
        <v>4</v>
      </c>
      <c r="X3206">
        <v>3</v>
      </c>
      <c r="Y3206">
        <v>5</v>
      </c>
      <c r="Z3206">
        <v>6</v>
      </c>
      <c r="AA3206">
        <v>518</v>
      </c>
      <c r="AB3206">
        <v>7</v>
      </c>
      <c r="AC3206">
        <v>8</v>
      </c>
      <c r="AD3206" t="s">
        <v>1825</v>
      </c>
      <c r="AE3206" s="29">
        <v>44747</v>
      </c>
      <c r="AF3206" s="29">
        <v>44747</v>
      </c>
      <c r="AG3206" t="s">
        <v>1826</v>
      </c>
    </row>
    <row r="3207" spans="1:33" x14ac:dyDescent="0.25">
      <c r="A3207">
        <v>2022</v>
      </c>
      <c r="B3207" s="29">
        <v>44652</v>
      </c>
      <c r="C3207" s="29">
        <v>44742</v>
      </c>
      <c r="D3207" s="30" t="s">
        <v>83</v>
      </c>
      <c r="E3207" s="31">
        <v>1</v>
      </c>
      <c r="F3207" s="32" t="s">
        <v>275</v>
      </c>
      <c r="G3207" s="32" t="s">
        <v>274</v>
      </c>
      <c r="H3207" s="32" t="s">
        <v>1434</v>
      </c>
      <c r="I3207" s="30" t="s">
        <v>961</v>
      </c>
      <c r="J3207" s="30" t="s">
        <v>360</v>
      </c>
      <c r="K3207" s="30" t="s">
        <v>269</v>
      </c>
      <c r="L3207" s="30" t="s">
        <v>94</v>
      </c>
      <c r="M3207" s="33">
        <v>13682</v>
      </c>
      <c r="N3207" s="30" t="s">
        <v>1809</v>
      </c>
      <c r="O3207" s="34">
        <v>12970</v>
      </c>
      <c r="P3207" s="30" t="s">
        <v>1809</v>
      </c>
      <c r="Q3207">
        <v>1</v>
      </c>
      <c r="R3207">
        <v>2</v>
      </c>
      <c r="S3207">
        <v>519</v>
      </c>
      <c r="T3207">
        <v>519</v>
      </c>
      <c r="U3207">
        <v>519</v>
      </c>
      <c r="V3207">
        <v>3</v>
      </c>
      <c r="W3207">
        <v>4</v>
      </c>
      <c r="X3207">
        <v>3</v>
      </c>
      <c r="Y3207">
        <v>5</v>
      </c>
      <c r="Z3207">
        <v>6</v>
      </c>
      <c r="AA3207">
        <v>519</v>
      </c>
      <c r="AB3207">
        <v>7</v>
      </c>
      <c r="AC3207">
        <v>8</v>
      </c>
      <c r="AD3207" t="s">
        <v>1825</v>
      </c>
      <c r="AE3207" s="29">
        <v>44747</v>
      </c>
      <c r="AF3207" s="29">
        <v>44747</v>
      </c>
      <c r="AG3207" t="s">
        <v>1826</v>
      </c>
    </row>
    <row r="3208" spans="1:33" x14ac:dyDescent="0.25">
      <c r="A3208">
        <v>2022</v>
      </c>
      <c r="B3208" s="29">
        <v>44652</v>
      </c>
      <c r="C3208" s="29">
        <v>44742</v>
      </c>
      <c r="D3208" s="30" t="s">
        <v>83</v>
      </c>
      <c r="E3208" s="31">
        <v>1</v>
      </c>
      <c r="F3208" s="32" t="s">
        <v>275</v>
      </c>
      <c r="G3208" s="32" t="s">
        <v>274</v>
      </c>
      <c r="H3208" s="32" t="s">
        <v>1433</v>
      </c>
      <c r="I3208" s="30" t="s">
        <v>1014</v>
      </c>
      <c r="J3208" s="30" t="s">
        <v>360</v>
      </c>
      <c r="K3208" s="30" t="s">
        <v>245</v>
      </c>
      <c r="L3208" s="30" t="s">
        <v>93</v>
      </c>
      <c r="M3208" s="33">
        <v>10942</v>
      </c>
      <c r="N3208" s="30" t="s">
        <v>1809</v>
      </c>
      <c r="O3208" s="34">
        <v>10384</v>
      </c>
      <c r="P3208" s="30" t="s">
        <v>1809</v>
      </c>
      <c r="Q3208">
        <v>1</v>
      </c>
      <c r="R3208">
        <v>2</v>
      </c>
      <c r="S3208">
        <v>520</v>
      </c>
      <c r="T3208">
        <v>520</v>
      </c>
      <c r="U3208">
        <v>520</v>
      </c>
      <c r="V3208">
        <v>3</v>
      </c>
      <c r="W3208">
        <v>4</v>
      </c>
      <c r="X3208">
        <v>3</v>
      </c>
      <c r="Y3208">
        <v>5</v>
      </c>
      <c r="Z3208">
        <v>6</v>
      </c>
      <c r="AA3208">
        <v>520</v>
      </c>
      <c r="AB3208">
        <v>7</v>
      </c>
      <c r="AC3208">
        <v>8</v>
      </c>
      <c r="AD3208" t="s">
        <v>1825</v>
      </c>
      <c r="AE3208" s="29">
        <v>44747</v>
      </c>
      <c r="AF3208" s="29">
        <v>44747</v>
      </c>
      <c r="AG3208" t="s">
        <v>1826</v>
      </c>
    </row>
    <row r="3209" spans="1:33" x14ac:dyDescent="0.25">
      <c r="A3209">
        <v>2022</v>
      </c>
      <c r="B3209" s="29">
        <v>44652</v>
      </c>
      <c r="C3209" s="29">
        <v>44742</v>
      </c>
      <c r="D3209" s="30" t="s">
        <v>83</v>
      </c>
      <c r="E3209" s="31">
        <v>1</v>
      </c>
      <c r="F3209" s="32" t="s">
        <v>275</v>
      </c>
      <c r="G3209" s="32" t="s">
        <v>274</v>
      </c>
      <c r="H3209" s="32" t="s">
        <v>1044</v>
      </c>
      <c r="I3209" s="30" t="s">
        <v>1045</v>
      </c>
      <c r="J3209" s="30" t="s">
        <v>360</v>
      </c>
      <c r="K3209" s="30" t="s">
        <v>245</v>
      </c>
      <c r="L3209" s="30" t="s">
        <v>93</v>
      </c>
      <c r="M3209" s="33">
        <v>23214</v>
      </c>
      <c r="N3209" s="30" t="s">
        <v>1809</v>
      </c>
      <c r="O3209" s="34">
        <v>21462</v>
      </c>
      <c r="P3209" s="30" t="s">
        <v>1809</v>
      </c>
      <c r="Q3209">
        <v>1</v>
      </c>
      <c r="R3209">
        <v>2</v>
      </c>
      <c r="S3209">
        <v>521</v>
      </c>
      <c r="T3209">
        <v>521</v>
      </c>
      <c r="U3209">
        <v>521</v>
      </c>
      <c r="V3209">
        <v>3</v>
      </c>
      <c r="W3209">
        <v>4</v>
      </c>
      <c r="X3209">
        <v>3</v>
      </c>
      <c r="Y3209">
        <v>5</v>
      </c>
      <c r="Z3209">
        <v>6</v>
      </c>
      <c r="AA3209">
        <v>521</v>
      </c>
      <c r="AB3209">
        <v>7</v>
      </c>
      <c r="AC3209">
        <v>8</v>
      </c>
      <c r="AD3209" t="s">
        <v>1825</v>
      </c>
      <c r="AE3209" s="29">
        <v>44747</v>
      </c>
      <c r="AF3209" s="29">
        <v>44747</v>
      </c>
      <c r="AG3209" t="s">
        <v>1826</v>
      </c>
    </row>
    <row r="3210" spans="1:33" x14ac:dyDescent="0.25">
      <c r="A3210">
        <v>2022</v>
      </c>
      <c r="B3210" s="29">
        <v>44652</v>
      </c>
      <c r="C3210" s="29">
        <v>44742</v>
      </c>
      <c r="D3210" s="30" t="s">
        <v>83</v>
      </c>
      <c r="E3210" s="31">
        <v>267</v>
      </c>
      <c r="F3210" s="32" t="s">
        <v>320</v>
      </c>
      <c r="G3210" s="32" t="s">
        <v>1467</v>
      </c>
      <c r="H3210" s="32" t="s">
        <v>1484</v>
      </c>
      <c r="I3210" s="30" t="s">
        <v>814</v>
      </c>
      <c r="J3210" s="30" t="s">
        <v>360</v>
      </c>
      <c r="K3210" s="30" t="s">
        <v>367</v>
      </c>
      <c r="L3210" s="30" t="s">
        <v>93</v>
      </c>
      <c r="M3210" s="33">
        <v>5216</v>
      </c>
      <c r="N3210" s="30" t="s">
        <v>1809</v>
      </c>
      <c r="O3210" s="34">
        <v>5216</v>
      </c>
      <c r="P3210" s="30" t="s">
        <v>1809</v>
      </c>
      <c r="Q3210">
        <v>1</v>
      </c>
      <c r="R3210">
        <v>2</v>
      </c>
      <c r="S3210">
        <v>522</v>
      </c>
      <c r="T3210">
        <v>522</v>
      </c>
      <c r="U3210">
        <v>522</v>
      </c>
      <c r="V3210">
        <v>3</v>
      </c>
      <c r="W3210">
        <v>4</v>
      </c>
      <c r="X3210">
        <v>3</v>
      </c>
      <c r="Y3210">
        <v>5</v>
      </c>
      <c r="Z3210">
        <v>6</v>
      </c>
      <c r="AA3210">
        <v>522</v>
      </c>
      <c r="AB3210">
        <v>7</v>
      </c>
      <c r="AC3210">
        <v>8</v>
      </c>
      <c r="AD3210" t="s">
        <v>1825</v>
      </c>
      <c r="AE3210" s="29">
        <v>44747</v>
      </c>
      <c r="AF3210" s="29">
        <v>44747</v>
      </c>
      <c r="AG3210" t="s">
        <v>1826</v>
      </c>
    </row>
    <row r="3211" spans="1:33" x14ac:dyDescent="0.25">
      <c r="A3211">
        <v>2022</v>
      </c>
      <c r="B3211" s="29">
        <v>44652</v>
      </c>
      <c r="C3211" s="29">
        <v>44742</v>
      </c>
      <c r="D3211" s="30" t="s">
        <v>83</v>
      </c>
      <c r="E3211" s="31">
        <v>44</v>
      </c>
      <c r="F3211" s="32" t="s">
        <v>382</v>
      </c>
      <c r="G3211" s="32" t="s">
        <v>382</v>
      </c>
      <c r="H3211" s="32" t="s">
        <v>1442</v>
      </c>
      <c r="I3211" s="30" t="s">
        <v>1635</v>
      </c>
      <c r="J3211" s="30" t="s">
        <v>360</v>
      </c>
      <c r="K3211" s="30" t="s">
        <v>770</v>
      </c>
      <c r="L3211" s="30" t="s">
        <v>93</v>
      </c>
      <c r="M3211" s="33">
        <v>6578</v>
      </c>
      <c r="N3211" s="30" t="s">
        <v>1809</v>
      </c>
      <c r="O3211" s="34">
        <v>6578</v>
      </c>
      <c r="P3211" s="30" t="s">
        <v>1809</v>
      </c>
      <c r="Q3211">
        <v>1</v>
      </c>
      <c r="R3211">
        <v>2</v>
      </c>
      <c r="S3211">
        <v>523</v>
      </c>
      <c r="T3211">
        <v>523</v>
      </c>
      <c r="U3211">
        <v>523</v>
      </c>
      <c r="V3211">
        <v>3</v>
      </c>
      <c r="W3211">
        <v>4</v>
      </c>
      <c r="X3211">
        <v>3</v>
      </c>
      <c r="Y3211">
        <v>5</v>
      </c>
      <c r="Z3211">
        <v>6</v>
      </c>
      <c r="AA3211">
        <v>523</v>
      </c>
      <c r="AB3211">
        <v>7</v>
      </c>
      <c r="AC3211">
        <v>8</v>
      </c>
      <c r="AD3211" t="s">
        <v>1825</v>
      </c>
      <c r="AE3211" s="29">
        <v>44747</v>
      </c>
      <c r="AF3211" s="29">
        <v>44747</v>
      </c>
      <c r="AG3211" t="s">
        <v>1826</v>
      </c>
    </row>
    <row r="3212" spans="1:33" x14ac:dyDescent="0.25">
      <c r="A3212">
        <v>2022</v>
      </c>
      <c r="B3212" s="29">
        <v>44652</v>
      </c>
      <c r="C3212" s="29">
        <v>44742</v>
      </c>
      <c r="D3212" s="30" t="s">
        <v>83</v>
      </c>
      <c r="E3212" s="31">
        <v>55</v>
      </c>
      <c r="F3212" s="32" t="s">
        <v>334</v>
      </c>
      <c r="G3212" s="32" t="s">
        <v>334</v>
      </c>
      <c r="H3212" s="32" t="s">
        <v>1437</v>
      </c>
      <c r="I3212" s="30" t="s">
        <v>498</v>
      </c>
      <c r="J3212" s="30" t="s">
        <v>360</v>
      </c>
      <c r="K3212" s="30" t="s">
        <v>499</v>
      </c>
      <c r="L3212" s="30" t="s">
        <v>94</v>
      </c>
      <c r="M3212" s="33">
        <v>19410</v>
      </c>
      <c r="N3212" s="30" t="s">
        <v>1809</v>
      </c>
      <c r="O3212" s="34">
        <v>18718</v>
      </c>
      <c r="P3212" s="30" t="s">
        <v>1809</v>
      </c>
      <c r="Q3212">
        <v>1</v>
      </c>
      <c r="R3212">
        <v>2</v>
      </c>
      <c r="S3212">
        <v>524</v>
      </c>
      <c r="T3212">
        <v>524</v>
      </c>
      <c r="U3212">
        <v>524</v>
      </c>
      <c r="V3212">
        <v>3</v>
      </c>
      <c r="W3212">
        <v>4</v>
      </c>
      <c r="X3212">
        <v>3</v>
      </c>
      <c r="Y3212">
        <v>5</v>
      </c>
      <c r="Z3212">
        <v>6</v>
      </c>
      <c r="AA3212">
        <v>524</v>
      </c>
      <c r="AB3212">
        <v>7</v>
      </c>
      <c r="AC3212">
        <v>8</v>
      </c>
      <c r="AD3212" t="s">
        <v>1825</v>
      </c>
      <c r="AE3212" s="29">
        <v>44747</v>
      </c>
      <c r="AF3212" s="29">
        <v>44747</v>
      </c>
      <c r="AG3212" t="s">
        <v>1826</v>
      </c>
    </row>
    <row r="3213" spans="1:33" x14ac:dyDescent="0.25">
      <c r="A3213">
        <v>2022</v>
      </c>
      <c r="B3213" s="29">
        <v>44652</v>
      </c>
      <c r="C3213" s="29">
        <v>44742</v>
      </c>
      <c r="D3213" s="30" t="s">
        <v>83</v>
      </c>
      <c r="E3213" s="31">
        <v>267</v>
      </c>
      <c r="F3213" s="32" t="s">
        <v>320</v>
      </c>
      <c r="G3213" s="32" t="s">
        <v>1467</v>
      </c>
      <c r="H3213" s="32" t="s">
        <v>1484</v>
      </c>
      <c r="I3213" s="30" t="s">
        <v>802</v>
      </c>
      <c r="J3213" s="30" t="s">
        <v>360</v>
      </c>
      <c r="K3213" s="30" t="s">
        <v>1509</v>
      </c>
      <c r="L3213" s="30" t="s">
        <v>93</v>
      </c>
      <c r="M3213" s="33">
        <v>15414</v>
      </c>
      <c r="N3213" s="30" t="s">
        <v>1809</v>
      </c>
      <c r="O3213" s="34">
        <v>13938</v>
      </c>
      <c r="P3213" s="30" t="s">
        <v>1809</v>
      </c>
      <c r="Q3213">
        <v>1</v>
      </c>
      <c r="R3213">
        <v>2</v>
      </c>
      <c r="S3213">
        <v>525</v>
      </c>
      <c r="T3213">
        <v>525</v>
      </c>
      <c r="U3213">
        <v>525</v>
      </c>
      <c r="V3213">
        <v>3</v>
      </c>
      <c r="W3213">
        <v>4</v>
      </c>
      <c r="X3213">
        <v>3</v>
      </c>
      <c r="Y3213">
        <v>5</v>
      </c>
      <c r="Z3213">
        <v>6</v>
      </c>
      <c r="AA3213">
        <v>525</v>
      </c>
      <c r="AB3213">
        <v>7</v>
      </c>
      <c r="AC3213">
        <v>8</v>
      </c>
      <c r="AD3213" t="s">
        <v>1825</v>
      </c>
      <c r="AE3213" s="29">
        <v>44747</v>
      </c>
      <c r="AF3213" s="29">
        <v>44747</v>
      </c>
      <c r="AG3213" t="s">
        <v>1826</v>
      </c>
    </row>
    <row r="3214" spans="1:33" x14ac:dyDescent="0.25">
      <c r="A3214">
        <v>2022</v>
      </c>
      <c r="B3214" s="29">
        <v>44652</v>
      </c>
      <c r="C3214" s="29">
        <v>44742</v>
      </c>
      <c r="D3214" s="30" t="s">
        <v>83</v>
      </c>
      <c r="E3214" s="31">
        <v>28</v>
      </c>
      <c r="F3214" s="32" t="s">
        <v>275</v>
      </c>
      <c r="G3214" s="32" t="s">
        <v>275</v>
      </c>
      <c r="H3214" s="32" t="s">
        <v>677</v>
      </c>
      <c r="I3214" s="30" t="s">
        <v>401</v>
      </c>
      <c r="J3214" s="30" t="s">
        <v>360</v>
      </c>
      <c r="K3214" s="30" t="s">
        <v>697</v>
      </c>
      <c r="L3214" s="30" t="s">
        <v>93</v>
      </c>
      <c r="M3214" s="33">
        <v>12208</v>
      </c>
      <c r="N3214" s="30" t="s">
        <v>1809</v>
      </c>
      <c r="O3214" s="34">
        <v>11568</v>
      </c>
      <c r="P3214" s="30" t="s">
        <v>1809</v>
      </c>
      <c r="Q3214">
        <v>1</v>
      </c>
      <c r="R3214">
        <v>2</v>
      </c>
      <c r="S3214">
        <v>526</v>
      </c>
      <c r="T3214">
        <v>526</v>
      </c>
      <c r="U3214">
        <v>526</v>
      </c>
      <c r="V3214">
        <v>3</v>
      </c>
      <c r="W3214">
        <v>4</v>
      </c>
      <c r="X3214">
        <v>3</v>
      </c>
      <c r="Y3214">
        <v>5</v>
      </c>
      <c r="Z3214">
        <v>6</v>
      </c>
      <c r="AA3214">
        <v>526</v>
      </c>
      <c r="AB3214">
        <v>7</v>
      </c>
      <c r="AC3214">
        <v>8</v>
      </c>
      <c r="AD3214" t="s">
        <v>1825</v>
      </c>
      <c r="AE3214" s="29">
        <v>44747</v>
      </c>
      <c r="AF3214" s="29">
        <v>44747</v>
      </c>
      <c r="AG3214" t="s">
        <v>1826</v>
      </c>
    </row>
    <row r="3215" spans="1:33" x14ac:dyDescent="0.25">
      <c r="A3215">
        <v>2022</v>
      </c>
      <c r="B3215" s="29">
        <v>44652</v>
      </c>
      <c r="C3215" s="29">
        <v>44742</v>
      </c>
      <c r="D3215" s="30" t="s">
        <v>83</v>
      </c>
      <c r="E3215" s="31">
        <v>58</v>
      </c>
      <c r="F3215" s="32" t="s">
        <v>359</v>
      </c>
      <c r="G3215" s="32" t="s">
        <v>1441</v>
      </c>
      <c r="H3215" s="32" t="s">
        <v>1442</v>
      </c>
      <c r="I3215" s="30" t="s">
        <v>563</v>
      </c>
      <c r="J3215" s="30" t="s">
        <v>360</v>
      </c>
      <c r="K3215" s="30" t="s">
        <v>1628</v>
      </c>
      <c r="L3215" s="30" t="s">
        <v>94</v>
      </c>
      <c r="M3215" s="33">
        <v>13522</v>
      </c>
      <c r="N3215" s="30" t="s">
        <v>1809</v>
      </c>
      <c r="O3215" s="34">
        <v>13358</v>
      </c>
      <c r="P3215" s="30" t="s">
        <v>1809</v>
      </c>
      <c r="Q3215">
        <v>1</v>
      </c>
      <c r="R3215">
        <v>2</v>
      </c>
      <c r="S3215">
        <v>527</v>
      </c>
      <c r="T3215">
        <v>527</v>
      </c>
      <c r="U3215">
        <v>527</v>
      </c>
      <c r="V3215">
        <v>3</v>
      </c>
      <c r="W3215">
        <v>4</v>
      </c>
      <c r="X3215">
        <v>3</v>
      </c>
      <c r="Y3215">
        <v>5</v>
      </c>
      <c r="Z3215">
        <v>6</v>
      </c>
      <c r="AA3215">
        <v>527</v>
      </c>
      <c r="AB3215">
        <v>7</v>
      </c>
      <c r="AC3215">
        <v>8</v>
      </c>
      <c r="AD3215" t="s">
        <v>1825</v>
      </c>
      <c r="AE3215" s="29">
        <v>44747</v>
      </c>
      <c r="AF3215" s="29">
        <v>44747</v>
      </c>
      <c r="AG3215" t="s">
        <v>1826</v>
      </c>
    </row>
    <row r="3216" spans="1:33" x14ac:dyDescent="0.25">
      <c r="A3216">
        <v>2022</v>
      </c>
      <c r="B3216" s="29">
        <v>44652</v>
      </c>
      <c r="C3216" s="29">
        <v>44742</v>
      </c>
      <c r="D3216" s="30" t="s">
        <v>83</v>
      </c>
      <c r="E3216" s="31">
        <v>135</v>
      </c>
      <c r="F3216" s="32" t="s">
        <v>334</v>
      </c>
      <c r="G3216" s="32" t="s">
        <v>1636</v>
      </c>
      <c r="H3216" s="32" t="s">
        <v>1532</v>
      </c>
      <c r="I3216" s="30" t="s">
        <v>1086</v>
      </c>
      <c r="J3216" s="30" t="s">
        <v>360</v>
      </c>
      <c r="K3216" s="30" t="s">
        <v>432</v>
      </c>
      <c r="L3216" s="30" t="s">
        <v>93</v>
      </c>
      <c r="M3216" s="33">
        <v>12222</v>
      </c>
      <c r="N3216" s="30" t="s">
        <v>1809</v>
      </c>
      <c r="O3216" s="34">
        <v>11668</v>
      </c>
      <c r="P3216" s="30" t="s">
        <v>1809</v>
      </c>
      <c r="Q3216">
        <v>1</v>
      </c>
      <c r="R3216">
        <v>2</v>
      </c>
      <c r="S3216">
        <v>528</v>
      </c>
      <c r="T3216">
        <v>528</v>
      </c>
      <c r="U3216">
        <v>528</v>
      </c>
      <c r="V3216">
        <v>3</v>
      </c>
      <c r="W3216">
        <v>4</v>
      </c>
      <c r="X3216">
        <v>3</v>
      </c>
      <c r="Y3216">
        <v>5</v>
      </c>
      <c r="Z3216">
        <v>6</v>
      </c>
      <c r="AA3216">
        <v>528</v>
      </c>
      <c r="AB3216">
        <v>7</v>
      </c>
      <c r="AC3216">
        <v>8</v>
      </c>
      <c r="AD3216" t="s">
        <v>1825</v>
      </c>
      <c r="AE3216" s="29">
        <v>44747</v>
      </c>
      <c r="AF3216" s="29">
        <v>44747</v>
      </c>
      <c r="AG3216" t="s">
        <v>1826</v>
      </c>
    </row>
    <row r="3217" spans="1:33" x14ac:dyDescent="0.25">
      <c r="A3217">
        <v>2022</v>
      </c>
      <c r="B3217" s="29">
        <v>44652</v>
      </c>
      <c r="C3217" s="29">
        <v>44742</v>
      </c>
      <c r="D3217" s="30" t="s">
        <v>83</v>
      </c>
      <c r="E3217" s="31">
        <v>55</v>
      </c>
      <c r="F3217" s="32" t="s">
        <v>334</v>
      </c>
      <c r="G3217" s="32" t="s">
        <v>334</v>
      </c>
      <c r="H3217" s="32" t="s">
        <v>1461</v>
      </c>
      <c r="I3217" s="30" t="s">
        <v>1030</v>
      </c>
      <c r="J3217" s="30" t="s">
        <v>360</v>
      </c>
      <c r="K3217" s="30" t="s">
        <v>295</v>
      </c>
      <c r="L3217" s="30" t="s">
        <v>94</v>
      </c>
      <c r="M3217" s="33">
        <v>12070</v>
      </c>
      <c r="N3217" s="30" t="s">
        <v>1809</v>
      </c>
      <c r="O3217" s="34">
        <v>11982</v>
      </c>
      <c r="P3217" s="30" t="s">
        <v>1809</v>
      </c>
      <c r="Q3217">
        <v>1</v>
      </c>
      <c r="R3217">
        <v>2</v>
      </c>
      <c r="S3217">
        <v>529</v>
      </c>
      <c r="T3217">
        <v>529</v>
      </c>
      <c r="U3217">
        <v>529</v>
      </c>
      <c r="V3217">
        <v>3</v>
      </c>
      <c r="W3217">
        <v>4</v>
      </c>
      <c r="X3217">
        <v>3</v>
      </c>
      <c r="Y3217">
        <v>5</v>
      </c>
      <c r="Z3217">
        <v>6</v>
      </c>
      <c r="AA3217">
        <v>529</v>
      </c>
      <c r="AB3217">
        <v>7</v>
      </c>
      <c r="AC3217">
        <v>8</v>
      </c>
      <c r="AD3217" t="s">
        <v>1825</v>
      </c>
      <c r="AE3217" s="29">
        <v>44747</v>
      </c>
      <c r="AF3217" s="29">
        <v>44747</v>
      </c>
      <c r="AG3217" t="s">
        <v>1826</v>
      </c>
    </row>
    <row r="3218" spans="1:33" x14ac:dyDescent="0.25">
      <c r="A3218">
        <v>2022</v>
      </c>
      <c r="B3218" s="29">
        <v>44652</v>
      </c>
      <c r="C3218" s="29">
        <v>44742</v>
      </c>
      <c r="D3218" s="30" t="s">
        <v>83</v>
      </c>
      <c r="E3218" s="31">
        <v>1</v>
      </c>
      <c r="F3218" s="32" t="s">
        <v>275</v>
      </c>
      <c r="G3218" s="32" t="s">
        <v>274</v>
      </c>
      <c r="H3218" s="32" t="s">
        <v>1462</v>
      </c>
      <c r="I3218" s="30" t="s">
        <v>1095</v>
      </c>
      <c r="J3218" s="30" t="s">
        <v>360</v>
      </c>
      <c r="K3218" s="30" t="s">
        <v>305</v>
      </c>
      <c r="L3218" s="30" t="s">
        <v>93</v>
      </c>
      <c r="M3218" s="33">
        <v>8600</v>
      </c>
      <c r="N3218" s="30" t="s">
        <v>1809</v>
      </c>
      <c r="O3218" s="34">
        <v>8402</v>
      </c>
      <c r="P3218" s="30" t="s">
        <v>1809</v>
      </c>
      <c r="Q3218">
        <v>1</v>
      </c>
      <c r="R3218">
        <v>2</v>
      </c>
      <c r="S3218">
        <v>530</v>
      </c>
      <c r="T3218">
        <v>530</v>
      </c>
      <c r="U3218">
        <v>530</v>
      </c>
      <c r="V3218">
        <v>3</v>
      </c>
      <c r="W3218">
        <v>4</v>
      </c>
      <c r="X3218">
        <v>3</v>
      </c>
      <c r="Y3218">
        <v>5</v>
      </c>
      <c r="Z3218">
        <v>6</v>
      </c>
      <c r="AA3218">
        <v>530</v>
      </c>
      <c r="AB3218">
        <v>7</v>
      </c>
      <c r="AC3218">
        <v>8</v>
      </c>
      <c r="AD3218" t="s">
        <v>1825</v>
      </c>
      <c r="AE3218" s="29">
        <v>44747</v>
      </c>
      <c r="AF3218" s="29">
        <v>44747</v>
      </c>
      <c r="AG3218" t="s">
        <v>1826</v>
      </c>
    </row>
    <row r="3219" spans="1:33" x14ac:dyDescent="0.25">
      <c r="A3219">
        <v>2022</v>
      </c>
      <c r="B3219" s="29">
        <v>44652</v>
      </c>
      <c r="C3219" s="29">
        <v>44742</v>
      </c>
      <c r="D3219" s="30" t="s">
        <v>83</v>
      </c>
      <c r="E3219" s="31">
        <v>235</v>
      </c>
      <c r="F3219" s="32" t="s">
        <v>359</v>
      </c>
      <c r="G3219" s="32" t="s">
        <v>584</v>
      </c>
      <c r="H3219" s="32" t="s">
        <v>1435</v>
      </c>
      <c r="I3219" s="30" t="s">
        <v>563</v>
      </c>
      <c r="J3219" s="30" t="s">
        <v>432</v>
      </c>
      <c r="K3219" s="30" t="s">
        <v>395</v>
      </c>
      <c r="L3219" s="30" t="s">
        <v>94</v>
      </c>
      <c r="M3219" s="33">
        <v>8446</v>
      </c>
      <c r="N3219" s="30" t="s">
        <v>1809</v>
      </c>
      <c r="O3219" s="34">
        <v>8446</v>
      </c>
      <c r="P3219" s="30" t="s">
        <v>1809</v>
      </c>
      <c r="Q3219">
        <v>1</v>
      </c>
      <c r="R3219">
        <v>2</v>
      </c>
      <c r="S3219">
        <v>531</v>
      </c>
      <c r="T3219">
        <v>531</v>
      </c>
      <c r="U3219">
        <v>531</v>
      </c>
      <c r="V3219">
        <v>3</v>
      </c>
      <c r="W3219">
        <v>4</v>
      </c>
      <c r="X3219">
        <v>3</v>
      </c>
      <c r="Y3219">
        <v>5</v>
      </c>
      <c r="Z3219">
        <v>6</v>
      </c>
      <c r="AA3219">
        <v>531</v>
      </c>
      <c r="AB3219">
        <v>7</v>
      </c>
      <c r="AC3219">
        <v>8</v>
      </c>
      <c r="AD3219" t="s">
        <v>1825</v>
      </c>
      <c r="AE3219" s="29">
        <v>44747</v>
      </c>
      <c r="AF3219" s="29">
        <v>44747</v>
      </c>
      <c r="AG3219" t="s">
        <v>1826</v>
      </c>
    </row>
    <row r="3220" spans="1:33" x14ac:dyDescent="0.25">
      <c r="A3220">
        <v>2022</v>
      </c>
      <c r="B3220" s="29">
        <v>44652</v>
      </c>
      <c r="C3220" s="29">
        <v>44742</v>
      </c>
      <c r="D3220" s="30" t="s">
        <v>83</v>
      </c>
      <c r="E3220" s="31">
        <v>1</v>
      </c>
      <c r="F3220" s="32" t="s">
        <v>275</v>
      </c>
      <c r="G3220" s="32" t="s">
        <v>274</v>
      </c>
      <c r="H3220" s="32" t="s">
        <v>1434</v>
      </c>
      <c r="I3220" s="30" t="s">
        <v>1586</v>
      </c>
      <c r="J3220" s="30" t="s">
        <v>432</v>
      </c>
      <c r="K3220" s="30" t="s">
        <v>355</v>
      </c>
      <c r="L3220" s="30" t="s">
        <v>94</v>
      </c>
      <c r="M3220" s="33">
        <v>17768</v>
      </c>
      <c r="N3220" s="30" t="s">
        <v>1809</v>
      </c>
      <c r="O3220" s="34">
        <v>17056</v>
      </c>
      <c r="P3220" s="30" t="s">
        <v>1809</v>
      </c>
      <c r="Q3220">
        <v>1</v>
      </c>
      <c r="R3220">
        <v>2</v>
      </c>
      <c r="S3220">
        <v>532</v>
      </c>
      <c r="T3220">
        <v>532</v>
      </c>
      <c r="U3220">
        <v>532</v>
      </c>
      <c r="V3220">
        <v>3</v>
      </c>
      <c r="W3220">
        <v>4</v>
      </c>
      <c r="X3220">
        <v>3</v>
      </c>
      <c r="Y3220">
        <v>5</v>
      </c>
      <c r="Z3220">
        <v>6</v>
      </c>
      <c r="AA3220">
        <v>532</v>
      </c>
      <c r="AB3220">
        <v>7</v>
      </c>
      <c r="AC3220">
        <v>8</v>
      </c>
      <c r="AD3220" t="s">
        <v>1825</v>
      </c>
      <c r="AE3220" s="29">
        <v>44747</v>
      </c>
      <c r="AF3220" s="29">
        <v>44747</v>
      </c>
      <c r="AG3220" t="s">
        <v>1826</v>
      </c>
    </row>
    <row r="3221" spans="1:33" x14ac:dyDescent="0.25">
      <c r="A3221">
        <v>2022</v>
      </c>
      <c r="B3221" s="29">
        <v>44652</v>
      </c>
      <c r="C3221" s="29">
        <v>44742</v>
      </c>
      <c r="D3221" s="30" t="s">
        <v>83</v>
      </c>
      <c r="E3221" s="31">
        <v>189</v>
      </c>
      <c r="F3221" s="32" t="s">
        <v>891</v>
      </c>
      <c r="G3221" s="32" t="s">
        <v>891</v>
      </c>
      <c r="H3221" s="32" t="s">
        <v>1489</v>
      </c>
      <c r="I3221" s="30" t="s">
        <v>892</v>
      </c>
      <c r="J3221" s="30" t="s">
        <v>282</v>
      </c>
      <c r="K3221" s="30" t="s">
        <v>217</v>
      </c>
      <c r="L3221" s="30" t="s">
        <v>93</v>
      </c>
      <c r="M3221" s="33">
        <v>14442</v>
      </c>
      <c r="N3221" s="30" t="s">
        <v>1809</v>
      </c>
      <c r="O3221" s="34">
        <v>13600</v>
      </c>
      <c r="P3221" s="30" t="s">
        <v>1809</v>
      </c>
      <c r="Q3221">
        <v>1</v>
      </c>
      <c r="R3221">
        <v>2</v>
      </c>
      <c r="S3221">
        <v>533</v>
      </c>
      <c r="T3221">
        <v>533</v>
      </c>
      <c r="U3221">
        <v>533</v>
      </c>
      <c r="V3221">
        <v>3</v>
      </c>
      <c r="W3221">
        <v>4</v>
      </c>
      <c r="X3221">
        <v>3</v>
      </c>
      <c r="Y3221">
        <v>5</v>
      </c>
      <c r="Z3221">
        <v>6</v>
      </c>
      <c r="AA3221">
        <v>533</v>
      </c>
      <c r="AB3221">
        <v>7</v>
      </c>
      <c r="AC3221">
        <v>8</v>
      </c>
      <c r="AD3221" t="s">
        <v>1825</v>
      </c>
      <c r="AE3221" s="29">
        <v>44747</v>
      </c>
      <c r="AF3221" s="29">
        <v>44747</v>
      </c>
      <c r="AG3221" t="s">
        <v>1826</v>
      </c>
    </row>
    <row r="3222" spans="1:33" x14ac:dyDescent="0.25">
      <c r="A3222">
        <v>2022</v>
      </c>
      <c r="B3222" s="29">
        <v>44652</v>
      </c>
      <c r="C3222" s="29">
        <v>44742</v>
      </c>
      <c r="D3222" s="30" t="s">
        <v>83</v>
      </c>
      <c r="E3222" s="31">
        <v>162</v>
      </c>
      <c r="F3222" s="32" t="s">
        <v>526</v>
      </c>
      <c r="G3222" s="32" t="s">
        <v>526</v>
      </c>
      <c r="H3222" s="32" t="s">
        <v>1435</v>
      </c>
      <c r="I3222" s="30" t="s">
        <v>587</v>
      </c>
      <c r="J3222" s="30" t="s">
        <v>282</v>
      </c>
      <c r="K3222" s="30" t="s">
        <v>307</v>
      </c>
      <c r="L3222" s="30" t="s">
        <v>94</v>
      </c>
      <c r="M3222" s="33">
        <v>7232</v>
      </c>
      <c r="N3222" s="30" t="s">
        <v>1809</v>
      </c>
      <c r="O3222" s="34">
        <v>7208</v>
      </c>
      <c r="P3222" s="30" t="s">
        <v>1809</v>
      </c>
      <c r="Q3222">
        <v>1</v>
      </c>
      <c r="R3222">
        <v>2</v>
      </c>
      <c r="S3222">
        <v>534</v>
      </c>
      <c r="T3222">
        <v>534</v>
      </c>
      <c r="U3222">
        <v>534</v>
      </c>
      <c r="V3222">
        <v>3</v>
      </c>
      <c r="W3222">
        <v>4</v>
      </c>
      <c r="X3222">
        <v>3</v>
      </c>
      <c r="Y3222">
        <v>5</v>
      </c>
      <c r="Z3222">
        <v>6</v>
      </c>
      <c r="AA3222">
        <v>534</v>
      </c>
      <c r="AB3222">
        <v>7</v>
      </c>
      <c r="AC3222">
        <v>8</v>
      </c>
      <c r="AD3222" t="s">
        <v>1825</v>
      </c>
      <c r="AE3222" s="29">
        <v>44747</v>
      </c>
      <c r="AF3222" s="29">
        <v>44747</v>
      </c>
      <c r="AG3222" t="s">
        <v>1826</v>
      </c>
    </row>
    <row r="3223" spans="1:33" x14ac:dyDescent="0.25">
      <c r="A3223">
        <v>2022</v>
      </c>
      <c r="B3223" s="29">
        <v>44652</v>
      </c>
      <c r="C3223" s="29">
        <v>44742</v>
      </c>
      <c r="D3223" s="30" t="s">
        <v>83</v>
      </c>
      <c r="E3223" s="31">
        <v>233</v>
      </c>
      <c r="F3223" s="32" t="s">
        <v>514</v>
      </c>
      <c r="G3223" s="32" t="s">
        <v>1637</v>
      </c>
      <c r="H3223" s="32" t="s">
        <v>1440</v>
      </c>
      <c r="I3223" s="30" t="s">
        <v>910</v>
      </c>
      <c r="J3223" s="30" t="s">
        <v>282</v>
      </c>
      <c r="K3223" s="30" t="s">
        <v>269</v>
      </c>
      <c r="L3223" s="30" t="s">
        <v>94</v>
      </c>
      <c r="M3223" s="33">
        <v>9418</v>
      </c>
      <c r="N3223" s="30" t="s">
        <v>1809</v>
      </c>
      <c r="O3223" s="34">
        <v>8664</v>
      </c>
      <c r="P3223" s="30" t="s">
        <v>1809</v>
      </c>
      <c r="Q3223">
        <v>1</v>
      </c>
      <c r="R3223">
        <v>2</v>
      </c>
      <c r="S3223">
        <v>535</v>
      </c>
      <c r="T3223">
        <v>535</v>
      </c>
      <c r="U3223">
        <v>535</v>
      </c>
      <c r="V3223">
        <v>3</v>
      </c>
      <c r="W3223">
        <v>4</v>
      </c>
      <c r="X3223">
        <v>3</v>
      </c>
      <c r="Y3223">
        <v>5</v>
      </c>
      <c r="Z3223">
        <v>6</v>
      </c>
      <c r="AA3223">
        <v>535</v>
      </c>
      <c r="AB3223">
        <v>7</v>
      </c>
      <c r="AC3223">
        <v>8</v>
      </c>
      <c r="AD3223" t="s">
        <v>1825</v>
      </c>
      <c r="AE3223" s="29">
        <v>44747</v>
      </c>
      <c r="AF3223" s="29">
        <v>44747</v>
      </c>
      <c r="AG3223" t="s">
        <v>1826</v>
      </c>
    </row>
    <row r="3224" spans="1:33" x14ac:dyDescent="0.25">
      <c r="A3224">
        <v>2022</v>
      </c>
      <c r="B3224" s="29">
        <v>44652</v>
      </c>
      <c r="C3224" s="29">
        <v>44742</v>
      </c>
      <c r="D3224" s="30" t="s">
        <v>83</v>
      </c>
      <c r="E3224" s="31">
        <v>1</v>
      </c>
      <c r="F3224" s="32" t="s">
        <v>275</v>
      </c>
      <c r="G3224" s="32" t="s">
        <v>274</v>
      </c>
      <c r="H3224" s="32" t="s">
        <v>1090</v>
      </c>
      <c r="I3224" s="30" t="s">
        <v>1586</v>
      </c>
      <c r="J3224" s="30" t="s">
        <v>1091</v>
      </c>
      <c r="K3224" s="30" t="s">
        <v>429</v>
      </c>
      <c r="L3224" s="30" t="s">
        <v>94</v>
      </c>
      <c r="M3224" s="33">
        <v>12222</v>
      </c>
      <c r="N3224" s="30" t="s">
        <v>1809</v>
      </c>
      <c r="O3224" s="34">
        <v>11668</v>
      </c>
      <c r="P3224" s="30" t="s">
        <v>1809</v>
      </c>
      <c r="Q3224">
        <v>1</v>
      </c>
      <c r="R3224">
        <v>2</v>
      </c>
      <c r="S3224">
        <v>536</v>
      </c>
      <c r="T3224">
        <v>536</v>
      </c>
      <c r="U3224">
        <v>536</v>
      </c>
      <c r="V3224">
        <v>3</v>
      </c>
      <c r="W3224">
        <v>4</v>
      </c>
      <c r="X3224">
        <v>3</v>
      </c>
      <c r="Y3224">
        <v>5</v>
      </c>
      <c r="Z3224">
        <v>6</v>
      </c>
      <c r="AA3224">
        <v>536</v>
      </c>
      <c r="AB3224">
        <v>7</v>
      </c>
      <c r="AC3224">
        <v>8</v>
      </c>
      <c r="AD3224" t="s">
        <v>1825</v>
      </c>
      <c r="AE3224" s="29">
        <v>44747</v>
      </c>
      <c r="AF3224" s="29">
        <v>44747</v>
      </c>
      <c r="AG3224" t="s">
        <v>1826</v>
      </c>
    </row>
    <row r="3225" spans="1:33" x14ac:dyDescent="0.25">
      <c r="A3225">
        <v>2022</v>
      </c>
      <c r="B3225" s="29">
        <v>44652</v>
      </c>
      <c r="C3225" s="29">
        <v>44742</v>
      </c>
      <c r="D3225" s="30" t="s">
        <v>83</v>
      </c>
      <c r="E3225" s="31">
        <v>1</v>
      </c>
      <c r="F3225" s="32" t="s">
        <v>275</v>
      </c>
      <c r="G3225" s="32" t="s">
        <v>274</v>
      </c>
      <c r="H3225" s="32" t="s">
        <v>1517</v>
      </c>
      <c r="I3225" s="30" t="s">
        <v>332</v>
      </c>
      <c r="J3225" s="30" t="s">
        <v>422</v>
      </c>
      <c r="K3225" s="30" t="s">
        <v>333</v>
      </c>
      <c r="L3225" s="30" t="s">
        <v>93</v>
      </c>
      <c r="M3225" s="33">
        <v>11386</v>
      </c>
      <c r="N3225" s="30" t="s">
        <v>1809</v>
      </c>
      <c r="O3225" s="34">
        <v>11386</v>
      </c>
      <c r="P3225" s="30" t="s">
        <v>1809</v>
      </c>
      <c r="Q3225">
        <v>1</v>
      </c>
      <c r="R3225">
        <v>2</v>
      </c>
      <c r="S3225">
        <v>537</v>
      </c>
      <c r="T3225">
        <v>537</v>
      </c>
      <c r="U3225">
        <v>537</v>
      </c>
      <c r="V3225">
        <v>3</v>
      </c>
      <c r="W3225">
        <v>4</v>
      </c>
      <c r="X3225">
        <v>3</v>
      </c>
      <c r="Y3225">
        <v>5</v>
      </c>
      <c r="Z3225">
        <v>6</v>
      </c>
      <c r="AA3225">
        <v>537</v>
      </c>
      <c r="AB3225">
        <v>7</v>
      </c>
      <c r="AC3225">
        <v>8</v>
      </c>
      <c r="AD3225" t="s">
        <v>1825</v>
      </c>
      <c r="AE3225" s="29">
        <v>44747</v>
      </c>
      <c r="AF3225" s="29">
        <v>44747</v>
      </c>
      <c r="AG3225" t="s">
        <v>1826</v>
      </c>
    </row>
    <row r="3226" spans="1:33" x14ac:dyDescent="0.25">
      <c r="A3226">
        <v>2022</v>
      </c>
      <c r="B3226" s="29">
        <v>44652</v>
      </c>
      <c r="C3226" s="29">
        <v>44742</v>
      </c>
      <c r="D3226" s="30" t="s">
        <v>83</v>
      </c>
      <c r="E3226" s="31">
        <v>89</v>
      </c>
      <c r="F3226" s="32" t="s">
        <v>277</v>
      </c>
      <c r="G3226" s="32" t="s">
        <v>1638</v>
      </c>
      <c r="H3226" s="32" t="s">
        <v>1639</v>
      </c>
      <c r="I3226" s="30" t="s">
        <v>1640</v>
      </c>
      <c r="J3226" s="30" t="s">
        <v>1005</v>
      </c>
      <c r="K3226" s="30" t="s">
        <v>253</v>
      </c>
      <c r="L3226" s="30" t="s">
        <v>94</v>
      </c>
      <c r="M3226" s="33">
        <v>40166</v>
      </c>
      <c r="N3226" s="30" t="s">
        <v>1809</v>
      </c>
      <c r="O3226" s="34">
        <v>35206</v>
      </c>
      <c r="P3226" s="30" t="s">
        <v>1809</v>
      </c>
      <c r="Q3226">
        <v>1</v>
      </c>
      <c r="R3226">
        <v>2</v>
      </c>
      <c r="S3226">
        <v>538</v>
      </c>
      <c r="T3226">
        <v>538</v>
      </c>
      <c r="U3226">
        <v>538</v>
      </c>
      <c r="V3226">
        <v>3</v>
      </c>
      <c r="W3226">
        <v>4</v>
      </c>
      <c r="X3226">
        <v>3</v>
      </c>
      <c r="Y3226">
        <v>5</v>
      </c>
      <c r="Z3226">
        <v>6</v>
      </c>
      <c r="AA3226">
        <v>538</v>
      </c>
      <c r="AB3226">
        <v>7</v>
      </c>
      <c r="AC3226">
        <v>8</v>
      </c>
      <c r="AD3226" t="s">
        <v>1825</v>
      </c>
      <c r="AE3226" s="29">
        <v>44747</v>
      </c>
      <c r="AF3226" s="29">
        <v>44747</v>
      </c>
      <c r="AG3226" t="s">
        <v>1826</v>
      </c>
    </row>
    <row r="3227" spans="1:33" x14ac:dyDescent="0.25">
      <c r="A3227">
        <v>2022</v>
      </c>
      <c r="B3227" s="29">
        <v>44652</v>
      </c>
      <c r="C3227" s="29">
        <v>44742</v>
      </c>
      <c r="D3227" s="30" t="s">
        <v>83</v>
      </c>
      <c r="E3227" s="31">
        <v>1</v>
      </c>
      <c r="F3227" s="32" t="s">
        <v>275</v>
      </c>
      <c r="G3227" s="32" t="s">
        <v>274</v>
      </c>
      <c r="H3227" s="32" t="s">
        <v>1462</v>
      </c>
      <c r="I3227" s="30" t="s">
        <v>821</v>
      </c>
      <c r="J3227" s="30" t="s">
        <v>681</v>
      </c>
      <c r="K3227" s="30" t="s">
        <v>409</v>
      </c>
      <c r="L3227" s="30" t="s">
        <v>93</v>
      </c>
      <c r="M3227" s="33">
        <v>9966</v>
      </c>
      <c r="N3227" s="30" t="s">
        <v>1809</v>
      </c>
      <c r="O3227" s="34">
        <v>9966</v>
      </c>
      <c r="P3227" s="30" t="s">
        <v>1809</v>
      </c>
      <c r="Q3227">
        <v>1</v>
      </c>
      <c r="R3227">
        <v>2</v>
      </c>
      <c r="S3227">
        <v>539</v>
      </c>
      <c r="T3227">
        <v>539</v>
      </c>
      <c r="U3227">
        <v>539</v>
      </c>
      <c r="V3227">
        <v>3</v>
      </c>
      <c r="W3227">
        <v>4</v>
      </c>
      <c r="X3227">
        <v>3</v>
      </c>
      <c r="Y3227">
        <v>5</v>
      </c>
      <c r="Z3227">
        <v>6</v>
      </c>
      <c r="AA3227">
        <v>539</v>
      </c>
      <c r="AB3227">
        <v>7</v>
      </c>
      <c r="AC3227">
        <v>8</v>
      </c>
      <c r="AD3227" t="s">
        <v>1825</v>
      </c>
      <c r="AE3227" s="29">
        <v>44747</v>
      </c>
      <c r="AF3227" s="29">
        <v>44747</v>
      </c>
      <c r="AG3227" t="s">
        <v>1826</v>
      </c>
    </row>
    <row r="3228" spans="1:33" x14ac:dyDescent="0.25">
      <c r="A3228">
        <v>2022</v>
      </c>
      <c r="B3228" s="29">
        <v>44652</v>
      </c>
      <c r="C3228" s="29">
        <v>44742</v>
      </c>
      <c r="D3228" s="30" t="s">
        <v>83</v>
      </c>
      <c r="E3228" s="31">
        <v>199</v>
      </c>
      <c r="F3228" s="32" t="s">
        <v>502</v>
      </c>
      <c r="G3228" s="32" t="s">
        <v>1641</v>
      </c>
      <c r="H3228" s="32" t="s">
        <v>1454</v>
      </c>
      <c r="I3228" s="30" t="s">
        <v>362</v>
      </c>
      <c r="J3228" s="30" t="s">
        <v>241</v>
      </c>
      <c r="K3228" s="30" t="s">
        <v>228</v>
      </c>
      <c r="L3228" s="30" t="s">
        <v>94</v>
      </c>
      <c r="M3228" s="33">
        <v>10614</v>
      </c>
      <c r="N3228" s="30" t="s">
        <v>1809</v>
      </c>
      <c r="O3228" s="34">
        <v>10572</v>
      </c>
      <c r="P3228" s="30" t="s">
        <v>1809</v>
      </c>
      <c r="Q3228">
        <v>1</v>
      </c>
      <c r="R3228">
        <v>2</v>
      </c>
      <c r="S3228">
        <v>540</v>
      </c>
      <c r="T3228">
        <v>540</v>
      </c>
      <c r="U3228">
        <v>540</v>
      </c>
      <c r="V3228">
        <v>3</v>
      </c>
      <c r="W3228">
        <v>4</v>
      </c>
      <c r="X3228">
        <v>3</v>
      </c>
      <c r="Y3228">
        <v>5</v>
      </c>
      <c r="Z3228">
        <v>6</v>
      </c>
      <c r="AA3228">
        <v>540</v>
      </c>
      <c r="AB3228">
        <v>7</v>
      </c>
      <c r="AC3228">
        <v>8</v>
      </c>
      <c r="AD3228" t="s">
        <v>1825</v>
      </c>
      <c r="AE3228" s="29">
        <v>44747</v>
      </c>
      <c r="AF3228" s="29">
        <v>44747</v>
      </c>
      <c r="AG3228" t="s">
        <v>1826</v>
      </c>
    </row>
    <row r="3229" spans="1:33" x14ac:dyDescent="0.25">
      <c r="A3229">
        <v>2022</v>
      </c>
      <c r="B3229" s="29">
        <v>44652</v>
      </c>
      <c r="C3229" s="29">
        <v>44742</v>
      </c>
      <c r="D3229" s="30" t="s">
        <v>83</v>
      </c>
      <c r="E3229" s="31">
        <v>1</v>
      </c>
      <c r="F3229" s="32" t="s">
        <v>275</v>
      </c>
      <c r="G3229" s="32" t="s">
        <v>274</v>
      </c>
      <c r="H3229" s="32" t="s">
        <v>1560</v>
      </c>
      <c r="I3229" s="30" t="s">
        <v>441</v>
      </c>
      <c r="J3229" s="30" t="s">
        <v>241</v>
      </c>
      <c r="K3229" s="30" t="s">
        <v>1143</v>
      </c>
      <c r="L3229" s="30" t="s">
        <v>93</v>
      </c>
      <c r="M3229" s="33">
        <v>9000</v>
      </c>
      <c r="N3229" s="30" t="s">
        <v>1809</v>
      </c>
      <c r="O3229" s="34">
        <v>8706</v>
      </c>
      <c r="P3229" s="30" t="s">
        <v>1809</v>
      </c>
      <c r="Q3229">
        <v>1</v>
      </c>
      <c r="R3229">
        <v>2</v>
      </c>
      <c r="S3229">
        <v>541</v>
      </c>
      <c r="T3229">
        <v>541</v>
      </c>
      <c r="U3229">
        <v>541</v>
      </c>
      <c r="V3229">
        <v>3</v>
      </c>
      <c r="W3229">
        <v>4</v>
      </c>
      <c r="X3229">
        <v>3</v>
      </c>
      <c r="Y3229">
        <v>5</v>
      </c>
      <c r="Z3229">
        <v>6</v>
      </c>
      <c r="AA3229">
        <v>541</v>
      </c>
      <c r="AB3229">
        <v>7</v>
      </c>
      <c r="AC3229">
        <v>8</v>
      </c>
      <c r="AD3229" t="s">
        <v>1825</v>
      </c>
      <c r="AE3229" s="29">
        <v>44747</v>
      </c>
      <c r="AF3229" s="29">
        <v>44747</v>
      </c>
      <c r="AG3229" t="s">
        <v>1826</v>
      </c>
    </row>
    <row r="3230" spans="1:33" x14ac:dyDescent="0.25">
      <c r="A3230">
        <v>2022</v>
      </c>
      <c r="B3230" s="29">
        <v>44652</v>
      </c>
      <c r="C3230" s="29">
        <v>44742</v>
      </c>
      <c r="D3230" s="30" t="s">
        <v>83</v>
      </c>
      <c r="E3230" s="31">
        <v>1</v>
      </c>
      <c r="F3230" s="32" t="s">
        <v>275</v>
      </c>
      <c r="G3230" s="32" t="s">
        <v>274</v>
      </c>
      <c r="H3230" s="32" t="s">
        <v>1446</v>
      </c>
      <c r="I3230" s="30" t="s">
        <v>1009</v>
      </c>
      <c r="J3230" s="30" t="s">
        <v>241</v>
      </c>
      <c r="K3230" s="30" t="s">
        <v>1143</v>
      </c>
      <c r="L3230" s="30" t="s">
        <v>93</v>
      </c>
      <c r="M3230" s="33">
        <v>6890</v>
      </c>
      <c r="N3230" s="30" t="s">
        <v>1809</v>
      </c>
      <c r="O3230" s="34">
        <v>6890</v>
      </c>
      <c r="P3230" s="30" t="s">
        <v>1809</v>
      </c>
      <c r="Q3230">
        <v>1</v>
      </c>
      <c r="R3230">
        <v>2</v>
      </c>
      <c r="S3230">
        <v>542</v>
      </c>
      <c r="T3230">
        <v>542</v>
      </c>
      <c r="U3230">
        <v>542</v>
      </c>
      <c r="V3230">
        <v>3</v>
      </c>
      <c r="W3230">
        <v>4</v>
      </c>
      <c r="X3230">
        <v>3</v>
      </c>
      <c r="Y3230">
        <v>5</v>
      </c>
      <c r="Z3230">
        <v>6</v>
      </c>
      <c r="AA3230">
        <v>542</v>
      </c>
      <c r="AB3230">
        <v>7</v>
      </c>
      <c r="AC3230">
        <v>8</v>
      </c>
      <c r="AD3230" t="s">
        <v>1825</v>
      </c>
      <c r="AE3230" s="29">
        <v>44747</v>
      </c>
      <c r="AF3230" s="29">
        <v>44747</v>
      </c>
      <c r="AG3230" t="s">
        <v>1826</v>
      </c>
    </row>
    <row r="3231" spans="1:33" x14ac:dyDescent="0.25">
      <c r="A3231">
        <v>2022</v>
      </c>
      <c r="B3231" s="29">
        <v>44652</v>
      </c>
      <c r="C3231" s="29">
        <v>44742</v>
      </c>
      <c r="D3231" s="30" t="s">
        <v>83</v>
      </c>
      <c r="E3231" s="31">
        <v>61</v>
      </c>
      <c r="F3231" s="32" t="s">
        <v>365</v>
      </c>
      <c r="G3231" s="32" t="s">
        <v>1642</v>
      </c>
      <c r="H3231" s="32" t="s">
        <v>1595</v>
      </c>
      <c r="I3231" s="30" t="s">
        <v>517</v>
      </c>
      <c r="J3231" s="30" t="s">
        <v>518</v>
      </c>
      <c r="K3231" s="30" t="s">
        <v>269</v>
      </c>
      <c r="L3231" s="30" t="s">
        <v>93</v>
      </c>
      <c r="M3231" s="33">
        <v>31442</v>
      </c>
      <c r="N3231" s="30" t="s">
        <v>1809</v>
      </c>
      <c r="O3231" s="34">
        <v>28932</v>
      </c>
      <c r="P3231" s="30" t="s">
        <v>1809</v>
      </c>
      <c r="Q3231">
        <v>1</v>
      </c>
      <c r="R3231">
        <v>2</v>
      </c>
      <c r="S3231">
        <v>543</v>
      </c>
      <c r="T3231">
        <v>543</v>
      </c>
      <c r="U3231">
        <v>543</v>
      </c>
      <c r="V3231">
        <v>3</v>
      </c>
      <c r="W3231">
        <v>4</v>
      </c>
      <c r="X3231">
        <v>3</v>
      </c>
      <c r="Y3231">
        <v>5</v>
      </c>
      <c r="Z3231">
        <v>6</v>
      </c>
      <c r="AA3231">
        <v>543</v>
      </c>
      <c r="AB3231">
        <v>7</v>
      </c>
      <c r="AC3231">
        <v>8</v>
      </c>
      <c r="AD3231" t="s">
        <v>1825</v>
      </c>
      <c r="AE3231" s="29">
        <v>44747</v>
      </c>
      <c r="AF3231" s="29">
        <v>44747</v>
      </c>
      <c r="AG3231" t="s">
        <v>1826</v>
      </c>
    </row>
    <row r="3232" spans="1:33" x14ac:dyDescent="0.25">
      <c r="A3232">
        <v>2022</v>
      </c>
      <c r="B3232" s="29">
        <v>44652</v>
      </c>
      <c r="C3232" s="29">
        <v>44742</v>
      </c>
      <c r="D3232" s="30" t="s">
        <v>83</v>
      </c>
      <c r="E3232" s="31">
        <v>270</v>
      </c>
      <c r="F3232" s="32" t="s">
        <v>834</v>
      </c>
      <c r="G3232" s="32" t="s">
        <v>834</v>
      </c>
      <c r="H3232" s="32" t="s">
        <v>1576</v>
      </c>
      <c r="I3232" s="30" t="s">
        <v>835</v>
      </c>
      <c r="J3232" s="30" t="s">
        <v>518</v>
      </c>
      <c r="K3232" s="30" t="s">
        <v>429</v>
      </c>
      <c r="L3232" s="30" t="s">
        <v>93</v>
      </c>
      <c r="M3232" s="33">
        <v>6764</v>
      </c>
      <c r="N3232" s="30" t="s">
        <v>1809</v>
      </c>
      <c r="O3232" s="34">
        <v>6764</v>
      </c>
      <c r="P3232" s="30" t="s">
        <v>1809</v>
      </c>
      <c r="Q3232">
        <v>1</v>
      </c>
      <c r="R3232">
        <v>2</v>
      </c>
      <c r="S3232">
        <v>544</v>
      </c>
      <c r="T3232">
        <v>544</v>
      </c>
      <c r="U3232">
        <v>544</v>
      </c>
      <c r="V3232">
        <v>3</v>
      </c>
      <c r="W3232">
        <v>4</v>
      </c>
      <c r="X3232">
        <v>3</v>
      </c>
      <c r="Y3232">
        <v>5</v>
      </c>
      <c r="Z3232">
        <v>6</v>
      </c>
      <c r="AA3232">
        <v>544</v>
      </c>
      <c r="AB3232">
        <v>7</v>
      </c>
      <c r="AC3232">
        <v>8</v>
      </c>
      <c r="AD3232" t="s">
        <v>1825</v>
      </c>
      <c r="AE3232" s="29">
        <v>44747</v>
      </c>
      <c r="AF3232" s="29">
        <v>44747</v>
      </c>
      <c r="AG3232" t="s">
        <v>1826</v>
      </c>
    </row>
    <row r="3233" spans="1:33" x14ac:dyDescent="0.25">
      <c r="A3233">
        <v>2022</v>
      </c>
      <c r="B3233" s="29">
        <v>44652</v>
      </c>
      <c r="C3233" s="29">
        <v>44742</v>
      </c>
      <c r="D3233" s="30" t="s">
        <v>83</v>
      </c>
      <c r="E3233" s="31">
        <v>308</v>
      </c>
      <c r="F3233" s="32" t="s">
        <v>537</v>
      </c>
      <c r="G3233" s="32" t="s">
        <v>1643</v>
      </c>
      <c r="H3233" s="32" t="s">
        <v>1435</v>
      </c>
      <c r="I3233" s="30" t="s">
        <v>662</v>
      </c>
      <c r="J3233" s="30" t="s">
        <v>249</v>
      </c>
      <c r="K3233" s="30" t="s">
        <v>663</v>
      </c>
      <c r="L3233" s="30" t="s">
        <v>94</v>
      </c>
      <c r="M3233" s="33">
        <v>10390</v>
      </c>
      <c r="N3233" s="30" t="s">
        <v>1809</v>
      </c>
      <c r="O3233" s="34">
        <v>10352</v>
      </c>
      <c r="P3233" s="30" t="s">
        <v>1809</v>
      </c>
      <c r="Q3233">
        <v>1</v>
      </c>
      <c r="R3233">
        <v>2</v>
      </c>
      <c r="S3233">
        <v>545</v>
      </c>
      <c r="T3233">
        <v>545</v>
      </c>
      <c r="U3233">
        <v>545</v>
      </c>
      <c r="V3233">
        <v>3</v>
      </c>
      <c r="W3233">
        <v>4</v>
      </c>
      <c r="X3233">
        <v>3</v>
      </c>
      <c r="Y3233">
        <v>5</v>
      </c>
      <c r="Z3233">
        <v>6</v>
      </c>
      <c r="AA3233">
        <v>545</v>
      </c>
      <c r="AB3233">
        <v>7</v>
      </c>
      <c r="AC3233">
        <v>8</v>
      </c>
      <c r="AD3233" t="s">
        <v>1825</v>
      </c>
      <c r="AE3233" s="29">
        <v>44747</v>
      </c>
      <c r="AF3233" s="29">
        <v>44747</v>
      </c>
      <c r="AG3233" t="s">
        <v>1826</v>
      </c>
    </row>
    <row r="3234" spans="1:33" x14ac:dyDescent="0.25">
      <c r="A3234">
        <v>2022</v>
      </c>
      <c r="B3234" s="29">
        <v>44652</v>
      </c>
      <c r="C3234" s="29">
        <v>44742</v>
      </c>
      <c r="D3234" s="30" t="s">
        <v>83</v>
      </c>
      <c r="E3234" s="31">
        <v>44</v>
      </c>
      <c r="F3234" s="32" t="s">
        <v>382</v>
      </c>
      <c r="G3234" s="32" t="s">
        <v>382</v>
      </c>
      <c r="H3234" s="32" t="s">
        <v>1576</v>
      </c>
      <c r="I3234" s="30" t="s">
        <v>837</v>
      </c>
      <c r="J3234" s="30" t="s">
        <v>249</v>
      </c>
      <c r="K3234" s="30" t="s">
        <v>481</v>
      </c>
      <c r="L3234" s="30" t="s">
        <v>93</v>
      </c>
      <c r="M3234" s="33">
        <v>6246</v>
      </c>
      <c r="N3234" s="30" t="s">
        <v>1809</v>
      </c>
      <c r="O3234" s="34">
        <v>6246</v>
      </c>
      <c r="P3234" s="30" t="s">
        <v>1809</v>
      </c>
      <c r="Q3234">
        <v>1</v>
      </c>
      <c r="R3234">
        <v>2</v>
      </c>
      <c r="S3234">
        <v>546</v>
      </c>
      <c r="T3234">
        <v>546</v>
      </c>
      <c r="U3234">
        <v>546</v>
      </c>
      <c r="V3234">
        <v>3</v>
      </c>
      <c r="W3234">
        <v>4</v>
      </c>
      <c r="X3234">
        <v>3</v>
      </c>
      <c r="Y3234">
        <v>5</v>
      </c>
      <c r="Z3234">
        <v>6</v>
      </c>
      <c r="AA3234">
        <v>546</v>
      </c>
      <c r="AB3234">
        <v>7</v>
      </c>
      <c r="AC3234">
        <v>8</v>
      </c>
      <c r="AD3234" t="s">
        <v>1825</v>
      </c>
      <c r="AE3234" s="29">
        <v>44747</v>
      </c>
      <c r="AF3234" s="29">
        <v>44747</v>
      </c>
      <c r="AG3234" t="s">
        <v>1826</v>
      </c>
    </row>
    <row r="3235" spans="1:33" x14ac:dyDescent="0.25">
      <c r="A3235">
        <v>2022</v>
      </c>
      <c r="B3235" s="29">
        <v>44652</v>
      </c>
      <c r="C3235" s="29">
        <v>44742</v>
      </c>
      <c r="D3235" s="30" t="s">
        <v>83</v>
      </c>
      <c r="E3235" s="31">
        <v>325</v>
      </c>
      <c r="F3235" s="32" t="s">
        <v>302</v>
      </c>
      <c r="G3235" s="32" t="s">
        <v>301</v>
      </c>
      <c r="H3235" s="32" t="s">
        <v>1447</v>
      </c>
      <c r="I3235" s="30" t="s">
        <v>304</v>
      </c>
      <c r="J3235" s="30" t="s">
        <v>249</v>
      </c>
      <c r="K3235" s="30" t="s">
        <v>309</v>
      </c>
      <c r="L3235" s="30" t="s">
        <v>94</v>
      </c>
      <c r="M3235" s="33">
        <v>7264</v>
      </c>
      <c r="N3235" s="30" t="s">
        <v>1809</v>
      </c>
      <c r="O3235" s="34">
        <v>7176</v>
      </c>
      <c r="P3235" s="30" t="s">
        <v>1809</v>
      </c>
      <c r="Q3235">
        <v>1</v>
      </c>
      <c r="R3235">
        <v>2</v>
      </c>
      <c r="S3235">
        <v>547</v>
      </c>
      <c r="T3235">
        <v>547</v>
      </c>
      <c r="U3235">
        <v>547</v>
      </c>
      <c r="V3235">
        <v>3</v>
      </c>
      <c r="W3235">
        <v>4</v>
      </c>
      <c r="X3235">
        <v>3</v>
      </c>
      <c r="Y3235">
        <v>5</v>
      </c>
      <c r="Z3235">
        <v>6</v>
      </c>
      <c r="AA3235">
        <v>547</v>
      </c>
      <c r="AB3235">
        <v>7</v>
      </c>
      <c r="AC3235">
        <v>8</v>
      </c>
      <c r="AD3235" t="s">
        <v>1825</v>
      </c>
      <c r="AE3235" s="29">
        <v>44747</v>
      </c>
      <c r="AF3235" s="29">
        <v>44747</v>
      </c>
      <c r="AG3235" t="s">
        <v>1826</v>
      </c>
    </row>
    <row r="3236" spans="1:33" x14ac:dyDescent="0.25">
      <c r="A3236">
        <v>2022</v>
      </c>
      <c r="B3236" s="29">
        <v>44652</v>
      </c>
      <c r="C3236" s="29">
        <v>44742</v>
      </c>
      <c r="D3236" s="30" t="s">
        <v>83</v>
      </c>
      <c r="E3236" s="31">
        <v>236</v>
      </c>
      <c r="F3236" s="32" t="s">
        <v>1136</v>
      </c>
      <c r="G3236" s="32" t="s">
        <v>1644</v>
      </c>
      <c r="H3236" s="32" t="s">
        <v>1493</v>
      </c>
      <c r="I3236" s="30" t="s">
        <v>1645</v>
      </c>
      <c r="J3236" s="30" t="s">
        <v>249</v>
      </c>
      <c r="K3236" s="30" t="s">
        <v>229</v>
      </c>
      <c r="L3236" s="30" t="s">
        <v>93</v>
      </c>
      <c r="M3236" s="33">
        <v>15686</v>
      </c>
      <c r="N3236" s="30" t="s">
        <v>1809</v>
      </c>
      <c r="O3236" s="34">
        <v>14354</v>
      </c>
      <c r="P3236" s="30" t="s">
        <v>1809</v>
      </c>
      <c r="Q3236">
        <v>1</v>
      </c>
      <c r="R3236">
        <v>2</v>
      </c>
      <c r="S3236">
        <v>548</v>
      </c>
      <c r="T3236">
        <v>548</v>
      </c>
      <c r="U3236">
        <v>548</v>
      </c>
      <c r="V3236">
        <v>3</v>
      </c>
      <c r="W3236">
        <v>4</v>
      </c>
      <c r="X3236">
        <v>3</v>
      </c>
      <c r="Y3236">
        <v>5</v>
      </c>
      <c r="Z3236">
        <v>6</v>
      </c>
      <c r="AA3236">
        <v>548</v>
      </c>
      <c r="AB3236">
        <v>7</v>
      </c>
      <c r="AC3236">
        <v>8</v>
      </c>
      <c r="AD3236" t="s">
        <v>1825</v>
      </c>
      <c r="AE3236" s="29">
        <v>44747</v>
      </c>
      <c r="AF3236" s="29">
        <v>44747</v>
      </c>
      <c r="AG3236" t="s">
        <v>1826</v>
      </c>
    </row>
    <row r="3237" spans="1:33" x14ac:dyDescent="0.25">
      <c r="A3237">
        <v>2022</v>
      </c>
      <c r="B3237" s="29">
        <v>44652</v>
      </c>
      <c r="C3237" s="29">
        <v>44742</v>
      </c>
      <c r="D3237" s="30" t="s">
        <v>83</v>
      </c>
      <c r="E3237" s="31">
        <v>170</v>
      </c>
      <c r="F3237" s="32" t="s">
        <v>1070</v>
      </c>
      <c r="G3237" s="32" t="s">
        <v>1646</v>
      </c>
      <c r="H3237" s="32" t="s">
        <v>1063</v>
      </c>
      <c r="I3237" s="30" t="s">
        <v>420</v>
      </c>
      <c r="J3237" s="30" t="s">
        <v>249</v>
      </c>
      <c r="K3237" s="30" t="s">
        <v>228</v>
      </c>
      <c r="L3237" s="30" t="s">
        <v>94</v>
      </c>
      <c r="M3237" s="33">
        <v>9702</v>
      </c>
      <c r="N3237" s="30" t="s">
        <v>1809</v>
      </c>
      <c r="O3237" s="34">
        <v>8972</v>
      </c>
      <c r="P3237" s="30" t="s">
        <v>1809</v>
      </c>
      <c r="Q3237">
        <v>1</v>
      </c>
      <c r="R3237">
        <v>2</v>
      </c>
      <c r="S3237">
        <v>549</v>
      </c>
      <c r="T3237">
        <v>549</v>
      </c>
      <c r="U3237">
        <v>549</v>
      </c>
      <c r="V3237">
        <v>3</v>
      </c>
      <c r="W3237">
        <v>4</v>
      </c>
      <c r="X3237">
        <v>3</v>
      </c>
      <c r="Y3237">
        <v>5</v>
      </c>
      <c r="Z3237">
        <v>6</v>
      </c>
      <c r="AA3237">
        <v>549</v>
      </c>
      <c r="AB3237">
        <v>7</v>
      </c>
      <c r="AC3237">
        <v>8</v>
      </c>
      <c r="AD3237" t="s">
        <v>1825</v>
      </c>
      <c r="AE3237" s="29">
        <v>44747</v>
      </c>
      <c r="AF3237" s="29">
        <v>44747</v>
      </c>
      <c r="AG3237" t="s">
        <v>1826</v>
      </c>
    </row>
    <row r="3238" spans="1:33" x14ac:dyDescent="0.25">
      <c r="A3238">
        <v>2022</v>
      </c>
      <c r="B3238" s="29">
        <v>44652</v>
      </c>
      <c r="C3238" s="29">
        <v>44742</v>
      </c>
      <c r="D3238" s="30" t="s">
        <v>83</v>
      </c>
      <c r="E3238" s="31">
        <v>156</v>
      </c>
      <c r="F3238" s="32" t="s">
        <v>371</v>
      </c>
      <c r="G3238" s="32" t="s">
        <v>371</v>
      </c>
      <c r="H3238" s="32" t="s">
        <v>1576</v>
      </c>
      <c r="I3238" s="30" t="s">
        <v>856</v>
      </c>
      <c r="J3238" s="30" t="s">
        <v>249</v>
      </c>
      <c r="K3238" s="30" t="s">
        <v>245</v>
      </c>
      <c r="L3238" s="30" t="s">
        <v>94</v>
      </c>
      <c r="M3238" s="33">
        <v>7216</v>
      </c>
      <c r="N3238" s="30" t="s">
        <v>1809</v>
      </c>
      <c r="O3238" s="34">
        <v>7060</v>
      </c>
      <c r="P3238" s="30" t="s">
        <v>1809</v>
      </c>
      <c r="Q3238">
        <v>1</v>
      </c>
      <c r="R3238">
        <v>2</v>
      </c>
      <c r="S3238">
        <v>550</v>
      </c>
      <c r="T3238">
        <v>550</v>
      </c>
      <c r="U3238">
        <v>550</v>
      </c>
      <c r="V3238">
        <v>3</v>
      </c>
      <c r="W3238">
        <v>4</v>
      </c>
      <c r="X3238">
        <v>3</v>
      </c>
      <c r="Y3238">
        <v>5</v>
      </c>
      <c r="Z3238">
        <v>6</v>
      </c>
      <c r="AA3238">
        <v>550</v>
      </c>
      <c r="AB3238">
        <v>7</v>
      </c>
      <c r="AC3238">
        <v>8</v>
      </c>
      <c r="AD3238" t="s">
        <v>1825</v>
      </c>
      <c r="AE3238" s="29">
        <v>44747</v>
      </c>
      <c r="AF3238" s="29">
        <v>44747</v>
      </c>
      <c r="AG3238" t="s">
        <v>1826</v>
      </c>
    </row>
    <row r="3239" spans="1:33" x14ac:dyDescent="0.25">
      <c r="A3239">
        <v>2022</v>
      </c>
      <c r="B3239" s="29">
        <v>44652</v>
      </c>
      <c r="C3239" s="29">
        <v>44742</v>
      </c>
      <c r="D3239" s="30" t="s">
        <v>83</v>
      </c>
      <c r="E3239" s="31">
        <v>203</v>
      </c>
      <c r="F3239" s="32" t="s">
        <v>489</v>
      </c>
      <c r="G3239" s="32" t="s">
        <v>488</v>
      </c>
      <c r="H3239" s="32" t="s">
        <v>1454</v>
      </c>
      <c r="I3239" s="30" t="s">
        <v>719</v>
      </c>
      <c r="J3239" s="30" t="s">
        <v>249</v>
      </c>
      <c r="K3239" s="30" t="s">
        <v>314</v>
      </c>
      <c r="L3239" s="30" t="s">
        <v>94</v>
      </c>
      <c r="M3239" s="33">
        <v>8034</v>
      </c>
      <c r="N3239" s="30" t="s">
        <v>1809</v>
      </c>
      <c r="O3239" s="34">
        <v>8034</v>
      </c>
      <c r="P3239" s="30" t="s">
        <v>1809</v>
      </c>
      <c r="Q3239">
        <v>1</v>
      </c>
      <c r="R3239">
        <v>2</v>
      </c>
      <c r="S3239">
        <v>551</v>
      </c>
      <c r="T3239">
        <v>551</v>
      </c>
      <c r="U3239">
        <v>551</v>
      </c>
      <c r="V3239">
        <v>3</v>
      </c>
      <c r="W3239">
        <v>4</v>
      </c>
      <c r="X3239">
        <v>3</v>
      </c>
      <c r="Y3239">
        <v>5</v>
      </c>
      <c r="Z3239">
        <v>6</v>
      </c>
      <c r="AA3239">
        <v>551</v>
      </c>
      <c r="AB3239">
        <v>7</v>
      </c>
      <c r="AC3239">
        <v>8</v>
      </c>
      <c r="AD3239" t="s">
        <v>1825</v>
      </c>
      <c r="AE3239" s="29">
        <v>44747</v>
      </c>
      <c r="AF3239" s="29">
        <v>44747</v>
      </c>
      <c r="AG3239" t="s">
        <v>1826</v>
      </c>
    </row>
    <row r="3240" spans="1:33" x14ac:dyDescent="0.25">
      <c r="A3240">
        <v>2022</v>
      </c>
      <c r="B3240" s="29">
        <v>44652</v>
      </c>
      <c r="C3240" s="29">
        <v>44742</v>
      </c>
      <c r="D3240" s="30" t="s">
        <v>83</v>
      </c>
      <c r="E3240" s="31">
        <v>218</v>
      </c>
      <c r="F3240" s="32" t="s">
        <v>334</v>
      </c>
      <c r="G3240" s="32" t="s">
        <v>1647</v>
      </c>
      <c r="H3240" s="32" t="s">
        <v>1433</v>
      </c>
      <c r="I3240" s="30" t="s">
        <v>1648</v>
      </c>
      <c r="J3240" s="30" t="s">
        <v>249</v>
      </c>
      <c r="K3240" s="30" t="s">
        <v>630</v>
      </c>
      <c r="L3240" s="30" t="s">
        <v>93</v>
      </c>
      <c r="M3240" s="33">
        <v>26442</v>
      </c>
      <c r="N3240" s="30" t="s">
        <v>1809</v>
      </c>
      <c r="O3240" s="34">
        <v>25000</v>
      </c>
      <c r="P3240" s="30" t="s">
        <v>1809</v>
      </c>
      <c r="Q3240">
        <v>1</v>
      </c>
      <c r="R3240">
        <v>2</v>
      </c>
      <c r="S3240">
        <v>552</v>
      </c>
      <c r="T3240">
        <v>552</v>
      </c>
      <c r="U3240">
        <v>552</v>
      </c>
      <c r="V3240">
        <v>3</v>
      </c>
      <c r="W3240">
        <v>4</v>
      </c>
      <c r="X3240">
        <v>3</v>
      </c>
      <c r="Y3240">
        <v>5</v>
      </c>
      <c r="Z3240">
        <v>6</v>
      </c>
      <c r="AA3240">
        <v>552</v>
      </c>
      <c r="AB3240">
        <v>7</v>
      </c>
      <c r="AC3240">
        <v>8</v>
      </c>
      <c r="AD3240" t="s">
        <v>1825</v>
      </c>
      <c r="AE3240" s="29">
        <v>44747</v>
      </c>
      <c r="AF3240" s="29">
        <v>44747</v>
      </c>
      <c r="AG3240" t="s">
        <v>1826</v>
      </c>
    </row>
    <row r="3241" spans="1:33" x14ac:dyDescent="0.25">
      <c r="A3241">
        <v>2022</v>
      </c>
      <c r="B3241" s="29">
        <v>44652</v>
      </c>
      <c r="C3241" s="29">
        <v>44742</v>
      </c>
      <c r="D3241" s="30" t="s">
        <v>83</v>
      </c>
      <c r="E3241" s="31">
        <v>220</v>
      </c>
      <c r="F3241" s="32" t="s">
        <v>334</v>
      </c>
      <c r="G3241" s="32" t="s">
        <v>827</v>
      </c>
      <c r="H3241" s="32" t="s">
        <v>1484</v>
      </c>
      <c r="I3241" s="30" t="s">
        <v>1649</v>
      </c>
      <c r="J3241" s="30" t="s">
        <v>249</v>
      </c>
      <c r="K3241" s="30" t="s">
        <v>236</v>
      </c>
      <c r="L3241" s="30" t="s">
        <v>94</v>
      </c>
      <c r="M3241" s="33">
        <v>17266</v>
      </c>
      <c r="N3241" s="30" t="s">
        <v>1809</v>
      </c>
      <c r="O3241" s="34">
        <v>16174</v>
      </c>
      <c r="P3241" s="30" t="s">
        <v>1809</v>
      </c>
      <c r="Q3241">
        <v>1</v>
      </c>
      <c r="R3241">
        <v>2</v>
      </c>
      <c r="S3241">
        <v>553</v>
      </c>
      <c r="T3241">
        <v>553</v>
      </c>
      <c r="U3241">
        <v>553</v>
      </c>
      <c r="V3241">
        <v>3</v>
      </c>
      <c r="W3241">
        <v>4</v>
      </c>
      <c r="X3241">
        <v>3</v>
      </c>
      <c r="Y3241">
        <v>5</v>
      </c>
      <c r="Z3241">
        <v>6</v>
      </c>
      <c r="AA3241">
        <v>553</v>
      </c>
      <c r="AB3241">
        <v>7</v>
      </c>
      <c r="AC3241">
        <v>8</v>
      </c>
      <c r="AD3241" t="s">
        <v>1825</v>
      </c>
      <c r="AE3241" s="29">
        <v>44747</v>
      </c>
      <c r="AF3241" s="29">
        <v>44747</v>
      </c>
      <c r="AG3241" t="s">
        <v>1826</v>
      </c>
    </row>
    <row r="3242" spans="1:33" x14ac:dyDescent="0.25">
      <c r="A3242">
        <v>2022</v>
      </c>
      <c r="B3242" s="29">
        <v>44652</v>
      </c>
      <c r="C3242" s="29">
        <v>44742</v>
      </c>
      <c r="D3242" s="30" t="s">
        <v>83</v>
      </c>
      <c r="E3242" s="31">
        <v>1</v>
      </c>
      <c r="F3242" s="32" t="s">
        <v>275</v>
      </c>
      <c r="G3242" s="32" t="s">
        <v>274</v>
      </c>
      <c r="H3242" s="32" t="s">
        <v>1485</v>
      </c>
      <c r="I3242" s="30" t="s">
        <v>1117</v>
      </c>
      <c r="J3242" s="30" t="s">
        <v>249</v>
      </c>
      <c r="K3242" s="30" t="s">
        <v>364</v>
      </c>
      <c r="L3242" s="30" t="s">
        <v>93</v>
      </c>
      <c r="M3242" s="33">
        <v>7220</v>
      </c>
      <c r="N3242" s="30" t="s">
        <v>1809</v>
      </c>
      <c r="O3242" s="34">
        <v>7220</v>
      </c>
      <c r="P3242" s="30" t="s">
        <v>1809</v>
      </c>
      <c r="Q3242">
        <v>1</v>
      </c>
      <c r="R3242">
        <v>2</v>
      </c>
      <c r="S3242">
        <v>554</v>
      </c>
      <c r="T3242">
        <v>554</v>
      </c>
      <c r="U3242">
        <v>554</v>
      </c>
      <c r="V3242">
        <v>3</v>
      </c>
      <c r="W3242">
        <v>4</v>
      </c>
      <c r="X3242">
        <v>3</v>
      </c>
      <c r="Y3242">
        <v>5</v>
      </c>
      <c r="Z3242">
        <v>6</v>
      </c>
      <c r="AA3242">
        <v>554</v>
      </c>
      <c r="AB3242">
        <v>7</v>
      </c>
      <c r="AC3242">
        <v>8</v>
      </c>
      <c r="AD3242" t="s">
        <v>1825</v>
      </c>
      <c r="AE3242" s="29">
        <v>44747</v>
      </c>
      <c r="AF3242" s="29">
        <v>44747</v>
      </c>
      <c r="AG3242" t="s">
        <v>1826</v>
      </c>
    </row>
    <row r="3243" spans="1:33" x14ac:dyDescent="0.25">
      <c r="A3243">
        <v>2022</v>
      </c>
      <c r="B3243" s="29">
        <v>44652</v>
      </c>
      <c r="C3243" s="29">
        <v>44742</v>
      </c>
      <c r="D3243" s="30" t="s">
        <v>83</v>
      </c>
      <c r="E3243" s="31">
        <v>131</v>
      </c>
      <c r="F3243" s="32" t="s">
        <v>577</v>
      </c>
      <c r="G3243" s="32" t="s">
        <v>577</v>
      </c>
      <c r="H3243" s="32" t="s">
        <v>1534</v>
      </c>
      <c r="I3243" s="30" t="s">
        <v>1650</v>
      </c>
      <c r="J3243" s="30" t="s">
        <v>249</v>
      </c>
      <c r="K3243" s="30" t="s">
        <v>395</v>
      </c>
      <c r="L3243" s="30" t="s">
        <v>94</v>
      </c>
      <c r="M3243" s="33">
        <v>8038</v>
      </c>
      <c r="N3243" s="30" t="s">
        <v>1809</v>
      </c>
      <c r="O3243" s="34">
        <v>7134</v>
      </c>
      <c r="P3243" s="30" t="s">
        <v>1809</v>
      </c>
      <c r="Q3243">
        <v>1</v>
      </c>
      <c r="R3243">
        <v>2</v>
      </c>
      <c r="S3243">
        <v>555</v>
      </c>
      <c r="T3243">
        <v>555</v>
      </c>
      <c r="U3243">
        <v>555</v>
      </c>
      <c r="V3243">
        <v>3</v>
      </c>
      <c r="W3243">
        <v>4</v>
      </c>
      <c r="X3243">
        <v>3</v>
      </c>
      <c r="Y3243">
        <v>5</v>
      </c>
      <c r="Z3243">
        <v>6</v>
      </c>
      <c r="AA3243">
        <v>555</v>
      </c>
      <c r="AB3243">
        <v>7</v>
      </c>
      <c r="AC3243">
        <v>8</v>
      </c>
      <c r="AD3243" t="s">
        <v>1825</v>
      </c>
      <c r="AE3243" s="29">
        <v>44747</v>
      </c>
      <c r="AF3243" s="29">
        <v>44747</v>
      </c>
      <c r="AG3243" t="s">
        <v>1826</v>
      </c>
    </row>
    <row r="3244" spans="1:33" x14ac:dyDescent="0.25">
      <c r="A3244">
        <v>2022</v>
      </c>
      <c r="B3244" s="29">
        <v>44652</v>
      </c>
      <c r="C3244" s="29">
        <v>44742</v>
      </c>
      <c r="D3244" s="30" t="s">
        <v>83</v>
      </c>
      <c r="E3244" s="31">
        <v>28</v>
      </c>
      <c r="F3244" s="32" t="s">
        <v>275</v>
      </c>
      <c r="G3244" s="32" t="s">
        <v>275</v>
      </c>
      <c r="H3244" s="32" t="s">
        <v>1501</v>
      </c>
      <c r="I3244" s="30" t="s">
        <v>1651</v>
      </c>
      <c r="J3244" s="30" t="s">
        <v>249</v>
      </c>
      <c r="K3244" s="30" t="s">
        <v>1652</v>
      </c>
      <c r="L3244" s="30" t="s">
        <v>94</v>
      </c>
      <c r="M3244" s="33">
        <v>8694</v>
      </c>
      <c r="N3244" s="30" t="s">
        <v>1809</v>
      </c>
      <c r="O3244" s="34">
        <v>8694</v>
      </c>
      <c r="P3244" s="30" t="s">
        <v>1809</v>
      </c>
      <c r="Q3244">
        <v>1</v>
      </c>
      <c r="R3244">
        <v>2</v>
      </c>
      <c r="S3244">
        <v>556</v>
      </c>
      <c r="T3244">
        <v>556</v>
      </c>
      <c r="U3244">
        <v>556</v>
      </c>
      <c r="V3244">
        <v>3</v>
      </c>
      <c r="W3244">
        <v>4</v>
      </c>
      <c r="X3244">
        <v>3</v>
      </c>
      <c r="Y3244">
        <v>5</v>
      </c>
      <c r="Z3244">
        <v>6</v>
      </c>
      <c r="AA3244">
        <v>556</v>
      </c>
      <c r="AB3244">
        <v>7</v>
      </c>
      <c r="AC3244">
        <v>8</v>
      </c>
      <c r="AD3244" t="s">
        <v>1825</v>
      </c>
      <c r="AE3244" s="29">
        <v>44747</v>
      </c>
      <c r="AF3244" s="29">
        <v>44747</v>
      </c>
      <c r="AG3244" t="s">
        <v>1826</v>
      </c>
    </row>
    <row r="3245" spans="1:33" x14ac:dyDescent="0.25">
      <c r="A3245">
        <v>2022</v>
      </c>
      <c r="B3245" s="29">
        <v>44652</v>
      </c>
      <c r="C3245" s="29">
        <v>44742</v>
      </c>
      <c r="D3245" s="30" t="s">
        <v>83</v>
      </c>
      <c r="E3245" s="31">
        <v>203</v>
      </c>
      <c r="F3245" s="32" t="s">
        <v>489</v>
      </c>
      <c r="G3245" s="32" t="s">
        <v>488</v>
      </c>
      <c r="H3245" s="32" t="s">
        <v>1454</v>
      </c>
      <c r="I3245" s="30" t="s">
        <v>1653</v>
      </c>
      <c r="J3245" s="30" t="s">
        <v>249</v>
      </c>
      <c r="K3245" s="30" t="s">
        <v>360</v>
      </c>
      <c r="L3245" s="30" t="s">
        <v>94</v>
      </c>
      <c r="M3245" s="33">
        <v>17518</v>
      </c>
      <c r="N3245" s="30" t="s">
        <v>1809</v>
      </c>
      <c r="O3245" s="34">
        <v>16392</v>
      </c>
      <c r="P3245" s="30" t="s">
        <v>1809</v>
      </c>
      <c r="Q3245">
        <v>1</v>
      </c>
      <c r="R3245">
        <v>2</v>
      </c>
      <c r="S3245">
        <v>557</v>
      </c>
      <c r="T3245">
        <v>557</v>
      </c>
      <c r="U3245">
        <v>557</v>
      </c>
      <c r="V3245">
        <v>3</v>
      </c>
      <c r="W3245">
        <v>4</v>
      </c>
      <c r="X3245">
        <v>3</v>
      </c>
      <c r="Y3245">
        <v>5</v>
      </c>
      <c r="Z3245">
        <v>6</v>
      </c>
      <c r="AA3245">
        <v>557</v>
      </c>
      <c r="AB3245">
        <v>7</v>
      </c>
      <c r="AC3245">
        <v>8</v>
      </c>
      <c r="AD3245" t="s">
        <v>1825</v>
      </c>
      <c r="AE3245" s="29">
        <v>44747</v>
      </c>
      <c r="AF3245" s="29">
        <v>44747</v>
      </c>
      <c r="AG3245" t="s">
        <v>1826</v>
      </c>
    </row>
    <row r="3246" spans="1:33" x14ac:dyDescent="0.25">
      <c r="A3246">
        <v>2022</v>
      </c>
      <c r="B3246" s="29">
        <v>44652</v>
      </c>
      <c r="C3246" s="29">
        <v>44742</v>
      </c>
      <c r="D3246" s="30" t="s">
        <v>83</v>
      </c>
      <c r="E3246" s="31">
        <v>321</v>
      </c>
      <c r="F3246" s="32" t="s">
        <v>377</v>
      </c>
      <c r="G3246" s="32" t="s">
        <v>1654</v>
      </c>
      <c r="H3246" s="32" t="s">
        <v>1456</v>
      </c>
      <c r="I3246" s="30" t="s">
        <v>1002</v>
      </c>
      <c r="J3246" s="30" t="s">
        <v>249</v>
      </c>
      <c r="K3246" s="30" t="s">
        <v>249</v>
      </c>
      <c r="L3246" s="30" t="s">
        <v>93</v>
      </c>
      <c r="M3246" s="33">
        <v>10168</v>
      </c>
      <c r="N3246" s="30" t="s">
        <v>1809</v>
      </c>
      <c r="O3246" s="34">
        <v>9996</v>
      </c>
      <c r="P3246" s="30" t="s">
        <v>1809</v>
      </c>
      <c r="Q3246">
        <v>1</v>
      </c>
      <c r="R3246">
        <v>2</v>
      </c>
      <c r="S3246">
        <v>558</v>
      </c>
      <c r="T3246">
        <v>558</v>
      </c>
      <c r="U3246">
        <v>558</v>
      </c>
      <c r="V3246">
        <v>3</v>
      </c>
      <c r="W3246">
        <v>4</v>
      </c>
      <c r="X3246">
        <v>3</v>
      </c>
      <c r="Y3246">
        <v>5</v>
      </c>
      <c r="Z3246">
        <v>6</v>
      </c>
      <c r="AA3246">
        <v>558</v>
      </c>
      <c r="AB3246">
        <v>7</v>
      </c>
      <c r="AC3246">
        <v>8</v>
      </c>
      <c r="AD3246" t="s">
        <v>1825</v>
      </c>
      <c r="AE3246" s="29">
        <v>44747</v>
      </c>
      <c r="AF3246" s="29">
        <v>44747</v>
      </c>
      <c r="AG3246" t="s">
        <v>1826</v>
      </c>
    </row>
    <row r="3247" spans="1:33" x14ac:dyDescent="0.25">
      <c r="A3247">
        <v>2022</v>
      </c>
      <c r="B3247" s="29">
        <v>44652</v>
      </c>
      <c r="C3247" s="29">
        <v>44742</v>
      </c>
      <c r="D3247" s="30" t="s">
        <v>83</v>
      </c>
      <c r="E3247" s="31">
        <v>1</v>
      </c>
      <c r="F3247" s="32" t="s">
        <v>275</v>
      </c>
      <c r="G3247" s="32" t="s">
        <v>274</v>
      </c>
      <c r="H3247" s="32" t="s">
        <v>1484</v>
      </c>
      <c r="I3247" s="30" t="s">
        <v>378</v>
      </c>
      <c r="J3247" s="30" t="s">
        <v>249</v>
      </c>
      <c r="K3247" s="30" t="s">
        <v>571</v>
      </c>
      <c r="L3247" s="30" t="s">
        <v>93</v>
      </c>
      <c r="M3247" s="33">
        <v>5538</v>
      </c>
      <c r="N3247" s="30" t="s">
        <v>1809</v>
      </c>
      <c r="O3247" s="34">
        <v>5538</v>
      </c>
      <c r="P3247" s="30" t="s">
        <v>1809</v>
      </c>
      <c r="Q3247">
        <v>1</v>
      </c>
      <c r="R3247">
        <v>2</v>
      </c>
      <c r="S3247">
        <v>559</v>
      </c>
      <c r="T3247">
        <v>559</v>
      </c>
      <c r="U3247">
        <v>559</v>
      </c>
      <c r="V3247">
        <v>3</v>
      </c>
      <c r="W3247">
        <v>4</v>
      </c>
      <c r="X3247">
        <v>3</v>
      </c>
      <c r="Y3247">
        <v>5</v>
      </c>
      <c r="Z3247">
        <v>6</v>
      </c>
      <c r="AA3247">
        <v>559</v>
      </c>
      <c r="AB3247">
        <v>7</v>
      </c>
      <c r="AC3247">
        <v>8</v>
      </c>
      <c r="AD3247" t="s">
        <v>1825</v>
      </c>
      <c r="AE3247" s="29">
        <v>44747</v>
      </c>
      <c r="AF3247" s="29">
        <v>44747</v>
      </c>
      <c r="AG3247" t="s">
        <v>1826</v>
      </c>
    </row>
    <row r="3248" spans="1:33" x14ac:dyDescent="0.25">
      <c r="A3248">
        <v>2022</v>
      </c>
      <c r="B3248" s="29">
        <v>44652</v>
      </c>
      <c r="C3248" s="29">
        <v>44742</v>
      </c>
      <c r="D3248" s="30" t="s">
        <v>83</v>
      </c>
      <c r="E3248" s="31">
        <v>203</v>
      </c>
      <c r="F3248" s="32" t="s">
        <v>489</v>
      </c>
      <c r="G3248" s="32" t="s">
        <v>488</v>
      </c>
      <c r="H3248" s="32" t="s">
        <v>1454</v>
      </c>
      <c r="I3248" s="30" t="s">
        <v>712</v>
      </c>
      <c r="J3248" s="30" t="s">
        <v>249</v>
      </c>
      <c r="K3248" s="30" t="s">
        <v>379</v>
      </c>
      <c r="L3248" s="30" t="s">
        <v>94</v>
      </c>
      <c r="M3248" s="33">
        <v>8212</v>
      </c>
      <c r="N3248" s="30" t="s">
        <v>1809</v>
      </c>
      <c r="O3248" s="34">
        <v>8212</v>
      </c>
      <c r="P3248" s="30" t="s">
        <v>1809</v>
      </c>
      <c r="Q3248">
        <v>1</v>
      </c>
      <c r="R3248">
        <v>2</v>
      </c>
      <c r="S3248">
        <v>560</v>
      </c>
      <c r="T3248">
        <v>560</v>
      </c>
      <c r="U3248">
        <v>560</v>
      </c>
      <c r="V3248">
        <v>3</v>
      </c>
      <c r="W3248">
        <v>4</v>
      </c>
      <c r="X3248">
        <v>3</v>
      </c>
      <c r="Y3248">
        <v>5</v>
      </c>
      <c r="Z3248">
        <v>6</v>
      </c>
      <c r="AA3248">
        <v>560</v>
      </c>
      <c r="AB3248">
        <v>7</v>
      </c>
      <c r="AC3248">
        <v>8</v>
      </c>
      <c r="AD3248" t="s">
        <v>1825</v>
      </c>
      <c r="AE3248" s="29">
        <v>44747</v>
      </c>
      <c r="AF3248" s="29">
        <v>44747</v>
      </c>
      <c r="AG3248" t="s">
        <v>1826</v>
      </c>
    </row>
    <row r="3249" spans="1:33" x14ac:dyDescent="0.25">
      <c r="A3249">
        <v>2022</v>
      </c>
      <c r="B3249" s="29">
        <v>44652</v>
      </c>
      <c r="C3249" s="29">
        <v>44742</v>
      </c>
      <c r="D3249" s="30" t="s">
        <v>83</v>
      </c>
      <c r="E3249" s="31">
        <v>193</v>
      </c>
      <c r="F3249" s="32" t="s">
        <v>1048</v>
      </c>
      <c r="G3249" s="32" t="s">
        <v>1047</v>
      </c>
      <c r="H3249" s="32" t="s">
        <v>1044</v>
      </c>
      <c r="I3249" s="30" t="s">
        <v>1026</v>
      </c>
      <c r="J3249" s="30" t="s">
        <v>249</v>
      </c>
      <c r="K3249" s="30" t="s">
        <v>1049</v>
      </c>
      <c r="L3249" s="30" t="s">
        <v>94</v>
      </c>
      <c r="M3249" s="33">
        <v>17264</v>
      </c>
      <c r="N3249" s="30" t="s">
        <v>1809</v>
      </c>
      <c r="O3249" s="34">
        <v>15434</v>
      </c>
      <c r="P3249" s="30" t="s">
        <v>1809</v>
      </c>
      <c r="Q3249">
        <v>1</v>
      </c>
      <c r="R3249">
        <v>2</v>
      </c>
      <c r="S3249">
        <v>561</v>
      </c>
      <c r="T3249">
        <v>561</v>
      </c>
      <c r="U3249">
        <v>561</v>
      </c>
      <c r="V3249">
        <v>3</v>
      </c>
      <c r="W3249">
        <v>4</v>
      </c>
      <c r="X3249">
        <v>3</v>
      </c>
      <c r="Y3249">
        <v>5</v>
      </c>
      <c r="Z3249">
        <v>6</v>
      </c>
      <c r="AA3249">
        <v>561</v>
      </c>
      <c r="AB3249">
        <v>7</v>
      </c>
      <c r="AC3249">
        <v>8</v>
      </c>
      <c r="AD3249" t="s">
        <v>1825</v>
      </c>
      <c r="AE3249" s="29">
        <v>44747</v>
      </c>
      <c r="AF3249" s="29">
        <v>44747</v>
      </c>
      <c r="AG3249" t="s">
        <v>1826</v>
      </c>
    </row>
    <row r="3250" spans="1:33" x14ac:dyDescent="0.25">
      <c r="A3250">
        <v>2022</v>
      </c>
      <c r="B3250" s="29">
        <v>44652</v>
      </c>
      <c r="C3250" s="29">
        <v>44742</v>
      </c>
      <c r="D3250" s="30" t="s">
        <v>83</v>
      </c>
      <c r="E3250" s="31">
        <v>157</v>
      </c>
      <c r="F3250" s="32" t="s">
        <v>547</v>
      </c>
      <c r="G3250" s="32" t="s">
        <v>547</v>
      </c>
      <c r="H3250" s="32" t="s">
        <v>1435</v>
      </c>
      <c r="I3250" s="30" t="s">
        <v>637</v>
      </c>
      <c r="J3250" s="30" t="s">
        <v>601</v>
      </c>
      <c r="K3250" s="30" t="s">
        <v>236</v>
      </c>
      <c r="L3250" s="30" t="s">
        <v>94</v>
      </c>
      <c r="M3250" s="33">
        <v>7470</v>
      </c>
      <c r="N3250" s="30" t="s">
        <v>1809</v>
      </c>
      <c r="O3250" s="34">
        <v>7470</v>
      </c>
      <c r="P3250" s="30" t="s">
        <v>1809</v>
      </c>
      <c r="Q3250">
        <v>1</v>
      </c>
      <c r="R3250">
        <v>2</v>
      </c>
      <c r="S3250">
        <v>562</v>
      </c>
      <c r="T3250">
        <v>562</v>
      </c>
      <c r="U3250">
        <v>562</v>
      </c>
      <c r="V3250">
        <v>3</v>
      </c>
      <c r="W3250">
        <v>4</v>
      </c>
      <c r="X3250">
        <v>3</v>
      </c>
      <c r="Y3250">
        <v>5</v>
      </c>
      <c r="Z3250">
        <v>6</v>
      </c>
      <c r="AA3250">
        <v>562</v>
      </c>
      <c r="AB3250">
        <v>7</v>
      </c>
      <c r="AC3250">
        <v>8</v>
      </c>
      <c r="AD3250" t="s">
        <v>1825</v>
      </c>
      <c r="AE3250" s="29">
        <v>44747</v>
      </c>
      <c r="AF3250" s="29">
        <v>44747</v>
      </c>
      <c r="AG3250" t="s">
        <v>1826</v>
      </c>
    </row>
    <row r="3251" spans="1:33" x14ac:dyDescent="0.25">
      <c r="A3251">
        <v>2022</v>
      </c>
      <c r="B3251" s="29">
        <v>44652</v>
      </c>
      <c r="C3251" s="29">
        <v>44742</v>
      </c>
      <c r="D3251" s="30" t="s">
        <v>83</v>
      </c>
      <c r="E3251" s="31">
        <v>162</v>
      </c>
      <c r="F3251" s="32" t="s">
        <v>526</v>
      </c>
      <c r="G3251" s="32" t="s">
        <v>526</v>
      </c>
      <c r="H3251" s="32" t="s">
        <v>1435</v>
      </c>
      <c r="I3251" s="30" t="s">
        <v>600</v>
      </c>
      <c r="J3251" s="30" t="s">
        <v>601</v>
      </c>
      <c r="K3251" s="30" t="s">
        <v>280</v>
      </c>
      <c r="L3251" s="30" t="s">
        <v>94</v>
      </c>
      <c r="M3251" s="33">
        <v>9884</v>
      </c>
      <c r="N3251" s="30" t="s">
        <v>1809</v>
      </c>
      <c r="O3251" s="34">
        <v>9884</v>
      </c>
      <c r="P3251" s="30" t="s">
        <v>1809</v>
      </c>
      <c r="Q3251">
        <v>1</v>
      </c>
      <c r="R3251">
        <v>2</v>
      </c>
      <c r="S3251">
        <v>563</v>
      </c>
      <c r="T3251">
        <v>563</v>
      </c>
      <c r="U3251">
        <v>563</v>
      </c>
      <c r="V3251">
        <v>3</v>
      </c>
      <c r="W3251">
        <v>4</v>
      </c>
      <c r="X3251">
        <v>3</v>
      </c>
      <c r="Y3251">
        <v>5</v>
      </c>
      <c r="Z3251">
        <v>6</v>
      </c>
      <c r="AA3251">
        <v>563</v>
      </c>
      <c r="AB3251">
        <v>7</v>
      </c>
      <c r="AC3251">
        <v>8</v>
      </c>
      <c r="AD3251" t="s">
        <v>1825</v>
      </c>
      <c r="AE3251" s="29">
        <v>44747</v>
      </c>
      <c r="AF3251" s="29">
        <v>44747</v>
      </c>
      <c r="AG3251" t="s">
        <v>1826</v>
      </c>
    </row>
    <row r="3252" spans="1:33" x14ac:dyDescent="0.25">
      <c r="A3252">
        <v>2022</v>
      </c>
      <c r="B3252" s="29">
        <v>44652</v>
      </c>
      <c r="C3252" s="29">
        <v>44742</v>
      </c>
      <c r="D3252" s="30" t="s">
        <v>83</v>
      </c>
      <c r="E3252" s="31">
        <v>139</v>
      </c>
      <c r="F3252" s="32" t="s">
        <v>315</v>
      </c>
      <c r="G3252" s="32" t="s">
        <v>1655</v>
      </c>
      <c r="H3252" s="32" t="s">
        <v>1454</v>
      </c>
      <c r="I3252" s="30" t="s">
        <v>717</v>
      </c>
      <c r="J3252" s="30" t="s">
        <v>718</v>
      </c>
      <c r="K3252" s="30" t="s">
        <v>711</v>
      </c>
      <c r="L3252" s="30" t="s">
        <v>94</v>
      </c>
      <c r="M3252" s="33">
        <v>26442</v>
      </c>
      <c r="N3252" s="30" t="s">
        <v>1809</v>
      </c>
      <c r="O3252" s="34">
        <v>25000</v>
      </c>
      <c r="P3252" s="30" t="s">
        <v>1809</v>
      </c>
      <c r="Q3252">
        <v>1</v>
      </c>
      <c r="R3252">
        <v>2</v>
      </c>
      <c r="S3252">
        <v>564</v>
      </c>
      <c r="T3252">
        <v>564</v>
      </c>
      <c r="U3252">
        <v>564</v>
      </c>
      <c r="V3252">
        <v>3</v>
      </c>
      <c r="W3252">
        <v>4</v>
      </c>
      <c r="X3252">
        <v>3</v>
      </c>
      <c r="Y3252">
        <v>5</v>
      </c>
      <c r="Z3252">
        <v>6</v>
      </c>
      <c r="AA3252">
        <v>564</v>
      </c>
      <c r="AB3252">
        <v>7</v>
      </c>
      <c r="AC3252">
        <v>8</v>
      </c>
      <c r="AD3252" t="s">
        <v>1825</v>
      </c>
      <c r="AE3252" s="29">
        <v>44747</v>
      </c>
      <c r="AF3252" s="29">
        <v>44747</v>
      </c>
      <c r="AG3252" t="s">
        <v>1826</v>
      </c>
    </row>
    <row r="3253" spans="1:33" x14ac:dyDescent="0.25">
      <c r="A3253">
        <v>2022</v>
      </c>
      <c r="B3253" s="29">
        <v>44652</v>
      </c>
      <c r="C3253" s="29">
        <v>44742</v>
      </c>
      <c r="D3253" s="30" t="s">
        <v>83</v>
      </c>
      <c r="E3253" s="31">
        <v>157</v>
      </c>
      <c r="F3253" s="32" t="s">
        <v>547</v>
      </c>
      <c r="G3253" s="32" t="s">
        <v>547</v>
      </c>
      <c r="H3253" s="32" t="s">
        <v>1435</v>
      </c>
      <c r="I3253" s="30" t="s">
        <v>570</v>
      </c>
      <c r="J3253" s="30" t="s">
        <v>571</v>
      </c>
      <c r="K3253" s="30" t="s">
        <v>1436</v>
      </c>
      <c r="L3253" s="30" t="s">
        <v>93</v>
      </c>
      <c r="M3253" s="33">
        <v>6044</v>
      </c>
      <c r="N3253" s="30" t="s">
        <v>1809</v>
      </c>
      <c r="O3253" s="34">
        <v>6044</v>
      </c>
      <c r="P3253" s="30" t="s">
        <v>1809</v>
      </c>
      <c r="Q3253">
        <v>1</v>
      </c>
      <c r="R3253">
        <v>2</v>
      </c>
      <c r="S3253">
        <v>565</v>
      </c>
      <c r="T3253">
        <v>565</v>
      </c>
      <c r="U3253">
        <v>565</v>
      </c>
      <c r="V3253">
        <v>3</v>
      </c>
      <c r="W3253">
        <v>4</v>
      </c>
      <c r="X3253">
        <v>3</v>
      </c>
      <c r="Y3253">
        <v>5</v>
      </c>
      <c r="Z3253">
        <v>6</v>
      </c>
      <c r="AA3253">
        <v>565</v>
      </c>
      <c r="AB3253">
        <v>7</v>
      </c>
      <c r="AC3253">
        <v>8</v>
      </c>
      <c r="AD3253" t="s">
        <v>1825</v>
      </c>
      <c r="AE3253" s="29">
        <v>44747</v>
      </c>
      <c r="AF3253" s="29">
        <v>44747</v>
      </c>
      <c r="AG3253" t="s">
        <v>1826</v>
      </c>
    </row>
    <row r="3254" spans="1:33" x14ac:dyDescent="0.25">
      <c r="A3254">
        <v>2022</v>
      </c>
      <c r="B3254" s="29">
        <v>44652</v>
      </c>
      <c r="C3254" s="29">
        <v>44742</v>
      </c>
      <c r="D3254" s="30" t="s">
        <v>83</v>
      </c>
      <c r="E3254" s="31">
        <v>1</v>
      </c>
      <c r="F3254" s="32" t="s">
        <v>275</v>
      </c>
      <c r="G3254" s="32" t="s">
        <v>274</v>
      </c>
      <c r="H3254" s="32" t="s">
        <v>1484</v>
      </c>
      <c r="I3254" s="30" t="s">
        <v>565</v>
      </c>
      <c r="J3254" s="30" t="s">
        <v>571</v>
      </c>
      <c r="K3254" s="30" t="s">
        <v>307</v>
      </c>
      <c r="L3254" s="30" t="s">
        <v>94</v>
      </c>
      <c r="M3254" s="33">
        <v>11006</v>
      </c>
      <c r="N3254" s="30" t="s">
        <v>1809</v>
      </c>
      <c r="O3254" s="34">
        <v>10968</v>
      </c>
      <c r="P3254" s="30" t="s">
        <v>1809</v>
      </c>
      <c r="Q3254">
        <v>1</v>
      </c>
      <c r="R3254">
        <v>2</v>
      </c>
      <c r="S3254">
        <v>566</v>
      </c>
      <c r="T3254">
        <v>566</v>
      </c>
      <c r="U3254">
        <v>566</v>
      </c>
      <c r="V3254">
        <v>3</v>
      </c>
      <c r="W3254">
        <v>4</v>
      </c>
      <c r="X3254">
        <v>3</v>
      </c>
      <c r="Y3254">
        <v>5</v>
      </c>
      <c r="Z3254">
        <v>6</v>
      </c>
      <c r="AA3254">
        <v>566</v>
      </c>
      <c r="AB3254">
        <v>7</v>
      </c>
      <c r="AC3254">
        <v>8</v>
      </c>
      <c r="AD3254" t="s">
        <v>1825</v>
      </c>
      <c r="AE3254" s="29">
        <v>44747</v>
      </c>
      <c r="AF3254" s="29">
        <v>44747</v>
      </c>
      <c r="AG3254" t="s">
        <v>1826</v>
      </c>
    </row>
    <row r="3255" spans="1:33" x14ac:dyDescent="0.25">
      <c r="A3255">
        <v>2022</v>
      </c>
      <c r="B3255" s="29">
        <v>44652</v>
      </c>
      <c r="C3255" s="29">
        <v>44742</v>
      </c>
      <c r="D3255" s="30" t="s">
        <v>83</v>
      </c>
      <c r="E3255" s="31">
        <v>1</v>
      </c>
      <c r="F3255" s="32" t="s">
        <v>275</v>
      </c>
      <c r="G3255" s="32" t="s">
        <v>274</v>
      </c>
      <c r="H3255" s="32" t="s">
        <v>1459</v>
      </c>
      <c r="I3255" s="30" t="s">
        <v>361</v>
      </c>
      <c r="J3255" s="30" t="s">
        <v>702</v>
      </c>
      <c r="K3255" s="30" t="s">
        <v>351</v>
      </c>
      <c r="L3255" s="30" t="s">
        <v>93</v>
      </c>
      <c r="M3255" s="33">
        <v>16116</v>
      </c>
      <c r="N3255" s="30" t="s">
        <v>1809</v>
      </c>
      <c r="O3255" s="34">
        <v>14858</v>
      </c>
      <c r="P3255" s="30" t="s">
        <v>1809</v>
      </c>
      <c r="Q3255">
        <v>1</v>
      </c>
      <c r="R3255">
        <v>2</v>
      </c>
      <c r="S3255">
        <v>567</v>
      </c>
      <c r="T3255">
        <v>567</v>
      </c>
      <c r="U3255">
        <v>567</v>
      </c>
      <c r="V3255">
        <v>3</v>
      </c>
      <c r="W3255">
        <v>4</v>
      </c>
      <c r="X3255">
        <v>3</v>
      </c>
      <c r="Y3255">
        <v>5</v>
      </c>
      <c r="Z3255">
        <v>6</v>
      </c>
      <c r="AA3255">
        <v>567</v>
      </c>
      <c r="AB3255">
        <v>7</v>
      </c>
      <c r="AC3255">
        <v>8</v>
      </c>
      <c r="AD3255" t="s">
        <v>1825</v>
      </c>
      <c r="AE3255" s="29">
        <v>44747</v>
      </c>
      <c r="AF3255" s="29">
        <v>44747</v>
      </c>
      <c r="AG3255" t="s">
        <v>1826</v>
      </c>
    </row>
    <row r="3256" spans="1:33" x14ac:dyDescent="0.25">
      <c r="A3256">
        <v>2022</v>
      </c>
      <c r="B3256" s="29">
        <v>44652</v>
      </c>
      <c r="C3256" s="29">
        <v>44742</v>
      </c>
      <c r="D3256" s="30" t="s">
        <v>83</v>
      </c>
      <c r="E3256" s="31">
        <v>261</v>
      </c>
      <c r="F3256" s="32" t="s">
        <v>320</v>
      </c>
      <c r="G3256" s="32" t="s">
        <v>1656</v>
      </c>
      <c r="H3256" s="32" t="s">
        <v>677</v>
      </c>
      <c r="I3256" s="30" t="s">
        <v>701</v>
      </c>
      <c r="J3256" s="30" t="s">
        <v>702</v>
      </c>
      <c r="K3256" s="30" t="s">
        <v>307</v>
      </c>
      <c r="L3256" s="30" t="s">
        <v>94</v>
      </c>
      <c r="M3256" s="33">
        <v>17400</v>
      </c>
      <c r="N3256" s="30" t="s">
        <v>1809</v>
      </c>
      <c r="O3256" s="34">
        <v>16692</v>
      </c>
      <c r="P3256" s="30" t="s">
        <v>1809</v>
      </c>
      <c r="Q3256">
        <v>1</v>
      </c>
      <c r="R3256">
        <v>2</v>
      </c>
      <c r="S3256">
        <v>568</v>
      </c>
      <c r="T3256">
        <v>568</v>
      </c>
      <c r="U3256">
        <v>568</v>
      </c>
      <c r="V3256">
        <v>3</v>
      </c>
      <c r="W3256">
        <v>4</v>
      </c>
      <c r="X3256">
        <v>3</v>
      </c>
      <c r="Y3256">
        <v>5</v>
      </c>
      <c r="Z3256">
        <v>6</v>
      </c>
      <c r="AA3256">
        <v>568</v>
      </c>
      <c r="AB3256">
        <v>7</v>
      </c>
      <c r="AC3256">
        <v>8</v>
      </c>
      <c r="AD3256" t="s">
        <v>1825</v>
      </c>
      <c r="AE3256" s="29">
        <v>44747</v>
      </c>
      <c r="AF3256" s="29">
        <v>44747</v>
      </c>
      <c r="AG3256" t="s">
        <v>1826</v>
      </c>
    </row>
    <row r="3257" spans="1:33" x14ac:dyDescent="0.25">
      <c r="A3257">
        <v>2022</v>
      </c>
      <c r="B3257" s="29">
        <v>44652</v>
      </c>
      <c r="C3257" s="29">
        <v>44742</v>
      </c>
      <c r="D3257" s="30" t="s">
        <v>83</v>
      </c>
      <c r="E3257" s="31">
        <v>58</v>
      </c>
      <c r="F3257" s="32" t="s">
        <v>359</v>
      </c>
      <c r="G3257" s="32" t="s">
        <v>1441</v>
      </c>
      <c r="H3257" s="32" t="s">
        <v>1063</v>
      </c>
      <c r="I3257" s="30" t="s">
        <v>928</v>
      </c>
      <c r="J3257" s="30" t="s">
        <v>702</v>
      </c>
      <c r="K3257" s="30" t="s">
        <v>307</v>
      </c>
      <c r="L3257" s="30" t="s">
        <v>94</v>
      </c>
      <c r="M3257" s="33">
        <v>11814</v>
      </c>
      <c r="N3257" s="30" t="s">
        <v>1809</v>
      </c>
      <c r="O3257" s="34">
        <v>11126</v>
      </c>
      <c r="P3257" s="30" t="s">
        <v>1809</v>
      </c>
      <c r="Q3257">
        <v>1</v>
      </c>
      <c r="R3257">
        <v>2</v>
      </c>
      <c r="S3257">
        <v>569</v>
      </c>
      <c r="T3257">
        <v>569</v>
      </c>
      <c r="U3257">
        <v>569</v>
      </c>
      <c r="V3257">
        <v>3</v>
      </c>
      <c r="W3257">
        <v>4</v>
      </c>
      <c r="X3257">
        <v>3</v>
      </c>
      <c r="Y3257">
        <v>5</v>
      </c>
      <c r="Z3257">
        <v>6</v>
      </c>
      <c r="AA3257">
        <v>569</v>
      </c>
      <c r="AB3257">
        <v>7</v>
      </c>
      <c r="AC3257">
        <v>8</v>
      </c>
      <c r="AD3257" t="s">
        <v>1825</v>
      </c>
      <c r="AE3257" s="29">
        <v>44747</v>
      </c>
      <c r="AF3257" s="29">
        <v>44747</v>
      </c>
      <c r="AG3257" t="s">
        <v>1826</v>
      </c>
    </row>
    <row r="3258" spans="1:33" x14ac:dyDescent="0.25">
      <c r="A3258">
        <v>2022</v>
      </c>
      <c r="B3258" s="29">
        <v>44652</v>
      </c>
      <c r="C3258" s="29">
        <v>44742</v>
      </c>
      <c r="D3258" s="30" t="s">
        <v>83</v>
      </c>
      <c r="E3258" s="31">
        <v>1</v>
      </c>
      <c r="F3258" s="32" t="s">
        <v>275</v>
      </c>
      <c r="G3258" s="32" t="s">
        <v>274</v>
      </c>
      <c r="H3258" s="32" t="s">
        <v>1512</v>
      </c>
      <c r="I3258" s="30" t="s">
        <v>332</v>
      </c>
      <c r="J3258" s="30" t="s">
        <v>702</v>
      </c>
      <c r="K3258" s="30" t="s">
        <v>1657</v>
      </c>
      <c r="L3258" s="30" t="s">
        <v>93</v>
      </c>
      <c r="M3258" s="33">
        <v>6500</v>
      </c>
      <c r="N3258" s="30" t="s">
        <v>1809</v>
      </c>
      <c r="O3258" s="34">
        <v>6500</v>
      </c>
      <c r="P3258" s="30" t="s">
        <v>1809</v>
      </c>
      <c r="Q3258">
        <v>1</v>
      </c>
      <c r="R3258">
        <v>2</v>
      </c>
      <c r="S3258">
        <v>570</v>
      </c>
      <c r="T3258">
        <v>570</v>
      </c>
      <c r="U3258">
        <v>570</v>
      </c>
      <c r="V3258">
        <v>3</v>
      </c>
      <c r="W3258">
        <v>4</v>
      </c>
      <c r="X3258">
        <v>3</v>
      </c>
      <c r="Y3258">
        <v>5</v>
      </c>
      <c r="Z3258">
        <v>6</v>
      </c>
      <c r="AA3258">
        <v>570</v>
      </c>
      <c r="AB3258">
        <v>7</v>
      </c>
      <c r="AC3258">
        <v>8</v>
      </c>
      <c r="AD3258" t="s">
        <v>1825</v>
      </c>
      <c r="AE3258" s="29">
        <v>44747</v>
      </c>
      <c r="AF3258" s="29">
        <v>44747</v>
      </c>
      <c r="AG3258" t="s">
        <v>1826</v>
      </c>
    </row>
    <row r="3259" spans="1:33" x14ac:dyDescent="0.25">
      <c r="A3259">
        <v>2022</v>
      </c>
      <c r="B3259" s="29">
        <v>44652</v>
      </c>
      <c r="C3259" s="29">
        <v>44742</v>
      </c>
      <c r="D3259" s="30" t="s">
        <v>83</v>
      </c>
      <c r="E3259" s="31">
        <v>44</v>
      </c>
      <c r="F3259" s="32" t="s">
        <v>382</v>
      </c>
      <c r="G3259" s="32" t="s">
        <v>382</v>
      </c>
      <c r="H3259" s="32" t="s">
        <v>1576</v>
      </c>
      <c r="I3259" s="30" t="s">
        <v>857</v>
      </c>
      <c r="J3259" s="30" t="s">
        <v>858</v>
      </c>
      <c r="K3259" s="30" t="s">
        <v>473</v>
      </c>
      <c r="L3259" s="30" t="s">
        <v>93</v>
      </c>
      <c r="M3259" s="33">
        <v>4950</v>
      </c>
      <c r="N3259" s="30" t="s">
        <v>1809</v>
      </c>
      <c r="O3259" s="34">
        <v>4950</v>
      </c>
      <c r="P3259" s="30" t="s">
        <v>1809</v>
      </c>
      <c r="Q3259">
        <v>1</v>
      </c>
      <c r="R3259">
        <v>2</v>
      </c>
      <c r="S3259">
        <v>571</v>
      </c>
      <c r="T3259">
        <v>571</v>
      </c>
      <c r="U3259">
        <v>571</v>
      </c>
      <c r="V3259">
        <v>3</v>
      </c>
      <c r="W3259">
        <v>4</v>
      </c>
      <c r="X3259">
        <v>3</v>
      </c>
      <c r="Y3259">
        <v>5</v>
      </c>
      <c r="Z3259">
        <v>6</v>
      </c>
      <c r="AA3259">
        <v>571</v>
      </c>
      <c r="AB3259">
        <v>7</v>
      </c>
      <c r="AC3259">
        <v>8</v>
      </c>
      <c r="AD3259" t="s">
        <v>1825</v>
      </c>
      <c r="AE3259" s="29">
        <v>44747</v>
      </c>
      <c r="AF3259" s="29">
        <v>44747</v>
      </c>
      <c r="AG3259" t="s">
        <v>1826</v>
      </c>
    </row>
    <row r="3260" spans="1:33" x14ac:dyDescent="0.25">
      <c r="A3260">
        <v>2022</v>
      </c>
      <c r="B3260" s="29">
        <v>44652</v>
      </c>
      <c r="C3260" s="29">
        <v>44742</v>
      </c>
      <c r="D3260" s="30" t="s">
        <v>83</v>
      </c>
      <c r="E3260" s="31">
        <v>133</v>
      </c>
      <c r="F3260" s="32" t="s">
        <v>791</v>
      </c>
      <c r="G3260" s="32" t="s">
        <v>791</v>
      </c>
      <c r="H3260" s="32" t="s">
        <v>1484</v>
      </c>
      <c r="I3260" s="30" t="s">
        <v>817</v>
      </c>
      <c r="J3260" s="30" t="s">
        <v>818</v>
      </c>
      <c r="K3260" s="30" t="s">
        <v>228</v>
      </c>
      <c r="L3260" s="30" t="s">
        <v>93</v>
      </c>
      <c r="M3260" s="33">
        <v>5912</v>
      </c>
      <c r="N3260" s="30" t="s">
        <v>1809</v>
      </c>
      <c r="O3260" s="34">
        <v>5912</v>
      </c>
      <c r="P3260" s="30" t="s">
        <v>1809</v>
      </c>
      <c r="Q3260">
        <v>1</v>
      </c>
      <c r="R3260">
        <v>2</v>
      </c>
      <c r="S3260">
        <v>572</v>
      </c>
      <c r="T3260">
        <v>572</v>
      </c>
      <c r="U3260">
        <v>572</v>
      </c>
      <c r="V3260">
        <v>3</v>
      </c>
      <c r="W3260">
        <v>4</v>
      </c>
      <c r="X3260">
        <v>3</v>
      </c>
      <c r="Y3260">
        <v>5</v>
      </c>
      <c r="Z3260">
        <v>6</v>
      </c>
      <c r="AA3260">
        <v>572</v>
      </c>
      <c r="AB3260">
        <v>7</v>
      </c>
      <c r="AC3260">
        <v>8</v>
      </c>
      <c r="AD3260" t="s">
        <v>1825</v>
      </c>
      <c r="AE3260" s="29">
        <v>44747</v>
      </c>
      <c r="AF3260" s="29">
        <v>44747</v>
      </c>
      <c r="AG3260" t="s">
        <v>1826</v>
      </c>
    </row>
    <row r="3261" spans="1:33" x14ac:dyDescent="0.25">
      <c r="A3261">
        <v>2022</v>
      </c>
      <c r="B3261" s="29">
        <v>44652</v>
      </c>
      <c r="C3261" s="29">
        <v>44742</v>
      </c>
      <c r="D3261" s="30" t="s">
        <v>83</v>
      </c>
      <c r="E3261" s="31">
        <v>346</v>
      </c>
      <c r="F3261" s="32" t="s">
        <v>415</v>
      </c>
      <c r="G3261" s="32" t="s">
        <v>1658</v>
      </c>
      <c r="H3261" s="32" t="s">
        <v>1536</v>
      </c>
      <c r="I3261" s="30" t="s">
        <v>416</v>
      </c>
      <c r="J3261" s="30" t="s">
        <v>417</v>
      </c>
      <c r="K3261" s="30" t="s">
        <v>280</v>
      </c>
      <c r="L3261" s="30" t="s">
        <v>93</v>
      </c>
      <c r="M3261" s="33">
        <v>9202</v>
      </c>
      <c r="N3261" s="30" t="s">
        <v>1809</v>
      </c>
      <c r="O3261" s="34">
        <v>8998</v>
      </c>
      <c r="P3261" s="30" t="s">
        <v>1809</v>
      </c>
      <c r="Q3261">
        <v>1</v>
      </c>
      <c r="R3261">
        <v>2</v>
      </c>
      <c r="S3261">
        <v>573</v>
      </c>
      <c r="T3261">
        <v>573</v>
      </c>
      <c r="U3261">
        <v>573</v>
      </c>
      <c r="V3261">
        <v>3</v>
      </c>
      <c r="W3261">
        <v>4</v>
      </c>
      <c r="X3261">
        <v>3</v>
      </c>
      <c r="Y3261">
        <v>5</v>
      </c>
      <c r="Z3261">
        <v>6</v>
      </c>
      <c r="AA3261">
        <v>573</v>
      </c>
      <c r="AB3261">
        <v>7</v>
      </c>
      <c r="AC3261">
        <v>8</v>
      </c>
      <c r="AD3261" t="s">
        <v>1825</v>
      </c>
      <c r="AE3261" s="29">
        <v>44747</v>
      </c>
      <c r="AF3261" s="29">
        <v>44747</v>
      </c>
      <c r="AG3261" t="s">
        <v>1826</v>
      </c>
    </row>
    <row r="3262" spans="1:33" x14ac:dyDescent="0.25">
      <c r="A3262">
        <v>2022</v>
      </c>
      <c r="B3262" s="29">
        <v>44652</v>
      </c>
      <c r="C3262" s="29">
        <v>44742</v>
      </c>
      <c r="D3262" s="30" t="s">
        <v>83</v>
      </c>
      <c r="E3262" s="31">
        <v>173</v>
      </c>
      <c r="F3262" s="32" t="s">
        <v>1420</v>
      </c>
      <c r="G3262" s="32" t="s">
        <v>1420</v>
      </c>
      <c r="H3262" s="32" t="s">
        <v>1063</v>
      </c>
      <c r="I3262" s="30" t="s">
        <v>783</v>
      </c>
      <c r="J3262" s="30" t="s">
        <v>548</v>
      </c>
      <c r="K3262" s="30" t="s">
        <v>352</v>
      </c>
      <c r="L3262" s="30" t="s">
        <v>94</v>
      </c>
      <c r="M3262" s="33">
        <v>7738</v>
      </c>
      <c r="N3262" s="30" t="s">
        <v>1809</v>
      </c>
      <c r="O3262" s="34">
        <v>7434</v>
      </c>
      <c r="P3262" s="30" t="s">
        <v>1809</v>
      </c>
      <c r="Q3262">
        <v>1</v>
      </c>
      <c r="R3262">
        <v>2</v>
      </c>
      <c r="S3262">
        <v>574</v>
      </c>
      <c r="T3262">
        <v>574</v>
      </c>
      <c r="U3262">
        <v>574</v>
      </c>
      <c r="V3262">
        <v>3</v>
      </c>
      <c r="W3262">
        <v>4</v>
      </c>
      <c r="X3262">
        <v>3</v>
      </c>
      <c r="Y3262">
        <v>5</v>
      </c>
      <c r="Z3262">
        <v>6</v>
      </c>
      <c r="AA3262">
        <v>574</v>
      </c>
      <c r="AB3262">
        <v>7</v>
      </c>
      <c r="AC3262">
        <v>8</v>
      </c>
      <c r="AD3262" t="s">
        <v>1825</v>
      </c>
      <c r="AE3262" s="29">
        <v>44747</v>
      </c>
      <c r="AF3262" s="29">
        <v>44747</v>
      </c>
      <c r="AG3262" t="s">
        <v>1826</v>
      </c>
    </row>
    <row r="3263" spans="1:33" x14ac:dyDescent="0.25">
      <c r="A3263">
        <v>2022</v>
      </c>
      <c r="B3263" s="29">
        <v>44652</v>
      </c>
      <c r="C3263" s="29">
        <v>44742</v>
      </c>
      <c r="D3263" s="30" t="s">
        <v>83</v>
      </c>
      <c r="E3263" s="31">
        <v>29</v>
      </c>
      <c r="F3263" s="32" t="s">
        <v>275</v>
      </c>
      <c r="G3263" s="32" t="s">
        <v>544</v>
      </c>
      <c r="H3263" s="32" t="s">
        <v>1435</v>
      </c>
      <c r="I3263" s="30" t="s">
        <v>385</v>
      </c>
      <c r="J3263" s="30" t="s">
        <v>548</v>
      </c>
      <c r="K3263" s="30" t="s">
        <v>229</v>
      </c>
      <c r="L3263" s="30" t="s">
        <v>94</v>
      </c>
      <c r="M3263" s="33">
        <v>7734</v>
      </c>
      <c r="N3263" s="30" t="s">
        <v>1809</v>
      </c>
      <c r="O3263" s="34">
        <v>7734</v>
      </c>
      <c r="P3263" s="30" t="s">
        <v>1809</v>
      </c>
      <c r="Q3263">
        <v>1</v>
      </c>
      <c r="R3263">
        <v>2</v>
      </c>
      <c r="S3263">
        <v>575</v>
      </c>
      <c r="T3263">
        <v>575</v>
      </c>
      <c r="U3263">
        <v>575</v>
      </c>
      <c r="V3263">
        <v>3</v>
      </c>
      <c r="W3263">
        <v>4</v>
      </c>
      <c r="X3263">
        <v>3</v>
      </c>
      <c r="Y3263">
        <v>5</v>
      </c>
      <c r="Z3263">
        <v>6</v>
      </c>
      <c r="AA3263">
        <v>575</v>
      </c>
      <c r="AB3263">
        <v>7</v>
      </c>
      <c r="AC3263">
        <v>8</v>
      </c>
      <c r="AD3263" t="s">
        <v>1825</v>
      </c>
      <c r="AE3263" s="29">
        <v>44747</v>
      </c>
      <c r="AF3263" s="29">
        <v>44747</v>
      </c>
      <c r="AG3263" t="s">
        <v>1826</v>
      </c>
    </row>
    <row r="3264" spans="1:33" x14ac:dyDescent="0.25">
      <c r="A3264">
        <v>2022</v>
      </c>
      <c r="B3264" s="29">
        <v>44652</v>
      </c>
      <c r="C3264" s="29">
        <v>44742</v>
      </c>
      <c r="D3264" s="30" t="s">
        <v>83</v>
      </c>
      <c r="E3264" s="31">
        <v>162</v>
      </c>
      <c r="F3264" s="32" t="s">
        <v>526</v>
      </c>
      <c r="G3264" s="32" t="s">
        <v>526</v>
      </c>
      <c r="H3264" s="32" t="s">
        <v>1435</v>
      </c>
      <c r="I3264" s="30" t="s">
        <v>590</v>
      </c>
      <c r="J3264" s="30" t="s">
        <v>548</v>
      </c>
      <c r="K3264" s="30" t="s">
        <v>324</v>
      </c>
      <c r="L3264" s="30" t="s">
        <v>94</v>
      </c>
      <c r="M3264" s="33">
        <v>6186</v>
      </c>
      <c r="N3264" s="30" t="s">
        <v>1809</v>
      </c>
      <c r="O3264" s="34">
        <v>6186</v>
      </c>
      <c r="P3264" s="30" t="s">
        <v>1809</v>
      </c>
      <c r="Q3264">
        <v>1</v>
      </c>
      <c r="R3264">
        <v>2</v>
      </c>
      <c r="S3264">
        <v>576</v>
      </c>
      <c r="T3264">
        <v>576</v>
      </c>
      <c r="U3264">
        <v>576</v>
      </c>
      <c r="V3264">
        <v>3</v>
      </c>
      <c r="W3264">
        <v>4</v>
      </c>
      <c r="X3264">
        <v>3</v>
      </c>
      <c r="Y3264">
        <v>5</v>
      </c>
      <c r="Z3264">
        <v>6</v>
      </c>
      <c r="AA3264">
        <v>576</v>
      </c>
      <c r="AB3264">
        <v>7</v>
      </c>
      <c r="AC3264">
        <v>8</v>
      </c>
      <c r="AD3264" t="s">
        <v>1825</v>
      </c>
      <c r="AE3264" s="29">
        <v>44747</v>
      </c>
      <c r="AF3264" s="29">
        <v>44747</v>
      </c>
      <c r="AG3264" t="s">
        <v>1826</v>
      </c>
    </row>
    <row r="3265" spans="1:33" x14ac:dyDescent="0.25">
      <c r="A3265">
        <v>2022</v>
      </c>
      <c r="B3265" s="29">
        <v>44652</v>
      </c>
      <c r="C3265" s="29">
        <v>44742</v>
      </c>
      <c r="D3265" s="30" t="s">
        <v>83</v>
      </c>
      <c r="E3265" s="31">
        <v>1</v>
      </c>
      <c r="F3265" s="32" t="s">
        <v>275</v>
      </c>
      <c r="G3265" s="32" t="s">
        <v>274</v>
      </c>
      <c r="H3265" s="32" t="s">
        <v>677</v>
      </c>
      <c r="I3265" s="30" t="s">
        <v>683</v>
      </c>
      <c r="J3265" s="30" t="s">
        <v>261</v>
      </c>
      <c r="K3265" s="30" t="s">
        <v>261</v>
      </c>
      <c r="L3265" s="30" t="s">
        <v>93</v>
      </c>
      <c r="M3265" s="33">
        <v>9348</v>
      </c>
      <c r="N3265" s="30" t="s">
        <v>1809</v>
      </c>
      <c r="O3265" s="34">
        <v>8808</v>
      </c>
      <c r="P3265" s="30" t="s">
        <v>1809</v>
      </c>
      <c r="Q3265">
        <v>1</v>
      </c>
      <c r="R3265">
        <v>2</v>
      </c>
      <c r="S3265">
        <v>577</v>
      </c>
      <c r="T3265">
        <v>577</v>
      </c>
      <c r="U3265">
        <v>577</v>
      </c>
      <c r="V3265">
        <v>3</v>
      </c>
      <c r="W3265">
        <v>4</v>
      </c>
      <c r="X3265">
        <v>3</v>
      </c>
      <c r="Y3265">
        <v>5</v>
      </c>
      <c r="Z3265">
        <v>6</v>
      </c>
      <c r="AA3265">
        <v>577</v>
      </c>
      <c r="AB3265">
        <v>7</v>
      </c>
      <c r="AC3265">
        <v>8</v>
      </c>
      <c r="AD3265" t="s">
        <v>1825</v>
      </c>
      <c r="AE3265" s="29">
        <v>44747</v>
      </c>
      <c r="AF3265" s="29">
        <v>44747</v>
      </c>
      <c r="AG3265" t="s">
        <v>1826</v>
      </c>
    </row>
    <row r="3266" spans="1:33" x14ac:dyDescent="0.25">
      <c r="A3266">
        <v>2022</v>
      </c>
      <c r="B3266" s="29">
        <v>44652</v>
      </c>
      <c r="C3266" s="29">
        <v>44742</v>
      </c>
      <c r="D3266" s="30" t="s">
        <v>83</v>
      </c>
      <c r="E3266" s="31">
        <v>18</v>
      </c>
      <c r="F3266" s="32" t="s">
        <v>480</v>
      </c>
      <c r="G3266" s="32" t="s">
        <v>480</v>
      </c>
      <c r="H3266" s="32" t="s">
        <v>1534</v>
      </c>
      <c r="I3266" s="30" t="s">
        <v>925</v>
      </c>
      <c r="J3266" s="30" t="s">
        <v>431</v>
      </c>
      <c r="K3266" s="30" t="s">
        <v>503</v>
      </c>
      <c r="L3266" s="30" t="s">
        <v>93</v>
      </c>
      <c r="M3266" s="33">
        <v>8038</v>
      </c>
      <c r="N3266" s="30" t="s">
        <v>1809</v>
      </c>
      <c r="O3266" s="34">
        <v>7876</v>
      </c>
      <c r="P3266" s="30" t="s">
        <v>1809</v>
      </c>
      <c r="Q3266">
        <v>1</v>
      </c>
      <c r="R3266">
        <v>2</v>
      </c>
      <c r="S3266">
        <v>578</v>
      </c>
      <c r="T3266">
        <v>578</v>
      </c>
      <c r="U3266">
        <v>578</v>
      </c>
      <c r="V3266">
        <v>3</v>
      </c>
      <c r="W3266">
        <v>4</v>
      </c>
      <c r="X3266">
        <v>3</v>
      </c>
      <c r="Y3266">
        <v>5</v>
      </c>
      <c r="Z3266">
        <v>6</v>
      </c>
      <c r="AA3266">
        <v>578</v>
      </c>
      <c r="AB3266">
        <v>7</v>
      </c>
      <c r="AC3266">
        <v>8</v>
      </c>
      <c r="AD3266" t="s">
        <v>1825</v>
      </c>
      <c r="AE3266" s="29">
        <v>44747</v>
      </c>
      <c r="AF3266" s="29">
        <v>44747</v>
      </c>
      <c r="AG3266" t="s">
        <v>1826</v>
      </c>
    </row>
    <row r="3267" spans="1:33" x14ac:dyDescent="0.25">
      <c r="A3267">
        <v>2022</v>
      </c>
      <c r="B3267" s="29">
        <v>44652</v>
      </c>
      <c r="C3267" s="29">
        <v>44742</v>
      </c>
      <c r="D3267" s="30" t="s">
        <v>83</v>
      </c>
      <c r="E3267" s="31">
        <v>1</v>
      </c>
      <c r="F3267" s="32" t="s">
        <v>275</v>
      </c>
      <c r="G3267" s="32" t="s">
        <v>274</v>
      </c>
      <c r="H3267" s="32" t="s">
        <v>1442</v>
      </c>
      <c r="I3267" s="30" t="s">
        <v>247</v>
      </c>
      <c r="J3267" s="30" t="s">
        <v>431</v>
      </c>
      <c r="K3267" s="30" t="s">
        <v>249</v>
      </c>
      <c r="L3267" s="30" t="s">
        <v>94</v>
      </c>
      <c r="M3267" s="33">
        <v>9850</v>
      </c>
      <c r="N3267" s="30" t="s">
        <v>1809</v>
      </c>
      <c r="O3267" s="34">
        <v>9306</v>
      </c>
      <c r="P3267" s="30" t="s">
        <v>1809</v>
      </c>
      <c r="Q3267">
        <v>1</v>
      </c>
      <c r="R3267">
        <v>2</v>
      </c>
      <c r="S3267">
        <v>579</v>
      </c>
      <c r="T3267">
        <v>579</v>
      </c>
      <c r="U3267">
        <v>579</v>
      </c>
      <c r="V3267">
        <v>3</v>
      </c>
      <c r="W3267">
        <v>4</v>
      </c>
      <c r="X3267">
        <v>3</v>
      </c>
      <c r="Y3267">
        <v>5</v>
      </c>
      <c r="Z3267">
        <v>6</v>
      </c>
      <c r="AA3267">
        <v>579</v>
      </c>
      <c r="AB3267">
        <v>7</v>
      </c>
      <c r="AC3267">
        <v>8</v>
      </c>
      <c r="AD3267" t="s">
        <v>1825</v>
      </c>
      <c r="AE3267" s="29">
        <v>44747</v>
      </c>
      <c r="AF3267" s="29">
        <v>44747</v>
      </c>
      <c r="AG3267" t="s">
        <v>1826</v>
      </c>
    </row>
    <row r="3268" spans="1:33" x14ac:dyDescent="0.25">
      <c r="A3268">
        <v>2022</v>
      </c>
      <c r="B3268" s="29">
        <v>44652</v>
      </c>
      <c r="C3268" s="29">
        <v>44742</v>
      </c>
      <c r="D3268" s="30" t="s">
        <v>83</v>
      </c>
      <c r="E3268" s="31">
        <v>18</v>
      </c>
      <c r="F3268" s="32" t="s">
        <v>480</v>
      </c>
      <c r="G3268" s="32" t="s">
        <v>480</v>
      </c>
      <c r="H3268" s="32" t="s">
        <v>1620</v>
      </c>
      <c r="I3268" s="30" t="s">
        <v>433</v>
      </c>
      <c r="J3268" s="30" t="s">
        <v>431</v>
      </c>
      <c r="K3268" s="30" t="s">
        <v>707</v>
      </c>
      <c r="L3268" s="30" t="s">
        <v>93</v>
      </c>
      <c r="M3268" s="33">
        <v>8090</v>
      </c>
      <c r="N3268" s="30" t="s">
        <v>1809</v>
      </c>
      <c r="O3268" s="34">
        <v>8090</v>
      </c>
      <c r="P3268" s="30" t="s">
        <v>1809</v>
      </c>
      <c r="Q3268">
        <v>1</v>
      </c>
      <c r="R3268">
        <v>2</v>
      </c>
      <c r="S3268">
        <v>580</v>
      </c>
      <c r="T3268">
        <v>580</v>
      </c>
      <c r="U3268">
        <v>580</v>
      </c>
      <c r="V3268">
        <v>3</v>
      </c>
      <c r="W3268">
        <v>4</v>
      </c>
      <c r="X3268">
        <v>3</v>
      </c>
      <c r="Y3268">
        <v>5</v>
      </c>
      <c r="Z3268">
        <v>6</v>
      </c>
      <c r="AA3268">
        <v>580</v>
      </c>
      <c r="AB3268">
        <v>7</v>
      </c>
      <c r="AC3268">
        <v>8</v>
      </c>
      <c r="AD3268" t="s">
        <v>1825</v>
      </c>
      <c r="AE3268" s="29">
        <v>44747</v>
      </c>
      <c r="AF3268" s="29">
        <v>44747</v>
      </c>
      <c r="AG3268" t="s">
        <v>1826</v>
      </c>
    </row>
    <row r="3269" spans="1:33" x14ac:dyDescent="0.25">
      <c r="A3269">
        <v>2022</v>
      </c>
      <c r="B3269" s="29">
        <v>44652</v>
      </c>
      <c r="C3269" s="29">
        <v>44742</v>
      </c>
      <c r="D3269" s="30" t="s">
        <v>83</v>
      </c>
      <c r="E3269" s="31">
        <v>1</v>
      </c>
      <c r="F3269" s="32" t="s">
        <v>275</v>
      </c>
      <c r="G3269" s="32" t="s">
        <v>274</v>
      </c>
      <c r="H3269" s="32" t="s">
        <v>1462</v>
      </c>
      <c r="I3269" s="30" t="s">
        <v>1659</v>
      </c>
      <c r="J3269" s="30" t="s">
        <v>940</v>
      </c>
      <c r="K3269" s="30" t="s">
        <v>314</v>
      </c>
      <c r="L3269" s="30" t="s">
        <v>93</v>
      </c>
      <c r="M3269" s="33">
        <v>9346</v>
      </c>
      <c r="N3269" s="30" t="s">
        <v>1809</v>
      </c>
      <c r="O3269" s="34">
        <v>9104</v>
      </c>
      <c r="P3269" s="30" t="s">
        <v>1809</v>
      </c>
      <c r="Q3269">
        <v>1</v>
      </c>
      <c r="R3269">
        <v>2</v>
      </c>
      <c r="S3269">
        <v>581</v>
      </c>
      <c r="T3269">
        <v>581</v>
      </c>
      <c r="U3269">
        <v>581</v>
      </c>
      <c r="V3269">
        <v>3</v>
      </c>
      <c r="W3269">
        <v>4</v>
      </c>
      <c r="X3269">
        <v>3</v>
      </c>
      <c r="Y3269">
        <v>5</v>
      </c>
      <c r="Z3269">
        <v>6</v>
      </c>
      <c r="AA3269">
        <v>581</v>
      </c>
      <c r="AB3269">
        <v>7</v>
      </c>
      <c r="AC3269">
        <v>8</v>
      </c>
      <c r="AD3269" t="s">
        <v>1825</v>
      </c>
      <c r="AE3269" s="29">
        <v>44747</v>
      </c>
      <c r="AF3269" s="29">
        <v>44747</v>
      </c>
      <c r="AG3269" t="s">
        <v>1826</v>
      </c>
    </row>
    <row r="3270" spans="1:33" x14ac:dyDescent="0.25">
      <c r="A3270">
        <v>2022</v>
      </c>
      <c r="B3270" s="29">
        <v>44652</v>
      </c>
      <c r="C3270" s="29">
        <v>44742</v>
      </c>
      <c r="D3270" s="30" t="s">
        <v>83</v>
      </c>
      <c r="E3270" s="31">
        <v>65</v>
      </c>
      <c r="F3270" s="32" t="s">
        <v>329</v>
      </c>
      <c r="G3270" s="32" t="s">
        <v>329</v>
      </c>
      <c r="H3270" s="32" t="s">
        <v>1517</v>
      </c>
      <c r="I3270" s="30" t="s">
        <v>237</v>
      </c>
      <c r="J3270" s="30" t="s">
        <v>330</v>
      </c>
      <c r="K3270" s="30" t="s">
        <v>331</v>
      </c>
      <c r="L3270" s="30" t="s">
        <v>94</v>
      </c>
      <c r="M3270" s="33">
        <v>8590</v>
      </c>
      <c r="N3270" s="30" t="s">
        <v>1809</v>
      </c>
      <c r="O3270" s="34">
        <v>8590</v>
      </c>
      <c r="P3270" s="30" t="s">
        <v>1809</v>
      </c>
      <c r="Q3270">
        <v>1</v>
      </c>
      <c r="R3270">
        <v>2</v>
      </c>
      <c r="S3270">
        <v>582</v>
      </c>
      <c r="T3270">
        <v>582</v>
      </c>
      <c r="U3270">
        <v>582</v>
      </c>
      <c r="V3270">
        <v>3</v>
      </c>
      <c r="W3270">
        <v>4</v>
      </c>
      <c r="X3270">
        <v>3</v>
      </c>
      <c r="Y3270">
        <v>5</v>
      </c>
      <c r="Z3270">
        <v>6</v>
      </c>
      <c r="AA3270">
        <v>582</v>
      </c>
      <c r="AB3270">
        <v>7</v>
      </c>
      <c r="AC3270">
        <v>8</v>
      </c>
      <c r="AD3270" t="s">
        <v>1825</v>
      </c>
      <c r="AE3270" s="29">
        <v>44747</v>
      </c>
      <c r="AF3270" s="29">
        <v>44747</v>
      </c>
      <c r="AG3270" t="s">
        <v>1826</v>
      </c>
    </row>
    <row r="3271" spans="1:33" x14ac:dyDescent="0.25">
      <c r="A3271">
        <v>2022</v>
      </c>
      <c r="B3271" s="29">
        <v>44652</v>
      </c>
      <c r="C3271" s="29">
        <v>44742</v>
      </c>
      <c r="D3271" s="30" t="s">
        <v>83</v>
      </c>
      <c r="E3271" s="31">
        <v>157</v>
      </c>
      <c r="F3271" s="32" t="s">
        <v>547</v>
      </c>
      <c r="G3271" s="32" t="s">
        <v>547</v>
      </c>
      <c r="H3271" s="32" t="s">
        <v>1435</v>
      </c>
      <c r="I3271" s="30" t="s">
        <v>644</v>
      </c>
      <c r="J3271" s="30" t="s">
        <v>645</v>
      </c>
      <c r="K3271" s="30" t="s">
        <v>646</v>
      </c>
      <c r="L3271" s="30" t="s">
        <v>94</v>
      </c>
      <c r="M3271" s="33">
        <v>6396</v>
      </c>
      <c r="N3271" s="30" t="s">
        <v>1809</v>
      </c>
      <c r="O3271" s="34">
        <v>6396</v>
      </c>
      <c r="P3271" s="30" t="s">
        <v>1809</v>
      </c>
      <c r="Q3271">
        <v>1</v>
      </c>
      <c r="R3271">
        <v>2</v>
      </c>
      <c r="S3271">
        <v>583</v>
      </c>
      <c r="T3271">
        <v>583</v>
      </c>
      <c r="U3271">
        <v>583</v>
      </c>
      <c r="V3271">
        <v>3</v>
      </c>
      <c r="W3271">
        <v>4</v>
      </c>
      <c r="X3271">
        <v>3</v>
      </c>
      <c r="Y3271">
        <v>5</v>
      </c>
      <c r="Z3271">
        <v>6</v>
      </c>
      <c r="AA3271">
        <v>583</v>
      </c>
      <c r="AB3271">
        <v>7</v>
      </c>
      <c r="AC3271">
        <v>8</v>
      </c>
      <c r="AD3271" t="s">
        <v>1825</v>
      </c>
      <c r="AE3271" s="29">
        <v>44747</v>
      </c>
      <c r="AF3271" s="29">
        <v>44747</v>
      </c>
      <c r="AG3271" t="s">
        <v>1826</v>
      </c>
    </row>
    <row r="3272" spans="1:33" x14ac:dyDescent="0.25">
      <c r="A3272">
        <v>2022</v>
      </c>
      <c r="B3272" s="29">
        <v>44652</v>
      </c>
      <c r="C3272" s="29">
        <v>44742</v>
      </c>
      <c r="D3272" s="30" t="s">
        <v>83</v>
      </c>
      <c r="E3272" s="31">
        <v>131</v>
      </c>
      <c r="F3272" s="32" t="s">
        <v>577</v>
      </c>
      <c r="G3272" s="32" t="s">
        <v>577</v>
      </c>
      <c r="H3272" s="32" t="s">
        <v>1432</v>
      </c>
      <c r="I3272" s="30" t="s">
        <v>604</v>
      </c>
      <c r="J3272" s="30" t="s">
        <v>705</v>
      </c>
      <c r="K3272" s="30" t="s">
        <v>506</v>
      </c>
      <c r="L3272" s="30" t="s">
        <v>94</v>
      </c>
      <c r="M3272" s="33">
        <v>7914</v>
      </c>
      <c r="N3272" s="30" t="s">
        <v>1809</v>
      </c>
      <c r="O3272" s="34">
        <v>7752</v>
      </c>
      <c r="P3272" s="30" t="s">
        <v>1809</v>
      </c>
      <c r="Q3272">
        <v>1</v>
      </c>
      <c r="R3272">
        <v>2</v>
      </c>
      <c r="S3272">
        <v>584</v>
      </c>
      <c r="T3272">
        <v>584</v>
      </c>
      <c r="U3272">
        <v>584</v>
      </c>
      <c r="V3272">
        <v>3</v>
      </c>
      <c r="W3272">
        <v>4</v>
      </c>
      <c r="X3272">
        <v>3</v>
      </c>
      <c r="Y3272">
        <v>5</v>
      </c>
      <c r="Z3272">
        <v>6</v>
      </c>
      <c r="AA3272">
        <v>584</v>
      </c>
      <c r="AB3272">
        <v>7</v>
      </c>
      <c r="AC3272">
        <v>8</v>
      </c>
      <c r="AD3272" t="s">
        <v>1825</v>
      </c>
      <c r="AE3272" s="29">
        <v>44747</v>
      </c>
      <c r="AF3272" s="29">
        <v>44747</v>
      </c>
      <c r="AG3272" t="s">
        <v>1826</v>
      </c>
    </row>
    <row r="3273" spans="1:33" x14ac:dyDescent="0.25">
      <c r="A3273">
        <v>2022</v>
      </c>
      <c r="B3273" s="29">
        <v>44652</v>
      </c>
      <c r="C3273" s="29">
        <v>44742</v>
      </c>
      <c r="D3273" s="30" t="s">
        <v>83</v>
      </c>
      <c r="E3273" s="31">
        <v>275</v>
      </c>
      <c r="F3273" s="32" t="s">
        <v>489</v>
      </c>
      <c r="G3273" s="32" t="s">
        <v>893</v>
      </c>
      <c r="H3273" s="32" t="s">
        <v>1489</v>
      </c>
      <c r="I3273" s="30" t="s">
        <v>894</v>
      </c>
      <c r="J3273" s="30" t="s">
        <v>705</v>
      </c>
      <c r="K3273" s="30" t="s">
        <v>803</v>
      </c>
      <c r="L3273" s="30" t="s">
        <v>94</v>
      </c>
      <c r="M3273" s="33">
        <v>6034</v>
      </c>
      <c r="N3273" s="30" t="s">
        <v>1809</v>
      </c>
      <c r="O3273" s="34">
        <v>6034</v>
      </c>
      <c r="P3273" s="30" t="s">
        <v>1809</v>
      </c>
      <c r="Q3273">
        <v>1</v>
      </c>
      <c r="R3273">
        <v>2</v>
      </c>
      <c r="S3273">
        <v>585</v>
      </c>
      <c r="T3273">
        <v>585</v>
      </c>
      <c r="U3273">
        <v>585</v>
      </c>
      <c r="V3273">
        <v>3</v>
      </c>
      <c r="W3273">
        <v>4</v>
      </c>
      <c r="X3273">
        <v>3</v>
      </c>
      <c r="Y3273">
        <v>5</v>
      </c>
      <c r="Z3273">
        <v>6</v>
      </c>
      <c r="AA3273">
        <v>585</v>
      </c>
      <c r="AB3273">
        <v>7</v>
      </c>
      <c r="AC3273">
        <v>8</v>
      </c>
      <c r="AD3273" t="s">
        <v>1825</v>
      </c>
      <c r="AE3273" s="29">
        <v>44747</v>
      </c>
      <c r="AF3273" s="29">
        <v>44747</v>
      </c>
      <c r="AG3273" t="s">
        <v>1826</v>
      </c>
    </row>
    <row r="3274" spans="1:33" x14ac:dyDescent="0.25">
      <c r="A3274">
        <v>2022</v>
      </c>
      <c r="B3274" s="29">
        <v>44652</v>
      </c>
      <c r="C3274" s="29">
        <v>44742</v>
      </c>
      <c r="D3274" s="30" t="s">
        <v>83</v>
      </c>
      <c r="E3274" s="31">
        <v>1</v>
      </c>
      <c r="F3274" s="32" t="s">
        <v>275</v>
      </c>
      <c r="G3274" s="32" t="s">
        <v>274</v>
      </c>
      <c r="H3274" s="32" t="s">
        <v>1457</v>
      </c>
      <c r="I3274" s="30" t="s">
        <v>296</v>
      </c>
      <c r="J3274" s="30" t="s">
        <v>295</v>
      </c>
      <c r="K3274" s="30" t="s">
        <v>297</v>
      </c>
      <c r="L3274" s="30" t="s">
        <v>93</v>
      </c>
      <c r="M3274" s="33">
        <v>4760</v>
      </c>
      <c r="N3274" s="30" t="s">
        <v>1809</v>
      </c>
      <c r="O3274" s="34">
        <v>4760</v>
      </c>
      <c r="P3274" s="30" t="s">
        <v>1809</v>
      </c>
      <c r="Q3274">
        <v>1</v>
      </c>
      <c r="R3274">
        <v>2</v>
      </c>
      <c r="S3274">
        <v>586</v>
      </c>
      <c r="T3274">
        <v>586</v>
      </c>
      <c r="U3274">
        <v>586</v>
      </c>
      <c r="V3274">
        <v>3</v>
      </c>
      <c r="W3274">
        <v>4</v>
      </c>
      <c r="X3274">
        <v>3</v>
      </c>
      <c r="Y3274">
        <v>5</v>
      </c>
      <c r="Z3274">
        <v>6</v>
      </c>
      <c r="AA3274">
        <v>586</v>
      </c>
      <c r="AB3274">
        <v>7</v>
      </c>
      <c r="AC3274">
        <v>8</v>
      </c>
      <c r="AD3274" t="s">
        <v>1825</v>
      </c>
      <c r="AE3274" s="29">
        <v>44747</v>
      </c>
      <c r="AF3274" s="29">
        <v>44747</v>
      </c>
      <c r="AG3274" t="s">
        <v>1826</v>
      </c>
    </row>
    <row r="3275" spans="1:33" x14ac:dyDescent="0.25">
      <c r="A3275">
        <v>2022</v>
      </c>
      <c r="B3275" s="29">
        <v>44652</v>
      </c>
      <c r="C3275" s="29">
        <v>44742</v>
      </c>
      <c r="D3275" s="30" t="s">
        <v>83</v>
      </c>
      <c r="E3275" s="31">
        <v>296</v>
      </c>
      <c r="F3275" s="32" t="s">
        <v>315</v>
      </c>
      <c r="G3275" s="32" t="s">
        <v>1660</v>
      </c>
      <c r="H3275" s="32" t="s">
        <v>1453</v>
      </c>
      <c r="I3275" s="30" t="s">
        <v>998</v>
      </c>
      <c r="J3275" s="30" t="s">
        <v>295</v>
      </c>
      <c r="K3275" s="30" t="s">
        <v>292</v>
      </c>
      <c r="L3275" s="30" t="s">
        <v>94</v>
      </c>
      <c r="M3275" s="33">
        <v>26442</v>
      </c>
      <c r="N3275" s="30" t="s">
        <v>1809</v>
      </c>
      <c r="O3275" s="34">
        <v>25000</v>
      </c>
      <c r="P3275" s="30" t="s">
        <v>1809</v>
      </c>
      <c r="Q3275">
        <v>1</v>
      </c>
      <c r="R3275">
        <v>2</v>
      </c>
      <c r="S3275">
        <v>587</v>
      </c>
      <c r="T3275">
        <v>587</v>
      </c>
      <c r="U3275">
        <v>587</v>
      </c>
      <c r="V3275">
        <v>3</v>
      </c>
      <c r="W3275">
        <v>4</v>
      </c>
      <c r="X3275">
        <v>3</v>
      </c>
      <c r="Y3275">
        <v>5</v>
      </c>
      <c r="Z3275">
        <v>6</v>
      </c>
      <c r="AA3275">
        <v>587</v>
      </c>
      <c r="AB3275">
        <v>7</v>
      </c>
      <c r="AC3275">
        <v>8</v>
      </c>
      <c r="AD3275" t="s">
        <v>1825</v>
      </c>
      <c r="AE3275" s="29">
        <v>44747</v>
      </c>
      <c r="AF3275" s="29">
        <v>44747</v>
      </c>
      <c r="AG3275" t="s">
        <v>1826</v>
      </c>
    </row>
    <row r="3276" spans="1:33" x14ac:dyDescent="0.25">
      <c r="A3276">
        <v>2022</v>
      </c>
      <c r="B3276" s="29">
        <v>44652</v>
      </c>
      <c r="C3276" s="29">
        <v>44742</v>
      </c>
      <c r="D3276" s="30" t="s">
        <v>83</v>
      </c>
      <c r="E3276" s="31">
        <v>55</v>
      </c>
      <c r="F3276" s="32" t="s">
        <v>334</v>
      </c>
      <c r="G3276" s="32" t="s">
        <v>334</v>
      </c>
      <c r="H3276" s="32" t="s">
        <v>1451</v>
      </c>
      <c r="I3276" s="30" t="s">
        <v>699</v>
      </c>
      <c r="J3276" s="30" t="s">
        <v>295</v>
      </c>
      <c r="K3276" s="30" t="s">
        <v>249</v>
      </c>
      <c r="L3276" s="30" t="s">
        <v>94</v>
      </c>
      <c r="M3276" s="33">
        <v>20082</v>
      </c>
      <c r="N3276" s="30" t="s">
        <v>1809</v>
      </c>
      <c r="O3276" s="34">
        <v>19210</v>
      </c>
      <c r="P3276" s="30" t="s">
        <v>1809</v>
      </c>
      <c r="Q3276">
        <v>1</v>
      </c>
      <c r="R3276">
        <v>2</v>
      </c>
      <c r="S3276">
        <v>588</v>
      </c>
      <c r="T3276">
        <v>588</v>
      </c>
      <c r="U3276">
        <v>588</v>
      </c>
      <c r="V3276">
        <v>3</v>
      </c>
      <c r="W3276">
        <v>4</v>
      </c>
      <c r="X3276">
        <v>3</v>
      </c>
      <c r="Y3276">
        <v>5</v>
      </c>
      <c r="Z3276">
        <v>6</v>
      </c>
      <c r="AA3276">
        <v>588</v>
      </c>
      <c r="AB3276">
        <v>7</v>
      </c>
      <c r="AC3276">
        <v>8</v>
      </c>
      <c r="AD3276" t="s">
        <v>1825</v>
      </c>
      <c r="AE3276" s="29">
        <v>44747</v>
      </c>
      <c r="AF3276" s="29">
        <v>44747</v>
      </c>
      <c r="AG3276" t="s">
        <v>1826</v>
      </c>
    </row>
    <row r="3277" spans="1:33" x14ac:dyDescent="0.25">
      <c r="A3277">
        <v>2022</v>
      </c>
      <c r="B3277" s="29">
        <v>44652</v>
      </c>
      <c r="C3277" s="29">
        <v>44742</v>
      </c>
      <c r="D3277" s="30" t="s">
        <v>83</v>
      </c>
      <c r="E3277" s="31">
        <v>203</v>
      </c>
      <c r="F3277" s="32" t="s">
        <v>489</v>
      </c>
      <c r="G3277" s="32" t="s">
        <v>488</v>
      </c>
      <c r="H3277" s="32" t="s">
        <v>1454</v>
      </c>
      <c r="I3277" s="30" t="s">
        <v>1661</v>
      </c>
      <c r="J3277" s="30" t="s">
        <v>295</v>
      </c>
      <c r="K3277" s="30" t="s">
        <v>716</v>
      </c>
      <c r="L3277" s="30" t="s">
        <v>94</v>
      </c>
      <c r="M3277" s="33">
        <v>8150</v>
      </c>
      <c r="N3277" s="30" t="s">
        <v>1809</v>
      </c>
      <c r="O3277" s="34">
        <v>8150</v>
      </c>
      <c r="P3277" s="30" t="s">
        <v>1809</v>
      </c>
      <c r="Q3277">
        <v>1</v>
      </c>
      <c r="R3277">
        <v>2</v>
      </c>
      <c r="S3277">
        <v>589</v>
      </c>
      <c r="T3277">
        <v>589</v>
      </c>
      <c r="U3277">
        <v>589</v>
      </c>
      <c r="V3277">
        <v>3</v>
      </c>
      <c r="W3277">
        <v>4</v>
      </c>
      <c r="X3277">
        <v>3</v>
      </c>
      <c r="Y3277">
        <v>5</v>
      </c>
      <c r="Z3277">
        <v>6</v>
      </c>
      <c r="AA3277">
        <v>589</v>
      </c>
      <c r="AB3277">
        <v>7</v>
      </c>
      <c r="AC3277">
        <v>8</v>
      </c>
      <c r="AD3277" t="s">
        <v>1825</v>
      </c>
      <c r="AE3277" s="29">
        <v>44747</v>
      </c>
      <c r="AF3277" s="29">
        <v>44747</v>
      </c>
      <c r="AG3277" t="s">
        <v>1826</v>
      </c>
    </row>
    <row r="3278" spans="1:33" x14ac:dyDescent="0.25">
      <c r="A3278">
        <v>2022</v>
      </c>
      <c r="B3278" s="29">
        <v>44652</v>
      </c>
      <c r="C3278" s="29">
        <v>44742</v>
      </c>
      <c r="D3278" s="30" t="s">
        <v>83</v>
      </c>
      <c r="E3278" s="31">
        <v>308</v>
      </c>
      <c r="F3278" s="32" t="s">
        <v>537</v>
      </c>
      <c r="G3278" s="32" t="s">
        <v>1643</v>
      </c>
      <c r="H3278" s="32" t="s">
        <v>1435</v>
      </c>
      <c r="I3278" s="30" t="s">
        <v>664</v>
      </c>
      <c r="J3278" s="30" t="s">
        <v>586</v>
      </c>
      <c r="K3278" s="30" t="s">
        <v>760</v>
      </c>
      <c r="L3278" s="30" t="s">
        <v>94</v>
      </c>
      <c r="M3278" s="33">
        <v>11396</v>
      </c>
      <c r="N3278" s="30" t="s">
        <v>1809</v>
      </c>
      <c r="O3278" s="34">
        <v>11110</v>
      </c>
      <c r="P3278" s="30" t="s">
        <v>1809</v>
      </c>
      <c r="Q3278">
        <v>1</v>
      </c>
      <c r="R3278">
        <v>2</v>
      </c>
      <c r="S3278">
        <v>590</v>
      </c>
      <c r="T3278">
        <v>590</v>
      </c>
      <c r="U3278">
        <v>590</v>
      </c>
      <c r="V3278">
        <v>3</v>
      </c>
      <c r="W3278">
        <v>4</v>
      </c>
      <c r="X3278">
        <v>3</v>
      </c>
      <c r="Y3278">
        <v>5</v>
      </c>
      <c r="Z3278">
        <v>6</v>
      </c>
      <c r="AA3278">
        <v>590</v>
      </c>
      <c r="AB3278">
        <v>7</v>
      </c>
      <c r="AC3278">
        <v>8</v>
      </c>
      <c r="AD3278" t="s">
        <v>1825</v>
      </c>
      <c r="AE3278" s="29">
        <v>44747</v>
      </c>
      <c r="AF3278" s="29">
        <v>44747</v>
      </c>
      <c r="AG3278" t="s">
        <v>1826</v>
      </c>
    </row>
    <row r="3279" spans="1:33" x14ac:dyDescent="0.25">
      <c r="A3279">
        <v>2022</v>
      </c>
      <c r="B3279" s="29">
        <v>44652</v>
      </c>
      <c r="C3279" s="29">
        <v>44742</v>
      </c>
      <c r="D3279" s="30" t="s">
        <v>83</v>
      </c>
      <c r="E3279" s="31">
        <v>308</v>
      </c>
      <c r="F3279" s="32" t="s">
        <v>537</v>
      </c>
      <c r="G3279" s="32" t="s">
        <v>1643</v>
      </c>
      <c r="H3279" s="32" t="s">
        <v>1435</v>
      </c>
      <c r="I3279" s="30" t="s">
        <v>665</v>
      </c>
      <c r="J3279" s="30" t="s">
        <v>586</v>
      </c>
      <c r="K3279" s="30" t="s">
        <v>666</v>
      </c>
      <c r="L3279" s="30" t="s">
        <v>94</v>
      </c>
      <c r="M3279" s="33">
        <v>13826</v>
      </c>
      <c r="N3279" s="30" t="s">
        <v>1809</v>
      </c>
      <c r="O3279" s="34">
        <v>13198</v>
      </c>
      <c r="P3279" s="30" t="s">
        <v>1809</v>
      </c>
      <c r="Q3279">
        <v>1</v>
      </c>
      <c r="R3279">
        <v>2</v>
      </c>
      <c r="S3279">
        <v>591</v>
      </c>
      <c r="T3279">
        <v>591</v>
      </c>
      <c r="U3279">
        <v>591</v>
      </c>
      <c r="V3279">
        <v>3</v>
      </c>
      <c r="W3279">
        <v>4</v>
      </c>
      <c r="X3279">
        <v>3</v>
      </c>
      <c r="Y3279">
        <v>5</v>
      </c>
      <c r="Z3279">
        <v>6</v>
      </c>
      <c r="AA3279">
        <v>591</v>
      </c>
      <c r="AB3279">
        <v>7</v>
      </c>
      <c r="AC3279">
        <v>8</v>
      </c>
      <c r="AD3279" t="s">
        <v>1825</v>
      </c>
      <c r="AE3279" s="29">
        <v>44747</v>
      </c>
      <c r="AF3279" s="29">
        <v>44747</v>
      </c>
      <c r="AG3279" t="s">
        <v>1826</v>
      </c>
    </row>
    <row r="3280" spans="1:33" x14ac:dyDescent="0.25">
      <c r="A3280">
        <v>2022</v>
      </c>
      <c r="B3280" s="29">
        <v>44652</v>
      </c>
      <c r="C3280" s="29">
        <v>44742</v>
      </c>
      <c r="D3280" s="30" t="s">
        <v>83</v>
      </c>
      <c r="E3280" s="31">
        <v>235</v>
      </c>
      <c r="F3280" s="32" t="s">
        <v>359</v>
      </c>
      <c r="G3280" s="32" t="s">
        <v>584</v>
      </c>
      <c r="H3280" s="32" t="s">
        <v>1435</v>
      </c>
      <c r="I3280" s="30" t="s">
        <v>585</v>
      </c>
      <c r="J3280" s="30" t="s">
        <v>586</v>
      </c>
      <c r="K3280" s="30" t="s">
        <v>257</v>
      </c>
      <c r="L3280" s="30" t="s">
        <v>94</v>
      </c>
      <c r="M3280" s="33">
        <v>12266</v>
      </c>
      <c r="N3280" s="30" t="s">
        <v>1809</v>
      </c>
      <c r="O3280" s="34">
        <v>12030</v>
      </c>
      <c r="P3280" s="30" t="s">
        <v>1809</v>
      </c>
      <c r="Q3280">
        <v>1</v>
      </c>
      <c r="R3280">
        <v>2</v>
      </c>
      <c r="S3280">
        <v>592</v>
      </c>
      <c r="T3280">
        <v>592</v>
      </c>
      <c r="U3280">
        <v>592</v>
      </c>
      <c r="V3280">
        <v>3</v>
      </c>
      <c r="W3280">
        <v>4</v>
      </c>
      <c r="X3280">
        <v>3</v>
      </c>
      <c r="Y3280">
        <v>5</v>
      </c>
      <c r="Z3280">
        <v>6</v>
      </c>
      <c r="AA3280">
        <v>592</v>
      </c>
      <c r="AB3280">
        <v>7</v>
      </c>
      <c r="AC3280">
        <v>8</v>
      </c>
      <c r="AD3280" t="s">
        <v>1825</v>
      </c>
      <c r="AE3280" s="29">
        <v>44747</v>
      </c>
      <c r="AF3280" s="29">
        <v>44747</v>
      </c>
      <c r="AG3280" t="s">
        <v>1826</v>
      </c>
    </row>
    <row r="3281" spans="1:33" x14ac:dyDescent="0.25">
      <c r="A3281">
        <v>2022</v>
      </c>
      <c r="B3281" s="29">
        <v>44652</v>
      </c>
      <c r="C3281" s="29">
        <v>44742</v>
      </c>
      <c r="D3281" s="30" t="s">
        <v>83</v>
      </c>
      <c r="E3281" s="31">
        <v>55</v>
      </c>
      <c r="F3281" s="32" t="s">
        <v>334</v>
      </c>
      <c r="G3281" s="32" t="s">
        <v>334</v>
      </c>
      <c r="H3281" s="32" t="s">
        <v>1437</v>
      </c>
      <c r="I3281" s="30" t="s">
        <v>500</v>
      </c>
      <c r="J3281" s="30" t="s">
        <v>501</v>
      </c>
      <c r="K3281" s="30" t="s">
        <v>253</v>
      </c>
      <c r="L3281" s="30" t="s">
        <v>94</v>
      </c>
      <c r="M3281" s="33">
        <v>21442</v>
      </c>
      <c r="N3281" s="30" t="s">
        <v>1809</v>
      </c>
      <c r="O3281" s="34">
        <v>20438</v>
      </c>
      <c r="P3281" s="30" t="s">
        <v>1809</v>
      </c>
      <c r="Q3281">
        <v>1</v>
      </c>
      <c r="R3281">
        <v>2</v>
      </c>
      <c r="S3281">
        <v>593</v>
      </c>
      <c r="T3281">
        <v>593</v>
      </c>
      <c r="U3281">
        <v>593</v>
      </c>
      <c r="V3281">
        <v>3</v>
      </c>
      <c r="W3281">
        <v>4</v>
      </c>
      <c r="X3281">
        <v>3</v>
      </c>
      <c r="Y3281">
        <v>5</v>
      </c>
      <c r="Z3281">
        <v>6</v>
      </c>
      <c r="AA3281">
        <v>593</v>
      </c>
      <c r="AB3281">
        <v>7</v>
      </c>
      <c r="AC3281">
        <v>8</v>
      </c>
      <c r="AD3281" t="s">
        <v>1825</v>
      </c>
      <c r="AE3281" s="29">
        <v>44747</v>
      </c>
      <c r="AF3281" s="29">
        <v>44747</v>
      </c>
      <c r="AG3281" t="s">
        <v>1826</v>
      </c>
    </row>
    <row r="3282" spans="1:33" x14ac:dyDescent="0.25">
      <c r="A3282">
        <v>2022</v>
      </c>
      <c r="B3282" s="29">
        <v>44652</v>
      </c>
      <c r="C3282" s="29">
        <v>44742</v>
      </c>
      <c r="D3282" s="30" t="s">
        <v>83</v>
      </c>
      <c r="E3282" s="31">
        <v>1</v>
      </c>
      <c r="F3282" s="32" t="s">
        <v>275</v>
      </c>
      <c r="G3282" s="32" t="s">
        <v>274</v>
      </c>
      <c r="H3282" s="32" t="s">
        <v>215</v>
      </c>
      <c r="I3282" s="30" t="s">
        <v>1055</v>
      </c>
      <c r="J3282" s="30" t="s">
        <v>886</v>
      </c>
      <c r="K3282" s="30" t="s">
        <v>431</v>
      </c>
      <c r="L3282" s="30" t="s">
        <v>94</v>
      </c>
      <c r="M3282" s="33">
        <v>13682</v>
      </c>
      <c r="N3282" s="30" t="s">
        <v>1809</v>
      </c>
      <c r="O3282" s="34">
        <v>13444</v>
      </c>
      <c r="P3282" s="30" t="s">
        <v>1809</v>
      </c>
      <c r="Q3282">
        <v>1</v>
      </c>
      <c r="R3282">
        <v>2</v>
      </c>
      <c r="S3282">
        <v>594</v>
      </c>
      <c r="T3282">
        <v>594</v>
      </c>
      <c r="U3282">
        <v>594</v>
      </c>
      <c r="V3282">
        <v>3</v>
      </c>
      <c r="W3282">
        <v>4</v>
      </c>
      <c r="X3282">
        <v>3</v>
      </c>
      <c r="Y3282">
        <v>5</v>
      </c>
      <c r="Z3282">
        <v>6</v>
      </c>
      <c r="AA3282">
        <v>594</v>
      </c>
      <c r="AB3282">
        <v>7</v>
      </c>
      <c r="AC3282">
        <v>8</v>
      </c>
      <c r="AD3282" t="s">
        <v>1825</v>
      </c>
      <c r="AE3282" s="29">
        <v>44747</v>
      </c>
      <c r="AF3282" s="29">
        <v>44747</v>
      </c>
      <c r="AG3282" t="s">
        <v>1826</v>
      </c>
    </row>
    <row r="3283" spans="1:33" x14ac:dyDescent="0.25">
      <c r="A3283">
        <v>2022</v>
      </c>
      <c r="B3283" s="29">
        <v>44652</v>
      </c>
      <c r="C3283" s="29">
        <v>44742</v>
      </c>
      <c r="D3283" s="30" t="s">
        <v>83</v>
      </c>
      <c r="E3283" s="31">
        <v>1</v>
      </c>
      <c r="F3283" s="32" t="s">
        <v>275</v>
      </c>
      <c r="G3283" s="32" t="s">
        <v>274</v>
      </c>
      <c r="H3283" s="32" t="s">
        <v>1505</v>
      </c>
      <c r="I3283" s="30" t="s">
        <v>445</v>
      </c>
      <c r="J3283" s="30" t="s">
        <v>446</v>
      </c>
      <c r="K3283" s="30" t="s">
        <v>447</v>
      </c>
      <c r="L3283" s="30" t="s">
        <v>93</v>
      </c>
      <c r="M3283" s="33">
        <v>8672</v>
      </c>
      <c r="N3283" s="30" t="s">
        <v>1809</v>
      </c>
      <c r="O3283" s="34">
        <v>8584</v>
      </c>
      <c r="P3283" s="30" t="s">
        <v>1809</v>
      </c>
      <c r="Q3283">
        <v>1</v>
      </c>
      <c r="R3283">
        <v>2</v>
      </c>
      <c r="S3283">
        <v>595</v>
      </c>
      <c r="T3283">
        <v>595</v>
      </c>
      <c r="U3283">
        <v>595</v>
      </c>
      <c r="V3283">
        <v>3</v>
      </c>
      <c r="W3283">
        <v>4</v>
      </c>
      <c r="X3283">
        <v>3</v>
      </c>
      <c r="Y3283">
        <v>5</v>
      </c>
      <c r="Z3283">
        <v>6</v>
      </c>
      <c r="AA3283">
        <v>595</v>
      </c>
      <c r="AB3283">
        <v>7</v>
      </c>
      <c r="AC3283">
        <v>8</v>
      </c>
      <c r="AD3283" t="s">
        <v>1825</v>
      </c>
      <c r="AE3283" s="29">
        <v>44747</v>
      </c>
      <c r="AF3283" s="29">
        <v>44747</v>
      </c>
      <c r="AG3283" t="s">
        <v>1826</v>
      </c>
    </row>
    <row r="3284" spans="1:33" x14ac:dyDescent="0.25">
      <c r="A3284">
        <v>2022</v>
      </c>
      <c r="B3284" s="29">
        <v>44652</v>
      </c>
      <c r="C3284" s="29">
        <v>44742</v>
      </c>
      <c r="D3284" s="30" t="s">
        <v>83</v>
      </c>
      <c r="E3284" s="31">
        <v>55</v>
      </c>
      <c r="F3284" s="32" t="s">
        <v>334</v>
      </c>
      <c r="G3284" s="32" t="s">
        <v>334</v>
      </c>
      <c r="H3284" s="32" t="s">
        <v>1595</v>
      </c>
      <c r="I3284" s="30" t="s">
        <v>519</v>
      </c>
      <c r="J3284" s="30" t="s">
        <v>520</v>
      </c>
      <c r="K3284" s="30" t="s">
        <v>324</v>
      </c>
      <c r="L3284" s="30" t="s">
        <v>94</v>
      </c>
      <c r="M3284" s="33">
        <v>15654</v>
      </c>
      <c r="N3284" s="30" t="s">
        <v>1809</v>
      </c>
      <c r="O3284" s="34">
        <v>15028</v>
      </c>
      <c r="P3284" s="30" t="s">
        <v>1809</v>
      </c>
      <c r="Q3284">
        <v>1</v>
      </c>
      <c r="R3284">
        <v>2</v>
      </c>
      <c r="S3284">
        <v>596</v>
      </c>
      <c r="T3284">
        <v>596</v>
      </c>
      <c r="U3284">
        <v>596</v>
      </c>
      <c r="V3284">
        <v>3</v>
      </c>
      <c r="W3284">
        <v>4</v>
      </c>
      <c r="X3284">
        <v>3</v>
      </c>
      <c r="Y3284">
        <v>5</v>
      </c>
      <c r="Z3284">
        <v>6</v>
      </c>
      <c r="AA3284">
        <v>596</v>
      </c>
      <c r="AB3284">
        <v>7</v>
      </c>
      <c r="AC3284">
        <v>8</v>
      </c>
      <c r="AD3284" t="s">
        <v>1825</v>
      </c>
      <c r="AE3284" s="29">
        <v>44747</v>
      </c>
      <c r="AF3284" s="29">
        <v>44747</v>
      </c>
      <c r="AG3284" t="s">
        <v>1826</v>
      </c>
    </row>
    <row r="3285" spans="1:33" x14ac:dyDescent="0.25">
      <c r="A3285">
        <v>2022</v>
      </c>
      <c r="B3285" s="29">
        <v>44652</v>
      </c>
      <c r="C3285" s="29">
        <v>44742</v>
      </c>
      <c r="D3285" s="30" t="s">
        <v>83</v>
      </c>
      <c r="E3285" s="31">
        <v>82</v>
      </c>
      <c r="F3285" s="32" t="s">
        <v>277</v>
      </c>
      <c r="G3285" s="32" t="s">
        <v>1662</v>
      </c>
      <c r="H3285" s="32" t="s">
        <v>1663</v>
      </c>
      <c r="I3285" s="30" t="s">
        <v>1092</v>
      </c>
      <c r="J3285" s="30" t="s">
        <v>305</v>
      </c>
      <c r="K3285" s="30" t="s">
        <v>1093</v>
      </c>
      <c r="L3285" s="30" t="s">
        <v>94</v>
      </c>
      <c r="M3285" s="33">
        <v>40166</v>
      </c>
      <c r="N3285" s="30" t="s">
        <v>1809</v>
      </c>
      <c r="O3285" s="34">
        <v>35206</v>
      </c>
      <c r="P3285" s="30" t="s">
        <v>1809</v>
      </c>
      <c r="Q3285">
        <v>1</v>
      </c>
      <c r="R3285">
        <v>2</v>
      </c>
      <c r="S3285">
        <v>597</v>
      </c>
      <c r="T3285">
        <v>597</v>
      </c>
      <c r="U3285">
        <v>597</v>
      </c>
      <c r="V3285">
        <v>3</v>
      </c>
      <c r="W3285">
        <v>4</v>
      </c>
      <c r="X3285">
        <v>3</v>
      </c>
      <c r="Y3285">
        <v>5</v>
      </c>
      <c r="Z3285">
        <v>6</v>
      </c>
      <c r="AA3285">
        <v>597</v>
      </c>
      <c r="AB3285">
        <v>7</v>
      </c>
      <c r="AC3285">
        <v>8</v>
      </c>
      <c r="AD3285" t="s">
        <v>1825</v>
      </c>
      <c r="AE3285" s="29">
        <v>44747</v>
      </c>
      <c r="AF3285" s="29">
        <v>44747</v>
      </c>
      <c r="AG3285" t="s">
        <v>1826</v>
      </c>
    </row>
    <row r="3286" spans="1:33" x14ac:dyDescent="0.25">
      <c r="A3286">
        <v>2022</v>
      </c>
      <c r="B3286" s="29">
        <v>44652</v>
      </c>
      <c r="C3286" s="29">
        <v>44742</v>
      </c>
      <c r="D3286" s="30" t="s">
        <v>83</v>
      </c>
      <c r="E3286" s="31">
        <v>1</v>
      </c>
      <c r="F3286" s="32" t="s">
        <v>275</v>
      </c>
      <c r="G3286" s="32" t="s">
        <v>274</v>
      </c>
      <c r="H3286" s="32" t="s">
        <v>1461</v>
      </c>
      <c r="I3286" s="30" t="s">
        <v>496</v>
      </c>
      <c r="J3286" s="30" t="s">
        <v>305</v>
      </c>
      <c r="K3286" s="30" t="s">
        <v>839</v>
      </c>
      <c r="L3286" s="30" t="s">
        <v>94</v>
      </c>
      <c r="M3286" s="33">
        <v>14700</v>
      </c>
      <c r="N3286" s="30" t="s">
        <v>1809</v>
      </c>
      <c r="O3286" s="34">
        <v>14100</v>
      </c>
      <c r="P3286" s="30" t="s">
        <v>1809</v>
      </c>
      <c r="Q3286">
        <v>1</v>
      </c>
      <c r="R3286">
        <v>2</v>
      </c>
      <c r="S3286">
        <v>598</v>
      </c>
      <c r="T3286">
        <v>598</v>
      </c>
      <c r="U3286">
        <v>598</v>
      </c>
      <c r="V3286">
        <v>3</v>
      </c>
      <c r="W3286">
        <v>4</v>
      </c>
      <c r="X3286">
        <v>3</v>
      </c>
      <c r="Y3286">
        <v>5</v>
      </c>
      <c r="Z3286">
        <v>6</v>
      </c>
      <c r="AA3286">
        <v>598</v>
      </c>
      <c r="AB3286">
        <v>7</v>
      </c>
      <c r="AC3286">
        <v>8</v>
      </c>
      <c r="AD3286" t="s">
        <v>1825</v>
      </c>
      <c r="AE3286" s="29">
        <v>44747</v>
      </c>
      <c r="AF3286" s="29">
        <v>44747</v>
      </c>
      <c r="AG3286" t="s">
        <v>1826</v>
      </c>
    </row>
    <row r="3287" spans="1:33" x14ac:dyDescent="0.25">
      <c r="A3287">
        <v>2022</v>
      </c>
      <c r="B3287" s="29">
        <v>44652</v>
      </c>
      <c r="C3287" s="29">
        <v>44742</v>
      </c>
      <c r="D3287" s="30" t="s">
        <v>83</v>
      </c>
      <c r="E3287" s="31">
        <v>1</v>
      </c>
      <c r="F3287" s="32" t="s">
        <v>275</v>
      </c>
      <c r="G3287" s="32" t="s">
        <v>274</v>
      </c>
      <c r="H3287" s="32" t="s">
        <v>1519</v>
      </c>
      <c r="I3287" s="30" t="s">
        <v>1126</v>
      </c>
      <c r="J3287" s="30" t="s">
        <v>305</v>
      </c>
      <c r="K3287" s="30" t="s">
        <v>1127</v>
      </c>
      <c r="L3287" s="30" t="s">
        <v>93</v>
      </c>
      <c r="M3287" s="33">
        <v>5574</v>
      </c>
      <c r="N3287" s="30" t="s">
        <v>1809</v>
      </c>
      <c r="O3287" s="34">
        <v>5574</v>
      </c>
      <c r="P3287" s="30" t="s">
        <v>1809</v>
      </c>
      <c r="Q3287">
        <v>1</v>
      </c>
      <c r="R3287">
        <v>2</v>
      </c>
      <c r="S3287">
        <v>599</v>
      </c>
      <c r="T3287">
        <v>599</v>
      </c>
      <c r="U3287">
        <v>599</v>
      </c>
      <c r="V3287">
        <v>3</v>
      </c>
      <c r="W3287">
        <v>4</v>
      </c>
      <c r="X3287">
        <v>3</v>
      </c>
      <c r="Y3287">
        <v>5</v>
      </c>
      <c r="Z3287">
        <v>6</v>
      </c>
      <c r="AA3287">
        <v>599</v>
      </c>
      <c r="AB3287">
        <v>7</v>
      </c>
      <c r="AC3287">
        <v>8</v>
      </c>
      <c r="AD3287" t="s">
        <v>1825</v>
      </c>
      <c r="AE3287" s="29">
        <v>44747</v>
      </c>
      <c r="AF3287" s="29">
        <v>44747</v>
      </c>
      <c r="AG3287" t="s">
        <v>1826</v>
      </c>
    </row>
    <row r="3288" spans="1:33" x14ac:dyDescent="0.25">
      <c r="A3288">
        <v>2022</v>
      </c>
      <c r="B3288" s="29">
        <v>44652</v>
      </c>
      <c r="C3288" s="29">
        <v>44742</v>
      </c>
      <c r="D3288" s="30" t="s">
        <v>83</v>
      </c>
      <c r="E3288" s="31">
        <v>1</v>
      </c>
      <c r="F3288" s="32" t="s">
        <v>275</v>
      </c>
      <c r="G3288" s="32" t="s">
        <v>274</v>
      </c>
      <c r="H3288" s="32" t="s">
        <v>1461</v>
      </c>
      <c r="I3288" s="30" t="s">
        <v>1034</v>
      </c>
      <c r="J3288" s="30" t="s">
        <v>305</v>
      </c>
      <c r="K3288" s="30" t="s">
        <v>250</v>
      </c>
      <c r="L3288" s="30" t="s">
        <v>93</v>
      </c>
      <c r="M3288" s="33">
        <v>14700</v>
      </c>
      <c r="N3288" s="30" t="s">
        <v>1809</v>
      </c>
      <c r="O3288" s="34">
        <v>14100</v>
      </c>
      <c r="P3288" s="30" t="s">
        <v>1809</v>
      </c>
      <c r="Q3288">
        <v>1</v>
      </c>
      <c r="R3288">
        <v>2</v>
      </c>
      <c r="S3288">
        <v>600</v>
      </c>
      <c r="T3288">
        <v>600</v>
      </c>
      <c r="U3288">
        <v>600</v>
      </c>
      <c r="V3288">
        <v>3</v>
      </c>
      <c r="W3288">
        <v>4</v>
      </c>
      <c r="X3288">
        <v>3</v>
      </c>
      <c r="Y3288">
        <v>5</v>
      </c>
      <c r="Z3288">
        <v>6</v>
      </c>
      <c r="AA3288">
        <v>600</v>
      </c>
      <c r="AB3288">
        <v>7</v>
      </c>
      <c r="AC3288">
        <v>8</v>
      </c>
      <c r="AD3288" t="s">
        <v>1825</v>
      </c>
      <c r="AE3288" s="29">
        <v>44747</v>
      </c>
      <c r="AF3288" s="29">
        <v>44747</v>
      </c>
      <c r="AG3288" t="s">
        <v>1826</v>
      </c>
    </row>
    <row r="3289" spans="1:33" x14ac:dyDescent="0.25">
      <c r="A3289">
        <v>2022</v>
      </c>
      <c r="B3289" s="29">
        <v>44652</v>
      </c>
      <c r="C3289" s="29">
        <v>44742</v>
      </c>
      <c r="D3289" s="30" t="s">
        <v>83</v>
      </c>
      <c r="E3289" s="31">
        <v>308</v>
      </c>
      <c r="F3289" s="32" t="s">
        <v>537</v>
      </c>
      <c r="G3289" s="32" t="s">
        <v>539</v>
      </c>
      <c r="H3289" s="32" t="s">
        <v>1435</v>
      </c>
      <c r="I3289" s="30" t="s">
        <v>540</v>
      </c>
      <c r="J3289" s="30" t="s">
        <v>305</v>
      </c>
      <c r="K3289" s="30" t="s">
        <v>920</v>
      </c>
      <c r="L3289" s="30" t="s">
        <v>94</v>
      </c>
      <c r="M3289" s="33">
        <v>9338</v>
      </c>
      <c r="N3289" s="30" t="s">
        <v>1809</v>
      </c>
      <c r="O3289" s="34">
        <v>9130</v>
      </c>
      <c r="P3289" s="30" t="s">
        <v>1809</v>
      </c>
      <c r="Q3289">
        <v>1</v>
      </c>
      <c r="R3289">
        <v>2</v>
      </c>
      <c r="S3289">
        <v>601</v>
      </c>
      <c r="T3289">
        <v>601</v>
      </c>
      <c r="U3289">
        <v>601</v>
      </c>
      <c r="V3289">
        <v>3</v>
      </c>
      <c r="W3289">
        <v>4</v>
      </c>
      <c r="X3289">
        <v>3</v>
      </c>
      <c r="Y3289">
        <v>5</v>
      </c>
      <c r="Z3289">
        <v>6</v>
      </c>
      <c r="AA3289">
        <v>601</v>
      </c>
      <c r="AB3289">
        <v>7</v>
      </c>
      <c r="AC3289">
        <v>8</v>
      </c>
      <c r="AD3289" t="s">
        <v>1825</v>
      </c>
      <c r="AE3289" s="29">
        <v>44747</v>
      </c>
      <c r="AF3289" s="29">
        <v>44747</v>
      </c>
      <c r="AG3289" t="s">
        <v>1826</v>
      </c>
    </row>
    <row r="3290" spans="1:33" x14ac:dyDescent="0.25">
      <c r="A3290">
        <v>2022</v>
      </c>
      <c r="B3290" s="29">
        <v>44652</v>
      </c>
      <c r="C3290" s="29">
        <v>44742</v>
      </c>
      <c r="D3290" s="30" t="s">
        <v>83</v>
      </c>
      <c r="E3290" s="31">
        <v>1</v>
      </c>
      <c r="F3290" s="32" t="s">
        <v>275</v>
      </c>
      <c r="G3290" s="32" t="s">
        <v>274</v>
      </c>
      <c r="H3290" s="32" t="s">
        <v>677</v>
      </c>
      <c r="I3290" s="30" t="s">
        <v>247</v>
      </c>
      <c r="J3290" s="30" t="s">
        <v>305</v>
      </c>
      <c r="K3290" s="30" t="s">
        <v>360</v>
      </c>
      <c r="L3290" s="30" t="s">
        <v>94</v>
      </c>
      <c r="M3290" s="33">
        <v>9762</v>
      </c>
      <c r="N3290" s="30" t="s">
        <v>1809</v>
      </c>
      <c r="O3290" s="34">
        <v>9762</v>
      </c>
      <c r="P3290" s="30" t="s">
        <v>1809</v>
      </c>
      <c r="Q3290">
        <v>1</v>
      </c>
      <c r="R3290">
        <v>2</v>
      </c>
      <c r="S3290">
        <v>602</v>
      </c>
      <c r="T3290">
        <v>602</v>
      </c>
      <c r="U3290">
        <v>602</v>
      </c>
      <c r="V3290">
        <v>3</v>
      </c>
      <c r="W3290">
        <v>4</v>
      </c>
      <c r="X3290">
        <v>3</v>
      </c>
      <c r="Y3290">
        <v>5</v>
      </c>
      <c r="Z3290">
        <v>6</v>
      </c>
      <c r="AA3290">
        <v>602</v>
      </c>
      <c r="AB3290">
        <v>7</v>
      </c>
      <c r="AC3290">
        <v>8</v>
      </c>
      <c r="AD3290" t="s">
        <v>1825</v>
      </c>
      <c r="AE3290" s="29">
        <v>44747</v>
      </c>
      <c r="AF3290" s="29">
        <v>44747</v>
      </c>
      <c r="AG3290" t="s">
        <v>1826</v>
      </c>
    </row>
    <row r="3291" spans="1:33" x14ac:dyDescent="0.25">
      <c r="A3291">
        <v>2022</v>
      </c>
      <c r="B3291" s="29">
        <v>44652</v>
      </c>
      <c r="C3291" s="29">
        <v>44742</v>
      </c>
      <c r="D3291" s="30" t="s">
        <v>83</v>
      </c>
      <c r="E3291" s="31">
        <v>59</v>
      </c>
      <c r="F3291" s="32" t="s">
        <v>387</v>
      </c>
      <c r="G3291" s="32" t="s">
        <v>387</v>
      </c>
      <c r="H3291" s="32" t="s">
        <v>1434</v>
      </c>
      <c r="I3291" s="30" t="s">
        <v>242</v>
      </c>
      <c r="J3291" s="30" t="s">
        <v>305</v>
      </c>
      <c r="K3291" s="30" t="s">
        <v>360</v>
      </c>
      <c r="L3291" s="30" t="s">
        <v>93</v>
      </c>
      <c r="M3291" s="33">
        <v>13720</v>
      </c>
      <c r="N3291" s="30" t="s">
        <v>1809</v>
      </c>
      <c r="O3291" s="34">
        <v>13008</v>
      </c>
      <c r="P3291" s="30" t="s">
        <v>1809</v>
      </c>
      <c r="Q3291">
        <v>1</v>
      </c>
      <c r="R3291">
        <v>2</v>
      </c>
      <c r="S3291">
        <v>603</v>
      </c>
      <c r="T3291">
        <v>603</v>
      </c>
      <c r="U3291">
        <v>603</v>
      </c>
      <c r="V3291">
        <v>3</v>
      </c>
      <c r="W3291">
        <v>4</v>
      </c>
      <c r="X3291">
        <v>3</v>
      </c>
      <c r="Y3291">
        <v>5</v>
      </c>
      <c r="Z3291">
        <v>6</v>
      </c>
      <c r="AA3291">
        <v>603</v>
      </c>
      <c r="AB3291">
        <v>7</v>
      </c>
      <c r="AC3291">
        <v>8</v>
      </c>
      <c r="AD3291" t="s">
        <v>1825</v>
      </c>
      <c r="AE3291" s="29">
        <v>44747</v>
      </c>
      <c r="AF3291" s="29">
        <v>44747</v>
      </c>
      <c r="AG3291" t="s">
        <v>1826</v>
      </c>
    </row>
    <row r="3292" spans="1:33" x14ac:dyDescent="0.25">
      <c r="A3292">
        <v>2022</v>
      </c>
      <c r="B3292" s="29">
        <v>44652</v>
      </c>
      <c r="C3292" s="29">
        <v>44742</v>
      </c>
      <c r="D3292" s="30" t="s">
        <v>83</v>
      </c>
      <c r="E3292" s="31">
        <v>131</v>
      </c>
      <c r="F3292" s="32" t="s">
        <v>577</v>
      </c>
      <c r="G3292" s="32" t="s">
        <v>577</v>
      </c>
      <c r="H3292" s="32" t="s">
        <v>1534</v>
      </c>
      <c r="I3292" s="30" t="s">
        <v>884</v>
      </c>
      <c r="J3292" s="30" t="s">
        <v>280</v>
      </c>
      <c r="K3292" s="30" t="s">
        <v>217</v>
      </c>
      <c r="L3292" s="30" t="s">
        <v>94</v>
      </c>
      <c r="M3292" s="33">
        <v>8038</v>
      </c>
      <c r="N3292" s="30" t="s">
        <v>1809</v>
      </c>
      <c r="O3292" s="34">
        <v>7876</v>
      </c>
      <c r="P3292" s="30" t="s">
        <v>1809</v>
      </c>
      <c r="Q3292">
        <v>1</v>
      </c>
      <c r="R3292">
        <v>2</v>
      </c>
      <c r="S3292">
        <v>604</v>
      </c>
      <c r="T3292">
        <v>604</v>
      </c>
      <c r="U3292">
        <v>604</v>
      </c>
      <c r="V3292">
        <v>3</v>
      </c>
      <c r="W3292">
        <v>4</v>
      </c>
      <c r="X3292">
        <v>3</v>
      </c>
      <c r="Y3292">
        <v>5</v>
      </c>
      <c r="Z3292">
        <v>6</v>
      </c>
      <c r="AA3292">
        <v>604</v>
      </c>
      <c r="AB3292">
        <v>7</v>
      </c>
      <c r="AC3292">
        <v>8</v>
      </c>
      <c r="AD3292" t="s">
        <v>1825</v>
      </c>
      <c r="AE3292" s="29">
        <v>44747</v>
      </c>
      <c r="AF3292" s="29">
        <v>44747</v>
      </c>
      <c r="AG3292" t="s">
        <v>1826</v>
      </c>
    </row>
    <row r="3293" spans="1:33" x14ac:dyDescent="0.25">
      <c r="A3293">
        <v>2022</v>
      </c>
      <c r="B3293" s="29">
        <v>44652</v>
      </c>
      <c r="C3293" s="29">
        <v>44742</v>
      </c>
      <c r="D3293" s="30" t="s">
        <v>83</v>
      </c>
      <c r="E3293" s="31">
        <v>58</v>
      </c>
      <c r="F3293" s="32" t="s">
        <v>359</v>
      </c>
      <c r="G3293" s="32" t="s">
        <v>358</v>
      </c>
      <c r="H3293" s="32" t="s">
        <v>1435</v>
      </c>
      <c r="I3293" s="30" t="s">
        <v>568</v>
      </c>
      <c r="J3293" s="30" t="s">
        <v>280</v>
      </c>
      <c r="K3293" s="30" t="s">
        <v>506</v>
      </c>
      <c r="L3293" s="30" t="s">
        <v>94</v>
      </c>
      <c r="M3293" s="33">
        <v>15772</v>
      </c>
      <c r="N3293" s="30" t="s">
        <v>1809</v>
      </c>
      <c r="O3293" s="34">
        <v>15772</v>
      </c>
      <c r="P3293" s="30" t="s">
        <v>1809</v>
      </c>
      <c r="Q3293">
        <v>1</v>
      </c>
      <c r="R3293">
        <v>2</v>
      </c>
      <c r="S3293">
        <v>605</v>
      </c>
      <c r="T3293">
        <v>605</v>
      </c>
      <c r="U3293">
        <v>605</v>
      </c>
      <c r="V3293">
        <v>3</v>
      </c>
      <c r="W3293">
        <v>4</v>
      </c>
      <c r="X3293">
        <v>3</v>
      </c>
      <c r="Y3293">
        <v>5</v>
      </c>
      <c r="Z3293">
        <v>6</v>
      </c>
      <c r="AA3293">
        <v>605</v>
      </c>
      <c r="AB3293">
        <v>7</v>
      </c>
      <c r="AC3293">
        <v>8</v>
      </c>
      <c r="AD3293" t="s">
        <v>1825</v>
      </c>
      <c r="AE3293" s="29">
        <v>44747</v>
      </c>
      <c r="AF3293" s="29">
        <v>44747</v>
      </c>
      <c r="AG3293" t="s">
        <v>1826</v>
      </c>
    </row>
    <row r="3294" spans="1:33" x14ac:dyDescent="0.25">
      <c r="A3294">
        <v>2022</v>
      </c>
      <c r="B3294" s="29">
        <v>44652</v>
      </c>
      <c r="C3294" s="29">
        <v>44742</v>
      </c>
      <c r="D3294" s="30" t="s">
        <v>83</v>
      </c>
      <c r="E3294" s="31">
        <v>1</v>
      </c>
      <c r="F3294" s="32" t="s">
        <v>275</v>
      </c>
      <c r="G3294" s="32" t="s">
        <v>274</v>
      </c>
      <c r="H3294" s="32" t="s">
        <v>1442</v>
      </c>
      <c r="I3294" s="30" t="s">
        <v>624</v>
      </c>
      <c r="J3294" s="30" t="s">
        <v>280</v>
      </c>
      <c r="K3294" s="30" t="s">
        <v>414</v>
      </c>
      <c r="L3294" s="30" t="s">
        <v>94</v>
      </c>
      <c r="M3294" s="33">
        <v>9466</v>
      </c>
      <c r="N3294" s="30" t="s">
        <v>1809</v>
      </c>
      <c r="O3294" s="34">
        <v>9166</v>
      </c>
      <c r="P3294" s="30" t="s">
        <v>1809</v>
      </c>
      <c r="Q3294">
        <v>1</v>
      </c>
      <c r="R3294">
        <v>2</v>
      </c>
      <c r="S3294">
        <v>606</v>
      </c>
      <c r="T3294">
        <v>606</v>
      </c>
      <c r="U3294">
        <v>606</v>
      </c>
      <c r="V3294">
        <v>3</v>
      </c>
      <c r="W3294">
        <v>4</v>
      </c>
      <c r="X3294">
        <v>3</v>
      </c>
      <c r="Y3294">
        <v>5</v>
      </c>
      <c r="Z3294">
        <v>6</v>
      </c>
      <c r="AA3294">
        <v>606</v>
      </c>
      <c r="AB3294">
        <v>7</v>
      </c>
      <c r="AC3294">
        <v>8</v>
      </c>
      <c r="AD3294" t="s">
        <v>1825</v>
      </c>
      <c r="AE3294" s="29">
        <v>44747</v>
      </c>
      <c r="AF3294" s="29">
        <v>44747</v>
      </c>
      <c r="AG3294" t="s">
        <v>1826</v>
      </c>
    </row>
    <row r="3295" spans="1:33" x14ac:dyDescent="0.25">
      <c r="A3295">
        <v>2022</v>
      </c>
      <c r="B3295" s="29">
        <v>44652</v>
      </c>
      <c r="C3295" s="29">
        <v>44742</v>
      </c>
      <c r="D3295" s="30" t="s">
        <v>83</v>
      </c>
      <c r="E3295" s="31">
        <v>1</v>
      </c>
      <c r="F3295" s="32" t="s">
        <v>275</v>
      </c>
      <c r="G3295" s="32" t="s">
        <v>274</v>
      </c>
      <c r="H3295" s="32" t="s">
        <v>1576</v>
      </c>
      <c r="I3295" s="30" t="s">
        <v>1664</v>
      </c>
      <c r="J3295" s="30" t="s">
        <v>280</v>
      </c>
      <c r="K3295" s="30" t="s">
        <v>470</v>
      </c>
      <c r="L3295" s="30" t="s">
        <v>93</v>
      </c>
      <c r="M3295" s="33">
        <v>5986</v>
      </c>
      <c r="N3295" s="30" t="s">
        <v>1809</v>
      </c>
      <c r="O3295" s="34">
        <v>5986</v>
      </c>
      <c r="P3295" s="30" t="s">
        <v>1809</v>
      </c>
      <c r="Q3295">
        <v>1</v>
      </c>
      <c r="R3295">
        <v>2</v>
      </c>
      <c r="S3295">
        <v>607</v>
      </c>
      <c r="T3295">
        <v>607</v>
      </c>
      <c r="U3295">
        <v>607</v>
      </c>
      <c r="V3295">
        <v>3</v>
      </c>
      <c r="W3295">
        <v>4</v>
      </c>
      <c r="X3295">
        <v>3</v>
      </c>
      <c r="Y3295">
        <v>5</v>
      </c>
      <c r="Z3295">
        <v>6</v>
      </c>
      <c r="AA3295">
        <v>607</v>
      </c>
      <c r="AB3295">
        <v>7</v>
      </c>
      <c r="AC3295">
        <v>8</v>
      </c>
      <c r="AD3295" t="s">
        <v>1825</v>
      </c>
      <c r="AE3295" s="29">
        <v>44747</v>
      </c>
      <c r="AF3295" s="29">
        <v>44747</v>
      </c>
      <c r="AG3295" t="s">
        <v>1826</v>
      </c>
    </row>
    <row r="3296" spans="1:33" x14ac:dyDescent="0.25">
      <c r="A3296">
        <v>2022</v>
      </c>
      <c r="B3296" s="29">
        <v>44652</v>
      </c>
      <c r="C3296" s="29">
        <v>44742</v>
      </c>
      <c r="D3296" s="30" t="s">
        <v>83</v>
      </c>
      <c r="E3296" s="31">
        <v>131</v>
      </c>
      <c r="F3296" s="32" t="s">
        <v>577</v>
      </c>
      <c r="G3296" s="32" t="s">
        <v>577</v>
      </c>
      <c r="H3296" s="32" t="s">
        <v>1534</v>
      </c>
      <c r="I3296" s="30" t="s">
        <v>932</v>
      </c>
      <c r="J3296" s="30" t="s">
        <v>280</v>
      </c>
      <c r="K3296" s="30" t="s">
        <v>295</v>
      </c>
      <c r="L3296" s="30" t="s">
        <v>94</v>
      </c>
      <c r="M3296" s="33">
        <v>8038</v>
      </c>
      <c r="N3296" s="30" t="s">
        <v>1809</v>
      </c>
      <c r="O3296" s="34">
        <v>7876</v>
      </c>
      <c r="P3296" s="30" t="s">
        <v>1809</v>
      </c>
      <c r="Q3296">
        <v>1</v>
      </c>
      <c r="R3296">
        <v>2</v>
      </c>
      <c r="S3296">
        <v>608</v>
      </c>
      <c r="T3296">
        <v>608</v>
      </c>
      <c r="U3296">
        <v>608</v>
      </c>
      <c r="V3296">
        <v>3</v>
      </c>
      <c r="W3296">
        <v>4</v>
      </c>
      <c r="X3296">
        <v>3</v>
      </c>
      <c r="Y3296">
        <v>5</v>
      </c>
      <c r="Z3296">
        <v>6</v>
      </c>
      <c r="AA3296">
        <v>608</v>
      </c>
      <c r="AB3296">
        <v>7</v>
      </c>
      <c r="AC3296">
        <v>8</v>
      </c>
      <c r="AD3296" t="s">
        <v>1825</v>
      </c>
      <c r="AE3296" s="29">
        <v>44747</v>
      </c>
      <c r="AF3296" s="29">
        <v>44747</v>
      </c>
      <c r="AG3296" t="s">
        <v>1826</v>
      </c>
    </row>
    <row r="3297" spans="1:33" x14ac:dyDescent="0.25">
      <c r="A3297">
        <v>2022</v>
      </c>
      <c r="B3297" s="29">
        <v>44652</v>
      </c>
      <c r="C3297" s="29">
        <v>44742</v>
      </c>
      <c r="D3297" s="30" t="s">
        <v>83</v>
      </c>
      <c r="E3297" s="31">
        <v>55</v>
      </c>
      <c r="F3297" s="32" t="s">
        <v>334</v>
      </c>
      <c r="G3297" s="32" t="s">
        <v>334</v>
      </c>
      <c r="H3297" s="32" t="s">
        <v>1665</v>
      </c>
      <c r="I3297" s="30" t="s">
        <v>1516</v>
      </c>
      <c r="J3297" s="30" t="s">
        <v>1140</v>
      </c>
      <c r="K3297" s="30" t="s">
        <v>279</v>
      </c>
      <c r="L3297" s="30" t="s">
        <v>93</v>
      </c>
      <c r="M3297" s="33">
        <v>17260</v>
      </c>
      <c r="N3297" s="30" t="s">
        <v>1809</v>
      </c>
      <c r="O3297" s="34">
        <v>16256</v>
      </c>
      <c r="P3297" s="30" t="s">
        <v>1809</v>
      </c>
      <c r="Q3297">
        <v>1</v>
      </c>
      <c r="R3297">
        <v>2</v>
      </c>
      <c r="S3297">
        <v>609</v>
      </c>
      <c r="T3297">
        <v>609</v>
      </c>
      <c r="U3297">
        <v>609</v>
      </c>
      <c r="V3297">
        <v>3</v>
      </c>
      <c r="W3297">
        <v>4</v>
      </c>
      <c r="X3297">
        <v>3</v>
      </c>
      <c r="Y3297">
        <v>5</v>
      </c>
      <c r="Z3297">
        <v>6</v>
      </c>
      <c r="AA3297">
        <v>609</v>
      </c>
      <c r="AB3297">
        <v>7</v>
      </c>
      <c r="AC3297">
        <v>8</v>
      </c>
      <c r="AD3297" t="s">
        <v>1825</v>
      </c>
      <c r="AE3297" s="29">
        <v>44747</v>
      </c>
      <c r="AF3297" s="29">
        <v>44747</v>
      </c>
      <c r="AG3297" t="s">
        <v>1826</v>
      </c>
    </row>
    <row r="3298" spans="1:33" x14ac:dyDescent="0.25">
      <c r="A3298">
        <v>2022</v>
      </c>
      <c r="B3298" s="29">
        <v>44652</v>
      </c>
      <c r="C3298" s="29">
        <v>44742</v>
      </c>
      <c r="D3298" s="30" t="s">
        <v>83</v>
      </c>
      <c r="E3298" s="31">
        <v>231</v>
      </c>
      <c r="F3298" s="32" t="s">
        <v>484</v>
      </c>
      <c r="G3298" s="32" t="s">
        <v>484</v>
      </c>
      <c r="H3298" s="32" t="s">
        <v>1602</v>
      </c>
      <c r="I3298" s="30" t="s">
        <v>1666</v>
      </c>
      <c r="J3298" s="30" t="s">
        <v>485</v>
      </c>
      <c r="K3298" s="30" t="s">
        <v>360</v>
      </c>
      <c r="L3298" s="30" t="s">
        <v>94</v>
      </c>
      <c r="M3298" s="33">
        <v>12000</v>
      </c>
      <c r="N3298" s="30" t="s">
        <v>1809</v>
      </c>
      <c r="O3298" s="34">
        <v>11292</v>
      </c>
      <c r="P3298" s="30" t="s">
        <v>1809</v>
      </c>
      <c r="Q3298">
        <v>1</v>
      </c>
      <c r="R3298">
        <v>2</v>
      </c>
      <c r="S3298">
        <v>610</v>
      </c>
      <c r="T3298">
        <v>610</v>
      </c>
      <c r="U3298">
        <v>610</v>
      </c>
      <c r="V3298">
        <v>3</v>
      </c>
      <c r="W3298">
        <v>4</v>
      </c>
      <c r="X3298">
        <v>3</v>
      </c>
      <c r="Y3298">
        <v>5</v>
      </c>
      <c r="Z3298">
        <v>6</v>
      </c>
      <c r="AA3298">
        <v>610</v>
      </c>
      <c r="AB3298">
        <v>7</v>
      </c>
      <c r="AC3298">
        <v>8</v>
      </c>
      <c r="AD3298" t="s">
        <v>1825</v>
      </c>
      <c r="AE3298" s="29">
        <v>44747</v>
      </c>
      <c r="AF3298" s="29">
        <v>44747</v>
      </c>
      <c r="AG3298" t="s">
        <v>1826</v>
      </c>
    </row>
    <row r="3299" spans="1:33" x14ac:dyDescent="0.25">
      <c r="A3299">
        <v>2022</v>
      </c>
      <c r="B3299" s="29">
        <v>44652</v>
      </c>
      <c r="C3299" s="29">
        <v>44742</v>
      </c>
      <c r="D3299" s="30" t="s">
        <v>83</v>
      </c>
      <c r="E3299" s="31">
        <v>55</v>
      </c>
      <c r="F3299" s="32" t="s">
        <v>334</v>
      </c>
      <c r="G3299" s="32" t="s">
        <v>334</v>
      </c>
      <c r="H3299" s="32" t="s">
        <v>1461</v>
      </c>
      <c r="I3299" s="30" t="s">
        <v>1031</v>
      </c>
      <c r="J3299" s="30" t="s">
        <v>355</v>
      </c>
      <c r="K3299" s="30" t="s">
        <v>877</v>
      </c>
      <c r="L3299" s="30" t="s">
        <v>94</v>
      </c>
      <c r="M3299" s="33">
        <v>18442</v>
      </c>
      <c r="N3299" s="30" t="s">
        <v>1809</v>
      </c>
      <c r="O3299" s="34">
        <v>17510</v>
      </c>
      <c r="P3299" s="30" t="s">
        <v>1809</v>
      </c>
      <c r="Q3299">
        <v>1</v>
      </c>
      <c r="R3299">
        <v>2</v>
      </c>
      <c r="S3299">
        <v>611</v>
      </c>
      <c r="T3299">
        <v>611</v>
      </c>
      <c r="U3299">
        <v>611</v>
      </c>
      <c r="V3299">
        <v>3</v>
      </c>
      <c r="W3299">
        <v>4</v>
      </c>
      <c r="X3299">
        <v>3</v>
      </c>
      <c r="Y3299">
        <v>5</v>
      </c>
      <c r="Z3299">
        <v>6</v>
      </c>
      <c r="AA3299">
        <v>611</v>
      </c>
      <c r="AB3299">
        <v>7</v>
      </c>
      <c r="AC3299">
        <v>8</v>
      </c>
      <c r="AD3299" t="s">
        <v>1825</v>
      </c>
      <c r="AE3299" s="29">
        <v>44747</v>
      </c>
      <c r="AF3299" s="29">
        <v>44747</v>
      </c>
      <c r="AG3299" t="s">
        <v>1826</v>
      </c>
    </row>
    <row r="3300" spans="1:33" x14ac:dyDescent="0.25">
      <c r="A3300">
        <v>2022</v>
      </c>
      <c r="B3300" s="29">
        <v>44652</v>
      </c>
      <c r="C3300" s="29">
        <v>44742</v>
      </c>
      <c r="D3300" s="30" t="s">
        <v>83</v>
      </c>
      <c r="E3300" s="31">
        <v>1</v>
      </c>
      <c r="F3300" s="32" t="s">
        <v>275</v>
      </c>
      <c r="G3300" s="32" t="s">
        <v>274</v>
      </c>
      <c r="H3300" s="32" t="s">
        <v>677</v>
      </c>
      <c r="I3300" s="30" t="s">
        <v>527</v>
      </c>
      <c r="J3300" s="30" t="s">
        <v>355</v>
      </c>
      <c r="K3300" s="30" t="s">
        <v>483</v>
      </c>
      <c r="L3300" s="30" t="s">
        <v>94</v>
      </c>
      <c r="M3300" s="33">
        <v>9500</v>
      </c>
      <c r="N3300" s="30" t="s">
        <v>1809</v>
      </c>
      <c r="O3300" s="34">
        <v>8896</v>
      </c>
      <c r="P3300" s="30" t="s">
        <v>1809</v>
      </c>
      <c r="Q3300">
        <v>1</v>
      </c>
      <c r="R3300">
        <v>2</v>
      </c>
      <c r="S3300">
        <v>612</v>
      </c>
      <c r="T3300">
        <v>612</v>
      </c>
      <c r="U3300">
        <v>612</v>
      </c>
      <c r="V3300">
        <v>3</v>
      </c>
      <c r="W3300">
        <v>4</v>
      </c>
      <c r="X3300">
        <v>3</v>
      </c>
      <c r="Y3300">
        <v>5</v>
      </c>
      <c r="Z3300">
        <v>6</v>
      </c>
      <c r="AA3300">
        <v>612</v>
      </c>
      <c r="AB3300">
        <v>7</v>
      </c>
      <c r="AC3300">
        <v>8</v>
      </c>
      <c r="AD3300" t="s">
        <v>1825</v>
      </c>
      <c r="AE3300" s="29">
        <v>44747</v>
      </c>
      <c r="AF3300" s="29">
        <v>44747</v>
      </c>
      <c r="AG3300" t="s">
        <v>1826</v>
      </c>
    </row>
    <row r="3301" spans="1:33" x14ac:dyDescent="0.25">
      <c r="A3301">
        <v>2022</v>
      </c>
      <c r="B3301" s="29">
        <v>44652</v>
      </c>
      <c r="C3301" s="29">
        <v>44742</v>
      </c>
      <c r="D3301" s="30" t="s">
        <v>83</v>
      </c>
      <c r="E3301" s="31">
        <v>1</v>
      </c>
      <c r="F3301" s="32" t="s">
        <v>275</v>
      </c>
      <c r="G3301" s="32" t="s">
        <v>274</v>
      </c>
      <c r="H3301" s="32" t="s">
        <v>1639</v>
      </c>
      <c r="I3301" s="30" t="s">
        <v>1667</v>
      </c>
      <c r="J3301" s="30" t="s">
        <v>1122</v>
      </c>
      <c r="K3301" s="30" t="s">
        <v>1123</v>
      </c>
      <c r="L3301" s="30" t="s">
        <v>93</v>
      </c>
      <c r="M3301" s="33">
        <v>8674</v>
      </c>
      <c r="N3301" s="30" t="s">
        <v>1809</v>
      </c>
      <c r="O3301" s="34">
        <v>8626</v>
      </c>
      <c r="P3301" s="30" t="s">
        <v>1809</v>
      </c>
      <c r="Q3301">
        <v>1</v>
      </c>
      <c r="R3301">
        <v>2</v>
      </c>
      <c r="S3301">
        <v>613</v>
      </c>
      <c r="T3301">
        <v>613</v>
      </c>
      <c r="U3301">
        <v>613</v>
      </c>
      <c r="V3301">
        <v>3</v>
      </c>
      <c r="W3301">
        <v>4</v>
      </c>
      <c r="X3301">
        <v>3</v>
      </c>
      <c r="Y3301">
        <v>5</v>
      </c>
      <c r="Z3301">
        <v>6</v>
      </c>
      <c r="AA3301">
        <v>613</v>
      </c>
      <c r="AB3301">
        <v>7</v>
      </c>
      <c r="AC3301">
        <v>8</v>
      </c>
      <c r="AD3301" t="s">
        <v>1825</v>
      </c>
      <c r="AE3301" s="29">
        <v>44747</v>
      </c>
      <c r="AF3301" s="29">
        <v>44747</v>
      </c>
      <c r="AG3301" t="s">
        <v>1826</v>
      </c>
    </row>
    <row r="3302" spans="1:33" x14ac:dyDescent="0.25">
      <c r="A3302">
        <v>2022</v>
      </c>
      <c r="B3302" s="29">
        <v>44652</v>
      </c>
      <c r="C3302" s="29">
        <v>44742</v>
      </c>
      <c r="D3302" s="30" t="s">
        <v>83</v>
      </c>
      <c r="E3302" s="31">
        <v>133</v>
      </c>
      <c r="F3302" s="32" t="s">
        <v>791</v>
      </c>
      <c r="G3302" s="32" t="s">
        <v>791</v>
      </c>
      <c r="H3302" s="32" t="s">
        <v>1668</v>
      </c>
      <c r="I3302" s="30" t="s">
        <v>623</v>
      </c>
      <c r="J3302" s="30" t="s">
        <v>796</v>
      </c>
      <c r="K3302" s="30" t="s">
        <v>797</v>
      </c>
      <c r="L3302" s="30" t="s">
        <v>94</v>
      </c>
      <c r="M3302" s="33">
        <v>9100</v>
      </c>
      <c r="N3302" s="30" t="s">
        <v>1809</v>
      </c>
      <c r="O3302" s="34">
        <v>8898</v>
      </c>
      <c r="P3302" s="30" t="s">
        <v>1809</v>
      </c>
      <c r="Q3302">
        <v>1</v>
      </c>
      <c r="R3302">
        <v>2</v>
      </c>
      <c r="S3302">
        <v>614</v>
      </c>
      <c r="T3302">
        <v>614</v>
      </c>
      <c r="U3302">
        <v>614</v>
      </c>
      <c r="V3302">
        <v>3</v>
      </c>
      <c r="W3302">
        <v>4</v>
      </c>
      <c r="X3302">
        <v>3</v>
      </c>
      <c r="Y3302">
        <v>5</v>
      </c>
      <c r="Z3302">
        <v>6</v>
      </c>
      <c r="AA3302">
        <v>614</v>
      </c>
      <c r="AB3302">
        <v>7</v>
      </c>
      <c r="AC3302">
        <v>8</v>
      </c>
      <c r="AD3302" t="s">
        <v>1825</v>
      </c>
      <c r="AE3302" s="29">
        <v>44747</v>
      </c>
      <c r="AF3302" s="29">
        <v>44747</v>
      </c>
      <c r="AG3302" t="s">
        <v>1826</v>
      </c>
    </row>
    <row r="3303" spans="1:33" x14ac:dyDescent="0.25">
      <c r="A3303">
        <v>2022</v>
      </c>
      <c r="B3303" s="29">
        <v>44652</v>
      </c>
      <c r="C3303" s="29">
        <v>44742</v>
      </c>
      <c r="D3303" s="30" t="s">
        <v>83</v>
      </c>
      <c r="E3303" s="31">
        <v>227</v>
      </c>
      <c r="F3303" s="32" t="s">
        <v>1006</v>
      </c>
      <c r="G3303" s="32" t="s">
        <v>1006</v>
      </c>
      <c r="H3303" s="32" t="s">
        <v>1503</v>
      </c>
      <c r="I3303" s="30" t="s">
        <v>1119</v>
      </c>
      <c r="J3303" s="30" t="s">
        <v>796</v>
      </c>
      <c r="K3303" s="30" t="s">
        <v>505</v>
      </c>
      <c r="L3303" s="30" t="s">
        <v>94</v>
      </c>
      <c r="M3303" s="33">
        <v>18966</v>
      </c>
      <c r="N3303" s="30" t="s">
        <v>1809</v>
      </c>
      <c r="O3303" s="34">
        <v>18094</v>
      </c>
      <c r="P3303" s="30" t="s">
        <v>1809</v>
      </c>
      <c r="Q3303">
        <v>1</v>
      </c>
      <c r="R3303">
        <v>2</v>
      </c>
      <c r="S3303">
        <v>615</v>
      </c>
      <c r="T3303">
        <v>615</v>
      </c>
      <c r="U3303">
        <v>615</v>
      </c>
      <c r="V3303">
        <v>3</v>
      </c>
      <c r="W3303">
        <v>4</v>
      </c>
      <c r="X3303">
        <v>3</v>
      </c>
      <c r="Y3303">
        <v>5</v>
      </c>
      <c r="Z3303">
        <v>6</v>
      </c>
      <c r="AA3303">
        <v>615</v>
      </c>
      <c r="AB3303">
        <v>7</v>
      </c>
      <c r="AC3303">
        <v>8</v>
      </c>
      <c r="AD3303" t="s">
        <v>1825</v>
      </c>
      <c r="AE3303" s="29">
        <v>44747</v>
      </c>
      <c r="AF3303" s="29">
        <v>44747</v>
      </c>
      <c r="AG3303" t="s">
        <v>1826</v>
      </c>
    </row>
    <row r="3304" spans="1:33" x14ac:dyDescent="0.25">
      <c r="A3304">
        <v>2022</v>
      </c>
      <c r="B3304" s="29">
        <v>44652</v>
      </c>
      <c r="C3304" s="29">
        <v>44742</v>
      </c>
      <c r="D3304" s="30" t="s">
        <v>83</v>
      </c>
      <c r="E3304" s="31">
        <v>269</v>
      </c>
      <c r="F3304" s="32" t="s">
        <v>365</v>
      </c>
      <c r="G3304" s="32" t="s">
        <v>864</v>
      </c>
      <c r="H3304" s="32" t="s">
        <v>1576</v>
      </c>
      <c r="I3304" s="30" t="s">
        <v>865</v>
      </c>
      <c r="J3304" s="30" t="s">
        <v>866</v>
      </c>
      <c r="K3304" s="30" t="s">
        <v>236</v>
      </c>
      <c r="L3304" s="30" t="s">
        <v>93</v>
      </c>
      <c r="M3304" s="33">
        <v>30816</v>
      </c>
      <c r="N3304" s="30" t="s">
        <v>1809</v>
      </c>
      <c r="O3304" s="34">
        <v>29374</v>
      </c>
      <c r="P3304" s="30" t="s">
        <v>1809</v>
      </c>
      <c r="Q3304">
        <v>1</v>
      </c>
      <c r="R3304">
        <v>2</v>
      </c>
      <c r="S3304">
        <v>616</v>
      </c>
      <c r="T3304">
        <v>616</v>
      </c>
      <c r="U3304">
        <v>616</v>
      </c>
      <c r="V3304">
        <v>3</v>
      </c>
      <c r="W3304">
        <v>4</v>
      </c>
      <c r="X3304">
        <v>3</v>
      </c>
      <c r="Y3304">
        <v>5</v>
      </c>
      <c r="Z3304">
        <v>6</v>
      </c>
      <c r="AA3304">
        <v>616</v>
      </c>
      <c r="AB3304">
        <v>7</v>
      </c>
      <c r="AC3304">
        <v>8</v>
      </c>
      <c r="AD3304" t="s">
        <v>1825</v>
      </c>
      <c r="AE3304" s="29">
        <v>44747</v>
      </c>
      <c r="AF3304" s="29">
        <v>44747</v>
      </c>
      <c r="AG3304" t="s">
        <v>1826</v>
      </c>
    </row>
    <row r="3305" spans="1:33" x14ac:dyDescent="0.25">
      <c r="A3305">
        <v>2022</v>
      </c>
      <c r="B3305" s="29">
        <v>44652</v>
      </c>
      <c r="C3305" s="29">
        <v>44742</v>
      </c>
      <c r="D3305" s="30" t="s">
        <v>83</v>
      </c>
      <c r="E3305" s="31">
        <v>131</v>
      </c>
      <c r="F3305" s="32" t="s">
        <v>577</v>
      </c>
      <c r="G3305" s="32" t="s">
        <v>577</v>
      </c>
      <c r="H3305" s="32" t="s">
        <v>1534</v>
      </c>
      <c r="I3305" s="30" t="s">
        <v>953</v>
      </c>
      <c r="J3305" s="30" t="s">
        <v>954</v>
      </c>
      <c r="K3305" s="30" t="s">
        <v>955</v>
      </c>
      <c r="L3305" s="30" t="s">
        <v>93</v>
      </c>
      <c r="M3305" s="33">
        <v>8038</v>
      </c>
      <c r="N3305" s="30" t="s">
        <v>1809</v>
      </c>
      <c r="O3305" s="34">
        <v>7876</v>
      </c>
      <c r="P3305" s="30" t="s">
        <v>1809</v>
      </c>
      <c r="Q3305">
        <v>1</v>
      </c>
      <c r="R3305">
        <v>2</v>
      </c>
      <c r="S3305">
        <v>617</v>
      </c>
      <c r="T3305">
        <v>617</v>
      </c>
      <c r="U3305">
        <v>617</v>
      </c>
      <c r="V3305">
        <v>3</v>
      </c>
      <c r="W3305">
        <v>4</v>
      </c>
      <c r="X3305">
        <v>3</v>
      </c>
      <c r="Y3305">
        <v>5</v>
      </c>
      <c r="Z3305">
        <v>6</v>
      </c>
      <c r="AA3305">
        <v>617</v>
      </c>
      <c r="AB3305">
        <v>7</v>
      </c>
      <c r="AC3305">
        <v>8</v>
      </c>
      <c r="AD3305" t="s">
        <v>1825</v>
      </c>
      <c r="AE3305" s="29">
        <v>44747</v>
      </c>
      <c r="AF3305" s="29">
        <v>44747</v>
      </c>
      <c r="AG3305" t="s">
        <v>1826</v>
      </c>
    </row>
    <row r="3306" spans="1:33" x14ac:dyDescent="0.25">
      <c r="A3306">
        <v>2022</v>
      </c>
      <c r="B3306" s="29">
        <v>44652</v>
      </c>
      <c r="C3306" s="29">
        <v>44742</v>
      </c>
      <c r="D3306" s="30" t="s">
        <v>83</v>
      </c>
      <c r="E3306" s="31">
        <v>58</v>
      </c>
      <c r="F3306" s="32" t="s">
        <v>359</v>
      </c>
      <c r="G3306" s="32" t="s">
        <v>1441</v>
      </c>
      <c r="H3306" s="32" t="s">
        <v>1442</v>
      </c>
      <c r="I3306" s="30" t="s">
        <v>662</v>
      </c>
      <c r="J3306" s="30" t="s">
        <v>739</v>
      </c>
      <c r="K3306" s="30" t="s">
        <v>740</v>
      </c>
      <c r="L3306" s="30" t="s">
        <v>94</v>
      </c>
      <c r="M3306" s="33">
        <v>9228</v>
      </c>
      <c r="N3306" s="30" t="s">
        <v>1809</v>
      </c>
      <c r="O3306" s="34">
        <v>9128</v>
      </c>
      <c r="P3306" s="30" t="s">
        <v>1809</v>
      </c>
      <c r="Q3306">
        <v>1</v>
      </c>
      <c r="R3306">
        <v>2</v>
      </c>
      <c r="S3306">
        <v>618</v>
      </c>
      <c r="T3306">
        <v>618</v>
      </c>
      <c r="U3306">
        <v>618</v>
      </c>
      <c r="V3306">
        <v>3</v>
      </c>
      <c r="W3306">
        <v>4</v>
      </c>
      <c r="X3306">
        <v>3</v>
      </c>
      <c r="Y3306">
        <v>5</v>
      </c>
      <c r="Z3306">
        <v>6</v>
      </c>
      <c r="AA3306">
        <v>618</v>
      </c>
      <c r="AB3306">
        <v>7</v>
      </c>
      <c r="AC3306">
        <v>8</v>
      </c>
      <c r="AD3306" t="s">
        <v>1825</v>
      </c>
      <c r="AE3306" s="29">
        <v>44747</v>
      </c>
      <c r="AF3306" s="29">
        <v>44747</v>
      </c>
      <c r="AG3306" t="s">
        <v>1826</v>
      </c>
    </row>
    <row r="3307" spans="1:33" x14ac:dyDescent="0.25">
      <c r="A3307">
        <v>2022</v>
      </c>
      <c r="B3307" s="29">
        <v>44652</v>
      </c>
      <c r="C3307" s="29">
        <v>44742</v>
      </c>
      <c r="D3307" s="30" t="s">
        <v>83</v>
      </c>
      <c r="E3307" s="31">
        <v>157</v>
      </c>
      <c r="F3307" s="32" t="s">
        <v>547</v>
      </c>
      <c r="G3307" s="32" t="s">
        <v>547</v>
      </c>
      <c r="H3307" s="32" t="s">
        <v>1435</v>
      </c>
      <c r="I3307" s="30" t="s">
        <v>1669</v>
      </c>
      <c r="J3307" s="30" t="s">
        <v>593</v>
      </c>
      <c r="K3307" s="30" t="s">
        <v>364</v>
      </c>
      <c r="L3307" s="30" t="s">
        <v>94</v>
      </c>
      <c r="M3307" s="33">
        <v>9538</v>
      </c>
      <c r="N3307" s="30" t="s">
        <v>1809</v>
      </c>
      <c r="O3307" s="34">
        <v>8972</v>
      </c>
      <c r="P3307" s="30" t="s">
        <v>1809</v>
      </c>
      <c r="Q3307">
        <v>1</v>
      </c>
      <c r="R3307">
        <v>2</v>
      </c>
      <c r="S3307">
        <v>619</v>
      </c>
      <c r="T3307">
        <v>619</v>
      </c>
      <c r="U3307">
        <v>619</v>
      </c>
      <c r="V3307">
        <v>3</v>
      </c>
      <c r="W3307">
        <v>4</v>
      </c>
      <c r="X3307">
        <v>3</v>
      </c>
      <c r="Y3307">
        <v>5</v>
      </c>
      <c r="Z3307">
        <v>6</v>
      </c>
      <c r="AA3307">
        <v>619</v>
      </c>
      <c r="AB3307">
        <v>7</v>
      </c>
      <c r="AC3307">
        <v>8</v>
      </c>
      <c r="AD3307" t="s">
        <v>1825</v>
      </c>
      <c r="AE3307" s="29">
        <v>44747</v>
      </c>
      <c r="AF3307" s="29">
        <v>44747</v>
      </c>
      <c r="AG3307" t="s">
        <v>1826</v>
      </c>
    </row>
    <row r="3308" spans="1:33" x14ac:dyDescent="0.25">
      <c r="A3308">
        <v>2022</v>
      </c>
      <c r="B3308" s="29">
        <v>44652</v>
      </c>
      <c r="C3308" s="29">
        <v>44742</v>
      </c>
      <c r="D3308" s="30" t="s">
        <v>83</v>
      </c>
      <c r="E3308" s="31">
        <v>44</v>
      </c>
      <c r="F3308" s="32" t="s">
        <v>382</v>
      </c>
      <c r="G3308" s="32" t="s">
        <v>382</v>
      </c>
      <c r="H3308" s="32" t="s">
        <v>1442</v>
      </c>
      <c r="I3308" s="30" t="s">
        <v>763</v>
      </c>
      <c r="J3308" s="30" t="s">
        <v>764</v>
      </c>
      <c r="K3308" s="30" t="s">
        <v>765</v>
      </c>
      <c r="L3308" s="30" t="s">
        <v>93</v>
      </c>
      <c r="M3308" s="33">
        <v>6028</v>
      </c>
      <c r="N3308" s="30" t="s">
        <v>1809</v>
      </c>
      <c r="O3308" s="34">
        <v>6028</v>
      </c>
      <c r="P3308" s="30" t="s">
        <v>1809</v>
      </c>
      <c r="Q3308">
        <v>1</v>
      </c>
      <c r="R3308">
        <v>2</v>
      </c>
      <c r="S3308">
        <v>620</v>
      </c>
      <c r="T3308">
        <v>620</v>
      </c>
      <c r="U3308">
        <v>620</v>
      </c>
      <c r="V3308">
        <v>3</v>
      </c>
      <c r="W3308">
        <v>4</v>
      </c>
      <c r="X3308">
        <v>3</v>
      </c>
      <c r="Y3308">
        <v>5</v>
      </c>
      <c r="Z3308">
        <v>6</v>
      </c>
      <c r="AA3308">
        <v>620</v>
      </c>
      <c r="AB3308">
        <v>7</v>
      </c>
      <c r="AC3308">
        <v>8</v>
      </c>
      <c r="AD3308" t="s">
        <v>1825</v>
      </c>
      <c r="AE3308" s="29">
        <v>44747</v>
      </c>
      <c r="AF3308" s="29">
        <v>44747</v>
      </c>
      <c r="AG3308" t="s">
        <v>1826</v>
      </c>
    </row>
    <row r="3309" spans="1:33" x14ac:dyDescent="0.25">
      <c r="A3309">
        <v>2022</v>
      </c>
      <c r="B3309" s="29">
        <v>44652</v>
      </c>
      <c r="C3309" s="29">
        <v>44742</v>
      </c>
      <c r="D3309" s="30" t="s">
        <v>83</v>
      </c>
      <c r="E3309" s="31">
        <v>29</v>
      </c>
      <c r="F3309" s="32" t="s">
        <v>275</v>
      </c>
      <c r="G3309" s="32" t="s">
        <v>544</v>
      </c>
      <c r="H3309" s="32" t="s">
        <v>1435</v>
      </c>
      <c r="I3309" s="30" t="s">
        <v>631</v>
      </c>
      <c r="J3309" s="30" t="s">
        <v>427</v>
      </c>
      <c r="K3309" s="30" t="s">
        <v>258</v>
      </c>
      <c r="L3309" s="30" t="s">
        <v>94</v>
      </c>
      <c r="M3309" s="33">
        <v>6832</v>
      </c>
      <c r="N3309" s="30" t="s">
        <v>1809</v>
      </c>
      <c r="O3309" s="34">
        <v>6832</v>
      </c>
      <c r="P3309" s="30" t="s">
        <v>1809</v>
      </c>
      <c r="Q3309">
        <v>1</v>
      </c>
      <c r="R3309">
        <v>2</v>
      </c>
      <c r="S3309">
        <v>621</v>
      </c>
      <c r="T3309">
        <v>621</v>
      </c>
      <c r="U3309">
        <v>621</v>
      </c>
      <c r="V3309">
        <v>3</v>
      </c>
      <c r="W3309">
        <v>4</v>
      </c>
      <c r="X3309">
        <v>3</v>
      </c>
      <c r="Y3309">
        <v>5</v>
      </c>
      <c r="Z3309">
        <v>6</v>
      </c>
      <c r="AA3309">
        <v>621</v>
      </c>
      <c r="AB3309">
        <v>7</v>
      </c>
      <c r="AC3309">
        <v>8</v>
      </c>
      <c r="AD3309" t="s">
        <v>1825</v>
      </c>
      <c r="AE3309" s="29">
        <v>44747</v>
      </c>
      <c r="AF3309" s="29">
        <v>44747</v>
      </c>
      <c r="AG3309" t="s">
        <v>1826</v>
      </c>
    </row>
    <row r="3310" spans="1:33" x14ac:dyDescent="0.25">
      <c r="A3310">
        <v>2022</v>
      </c>
      <c r="B3310" s="29">
        <v>44652</v>
      </c>
      <c r="C3310" s="29">
        <v>44742</v>
      </c>
      <c r="D3310" s="30" t="s">
        <v>83</v>
      </c>
      <c r="E3310" s="31">
        <v>322</v>
      </c>
      <c r="F3310" s="32" t="s">
        <v>315</v>
      </c>
      <c r="G3310" s="32" t="s">
        <v>1670</v>
      </c>
      <c r="H3310" s="32" t="s">
        <v>1551</v>
      </c>
      <c r="I3310" s="30" t="s">
        <v>1004</v>
      </c>
      <c r="J3310" s="30" t="s">
        <v>406</v>
      </c>
      <c r="K3310" s="30" t="s">
        <v>1005</v>
      </c>
      <c r="L3310" s="30" t="s">
        <v>93</v>
      </c>
      <c r="M3310" s="33">
        <v>26442</v>
      </c>
      <c r="N3310" s="30" t="s">
        <v>1809</v>
      </c>
      <c r="O3310" s="34">
        <v>25000</v>
      </c>
      <c r="P3310" s="30" t="s">
        <v>1809</v>
      </c>
      <c r="Q3310">
        <v>1</v>
      </c>
      <c r="R3310">
        <v>2</v>
      </c>
      <c r="S3310">
        <v>622</v>
      </c>
      <c r="T3310">
        <v>622</v>
      </c>
      <c r="U3310">
        <v>622</v>
      </c>
      <c r="V3310">
        <v>3</v>
      </c>
      <c r="W3310">
        <v>4</v>
      </c>
      <c r="X3310">
        <v>3</v>
      </c>
      <c r="Y3310">
        <v>5</v>
      </c>
      <c r="Z3310">
        <v>6</v>
      </c>
      <c r="AA3310">
        <v>622</v>
      </c>
      <c r="AB3310">
        <v>7</v>
      </c>
      <c r="AC3310">
        <v>8</v>
      </c>
      <c r="AD3310" t="s">
        <v>1825</v>
      </c>
      <c r="AE3310" s="29">
        <v>44747</v>
      </c>
      <c r="AF3310" s="29">
        <v>44747</v>
      </c>
      <c r="AG3310" t="s">
        <v>1826</v>
      </c>
    </row>
    <row r="3311" spans="1:33" x14ac:dyDescent="0.25">
      <c r="A3311">
        <v>2022</v>
      </c>
      <c r="B3311" s="29">
        <v>44652</v>
      </c>
      <c r="C3311" s="29">
        <v>44742</v>
      </c>
      <c r="D3311" s="30" t="s">
        <v>83</v>
      </c>
      <c r="E3311" s="31">
        <v>290</v>
      </c>
      <c r="F3311" s="32" t="s">
        <v>315</v>
      </c>
      <c r="G3311" s="32" t="s">
        <v>1671</v>
      </c>
      <c r="H3311" s="32" t="s">
        <v>1671</v>
      </c>
      <c r="I3311" s="30" t="s">
        <v>914</v>
      </c>
      <c r="J3311" s="30" t="s">
        <v>406</v>
      </c>
      <c r="K3311" s="30" t="s">
        <v>265</v>
      </c>
      <c r="L3311" s="30" t="s">
        <v>94</v>
      </c>
      <c r="M3311" s="33">
        <v>32790</v>
      </c>
      <c r="N3311" s="30" t="s">
        <v>1809</v>
      </c>
      <c r="O3311" s="34">
        <v>30000</v>
      </c>
      <c r="P3311" s="30" t="s">
        <v>1809</v>
      </c>
      <c r="Q3311">
        <v>1</v>
      </c>
      <c r="R3311">
        <v>2</v>
      </c>
      <c r="S3311">
        <v>623</v>
      </c>
      <c r="T3311">
        <v>623</v>
      </c>
      <c r="U3311">
        <v>623</v>
      </c>
      <c r="V3311">
        <v>3</v>
      </c>
      <c r="W3311">
        <v>4</v>
      </c>
      <c r="X3311">
        <v>3</v>
      </c>
      <c r="Y3311">
        <v>5</v>
      </c>
      <c r="Z3311">
        <v>6</v>
      </c>
      <c r="AA3311">
        <v>623</v>
      </c>
      <c r="AB3311">
        <v>7</v>
      </c>
      <c r="AC3311">
        <v>8</v>
      </c>
      <c r="AD3311" t="s">
        <v>1825</v>
      </c>
      <c r="AE3311" s="29">
        <v>44747</v>
      </c>
      <c r="AF3311" s="29">
        <v>44747</v>
      </c>
      <c r="AG3311" t="s">
        <v>1826</v>
      </c>
    </row>
    <row r="3312" spans="1:33" x14ac:dyDescent="0.25">
      <c r="A3312">
        <v>2022</v>
      </c>
      <c r="B3312" s="29">
        <v>44652</v>
      </c>
      <c r="C3312" s="29">
        <v>44742</v>
      </c>
      <c r="D3312" s="30" t="s">
        <v>83</v>
      </c>
      <c r="E3312" s="31">
        <v>39</v>
      </c>
      <c r="F3312" s="32" t="s">
        <v>334</v>
      </c>
      <c r="G3312" s="32" t="s">
        <v>670</v>
      </c>
      <c r="H3312" s="32" t="s">
        <v>1435</v>
      </c>
      <c r="I3312" s="30" t="s">
        <v>543</v>
      </c>
      <c r="J3312" s="30" t="s">
        <v>406</v>
      </c>
      <c r="K3312" s="30" t="s">
        <v>265</v>
      </c>
      <c r="L3312" s="30" t="s">
        <v>94</v>
      </c>
      <c r="M3312" s="33">
        <v>18654</v>
      </c>
      <c r="N3312" s="30" t="s">
        <v>1809</v>
      </c>
      <c r="O3312" s="34">
        <v>17704</v>
      </c>
      <c r="P3312" s="30" t="s">
        <v>1809</v>
      </c>
      <c r="Q3312">
        <v>1</v>
      </c>
      <c r="R3312">
        <v>2</v>
      </c>
      <c r="S3312">
        <v>624</v>
      </c>
      <c r="T3312">
        <v>624</v>
      </c>
      <c r="U3312">
        <v>624</v>
      </c>
      <c r="V3312">
        <v>3</v>
      </c>
      <c r="W3312">
        <v>4</v>
      </c>
      <c r="X3312">
        <v>3</v>
      </c>
      <c r="Y3312">
        <v>5</v>
      </c>
      <c r="Z3312">
        <v>6</v>
      </c>
      <c r="AA3312">
        <v>624</v>
      </c>
      <c r="AB3312">
        <v>7</v>
      </c>
      <c r="AC3312">
        <v>8</v>
      </c>
      <c r="AD3312" t="s">
        <v>1825</v>
      </c>
      <c r="AE3312" s="29">
        <v>44747</v>
      </c>
      <c r="AF3312" s="29">
        <v>44747</v>
      </c>
      <c r="AG3312" t="s">
        <v>1826</v>
      </c>
    </row>
    <row r="3313" spans="1:33" x14ac:dyDescent="0.25">
      <c r="A3313">
        <v>2022</v>
      </c>
      <c r="B3313" s="29">
        <v>44652</v>
      </c>
      <c r="C3313" s="29">
        <v>44742</v>
      </c>
      <c r="D3313" s="30" t="s">
        <v>83</v>
      </c>
      <c r="E3313" s="31">
        <v>44</v>
      </c>
      <c r="F3313" s="32" t="s">
        <v>382</v>
      </c>
      <c r="G3313" s="32" t="s">
        <v>382</v>
      </c>
      <c r="H3313" s="32" t="s">
        <v>1442</v>
      </c>
      <c r="I3313" s="30" t="s">
        <v>751</v>
      </c>
      <c r="J3313" s="30" t="s">
        <v>406</v>
      </c>
      <c r="K3313" s="30" t="s">
        <v>280</v>
      </c>
      <c r="L3313" s="30" t="s">
        <v>93</v>
      </c>
      <c r="M3313" s="33">
        <v>7128</v>
      </c>
      <c r="N3313" s="30" t="s">
        <v>1809</v>
      </c>
      <c r="O3313" s="34">
        <v>6960</v>
      </c>
      <c r="P3313" s="30" t="s">
        <v>1809</v>
      </c>
      <c r="Q3313">
        <v>1</v>
      </c>
      <c r="R3313">
        <v>2</v>
      </c>
      <c r="S3313">
        <v>625</v>
      </c>
      <c r="T3313">
        <v>625</v>
      </c>
      <c r="U3313">
        <v>625</v>
      </c>
      <c r="V3313">
        <v>3</v>
      </c>
      <c r="W3313">
        <v>4</v>
      </c>
      <c r="X3313">
        <v>3</v>
      </c>
      <c r="Y3313">
        <v>5</v>
      </c>
      <c r="Z3313">
        <v>6</v>
      </c>
      <c r="AA3313">
        <v>625</v>
      </c>
      <c r="AB3313">
        <v>7</v>
      </c>
      <c r="AC3313">
        <v>8</v>
      </c>
      <c r="AD3313" t="s">
        <v>1825</v>
      </c>
      <c r="AE3313" s="29">
        <v>44747</v>
      </c>
      <c r="AF3313" s="29">
        <v>44747</v>
      </c>
      <c r="AG3313" t="s">
        <v>1826</v>
      </c>
    </row>
    <row r="3314" spans="1:33" x14ac:dyDescent="0.25">
      <c r="A3314">
        <v>2022</v>
      </c>
      <c r="B3314" s="29">
        <v>44652</v>
      </c>
      <c r="C3314" s="29">
        <v>44742</v>
      </c>
      <c r="D3314" s="30" t="s">
        <v>83</v>
      </c>
      <c r="E3314" s="31">
        <v>1</v>
      </c>
      <c r="F3314" s="32" t="s">
        <v>275</v>
      </c>
      <c r="G3314" s="32" t="s">
        <v>274</v>
      </c>
      <c r="H3314" s="32" t="s">
        <v>1485</v>
      </c>
      <c r="I3314" s="30" t="s">
        <v>1113</v>
      </c>
      <c r="J3314" s="30" t="s">
        <v>406</v>
      </c>
      <c r="K3314" s="30" t="s">
        <v>796</v>
      </c>
      <c r="L3314" s="30" t="s">
        <v>93</v>
      </c>
      <c r="M3314" s="33">
        <v>11000</v>
      </c>
      <c r="N3314" s="30" t="s">
        <v>1809</v>
      </c>
      <c r="O3314" s="34">
        <v>10400</v>
      </c>
      <c r="P3314" s="30" t="s">
        <v>1809</v>
      </c>
      <c r="Q3314">
        <v>1</v>
      </c>
      <c r="R3314">
        <v>2</v>
      </c>
      <c r="S3314">
        <v>626</v>
      </c>
      <c r="T3314">
        <v>626</v>
      </c>
      <c r="U3314">
        <v>626</v>
      </c>
      <c r="V3314">
        <v>3</v>
      </c>
      <c r="W3314">
        <v>4</v>
      </c>
      <c r="X3314">
        <v>3</v>
      </c>
      <c r="Y3314">
        <v>5</v>
      </c>
      <c r="Z3314">
        <v>6</v>
      </c>
      <c r="AA3314">
        <v>626</v>
      </c>
      <c r="AB3314">
        <v>7</v>
      </c>
      <c r="AC3314">
        <v>8</v>
      </c>
      <c r="AD3314" t="s">
        <v>1825</v>
      </c>
      <c r="AE3314" s="29">
        <v>44747</v>
      </c>
      <c r="AF3314" s="29">
        <v>44747</v>
      </c>
      <c r="AG3314" t="s">
        <v>1826</v>
      </c>
    </row>
    <row r="3315" spans="1:33" x14ac:dyDescent="0.25">
      <c r="A3315">
        <v>2022</v>
      </c>
      <c r="B3315" s="29">
        <v>44652</v>
      </c>
      <c r="C3315" s="29">
        <v>44742</v>
      </c>
      <c r="D3315" s="30" t="s">
        <v>83</v>
      </c>
      <c r="E3315" s="31">
        <v>28</v>
      </c>
      <c r="F3315" s="32" t="s">
        <v>275</v>
      </c>
      <c r="G3315" s="32" t="s">
        <v>275</v>
      </c>
      <c r="H3315" s="32" t="s">
        <v>1505</v>
      </c>
      <c r="I3315" s="30" t="s">
        <v>451</v>
      </c>
      <c r="J3315" s="30" t="s">
        <v>452</v>
      </c>
      <c r="K3315" s="30" t="s">
        <v>453</v>
      </c>
      <c r="L3315" s="30" t="s">
        <v>93</v>
      </c>
      <c r="M3315" s="33">
        <v>8010</v>
      </c>
      <c r="N3315" s="30" t="s">
        <v>1809</v>
      </c>
      <c r="O3315" s="34">
        <v>8010</v>
      </c>
      <c r="P3315" s="30" t="s">
        <v>1809</v>
      </c>
      <c r="Q3315">
        <v>1</v>
      </c>
      <c r="R3315">
        <v>2</v>
      </c>
      <c r="S3315">
        <v>627</v>
      </c>
      <c r="T3315">
        <v>627</v>
      </c>
      <c r="U3315">
        <v>627</v>
      </c>
      <c r="V3315">
        <v>3</v>
      </c>
      <c r="W3315">
        <v>4</v>
      </c>
      <c r="X3315">
        <v>3</v>
      </c>
      <c r="Y3315">
        <v>5</v>
      </c>
      <c r="Z3315">
        <v>6</v>
      </c>
      <c r="AA3315">
        <v>627</v>
      </c>
      <c r="AB3315">
        <v>7</v>
      </c>
      <c r="AC3315">
        <v>8</v>
      </c>
      <c r="AD3315" t="s">
        <v>1825</v>
      </c>
      <c r="AE3315" s="29">
        <v>44747</v>
      </c>
      <c r="AF3315" s="29">
        <v>44747</v>
      </c>
      <c r="AG3315" t="s">
        <v>1826</v>
      </c>
    </row>
    <row r="3316" spans="1:33" x14ac:dyDescent="0.25">
      <c r="A3316">
        <v>2022</v>
      </c>
      <c r="B3316" s="29">
        <v>44652</v>
      </c>
      <c r="C3316" s="29">
        <v>44742</v>
      </c>
      <c r="D3316" s="30" t="s">
        <v>83</v>
      </c>
      <c r="E3316" s="31">
        <v>1</v>
      </c>
      <c r="F3316" s="32" t="s">
        <v>275</v>
      </c>
      <c r="G3316" s="32" t="s">
        <v>274</v>
      </c>
      <c r="H3316" s="32" t="s">
        <v>1063</v>
      </c>
      <c r="I3316" s="30" t="s">
        <v>1067</v>
      </c>
      <c r="J3316" s="30" t="s">
        <v>1068</v>
      </c>
      <c r="K3316" s="30" t="s">
        <v>355</v>
      </c>
      <c r="L3316" s="30" t="s">
        <v>93</v>
      </c>
      <c r="M3316" s="33">
        <v>13440</v>
      </c>
      <c r="N3316" s="30" t="s">
        <v>1809</v>
      </c>
      <c r="O3316" s="34">
        <v>12332</v>
      </c>
      <c r="P3316" s="30" t="s">
        <v>1809</v>
      </c>
      <c r="Q3316">
        <v>1</v>
      </c>
      <c r="R3316">
        <v>2</v>
      </c>
      <c r="S3316">
        <v>628</v>
      </c>
      <c r="T3316">
        <v>628</v>
      </c>
      <c r="U3316">
        <v>628</v>
      </c>
      <c r="V3316">
        <v>3</v>
      </c>
      <c r="W3316">
        <v>4</v>
      </c>
      <c r="X3316">
        <v>3</v>
      </c>
      <c r="Y3316">
        <v>5</v>
      </c>
      <c r="Z3316">
        <v>6</v>
      </c>
      <c r="AA3316">
        <v>628</v>
      </c>
      <c r="AB3316">
        <v>7</v>
      </c>
      <c r="AC3316">
        <v>8</v>
      </c>
      <c r="AD3316" t="s">
        <v>1825</v>
      </c>
      <c r="AE3316" s="29">
        <v>44747</v>
      </c>
      <c r="AF3316" s="29">
        <v>44747</v>
      </c>
      <c r="AG3316" t="s">
        <v>1826</v>
      </c>
    </row>
    <row r="3317" spans="1:33" x14ac:dyDescent="0.25">
      <c r="A3317">
        <v>2022</v>
      </c>
      <c r="B3317" s="29">
        <v>44652</v>
      </c>
      <c r="C3317" s="29">
        <v>44742</v>
      </c>
      <c r="D3317" s="30" t="s">
        <v>83</v>
      </c>
      <c r="E3317" s="31">
        <v>44</v>
      </c>
      <c r="F3317" s="32" t="s">
        <v>382</v>
      </c>
      <c r="G3317" s="32" t="s">
        <v>382</v>
      </c>
      <c r="H3317" s="32" t="s">
        <v>1442</v>
      </c>
      <c r="I3317" s="30" t="s">
        <v>773</v>
      </c>
      <c r="J3317" s="30" t="s">
        <v>1626</v>
      </c>
      <c r="K3317" s="30" t="s">
        <v>228</v>
      </c>
      <c r="L3317" s="30" t="s">
        <v>93</v>
      </c>
      <c r="M3317" s="33">
        <v>5844</v>
      </c>
      <c r="N3317" s="30" t="s">
        <v>1809</v>
      </c>
      <c r="O3317" s="34">
        <v>5844</v>
      </c>
      <c r="P3317" s="30" t="s">
        <v>1809</v>
      </c>
      <c r="Q3317">
        <v>1</v>
      </c>
      <c r="R3317">
        <v>2</v>
      </c>
      <c r="S3317">
        <v>629</v>
      </c>
      <c r="T3317">
        <v>629</v>
      </c>
      <c r="U3317">
        <v>629</v>
      </c>
      <c r="V3317">
        <v>3</v>
      </c>
      <c r="W3317">
        <v>4</v>
      </c>
      <c r="X3317">
        <v>3</v>
      </c>
      <c r="Y3317">
        <v>5</v>
      </c>
      <c r="Z3317">
        <v>6</v>
      </c>
      <c r="AA3317">
        <v>629</v>
      </c>
      <c r="AB3317">
        <v>7</v>
      </c>
      <c r="AC3317">
        <v>8</v>
      </c>
      <c r="AD3317" t="s">
        <v>1825</v>
      </c>
      <c r="AE3317" s="29">
        <v>44747</v>
      </c>
      <c r="AF3317" s="29">
        <v>44747</v>
      </c>
      <c r="AG3317" t="s">
        <v>1826</v>
      </c>
    </row>
    <row r="3318" spans="1:33" x14ac:dyDescent="0.25">
      <c r="A3318">
        <v>2022</v>
      </c>
      <c r="B3318" s="29">
        <v>44652</v>
      </c>
      <c r="C3318" s="29">
        <v>44742</v>
      </c>
      <c r="D3318" s="30" t="s">
        <v>83</v>
      </c>
      <c r="E3318" s="35">
        <v>5</v>
      </c>
      <c r="F3318" s="32" t="s">
        <v>1672</v>
      </c>
      <c r="G3318" s="32" t="s">
        <v>1673</v>
      </c>
      <c r="H3318" s="32" t="s">
        <v>1674</v>
      </c>
      <c r="I3318" s="30" t="s">
        <v>783</v>
      </c>
      <c r="J3318" s="30" t="s">
        <v>1164</v>
      </c>
      <c r="K3318" s="30" t="s">
        <v>1165</v>
      </c>
      <c r="L3318" s="30" t="s">
        <v>94</v>
      </c>
      <c r="M3318" s="36">
        <v>17540</v>
      </c>
      <c r="N3318" s="37" t="s">
        <v>1809</v>
      </c>
      <c r="O3318" s="38">
        <v>15216</v>
      </c>
      <c r="P3318" s="37" t="s">
        <v>1809</v>
      </c>
      <c r="Q3318">
        <v>1</v>
      </c>
      <c r="R3318">
        <v>2</v>
      </c>
      <c r="S3318">
        <v>630</v>
      </c>
      <c r="T3318">
        <v>630</v>
      </c>
      <c r="U3318">
        <v>630</v>
      </c>
      <c r="V3318">
        <v>3</v>
      </c>
      <c r="W3318">
        <v>4</v>
      </c>
      <c r="X3318">
        <v>3</v>
      </c>
      <c r="Y3318">
        <v>5</v>
      </c>
      <c r="Z3318">
        <v>6</v>
      </c>
      <c r="AA3318">
        <v>630</v>
      </c>
      <c r="AB3318">
        <v>7</v>
      </c>
      <c r="AC3318">
        <v>8</v>
      </c>
      <c r="AD3318" t="s">
        <v>1825</v>
      </c>
      <c r="AE3318" s="29">
        <v>44747</v>
      </c>
      <c r="AF3318" s="29">
        <v>44747</v>
      </c>
      <c r="AG3318" t="s">
        <v>1826</v>
      </c>
    </row>
    <row r="3319" spans="1:33" x14ac:dyDescent="0.25">
      <c r="A3319">
        <v>2022</v>
      </c>
      <c r="B3319" s="29">
        <v>44652</v>
      </c>
      <c r="C3319" s="29">
        <v>44742</v>
      </c>
      <c r="D3319" s="35" t="s">
        <v>83</v>
      </c>
      <c r="E3319" s="39">
        <v>8</v>
      </c>
      <c r="F3319" s="32" t="s">
        <v>1672</v>
      </c>
      <c r="G3319" s="32" t="s">
        <v>1672</v>
      </c>
      <c r="H3319" s="32" t="s">
        <v>1674</v>
      </c>
      <c r="I3319" s="30" t="s">
        <v>624</v>
      </c>
      <c r="J3319" s="30" t="s">
        <v>663</v>
      </c>
      <c r="K3319" s="30" t="s">
        <v>663</v>
      </c>
      <c r="L3319" s="30" t="s">
        <v>94</v>
      </c>
      <c r="M3319" s="36">
        <v>14618</v>
      </c>
      <c r="N3319" s="30" t="s">
        <v>1809</v>
      </c>
      <c r="O3319" s="38">
        <v>12918</v>
      </c>
      <c r="P3319" s="30" t="s">
        <v>1809</v>
      </c>
      <c r="Q3319">
        <v>1</v>
      </c>
      <c r="R3319">
        <v>2</v>
      </c>
      <c r="S3319">
        <v>631</v>
      </c>
      <c r="T3319">
        <v>631</v>
      </c>
      <c r="U3319">
        <v>631</v>
      </c>
      <c r="V3319">
        <v>3</v>
      </c>
      <c r="W3319">
        <v>4</v>
      </c>
      <c r="X3319">
        <v>3</v>
      </c>
      <c r="Y3319">
        <v>5</v>
      </c>
      <c r="Z3319">
        <v>6</v>
      </c>
      <c r="AA3319">
        <v>631</v>
      </c>
      <c r="AB3319">
        <v>7</v>
      </c>
      <c r="AC3319">
        <v>8</v>
      </c>
      <c r="AD3319" t="s">
        <v>1825</v>
      </c>
      <c r="AE3319" s="29">
        <v>44747</v>
      </c>
      <c r="AF3319" s="29">
        <v>44747</v>
      </c>
      <c r="AG3319" t="s">
        <v>1826</v>
      </c>
    </row>
    <row r="3320" spans="1:33" x14ac:dyDescent="0.25">
      <c r="A3320">
        <v>2022</v>
      </c>
      <c r="B3320" s="29">
        <v>44652</v>
      </c>
      <c r="C3320" s="29">
        <v>44742</v>
      </c>
      <c r="D3320" s="30" t="s">
        <v>83</v>
      </c>
      <c r="E3320" s="39">
        <v>8</v>
      </c>
      <c r="F3320" s="32" t="s">
        <v>1672</v>
      </c>
      <c r="G3320" s="32" t="s">
        <v>1672</v>
      </c>
      <c r="H3320" s="32" t="s">
        <v>1674</v>
      </c>
      <c r="I3320" s="30" t="s">
        <v>1243</v>
      </c>
      <c r="J3320" s="30" t="s">
        <v>663</v>
      </c>
      <c r="K3320" s="30" t="s">
        <v>528</v>
      </c>
      <c r="L3320" s="30" t="s">
        <v>93</v>
      </c>
      <c r="M3320" s="36">
        <v>14618</v>
      </c>
      <c r="N3320" s="30" t="s">
        <v>1809</v>
      </c>
      <c r="O3320" s="38">
        <v>12918</v>
      </c>
      <c r="P3320" s="30" t="s">
        <v>1809</v>
      </c>
      <c r="Q3320">
        <v>1</v>
      </c>
      <c r="R3320">
        <v>2</v>
      </c>
      <c r="S3320">
        <v>632</v>
      </c>
      <c r="T3320">
        <v>632</v>
      </c>
      <c r="U3320">
        <v>632</v>
      </c>
      <c r="V3320">
        <v>3</v>
      </c>
      <c r="W3320">
        <v>4</v>
      </c>
      <c r="X3320">
        <v>3</v>
      </c>
      <c r="Y3320">
        <v>5</v>
      </c>
      <c r="Z3320">
        <v>6</v>
      </c>
      <c r="AA3320">
        <v>632</v>
      </c>
      <c r="AB3320">
        <v>7</v>
      </c>
      <c r="AC3320">
        <v>8</v>
      </c>
      <c r="AD3320" t="s">
        <v>1825</v>
      </c>
      <c r="AE3320" s="29">
        <v>44747</v>
      </c>
      <c r="AF3320" s="29">
        <v>44747</v>
      </c>
      <c r="AG3320" t="s">
        <v>1826</v>
      </c>
    </row>
    <row r="3321" spans="1:33" x14ac:dyDescent="0.25">
      <c r="A3321">
        <v>2022</v>
      </c>
      <c r="B3321" s="29">
        <v>44652</v>
      </c>
      <c r="C3321" s="29">
        <v>44742</v>
      </c>
      <c r="D3321" s="30" t="s">
        <v>83</v>
      </c>
      <c r="E3321" s="39">
        <v>5</v>
      </c>
      <c r="F3321" s="32" t="s">
        <v>1672</v>
      </c>
      <c r="G3321" s="32" t="s">
        <v>1161</v>
      </c>
      <c r="H3321" s="32" t="s">
        <v>1674</v>
      </c>
      <c r="I3321" s="30" t="s">
        <v>594</v>
      </c>
      <c r="J3321" s="30" t="s">
        <v>908</v>
      </c>
      <c r="K3321" s="30" t="s">
        <v>702</v>
      </c>
      <c r="L3321" s="30" t="s">
        <v>94</v>
      </c>
      <c r="M3321" s="36">
        <v>18348</v>
      </c>
      <c r="N3321" s="30" t="s">
        <v>1809</v>
      </c>
      <c r="O3321" s="38">
        <v>15852</v>
      </c>
      <c r="P3321" s="30" t="s">
        <v>1809</v>
      </c>
      <c r="Q3321">
        <v>1</v>
      </c>
      <c r="R3321">
        <v>2</v>
      </c>
      <c r="S3321">
        <v>633</v>
      </c>
      <c r="T3321">
        <v>633</v>
      </c>
      <c r="U3321">
        <v>633</v>
      </c>
      <c r="V3321">
        <v>3</v>
      </c>
      <c r="W3321">
        <v>4</v>
      </c>
      <c r="X3321">
        <v>3</v>
      </c>
      <c r="Y3321">
        <v>5</v>
      </c>
      <c r="Z3321">
        <v>6</v>
      </c>
      <c r="AA3321">
        <v>633</v>
      </c>
      <c r="AB3321">
        <v>7</v>
      </c>
      <c r="AC3321">
        <v>8</v>
      </c>
      <c r="AD3321" t="s">
        <v>1825</v>
      </c>
      <c r="AE3321" s="29">
        <v>44747</v>
      </c>
      <c r="AF3321" s="29">
        <v>44747</v>
      </c>
      <c r="AG3321" t="s">
        <v>1826</v>
      </c>
    </row>
    <row r="3322" spans="1:33" x14ac:dyDescent="0.25">
      <c r="A3322">
        <v>2022</v>
      </c>
      <c r="B3322" s="29">
        <v>44652</v>
      </c>
      <c r="C3322" s="29">
        <v>44742</v>
      </c>
      <c r="D3322" s="30" t="s">
        <v>83</v>
      </c>
      <c r="E3322" s="39">
        <v>47</v>
      </c>
      <c r="F3322" s="32" t="s">
        <v>1672</v>
      </c>
      <c r="G3322" s="32" t="s">
        <v>1675</v>
      </c>
      <c r="H3322" s="32" t="s">
        <v>1676</v>
      </c>
      <c r="I3322" s="30" t="s">
        <v>1293</v>
      </c>
      <c r="J3322" s="30" t="s">
        <v>1294</v>
      </c>
      <c r="K3322" s="30" t="s">
        <v>408</v>
      </c>
      <c r="L3322" s="30" t="s">
        <v>94</v>
      </c>
      <c r="M3322" s="36">
        <v>26442</v>
      </c>
      <c r="N3322" s="30" t="s">
        <v>1809</v>
      </c>
      <c r="O3322" s="38">
        <v>25000</v>
      </c>
      <c r="P3322" s="30" t="s">
        <v>1809</v>
      </c>
      <c r="Q3322">
        <v>1</v>
      </c>
      <c r="R3322">
        <v>2</v>
      </c>
      <c r="S3322">
        <v>634</v>
      </c>
      <c r="T3322">
        <v>634</v>
      </c>
      <c r="U3322">
        <v>634</v>
      </c>
      <c r="V3322">
        <v>3</v>
      </c>
      <c r="W3322">
        <v>4</v>
      </c>
      <c r="X3322">
        <v>3</v>
      </c>
      <c r="Y3322">
        <v>5</v>
      </c>
      <c r="Z3322">
        <v>6</v>
      </c>
      <c r="AA3322">
        <v>634</v>
      </c>
      <c r="AB3322">
        <v>7</v>
      </c>
      <c r="AC3322">
        <v>8</v>
      </c>
      <c r="AD3322" t="s">
        <v>1825</v>
      </c>
      <c r="AE3322" s="29">
        <v>44747</v>
      </c>
      <c r="AF3322" s="29">
        <v>44747</v>
      </c>
      <c r="AG3322" t="s">
        <v>1826</v>
      </c>
    </row>
    <row r="3323" spans="1:33" x14ac:dyDescent="0.25">
      <c r="A3323">
        <v>2022</v>
      </c>
      <c r="B3323" s="29">
        <v>44652</v>
      </c>
      <c r="C3323" s="29">
        <v>44742</v>
      </c>
      <c r="D3323" s="30" t="s">
        <v>83</v>
      </c>
      <c r="E3323" s="39">
        <v>8</v>
      </c>
      <c r="F3323" s="32" t="s">
        <v>1672</v>
      </c>
      <c r="G3323" s="32" t="s">
        <v>1672</v>
      </c>
      <c r="H3323" s="32" t="s">
        <v>1674</v>
      </c>
      <c r="I3323" s="30" t="s">
        <v>1210</v>
      </c>
      <c r="J3323" s="30" t="s">
        <v>924</v>
      </c>
      <c r="K3323" s="30" t="s">
        <v>1211</v>
      </c>
      <c r="L3323" s="30" t="s">
        <v>94</v>
      </c>
      <c r="M3323" s="36">
        <v>12154</v>
      </c>
      <c r="N3323" s="30" t="s">
        <v>1809</v>
      </c>
      <c r="O3323" s="38">
        <v>10944</v>
      </c>
      <c r="P3323" s="30" t="s">
        <v>1809</v>
      </c>
      <c r="Q3323">
        <v>1</v>
      </c>
      <c r="R3323">
        <v>2</v>
      </c>
      <c r="S3323">
        <v>635</v>
      </c>
      <c r="T3323">
        <v>635</v>
      </c>
      <c r="U3323">
        <v>635</v>
      </c>
      <c r="V3323">
        <v>3</v>
      </c>
      <c r="W3323">
        <v>4</v>
      </c>
      <c r="X3323">
        <v>3</v>
      </c>
      <c r="Y3323">
        <v>5</v>
      </c>
      <c r="Z3323">
        <v>6</v>
      </c>
      <c r="AA3323">
        <v>635</v>
      </c>
      <c r="AB3323">
        <v>7</v>
      </c>
      <c r="AC3323">
        <v>8</v>
      </c>
      <c r="AD3323" t="s">
        <v>1825</v>
      </c>
      <c r="AE3323" s="29">
        <v>44747</v>
      </c>
      <c r="AF3323" s="29">
        <v>44747</v>
      </c>
      <c r="AG3323" t="s">
        <v>1826</v>
      </c>
    </row>
    <row r="3324" spans="1:33" x14ac:dyDescent="0.25">
      <c r="A3324">
        <v>2022</v>
      </c>
      <c r="B3324" s="29">
        <v>44652</v>
      </c>
      <c r="C3324" s="29">
        <v>44742</v>
      </c>
      <c r="D3324" s="30" t="s">
        <v>83</v>
      </c>
      <c r="E3324" s="39">
        <v>8</v>
      </c>
      <c r="F3324" s="32" t="s">
        <v>1672</v>
      </c>
      <c r="G3324" s="32" t="s">
        <v>1672</v>
      </c>
      <c r="H3324" s="32" t="s">
        <v>1677</v>
      </c>
      <c r="I3324" s="30" t="s">
        <v>1287</v>
      </c>
      <c r="J3324" s="30" t="s">
        <v>682</v>
      </c>
      <c r="K3324" s="30" t="s">
        <v>1288</v>
      </c>
      <c r="L3324" s="30" t="s">
        <v>93</v>
      </c>
      <c r="M3324" s="36">
        <v>14618</v>
      </c>
      <c r="N3324" s="30" t="s">
        <v>1809</v>
      </c>
      <c r="O3324" s="38">
        <v>12918</v>
      </c>
      <c r="P3324" s="30" t="s">
        <v>1809</v>
      </c>
      <c r="Q3324">
        <v>1</v>
      </c>
      <c r="R3324">
        <v>2</v>
      </c>
      <c r="S3324">
        <v>636</v>
      </c>
      <c r="T3324">
        <v>636</v>
      </c>
      <c r="U3324">
        <v>636</v>
      </c>
      <c r="V3324">
        <v>3</v>
      </c>
      <c r="W3324">
        <v>4</v>
      </c>
      <c r="X3324">
        <v>3</v>
      </c>
      <c r="Y3324">
        <v>5</v>
      </c>
      <c r="Z3324">
        <v>6</v>
      </c>
      <c r="AA3324">
        <v>636</v>
      </c>
      <c r="AB3324">
        <v>7</v>
      </c>
      <c r="AC3324">
        <v>8</v>
      </c>
      <c r="AD3324" t="s">
        <v>1825</v>
      </c>
      <c r="AE3324" s="29">
        <v>44747</v>
      </c>
      <c r="AF3324" s="29">
        <v>44747</v>
      </c>
      <c r="AG3324" t="s">
        <v>1826</v>
      </c>
    </row>
    <row r="3325" spans="1:33" x14ac:dyDescent="0.25">
      <c r="A3325">
        <v>2022</v>
      </c>
      <c r="B3325" s="29">
        <v>44652</v>
      </c>
      <c r="C3325" s="29">
        <v>44742</v>
      </c>
      <c r="D3325" s="30" t="s">
        <v>83</v>
      </c>
      <c r="E3325" s="39">
        <v>5</v>
      </c>
      <c r="F3325" s="32" t="s">
        <v>1672</v>
      </c>
      <c r="G3325" s="32" t="s">
        <v>1673</v>
      </c>
      <c r="H3325" s="32" t="s">
        <v>1674</v>
      </c>
      <c r="I3325" s="30" t="s">
        <v>1197</v>
      </c>
      <c r="J3325" s="30" t="s">
        <v>217</v>
      </c>
      <c r="K3325" s="30" t="s">
        <v>312</v>
      </c>
      <c r="L3325" s="30" t="s">
        <v>94</v>
      </c>
      <c r="M3325" s="36">
        <v>17540</v>
      </c>
      <c r="N3325" s="30" t="s">
        <v>1809</v>
      </c>
      <c r="O3325" s="38">
        <v>15216</v>
      </c>
      <c r="P3325" s="30" t="s">
        <v>1809</v>
      </c>
      <c r="Q3325">
        <v>1</v>
      </c>
      <c r="R3325">
        <v>2</v>
      </c>
      <c r="S3325">
        <v>637</v>
      </c>
      <c r="T3325">
        <v>637</v>
      </c>
      <c r="U3325">
        <v>637</v>
      </c>
      <c r="V3325">
        <v>3</v>
      </c>
      <c r="W3325">
        <v>4</v>
      </c>
      <c r="X3325">
        <v>3</v>
      </c>
      <c r="Y3325">
        <v>5</v>
      </c>
      <c r="Z3325">
        <v>6</v>
      </c>
      <c r="AA3325">
        <v>637</v>
      </c>
      <c r="AB3325">
        <v>7</v>
      </c>
      <c r="AC3325">
        <v>8</v>
      </c>
      <c r="AD3325" t="s">
        <v>1825</v>
      </c>
      <c r="AE3325" s="29">
        <v>44747</v>
      </c>
      <c r="AF3325" s="29">
        <v>44747</v>
      </c>
      <c r="AG3325" t="s">
        <v>1826</v>
      </c>
    </row>
    <row r="3326" spans="1:33" x14ac:dyDescent="0.25">
      <c r="A3326">
        <v>2022</v>
      </c>
      <c r="B3326" s="29">
        <v>44652</v>
      </c>
      <c r="C3326" s="29">
        <v>44742</v>
      </c>
      <c r="D3326" s="30" t="s">
        <v>83</v>
      </c>
      <c r="E3326" s="39">
        <v>8</v>
      </c>
      <c r="F3326" s="32" t="s">
        <v>1672</v>
      </c>
      <c r="G3326" s="32" t="s">
        <v>1672</v>
      </c>
      <c r="H3326" s="32" t="s">
        <v>1677</v>
      </c>
      <c r="I3326" s="30" t="s">
        <v>541</v>
      </c>
      <c r="J3326" s="30" t="s">
        <v>217</v>
      </c>
      <c r="K3326" s="30" t="s">
        <v>249</v>
      </c>
      <c r="L3326" s="30" t="s">
        <v>94</v>
      </c>
      <c r="M3326" s="36">
        <v>12154</v>
      </c>
      <c r="N3326" s="30" t="s">
        <v>1809</v>
      </c>
      <c r="O3326" s="38">
        <v>10944</v>
      </c>
      <c r="P3326" s="30" t="s">
        <v>1809</v>
      </c>
      <c r="Q3326">
        <v>1</v>
      </c>
      <c r="R3326">
        <v>2</v>
      </c>
      <c r="S3326">
        <v>638</v>
      </c>
      <c r="T3326">
        <v>638</v>
      </c>
      <c r="U3326">
        <v>638</v>
      </c>
      <c r="V3326">
        <v>3</v>
      </c>
      <c r="W3326">
        <v>4</v>
      </c>
      <c r="X3326">
        <v>3</v>
      </c>
      <c r="Y3326">
        <v>5</v>
      </c>
      <c r="Z3326">
        <v>6</v>
      </c>
      <c r="AA3326">
        <v>638</v>
      </c>
      <c r="AB3326">
        <v>7</v>
      </c>
      <c r="AC3326">
        <v>8</v>
      </c>
      <c r="AD3326" t="s">
        <v>1825</v>
      </c>
      <c r="AE3326" s="29">
        <v>44747</v>
      </c>
      <c r="AF3326" s="29">
        <v>44747</v>
      </c>
      <c r="AG3326" t="s">
        <v>1826</v>
      </c>
    </row>
    <row r="3327" spans="1:33" x14ac:dyDescent="0.25">
      <c r="A3327">
        <v>2022</v>
      </c>
      <c r="B3327" s="29">
        <v>44652</v>
      </c>
      <c r="C3327" s="29">
        <v>44742</v>
      </c>
      <c r="D3327" s="30" t="s">
        <v>83</v>
      </c>
      <c r="E3327" s="39">
        <v>8</v>
      </c>
      <c r="F3327" s="32" t="s">
        <v>1672</v>
      </c>
      <c r="G3327" s="32" t="s">
        <v>1672</v>
      </c>
      <c r="H3327" s="32" t="s">
        <v>1674</v>
      </c>
      <c r="I3327" s="30" t="s">
        <v>1264</v>
      </c>
      <c r="J3327" s="30" t="s">
        <v>420</v>
      </c>
      <c r="K3327" s="30" t="s">
        <v>307</v>
      </c>
      <c r="L3327" s="30" t="s">
        <v>94</v>
      </c>
      <c r="M3327" s="36">
        <v>17618</v>
      </c>
      <c r="N3327" s="30" t="s">
        <v>1809</v>
      </c>
      <c r="O3327" s="38">
        <v>15918</v>
      </c>
      <c r="P3327" s="30" t="s">
        <v>1809</v>
      </c>
      <c r="Q3327">
        <v>1</v>
      </c>
      <c r="R3327">
        <v>2</v>
      </c>
      <c r="S3327">
        <v>639</v>
      </c>
      <c r="T3327">
        <v>639</v>
      </c>
      <c r="U3327">
        <v>639</v>
      </c>
      <c r="V3327">
        <v>3</v>
      </c>
      <c r="W3327">
        <v>4</v>
      </c>
      <c r="X3327">
        <v>3</v>
      </c>
      <c r="Y3327">
        <v>5</v>
      </c>
      <c r="Z3327">
        <v>6</v>
      </c>
      <c r="AA3327">
        <v>639</v>
      </c>
      <c r="AB3327">
        <v>7</v>
      </c>
      <c r="AC3327">
        <v>8</v>
      </c>
      <c r="AD3327" t="s">
        <v>1825</v>
      </c>
      <c r="AE3327" s="29">
        <v>44747</v>
      </c>
      <c r="AF3327" s="29">
        <v>44747</v>
      </c>
      <c r="AG3327" t="s">
        <v>1826</v>
      </c>
    </row>
    <row r="3328" spans="1:33" x14ac:dyDescent="0.25">
      <c r="A3328">
        <v>2022</v>
      </c>
      <c r="B3328" s="29">
        <v>44652</v>
      </c>
      <c r="C3328" s="29">
        <v>44742</v>
      </c>
      <c r="D3328" s="30" t="s">
        <v>83</v>
      </c>
      <c r="E3328" s="39">
        <v>5</v>
      </c>
      <c r="F3328" s="32" t="s">
        <v>1672</v>
      </c>
      <c r="G3328" s="32" t="s">
        <v>1673</v>
      </c>
      <c r="H3328" s="32" t="s">
        <v>1674</v>
      </c>
      <c r="I3328" s="30" t="s">
        <v>627</v>
      </c>
      <c r="J3328" s="30" t="s">
        <v>420</v>
      </c>
      <c r="K3328" s="30" t="s">
        <v>314</v>
      </c>
      <c r="L3328" s="30" t="s">
        <v>94</v>
      </c>
      <c r="M3328" s="36">
        <v>20540</v>
      </c>
      <c r="N3328" s="30" t="s">
        <v>1809</v>
      </c>
      <c r="O3328" s="38">
        <v>18216</v>
      </c>
      <c r="P3328" s="30" t="s">
        <v>1809</v>
      </c>
      <c r="Q3328">
        <v>1</v>
      </c>
      <c r="R3328">
        <v>2</v>
      </c>
      <c r="S3328">
        <v>640</v>
      </c>
      <c r="T3328">
        <v>640</v>
      </c>
      <c r="U3328">
        <v>640</v>
      </c>
      <c r="V3328">
        <v>3</v>
      </c>
      <c r="W3328">
        <v>4</v>
      </c>
      <c r="X3328">
        <v>3</v>
      </c>
      <c r="Y3328">
        <v>5</v>
      </c>
      <c r="Z3328">
        <v>6</v>
      </c>
      <c r="AA3328">
        <v>640</v>
      </c>
      <c r="AB3328">
        <v>7</v>
      </c>
      <c r="AC3328">
        <v>8</v>
      </c>
      <c r="AD3328" t="s">
        <v>1825</v>
      </c>
      <c r="AE3328" s="29">
        <v>44747</v>
      </c>
      <c r="AF3328" s="29">
        <v>44747</v>
      </c>
      <c r="AG3328" t="s">
        <v>1826</v>
      </c>
    </row>
    <row r="3329" spans="1:33" x14ac:dyDescent="0.25">
      <c r="A3329">
        <v>2022</v>
      </c>
      <c r="B3329" s="29">
        <v>44652</v>
      </c>
      <c r="C3329" s="29">
        <v>44742</v>
      </c>
      <c r="D3329" s="30" t="s">
        <v>83</v>
      </c>
      <c r="E3329" s="39">
        <v>8</v>
      </c>
      <c r="F3329" s="32" t="s">
        <v>1672</v>
      </c>
      <c r="G3329" s="32" t="s">
        <v>1672</v>
      </c>
      <c r="H3329" s="32" t="s">
        <v>1674</v>
      </c>
      <c r="I3329" s="30" t="s">
        <v>1222</v>
      </c>
      <c r="J3329" s="30" t="s">
        <v>922</v>
      </c>
      <c r="K3329" s="30" t="s">
        <v>229</v>
      </c>
      <c r="L3329" s="30" t="s">
        <v>94</v>
      </c>
      <c r="M3329" s="36">
        <v>12154</v>
      </c>
      <c r="N3329" s="30" t="s">
        <v>1809</v>
      </c>
      <c r="O3329" s="38">
        <v>10944</v>
      </c>
      <c r="P3329" s="30" t="s">
        <v>1809</v>
      </c>
      <c r="Q3329">
        <v>1</v>
      </c>
      <c r="R3329">
        <v>2</v>
      </c>
      <c r="S3329">
        <v>641</v>
      </c>
      <c r="T3329">
        <v>641</v>
      </c>
      <c r="U3329">
        <v>641</v>
      </c>
      <c r="V3329">
        <v>3</v>
      </c>
      <c r="W3329">
        <v>4</v>
      </c>
      <c r="X3329">
        <v>3</v>
      </c>
      <c r="Y3329">
        <v>5</v>
      </c>
      <c r="Z3329">
        <v>6</v>
      </c>
      <c r="AA3329">
        <v>641</v>
      </c>
      <c r="AB3329">
        <v>7</v>
      </c>
      <c r="AC3329">
        <v>8</v>
      </c>
      <c r="AD3329" t="s">
        <v>1825</v>
      </c>
      <c r="AE3329" s="29">
        <v>44747</v>
      </c>
      <c r="AF3329" s="29">
        <v>44747</v>
      </c>
      <c r="AG3329" t="s">
        <v>1826</v>
      </c>
    </row>
    <row r="3330" spans="1:33" x14ac:dyDescent="0.25">
      <c r="A3330">
        <v>2022</v>
      </c>
      <c r="B3330" s="29">
        <v>44652</v>
      </c>
      <c r="C3330" s="29">
        <v>44742</v>
      </c>
      <c r="D3330" s="30" t="s">
        <v>83</v>
      </c>
      <c r="E3330" s="39">
        <v>8</v>
      </c>
      <c r="F3330" s="32" t="s">
        <v>1672</v>
      </c>
      <c r="G3330" s="32" t="s">
        <v>1672</v>
      </c>
      <c r="H3330" s="32" t="s">
        <v>1674</v>
      </c>
      <c r="I3330" s="30" t="s">
        <v>1191</v>
      </c>
      <c r="J3330" s="30" t="s">
        <v>1192</v>
      </c>
      <c r="K3330" s="30" t="s">
        <v>295</v>
      </c>
      <c r="L3330" s="30" t="s">
        <v>93</v>
      </c>
      <c r="M3330" s="36">
        <v>14616</v>
      </c>
      <c r="N3330" s="30" t="s">
        <v>1809</v>
      </c>
      <c r="O3330" s="38">
        <v>12916</v>
      </c>
      <c r="P3330" s="30" t="s">
        <v>1809</v>
      </c>
      <c r="Q3330">
        <v>1</v>
      </c>
      <c r="R3330">
        <v>2</v>
      </c>
      <c r="S3330">
        <v>642</v>
      </c>
      <c r="T3330">
        <v>642</v>
      </c>
      <c r="U3330">
        <v>642</v>
      </c>
      <c r="V3330">
        <v>3</v>
      </c>
      <c r="W3330">
        <v>4</v>
      </c>
      <c r="X3330">
        <v>3</v>
      </c>
      <c r="Y3330">
        <v>5</v>
      </c>
      <c r="Z3330">
        <v>6</v>
      </c>
      <c r="AA3330">
        <v>642</v>
      </c>
      <c r="AB3330">
        <v>7</v>
      </c>
      <c r="AC3330">
        <v>8</v>
      </c>
      <c r="AD3330" t="s">
        <v>1825</v>
      </c>
      <c r="AE3330" s="29">
        <v>44747</v>
      </c>
      <c r="AF3330" s="29">
        <v>44747</v>
      </c>
      <c r="AG3330" t="s">
        <v>1826</v>
      </c>
    </row>
    <row r="3331" spans="1:33" x14ac:dyDescent="0.25">
      <c r="A3331">
        <v>2022</v>
      </c>
      <c r="B3331" s="29">
        <v>44652</v>
      </c>
      <c r="C3331" s="29">
        <v>44742</v>
      </c>
      <c r="D3331" s="30" t="s">
        <v>83</v>
      </c>
      <c r="E3331" s="39">
        <v>8</v>
      </c>
      <c r="F3331" s="32" t="s">
        <v>1672</v>
      </c>
      <c r="G3331" s="32" t="s">
        <v>1672</v>
      </c>
      <c r="H3331" s="32" t="s">
        <v>1674</v>
      </c>
      <c r="I3331" s="30" t="s">
        <v>1678</v>
      </c>
      <c r="J3331" s="30" t="s">
        <v>1679</v>
      </c>
      <c r="K3331" s="30" t="s">
        <v>1680</v>
      </c>
      <c r="L3331" s="30" t="s">
        <v>94</v>
      </c>
      <c r="M3331" s="36">
        <v>14618</v>
      </c>
      <c r="N3331" s="30" t="s">
        <v>1809</v>
      </c>
      <c r="O3331" s="38">
        <v>12918</v>
      </c>
      <c r="P3331" s="30" t="s">
        <v>1809</v>
      </c>
      <c r="Q3331">
        <v>1</v>
      </c>
      <c r="R3331">
        <v>2</v>
      </c>
      <c r="S3331">
        <v>643</v>
      </c>
      <c r="T3331">
        <v>643</v>
      </c>
      <c r="U3331">
        <v>643</v>
      </c>
      <c r="V3331">
        <v>3</v>
      </c>
      <c r="W3331">
        <v>4</v>
      </c>
      <c r="X3331">
        <v>3</v>
      </c>
      <c r="Y3331">
        <v>5</v>
      </c>
      <c r="Z3331">
        <v>6</v>
      </c>
      <c r="AA3331">
        <v>643</v>
      </c>
      <c r="AB3331">
        <v>7</v>
      </c>
      <c r="AC3331">
        <v>8</v>
      </c>
      <c r="AD3331" t="s">
        <v>1825</v>
      </c>
      <c r="AE3331" s="29">
        <v>44747</v>
      </c>
      <c r="AF3331" s="29">
        <v>44747</v>
      </c>
      <c r="AG3331" t="s">
        <v>1826</v>
      </c>
    </row>
    <row r="3332" spans="1:33" x14ac:dyDescent="0.25">
      <c r="A3332">
        <v>2022</v>
      </c>
      <c r="B3332" s="29">
        <v>44652</v>
      </c>
      <c r="C3332" s="29">
        <v>44742</v>
      </c>
      <c r="D3332" s="30" t="s">
        <v>83</v>
      </c>
      <c r="E3332" s="39">
        <v>8</v>
      </c>
      <c r="F3332" s="32" t="s">
        <v>1672</v>
      </c>
      <c r="G3332" s="32" t="s">
        <v>1672</v>
      </c>
      <c r="H3332" s="32" t="s">
        <v>1681</v>
      </c>
      <c r="I3332" s="30" t="s">
        <v>1413</v>
      </c>
      <c r="J3332" s="30" t="s">
        <v>655</v>
      </c>
      <c r="K3332" s="30" t="s">
        <v>1682</v>
      </c>
      <c r="L3332" s="30" t="s">
        <v>94</v>
      </c>
      <c r="M3332" s="36">
        <v>14618</v>
      </c>
      <c r="N3332" s="30" t="s">
        <v>1809</v>
      </c>
      <c r="O3332" s="38">
        <v>12918</v>
      </c>
      <c r="P3332" s="30" t="s">
        <v>1809</v>
      </c>
      <c r="Q3332">
        <v>1</v>
      </c>
      <c r="R3332">
        <v>2</v>
      </c>
      <c r="S3332">
        <v>644</v>
      </c>
      <c r="T3332">
        <v>644</v>
      </c>
      <c r="U3332">
        <v>644</v>
      </c>
      <c r="V3332">
        <v>3</v>
      </c>
      <c r="W3332">
        <v>4</v>
      </c>
      <c r="X3332">
        <v>3</v>
      </c>
      <c r="Y3332">
        <v>5</v>
      </c>
      <c r="Z3332">
        <v>6</v>
      </c>
      <c r="AA3332">
        <v>644</v>
      </c>
      <c r="AB3332">
        <v>7</v>
      </c>
      <c r="AC3332">
        <v>8</v>
      </c>
      <c r="AD3332" t="s">
        <v>1825</v>
      </c>
      <c r="AE3332" s="29">
        <v>44747</v>
      </c>
      <c r="AF3332" s="29">
        <v>44747</v>
      </c>
      <c r="AG3332" t="s">
        <v>1826</v>
      </c>
    </row>
    <row r="3333" spans="1:33" x14ac:dyDescent="0.25">
      <c r="A3333">
        <v>2022</v>
      </c>
      <c r="B3333" s="29">
        <v>44652</v>
      </c>
      <c r="C3333" s="29">
        <v>44742</v>
      </c>
      <c r="D3333" s="30" t="s">
        <v>83</v>
      </c>
      <c r="E3333" s="39">
        <v>8</v>
      </c>
      <c r="F3333" s="32" t="s">
        <v>1672</v>
      </c>
      <c r="G3333" s="32" t="s">
        <v>1672</v>
      </c>
      <c r="H3333" s="32" t="s">
        <v>1674</v>
      </c>
      <c r="I3333" s="30" t="s">
        <v>1096</v>
      </c>
      <c r="J3333" s="30" t="s">
        <v>1262</v>
      </c>
      <c r="K3333" s="30" t="s">
        <v>364</v>
      </c>
      <c r="L3333" s="30" t="s">
        <v>94</v>
      </c>
      <c r="M3333" s="36">
        <v>10944</v>
      </c>
      <c r="N3333" s="30" t="s">
        <v>1809</v>
      </c>
      <c r="O3333" s="38">
        <v>10944</v>
      </c>
      <c r="P3333" s="30" t="s">
        <v>1809</v>
      </c>
      <c r="Q3333">
        <v>1</v>
      </c>
      <c r="R3333">
        <v>2</v>
      </c>
      <c r="S3333">
        <v>645</v>
      </c>
      <c r="T3333">
        <v>645</v>
      </c>
      <c r="U3333">
        <v>645</v>
      </c>
      <c r="V3333">
        <v>3</v>
      </c>
      <c r="W3333">
        <v>4</v>
      </c>
      <c r="X3333">
        <v>3</v>
      </c>
      <c r="Y3333">
        <v>5</v>
      </c>
      <c r="Z3333">
        <v>6</v>
      </c>
      <c r="AA3333">
        <v>645</v>
      </c>
      <c r="AB3333">
        <v>7</v>
      </c>
      <c r="AC3333">
        <v>8</v>
      </c>
      <c r="AD3333" t="s">
        <v>1825</v>
      </c>
      <c r="AE3333" s="29">
        <v>44747</v>
      </c>
      <c r="AF3333" s="29">
        <v>44747</v>
      </c>
      <c r="AG3333" t="s">
        <v>1826</v>
      </c>
    </row>
    <row r="3334" spans="1:33" x14ac:dyDescent="0.25">
      <c r="A3334">
        <v>2022</v>
      </c>
      <c r="B3334" s="29">
        <v>44652</v>
      </c>
      <c r="C3334" s="29">
        <v>44742</v>
      </c>
      <c r="D3334" s="30" t="s">
        <v>83</v>
      </c>
      <c r="E3334" s="39">
        <v>51</v>
      </c>
      <c r="F3334" s="32" t="s">
        <v>1672</v>
      </c>
      <c r="G3334" s="32" t="s">
        <v>1683</v>
      </c>
      <c r="H3334" s="32" t="s">
        <v>1684</v>
      </c>
      <c r="I3334" s="30" t="s">
        <v>1155</v>
      </c>
      <c r="J3334" s="30" t="s">
        <v>313</v>
      </c>
      <c r="K3334" s="30" t="s">
        <v>890</v>
      </c>
      <c r="L3334" s="30" t="s">
        <v>93</v>
      </c>
      <c r="M3334" s="36">
        <v>26656</v>
      </c>
      <c r="N3334" s="30" t="s">
        <v>1809</v>
      </c>
      <c r="O3334" s="38">
        <v>25000</v>
      </c>
      <c r="P3334" s="30" t="s">
        <v>1809</v>
      </c>
      <c r="Q3334">
        <v>1</v>
      </c>
      <c r="R3334">
        <v>2</v>
      </c>
      <c r="S3334">
        <v>646</v>
      </c>
      <c r="T3334">
        <v>646</v>
      </c>
      <c r="U3334">
        <v>646</v>
      </c>
      <c r="V3334">
        <v>3</v>
      </c>
      <c r="W3334">
        <v>4</v>
      </c>
      <c r="X3334">
        <v>3</v>
      </c>
      <c r="Y3334">
        <v>5</v>
      </c>
      <c r="Z3334">
        <v>6</v>
      </c>
      <c r="AA3334">
        <v>646</v>
      </c>
      <c r="AB3334">
        <v>7</v>
      </c>
      <c r="AC3334">
        <v>8</v>
      </c>
      <c r="AD3334" t="s">
        <v>1825</v>
      </c>
      <c r="AE3334" s="29">
        <v>44747</v>
      </c>
      <c r="AF3334" s="29">
        <v>44747</v>
      </c>
      <c r="AG3334" t="s">
        <v>1826</v>
      </c>
    </row>
    <row r="3335" spans="1:33" x14ac:dyDescent="0.25">
      <c r="A3335">
        <v>2022</v>
      </c>
      <c r="B3335" s="29">
        <v>44652</v>
      </c>
      <c r="C3335" s="29">
        <v>44742</v>
      </c>
      <c r="D3335" s="30" t="s">
        <v>83</v>
      </c>
      <c r="E3335" s="39">
        <v>8</v>
      </c>
      <c r="F3335" s="32" t="s">
        <v>1672</v>
      </c>
      <c r="G3335" s="32" t="s">
        <v>1672</v>
      </c>
      <c r="H3335" s="32" t="s">
        <v>1674</v>
      </c>
      <c r="I3335" s="30" t="s">
        <v>1217</v>
      </c>
      <c r="J3335" s="30" t="s">
        <v>1218</v>
      </c>
      <c r="K3335" s="30" t="s">
        <v>1219</v>
      </c>
      <c r="L3335" s="30" t="s">
        <v>94</v>
      </c>
      <c r="M3335" s="36">
        <v>14618</v>
      </c>
      <c r="N3335" s="30" t="s">
        <v>1809</v>
      </c>
      <c r="O3335" s="38">
        <v>12918</v>
      </c>
      <c r="P3335" s="30" t="s">
        <v>1809</v>
      </c>
      <c r="Q3335">
        <v>1</v>
      </c>
      <c r="R3335">
        <v>2</v>
      </c>
      <c r="S3335">
        <v>647</v>
      </c>
      <c r="T3335">
        <v>647</v>
      </c>
      <c r="U3335">
        <v>647</v>
      </c>
      <c r="V3335">
        <v>3</v>
      </c>
      <c r="W3335">
        <v>4</v>
      </c>
      <c r="X3335">
        <v>3</v>
      </c>
      <c r="Y3335">
        <v>5</v>
      </c>
      <c r="Z3335">
        <v>6</v>
      </c>
      <c r="AA3335">
        <v>647</v>
      </c>
      <c r="AB3335">
        <v>7</v>
      </c>
      <c r="AC3335">
        <v>8</v>
      </c>
      <c r="AD3335" t="s">
        <v>1825</v>
      </c>
      <c r="AE3335" s="29">
        <v>44747</v>
      </c>
      <c r="AF3335" s="29">
        <v>44747</v>
      </c>
      <c r="AG3335" t="s">
        <v>1826</v>
      </c>
    </row>
    <row r="3336" spans="1:33" x14ac:dyDescent="0.25">
      <c r="A3336">
        <v>2022</v>
      </c>
      <c r="B3336" s="29">
        <v>44652</v>
      </c>
      <c r="C3336" s="29">
        <v>44742</v>
      </c>
      <c r="D3336" s="30" t="s">
        <v>83</v>
      </c>
      <c r="E3336" s="39">
        <v>8</v>
      </c>
      <c r="F3336" s="32" t="s">
        <v>1672</v>
      </c>
      <c r="G3336" s="32" t="s">
        <v>1672</v>
      </c>
      <c r="H3336" s="32" t="s">
        <v>1674</v>
      </c>
      <c r="I3336" s="30" t="s">
        <v>1212</v>
      </c>
      <c r="J3336" s="30" t="s">
        <v>1213</v>
      </c>
      <c r="K3336" s="30" t="s">
        <v>481</v>
      </c>
      <c r="L3336" s="30" t="s">
        <v>94</v>
      </c>
      <c r="M3336" s="36">
        <v>12154</v>
      </c>
      <c r="N3336" s="30" t="s">
        <v>1809</v>
      </c>
      <c r="O3336" s="38">
        <v>10944</v>
      </c>
      <c r="P3336" s="30" t="s">
        <v>1809</v>
      </c>
      <c r="Q3336">
        <v>1</v>
      </c>
      <c r="R3336">
        <v>2</v>
      </c>
      <c r="S3336">
        <v>648</v>
      </c>
      <c r="T3336">
        <v>648</v>
      </c>
      <c r="U3336">
        <v>648</v>
      </c>
      <c r="V3336">
        <v>3</v>
      </c>
      <c r="W3336">
        <v>4</v>
      </c>
      <c r="X3336">
        <v>3</v>
      </c>
      <c r="Y3336">
        <v>5</v>
      </c>
      <c r="Z3336">
        <v>6</v>
      </c>
      <c r="AA3336">
        <v>648</v>
      </c>
      <c r="AB3336">
        <v>7</v>
      </c>
      <c r="AC3336">
        <v>8</v>
      </c>
      <c r="AD3336" t="s">
        <v>1825</v>
      </c>
      <c r="AE3336" s="29">
        <v>44747</v>
      </c>
      <c r="AF3336" s="29">
        <v>44747</v>
      </c>
      <c r="AG3336" t="s">
        <v>1826</v>
      </c>
    </row>
    <row r="3337" spans="1:33" x14ac:dyDescent="0.25">
      <c r="A3337">
        <v>2022</v>
      </c>
      <c r="B3337" s="29">
        <v>44652</v>
      </c>
      <c r="C3337" s="29">
        <v>44742</v>
      </c>
      <c r="D3337" s="30" t="s">
        <v>83</v>
      </c>
      <c r="E3337" s="39">
        <v>48</v>
      </c>
      <c r="F3337" s="32" t="s">
        <v>1685</v>
      </c>
      <c r="G3337" s="32" t="s">
        <v>274</v>
      </c>
      <c r="H3337" s="32" t="s">
        <v>1674</v>
      </c>
      <c r="I3337" s="30" t="s">
        <v>1686</v>
      </c>
      <c r="J3337" s="30" t="s">
        <v>1219</v>
      </c>
      <c r="K3337" s="30" t="s">
        <v>1687</v>
      </c>
      <c r="L3337" s="30" t="s">
        <v>93</v>
      </c>
      <c r="M3337" s="36">
        <v>8000</v>
      </c>
      <c r="N3337" s="30" t="s">
        <v>1809</v>
      </c>
      <c r="O3337" s="38">
        <v>8000</v>
      </c>
      <c r="P3337" s="30" t="s">
        <v>1809</v>
      </c>
      <c r="Q3337">
        <v>1</v>
      </c>
      <c r="R3337">
        <v>2</v>
      </c>
      <c r="S3337">
        <v>649</v>
      </c>
      <c r="T3337">
        <v>649</v>
      </c>
      <c r="U3337">
        <v>649</v>
      </c>
      <c r="V3337">
        <v>3</v>
      </c>
      <c r="W3337">
        <v>4</v>
      </c>
      <c r="X3337">
        <v>3</v>
      </c>
      <c r="Y3337">
        <v>5</v>
      </c>
      <c r="Z3337">
        <v>6</v>
      </c>
      <c r="AA3337">
        <v>649</v>
      </c>
      <c r="AB3337">
        <v>7</v>
      </c>
      <c r="AC3337">
        <v>8</v>
      </c>
      <c r="AD3337" t="s">
        <v>1825</v>
      </c>
      <c r="AE3337" s="29">
        <v>44747</v>
      </c>
      <c r="AF3337" s="29">
        <v>44747</v>
      </c>
      <c r="AG3337" t="s">
        <v>1826</v>
      </c>
    </row>
    <row r="3338" spans="1:33" x14ac:dyDescent="0.25">
      <c r="A3338">
        <v>2022</v>
      </c>
      <c r="B3338" s="29">
        <v>44652</v>
      </c>
      <c r="C3338" s="29">
        <v>44742</v>
      </c>
      <c r="D3338" s="30" t="s">
        <v>83</v>
      </c>
      <c r="E3338" s="39">
        <v>8</v>
      </c>
      <c r="F3338" s="32" t="s">
        <v>1672</v>
      </c>
      <c r="G3338" s="32" t="s">
        <v>1672</v>
      </c>
      <c r="H3338" s="32" t="s">
        <v>1688</v>
      </c>
      <c r="I3338" s="30" t="s">
        <v>884</v>
      </c>
      <c r="J3338" s="30" t="s">
        <v>388</v>
      </c>
      <c r="K3338" s="30" t="s">
        <v>245</v>
      </c>
      <c r="L3338" s="30" t="s">
        <v>94</v>
      </c>
      <c r="M3338" s="36">
        <v>13644</v>
      </c>
      <c r="N3338" s="30" t="s">
        <v>1809</v>
      </c>
      <c r="O3338" s="38">
        <v>12152</v>
      </c>
      <c r="P3338" s="30" t="s">
        <v>1809</v>
      </c>
      <c r="Q3338">
        <v>1</v>
      </c>
      <c r="R3338">
        <v>2</v>
      </c>
      <c r="S3338">
        <v>650</v>
      </c>
      <c r="T3338">
        <v>650</v>
      </c>
      <c r="U3338">
        <v>650</v>
      </c>
      <c r="V3338">
        <v>3</v>
      </c>
      <c r="W3338">
        <v>4</v>
      </c>
      <c r="X3338">
        <v>3</v>
      </c>
      <c r="Y3338">
        <v>5</v>
      </c>
      <c r="Z3338">
        <v>6</v>
      </c>
      <c r="AA3338">
        <v>650</v>
      </c>
      <c r="AB3338">
        <v>7</v>
      </c>
      <c r="AC3338">
        <v>8</v>
      </c>
      <c r="AD3338" t="s">
        <v>1825</v>
      </c>
      <c r="AE3338" s="29">
        <v>44747</v>
      </c>
      <c r="AF3338" s="29">
        <v>44747</v>
      </c>
      <c r="AG3338" t="s">
        <v>1826</v>
      </c>
    </row>
    <row r="3339" spans="1:33" x14ac:dyDescent="0.25">
      <c r="A3339">
        <v>2022</v>
      </c>
      <c r="B3339" s="29">
        <v>44652</v>
      </c>
      <c r="C3339" s="29">
        <v>44742</v>
      </c>
      <c r="D3339" s="30" t="s">
        <v>83</v>
      </c>
      <c r="E3339" s="39">
        <v>8</v>
      </c>
      <c r="F3339" s="32" t="s">
        <v>1672</v>
      </c>
      <c r="G3339" s="32" t="s">
        <v>1672</v>
      </c>
      <c r="H3339" s="32" t="s">
        <v>1674</v>
      </c>
      <c r="I3339" s="30" t="s">
        <v>1225</v>
      </c>
      <c r="J3339" s="30" t="s">
        <v>289</v>
      </c>
      <c r="K3339" s="30" t="s">
        <v>420</v>
      </c>
      <c r="L3339" s="30" t="s">
        <v>93</v>
      </c>
      <c r="M3339" s="36">
        <v>14618</v>
      </c>
      <c r="N3339" s="30" t="s">
        <v>1809</v>
      </c>
      <c r="O3339" s="38">
        <v>12918</v>
      </c>
      <c r="P3339" s="30" t="s">
        <v>1809</v>
      </c>
      <c r="Q3339">
        <v>1</v>
      </c>
      <c r="R3339">
        <v>2</v>
      </c>
      <c r="S3339">
        <v>651</v>
      </c>
      <c r="T3339">
        <v>651</v>
      </c>
      <c r="U3339">
        <v>651</v>
      </c>
      <c r="V3339">
        <v>3</v>
      </c>
      <c r="W3339">
        <v>4</v>
      </c>
      <c r="X3339">
        <v>3</v>
      </c>
      <c r="Y3339">
        <v>5</v>
      </c>
      <c r="Z3339">
        <v>6</v>
      </c>
      <c r="AA3339">
        <v>651</v>
      </c>
      <c r="AB3339">
        <v>7</v>
      </c>
      <c r="AC3339">
        <v>8</v>
      </c>
      <c r="AD3339" t="s">
        <v>1825</v>
      </c>
      <c r="AE3339" s="29">
        <v>44747</v>
      </c>
      <c r="AF3339" s="29">
        <v>44747</v>
      </c>
      <c r="AG3339" t="s">
        <v>1826</v>
      </c>
    </row>
    <row r="3340" spans="1:33" x14ac:dyDescent="0.25">
      <c r="A3340">
        <v>2022</v>
      </c>
      <c r="B3340" s="29">
        <v>44652</v>
      </c>
      <c r="C3340" s="29">
        <v>44742</v>
      </c>
      <c r="D3340" s="30" t="s">
        <v>83</v>
      </c>
      <c r="E3340" s="39">
        <v>8</v>
      </c>
      <c r="F3340" s="32" t="s">
        <v>1672</v>
      </c>
      <c r="G3340" s="32" t="s">
        <v>1672</v>
      </c>
      <c r="H3340" s="32" t="s">
        <v>1674</v>
      </c>
      <c r="I3340" s="30" t="s">
        <v>494</v>
      </c>
      <c r="J3340" s="30" t="s">
        <v>1266</v>
      </c>
      <c r="K3340" s="30" t="s">
        <v>351</v>
      </c>
      <c r="L3340" s="30" t="s">
        <v>93</v>
      </c>
      <c r="M3340" s="36">
        <v>12514</v>
      </c>
      <c r="N3340" s="30" t="s">
        <v>1809</v>
      </c>
      <c r="O3340" s="38">
        <v>11240</v>
      </c>
      <c r="P3340" s="30" t="s">
        <v>1809</v>
      </c>
      <c r="Q3340">
        <v>1</v>
      </c>
      <c r="R3340">
        <v>2</v>
      </c>
      <c r="S3340">
        <v>652</v>
      </c>
      <c r="T3340">
        <v>652</v>
      </c>
      <c r="U3340">
        <v>652</v>
      </c>
      <c r="V3340">
        <v>3</v>
      </c>
      <c r="W3340">
        <v>4</v>
      </c>
      <c r="X3340">
        <v>3</v>
      </c>
      <c r="Y3340">
        <v>5</v>
      </c>
      <c r="Z3340">
        <v>6</v>
      </c>
      <c r="AA3340">
        <v>652</v>
      </c>
      <c r="AB3340">
        <v>7</v>
      </c>
      <c r="AC3340">
        <v>8</v>
      </c>
      <c r="AD3340" t="s">
        <v>1825</v>
      </c>
      <c r="AE3340" s="29">
        <v>44747</v>
      </c>
      <c r="AF3340" s="29">
        <v>44747</v>
      </c>
      <c r="AG3340" t="s">
        <v>1826</v>
      </c>
    </row>
    <row r="3341" spans="1:33" x14ac:dyDescent="0.25">
      <c r="A3341">
        <v>2022</v>
      </c>
      <c r="B3341" s="29">
        <v>44652</v>
      </c>
      <c r="C3341" s="29">
        <v>44742</v>
      </c>
      <c r="D3341" s="30" t="s">
        <v>83</v>
      </c>
      <c r="E3341" s="39">
        <v>3</v>
      </c>
      <c r="F3341" s="32" t="s">
        <v>1672</v>
      </c>
      <c r="G3341" s="32" t="s">
        <v>1689</v>
      </c>
      <c r="H3341" s="32" t="s">
        <v>1674</v>
      </c>
      <c r="I3341" s="30" t="s">
        <v>1186</v>
      </c>
      <c r="J3341" s="30" t="s">
        <v>1102</v>
      </c>
      <c r="K3341" s="30" t="s">
        <v>786</v>
      </c>
      <c r="L3341" s="30" t="s">
        <v>93</v>
      </c>
      <c r="M3341" s="36">
        <v>25258</v>
      </c>
      <c r="N3341" s="30" t="s">
        <v>1809</v>
      </c>
      <c r="O3341" s="38">
        <v>21286</v>
      </c>
      <c r="P3341" s="30" t="s">
        <v>1809</v>
      </c>
      <c r="Q3341">
        <v>1</v>
      </c>
      <c r="R3341">
        <v>2</v>
      </c>
      <c r="S3341">
        <v>653</v>
      </c>
      <c r="T3341">
        <v>653</v>
      </c>
      <c r="U3341">
        <v>653</v>
      </c>
      <c r="V3341">
        <v>3</v>
      </c>
      <c r="W3341">
        <v>4</v>
      </c>
      <c r="X3341">
        <v>3</v>
      </c>
      <c r="Y3341">
        <v>5</v>
      </c>
      <c r="Z3341">
        <v>6</v>
      </c>
      <c r="AA3341">
        <v>653</v>
      </c>
      <c r="AB3341">
        <v>7</v>
      </c>
      <c r="AC3341">
        <v>8</v>
      </c>
      <c r="AD3341" t="s">
        <v>1825</v>
      </c>
      <c r="AE3341" s="29">
        <v>44747</v>
      </c>
      <c r="AF3341" s="29">
        <v>44747</v>
      </c>
      <c r="AG3341" t="s">
        <v>1826</v>
      </c>
    </row>
    <row r="3342" spans="1:33" x14ac:dyDescent="0.25">
      <c r="A3342">
        <v>2022</v>
      </c>
      <c r="B3342" s="29">
        <v>44652</v>
      </c>
      <c r="C3342" s="29">
        <v>44742</v>
      </c>
      <c r="D3342" s="30" t="s">
        <v>83</v>
      </c>
      <c r="E3342" s="39">
        <v>4</v>
      </c>
      <c r="F3342" s="32" t="s">
        <v>1672</v>
      </c>
      <c r="G3342" s="32" t="s">
        <v>1690</v>
      </c>
      <c r="H3342" s="32" t="s">
        <v>1674</v>
      </c>
      <c r="I3342" s="30" t="s">
        <v>1691</v>
      </c>
      <c r="J3342" s="30" t="s">
        <v>1040</v>
      </c>
      <c r="K3342" s="30" t="s">
        <v>229</v>
      </c>
      <c r="L3342" s="30" t="s">
        <v>94</v>
      </c>
      <c r="M3342" s="36">
        <v>21050</v>
      </c>
      <c r="N3342" s="30" t="s">
        <v>1809</v>
      </c>
      <c r="O3342" s="38">
        <v>17976</v>
      </c>
      <c r="P3342" s="30" t="s">
        <v>1809</v>
      </c>
      <c r="Q3342">
        <v>1</v>
      </c>
      <c r="R3342">
        <v>2</v>
      </c>
      <c r="S3342">
        <v>654</v>
      </c>
      <c r="T3342">
        <v>654</v>
      </c>
      <c r="U3342">
        <v>654</v>
      </c>
      <c r="V3342">
        <v>3</v>
      </c>
      <c r="W3342">
        <v>4</v>
      </c>
      <c r="X3342">
        <v>3</v>
      </c>
      <c r="Y3342">
        <v>5</v>
      </c>
      <c r="Z3342">
        <v>6</v>
      </c>
      <c r="AA3342">
        <v>654</v>
      </c>
      <c r="AB3342">
        <v>7</v>
      </c>
      <c r="AC3342">
        <v>8</v>
      </c>
      <c r="AD3342" t="s">
        <v>1825</v>
      </c>
      <c r="AE3342" s="29">
        <v>44747</v>
      </c>
      <c r="AF3342" s="29">
        <v>44747</v>
      </c>
      <c r="AG3342" t="s">
        <v>1826</v>
      </c>
    </row>
    <row r="3343" spans="1:33" x14ac:dyDescent="0.25">
      <c r="A3343">
        <v>2022</v>
      </c>
      <c r="B3343" s="29">
        <v>44652</v>
      </c>
      <c r="C3343" s="29">
        <v>44742</v>
      </c>
      <c r="D3343" s="30" t="s">
        <v>83</v>
      </c>
      <c r="E3343" s="39">
        <v>8</v>
      </c>
      <c r="F3343" s="32" t="s">
        <v>1672</v>
      </c>
      <c r="G3343" s="32" t="s">
        <v>1672</v>
      </c>
      <c r="H3343" s="32" t="s">
        <v>1674</v>
      </c>
      <c r="I3343" s="30" t="s">
        <v>1229</v>
      </c>
      <c r="J3343" s="30" t="s">
        <v>805</v>
      </c>
      <c r="K3343" s="30" t="s">
        <v>1230</v>
      </c>
      <c r="L3343" s="30" t="s">
        <v>93</v>
      </c>
      <c r="M3343" s="36">
        <v>3818</v>
      </c>
      <c r="N3343" s="30" t="s">
        <v>1809</v>
      </c>
      <c r="O3343" s="38">
        <v>3818</v>
      </c>
      <c r="P3343" s="30" t="s">
        <v>1809</v>
      </c>
      <c r="Q3343">
        <v>1</v>
      </c>
      <c r="R3343">
        <v>2</v>
      </c>
      <c r="S3343">
        <v>655</v>
      </c>
      <c r="T3343">
        <v>655</v>
      </c>
      <c r="U3343">
        <v>655</v>
      </c>
      <c r="V3343">
        <v>3</v>
      </c>
      <c r="W3343">
        <v>4</v>
      </c>
      <c r="X3343">
        <v>3</v>
      </c>
      <c r="Y3343">
        <v>5</v>
      </c>
      <c r="Z3343">
        <v>6</v>
      </c>
      <c r="AA3343">
        <v>655</v>
      </c>
      <c r="AB3343">
        <v>7</v>
      </c>
      <c r="AC3343">
        <v>8</v>
      </c>
      <c r="AD3343" t="s">
        <v>1825</v>
      </c>
      <c r="AE3343" s="29">
        <v>44747</v>
      </c>
      <c r="AF3343" s="29">
        <v>44747</v>
      </c>
      <c r="AG3343" t="s">
        <v>1826</v>
      </c>
    </row>
    <row r="3344" spans="1:33" x14ac:dyDescent="0.25">
      <c r="A3344">
        <v>2022</v>
      </c>
      <c r="B3344" s="29">
        <v>44652</v>
      </c>
      <c r="C3344" s="29">
        <v>44742</v>
      </c>
      <c r="D3344" s="30" t="s">
        <v>83</v>
      </c>
      <c r="E3344" s="39">
        <v>5</v>
      </c>
      <c r="F3344" s="32" t="s">
        <v>1672</v>
      </c>
      <c r="G3344" s="32" t="s">
        <v>1673</v>
      </c>
      <c r="H3344" s="32" t="s">
        <v>1674</v>
      </c>
      <c r="I3344" s="30" t="s">
        <v>1167</v>
      </c>
      <c r="J3344" s="30" t="s">
        <v>1168</v>
      </c>
      <c r="K3344" s="30" t="s">
        <v>1169</v>
      </c>
      <c r="L3344" s="30" t="s">
        <v>94</v>
      </c>
      <c r="M3344" s="36">
        <v>19200</v>
      </c>
      <c r="N3344" s="30" t="s">
        <v>1809</v>
      </c>
      <c r="O3344" s="38">
        <v>16522</v>
      </c>
      <c r="P3344" s="30" t="s">
        <v>1809</v>
      </c>
      <c r="Q3344">
        <v>1</v>
      </c>
      <c r="R3344">
        <v>2</v>
      </c>
      <c r="S3344">
        <v>656</v>
      </c>
      <c r="T3344">
        <v>656</v>
      </c>
      <c r="U3344">
        <v>656</v>
      </c>
      <c r="V3344">
        <v>3</v>
      </c>
      <c r="W3344">
        <v>4</v>
      </c>
      <c r="X3344">
        <v>3</v>
      </c>
      <c r="Y3344">
        <v>5</v>
      </c>
      <c r="Z3344">
        <v>6</v>
      </c>
      <c r="AA3344">
        <v>656</v>
      </c>
      <c r="AB3344">
        <v>7</v>
      </c>
      <c r="AC3344">
        <v>8</v>
      </c>
      <c r="AD3344" t="s">
        <v>1825</v>
      </c>
      <c r="AE3344" s="29">
        <v>44747</v>
      </c>
      <c r="AF3344" s="29">
        <v>44747</v>
      </c>
      <c r="AG3344" t="s">
        <v>1826</v>
      </c>
    </row>
    <row r="3345" spans="1:33" x14ac:dyDescent="0.25">
      <c r="A3345">
        <v>2022</v>
      </c>
      <c r="B3345" s="29">
        <v>44652</v>
      </c>
      <c r="C3345" s="29">
        <v>44742</v>
      </c>
      <c r="D3345" s="30" t="s">
        <v>83</v>
      </c>
      <c r="E3345" s="39">
        <v>8</v>
      </c>
      <c r="F3345" s="32" t="s">
        <v>1672</v>
      </c>
      <c r="G3345" s="32" t="s">
        <v>1672</v>
      </c>
      <c r="H3345" s="32" t="s">
        <v>1677</v>
      </c>
      <c r="I3345" s="30" t="s">
        <v>1078</v>
      </c>
      <c r="J3345" s="30" t="s">
        <v>587</v>
      </c>
      <c r="K3345" s="30" t="s">
        <v>249</v>
      </c>
      <c r="L3345" s="30" t="s">
        <v>94</v>
      </c>
      <c r="M3345" s="36">
        <v>12154</v>
      </c>
      <c r="N3345" s="30" t="s">
        <v>1809</v>
      </c>
      <c r="O3345" s="38">
        <v>10944</v>
      </c>
      <c r="P3345" s="30" t="s">
        <v>1809</v>
      </c>
      <c r="Q3345">
        <v>1</v>
      </c>
      <c r="R3345">
        <v>2</v>
      </c>
      <c r="S3345">
        <v>657</v>
      </c>
      <c r="T3345">
        <v>657</v>
      </c>
      <c r="U3345">
        <v>657</v>
      </c>
      <c r="V3345">
        <v>3</v>
      </c>
      <c r="W3345">
        <v>4</v>
      </c>
      <c r="X3345">
        <v>3</v>
      </c>
      <c r="Y3345">
        <v>5</v>
      </c>
      <c r="Z3345">
        <v>6</v>
      </c>
      <c r="AA3345">
        <v>657</v>
      </c>
      <c r="AB3345">
        <v>7</v>
      </c>
      <c r="AC3345">
        <v>8</v>
      </c>
      <c r="AD3345" t="s">
        <v>1825</v>
      </c>
      <c r="AE3345" s="29">
        <v>44747</v>
      </c>
      <c r="AF3345" s="29">
        <v>44747</v>
      </c>
      <c r="AG3345" t="s">
        <v>1826</v>
      </c>
    </row>
    <row r="3346" spans="1:33" x14ac:dyDescent="0.25">
      <c r="A3346">
        <v>2022</v>
      </c>
      <c r="B3346" s="29">
        <v>44652</v>
      </c>
      <c r="C3346" s="29">
        <v>44742</v>
      </c>
      <c r="D3346" s="30" t="s">
        <v>83</v>
      </c>
      <c r="E3346" s="39">
        <v>5</v>
      </c>
      <c r="F3346" s="32" t="s">
        <v>1672</v>
      </c>
      <c r="G3346" s="32" t="s">
        <v>1673</v>
      </c>
      <c r="H3346" s="32" t="s">
        <v>1674</v>
      </c>
      <c r="I3346" s="30" t="s">
        <v>281</v>
      </c>
      <c r="J3346" s="30" t="s">
        <v>479</v>
      </c>
      <c r="K3346" s="30" t="s">
        <v>1230</v>
      </c>
      <c r="L3346" s="30" t="s">
        <v>94</v>
      </c>
      <c r="M3346" s="36">
        <v>17540</v>
      </c>
      <c r="N3346" s="30" t="s">
        <v>1809</v>
      </c>
      <c r="O3346" s="38">
        <v>15216</v>
      </c>
      <c r="P3346" s="30" t="s">
        <v>1809</v>
      </c>
      <c r="Q3346">
        <v>1</v>
      </c>
      <c r="R3346">
        <v>2</v>
      </c>
      <c r="S3346">
        <v>658</v>
      </c>
      <c r="T3346">
        <v>658</v>
      </c>
      <c r="U3346">
        <v>658</v>
      </c>
      <c r="V3346">
        <v>3</v>
      </c>
      <c r="W3346">
        <v>4</v>
      </c>
      <c r="X3346">
        <v>3</v>
      </c>
      <c r="Y3346">
        <v>5</v>
      </c>
      <c r="Z3346">
        <v>6</v>
      </c>
      <c r="AA3346">
        <v>658</v>
      </c>
      <c r="AB3346">
        <v>7</v>
      </c>
      <c r="AC3346">
        <v>8</v>
      </c>
      <c r="AD3346" t="s">
        <v>1825</v>
      </c>
      <c r="AE3346" s="29">
        <v>44747</v>
      </c>
      <c r="AF3346" s="29">
        <v>44747</v>
      </c>
      <c r="AG3346" t="s">
        <v>1826</v>
      </c>
    </row>
    <row r="3347" spans="1:33" x14ac:dyDescent="0.25">
      <c r="A3347">
        <v>2022</v>
      </c>
      <c r="B3347" s="29">
        <v>44652</v>
      </c>
      <c r="C3347" s="29">
        <v>44742</v>
      </c>
      <c r="D3347" s="30" t="s">
        <v>83</v>
      </c>
      <c r="E3347" s="39">
        <v>8</v>
      </c>
      <c r="F3347" s="32" t="s">
        <v>1672</v>
      </c>
      <c r="G3347" s="32" t="s">
        <v>1672</v>
      </c>
      <c r="H3347" s="32" t="s">
        <v>1674</v>
      </c>
      <c r="I3347" s="30" t="s">
        <v>498</v>
      </c>
      <c r="J3347" s="30" t="s">
        <v>435</v>
      </c>
      <c r="K3347" s="30" t="s">
        <v>557</v>
      </c>
      <c r="L3347" s="30" t="s">
        <v>94</v>
      </c>
      <c r="M3347" s="36">
        <v>12154</v>
      </c>
      <c r="N3347" s="30" t="s">
        <v>1809</v>
      </c>
      <c r="O3347" s="38">
        <v>10944</v>
      </c>
      <c r="P3347" s="30" t="s">
        <v>1809</v>
      </c>
      <c r="Q3347">
        <v>1</v>
      </c>
      <c r="R3347">
        <v>2</v>
      </c>
      <c r="S3347">
        <v>659</v>
      </c>
      <c r="T3347">
        <v>659</v>
      </c>
      <c r="U3347">
        <v>659</v>
      </c>
      <c r="V3347">
        <v>3</v>
      </c>
      <c r="W3347">
        <v>4</v>
      </c>
      <c r="X3347">
        <v>3</v>
      </c>
      <c r="Y3347">
        <v>5</v>
      </c>
      <c r="Z3347">
        <v>6</v>
      </c>
      <c r="AA3347">
        <v>659</v>
      </c>
      <c r="AB3347">
        <v>7</v>
      </c>
      <c r="AC3347">
        <v>8</v>
      </c>
      <c r="AD3347" t="s">
        <v>1825</v>
      </c>
      <c r="AE3347" s="29">
        <v>44747</v>
      </c>
      <c r="AF3347" s="29">
        <v>44747</v>
      </c>
      <c r="AG3347" t="s">
        <v>1826</v>
      </c>
    </row>
    <row r="3348" spans="1:33" x14ac:dyDescent="0.25">
      <c r="A3348">
        <v>2022</v>
      </c>
      <c r="B3348" s="29">
        <v>44652</v>
      </c>
      <c r="C3348" s="29">
        <v>44742</v>
      </c>
      <c r="D3348" s="30" t="s">
        <v>83</v>
      </c>
      <c r="E3348" s="39">
        <v>69</v>
      </c>
      <c r="F3348" s="32" t="s">
        <v>502</v>
      </c>
      <c r="G3348" s="32" t="s">
        <v>1692</v>
      </c>
      <c r="H3348" s="32" t="s">
        <v>1674</v>
      </c>
      <c r="I3348" s="30" t="s">
        <v>1268</v>
      </c>
      <c r="J3348" s="30" t="s">
        <v>1269</v>
      </c>
      <c r="K3348" s="30" t="s">
        <v>1270</v>
      </c>
      <c r="L3348" s="30" t="s">
        <v>94</v>
      </c>
      <c r="M3348" s="36">
        <v>12514</v>
      </c>
      <c r="N3348" s="30" t="s">
        <v>1809</v>
      </c>
      <c r="O3348" s="38">
        <v>11240</v>
      </c>
      <c r="P3348" s="30" t="s">
        <v>1809</v>
      </c>
      <c r="Q3348">
        <v>1</v>
      </c>
      <c r="R3348">
        <v>2</v>
      </c>
      <c r="S3348">
        <v>660</v>
      </c>
      <c r="T3348">
        <v>660</v>
      </c>
      <c r="U3348">
        <v>660</v>
      </c>
      <c r="V3348">
        <v>3</v>
      </c>
      <c r="W3348">
        <v>4</v>
      </c>
      <c r="X3348">
        <v>3</v>
      </c>
      <c r="Y3348">
        <v>5</v>
      </c>
      <c r="Z3348">
        <v>6</v>
      </c>
      <c r="AA3348">
        <v>660</v>
      </c>
      <c r="AB3348">
        <v>7</v>
      </c>
      <c r="AC3348">
        <v>8</v>
      </c>
      <c r="AD3348" t="s">
        <v>1825</v>
      </c>
      <c r="AE3348" s="29">
        <v>44747</v>
      </c>
      <c r="AF3348" s="29">
        <v>44747</v>
      </c>
      <c r="AG3348" t="s">
        <v>1826</v>
      </c>
    </row>
    <row r="3349" spans="1:33" x14ac:dyDescent="0.25">
      <c r="A3349">
        <v>2022</v>
      </c>
      <c r="B3349" s="29">
        <v>44652</v>
      </c>
      <c r="C3349" s="29">
        <v>44742</v>
      </c>
      <c r="D3349" s="30" t="s">
        <v>83</v>
      </c>
      <c r="E3349" s="39">
        <v>3</v>
      </c>
      <c r="F3349" s="32" t="s">
        <v>1672</v>
      </c>
      <c r="G3349" s="32" t="s">
        <v>1689</v>
      </c>
      <c r="H3349" s="32" t="s">
        <v>1674</v>
      </c>
      <c r="I3349" s="30" t="s">
        <v>1190</v>
      </c>
      <c r="J3349" s="30" t="s">
        <v>238</v>
      </c>
      <c r="K3349" s="30" t="s">
        <v>846</v>
      </c>
      <c r="L3349" s="30" t="s">
        <v>94</v>
      </c>
      <c r="M3349" s="36">
        <v>25258</v>
      </c>
      <c r="N3349" s="30" t="s">
        <v>1809</v>
      </c>
      <c r="O3349" s="38">
        <v>21286</v>
      </c>
      <c r="P3349" s="30" t="s">
        <v>1809</v>
      </c>
      <c r="Q3349">
        <v>1</v>
      </c>
      <c r="R3349">
        <v>2</v>
      </c>
      <c r="S3349">
        <v>661</v>
      </c>
      <c r="T3349">
        <v>661</v>
      </c>
      <c r="U3349">
        <v>661</v>
      </c>
      <c r="V3349">
        <v>3</v>
      </c>
      <c r="W3349">
        <v>4</v>
      </c>
      <c r="X3349">
        <v>3</v>
      </c>
      <c r="Y3349">
        <v>5</v>
      </c>
      <c r="Z3349">
        <v>6</v>
      </c>
      <c r="AA3349">
        <v>661</v>
      </c>
      <c r="AB3349">
        <v>7</v>
      </c>
      <c r="AC3349">
        <v>8</v>
      </c>
      <c r="AD3349" t="s">
        <v>1825</v>
      </c>
      <c r="AE3349" s="29">
        <v>44747</v>
      </c>
      <c r="AF3349" s="29">
        <v>44747</v>
      </c>
      <c r="AG3349" t="s">
        <v>1826</v>
      </c>
    </row>
    <row r="3350" spans="1:33" x14ac:dyDescent="0.25">
      <c r="A3350">
        <v>2022</v>
      </c>
      <c r="B3350" s="29">
        <v>44652</v>
      </c>
      <c r="C3350" s="29">
        <v>44742</v>
      </c>
      <c r="D3350" s="30" t="s">
        <v>83</v>
      </c>
      <c r="E3350" s="39">
        <v>8</v>
      </c>
      <c r="F3350" s="32" t="s">
        <v>1672</v>
      </c>
      <c r="G3350" s="32" t="s">
        <v>1672</v>
      </c>
      <c r="H3350" s="32" t="s">
        <v>1674</v>
      </c>
      <c r="I3350" s="30" t="s">
        <v>1256</v>
      </c>
      <c r="J3350" s="30" t="s">
        <v>473</v>
      </c>
      <c r="K3350" s="30" t="s">
        <v>308</v>
      </c>
      <c r="L3350" s="30" t="s">
        <v>93</v>
      </c>
      <c r="M3350" s="36">
        <v>14618</v>
      </c>
      <c r="N3350" s="30" t="s">
        <v>1809</v>
      </c>
      <c r="O3350" s="38">
        <v>12918</v>
      </c>
      <c r="P3350" s="30" t="s">
        <v>1809</v>
      </c>
      <c r="Q3350">
        <v>1</v>
      </c>
      <c r="R3350">
        <v>2</v>
      </c>
      <c r="S3350">
        <v>662</v>
      </c>
      <c r="T3350">
        <v>662</v>
      </c>
      <c r="U3350">
        <v>662</v>
      </c>
      <c r="V3350">
        <v>3</v>
      </c>
      <c r="W3350">
        <v>4</v>
      </c>
      <c r="X3350">
        <v>3</v>
      </c>
      <c r="Y3350">
        <v>5</v>
      </c>
      <c r="Z3350">
        <v>6</v>
      </c>
      <c r="AA3350">
        <v>662</v>
      </c>
      <c r="AB3350">
        <v>7</v>
      </c>
      <c r="AC3350">
        <v>8</v>
      </c>
      <c r="AD3350" t="s">
        <v>1825</v>
      </c>
      <c r="AE3350" s="29">
        <v>44747</v>
      </c>
      <c r="AF3350" s="29">
        <v>44747</v>
      </c>
      <c r="AG3350" t="s">
        <v>1826</v>
      </c>
    </row>
    <row r="3351" spans="1:33" x14ac:dyDescent="0.25">
      <c r="A3351">
        <v>2022</v>
      </c>
      <c r="B3351" s="29">
        <v>44652</v>
      </c>
      <c r="C3351" s="29">
        <v>44742</v>
      </c>
      <c r="D3351" s="30" t="s">
        <v>83</v>
      </c>
      <c r="E3351" s="39">
        <v>8</v>
      </c>
      <c r="F3351" s="32" t="s">
        <v>1672</v>
      </c>
      <c r="G3351" s="32" t="s">
        <v>1672</v>
      </c>
      <c r="H3351" s="32" t="s">
        <v>1674</v>
      </c>
      <c r="I3351" s="30" t="s">
        <v>1231</v>
      </c>
      <c r="J3351" s="30" t="s">
        <v>389</v>
      </c>
      <c r="K3351" s="30" t="s">
        <v>833</v>
      </c>
      <c r="L3351" s="30" t="s">
        <v>94</v>
      </c>
      <c r="M3351" s="36">
        <v>14618</v>
      </c>
      <c r="N3351" s="30" t="s">
        <v>1809</v>
      </c>
      <c r="O3351" s="38">
        <v>12918</v>
      </c>
      <c r="P3351" s="30" t="s">
        <v>1809</v>
      </c>
      <c r="Q3351">
        <v>1</v>
      </c>
      <c r="R3351">
        <v>2</v>
      </c>
      <c r="S3351">
        <v>663</v>
      </c>
      <c r="T3351">
        <v>663</v>
      </c>
      <c r="U3351">
        <v>663</v>
      </c>
      <c r="V3351">
        <v>3</v>
      </c>
      <c r="W3351">
        <v>4</v>
      </c>
      <c r="X3351">
        <v>3</v>
      </c>
      <c r="Y3351">
        <v>5</v>
      </c>
      <c r="Z3351">
        <v>6</v>
      </c>
      <c r="AA3351">
        <v>663</v>
      </c>
      <c r="AB3351">
        <v>7</v>
      </c>
      <c r="AC3351">
        <v>8</v>
      </c>
      <c r="AD3351" t="s">
        <v>1825</v>
      </c>
      <c r="AE3351" s="29">
        <v>44747</v>
      </c>
      <c r="AF3351" s="29">
        <v>44747</v>
      </c>
      <c r="AG3351" t="s">
        <v>1826</v>
      </c>
    </row>
    <row r="3352" spans="1:33" x14ac:dyDescent="0.25">
      <c r="A3352">
        <v>2022</v>
      </c>
      <c r="B3352" s="29">
        <v>44652</v>
      </c>
      <c r="C3352" s="29">
        <v>44742</v>
      </c>
      <c r="D3352" s="30" t="s">
        <v>83</v>
      </c>
      <c r="E3352" s="39">
        <v>8</v>
      </c>
      <c r="F3352" s="32" t="s">
        <v>1672</v>
      </c>
      <c r="G3352" s="32" t="s">
        <v>1672</v>
      </c>
      <c r="H3352" s="32" t="s">
        <v>1674</v>
      </c>
      <c r="I3352" s="30" t="s">
        <v>1215</v>
      </c>
      <c r="J3352" s="30" t="s">
        <v>389</v>
      </c>
      <c r="K3352" s="30" t="s">
        <v>438</v>
      </c>
      <c r="L3352" s="30" t="s">
        <v>94</v>
      </c>
      <c r="M3352" s="36">
        <v>12154</v>
      </c>
      <c r="N3352" s="30" t="s">
        <v>1809</v>
      </c>
      <c r="O3352" s="38">
        <v>10944</v>
      </c>
      <c r="P3352" s="30" t="s">
        <v>1809</v>
      </c>
      <c r="Q3352">
        <v>1</v>
      </c>
      <c r="R3352">
        <v>2</v>
      </c>
      <c r="S3352">
        <v>664</v>
      </c>
      <c r="T3352">
        <v>664</v>
      </c>
      <c r="U3352">
        <v>664</v>
      </c>
      <c r="V3352">
        <v>3</v>
      </c>
      <c r="W3352">
        <v>4</v>
      </c>
      <c r="X3352">
        <v>3</v>
      </c>
      <c r="Y3352">
        <v>5</v>
      </c>
      <c r="Z3352">
        <v>6</v>
      </c>
      <c r="AA3352">
        <v>664</v>
      </c>
      <c r="AB3352">
        <v>7</v>
      </c>
      <c r="AC3352">
        <v>8</v>
      </c>
      <c r="AD3352" t="s">
        <v>1825</v>
      </c>
      <c r="AE3352" s="29">
        <v>44747</v>
      </c>
      <c r="AF3352" s="29">
        <v>44747</v>
      </c>
      <c r="AG3352" t="s">
        <v>1826</v>
      </c>
    </row>
    <row r="3353" spans="1:33" x14ac:dyDescent="0.25">
      <c r="A3353">
        <v>2022</v>
      </c>
      <c r="B3353" s="29">
        <v>44652</v>
      </c>
      <c r="C3353" s="29">
        <v>44742</v>
      </c>
      <c r="D3353" s="30" t="s">
        <v>83</v>
      </c>
      <c r="E3353" s="39">
        <v>3</v>
      </c>
      <c r="F3353" s="32" t="s">
        <v>1672</v>
      </c>
      <c r="G3353" s="32" t="s">
        <v>1185</v>
      </c>
      <c r="H3353" s="32" t="s">
        <v>1674</v>
      </c>
      <c r="I3353" s="30" t="s">
        <v>1537</v>
      </c>
      <c r="J3353" s="30" t="s">
        <v>243</v>
      </c>
      <c r="K3353" s="30" t="s">
        <v>1027</v>
      </c>
      <c r="L3353" s="30" t="s">
        <v>94</v>
      </c>
      <c r="M3353" s="36">
        <v>25258</v>
      </c>
      <c r="N3353" s="30" t="s">
        <v>1809</v>
      </c>
      <c r="O3353" s="38">
        <v>21286</v>
      </c>
      <c r="P3353" s="30" t="s">
        <v>1809</v>
      </c>
      <c r="Q3353">
        <v>1</v>
      </c>
      <c r="R3353">
        <v>2</v>
      </c>
      <c r="S3353">
        <v>665</v>
      </c>
      <c r="T3353">
        <v>665</v>
      </c>
      <c r="U3353">
        <v>665</v>
      </c>
      <c r="V3353">
        <v>3</v>
      </c>
      <c r="W3353">
        <v>4</v>
      </c>
      <c r="X3353">
        <v>3</v>
      </c>
      <c r="Y3353">
        <v>5</v>
      </c>
      <c r="Z3353">
        <v>6</v>
      </c>
      <c r="AA3353">
        <v>665</v>
      </c>
      <c r="AB3353">
        <v>7</v>
      </c>
      <c r="AC3353">
        <v>8</v>
      </c>
      <c r="AD3353" t="s">
        <v>1825</v>
      </c>
      <c r="AE3353" s="29">
        <v>44747</v>
      </c>
      <c r="AF3353" s="29">
        <v>44747</v>
      </c>
      <c r="AG3353" t="s">
        <v>1826</v>
      </c>
    </row>
    <row r="3354" spans="1:33" x14ac:dyDescent="0.25">
      <c r="A3354">
        <v>2022</v>
      </c>
      <c r="B3354" s="29">
        <v>44652</v>
      </c>
      <c r="C3354" s="29">
        <v>44742</v>
      </c>
      <c r="D3354" s="30" t="s">
        <v>83</v>
      </c>
      <c r="E3354" s="39">
        <v>8</v>
      </c>
      <c r="F3354" s="32" t="s">
        <v>1672</v>
      </c>
      <c r="G3354" s="32" t="s">
        <v>1672</v>
      </c>
      <c r="H3354" s="32" t="s">
        <v>1674</v>
      </c>
      <c r="I3354" s="30" t="s">
        <v>884</v>
      </c>
      <c r="J3354" s="30" t="s">
        <v>243</v>
      </c>
      <c r="K3354" s="30" t="s">
        <v>229</v>
      </c>
      <c r="L3354" s="30" t="s">
        <v>94</v>
      </c>
      <c r="M3354" s="36">
        <v>12154</v>
      </c>
      <c r="N3354" s="30" t="s">
        <v>1809</v>
      </c>
      <c r="O3354" s="38">
        <v>10944</v>
      </c>
      <c r="P3354" s="30" t="s">
        <v>1809</v>
      </c>
      <c r="Q3354">
        <v>1</v>
      </c>
      <c r="R3354">
        <v>2</v>
      </c>
      <c r="S3354">
        <v>666</v>
      </c>
      <c r="T3354">
        <v>666</v>
      </c>
      <c r="U3354">
        <v>666</v>
      </c>
      <c r="V3354">
        <v>3</v>
      </c>
      <c r="W3354">
        <v>4</v>
      </c>
      <c r="X3354">
        <v>3</v>
      </c>
      <c r="Y3354">
        <v>5</v>
      </c>
      <c r="Z3354">
        <v>6</v>
      </c>
      <c r="AA3354">
        <v>666</v>
      </c>
      <c r="AB3354">
        <v>7</v>
      </c>
      <c r="AC3354">
        <v>8</v>
      </c>
      <c r="AD3354" t="s">
        <v>1825</v>
      </c>
      <c r="AE3354" s="29">
        <v>44747</v>
      </c>
      <c r="AF3354" s="29">
        <v>44747</v>
      </c>
      <c r="AG3354" t="s">
        <v>1826</v>
      </c>
    </row>
    <row r="3355" spans="1:33" x14ac:dyDescent="0.25">
      <c r="A3355">
        <v>2022</v>
      </c>
      <c r="B3355" s="29">
        <v>44652</v>
      </c>
      <c r="C3355" s="29">
        <v>44742</v>
      </c>
      <c r="D3355" s="30" t="s">
        <v>83</v>
      </c>
      <c r="E3355" s="39">
        <v>8</v>
      </c>
      <c r="F3355" s="32" t="s">
        <v>1672</v>
      </c>
      <c r="G3355" s="32" t="s">
        <v>1672</v>
      </c>
      <c r="H3355" s="32" t="s">
        <v>1674</v>
      </c>
      <c r="I3355" s="30" t="s">
        <v>931</v>
      </c>
      <c r="J3355" s="30" t="s">
        <v>243</v>
      </c>
      <c r="K3355" s="30" t="s">
        <v>1198</v>
      </c>
      <c r="L3355" s="30" t="s">
        <v>94</v>
      </c>
      <c r="M3355" s="36">
        <v>14618</v>
      </c>
      <c r="N3355" s="30" t="s">
        <v>1809</v>
      </c>
      <c r="O3355" s="38">
        <v>12918</v>
      </c>
      <c r="P3355" s="30" t="s">
        <v>1809</v>
      </c>
      <c r="Q3355">
        <v>1</v>
      </c>
      <c r="R3355">
        <v>2</v>
      </c>
      <c r="S3355">
        <v>667</v>
      </c>
      <c r="T3355">
        <v>667</v>
      </c>
      <c r="U3355">
        <v>667</v>
      </c>
      <c r="V3355">
        <v>3</v>
      </c>
      <c r="W3355">
        <v>4</v>
      </c>
      <c r="X3355">
        <v>3</v>
      </c>
      <c r="Y3355">
        <v>5</v>
      </c>
      <c r="Z3355">
        <v>6</v>
      </c>
      <c r="AA3355">
        <v>667</v>
      </c>
      <c r="AB3355">
        <v>7</v>
      </c>
      <c r="AC3355">
        <v>8</v>
      </c>
      <c r="AD3355" t="s">
        <v>1825</v>
      </c>
      <c r="AE3355" s="29">
        <v>44747</v>
      </c>
      <c r="AF3355" s="29">
        <v>44747</v>
      </c>
      <c r="AG3355" t="s">
        <v>1826</v>
      </c>
    </row>
    <row r="3356" spans="1:33" x14ac:dyDescent="0.25">
      <c r="A3356">
        <v>2022</v>
      </c>
      <c r="B3356" s="29">
        <v>44652</v>
      </c>
      <c r="C3356" s="29">
        <v>44742</v>
      </c>
      <c r="D3356" s="30" t="s">
        <v>83</v>
      </c>
      <c r="E3356" s="39">
        <v>24</v>
      </c>
      <c r="F3356" s="32" t="s">
        <v>1693</v>
      </c>
      <c r="G3356" s="32" t="s">
        <v>1694</v>
      </c>
      <c r="H3356" s="32" t="s">
        <v>1695</v>
      </c>
      <c r="I3356" s="30" t="s">
        <v>1159</v>
      </c>
      <c r="J3356" s="30" t="s">
        <v>243</v>
      </c>
      <c r="K3356" s="30" t="s">
        <v>294</v>
      </c>
      <c r="L3356" s="30" t="s">
        <v>93</v>
      </c>
      <c r="M3356" s="36">
        <v>30076</v>
      </c>
      <c r="N3356" s="30" t="s">
        <v>1809</v>
      </c>
      <c r="O3356" s="38">
        <v>25000</v>
      </c>
      <c r="P3356" s="30" t="s">
        <v>1809</v>
      </c>
      <c r="Q3356">
        <v>1</v>
      </c>
      <c r="R3356">
        <v>2</v>
      </c>
      <c r="S3356">
        <v>668</v>
      </c>
      <c r="T3356">
        <v>668</v>
      </c>
      <c r="U3356">
        <v>668</v>
      </c>
      <c r="V3356">
        <v>3</v>
      </c>
      <c r="W3356">
        <v>4</v>
      </c>
      <c r="X3356">
        <v>3</v>
      </c>
      <c r="Y3356">
        <v>5</v>
      </c>
      <c r="Z3356">
        <v>6</v>
      </c>
      <c r="AA3356">
        <v>668</v>
      </c>
      <c r="AB3356">
        <v>7</v>
      </c>
      <c r="AC3356">
        <v>8</v>
      </c>
      <c r="AD3356" t="s">
        <v>1825</v>
      </c>
      <c r="AE3356" s="29">
        <v>44747</v>
      </c>
      <c r="AF3356" s="29">
        <v>44747</v>
      </c>
      <c r="AG3356" t="s">
        <v>1826</v>
      </c>
    </row>
    <row r="3357" spans="1:33" x14ac:dyDescent="0.25">
      <c r="A3357">
        <v>2022</v>
      </c>
      <c r="B3357" s="29">
        <v>44652</v>
      </c>
      <c r="C3357" s="29">
        <v>44742</v>
      </c>
      <c r="D3357" s="30" t="s">
        <v>83</v>
      </c>
      <c r="E3357" s="39">
        <v>8</v>
      </c>
      <c r="F3357" s="32" t="s">
        <v>1672</v>
      </c>
      <c r="G3357" s="32" t="s">
        <v>1672</v>
      </c>
      <c r="H3357" s="32" t="s">
        <v>1674</v>
      </c>
      <c r="I3357" s="30" t="s">
        <v>412</v>
      </c>
      <c r="J3357" s="30" t="s">
        <v>243</v>
      </c>
      <c r="K3357" s="30" t="s">
        <v>503</v>
      </c>
      <c r="L3357" s="30" t="s">
        <v>93</v>
      </c>
      <c r="M3357" s="36">
        <v>5672</v>
      </c>
      <c r="N3357" s="30" t="s">
        <v>1809</v>
      </c>
      <c r="O3357" s="38">
        <v>5616</v>
      </c>
      <c r="P3357" s="30" t="s">
        <v>1809</v>
      </c>
      <c r="Q3357">
        <v>1</v>
      </c>
      <c r="R3357">
        <v>2</v>
      </c>
      <c r="S3357">
        <v>669</v>
      </c>
      <c r="T3357">
        <v>669</v>
      </c>
      <c r="U3357">
        <v>669</v>
      </c>
      <c r="V3357">
        <v>3</v>
      </c>
      <c r="W3357">
        <v>4</v>
      </c>
      <c r="X3357">
        <v>3</v>
      </c>
      <c r="Y3357">
        <v>5</v>
      </c>
      <c r="Z3357">
        <v>6</v>
      </c>
      <c r="AA3357">
        <v>669</v>
      </c>
      <c r="AB3357">
        <v>7</v>
      </c>
      <c r="AC3357">
        <v>8</v>
      </c>
      <c r="AD3357" t="s">
        <v>1825</v>
      </c>
      <c r="AE3357" s="29">
        <v>44747</v>
      </c>
      <c r="AF3357" s="29">
        <v>44747</v>
      </c>
      <c r="AG3357" t="s">
        <v>1826</v>
      </c>
    </row>
    <row r="3358" spans="1:33" x14ac:dyDescent="0.25">
      <c r="A3358">
        <v>2022</v>
      </c>
      <c r="B3358" s="29">
        <v>44652</v>
      </c>
      <c r="C3358" s="29">
        <v>44742</v>
      </c>
      <c r="D3358" s="30" t="s">
        <v>83</v>
      </c>
      <c r="E3358" s="39">
        <v>8</v>
      </c>
      <c r="F3358" s="32" t="s">
        <v>1672</v>
      </c>
      <c r="G3358" s="32" t="s">
        <v>1672</v>
      </c>
      <c r="H3358" s="32" t="s">
        <v>1674</v>
      </c>
      <c r="I3358" s="30" t="s">
        <v>713</v>
      </c>
      <c r="J3358" s="30" t="s">
        <v>243</v>
      </c>
      <c r="K3358" s="30" t="s">
        <v>1696</v>
      </c>
      <c r="L3358" s="30" t="s">
        <v>94</v>
      </c>
      <c r="M3358" s="36">
        <v>14618</v>
      </c>
      <c r="N3358" s="30" t="s">
        <v>1809</v>
      </c>
      <c r="O3358" s="38">
        <v>12918</v>
      </c>
      <c r="P3358" s="30" t="s">
        <v>1809</v>
      </c>
      <c r="Q3358">
        <v>1</v>
      </c>
      <c r="R3358">
        <v>2</v>
      </c>
      <c r="S3358">
        <v>670</v>
      </c>
      <c r="T3358">
        <v>670</v>
      </c>
      <c r="U3358">
        <v>670</v>
      </c>
      <c r="V3358">
        <v>3</v>
      </c>
      <c r="W3358">
        <v>4</v>
      </c>
      <c r="X3358">
        <v>3</v>
      </c>
      <c r="Y3358">
        <v>5</v>
      </c>
      <c r="Z3358">
        <v>6</v>
      </c>
      <c r="AA3358">
        <v>670</v>
      </c>
      <c r="AB3358">
        <v>7</v>
      </c>
      <c r="AC3358">
        <v>8</v>
      </c>
      <c r="AD3358" t="s">
        <v>1825</v>
      </c>
      <c r="AE3358" s="29">
        <v>44747</v>
      </c>
      <c r="AF3358" s="29">
        <v>44747</v>
      </c>
      <c r="AG3358" t="s">
        <v>1826</v>
      </c>
    </row>
    <row r="3359" spans="1:33" x14ac:dyDescent="0.25">
      <c r="A3359">
        <v>2022</v>
      </c>
      <c r="B3359" s="29">
        <v>44652</v>
      </c>
      <c r="C3359" s="29">
        <v>44742</v>
      </c>
      <c r="D3359" s="30" t="s">
        <v>83</v>
      </c>
      <c r="E3359" s="39">
        <v>8</v>
      </c>
      <c r="F3359" s="32" t="s">
        <v>1672</v>
      </c>
      <c r="G3359" s="32" t="s">
        <v>1672</v>
      </c>
      <c r="H3359" s="32" t="s">
        <v>1677</v>
      </c>
      <c r="I3359" s="30" t="s">
        <v>1279</v>
      </c>
      <c r="J3359" s="30" t="s">
        <v>1697</v>
      </c>
      <c r="K3359" s="30" t="s">
        <v>734</v>
      </c>
      <c r="L3359" s="30" t="s">
        <v>94</v>
      </c>
      <c r="M3359" s="36">
        <v>14618</v>
      </c>
      <c r="N3359" s="30" t="s">
        <v>1809</v>
      </c>
      <c r="O3359" s="38">
        <v>12918</v>
      </c>
      <c r="P3359" s="30" t="s">
        <v>1809</v>
      </c>
      <c r="Q3359">
        <v>1</v>
      </c>
      <c r="R3359">
        <v>2</v>
      </c>
      <c r="S3359">
        <v>671</v>
      </c>
      <c r="T3359">
        <v>671</v>
      </c>
      <c r="U3359">
        <v>671</v>
      </c>
      <c r="V3359">
        <v>3</v>
      </c>
      <c r="W3359">
        <v>4</v>
      </c>
      <c r="X3359">
        <v>3</v>
      </c>
      <c r="Y3359">
        <v>5</v>
      </c>
      <c r="Z3359">
        <v>6</v>
      </c>
      <c r="AA3359">
        <v>671</v>
      </c>
      <c r="AB3359">
        <v>7</v>
      </c>
      <c r="AC3359">
        <v>8</v>
      </c>
      <c r="AD3359" t="s">
        <v>1825</v>
      </c>
      <c r="AE3359" s="29">
        <v>44747</v>
      </c>
      <c r="AF3359" s="29">
        <v>44747</v>
      </c>
      <c r="AG3359" t="s">
        <v>1826</v>
      </c>
    </row>
    <row r="3360" spans="1:33" x14ac:dyDescent="0.25">
      <c r="A3360">
        <v>2022</v>
      </c>
      <c r="B3360" s="29">
        <v>44652</v>
      </c>
      <c r="C3360" s="29">
        <v>44742</v>
      </c>
      <c r="D3360" s="30" t="s">
        <v>83</v>
      </c>
      <c r="E3360" s="39">
        <v>8</v>
      </c>
      <c r="F3360" s="32" t="s">
        <v>1672</v>
      </c>
      <c r="G3360" s="32" t="s">
        <v>1672</v>
      </c>
      <c r="H3360" s="32" t="s">
        <v>1677</v>
      </c>
      <c r="I3360" s="30" t="s">
        <v>247</v>
      </c>
      <c r="J3360" s="30" t="s">
        <v>872</v>
      </c>
      <c r="K3360" s="30" t="s">
        <v>314</v>
      </c>
      <c r="L3360" s="30" t="s">
        <v>94</v>
      </c>
      <c r="M3360" s="36">
        <v>12154</v>
      </c>
      <c r="N3360" s="30" t="s">
        <v>1809</v>
      </c>
      <c r="O3360" s="38">
        <v>10944</v>
      </c>
      <c r="P3360" s="30" t="s">
        <v>1809</v>
      </c>
      <c r="Q3360">
        <v>1</v>
      </c>
      <c r="R3360">
        <v>2</v>
      </c>
      <c r="S3360">
        <v>672</v>
      </c>
      <c r="T3360">
        <v>672</v>
      </c>
      <c r="U3360">
        <v>672</v>
      </c>
      <c r="V3360">
        <v>3</v>
      </c>
      <c r="W3360">
        <v>4</v>
      </c>
      <c r="X3360">
        <v>3</v>
      </c>
      <c r="Y3360">
        <v>5</v>
      </c>
      <c r="Z3360">
        <v>6</v>
      </c>
      <c r="AA3360">
        <v>672</v>
      </c>
      <c r="AB3360">
        <v>7</v>
      </c>
      <c r="AC3360">
        <v>8</v>
      </c>
      <c r="AD3360" t="s">
        <v>1825</v>
      </c>
      <c r="AE3360" s="29">
        <v>44747</v>
      </c>
      <c r="AF3360" s="29">
        <v>44747</v>
      </c>
      <c r="AG3360" t="s">
        <v>1826</v>
      </c>
    </row>
    <row r="3361" spans="1:33" x14ac:dyDescent="0.25">
      <c r="A3361">
        <v>2022</v>
      </c>
      <c r="B3361" s="29">
        <v>44652</v>
      </c>
      <c r="C3361" s="29">
        <v>44742</v>
      </c>
      <c r="D3361" s="30" t="s">
        <v>83</v>
      </c>
      <c r="E3361" s="39">
        <v>8</v>
      </c>
      <c r="F3361" s="32" t="s">
        <v>1672</v>
      </c>
      <c r="G3361" s="32" t="s">
        <v>1672</v>
      </c>
      <c r="H3361" s="32" t="s">
        <v>1674</v>
      </c>
      <c r="I3361" s="30" t="s">
        <v>1271</v>
      </c>
      <c r="J3361" s="30" t="s">
        <v>776</v>
      </c>
      <c r="K3361" s="30" t="s">
        <v>238</v>
      </c>
      <c r="L3361" s="30" t="s">
        <v>93</v>
      </c>
      <c r="M3361" s="36">
        <v>14618</v>
      </c>
      <c r="N3361" s="30" t="s">
        <v>1809</v>
      </c>
      <c r="O3361" s="38">
        <v>12918</v>
      </c>
      <c r="P3361" s="30" t="s">
        <v>1809</v>
      </c>
      <c r="Q3361">
        <v>1</v>
      </c>
      <c r="R3361">
        <v>2</v>
      </c>
      <c r="S3361">
        <v>673</v>
      </c>
      <c r="T3361">
        <v>673</v>
      </c>
      <c r="U3361">
        <v>673</v>
      </c>
      <c r="V3361">
        <v>3</v>
      </c>
      <c r="W3361">
        <v>4</v>
      </c>
      <c r="X3361">
        <v>3</v>
      </c>
      <c r="Y3361">
        <v>5</v>
      </c>
      <c r="Z3361">
        <v>6</v>
      </c>
      <c r="AA3361">
        <v>673</v>
      </c>
      <c r="AB3361">
        <v>7</v>
      </c>
      <c r="AC3361">
        <v>8</v>
      </c>
      <c r="AD3361" t="s">
        <v>1825</v>
      </c>
      <c r="AE3361" s="29">
        <v>44747</v>
      </c>
      <c r="AF3361" s="29">
        <v>44747</v>
      </c>
      <c r="AG3361" t="s">
        <v>1826</v>
      </c>
    </row>
    <row r="3362" spans="1:33" x14ac:dyDescent="0.25">
      <c r="A3362">
        <v>2022</v>
      </c>
      <c r="B3362" s="29">
        <v>44652</v>
      </c>
      <c r="C3362" s="29">
        <v>44742</v>
      </c>
      <c r="D3362" s="30" t="s">
        <v>83</v>
      </c>
      <c r="E3362" s="39">
        <v>2</v>
      </c>
      <c r="F3362" s="32" t="s">
        <v>1300</v>
      </c>
      <c r="G3362" s="32" t="s">
        <v>1300</v>
      </c>
      <c r="H3362" s="32" t="s">
        <v>1681</v>
      </c>
      <c r="I3362" s="30" t="s">
        <v>1105</v>
      </c>
      <c r="J3362" s="30" t="s">
        <v>1301</v>
      </c>
      <c r="K3362" s="30" t="s">
        <v>1302</v>
      </c>
      <c r="L3362" s="30" t="s">
        <v>93</v>
      </c>
      <c r="M3362" s="36">
        <v>26168</v>
      </c>
      <c r="N3362" s="30" t="s">
        <v>1809</v>
      </c>
      <c r="O3362" s="38">
        <v>22000</v>
      </c>
      <c r="P3362" s="30" t="s">
        <v>1809</v>
      </c>
      <c r="Q3362">
        <v>1</v>
      </c>
      <c r="R3362">
        <v>2</v>
      </c>
      <c r="S3362">
        <v>674</v>
      </c>
      <c r="T3362">
        <v>674</v>
      </c>
      <c r="U3362">
        <v>674</v>
      </c>
      <c r="V3362">
        <v>3</v>
      </c>
      <c r="W3362">
        <v>4</v>
      </c>
      <c r="X3362">
        <v>3</v>
      </c>
      <c r="Y3362">
        <v>5</v>
      </c>
      <c r="Z3362">
        <v>6</v>
      </c>
      <c r="AA3362">
        <v>674</v>
      </c>
      <c r="AB3362">
        <v>7</v>
      </c>
      <c r="AC3362">
        <v>8</v>
      </c>
      <c r="AD3362" t="s">
        <v>1825</v>
      </c>
      <c r="AE3362" s="29">
        <v>44747</v>
      </c>
      <c r="AF3362" s="29">
        <v>44747</v>
      </c>
      <c r="AG3362" t="s">
        <v>1826</v>
      </c>
    </row>
    <row r="3363" spans="1:33" x14ac:dyDescent="0.25">
      <c r="A3363">
        <v>2022</v>
      </c>
      <c r="B3363" s="29">
        <v>44652</v>
      </c>
      <c r="C3363" s="29">
        <v>44742</v>
      </c>
      <c r="D3363" s="30" t="s">
        <v>83</v>
      </c>
      <c r="E3363" s="39">
        <v>8</v>
      </c>
      <c r="F3363" s="32" t="s">
        <v>1672</v>
      </c>
      <c r="G3363" s="32" t="s">
        <v>1672</v>
      </c>
      <c r="H3363" s="32" t="s">
        <v>1674</v>
      </c>
      <c r="I3363" s="30" t="s">
        <v>1259</v>
      </c>
      <c r="J3363" s="30" t="s">
        <v>1698</v>
      </c>
      <c r="K3363" s="30" t="s">
        <v>314</v>
      </c>
      <c r="L3363" s="30" t="s">
        <v>94</v>
      </c>
      <c r="M3363" s="36">
        <v>14618</v>
      </c>
      <c r="N3363" s="30" t="s">
        <v>1809</v>
      </c>
      <c r="O3363" s="38">
        <v>12918</v>
      </c>
      <c r="P3363" s="30" t="s">
        <v>1809</v>
      </c>
      <c r="Q3363">
        <v>1</v>
      </c>
      <c r="R3363">
        <v>2</v>
      </c>
      <c r="S3363">
        <v>675</v>
      </c>
      <c r="T3363">
        <v>675</v>
      </c>
      <c r="U3363">
        <v>675</v>
      </c>
      <c r="V3363">
        <v>3</v>
      </c>
      <c r="W3363">
        <v>4</v>
      </c>
      <c r="X3363">
        <v>3</v>
      </c>
      <c r="Y3363">
        <v>5</v>
      </c>
      <c r="Z3363">
        <v>6</v>
      </c>
      <c r="AA3363">
        <v>675</v>
      </c>
      <c r="AB3363">
        <v>7</v>
      </c>
      <c r="AC3363">
        <v>8</v>
      </c>
      <c r="AD3363" t="s">
        <v>1825</v>
      </c>
      <c r="AE3363" s="29">
        <v>44747</v>
      </c>
      <c r="AF3363" s="29">
        <v>44747</v>
      </c>
      <c r="AG3363" t="s">
        <v>1826</v>
      </c>
    </row>
    <row r="3364" spans="1:33" x14ac:dyDescent="0.25">
      <c r="A3364">
        <v>2022</v>
      </c>
      <c r="B3364" s="29">
        <v>44652</v>
      </c>
      <c r="C3364" s="29">
        <v>44742</v>
      </c>
      <c r="D3364" s="30" t="s">
        <v>83</v>
      </c>
      <c r="E3364" s="39">
        <v>8</v>
      </c>
      <c r="F3364" s="32" t="s">
        <v>1672</v>
      </c>
      <c r="G3364" s="32" t="s">
        <v>1672</v>
      </c>
      <c r="H3364" s="32" t="s">
        <v>1677</v>
      </c>
      <c r="I3364" s="30" t="s">
        <v>867</v>
      </c>
      <c r="J3364" s="30" t="s">
        <v>633</v>
      </c>
      <c r="K3364" s="30" t="s">
        <v>967</v>
      </c>
      <c r="L3364" s="30" t="s">
        <v>94</v>
      </c>
      <c r="M3364" s="36">
        <v>14618</v>
      </c>
      <c r="N3364" s="30" t="s">
        <v>1809</v>
      </c>
      <c r="O3364" s="38">
        <v>12918</v>
      </c>
      <c r="P3364" s="30" t="s">
        <v>1809</v>
      </c>
      <c r="Q3364">
        <v>1</v>
      </c>
      <c r="R3364">
        <v>2</v>
      </c>
      <c r="S3364">
        <v>676</v>
      </c>
      <c r="T3364">
        <v>676</v>
      </c>
      <c r="U3364">
        <v>676</v>
      </c>
      <c r="V3364">
        <v>3</v>
      </c>
      <c r="W3364">
        <v>4</v>
      </c>
      <c r="X3364">
        <v>3</v>
      </c>
      <c r="Y3364">
        <v>5</v>
      </c>
      <c r="Z3364">
        <v>6</v>
      </c>
      <c r="AA3364">
        <v>676</v>
      </c>
      <c r="AB3364">
        <v>7</v>
      </c>
      <c r="AC3364">
        <v>8</v>
      </c>
      <c r="AD3364" t="s">
        <v>1825</v>
      </c>
      <c r="AE3364" s="29">
        <v>44747</v>
      </c>
      <c r="AF3364" s="29">
        <v>44747</v>
      </c>
      <c r="AG3364" t="s">
        <v>1826</v>
      </c>
    </row>
    <row r="3365" spans="1:33" x14ac:dyDescent="0.25">
      <c r="A3365">
        <v>2022</v>
      </c>
      <c r="B3365" s="29">
        <v>44652</v>
      </c>
      <c r="C3365" s="29">
        <v>44742</v>
      </c>
      <c r="D3365" s="30" t="s">
        <v>83</v>
      </c>
      <c r="E3365" s="39">
        <v>8</v>
      </c>
      <c r="F3365" s="32" t="s">
        <v>1672</v>
      </c>
      <c r="G3365" s="32" t="s">
        <v>1672</v>
      </c>
      <c r="H3365" s="32" t="s">
        <v>1674</v>
      </c>
      <c r="I3365" s="30" t="s">
        <v>1200</v>
      </c>
      <c r="J3365" s="30" t="s">
        <v>1201</v>
      </c>
      <c r="K3365" s="30" t="s">
        <v>355</v>
      </c>
      <c r="L3365" s="30" t="s">
        <v>94</v>
      </c>
      <c r="M3365" s="36">
        <v>14618</v>
      </c>
      <c r="N3365" s="30" t="s">
        <v>1809</v>
      </c>
      <c r="O3365" s="38">
        <v>12918</v>
      </c>
      <c r="P3365" s="30" t="s">
        <v>1809</v>
      </c>
      <c r="Q3365">
        <v>1</v>
      </c>
      <c r="R3365">
        <v>2</v>
      </c>
      <c r="S3365">
        <v>677</v>
      </c>
      <c r="T3365">
        <v>677</v>
      </c>
      <c r="U3365">
        <v>677</v>
      </c>
      <c r="V3365">
        <v>3</v>
      </c>
      <c r="W3365">
        <v>4</v>
      </c>
      <c r="X3365">
        <v>3</v>
      </c>
      <c r="Y3365">
        <v>5</v>
      </c>
      <c r="Z3365">
        <v>6</v>
      </c>
      <c r="AA3365">
        <v>677</v>
      </c>
      <c r="AB3365">
        <v>7</v>
      </c>
      <c r="AC3365">
        <v>8</v>
      </c>
      <c r="AD3365" t="s">
        <v>1825</v>
      </c>
      <c r="AE3365" s="29">
        <v>44747</v>
      </c>
      <c r="AF3365" s="29">
        <v>44747</v>
      </c>
      <c r="AG3365" t="s">
        <v>1826</v>
      </c>
    </row>
    <row r="3366" spans="1:33" x14ac:dyDescent="0.25">
      <c r="A3366">
        <v>2022</v>
      </c>
      <c r="B3366" s="29">
        <v>44652</v>
      </c>
      <c r="C3366" s="29">
        <v>44742</v>
      </c>
      <c r="D3366" s="30" t="s">
        <v>83</v>
      </c>
      <c r="E3366" s="39">
        <v>4</v>
      </c>
      <c r="F3366" s="32" t="s">
        <v>1672</v>
      </c>
      <c r="G3366" s="32" t="s">
        <v>1690</v>
      </c>
      <c r="H3366" s="32" t="s">
        <v>1674</v>
      </c>
      <c r="I3366" s="30" t="s">
        <v>256</v>
      </c>
      <c r="J3366" s="30" t="s">
        <v>307</v>
      </c>
      <c r="K3366" s="30" t="s">
        <v>1170</v>
      </c>
      <c r="L3366" s="30" t="s">
        <v>94</v>
      </c>
      <c r="M3366" s="36">
        <v>21050</v>
      </c>
      <c r="N3366" s="30" t="s">
        <v>1809</v>
      </c>
      <c r="O3366" s="38">
        <v>17976</v>
      </c>
      <c r="P3366" s="30" t="s">
        <v>1809</v>
      </c>
      <c r="Q3366">
        <v>1</v>
      </c>
      <c r="R3366">
        <v>2</v>
      </c>
      <c r="S3366">
        <v>678</v>
      </c>
      <c r="T3366">
        <v>678</v>
      </c>
      <c r="U3366">
        <v>678</v>
      </c>
      <c r="V3366">
        <v>3</v>
      </c>
      <c r="W3366">
        <v>4</v>
      </c>
      <c r="X3366">
        <v>3</v>
      </c>
      <c r="Y3366">
        <v>5</v>
      </c>
      <c r="Z3366">
        <v>6</v>
      </c>
      <c r="AA3366">
        <v>678</v>
      </c>
      <c r="AB3366">
        <v>7</v>
      </c>
      <c r="AC3366">
        <v>8</v>
      </c>
      <c r="AD3366" t="s">
        <v>1825</v>
      </c>
      <c r="AE3366" s="29">
        <v>44747</v>
      </c>
      <c r="AF3366" s="29">
        <v>44747</v>
      </c>
      <c r="AG3366" t="s">
        <v>1826</v>
      </c>
    </row>
    <row r="3367" spans="1:33" x14ac:dyDescent="0.25">
      <c r="A3367">
        <v>2022</v>
      </c>
      <c r="B3367" s="29">
        <v>44652</v>
      </c>
      <c r="C3367" s="29">
        <v>44742</v>
      </c>
      <c r="D3367" s="30" t="s">
        <v>83</v>
      </c>
      <c r="E3367" s="39">
        <v>60</v>
      </c>
      <c r="F3367" s="32" t="s">
        <v>1699</v>
      </c>
      <c r="G3367" s="32" t="s">
        <v>1700</v>
      </c>
      <c r="H3367" s="32" t="s">
        <v>1681</v>
      </c>
      <c r="I3367" s="30" t="s">
        <v>1296</v>
      </c>
      <c r="J3367" s="30" t="s">
        <v>1297</v>
      </c>
      <c r="K3367" s="30" t="s">
        <v>1298</v>
      </c>
      <c r="L3367" s="30" t="s">
        <v>94</v>
      </c>
      <c r="M3367" s="36">
        <v>40166</v>
      </c>
      <c r="N3367" s="30" t="s">
        <v>1809</v>
      </c>
      <c r="O3367" s="38">
        <v>35206</v>
      </c>
      <c r="P3367" s="30" t="s">
        <v>1809</v>
      </c>
      <c r="Q3367">
        <v>1</v>
      </c>
      <c r="R3367">
        <v>2</v>
      </c>
      <c r="S3367">
        <v>679</v>
      </c>
      <c r="T3367">
        <v>679</v>
      </c>
      <c r="U3367">
        <v>679</v>
      </c>
      <c r="V3367">
        <v>3</v>
      </c>
      <c r="W3367">
        <v>4</v>
      </c>
      <c r="X3367">
        <v>3</v>
      </c>
      <c r="Y3367">
        <v>5</v>
      </c>
      <c r="Z3367">
        <v>6</v>
      </c>
      <c r="AA3367">
        <v>679</v>
      </c>
      <c r="AB3367">
        <v>7</v>
      </c>
      <c r="AC3367">
        <v>8</v>
      </c>
      <c r="AD3367" t="s">
        <v>1825</v>
      </c>
      <c r="AE3367" s="29">
        <v>44747</v>
      </c>
      <c r="AF3367" s="29">
        <v>44747</v>
      </c>
      <c r="AG3367" t="s">
        <v>1826</v>
      </c>
    </row>
    <row r="3368" spans="1:33" x14ac:dyDescent="0.25">
      <c r="A3368">
        <v>2022</v>
      </c>
      <c r="B3368" s="29">
        <v>44652</v>
      </c>
      <c r="C3368" s="29">
        <v>44742</v>
      </c>
      <c r="D3368" s="30" t="s">
        <v>83</v>
      </c>
      <c r="E3368" s="39">
        <v>8</v>
      </c>
      <c r="F3368" s="32" t="s">
        <v>1672</v>
      </c>
      <c r="G3368" s="32" t="s">
        <v>1672</v>
      </c>
      <c r="H3368" s="32" t="s">
        <v>1676</v>
      </c>
      <c r="I3368" s="30" t="s">
        <v>1701</v>
      </c>
      <c r="J3368" s="30" t="s">
        <v>471</v>
      </c>
      <c r="K3368" s="30" t="s">
        <v>354</v>
      </c>
      <c r="L3368" s="30" t="s">
        <v>93</v>
      </c>
      <c r="M3368" s="36">
        <v>12154</v>
      </c>
      <c r="N3368" s="30" t="s">
        <v>1809</v>
      </c>
      <c r="O3368" s="38">
        <v>10944</v>
      </c>
      <c r="P3368" s="30" t="s">
        <v>1809</v>
      </c>
      <c r="Q3368">
        <v>1</v>
      </c>
      <c r="R3368">
        <v>2</v>
      </c>
      <c r="S3368">
        <v>680</v>
      </c>
      <c r="T3368">
        <v>680</v>
      </c>
      <c r="U3368">
        <v>680</v>
      </c>
      <c r="V3368">
        <v>3</v>
      </c>
      <c r="W3368">
        <v>4</v>
      </c>
      <c r="X3368">
        <v>3</v>
      </c>
      <c r="Y3368">
        <v>5</v>
      </c>
      <c r="Z3368">
        <v>6</v>
      </c>
      <c r="AA3368">
        <v>680</v>
      </c>
      <c r="AB3368">
        <v>7</v>
      </c>
      <c r="AC3368">
        <v>8</v>
      </c>
      <c r="AD3368" t="s">
        <v>1825</v>
      </c>
      <c r="AE3368" s="29">
        <v>44747</v>
      </c>
      <c r="AF3368" s="29">
        <v>44747</v>
      </c>
      <c r="AG3368" t="s">
        <v>1826</v>
      </c>
    </row>
    <row r="3369" spans="1:33" x14ac:dyDescent="0.25">
      <c r="A3369">
        <v>2022</v>
      </c>
      <c r="B3369" s="29">
        <v>44652</v>
      </c>
      <c r="C3369" s="29">
        <v>44742</v>
      </c>
      <c r="D3369" s="30" t="s">
        <v>83</v>
      </c>
      <c r="E3369" s="39">
        <v>8</v>
      </c>
      <c r="F3369" s="32" t="s">
        <v>1672</v>
      </c>
      <c r="G3369" s="32" t="s">
        <v>1672</v>
      </c>
      <c r="H3369" s="32" t="s">
        <v>1674</v>
      </c>
      <c r="I3369" s="30" t="s">
        <v>1236</v>
      </c>
      <c r="J3369" s="30" t="s">
        <v>1237</v>
      </c>
      <c r="K3369" s="30" t="s">
        <v>1238</v>
      </c>
      <c r="L3369" s="30" t="s">
        <v>94</v>
      </c>
      <c r="M3369" s="36">
        <v>14618</v>
      </c>
      <c r="N3369" s="30" t="s">
        <v>1809</v>
      </c>
      <c r="O3369" s="38">
        <v>12918</v>
      </c>
      <c r="P3369" s="30" t="s">
        <v>1809</v>
      </c>
      <c r="Q3369">
        <v>1</v>
      </c>
      <c r="R3369">
        <v>2</v>
      </c>
      <c r="S3369">
        <v>681</v>
      </c>
      <c r="T3369">
        <v>681</v>
      </c>
      <c r="U3369">
        <v>681</v>
      </c>
      <c r="V3369">
        <v>3</v>
      </c>
      <c r="W3369">
        <v>4</v>
      </c>
      <c r="X3369">
        <v>3</v>
      </c>
      <c r="Y3369">
        <v>5</v>
      </c>
      <c r="Z3369">
        <v>6</v>
      </c>
      <c r="AA3369">
        <v>681</v>
      </c>
      <c r="AB3369">
        <v>7</v>
      </c>
      <c r="AC3369">
        <v>8</v>
      </c>
      <c r="AD3369" t="s">
        <v>1825</v>
      </c>
      <c r="AE3369" s="29">
        <v>44747</v>
      </c>
      <c r="AF3369" s="29">
        <v>44747</v>
      </c>
      <c r="AG3369" t="s">
        <v>1826</v>
      </c>
    </row>
    <row r="3370" spans="1:33" x14ac:dyDescent="0.25">
      <c r="A3370">
        <v>2022</v>
      </c>
      <c r="B3370" s="29">
        <v>44652</v>
      </c>
      <c r="C3370" s="29">
        <v>44742</v>
      </c>
      <c r="D3370" s="30" t="s">
        <v>83</v>
      </c>
      <c r="E3370" s="39">
        <v>8</v>
      </c>
      <c r="F3370" s="32" t="s">
        <v>1672</v>
      </c>
      <c r="G3370" s="32" t="s">
        <v>1672</v>
      </c>
      <c r="H3370" s="32" t="s">
        <v>1674</v>
      </c>
      <c r="I3370" s="30" t="s">
        <v>1702</v>
      </c>
      <c r="J3370" s="30" t="s">
        <v>1232</v>
      </c>
      <c r="K3370" s="30" t="s">
        <v>257</v>
      </c>
      <c r="L3370" s="30" t="s">
        <v>94</v>
      </c>
      <c r="M3370" s="36">
        <v>14618</v>
      </c>
      <c r="N3370" s="30" t="s">
        <v>1809</v>
      </c>
      <c r="O3370" s="38">
        <v>12918</v>
      </c>
      <c r="P3370" s="30" t="s">
        <v>1809</v>
      </c>
      <c r="Q3370">
        <v>1</v>
      </c>
      <c r="R3370">
        <v>2</v>
      </c>
      <c r="S3370">
        <v>682</v>
      </c>
      <c r="T3370">
        <v>682</v>
      </c>
      <c r="U3370">
        <v>682</v>
      </c>
      <c r="V3370">
        <v>3</v>
      </c>
      <c r="W3370">
        <v>4</v>
      </c>
      <c r="X3370">
        <v>3</v>
      </c>
      <c r="Y3370">
        <v>5</v>
      </c>
      <c r="Z3370">
        <v>6</v>
      </c>
      <c r="AA3370">
        <v>682</v>
      </c>
      <c r="AB3370">
        <v>7</v>
      </c>
      <c r="AC3370">
        <v>8</v>
      </c>
      <c r="AD3370" t="s">
        <v>1825</v>
      </c>
      <c r="AE3370" s="29">
        <v>44747</v>
      </c>
      <c r="AF3370" s="29">
        <v>44747</v>
      </c>
      <c r="AG3370" t="s">
        <v>1826</v>
      </c>
    </row>
    <row r="3371" spans="1:33" x14ac:dyDescent="0.25">
      <c r="A3371">
        <v>2022</v>
      </c>
      <c r="B3371" s="29">
        <v>44652</v>
      </c>
      <c r="C3371" s="29">
        <v>44742</v>
      </c>
      <c r="D3371" s="30" t="s">
        <v>83</v>
      </c>
      <c r="E3371" s="39">
        <v>62</v>
      </c>
      <c r="F3371" s="32" t="s">
        <v>1703</v>
      </c>
      <c r="G3371" s="32" t="s">
        <v>1704</v>
      </c>
      <c r="H3371" s="32" t="s">
        <v>1684</v>
      </c>
      <c r="I3371" s="30" t="s">
        <v>1157</v>
      </c>
      <c r="J3371" s="30" t="s">
        <v>229</v>
      </c>
      <c r="K3371" s="30" t="s">
        <v>376</v>
      </c>
      <c r="L3371" s="30" t="s">
        <v>93</v>
      </c>
      <c r="M3371" s="36">
        <v>8674</v>
      </c>
      <c r="N3371" s="30" t="s">
        <v>1809</v>
      </c>
      <c r="O3371" s="38">
        <v>8000</v>
      </c>
      <c r="P3371" s="30" t="s">
        <v>1809</v>
      </c>
      <c r="Q3371">
        <v>1</v>
      </c>
      <c r="R3371">
        <v>2</v>
      </c>
      <c r="S3371">
        <v>683</v>
      </c>
      <c r="T3371">
        <v>683</v>
      </c>
      <c r="U3371">
        <v>683</v>
      </c>
      <c r="V3371">
        <v>3</v>
      </c>
      <c r="W3371">
        <v>4</v>
      </c>
      <c r="X3371">
        <v>3</v>
      </c>
      <c r="Y3371">
        <v>5</v>
      </c>
      <c r="Z3371">
        <v>6</v>
      </c>
      <c r="AA3371">
        <v>683</v>
      </c>
      <c r="AB3371">
        <v>7</v>
      </c>
      <c r="AC3371">
        <v>8</v>
      </c>
      <c r="AD3371" t="s">
        <v>1825</v>
      </c>
      <c r="AE3371" s="29">
        <v>44747</v>
      </c>
      <c r="AF3371" s="29">
        <v>44747</v>
      </c>
      <c r="AG3371" t="s">
        <v>1826</v>
      </c>
    </row>
    <row r="3372" spans="1:33" x14ac:dyDescent="0.25">
      <c r="A3372">
        <v>2022</v>
      </c>
      <c r="B3372" s="29">
        <v>44652</v>
      </c>
      <c r="C3372" s="29">
        <v>44742</v>
      </c>
      <c r="D3372" s="30" t="s">
        <v>83</v>
      </c>
      <c r="E3372" s="39">
        <v>8</v>
      </c>
      <c r="F3372" s="32" t="s">
        <v>1672</v>
      </c>
      <c r="G3372" s="32" t="s">
        <v>1672</v>
      </c>
      <c r="H3372" s="32" t="s">
        <v>1674</v>
      </c>
      <c r="I3372" s="30" t="s">
        <v>423</v>
      </c>
      <c r="J3372" s="30" t="s">
        <v>229</v>
      </c>
      <c r="K3372" s="30" t="s">
        <v>1705</v>
      </c>
      <c r="L3372" s="30" t="s">
        <v>94</v>
      </c>
      <c r="M3372" s="36">
        <v>14618</v>
      </c>
      <c r="N3372" s="30" t="s">
        <v>1809</v>
      </c>
      <c r="O3372" s="38">
        <v>12918</v>
      </c>
      <c r="P3372" s="30" t="s">
        <v>1809</v>
      </c>
      <c r="Q3372">
        <v>1</v>
      </c>
      <c r="R3372">
        <v>2</v>
      </c>
      <c r="S3372">
        <v>684</v>
      </c>
      <c r="T3372">
        <v>684</v>
      </c>
      <c r="U3372">
        <v>684</v>
      </c>
      <c r="V3372">
        <v>3</v>
      </c>
      <c r="W3372">
        <v>4</v>
      </c>
      <c r="X3372">
        <v>3</v>
      </c>
      <c r="Y3372">
        <v>5</v>
      </c>
      <c r="Z3372">
        <v>6</v>
      </c>
      <c r="AA3372">
        <v>684</v>
      </c>
      <c r="AB3372">
        <v>7</v>
      </c>
      <c r="AC3372">
        <v>8</v>
      </c>
      <c r="AD3372" t="s">
        <v>1825</v>
      </c>
      <c r="AE3372" s="29">
        <v>44747</v>
      </c>
      <c r="AF3372" s="29">
        <v>44747</v>
      </c>
      <c r="AG3372" t="s">
        <v>1826</v>
      </c>
    </row>
    <row r="3373" spans="1:33" x14ac:dyDescent="0.25">
      <c r="A3373">
        <v>2022</v>
      </c>
      <c r="B3373" s="29">
        <v>44652</v>
      </c>
      <c r="C3373" s="29">
        <v>44742</v>
      </c>
      <c r="D3373" s="30" t="s">
        <v>83</v>
      </c>
      <c r="E3373" s="39">
        <v>5</v>
      </c>
      <c r="F3373" s="32" t="s">
        <v>1672</v>
      </c>
      <c r="G3373" s="32" t="s">
        <v>1673</v>
      </c>
      <c r="H3373" s="32" t="s">
        <v>1674</v>
      </c>
      <c r="I3373" s="30" t="s">
        <v>580</v>
      </c>
      <c r="J3373" s="30" t="s">
        <v>229</v>
      </c>
      <c r="K3373" s="30" t="s">
        <v>782</v>
      </c>
      <c r="L3373" s="30" t="s">
        <v>94</v>
      </c>
      <c r="M3373" s="36">
        <v>17540</v>
      </c>
      <c r="N3373" s="30" t="s">
        <v>1809</v>
      </c>
      <c r="O3373" s="38">
        <v>15216</v>
      </c>
      <c r="P3373" s="30" t="s">
        <v>1809</v>
      </c>
      <c r="Q3373">
        <v>1</v>
      </c>
      <c r="R3373">
        <v>2</v>
      </c>
      <c r="S3373">
        <v>685</v>
      </c>
      <c r="T3373">
        <v>685</v>
      </c>
      <c r="U3373">
        <v>685</v>
      </c>
      <c r="V3373">
        <v>3</v>
      </c>
      <c r="W3373">
        <v>4</v>
      </c>
      <c r="X3373">
        <v>3</v>
      </c>
      <c r="Y3373">
        <v>5</v>
      </c>
      <c r="Z3373">
        <v>6</v>
      </c>
      <c r="AA3373">
        <v>685</v>
      </c>
      <c r="AB3373">
        <v>7</v>
      </c>
      <c r="AC3373">
        <v>8</v>
      </c>
      <c r="AD3373" t="s">
        <v>1825</v>
      </c>
      <c r="AE3373" s="29">
        <v>44747</v>
      </c>
      <c r="AF3373" s="29">
        <v>44747</v>
      </c>
      <c r="AG3373" t="s">
        <v>1826</v>
      </c>
    </row>
    <row r="3374" spans="1:33" x14ac:dyDescent="0.25">
      <c r="A3374">
        <v>2022</v>
      </c>
      <c r="B3374" s="29">
        <v>44652</v>
      </c>
      <c r="C3374" s="29">
        <v>44742</v>
      </c>
      <c r="D3374" s="30" t="s">
        <v>83</v>
      </c>
      <c r="E3374" s="39">
        <v>8</v>
      </c>
      <c r="F3374" s="32" t="s">
        <v>1672</v>
      </c>
      <c r="G3374" s="32" t="s">
        <v>1672</v>
      </c>
      <c r="H3374" s="32" t="s">
        <v>1674</v>
      </c>
      <c r="I3374" s="30" t="s">
        <v>543</v>
      </c>
      <c r="J3374" s="30" t="s">
        <v>229</v>
      </c>
      <c r="K3374" s="30" t="s">
        <v>360</v>
      </c>
      <c r="L3374" s="30" t="s">
        <v>94</v>
      </c>
      <c r="M3374" s="36">
        <v>12154</v>
      </c>
      <c r="N3374" s="30" t="s">
        <v>1809</v>
      </c>
      <c r="O3374" s="38">
        <v>10944</v>
      </c>
      <c r="P3374" s="30" t="s">
        <v>1809</v>
      </c>
      <c r="Q3374">
        <v>1</v>
      </c>
      <c r="R3374">
        <v>2</v>
      </c>
      <c r="S3374">
        <v>686</v>
      </c>
      <c r="T3374">
        <v>686</v>
      </c>
      <c r="U3374">
        <v>686</v>
      </c>
      <c r="V3374">
        <v>3</v>
      </c>
      <c r="W3374">
        <v>4</v>
      </c>
      <c r="X3374">
        <v>3</v>
      </c>
      <c r="Y3374">
        <v>5</v>
      </c>
      <c r="Z3374">
        <v>6</v>
      </c>
      <c r="AA3374">
        <v>686</v>
      </c>
      <c r="AB3374">
        <v>7</v>
      </c>
      <c r="AC3374">
        <v>8</v>
      </c>
      <c r="AD3374" t="s">
        <v>1825</v>
      </c>
      <c r="AE3374" s="29">
        <v>44747</v>
      </c>
      <c r="AF3374" s="29">
        <v>44747</v>
      </c>
      <c r="AG3374" t="s">
        <v>1826</v>
      </c>
    </row>
    <row r="3375" spans="1:33" x14ac:dyDescent="0.25">
      <c r="A3375">
        <v>2022</v>
      </c>
      <c r="B3375" s="29">
        <v>44652</v>
      </c>
      <c r="C3375" s="29">
        <v>44742</v>
      </c>
      <c r="D3375" s="30" t="s">
        <v>83</v>
      </c>
      <c r="E3375" s="39">
        <v>8</v>
      </c>
      <c r="F3375" s="32" t="s">
        <v>1672</v>
      </c>
      <c r="G3375" s="32" t="s">
        <v>1672</v>
      </c>
      <c r="H3375" s="32" t="s">
        <v>1674</v>
      </c>
      <c r="I3375" s="30" t="s">
        <v>1172</v>
      </c>
      <c r="J3375" s="30" t="s">
        <v>229</v>
      </c>
      <c r="K3375" s="30" t="s">
        <v>1173</v>
      </c>
      <c r="L3375" s="30" t="s">
        <v>94</v>
      </c>
      <c r="M3375" s="36">
        <v>14618</v>
      </c>
      <c r="N3375" s="30" t="s">
        <v>1809</v>
      </c>
      <c r="O3375" s="38">
        <v>12918</v>
      </c>
      <c r="P3375" s="30" t="s">
        <v>1809</v>
      </c>
      <c r="Q3375">
        <v>1</v>
      </c>
      <c r="R3375">
        <v>2</v>
      </c>
      <c r="S3375">
        <v>687</v>
      </c>
      <c r="T3375">
        <v>687</v>
      </c>
      <c r="U3375">
        <v>687</v>
      </c>
      <c r="V3375">
        <v>3</v>
      </c>
      <c r="W3375">
        <v>4</v>
      </c>
      <c r="X3375">
        <v>3</v>
      </c>
      <c r="Y3375">
        <v>5</v>
      </c>
      <c r="Z3375">
        <v>6</v>
      </c>
      <c r="AA3375">
        <v>687</v>
      </c>
      <c r="AB3375">
        <v>7</v>
      </c>
      <c r="AC3375">
        <v>8</v>
      </c>
      <c r="AD3375" t="s">
        <v>1825</v>
      </c>
      <c r="AE3375" s="29">
        <v>44747</v>
      </c>
      <c r="AF3375" s="29">
        <v>44747</v>
      </c>
      <c r="AG3375" t="s">
        <v>1826</v>
      </c>
    </row>
    <row r="3376" spans="1:33" x14ac:dyDescent="0.25">
      <c r="A3376">
        <v>2022</v>
      </c>
      <c r="B3376" s="29">
        <v>44652</v>
      </c>
      <c r="C3376" s="29">
        <v>44742</v>
      </c>
      <c r="D3376" s="30" t="s">
        <v>83</v>
      </c>
      <c r="E3376" s="39">
        <v>8</v>
      </c>
      <c r="F3376" s="32" t="s">
        <v>1672</v>
      </c>
      <c r="G3376" s="32" t="s">
        <v>1672</v>
      </c>
      <c r="H3376" s="32" t="s">
        <v>1674</v>
      </c>
      <c r="I3376" s="30" t="s">
        <v>1187</v>
      </c>
      <c r="J3376" s="30" t="s">
        <v>229</v>
      </c>
      <c r="K3376" s="30" t="s">
        <v>1188</v>
      </c>
      <c r="L3376" s="30" t="s">
        <v>93</v>
      </c>
      <c r="M3376" s="36">
        <v>14618</v>
      </c>
      <c r="N3376" s="30" t="s">
        <v>1809</v>
      </c>
      <c r="O3376" s="38">
        <v>12918</v>
      </c>
      <c r="P3376" s="30" t="s">
        <v>1809</v>
      </c>
      <c r="Q3376">
        <v>1</v>
      </c>
      <c r="R3376">
        <v>2</v>
      </c>
      <c r="S3376">
        <v>688</v>
      </c>
      <c r="T3376">
        <v>688</v>
      </c>
      <c r="U3376">
        <v>688</v>
      </c>
      <c r="V3376">
        <v>3</v>
      </c>
      <c r="W3376">
        <v>4</v>
      </c>
      <c r="X3376">
        <v>3</v>
      </c>
      <c r="Y3376">
        <v>5</v>
      </c>
      <c r="Z3376">
        <v>6</v>
      </c>
      <c r="AA3376">
        <v>688</v>
      </c>
      <c r="AB3376">
        <v>7</v>
      </c>
      <c r="AC3376">
        <v>8</v>
      </c>
      <c r="AD3376" t="s">
        <v>1825</v>
      </c>
      <c r="AE3376" s="29">
        <v>44747</v>
      </c>
      <c r="AF3376" s="29">
        <v>44747</v>
      </c>
      <c r="AG3376" t="s">
        <v>1826</v>
      </c>
    </row>
    <row r="3377" spans="1:33" x14ac:dyDescent="0.25">
      <c r="A3377">
        <v>2022</v>
      </c>
      <c r="B3377" s="29">
        <v>44652</v>
      </c>
      <c r="C3377" s="29">
        <v>44742</v>
      </c>
      <c r="D3377" s="30" t="s">
        <v>83</v>
      </c>
      <c r="E3377" s="39">
        <v>10</v>
      </c>
      <c r="F3377" s="32" t="s">
        <v>1672</v>
      </c>
      <c r="G3377" s="32" t="s">
        <v>1706</v>
      </c>
      <c r="H3377" s="32" t="s">
        <v>1674</v>
      </c>
      <c r="I3377" s="30" t="s">
        <v>1179</v>
      </c>
      <c r="J3377" s="30" t="s">
        <v>229</v>
      </c>
      <c r="K3377" s="30" t="s">
        <v>1180</v>
      </c>
      <c r="L3377" s="30" t="s">
        <v>94</v>
      </c>
      <c r="M3377" s="36">
        <v>16000</v>
      </c>
      <c r="N3377" s="30" t="s">
        <v>1809</v>
      </c>
      <c r="O3377" s="38">
        <v>14004</v>
      </c>
      <c r="P3377" s="30" t="s">
        <v>1809</v>
      </c>
      <c r="Q3377">
        <v>1</v>
      </c>
      <c r="R3377">
        <v>2</v>
      </c>
      <c r="S3377">
        <v>689</v>
      </c>
      <c r="T3377">
        <v>689</v>
      </c>
      <c r="U3377">
        <v>689</v>
      </c>
      <c r="V3377">
        <v>3</v>
      </c>
      <c r="W3377">
        <v>4</v>
      </c>
      <c r="X3377">
        <v>3</v>
      </c>
      <c r="Y3377">
        <v>5</v>
      </c>
      <c r="Z3377">
        <v>6</v>
      </c>
      <c r="AA3377">
        <v>689</v>
      </c>
      <c r="AB3377">
        <v>7</v>
      </c>
      <c r="AC3377">
        <v>8</v>
      </c>
      <c r="AD3377" t="s">
        <v>1825</v>
      </c>
      <c r="AE3377" s="29">
        <v>44747</v>
      </c>
      <c r="AF3377" s="29">
        <v>44747</v>
      </c>
      <c r="AG3377" t="s">
        <v>1826</v>
      </c>
    </row>
    <row r="3378" spans="1:33" x14ac:dyDescent="0.25">
      <c r="A3378">
        <v>2022</v>
      </c>
      <c r="B3378" s="29">
        <v>44652</v>
      </c>
      <c r="C3378" s="29">
        <v>44742</v>
      </c>
      <c r="D3378" s="30" t="s">
        <v>83</v>
      </c>
      <c r="E3378" s="39">
        <v>8</v>
      </c>
      <c r="F3378" s="32" t="s">
        <v>1672</v>
      </c>
      <c r="G3378" s="32" t="s">
        <v>1148</v>
      </c>
      <c r="H3378" s="32" t="s">
        <v>1677</v>
      </c>
      <c r="I3378" s="30" t="s">
        <v>1284</v>
      </c>
      <c r="J3378" s="30" t="s">
        <v>1242</v>
      </c>
      <c r="K3378" s="30" t="s">
        <v>258</v>
      </c>
      <c r="L3378" s="30" t="s">
        <v>94</v>
      </c>
      <c r="M3378" s="36">
        <v>13644</v>
      </c>
      <c r="N3378" s="30" t="s">
        <v>1809</v>
      </c>
      <c r="O3378" s="38">
        <v>12152</v>
      </c>
      <c r="P3378" s="30" t="s">
        <v>1809</v>
      </c>
      <c r="Q3378">
        <v>1</v>
      </c>
      <c r="R3378">
        <v>2</v>
      </c>
      <c r="S3378">
        <v>690</v>
      </c>
      <c r="T3378">
        <v>690</v>
      </c>
      <c r="U3378">
        <v>690</v>
      </c>
      <c r="V3378">
        <v>3</v>
      </c>
      <c r="W3378">
        <v>4</v>
      </c>
      <c r="X3378">
        <v>3</v>
      </c>
      <c r="Y3378">
        <v>5</v>
      </c>
      <c r="Z3378">
        <v>6</v>
      </c>
      <c r="AA3378">
        <v>690</v>
      </c>
      <c r="AB3378">
        <v>7</v>
      </c>
      <c r="AC3378">
        <v>8</v>
      </c>
      <c r="AD3378" t="s">
        <v>1825</v>
      </c>
      <c r="AE3378" s="29">
        <v>44747</v>
      </c>
      <c r="AF3378" s="29">
        <v>44747</v>
      </c>
      <c r="AG3378" t="s">
        <v>1826</v>
      </c>
    </row>
    <row r="3379" spans="1:33" x14ac:dyDescent="0.25">
      <c r="A3379">
        <v>2022</v>
      </c>
      <c r="B3379" s="29">
        <v>44652</v>
      </c>
      <c r="C3379" s="29">
        <v>44742</v>
      </c>
      <c r="D3379" s="30" t="s">
        <v>83</v>
      </c>
      <c r="E3379" s="39">
        <v>8</v>
      </c>
      <c r="F3379" s="32" t="s">
        <v>1672</v>
      </c>
      <c r="G3379" s="32" t="s">
        <v>1148</v>
      </c>
      <c r="H3379" s="32" t="s">
        <v>1674</v>
      </c>
      <c r="I3379" s="30" t="s">
        <v>1241</v>
      </c>
      <c r="J3379" s="30" t="s">
        <v>258</v>
      </c>
      <c r="K3379" s="30" t="s">
        <v>388</v>
      </c>
      <c r="L3379" s="30" t="s">
        <v>94</v>
      </c>
      <c r="M3379" s="36">
        <v>14618</v>
      </c>
      <c r="N3379" s="30" t="s">
        <v>1809</v>
      </c>
      <c r="O3379" s="38">
        <v>12918</v>
      </c>
      <c r="P3379" s="30" t="s">
        <v>1809</v>
      </c>
      <c r="Q3379">
        <v>1</v>
      </c>
      <c r="R3379">
        <v>2</v>
      </c>
      <c r="S3379">
        <v>691</v>
      </c>
      <c r="T3379">
        <v>691</v>
      </c>
      <c r="U3379">
        <v>691</v>
      </c>
      <c r="V3379">
        <v>3</v>
      </c>
      <c r="W3379">
        <v>4</v>
      </c>
      <c r="X3379">
        <v>3</v>
      </c>
      <c r="Y3379">
        <v>5</v>
      </c>
      <c r="Z3379">
        <v>6</v>
      </c>
      <c r="AA3379">
        <v>691</v>
      </c>
      <c r="AB3379">
        <v>7</v>
      </c>
      <c r="AC3379">
        <v>8</v>
      </c>
      <c r="AD3379" t="s">
        <v>1825</v>
      </c>
      <c r="AE3379" s="29">
        <v>44747</v>
      </c>
      <c r="AF3379" s="29">
        <v>44747</v>
      </c>
      <c r="AG3379" t="s">
        <v>1826</v>
      </c>
    </row>
    <row r="3380" spans="1:33" x14ac:dyDescent="0.25">
      <c r="A3380">
        <v>2022</v>
      </c>
      <c r="B3380" s="29">
        <v>44652</v>
      </c>
      <c r="C3380" s="29">
        <v>44742</v>
      </c>
      <c r="D3380" s="30" t="s">
        <v>83</v>
      </c>
      <c r="E3380" s="39">
        <v>8</v>
      </c>
      <c r="F3380" s="32" t="s">
        <v>1672</v>
      </c>
      <c r="G3380" s="32" t="s">
        <v>1148</v>
      </c>
      <c r="H3380" s="32" t="s">
        <v>1674</v>
      </c>
      <c r="I3380" s="30" t="s">
        <v>375</v>
      </c>
      <c r="J3380" s="30" t="s">
        <v>258</v>
      </c>
      <c r="K3380" s="30" t="s">
        <v>1206</v>
      </c>
      <c r="L3380" s="30" t="s">
        <v>94</v>
      </c>
      <c r="M3380" s="36">
        <v>4502</v>
      </c>
      <c r="N3380" s="30" t="s">
        <v>1809</v>
      </c>
      <c r="O3380" s="38">
        <v>4502</v>
      </c>
      <c r="P3380" s="30" t="s">
        <v>1809</v>
      </c>
      <c r="Q3380">
        <v>1</v>
      </c>
      <c r="R3380">
        <v>2</v>
      </c>
      <c r="S3380">
        <v>692</v>
      </c>
      <c r="T3380">
        <v>692</v>
      </c>
      <c r="U3380">
        <v>692</v>
      </c>
      <c r="V3380">
        <v>3</v>
      </c>
      <c r="W3380">
        <v>4</v>
      </c>
      <c r="X3380">
        <v>3</v>
      </c>
      <c r="Y3380">
        <v>5</v>
      </c>
      <c r="Z3380">
        <v>6</v>
      </c>
      <c r="AA3380">
        <v>692</v>
      </c>
      <c r="AB3380">
        <v>7</v>
      </c>
      <c r="AC3380">
        <v>8</v>
      </c>
      <c r="AD3380" t="s">
        <v>1825</v>
      </c>
      <c r="AE3380" s="29">
        <v>44747</v>
      </c>
      <c r="AF3380" s="29">
        <v>44747</v>
      </c>
      <c r="AG3380" t="s">
        <v>1826</v>
      </c>
    </row>
    <row r="3381" spans="1:33" x14ac:dyDescent="0.25">
      <c r="A3381">
        <v>2022</v>
      </c>
      <c r="B3381" s="29">
        <v>44652</v>
      </c>
      <c r="C3381" s="29">
        <v>44742</v>
      </c>
      <c r="D3381" s="30" t="s">
        <v>83</v>
      </c>
      <c r="E3381" s="39">
        <v>8</v>
      </c>
      <c r="F3381" s="32" t="s">
        <v>1672</v>
      </c>
      <c r="G3381" s="32" t="s">
        <v>1148</v>
      </c>
      <c r="H3381" s="32" t="s">
        <v>1674</v>
      </c>
      <c r="I3381" s="30" t="s">
        <v>362</v>
      </c>
      <c r="J3381" s="30" t="s">
        <v>258</v>
      </c>
      <c r="K3381" s="30" t="s">
        <v>1242</v>
      </c>
      <c r="L3381" s="30" t="s">
        <v>94</v>
      </c>
      <c r="M3381" s="36">
        <v>14618</v>
      </c>
      <c r="N3381" s="30" t="s">
        <v>1809</v>
      </c>
      <c r="O3381" s="38">
        <v>12918</v>
      </c>
      <c r="P3381" s="30" t="s">
        <v>1809</v>
      </c>
      <c r="Q3381">
        <v>1</v>
      </c>
      <c r="R3381">
        <v>2</v>
      </c>
      <c r="S3381">
        <v>693</v>
      </c>
      <c r="T3381">
        <v>693</v>
      </c>
      <c r="U3381">
        <v>693</v>
      </c>
      <c r="V3381">
        <v>3</v>
      </c>
      <c r="W3381">
        <v>4</v>
      </c>
      <c r="X3381">
        <v>3</v>
      </c>
      <c r="Y3381">
        <v>5</v>
      </c>
      <c r="Z3381">
        <v>6</v>
      </c>
      <c r="AA3381">
        <v>693</v>
      </c>
      <c r="AB3381">
        <v>7</v>
      </c>
      <c r="AC3381">
        <v>8</v>
      </c>
      <c r="AD3381" t="s">
        <v>1825</v>
      </c>
      <c r="AE3381" s="29">
        <v>44747</v>
      </c>
      <c r="AF3381" s="29">
        <v>44747</v>
      </c>
      <c r="AG3381" t="s">
        <v>1826</v>
      </c>
    </row>
    <row r="3382" spans="1:33" x14ac:dyDescent="0.25">
      <c r="A3382">
        <v>2022</v>
      </c>
      <c r="B3382" s="29">
        <v>44652</v>
      </c>
      <c r="C3382" s="29">
        <v>44742</v>
      </c>
      <c r="D3382" s="30" t="s">
        <v>83</v>
      </c>
      <c r="E3382" s="39">
        <v>8</v>
      </c>
      <c r="F3382" s="32" t="s">
        <v>1672</v>
      </c>
      <c r="G3382" s="32" t="s">
        <v>1148</v>
      </c>
      <c r="H3382" s="32" t="s">
        <v>1674</v>
      </c>
      <c r="I3382" s="30" t="s">
        <v>892</v>
      </c>
      <c r="J3382" s="30" t="s">
        <v>258</v>
      </c>
      <c r="K3382" s="30" t="s">
        <v>443</v>
      </c>
      <c r="L3382" s="30" t="s">
        <v>93</v>
      </c>
      <c r="M3382" s="36">
        <v>14618</v>
      </c>
      <c r="N3382" s="30" t="s">
        <v>1809</v>
      </c>
      <c r="O3382" s="38">
        <v>12918</v>
      </c>
      <c r="P3382" s="30" t="s">
        <v>1809</v>
      </c>
      <c r="Q3382">
        <v>1</v>
      </c>
      <c r="R3382">
        <v>2</v>
      </c>
      <c r="S3382">
        <v>694</v>
      </c>
      <c r="T3382">
        <v>694</v>
      </c>
      <c r="U3382">
        <v>694</v>
      </c>
      <c r="V3382">
        <v>3</v>
      </c>
      <c r="W3382">
        <v>4</v>
      </c>
      <c r="X3382">
        <v>3</v>
      </c>
      <c r="Y3382">
        <v>5</v>
      </c>
      <c r="Z3382">
        <v>6</v>
      </c>
      <c r="AA3382">
        <v>694</v>
      </c>
      <c r="AB3382">
        <v>7</v>
      </c>
      <c r="AC3382">
        <v>8</v>
      </c>
      <c r="AD3382" t="s">
        <v>1825</v>
      </c>
      <c r="AE3382" s="29">
        <v>44747</v>
      </c>
      <c r="AF3382" s="29">
        <v>44747</v>
      </c>
      <c r="AG3382" t="s">
        <v>1826</v>
      </c>
    </row>
    <row r="3383" spans="1:33" x14ac:dyDescent="0.25">
      <c r="A3383">
        <v>2022</v>
      </c>
      <c r="B3383" s="29">
        <v>44652</v>
      </c>
      <c r="C3383" s="29">
        <v>44742</v>
      </c>
      <c r="D3383" s="30" t="s">
        <v>83</v>
      </c>
      <c r="E3383" s="39">
        <v>8</v>
      </c>
      <c r="F3383" s="32" t="s">
        <v>1672</v>
      </c>
      <c r="G3383" s="32" t="s">
        <v>1148</v>
      </c>
      <c r="H3383" s="32" t="s">
        <v>1674</v>
      </c>
      <c r="I3383" s="30" t="s">
        <v>1239</v>
      </c>
      <c r="J3383" s="30" t="s">
        <v>258</v>
      </c>
      <c r="K3383" s="30" t="s">
        <v>305</v>
      </c>
      <c r="L3383" s="30" t="s">
        <v>94</v>
      </c>
      <c r="M3383" s="36">
        <v>14618</v>
      </c>
      <c r="N3383" s="30" t="s">
        <v>1809</v>
      </c>
      <c r="O3383" s="38">
        <v>12918</v>
      </c>
      <c r="P3383" s="30" t="s">
        <v>1809</v>
      </c>
      <c r="Q3383">
        <v>1</v>
      </c>
      <c r="R3383">
        <v>2</v>
      </c>
      <c r="S3383">
        <v>695</v>
      </c>
      <c r="T3383">
        <v>695</v>
      </c>
      <c r="U3383">
        <v>695</v>
      </c>
      <c r="V3383">
        <v>3</v>
      </c>
      <c r="W3383">
        <v>4</v>
      </c>
      <c r="X3383">
        <v>3</v>
      </c>
      <c r="Y3383">
        <v>5</v>
      </c>
      <c r="Z3383">
        <v>6</v>
      </c>
      <c r="AA3383">
        <v>695</v>
      </c>
      <c r="AB3383">
        <v>7</v>
      </c>
      <c r="AC3383">
        <v>8</v>
      </c>
      <c r="AD3383" t="s">
        <v>1825</v>
      </c>
      <c r="AE3383" s="29">
        <v>44747</v>
      </c>
      <c r="AF3383" s="29">
        <v>44747</v>
      </c>
      <c r="AG3383" t="s">
        <v>1826</v>
      </c>
    </row>
    <row r="3384" spans="1:33" x14ac:dyDescent="0.25">
      <c r="A3384">
        <v>2022</v>
      </c>
      <c r="B3384" s="29">
        <v>44652</v>
      </c>
      <c r="C3384" s="29">
        <v>44742</v>
      </c>
      <c r="D3384" s="30" t="s">
        <v>83</v>
      </c>
      <c r="E3384" s="39">
        <v>8</v>
      </c>
      <c r="F3384" s="32" t="s">
        <v>1672</v>
      </c>
      <c r="G3384" s="32" t="s">
        <v>1148</v>
      </c>
      <c r="H3384" s="32" t="s">
        <v>1674</v>
      </c>
      <c r="I3384" s="30" t="s">
        <v>1226</v>
      </c>
      <c r="J3384" s="30" t="s">
        <v>228</v>
      </c>
      <c r="K3384" s="30" t="s">
        <v>473</v>
      </c>
      <c r="L3384" s="30" t="s">
        <v>94</v>
      </c>
      <c r="M3384" s="36">
        <v>14618</v>
      </c>
      <c r="N3384" s="30" t="s">
        <v>1809</v>
      </c>
      <c r="O3384" s="38">
        <v>12918</v>
      </c>
      <c r="P3384" s="30" t="s">
        <v>1809</v>
      </c>
      <c r="Q3384">
        <v>1</v>
      </c>
      <c r="R3384">
        <v>2</v>
      </c>
      <c r="S3384">
        <v>696</v>
      </c>
      <c r="T3384">
        <v>696</v>
      </c>
      <c r="U3384">
        <v>696</v>
      </c>
      <c r="V3384">
        <v>3</v>
      </c>
      <c r="W3384">
        <v>4</v>
      </c>
      <c r="X3384">
        <v>3</v>
      </c>
      <c r="Y3384">
        <v>5</v>
      </c>
      <c r="Z3384">
        <v>6</v>
      </c>
      <c r="AA3384">
        <v>696</v>
      </c>
      <c r="AB3384">
        <v>7</v>
      </c>
      <c r="AC3384">
        <v>8</v>
      </c>
      <c r="AD3384" t="s">
        <v>1825</v>
      </c>
      <c r="AE3384" s="29">
        <v>44747</v>
      </c>
      <c r="AF3384" s="29">
        <v>44747</v>
      </c>
      <c r="AG3384" t="s">
        <v>1826</v>
      </c>
    </row>
    <row r="3385" spans="1:33" x14ac:dyDescent="0.25">
      <c r="A3385">
        <v>2022</v>
      </c>
      <c r="B3385" s="29">
        <v>44652</v>
      </c>
      <c r="C3385" s="29">
        <v>44742</v>
      </c>
      <c r="D3385" s="30" t="s">
        <v>83</v>
      </c>
      <c r="E3385" s="39">
        <v>5</v>
      </c>
      <c r="F3385" s="32" t="s">
        <v>1672</v>
      </c>
      <c r="G3385" s="32" t="s">
        <v>1161</v>
      </c>
      <c r="H3385" s="32" t="s">
        <v>1674</v>
      </c>
      <c r="I3385" s="30" t="s">
        <v>1228</v>
      </c>
      <c r="J3385" s="30" t="s">
        <v>228</v>
      </c>
      <c r="K3385" s="30" t="s">
        <v>245</v>
      </c>
      <c r="L3385" s="30" t="s">
        <v>93</v>
      </c>
      <c r="M3385" s="36">
        <v>17540</v>
      </c>
      <c r="N3385" s="30" t="s">
        <v>1809</v>
      </c>
      <c r="O3385" s="38">
        <v>15216</v>
      </c>
      <c r="P3385" s="30" t="s">
        <v>1809</v>
      </c>
      <c r="Q3385">
        <v>1</v>
      </c>
      <c r="R3385">
        <v>2</v>
      </c>
      <c r="S3385">
        <v>697</v>
      </c>
      <c r="T3385">
        <v>697</v>
      </c>
      <c r="U3385">
        <v>697</v>
      </c>
      <c r="V3385">
        <v>3</v>
      </c>
      <c r="W3385">
        <v>4</v>
      </c>
      <c r="X3385">
        <v>3</v>
      </c>
      <c r="Y3385">
        <v>5</v>
      </c>
      <c r="Z3385">
        <v>6</v>
      </c>
      <c r="AA3385">
        <v>697</v>
      </c>
      <c r="AB3385">
        <v>7</v>
      </c>
      <c r="AC3385">
        <v>8</v>
      </c>
      <c r="AD3385" t="s">
        <v>1825</v>
      </c>
      <c r="AE3385" s="29">
        <v>44747</v>
      </c>
      <c r="AF3385" s="29">
        <v>44747</v>
      </c>
      <c r="AG3385" t="s">
        <v>1826</v>
      </c>
    </row>
    <row r="3386" spans="1:33" x14ac:dyDescent="0.25">
      <c r="A3386">
        <v>2022</v>
      </c>
      <c r="B3386" s="29">
        <v>44652</v>
      </c>
      <c r="C3386" s="29">
        <v>44742</v>
      </c>
      <c r="D3386" s="30" t="s">
        <v>83</v>
      </c>
      <c r="E3386" s="39">
        <v>8</v>
      </c>
      <c r="F3386" s="32" t="s">
        <v>1672</v>
      </c>
      <c r="G3386" s="32" t="s">
        <v>1148</v>
      </c>
      <c r="H3386" s="32" t="s">
        <v>1674</v>
      </c>
      <c r="I3386" s="30" t="s">
        <v>930</v>
      </c>
      <c r="J3386" s="30" t="s">
        <v>228</v>
      </c>
      <c r="K3386" s="30" t="s">
        <v>245</v>
      </c>
      <c r="L3386" s="30" t="s">
        <v>94</v>
      </c>
      <c r="M3386" s="36">
        <v>14618</v>
      </c>
      <c r="N3386" s="30" t="s">
        <v>1809</v>
      </c>
      <c r="O3386" s="38">
        <v>12918</v>
      </c>
      <c r="P3386" s="30" t="s">
        <v>1809</v>
      </c>
      <c r="Q3386">
        <v>1</v>
      </c>
      <c r="R3386">
        <v>2</v>
      </c>
      <c r="S3386">
        <v>698</v>
      </c>
      <c r="T3386">
        <v>698</v>
      </c>
      <c r="U3386">
        <v>698</v>
      </c>
      <c r="V3386">
        <v>3</v>
      </c>
      <c r="W3386">
        <v>4</v>
      </c>
      <c r="X3386">
        <v>3</v>
      </c>
      <c r="Y3386">
        <v>5</v>
      </c>
      <c r="Z3386">
        <v>6</v>
      </c>
      <c r="AA3386">
        <v>698</v>
      </c>
      <c r="AB3386">
        <v>7</v>
      </c>
      <c r="AC3386">
        <v>8</v>
      </c>
      <c r="AD3386" t="s">
        <v>1825</v>
      </c>
      <c r="AE3386" s="29">
        <v>44747</v>
      </c>
      <c r="AF3386" s="29">
        <v>44747</v>
      </c>
      <c r="AG3386" t="s">
        <v>1826</v>
      </c>
    </row>
    <row r="3387" spans="1:33" x14ac:dyDescent="0.25">
      <c r="A3387">
        <v>2022</v>
      </c>
      <c r="B3387" s="29">
        <v>44652</v>
      </c>
      <c r="C3387" s="29">
        <v>44742</v>
      </c>
      <c r="D3387" s="30" t="s">
        <v>83</v>
      </c>
      <c r="E3387" s="39">
        <v>56</v>
      </c>
      <c r="F3387" s="32" t="s">
        <v>359</v>
      </c>
      <c r="G3387" s="32" t="s">
        <v>1308</v>
      </c>
      <c r="H3387" s="32" t="s">
        <v>1674</v>
      </c>
      <c r="I3387" s="30" t="s">
        <v>1707</v>
      </c>
      <c r="J3387" s="30" t="s">
        <v>228</v>
      </c>
      <c r="K3387" s="30" t="s">
        <v>367</v>
      </c>
      <c r="L3387" s="30" t="s">
        <v>94</v>
      </c>
      <c r="M3387" s="36">
        <v>7562</v>
      </c>
      <c r="N3387" s="30" t="s">
        <v>1809</v>
      </c>
      <c r="O3387" s="38">
        <v>7562</v>
      </c>
      <c r="P3387" s="30" t="s">
        <v>1809</v>
      </c>
      <c r="Q3387">
        <v>1</v>
      </c>
      <c r="R3387">
        <v>2</v>
      </c>
      <c r="S3387">
        <v>699</v>
      </c>
      <c r="T3387">
        <v>699</v>
      </c>
      <c r="U3387">
        <v>699</v>
      </c>
      <c r="V3387">
        <v>3</v>
      </c>
      <c r="W3387">
        <v>4</v>
      </c>
      <c r="X3387">
        <v>3</v>
      </c>
      <c r="Y3387">
        <v>5</v>
      </c>
      <c r="Z3387">
        <v>6</v>
      </c>
      <c r="AA3387">
        <v>699</v>
      </c>
      <c r="AB3387">
        <v>7</v>
      </c>
      <c r="AC3387">
        <v>8</v>
      </c>
      <c r="AD3387" t="s">
        <v>1825</v>
      </c>
      <c r="AE3387" s="29">
        <v>44747</v>
      </c>
      <c r="AF3387" s="29">
        <v>44747</v>
      </c>
      <c r="AG3387" t="s">
        <v>1826</v>
      </c>
    </row>
    <row r="3388" spans="1:33" x14ac:dyDescent="0.25">
      <c r="A3388">
        <v>2022</v>
      </c>
      <c r="B3388" s="29">
        <v>44652</v>
      </c>
      <c r="C3388" s="29">
        <v>44742</v>
      </c>
      <c r="D3388" s="30" t="s">
        <v>83</v>
      </c>
      <c r="E3388" s="39">
        <v>8</v>
      </c>
      <c r="F3388" s="32" t="s">
        <v>1672</v>
      </c>
      <c r="G3388" s="32" t="s">
        <v>1672</v>
      </c>
      <c r="H3388" s="32" t="s">
        <v>1677</v>
      </c>
      <c r="I3388" s="30" t="s">
        <v>1708</v>
      </c>
      <c r="J3388" s="30" t="s">
        <v>228</v>
      </c>
      <c r="K3388" s="30" t="s">
        <v>874</v>
      </c>
      <c r="L3388" s="30" t="s">
        <v>94</v>
      </c>
      <c r="M3388" s="36">
        <v>12514</v>
      </c>
      <c r="N3388" s="30" t="s">
        <v>1809</v>
      </c>
      <c r="O3388" s="38">
        <v>11240</v>
      </c>
      <c r="P3388" s="30" t="s">
        <v>1809</v>
      </c>
      <c r="Q3388">
        <v>1</v>
      </c>
      <c r="R3388">
        <v>2</v>
      </c>
      <c r="S3388">
        <v>700</v>
      </c>
      <c r="T3388">
        <v>700</v>
      </c>
      <c r="U3388">
        <v>700</v>
      </c>
      <c r="V3388">
        <v>3</v>
      </c>
      <c r="W3388">
        <v>4</v>
      </c>
      <c r="X3388">
        <v>3</v>
      </c>
      <c r="Y3388">
        <v>5</v>
      </c>
      <c r="Z3388">
        <v>6</v>
      </c>
      <c r="AA3388">
        <v>700</v>
      </c>
      <c r="AB3388">
        <v>7</v>
      </c>
      <c r="AC3388">
        <v>8</v>
      </c>
      <c r="AD3388" t="s">
        <v>1825</v>
      </c>
      <c r="AE3388" s="29">
        <v>44747</v>
      </c>
      <c r="AF3388" s="29">
        <v>44747</v>
      </c>
      <c r="AG3388" t="s">
        <v>1826</v>
      </c>
    </row>
    <row r="3389" spans="1:33" x14ac:dyDescent="0.25">
      <c r="A3389">
        <v>2022</v>
      </c>
      <c r="B3389" s="29">
        <v>44652</v>
      </c>
      <c r="C3389" s="29">
        <v>44742</v>
      </c>
      <c r="D3389" s="30" t="s">
        <v>83</v>
      </c>
      <c r="E3389" s="39">
        <v>8</v>
      </c>
      <c r="F3389" s="32" t="s">
        <v>1672</v>
      </c>
      <c r="G3389" s="32" t="s">
        <v>1672</v>
      </c>
      <c r="H3389" s="32" t="s">
        <v>1677</v>
      </c>
      <c r="I3389" s="30" t="s">
        <v>515</v>
      </c>
      <c r="J3389" s="30" t="s">
        <v>228</v>
      </c>
      <c r="K3389" s="30" t="s">
        <v>874</v>
      </c>
      <c r="L3389" s="30" t="s">
        <v>94</v>
      </c>
      <c r="M3389" s="36">
        <v>12514</v>
      </c>
      <c r="N3389" s="30" t="s">
        <v>1809</v>
      </c>
      <c r="O3389" s="38">
        <v>11240</v>
      </c>
      <c r="P3389" s="30" t="s">
        <v>1809</v>
      </c>
      <c r="Q3389">
        <v>1</v>
      </c>
      <c r="R3389">
        <v>2</v>
      </c>
      <c r="S3389">
        <v>701</v>
      </c>
      <c r="T3389">
        <v>701</v>
      </c>
      <c r="U3389">
        <v>701</v>
      </c>
      <c r="V3389">
        <v>3</v>
      </c>
      <c r="W3389">
        <v>4</v>
      </c>
      <c r="X3389">
        <v>3</v>
      </c>
      <c r="Y3389">
        <v>5</v>
      </c>
      <c r="Z3389">
        <v>6</v>
      </c>
      <c r="AA3389">
        <v>701</v>
      </c>
      <c r="AB3389">
        <v>7</v>
      </c>
      <c r="AC3389">
        <v>8</v>
      </c>
      <c r="AD3389" t="s">
        <v>1825</v>
      </c>
      <c r="AE3389" s="29">
        <v>44747</v>
      </c>
      <c r="AF3389" s="29">
        <v>44747</v>
      </c>
      <c r="AG3389" t="s">
        <v>1826</v>
      </c>
    </row>
    <row r="3390" spans="1:33" x14ac:dyDescent="0.25">
      <c r="A3390">
        <v>2022</v>
      </c>
      <c r="B3390" s="29">
        <v>44652</v>
      </c>
      <c r="C3390" s="29">
        <v>44742</v>
      </c>
      <c r="D3390" s="30" t="s">
        <v>83</v>
      </c>
      <c r="E3390" s="39">
        <v>43</v>
      </c>
      <c r="F3390" s="32" t="s">
        <v>1693</v>
      </c>
      <c r="G3390" s="32" t="s">
        <v>1709</v>
      </c>
      <c r="H3390" s="32" t="s">
        <v>1709</v>
      </c>
      <c r="I3390" s="30" t="s">
        <v>256</v>
      </c>
      <c r="J3390" s="30" t="s">
        <v>516</v>
      </c>
      <c r="K3390" s="30" t="s">
        <v>589</v>
      </c>
      <c r="L3390" s="30" t="s">
        <v>94</v>
      </c>
      <c r="M3390" s="36">
        <v>39480</v>
      </c>
      <c r="N3390" s="30" t="s">
        <v>1809</v>
      </c>
      <c r="O3390" s="38">
        <v>35562</v>
      </c>
      <c r="P3390" s="30" t="s">
        <v>1809</v>
      </c>
      <c r="Q3390">
        <v>1</v>
      </c>
      <c r="R3390">
        <v>2</v>
      </c>
      <c r="S3390">
        <v>702</v>
      </c>
      <c r="T3390">
        <v>702</v>
      </c>
      <c r="U3390">
        <v>702</v>
      </c>
      <c r="V3390">
        <v>3</v>
      </c>
      <c r="W3390">
        <v>4</v>
      </c>
      <c r="X3390">
        <v>3</v>
      </c>
      <c r="Y3390">
        <v>5</v>
      </c>
      <c r="Z3390">
        <v>6</v>
      </c>
      <c r="AA3390">
        <v>702</v>
      </c>
      <c r="AB3390">
        <v>7</v>
      </c>
      <c r="AC3390">
        <v>8</v>
      </c>
      <c r="AD3390" t="s">
        <v>1825</v>
      </c>
      <c r="AE3390" s="29">
        <v>44747</v>
      </c>
      <c r="AF3390" s="29">
        <v>44747</v>
      </c>
      <c r="AG3390" t="s">
        <v>1826</v>
      </c>
    </row>
    <row r="3391" spans="1:33" x14ac:dyDescent="0.25">
      <c r="A3391">
        <v>2022</v>
      </c>
      <c r="B3391" s="29">
        <v>44652</v>
      </c>
      <c r="C3391" s="29">
        <v>44742</v>
      </c>
      <c r="D3391" s="30" t="s">
        <v>83</v>
      </c>
      <c r="E3391" s="39">
        <v>8</v>
      </c>
      <c r="F3391" s="32" t="s">
        <v>1672</v>
      </c>
      <c r="G3391" s="32" t="s">
        <v>1672</v>
      </c>
      <c r="H3391" s="32" t="s">
        <v>1677</v>
      </c>
      <c r="I3391" s="30" t="s">
        <v>654</v>
      </c>
      <c r="J3391" s="30" t="s">
        <v>967</v>
      </c>
      <c r="K3391" s="30" t="s">
        <v>257</v>
      </c>
      <c r="L3391" s="30" t="s">
        <v>94</v>
      </c>
      <c r="M3391" s="36">
        <v>3818</v>
      </c>
      <c r="N3391" s="30" t="s">
        <v>1809</v>
      </c>
      <c r="O3391" s="38">
        <v>3818</v>
      </c>
      <c r="P3391" s="30" t="s">
        <v>1809</v>
      </c>
      <c r="Q3391">
        <v>1</v>
      </c>
      <c r="R3391">
        <v>2</v>
      </c>
      <c r="S3391">
        <v>703</v>
      </c>
      <c r="T3391">
        <v>703</v>
      </c>
      <c r="U3391">
        <v>703</v>
      </c>
      <c r="V3391">
        <v>3</v>
      </c>
      <c r="W3391">
        <v>4</v>
      </c>
      <c r="X3391">
        <v>3</v>
      </c>
      <c r="Y3391">
        <v>5</v>
      </c>
      <c r="Z3391">
        <v>6</v>
      </c>
      <c r="AA3391">
        <v>703</v>
      </c>
      <c r="AB3391">
        <v>7</v>
      </c>
      <c r="AC3391">
        <v>8</v>
      </c>
      <c r="AD3391" t="s">
        <v>1825</v>
      </c>
      <c r="AE3391" s="29">
        <v>44747</v>
      </c>
      <c r="AF3391" s="29">
        <v>44747</v>
      </c>
      <c r="AG3391" t="s">
        <v>1826</v>
      </c>
    </row>
    <row r="3392" spans="1:33" x14ac:dyDescent="0.25">
      <c r="A3392">
        <v>2022</v>
      </c>
      <c r="B3392" s="29">
        <v>44652</v>
      </c>
      <c r="C3392" s="29">
        <v>44742</v>
      </c>
      <c r="D3392" s="30" t="s">
        <v>83</v>
      </c>
      <c r="E3392" s="39">
        <v>8</v>
      </c>
      <c r="F3392" s="32" t="s">
        <v>1672</v>
      </c>
      <c r="G3392" s="32" t="s">
        <v>1672</v>
      </c>
      <c r="H3392" s="32" t="s">
        <v>1674</v>
      </c>
      <c r="I3392" s="30" t="s">
        <v>783</v>
      </c>
      <c r="J3392" s="30" t="s">
        <v>269</v>
      </c>
      <c r="K3392" s="30" t="s">
        <v>245</v>
      </c>
      <c r="L3392" s="30" t="s">
        <v>94</v>
      </c>
      <c r="M3392" s="36">
        <v>14618</v>
      </c>
      <c r="N3392" s="30" t="s">
        <v>1809</v>
      </c>
      <c r="O3392" s="38">
        <v>12918</v>
      </c>
      <c r="P3392" s="30" t="s">
        <v>1809</v>
      </c>
      <c r="Q3392">
        <v>1</v>
      </c>
      <c r="R3392">
        <v>2</v>
      </c>
      <c r="S3392">
        <v>704</v>
      </c>
      <c r="T3392">
        <v>704</v>
      </c>
      <c r="U3392">
        <v>704</v>
      </c>
      <c r="V3392">
        <v>3</v>
      </c>
      <c r="W3392">
        <v>4</v>
      </c>
      <c r="X3392">
        <v>3</v>
      </c>
      <c r="Y3392">
        <v>5</v>
      </c>
      <c r="Z3392">
        <v>6</v>
      </c>
      <c r="AA3392">
        <v>704</v>
      </c>
      <c r="AB3392">
        <v>7</v>
      </c>
      <c r="AC3392">
        <v>8</v>
      </c>
      <c r="AD3392" t="s">
        <v>1825</v>
      </c>
      <c r="AE3392" s="29">
        <v>44747</v>
      </c>
      <c r="AF3392" s="29">
        <v>44747</v>
      </c>
      <c r="AG3392" t="s">
        <v>1826</v>
      </c>
    </row>
    <row r="3393" spans="1:33" x14ac:dyDescent="0.25">
      <c r="A3393">
        <v>2022</v>
      </c>
      <c r="B3393" s="29">
        <v>44652</v>
      </c>
      <c r="C3393" s="29">
        <v>44742</v>
      </c>
      <c r="D3393" s="30" t="s">
        <v>83</v>
      </c>
      <c r="E3393" s="39">
        <v>8</v>
      </c>
      <c r="F3393" s="32" t="s">
        <v>1672</v>
      </c>
      <c r="G3393" s="32" t="s">
        <v>1672</v>
      </c>
      <c r="H3393" s="32" t="s">
        <v>1674</v>
      </c>
      <c r="I3393" s="30" t="s">
        <v>281</v>
      </c>
      <c r="J3393" s="30" t="s">
        <v>269</v>
      </c>
      <c r="K3393" s="30" t="s">
        <v>395</v>
      </c>
      <c r="L3393" s="30" t="s">
        <v>94</v>
      </c>
      <c r="M3393" s="36">
        <v>14618</v>
      </c>
      <c r="N3393" s="30" t="s">
        <v>1809</v>
      </c>
      <c r="O3393" s="38">
        <v>12918</v>
      </c>
      <c r="P3393" s="30" t="s">
        <v>1809</v>
      </c>
      <c r="Q3393">
        <v>1</v>
      </c>
      <c r="R3393">
        <v>2</v>
      </c>
      <c r="S3393">
        <v>705</v>
      </c>
      <c r="T3393">
        <v>705</v>
      </c>
      <c r="U3393">
        <v>705</v>
      </c>
      <c r="V3393">
        <v>3</v>
      </c>
      <c r="W3393">
        <v>4</v>
      </c>
      <c r="X3393">
        <v>3</v>
      </c>
      <c r="Y3393">
        <v>5</v>
      </c>
      <c r="Z3393">
        <v>6</v>
      </c>
      <c r="AA3393">
        <v>705</v>
      </c>
      <c r="AB3393">
        <v>7</v>
      </c>
      <c r="AC3393">
        <v>8</v>
      </c>
      <c r="AD3393" t="s">
        <v>1825</v>
      </c>
      <c r="AE3393" s="29">
        <v>44747</v>
      </c>
      <c r="AF3393" s="29">
        <v>44747</v>
      </c>
      <c r="AG3393" t="s">
        <v>1826</v>
      </c>
    </row>
    <row r="3394" spans="1:33" x14ac:dyDescent="0.25">
      <c r="A3394">
        <v>2022</v>
      </c>
      <c r="B3394" s="29">
        <v>44652</v>
      </c>
      <c r="C3394" s="29">
        <v>44742</v>
      </c>
      <c r="D3394" s="30" t="s">
        <v>83</v>
      </c>
      <c r="E3394" s="39">
        <v>8</v>
      </c>
      <c r="F3394" s="32" t="s">
        <v>1672</v>
      </c>
      <c r="G3394" s="32" t="s">
        <v>1672</v>
      </c>
      <c r="H3394" s="32" t="s">
        <v>1688</v>
      </c>
      <c r="I3394" s="30" t="s">
        <v>1152</v>
      </c>
      <c r="J3394" s="30" t="s">
        <v>269</v>
      </c>
      <c r="K3394" s="30" t="s">
        <v>280</v>
      </c>
      <c r="L3394" s="30" t="s">
        <v>93</v>
      </c>
      <c r="M3394" s="36">
        <v>14618</v>
      </c>
      <c r="N3394" s="30" t="s">
        <v>1809</v>
      </c>
      <c r="O3394" s="38">
        <v>12918</v>
      </c>
      <c r="P3394" s="30" t="s">
        <v>1809</v>
      </c>
      <c r="Q3394">
        <v>1</v>
      </c>
      <c r="R3394">
        <v>2</v>
      </c>
      <c r="S3394">
        <v>706</v>
      </c>
      <c r="T3394">
        <v>706</v>
      </c>
      <c r="U3394">
        <v>706</v>
      </c>
      <c r="V3394">
        <v>3</v>
      </c>
      <c r="W3394">
        <v>4</v>
      </c>
      <c r="X3394">
        <v>3</v>
      </c>
      <c r="Y3394">
        <v>5</v>
      </c>
      <c r="Z3394">
        <v>6</v>
      </c>
      <c r="AA3394">
        <v>706</v>
      </c>
      <c r="AB3394">
        <v>7</v>
      </c>
      <c r="AC3394">
        <v>8</v>
      </c>
      <c r="AD3394" t="s">
        <v>1825</v>
      </c>
      <c r="AE3394" s="29">
        <v>44747</v>
      </c>
      <c r="AF3394" s="29">
        <v>44747</v>
      </c>
      <c r="AG3394" t="s">
        <v>1826</v>
      </c>
    </row>
    <row r="3395" spans="1:33" x14ac:dyDescent="0.25">
      <c r="A3395">
        <v>2022</v>
      </c>
      <c r="B3395" s="29">
        <v>44652</v>
      </c>
      <c r="C3395" s="29">
        <v>44742</v>
      </c>
      <c r="D3395" s="30" t="s">
        <v>83</v>
      </c>
      <c r="E3395" s="39">
        <v>8</v>
      </c>
      <c r="F3395" s="32" t="s">
        <v>1672</v>
      </c>
      <c r="G3395" s="32" t="s">
        <v>1672</v>
      </c>
      <c r="H3395" s="32" t="s">
        <v>1674</v>
      </c>
      <c r="I3395" s="30" t="s">
        <v>1216</v>
      </c>
      <c r="J3395" s="30" t="s">
        <v>245</v>
      </c>
      <c r="K3395" s="30" t="s">
        <v>289</v>
      </c>
      <c r="L3395" s="30" t="s">
        <v>94</v>
      </c>
      <c r="M3395" s="36">
        <v>14618</v>
      </c>
      <c r="N3395" s="30" t="s">
        <v>1809</v>
      </c>
      <c r="O3395" s="38">
        <v>12918</v>
      </c>
      <c r="P3395" s="30" t="s">
        <v>1809</v>
      </c>
      <c r="Q3395">
        <v>1</v>
      </c>
      <c r="R3395">
        <v>2</v>
      </c>
      <c r="S3395">
        <v>707</v>
      </c>
      <c r="T3395">
        <v>707</v>
      </c>
      <c r="U3395">
        <v>707</v>
      </c>
      <c r="V3395">
        <v>3</v>
      </c>
      <c r="W3395">
        <v>4</v>
      </c>
      <c r="X3395">
        <v>3</v>
      </c>
      <c r="Y3395">
        <v>5</v>
      </c>
      <c r="Z3395">
        <v>6</v>
      </c>
      <c r="AA3395">
        <v>707</v>
      </c>
      <c r="AB3395">
        <v>7</v>
      </c>
      <c r="AC3395">
        <v>8</v>
      </c>
      <c r="AD3395" t="s">
        <v>1825</v>
      </c>
      <c r="AE3395" s="29">
        <v>44747</v>
      </c>
      <c r="AF3395" s="29">
        <v>44747</v>
      </c>
      <c r="AG3395" t="s">
        <v>1826</v>
      </c>
    </row>
    <row r="3396" spans="1:33" x14ac:dyDescent="0.25">
      <c r="A3396">
        <v>2022</v>
      </c>
      <c r="B3396" s="29">
        <v>44652</v>
      </c>
      <c r="C3396" s="29">
        <v>44742</v>
      </c>
      <c r="D3396" s="30" t="s">
        <v>83</v>
      </c>
      <c r="E3396" s="39">
        <v>8</v>
      </c>
      <c r="F3396" s="32" t="s">
        <v>1672</v>
      </c>
      <c r="G3396" s="32" t="s">
        <v>1672</v>
      </c>
      <c r="H3396" s="32" t="s">
        <v>1674</v>
      </c>
      <c r="I3396" s="30" t="s">
        <v>1182</v>
      </c>
      <c r="J3396" s="30" t="s">
        <v>245</v>
      </c>
      <c r="K3396" s="30" t="s">
        <v>1183</v>
      </c>
      <c r="L3396" s="30" t="s">
        <v>94</v>
      </c>
      <c r="M3396" s="36">
        <v>14618</v>
      </c>
      <c r="N3396" s="30" t="s">
        <v>1809</v>
      </c>
      <c r="O3396" s="38">
        <v>12918</v>
      </c>
      <c r="P3396" s="30" t="s">
        <v>1809</v>
      </c>
      <c r="Q3396">
        <v>1</v>
      </c>
      <c r="R3396">
        <v>2</v>
      </c>
      <c r="S3396">
        <v>708</v>
      </c>
      <c r="T3396">
        <v>708</v>
      </c>
      <c r="U3396">
        <v>708</v>
      </c>
      <c r="V3396">
        <v>3</v>
      </c>
      <c r="W3396">
        <v>4</v>
      </c>
      <c r="X3396">
        <v>3</v>
      </c>
      <c r="Y3396">
        <v>5</v>
      </c>
      <c r="Z3396">
        <v>6</v>
      </c>
      <c r="AA3396">
        <v>708</v>
      </c>
      <c r="AB3396">
        <v>7</v>
      </c>
      <c r="AC3396">
        <v>8</v>
      </c>
      <c r="AD3396" t="s">
        <v>1825</v>
      </c>
      <c r="AE3396" s="29">
        <v>44747</v>
      </c>
      <c r="AF3396" s="29">
        <v>44747</v>
      </c>
      <c r="AG3396" t="s">
        <v>1826</v>
      </c>
    </row>
    <row r="3397" spans="1:33" x14ac:dyDescent="0.25">
      <c r="A3397">
        <v>2022</v>
      </c>
      <c r="B3397" s="29">
        <v>44652</v>
      </c>
      <c r="C3397" s="29">
        <v>44742</v>
      </c>
      <c r="D3397" s="30" t="s">
        <v>83</v>
      </c>
      <c r="E3397" s="39">
        <v>8</v>
      </c>
      <c r="F3397" s="32" t="s">
        <v>1672</v>
      </c>
      <c r="G3397" s="32" t="s">
        <v>1672</v>
      </c>
      <c r="H3397" s="32" t="s">
        <v>1677</v>
      </c>
      <c r="I3397" s="30" t="s">
        <v>806</v>
      </c>
      <c r="J3397" s="30" t="s">
        <v>245</v>
      </c>
      <c r="K3397" s="30" t="s">
        <v>243</v>
      </c>
      <c r="L3397" s="30" t="s">
        <v>94</v>
      </c>
      <c r="M3397" s="36">
        <v>12154</v>
      </c>
      <c r="N3397" s="30" t="s">
        <v>1809</v>
      </c>
      <c r="O3397" s="38">
        <v>10944</v>
      </c>
      <c r="P3397" s="30" t="s">
        <v>1809</v>
      </c>
      <c r="Q3397">
        <v>1</v>
      </c>
      <c r="R3397">
        <v>2</v>
      </c>
      <c r="S3397">
        <v>709</v>
      </c>
      <c r="T3397">
        <v>709</v>
      </c>
      <c r="U3397">
        <v>709</v>
      </c>
      <c r="V3397">
        <v>3</v>
      </c>
      <c r="W3397">
        <v>4</v>
      </c>
      <c r="X3397">
        <v>3</v>
      </c>
      <c r="Y3397">
        <v>5</v>
      </c>
      <c r="Z3397">
        <v>6</v>
      </c>
      <c r="AA3397">
        <v>709</v>
      </c>
      <c r="AB3397">
        <v>7</v>
      </c>
      <c r="AC3397">
        <v>8</v>
      </c>
      <c r="AD3397" t="s">
        <v>1825</v>
      </c>
      <c r="AE3397" s="29">
        <v>44747</v>
      </c>
      <c r="AF3397" s="29">
        <v>44747</v>
      </c>
      <c r="AG3397" t="s">
        <v>1826</v>
      </c>
    </row>
    <row r="3398" spans="1:33" x14ac:dyDescent="0.25">
      <c r="A3398">
        <v>2022</v>
      </c>
      <c r="B3398" s="29">
        <v>44652</v>
      </c>
      <c r="C3398" s="29">
        <v>44742</v>
      </c>
      <c r="D3398" s="30" t="s">
        <v>83</v>
      </c>
      <c r="E3398" s="39">
        <v>5</v>
      </c>
      <c r="F3398" s="32" t="s">
        <v>1672</v>
      </c>
      <c r="G3398" s="32" t="s">
        <v>1673</v>
      </c>
      <c r="H3398" s="32" t="s">
        <v>1674</v>
      </c>
      <c r="I3398" s="30" t="s">
        <v>727</v>
      </c>
      <c r="J3398" s="30" t="s">
        <v>245</v>
      </c>
      <c r="K3398" s="30" t="s">
        <v>307</v>
      </c>
      <c r="L3398" s="30" t="s">
        <v>94</v>
      </c>
      <c r="M3398" s="36">
        <v>16000</v>
      </c>
      <c r="N3398" s="30" t="s">
        <v>1809</v>
      </c>
      <c r="O3398" s="38">
        <v>14004</v>
      </c>
      <c r="P3398" s="30" t="s">
        <v>1809</v>
      </c>
      <c r="Q3398">
        <v>1</v>
      </c>
      <c r="R3398">
        <v>2</v>
      </c>
      <c r="S3398">
        <v>710</v>
      </c>
      <c r="T3398">
        <v>710</v>
      </c>
      <c r="U3398">
        <v>710</v>
      </c>
      <c r="V3398">
        <v>3</v>
      </c>
      <c r="W3398">
        <v>4</v>
      </c>
      <c r="X3398">
        <v>3</v>
      </c>
      <c r="Y3398">
        <v>5</v>
      </c>
      <c r="Z3398">
        <v>6</v>
      </c>
      <c r="AA3398">
        <v>710</v>
      </c>
      <c r="AB3398">
        <v>7</v>
      </c>
      <c r="AC3398">
        <v>8</v>
      </c>
      <c r="AD3398" t="s">
        <v>1825</v>
      </c>
      <c r="AE3398" s="29">
        <v>44747</v>
      </c>
      <c r="AF3398" s="29">
        <v>44747</v>
      </c>
      <c r="AG3398" t="s">
        <v>1826</v>
      </c>
    </row>
    <row r="3399" spans="1:33" x14ac:dyDescent="0.25">
      <c r="A3399">
        <v>2022</v>
      </c>
      <c r="B3399" s="29">
        <v>44652</v>
      </c>
      <c r="C3399" s="29">
        <v>44742</v>
      </c>
      <c r="D3399" s="30" t="s">
        <v>83</v>
      </c>
      <c r="E3399" s="39">
        <v>8</v>
      </c>
      <c r="F3399" s="32" t="s">
        <v>1672</v>
      </c>
      <c r="G3399" s="32" t="s">
        <v>1672</v>
      </c>
      <c r="H3399" s="32" t="s">
        <v>1674</v>
      </c>
      <c r="I3399" s="30" t="s">
        <v>1227</v>
      </c>
      <c r="J3399" s="30" t="s">
        <v>245</v>
      </c>
      <c r="K3399" s="30" t="s">
        <v>245</v>
      </c>
      <c r="L3399" s="30" t="s">
        <v>94</v>
      </c>
      <c r="M3399" s="36">
        <v>14618</v>
      </c>
      <c r="N3399" s="30" t="s">
        <v>1809</v>
      </c>
      <c r="O3399" s="38">
        <v>12918</v>
      </c>
      <c r="P3399" s="30" t="s">
        <v>1809</v>
      </c>
      <c r="Q3399">
        <v>1</v>
      </c>
      <c r="R3399">
        <v>2</v>
      </c>
      <c r="S3399">
        <v>711</v>
      </c>
      <c r="T3399">
        <v>711</v>
      </c>
      <c r="U3399">
        <v>711</v>
      </c>
      <c r="V3399">
        <v>3</v>
      </c>
      <c r="W3399">
        <v>4</v>
      </c>
      <c r="X3399">
        <v>3</v>
      </c>
      <c r="Y3399">
        <v>5</v>
      </c>
      <c r="Z3399">
        <v>6</v>
      </c>
      <c r="AA3399">
        <v>711</v>
      </c>
      <c r="AB3399">
        <v>7</v>
      </c>
      <c r="AC3399">
        <v>8</v>
      </c>
      <c r="AD3399" t="s">
        <v>1825</v>
      </c>
      <c r="AE3399" s="29">
        <v>44747</v>
      </c>
      <c r="AF3399" s="29">
        <v>44747</v>
      </c>
      <c r="AG3399" t="s">
        <v>1826</v>
      </c>
    </row>
    <row r="3400" spans="1:33" x14ac:dyDescent="0.25">
      <c r="A3400">
        <v>2022</v>
      </c>
      <c r="B3400" s="29">
        <v>44652</v>
      </c>
      <c r="C3400" s="29">
        <v>44742</v>
      </c>
      <c r="D3400" s="30" t="s">
        <v>83</v>
      </c>
      <c r="E3400" s="39">
        <v>8</v>
      </c>
      <c r="F3400" s="32" t="s">
        <v>1672</v>
      </c>
      <c r="G3400" s="32" t="s">
        <v>1672</v>
      </c>
      <c r="H3400" s="32" t="s">
        <v>1674</v>
      </c>
      <c r="I3400" s="30" t="s">
        <v>643</v>
      </c>
      <c r="J3400" s="30" t="s">
        <v>245</v>
      </c>
      <c r="K3400" s="30" t="s">
        <v>245</v>
      </c>
      <c r="L3400" s="30" t="s">
        <v>94</v>
      </c>
      <c r="M3400" s="36">
        <v>14618</v>
      </c>
      <c r="N3400" s="30" t="s">
        <v>1809</v>
      </c>
      <c r="O3400" s="38">
        <v>12918</v>
      </c>
      <c r="P3400" s="30" t="s">
        <v>1809</v>
      </c>
      <c r="Q3400">
        <v>1</v>
      </c>
      <c r="R3400">
        <v>2</v>
      </c>
      <c r="S3400">
        <v>712</v>
      </c>
      <c r="T3400">
        <v>712</v>
      </c>
      <c r="U3400">
        <v>712</v>
      </c>
      <c r="V3400">
        <v>3</v>
      </c>
      <c r="W3400">
        <v>4</v>
      </c>
      <c r="X3400">
        <v>3</v>
      </c>
      <c r="Y3400">
        <v>5</v>
      </c>
      <c r="Z3400">
        <v>6</v>
      </c>
      <c r="AA3400">
        <v>712</v>
      </c>
      <c r="AB3400">
        <v>7</v>
      </c>
      <c r="AC3400">
        <v>8</v>
      </c>
      <c r="AD3400" t="s">
        <v>1825</v>
      </c>
      <c r="AE3400" s="29">
        <v>44747</v>
      </c>
      <c r="AF3400" s="29">
        <v>44747</v>
      </c>
      <c r="AG3400" t="s">
        <v>1826</v>
      </c>
    </row>
    <row r="3401" spans="1:33" x14ac:dyDescent="0.25">
      <c r="A3401">
        <v>2022</v>
      </c>
      <c r="B3401" s="29">
        <v>44652</v>
      </c>
      <c r="C3401" s="29">
        <v>44742</v>
      </c>
      <c r="D3401" s="30" t="s">
        <v>83</v>
      </c>
      <c r="E3401" s="39">
        <v>5</v>
      </c>
      <c r="F3401" s="32" t="s">
        <v>1672</v>
      </c>
      <c r="G3401" s="32" t="s">
        <v>1673</v>
      </c>
      <c r="H3401" s="32" t="s">
        <v>1674</v>
      </c>
      <c r="I3401" s="30" t="s">
        <v>1196</v>
      </c>
      <c r="J3401" s="30" t="s">
        <v>245</v>
      </c>
      <c r="K3401" s="30" t="s">
        <v>245</v>
      </c>
      <c r="L3401" s="30" t="s">
        <v>94</v>
      </c>
      <c r="M3401" s="36">
        <v>17540</v>
      </c>
      <c r="N3401" s="30" t="s">
        <v>1809</v>
      </c>
      <c r="O3401" s="38">
        <v>15216</v>
      </c>
      <c r="P3401" s="30" t="s">
        <v>1809</v>
      </c>
      <c r="Q3401">
        <v>1</v>
      </c>
      <c r="R3401">
        <v>2</v>
      </c>
      <c r="S3401">
        <v>713</v>
      </c>
      <c r="T3401">
        <v>713</v>
      </c>
      <c r="U3401">
        <v>713</v>
      </c>
      <c r="V3401">
        <v>3</v>
      </c>
      <c r="W3401">
        <v>4</v>
      </c>
      <c r="X3401">
        <v>3</v>
      </c>
      <c r="Y3401">
        <v>5</v>
      </c>
      <c r="Z3401">
        <v>6</v>
      </c>
      <c r="AA3401">
        <v>713</v>
      </c>
      <c r="AB3401">
        <v>7</v>
      </c>
      <c r="AC3401">
        <v>8</v>
      </c>
      <c r="AD3401" t="s">
        <v>1825</v>
      </c>
      <c r="AE3401" s="29">
        <v>44747</v>
      </c>
      <c r="AF3401" s="29">
        <v>44747</v>
      </c>
      <c r="AG3401" t="s">
        <v>1826</v>
      </c>
    </row>
    <row r="3402" spans="1:33" x14ac:dyDescent="0.25">
      <c r="A3402">
        <v>2022</v>
      </c>
      <c r="B3402" s="29">
        <v>44652</v>
      </c>
      <c r="C3402" s="29">
        <v>44742</v>
      </c>
      <c r="D3402" s="30" t="s">
        <v>83</v>
      </c>
      <c r="E3402" s="39">
        <v>8</v>
      </c>
      <c r="F3402" s="32" t="s">
        <v>1672</v>
      </c>
      <c r="G3402" s="32" t="s">
        <v>1672</v>
      </c>
      <c r="H3402" s="32" t="s">
        <v>1677</v>
      </c>
      <c r="I3402" s="30" t="s">
        <v>224</v>
      </c>
      <c r="J3402" s="30" t="s">
        <v>245</v>
      </c>
      <c r="K3402" s="30" t="s">
        <v>245</v>
      </c>
      <c r="L3402" s="30" t="s">
        <v>94</v>
      </c>
      <c r="M3402" s="36">
        <v>14618</v>
      </c>
      <c r="N3402" s="30" t="s">
        <v>1809</v>
      </c>
      <c r="O3402" s="38">
        <v>12918</v>
      </c>
      <c r="P3402" s="30" t="s">
        <v>1809</v>
      </c>
      <c r="Q3402">
        <v>1</v>
      </c>
      <c r="R3402">
        <v>2</v>
      </c>
      <c r="S3402">
        <v>714</v>
      </c>
      <c r="T3402">
        <v>714</v>
      </c>
      <c r="U3402">
        <v>714</v>
      </c>
      <c r="V3402">
        <v>3</v>
      </c>
      <c r="W3402">
        <v>4</v>
      </c>
      <c r="X3402">
        <v>3</v>
      </c>
      <c r="Y3402">
        <v>5</v>
      </c>
      <c r="Z3402">
        <v>6</v>
      </c>
      <c r="AA3402">
        <v>714</v>
      </c>
      <c r="AB3402">
        <v>7</v>
      </c>
      <c r="AC3402">
        <v>8</v>
      </c>
      <c r="AD3402" t="s">
        <v>1825</v>
      </c>
      <c r="AE3402" s="29">
        <v>44747</v>
      </c>
      <c r="AF3402" s="29">
        <v>44747</v>
      </c>
      <c r="AG3402" t="s">
        <v>1826</v>
      </c>
    </row>
    <row r="3403" spans="1:33" x14ac:dyDescent="0.25">
      <c r="A3403">
        <v>2022</v>
      </c>
      <c r="B3403" s="29">
        <v>44652</v>
      </c>
      <c r="C3403" s="29">
        <v>44742</v>
      </c>
      <c r="D3403" s="30" t="s">
        <v>83</v>
      </c>
      <c r="E3403" s="39">
        <v>8</v>
      </c>
      <c r="F3403" s="32" t="s">
        <v>1672</v>
      </c>
      <c r="G3403" s="32" t="s">
        <v>1672</v>
      </c>
      <c r="H3403" s="32" t="s">
        <v>1674</v>
      </c>
      <c r="I3403" s="30" t="s">
        <v>1257</v>
      </c>
      <c r="J3403" s="30" t="s">
        <v>245</v>
      </c>
      <c r="K3403" s="30" t="s">
        <v>1258</v>
      </c>
      <c r="L3403" s="30" t="s">
        <v>94</v>
      </c>
      <c r="M3403" s="36">
        <v>14618</v>
      </c>
      <c r="N3403" s="30" t="s">
        <v>1809</v>
      </c>
      <c r="O3403" s="38">
        <v>12918</v>
      </c>
      <c r="P3403" s="30" t="s">
        <v>1809</v>
      </c>
      <c r="Q3403">
        <v>1</v>
      </c>
      <c r="R3403">
        <v>2</v>
      </c>
      <c r="S3403">
        <v>715</v>
      </c>
      <c r="T3403">
        <v>715</v>
      </c>
      <c r="U3403">
        <v>715</v>
      </c>
      <c r="V3403">
        <v>3</v>
      </c>
      <c r="W3403">
        <v>4</v>
      </c>
      <c r="X3403">
        <v>3</v>
      </c>
      <c r="Y3403">
        <v>5</v>
      </c>
      <c r="Z3403">
        <v>6</v>
      </c>
      <c r="AA3403">
        <v>715</v>
      </c>
      <c r="AB3403">
        <v>7</v>
      </c>
      <c r="AC3403">
        <v>8</v>
      </c>
      <c r="AD3403" t="s">
        <v>1825</v>
      </c>
      <c r="AE3403" s="29">
        <v>44747</v>
      </c>
      <c r="AF3403" s="29">
        <v>44747</v>
      </c>
      <c r="AG3403" t="s">
        <v>1826</v>
      </c>
    </row>
    <row r="3404" spans="1:33" x14ac:dyDescent="0.25">
      <c r="A3404">
        <v>2022</v>
      </c>
      <c r="B3404" s="29">
        <v>44652</v>
      </c>
      <c r="C3404" s="29">
        <v>44742</v>
      </c>
      <c r="D3404" s="30" t="s">
        <v>83</v>
      </c>
      <c r="E3404" s="39">
        <v>8</v>
      </c>
      <c r="F3404" s="32" t="s">
        <v>1672</v>
      </c>
      <c r="G3404" s="32" t="s">
        <v>1672</v>
      </c>
      <c r="H3404" s="32" t="s">
        <v>1674</v>
      </c>
      <c r="I3404" s="30" t="s">
        <v>1254</v>
      </c>
      <c r="J3404" s="30" t="s">
        <v>245</v>
      </c>
      <c r="K3404" s="30" t="s">
        <v>1255</v>
      </c>
      <c r="L3404" s="30" t="s">
        <v>93</v>
      </c>
      <c r="M3404" s="36">
        <v>14618</v>
      </c>
      <c r="N3404" s="30" t="s">
        <v>1809</v>
      </c>
      <c r="O3404" s="38">
        <v>12918</v>
      </c>
      <c r="P3404" s="30" t="s">
        <v>1809</v>
      </c>
      <c r="Q3404">
        <v>1</v>
      </c>
      <c r="R3404">
        <v>2</v>
      </c>
      <c r="S3404">
        <v>716</v>
      </c>
      <c r="T3404">
        <v>716</v>
      </c>
      <c r="U3404">
        <v>716</v>
      </c>
      <c r="V3404">
        <v>3</v>
      </c>
      <c r="W3404">
        <v>4</v>
      </c>
      <c r="X3404">
        <v>3</v>
      </c>
      <c r="Y3404">
        <v>5</v>
      </c>
      <c r="Z3404">
        <v>6</v>
      </c>
      <c r="AA3404">
        <v>716</v>
      </c>
      <c r="AB3404">
        <v>7</v>
      </c>
      <c r="AC3404">
        <v>8</v>
      </c>
      <c r="AD3404" t="s">
        <v>1825</v>
      </c>
      <c r="AE3404" s="29">
        <v>44747</v>
      </c>
      <c r="AF3404" s="29">
        <v>44747</v>
      </c>
      <c r="AG3404" t="s">
        <v>1826</v>
      </c>
    </row>
    <row r="3405" spans="1:33" x14ac:dyDescent="0.25">
      <c r="A3405">
        <v>2022</v>
      </c>
      <c r="B3405" s="29">
        <v>44652</v>
      </c>
      <c r="C3405" s="29">
        <v>44742</v>
      </c>
      <c r="D3405" s="30" t="s">
        <v>83</v>
      </c>
      <c r="E3405" s="39">
        <v>5</v>
      </c>
      <c r="F3405" s="32" t="s">
        <v>1672</v>
      </c>
      <c r="G3405" s="32" t="s">
        <v>1673</v>
      </c>
      <c r="H3405" s="32" t="s">
        <v>1674</v>
      </c>
      <c r="I3405" s="30" t="s">
        <v>1202</v>
      </c>
      <c r="J3405" s="30" t="s">
        <v>245</v>
      </c>
      <c r="K3405" s="30" t="s">
        <v>386</v>
      </c>
      <c r="L3405" s="30" t="s">
        <v>93</v>
      </c>
      <c r="M3405" s="36">
        <v>15292</v>
      </c>
      <c r="N3405" s="30" t="s">
        <v>1809</v>
      </c>
      <c r="O3405" s="38">
        <v>13448</v>
      </c>
      <c r="P3405" s="30" t="s">
        <v>1809</v>
      </c>
      <c r="Q3405">
        <v>1</v>
      </c>
      <c r="R3405">
        <v>2</v>
      </c>
      <c r="S3405">
        <v>717</v>
      </c>
      <c r="T3405">
        <v>717</v>
      </c>
      <c r="U3405">
        <v>717</v>
      </c>
      <c r="V3405">
        <v>3</v>
      </c>
      <c r="W3405">
        <v>4</v>
      </c>
      <c r="X3405">
        <v>3</v>
      </c>
      <c r="Y3405">
        <v>5</v>
      </c>
      <c r="Z3405">
        <v>6</v>
      </c>
      <c r="AA3405">
        <v>717</v>
      </c>
      <c r="AB3405">
        <v>7</v>
      </c>
      <c r="AC3405">
        <v>8</v>
      </c>
      <c r="AD3405" t="s">
        <v>1825</v>
      </c>
      <c r="AE3405" s="29">
        <v>44747</v>
      </c>
      <c r="AF3405" s="29">
        <v>44747</v>
      </c>
      <c r="AG3405" t="s">
        <v>1826</v>
      </c>
    </row>
    <row r="3406" spans="1:33" x14ac:dyDescent="0.25">
      <c r="A3406">
        <v>2022</v>
      </c>
      <c r="B3406" s="29">
        <v>44652</v>
      </c>
      <c r="C3406" s="29">
        <v>44742</v>
      </c>
      <c r="D3406" s="30" t="s">
        <v>83</v>
      </c>
      <c r="E3406" s="39">
        <v>42</v>
      </c>
      <c r="F3406" s="32" t="s">
        <v>334</v>
      </c>
      <c r="G3406" s="32" t="s">
        <v>334</v>
      </c>
      <c r="H3406" s="32" t="s">
        <v>1676</v>
      </c>
      <c r="I3406" s="30" t="s">
        <v>1295</v>
      </c>
      <c r="J3406" s="30" t="s">
        <v>245</v>
      </c>
      <c r="K3406" s="30" t="s">
        <v>661</v>
      </c>
      <c r="L3406" s="30" t="s">
        <v>94</v>
      </c>
      <c r="M3406" s="36">
        <v>16004</v>
      </c>
      <c r="N3406" s="30" t="s">
        <v>1809</v>
      </c>
      <c r="O3406" s="38">
        <v>15000</v>
      </c>
      <c r="P3406" s="30" t="s">
        <v>1809</v>
      </c>
      <c r="Q3406">
        <v>1</v>
      </c>
      <c r="R3406">
        <v>2</v>
      </c>
      <c r="S3406">
        <v>718</v>
      </c>
      <c r="T3406">
        <v>718</v>
      </c>
      <c r="U3406">
        <v>718</v>
      </c>
      <c r="V3406">
        <v>3</v>
      </c>
      <c r="W3406">
        <v>4</v>
      </c>
      <c r="X3406">
        <v>3</v>
      </c>
      <c r="Y3406">
        <v>5</v>
      </c>
      <c r="Z3406">
        <v>6</v>
      </c>
      <c r="AA3406">
        <v>718</v>
      </c>
      <c r="AB3406">
        <v>7</v>
      </c>
      <c r="AC3406">
        <v>8</v>
      </c>
      <c r="AD3406" t="s">
        <v>1825</v>
      </c>
      <c r="AE3406" s="29">
        <v>44747</v>
      </c>
      <c r="AF3406" s="29">
        <v>44747</v>
      </c>
      <c r="AG3406" t="s">
        <v>1826</v>
      </c>
    </row>
    <row r="3407" spans="1:33" x14ac:dyDescent="0.25">
      <c r="A3407">
        <v>2022</v>
      </c>
      <c r="B3407" s="29">
        <v>44652</v>
      </c>
      <c r="C3407" s="29">
        <v>44742</v>
      </c>
      <c r="D3407" s="30" t="s">
        <v>83</v>
      </c>
      <c r="E3407" s="39">
        <v>8</v>
      </c>
      <c r="F3407" s="32" t="s">
        <v>1672</v>
      </c>
      <c r="G3407" s="32" t="s">
        <v>1672</v>
      </c>
      <c r="H3407" s="32" t="s">
        <v>1677</v>
      </c>
      <c r="I3407" s="30" t="s">
        <v>1710</v>
      </c>
      <c r="J3407" s="30" t="s">
        <v>1286</v>
      </c>
      <c r="K3407" s="30" t="s">
        <v>1682</v>
      </c>
      <c r="L3407" s="30" t="s">
        <v>94</v>
      </c>
      <c r="M3407" s="36">
        <v>14618</v>
      </c>
      <c r="N3407" s="30" t="s">
        <v>1809</v>
      </c>
      <c r="O3407" s="38">
        <v>12918</v>
      </c>
      <c r="P3407" s="30" t="s">
        <v>1809</v>
      </c>
      <c r="Q3407">
        <v>1</v>
      </c>
      <c r="R3407">
        <v>2</v>
      </c>
      <c r="S3407">
        <v>719</v>
      </c>
      <c r="T3407">
        <v>719</v>
      </c>
      <c r="U3407">
        <v>719</v>
      </c>
      <c r="V3407">
        <v>3</v>
      </c>
      <c r="W3407">
        <v>4</v>
      </c>
      <c r="X3407">
        <v>3</v>
      </c>
      <c r="Y3407">
        <v>5</v>
      </c>
      <c r="Z3407">
        <v>6</v>
      </c>
      <c r="AA3407">
        <v>719</v>
      </c>
      <c r="AB3407">
        <v>7</v>
      </c>
      <c r="AC3407">
        <v>8</v>
      </c>
      <c r="AD3407" t="s">
        <v>1825</v>
      </c>
      <c r="AE3407" s="29">
        <v>44747</v>
      </c>
      <c r="AF3407" s="29">
        <v>44747</v>
      </c>
      <c r="AG3407" t="s">
        <v>1826</v>
      </c>
    </row>
    <row r="3408" spans="1:33" x14ac:dyDescent="0.25">
      <c r="A3408">
        <v>2022</v>
      </c>
      <c r="B3408" s="29">
        <v>44652</v>
      </c>
      <c r="C3408" s="29">
        <v>44742</v>
      </c>
      <c r="D3408" s="30" t="s">
        <v>83</v>
      </c>
      <c r="E3408" s="39">
        <v>8</v>
      </c>
      <c r="F3408" s="32" t="s">
        <v>1672</v>
      </c>
      <c r="G3408" s="32" t="s">
        <v>1672</v>
      </c>
      <c r="H3408" s="32" t="s">
        <v>1674</v>
      </c>
      <c r="I3408" s="30" t="s">
        <v>1249</v>
      </c>
      <c r="J3408" s="30" t="s">
        <v>597</v>
      </c>
      <c r="K3408" s="30" t="s">
        <v>673</v>
      </c>
      <c r="L3408" s="30" t="s">
        <v>93</v>
      </c>
      <c r="M3408" s="36">
        <v>14618</v>
      </c>
      <c r="N3408" s="30" t="s">
        <v>1809</v>
      </c>
      <c r="O3408" s="38">
        <v>12918</v>
      </c>
      <c r="P3408" s="30" t="s">
        <v>1809</v>
      </c>
      <c r="Q3408">
        <v>1</v>
      </c>
      <c r="R3408">
        <v>2</v>
      </c>
      <c r="S3408">
        <v>720</v>
      </c>
      <c r="T3408">
        <v>720</v>
      </c>
      <c r="U3408">
        <v>720</v>
      </c>
      <c r="V3408">
        <v>3</v>
      </c>
      <c r="W3408">
        <v>4</v>
      </c>
      <c r="X3408">
        <v>3</v>
      </c>
      <c r="Y3408">
        <v>5</v>
      </c>
      <c r="Z3408">
        <v>6</v>
      </c>
      <c r="AA3408">
        <v>720</v>
      </c>
      <c r="AB3408">
        <v>7</v>
      </c>
      <c r="AC3408">
        <v>8</v>
      </c>
      <c r="AD3408" t="s">
        <v>1825</v>
      </c>
      <c r="AE3408" s="29">
        <v>44747</v>
      </c>
      <c r="AF3408" s="29">
        <v>44747</v>
      </c>
      <c r="AG3408" t="s">
        <v>1826</v>
      </c>
    </row>
    <row r="3409" spans="1:33" x14ac:dyDescent="0.25">
      <c r="A3409">
        <v>2022</v>
      </c>
      <c r="B3409" s="29">
        <v>44652</v>
      </c>
      <c r="C3409" s="29">
        <v>44742</v>
      </c>
      <c r="D3409" s="30" t="s">
        <v>83</v>
      </c>
      <c r="E3409" s="39">
        <v>8</v>
      </c>
      <c r="F3409" s="32" t="s">
        <v>1672</v>
      </c>
      <c r="G3409" s="32" t="s">
        <v>1672</v>
      </c>
      <c r="H3409" s="32" t="s">
        <v>1674</v>
      </c>
      <c r="I3409" s="30" t="s">
        <v>1234</v>
      </c>
      <c r="J3409" s="30" t="s">
        <v>890</v>
      </c>
      <c r="K3409" s="30" t="s">
        <v>1235</v>
      </c>
      <c r="L3409" s="30" t="s">
        <v>94</v>
      </c>
      <c r="M3409" s="36">
        <v>12154</v>
      </c>
      <c r="N3409" s="30" t="s">
        <v>1809</v>
      </c>
      <c r="O3409" s="38">
        <v>10944</v>
      </c>
      <c r="P3409" s="30" t="s">
        <v>1809</v>
      </c>
      <c r="Q3409">
        <v>1</v>
      </c>
      <c r="R3409">
        <v>2</v>
      </c>
      <c r="S3409">
        <v>721</v>
      </c>
      <c r="T3409">
        <v>721</v>
      </c>
      <c r="U3409">
        <v>721</v>
      </c>
      <c r="V3409">
        <v>3</v>
      </c>
      <c r="W3409">
        <v>4</v>
      </c>
      <c r="X3409">
        <v>3</v>
      </c>
      <c r="Y3409">
        <v>5</v>
      </c>
      <c r="Z3409">
        <v>6</v>
      </c>
      <c r="AA3409">
        <v>721</v>
      </c>
      <c r="AB3409">
        <v>7</v>
      </c>
      <c r="AC3409">
        <v>8</v>
      </c>
      <c r="AD3409" t="s">
        <v>1825</v>
      </c>
      <c r="AE3409" s="29">
        <v>44747</v>
      </c>
      <c r="AF3409" s="29">
        <v>44747</v>
      </c>
      <c r="AG3409" t="s">
        <v>1826</v>
      </c>
    </row>
    <row r="3410" spans="1:33" x14ac:dyDescent="0.25">
      <c r="A3410">
        <v>2022</v>
      </c>
      <c r="B3410" s="29">
        <v>44652</v>
      </c>
      <c r="C3410" s="29">
        <v>44742</v>
      </c>
      <c r="D3410" s="30" t="s">
        <v>83</v>
      </c>
      <c r="E3410" s="39">
        <v>68</v>
      </c>
      <c r="F3410" s="32" t="s">
        <v>315</v>
      </c>
      <c r="G3410" s="32" t="s">
        <v>1711</v>
      </c>
      <c r="H3410" s="32" t="s">
        <v>1677</v>
      </c>
      <c r="I3410" s="30" t="s">
        <v>372</v>
      </c>
      <c r="J3410" s="30" t="s">
        <v>635</v>
      </c>
      <c r="K3410" s="30" t="s">
        <v>653</v>
      </c>
      <c r="L3410" s="30" t="s">
        <v>94</v>
      </c>
      <c r="M3410" s="36">
        <v>29352</v>
      </c>
      <c r="N3410" s="30" t="s">
        <v>1809</v>
      </c>
      <c r="O3410" s="38">
        <v>25000</v>
      </c>
      <c r="P3410" s="30" t="s">
        <v>1809</v>
      </c>
      <c r="Q3410">
        <v>1</v>
      </c>
      <c r="R3410">
        <v>2</v>
      </c>
      <c r="S3410">
        <v>722</v>
      </c>
      <c r="T3410">
        <v>722</v>
      </c>
      <c r="U3410">
        <v>722</v>
      </c>
      <c r="V3410">
        <v>3</v>
      </c>
      <c r="W3410">
        <v>4</v>
      </c>
      <c r="X3410">
        <v>3</v>
      </c>
      <c r="Y3410">
        <v>5</v>
      </c>
      <c r="Z3410">
        <v>6</v>
      </c>
      <c r="AA3410">
        <v>722</v>
      </c>
      <c r="AB3410">
        <v>7</v>
      </c>
      <c r="AC3410">
        <v>8</v>
      </c>
      <c r="AD3410" t="s">
        <v>1825</v>
      </c>
      <c r="AE3410" s="29">
        <v>44747</v>
      </c>
      <c r="AF3410" s="29">
        <v>44747</v>
      </c>
      <c r="AG3410" t="s">
        <v>1826</v>
      </c>
    </row>
    <row r="3411" spans="1:33" x14ac:dyDescent="0.25">
      <c r="A3411">
        <v>2022</v>
      </c>
      <c r="B3411" s="29">
        <v>44652</v>
      </c>
      <c r="C3411" s="29">
        <v>44742</v>
      </c>
      <c r="D3411" s="30" t="s">
        <v>83</v>
      </c>
      <c r="E3411" s="39">
        <v>8</v>
      </c>
      <c r="F3411" s="32" t="s">
        <v>1672</v>
      </c>
      <c r="G3411" s="32" t="s">
        <v>1672</v>
      </c>
      <c r="H3411" s="32" t="s">
        <v>1674</v>
      </c>
      <c r="I3411" s="30" t="s">
        <v>594</v>
      </c>
      <c r="J3411" s="30" t="s">
        <v>1265</v>
      </c>
      <c r="K3411" s="30" t="s">
        <v>228</v>
      </c>
      <c r="L3411" s="30" t="s">
        <v>94</v>
      </c>
      <c r="M3411" s="36">
        <v>12514</v>
      </c>
      <c r="N3411" s="30" t="s">
        <v>1809</v>
      </c>
      <c r="O3411" s="38">
        <v>11240</v>
      </c>
      <c r="P3411" s="30" t="s">
        <v>1809</v>
      </c>
      <c r="Q3411">
        <v>1</v>
      </c>
      <c r="R3411">
        <v>2</v>
      </c>
      <c r="S3411">
        <v>723</v>
      </c>
      <c r="T3411">
        <v>723</v>
      </c>
      <c r="U3411">
        <v>723</v>
      </c>
      <c r="V3411">
        <v>3</v>
      </c>
      <c r="W3411">
        <v>4</v>
      </c>
      <c r="X3411">
        <v>3</v>
      </c>
      <c r="Y3411">
        <v>5</v>
      </c>
      <c r="Z3411">
        <v>6</v>
      </c>
      <c r="AA3411">
        <v>723</v>
      </c>
      <c r="AB3411">
        <v>7</v>
      </c>
      <c r="AC3411">
        <v>8</v>
      </c>
      <c r="AD3411" t="s">
        <v>1825</v>
      </c>
      <c r="AE3411" s="29">
        <v>44747</v>
      </c>
      <c r="AF3411" s="29">
        <v>44747</v>
      </c>
      <c r="AG3411" t="s">
        <v>1826</v>
      </c>
    </row>
    <row r="3412" spans="1:33" x14ac:dyDescent="0.25">
      <c r="A3412">
        <v>2022</v>
      </c>
      <c r="B3412" s="29">
        <v>44652</v>
      </c>
      <c r="C3412" s="29">
        <v>44742</v>
      </c>
      <c r="D3412" s="30" t="s">
        <v>83</v>
      </c>
      <c r="E3412" s="39">
        <v>48</v>
      </c>
      <c r="F3412" s="32" t="s">
        <v>274</v>
      </c>
      <c r="G3412" s="32" t="s">
        <v>274</v>
      </c>
      <c r="H3412" s="32" t="s">
        <v>1684</v>
      </c>
      <c r="I3412" s="30" t="s">
        <v>1156</v>
      </c>
      <c r="J3412" s="30" t="s">
        <v>860</v>
      </c>
      <c r="K3412" s="30" t="s">
        <v>360</v>
      </c>
      <c r="L3412" s="30" t="s">
        <v>93</v>
      </c>
      <c r="M3412" s="36">
        <v>8674</v>
      </c>
      <c r="N3412" s="30" t="s">
        <v>1809</v>
      </c>
      <c r="O3412" s="38">
        <v>8000</v>
      </c>
      <c r="P3412" s="30" t="s">
        <v>1809</v>
      </c>
      <c r="Q3412">
        <v>1</v>
      </c>
      <c r="R3412">
        <v>2</v>
      </c>
      <c r="S3412">
        <v>724</v>
      </c>
      <c r="T3412">
        <v>724</v>
      </c>
      <c r="U3412">
        <v>724</v>
      </c>
      <c r="V3412">
        <v>3</v>
      </c>
      <c r="W3412">
        <v>4</v>
      </c>
      <c r="X3412">
        <v>3</v>
      </c>
      <c r="Y3412">
        <v>5</v>
      </c>
      <c r="Z3412">
        <v>6</v>
      </c>
      <c r="AA3412">
        <v>724</v>
      </c>
      <c r="AB3412">
        <v>7</v>
      </c>
      <c r="AC3412">
        <v>8</v>
      </c>
      <c r="AD3412" t="s">
        <v>1825</v>
      </c>
      <c r="AE3412" s="29">
        <v>44747</v>
      </c>
      <c r="AF3412" s="29">
        <v>44747</v>
      </c>
      <c r="AG3412" t="s">
        <v>1826</v>
      </c>
    </row>
    <row r="3413" spans="1:33" x14ac:dyDescent="0.25">
      <c r="A3413">
        <v>2022</v>
      </c>
      <c r="B3413" s="29">
        <v>44652</v>
      </c>
      <c r="C3413" s="29">
        <v>44742</v>
      </c>
      <c r="D3413" s="30" t="s">
        <v>83</v>
      </c>
      <c r="E3413" s="39">
        <v>8</v>
      </c>
      <c r="F3413" s="32" t="s">
        <v>1672</v>
      </c>
      <c r="G3413" s="32" t="s">
        <v>1672</v>
      </c>
      <c r="H3413" s="32" t="s">
        <v>1674</v>
      </c>
      <c r="I3413" s="30" t="s">
        <v>1121</v>
      </c>
      <c r="J3413" s="30" t="s">
        <v>294</v>
      </c>
      <c r="K3413" s="30" t="s">
        <v>294</v>
      </c>
      <c r="L3413" s="30" t="s">
        <v>94</v>
      </c>
      <c r="M3413" s="36">
        <v>14618</v>
      </c>
      <c r="N3413" s="30" t="s">
        <v>1809</v>
      </c>
      <c r="O3413" s="38">
        <v>12918</v>
      </c>
      <c r="P3413" s="30" t="s">
        <v>1809</v>
      </c>
      <c r="Q3413">
        <v>1</v>
      </c>
      <c r="R3413">
        <v>2</v>
      </c>
      <c r="S3413">
        <v>725</v>
      </c>
      <c r="T3413">
        <v>725</v>
      </c>
      <c r="U3413">
        <v>725</v>
      </c>
      <c r="V3413">
        <v>3</v>
      </c>
      <c r="W3413">
        <v>4</v>
      </c>
      <c r="X3413">
        <v>3</v>
      </c>
      <c r="Y3413">
        <v>5</v>
      </c>
      <c r="Z3413">
        <v>6</v>
      </c>
      <c r="AA3413">
        <v>725</v>
      </c>
      <c r="AB3413">
        <v>7</v>
      </c>
      <c r="AC3413">
        <v>8</v>
      </c>
      <c r="AD3413" t="s">
        <v>1825</v>
      </c>
      <c r="AE3413" s="29">
        <v>44747</v>
      </c>
      <c r="AF3413" s="29">
        <v>44747</v>
      </c>
      <c r="AG3413" t="s">
        <v>1826</v>
      </c>
    </row>
    <row r="3414" spans="1:33" x14ac:dyDescent="0.25">
      <c r="A3414">
        <v>2022</v>
      </c>
      <c r="B3414" s="29">
        <v>44652</v>
      </c>
      <c r="C3414" s="29">
        <v>44742</v>
      </c>
      <c r="D3414" s="30" t="s">
        <v>83</v>
      </c>
      <c r="E3414" s="39">
        <v>8</v>
      </c>
      <c r="F3414" s="32" t="s">
        <v>1672</v>
      </c>
      <c r="G3414" s="32" t="s">
        <v>1672</v>
      </c>
      <c r="H3414" s="32" t="s">
        <v>1491</v>
      </c>
      <c r="I3414" s="30" t="s">
        <v>719</v>
      </c>
      <c r="J3414" s="30" t="s">
        <v>1303</v>
      </c>
      <c r="K3414" s="30" t="s">
        <v>1304</v>
      </c>
      <c r="L3414" s="30" t="s">
        <v>94</v>
      </c>
      <c r="M3414" s="36">
        <v>14618</v>
      </c>
      <c r="N3414" s="30" t="s">
        <v>1809</v>
      </c>
      <c r="O3414" s="38">
        <v>12918</v>
      </c>
      <c r="P3414" s="30" t="s">
        <v>1809</v>
      </c>
      <c r="Q3414">
        <v>1</v>
      </c>
      <c r="R3414">
        <v>2</v>
      </c>
      <c r="S3414">
        <v>726</v>
      </c>
      <c r="T3414">
        <v>726</v>
      </c>
      <c r="U3414">
        <v>726</v>
      </c>
      <c r="V3414">
        <v>3</v>
      </c>
      <c r="W3414">
        <v>4</v>
      </c>
      <c r="X3414">
        <v>3</v>
      </c>
      <c r="Y3414">
        <v>5</v>
      </c>
      <c r="Z3414">
        <v>6</v>
      </c>
      <c r="AA3414">
        <v>726</v>
      </c>
      <c r="AB3414">
        <v>7</v>
      </c>
      <c r="AC3414">
        <v>8</v>
      </c>
      <c r="AD3414" t="s">
        <v>1825</v>
      </c>
      <c r="AE3414" s="29">
        <v>44747</v>
      </c>
      <c r="AF3414" s="29">
        <v>44747</v>
      </c>
      <c r="AG3414" t="s">
        <v>1826</v>
      </c>
    </row>
    <row r="3415" spans="1:33" x14ac:dyDescent="0.25">
      <c r="A3415">
        <v>2022</v>
      </c>
      <c r="B3415" s="29">
        <v>44652</v>
      </c>
      <c r="C3415" s="29">
        <v>44742</v>
      </c>
      <c r="D3415" s="30" t="s">
        <v>83</v>
      </c>
      <c r="E3415" s="39">
        <v>5</v>
      </c>
      <c r="F3415" s="32" t="s">
        <v>1672</v>
      </c>
      <c r="G3415" s="32" t="s">
        <v>1673</v>
      </c>
      <c r="H3415" s="32" t="s">
        <v>1674</v>
      </c>
      <c r="I3415" s="30" t="s">
        <v>1712</v>
      </c>
      <c r="J3415" s="30" t="s">
        <v>1162</v>
      </c>
      <c r="K3415" s="30" t="s">
        <v>1163</v>
      </c>
      <c r="L3415" s="30" t="s">
        <v>94</v>
      </c>
      <c r="M3415" s="36">
        <v>17540</v>
      </c>
      <c r="N3415" s="30" t="s">
        <v>1809</v>
      </c>
      <c r="O3415" s="38">
        <v>15216</v>
      </c>
      <c r="P3415" s="30" t="s">
        <v>1809</v>
      </c>
      <c r="Q3415">
        <v>1</v>
      </c>
      <c r="R3415">
        <v>2</v>
      </c>
      <c r="S3415">
        <v>727</v>
      </c>
      <c r="T3415">
        <v>727</v>
      </c>
      <c r="U3415">
        <v>727</v>
      </c>
      <c r="V3415">
        <v>3</v>
      </c>
      <c r="W3415">
        <v>4</v>
      </c>
      <c r="X3415">
        <v>3</v>
      </c>
      <c r="Y3415">
        <v>5</v>
      </c>
      <c r="Z3415">
        <v>6</v>
      </c>
      <c r="AA3415">
        <v>727</v>
      </c>
      <c r="AB3415">
        <v>7</v>
      </c>
      <c r="AC3415">
        <v>8</v>
      </c>
      <c r="AD3415" t="s">
        <v>1825</v>
      </c>
      <c r="AE3415" s="29">
        <v>44747</v>
      </c>
      <c r="AF3415" s="29">
        <v>44747</v>
      </c>
      <c r="AG3415" t="s">
        <v>1826</v>
      </c>
    </row>
    <row r="3416" spans="1:33" x14ac:dyDescent="0.25">
      <c r="A3416">
        <v>2022</v>
      </c>
      <c r="B3416" s="29">
        <v>44652</v>
      </c>
      <c r="C3416" s="29">
        <v>44742</v>
      </c>
      <c r="D3416" s="30" t="s">
        <v>83</v>
      </c>
      <c r="E3416" s="39">
        <v>8</v>
      </c>
      <c r="F3416" s="32" t="s">
        <v>1672</v>
      </c>
      <c r="G3416" s="32" t="s">
        <v>1672</v>
      </c>
      <c r="H3416" s="32" t="s">
        <v>1674</v>
      </c>
      <c r="I3416" s="30" t="s">
        <v>581</v>
      </c>
      <c r="J3416" s="30" t="s">
        <v>1221</v>
      </c>
      <c r="K3416" s="30" t="s">
        <v>245</v>
      </c>
      <c r="L3416" s="30" t="s">
        <v>94</v>
      </c>
      <c r="M3416" s="36">
        <v>12154</v>
      </c>
      <c r="N3416" s="30" t="s">
        <v>1809</v>
      </c>
      <c r="O3416" s="38">
        <v>10944</v>
      </c>
      <c r="P3416" s="30" t="s">
        <v>1809</v>
      </c>
      <c r="Q3416">
        <v>1</v>
      </c>
      <c r="R3416">
        <v>2</v>
      </c>
      <c r="S3416">
        <v>728</v>
      </c>
      <c r="T3416">
        <v>728</v>
      </c>
      <c r="U3416">
        <v>728</v>
      </c>
      <c r="V3416">
        <v>3</v>
      </c>
      <c r="W3416">
        <v>4</v>
      </c>
      <c r="X3416">
        <v>3</v>
      </c>
      <c r="Y3416">
        <v>5</v>
      </c>
      <c r="Z3416">
        <v>6</v>
      </c>
      <c r="AA3416">
        <v>728</v>
      </c>
      <c r="AB3416">
        <v>7</v>
      </c>
      <c r="AC3416">
        <v>8</v>
      </c>
      <c r="AD3416" t="s">
        <v>1825</v>
      </c>
      <c r="AE3416" s="29">
        <v>44747</v>
      </c>
      <c r="AF3416" s="29">
        <v>44747</v>
      </c>
      <c r="AG3416" t="s">
        <v>1826</v>
      </c>
    </row>
    <row r="3417" spans="1:33" x14ac:dyDescent="0.25">
      <c r="A3417">
        <v>2022</v>
      </c>
      <c r="B3417" s="29">
        <v>44652</v>
      </c>
      <c r="C3417" s="29">
        <v>44742</v>
      </c>
      <c r="D3417" s="30" t="s">
        <v>83</v>
      </c>
      <c r="E3417" s="39">
        <v>8</v>
      </c>
      <c r="F3417" s="32" t="s">
        <v>1672</v>
      </c>
      <c r="G3417" s="32" t="s">
        <v>1672</v>
      </c>
      <c r="H3417" s="32" t="s">
        <v>1674</v>
      </c>
      <c r="I3417" s="30" t="s">
        <v>1207</v>
      </c>
      <c r="J3417" s="30" t="s">
        <v>1208</v>
      </c>
      <c r="K3417" s="30" t="s">
        <v>908</v>
      </c>
      <c r="L3417" s="30" t="s">
        <v>94</v>
      </c>
      <c r="M3417" s="36">
        <v>14618</v>
      </c>
      <c r="N3417" s="30" t="s">
        <v>1809</v>
      </c>
      <c r="O3417" s="38">
        <v>12918</v>
      </c>
      <c r="P3417" s="30" t="s">
        <v>1809</v>
      </c>
      <c r="Q3417">
        <v>1</v>
      </c>
      <c r="R3417">
        <v>2</v>
      </c>
      <c r="S3417">
        <v>729</v>
      </c>
      <c r="T3417">
        <v>729</v>
      </c>
      <c r="U3417">
        <v>729</v>
      </c>
      <c r="V3417">
        <v>3</v>
      </c>
      <c r="W3417">
        <v>4</v>
      </c>
      <c r="X3417">
        <v>3</v>
      </c>
      <c r="Y3417">
        <v>5</v>
      </c>
      <c r="Z3417">
        <v>6</v>
      </c>
      <c r="AA3417">
        <v>729</v>
      </c>
      <c r="AB3417">
        <v>7</v>
      </c>
      <c r="AC3417">
        <v>8</v>
      </c>
      <c r="AD3417" t="s">
        <v>1825</v>
      </c>
      <c r="AE3417" s="29">
        <v>44747</v>
      </c>
      <c r="AF3417" s="29">
        <v>44747</v>
      </c>
      <c r="AG3417" t="s">
        <v>1826</v>
      </c>
    </row>
    <row r="3418" spans="1:33" x14ac:dyDescent="0.25">
      <c r="A3418">
        <v>2022</v>
      </c>
      <c r="B3418" s="29">
        <v>44652</v>
      </c>
      <c r="C3418" s="29">
        <v>44742</v>
      </c>
      <c r="D3418" s="30" t="s">
        <v>83</v>
      </c>
      <c r="E3418" s="39">
        <v>8</v>
      </c>
      <c r="F3418" s="32" t="s">
        <v>1672</v>
      </c>
      <c r="G3418" s="32" t="s">
        <v>1672</v>
      </c>
      <c r="H3418" s="32" t="s">
        <v>1674</v>
      </c>
      <c r="I3418" s="30" t="s">
        <v>1214</v>
      </c>
      <c r="J3418" s="30" t="s">
        <v>257</v>
      </c>
      <c r="K3418" s="30" t="s">
        <v>245</v>
      </c>
      <c r="L3418" s="30" t="s">
        <v>94</v>
      </c>
      <c r="M3418" s="36">
        <v>12154</v>
      </c>
      <c r="N3418" s="30" t="s">
        <v>1809</v>
      </c>
      <c r="O3418" s="38">
        <v>10944</v>
      </c>
      <c r="P3418" s="30" t="s">
        <v>1809</v>
      </c>
      <c r="Q3418">
        <v>1</v>
      </c>
      <c r="R3418">
        <v>2</v>
      </c>
      <c r="S3418">
        <v>730</v>
      </c>
      <c r="T3418">
        <v>730</v>
      </c>
      <c r="U3418">
        <v>730</v>
      </c>
      <c r="V3418">
        <v>3</v>
      </c>
      <c r="W3418">
        <v>4</v>
      </c>
      <c r="X3418">
        <v>3</v>
      </c>
      <c r="Y3418">
        <v>5</v>
      </c>
      <c r="Z3418">
        <v>6</v>
      </c>
      <c r="AA3418">
        <v>730</v>
      </c>
      <c r="AB3418">
        <v>7</v>
      </c>
      <c r="AC3418">
        <v>8</v>
      </c>
      <c r="AD3418" t="s">
        <v>1825</v>
      </c>
      <c r="AE3418" s="29">
        <v>44747</v>
      </c>
      <c r="AF3418" s="29">
        <v>44747</v>
      </c>
      <c r="AG3418" t="s">
        <v>1826</v>
      </c>
    </row>
    <row r="3419" spans="1:33" x14ac:dyDescent="0.25">
      <c r="A3419">
        <v>2022</v>
      </c>
      <c r="B3419" s="29">
        <v>44652</v>
      </c>
      <c r="C3419" s="29">
        <v>44742</v>
      </c>
      <c r="D3419" s="30" t="s">
        <v>83</v>
      </c>
      <c r="E3419" s="39">
        <v>8</v>
      </c>
      <c r="F3419" s="32" t="s">
        <v>1672</v>
      </c>
      <c r="G3419" s="32" t="s">
        <v>1672</v>
      </c>
      <c r="H3419" s="32" t="s">
        <v>1674</v>
      </c>
      <c r="I3419" s="30" t="s">
        <v>1713</v>
      </c>
      <c r="J3419" s="30" t="s">
        <v>740</v>
      </c>
      <c r="K3419" s="30" t="s">
        <v>1273</v>
      </c>
      <c r="L3419" s="30" t="s">
        <v>94</v>
      </c>
      <c r="M3419" s="36">
        <v>14618</v>
      </c>
      <c r="N3419" s="30" t="s">
        <v>1809</v>
      </c>
      <c r="O3419" s="38">
        <v>12918</v>
      </c>
      <c r="P3419" s="30" t="s">
        <v>1809</v>
      </c>
      <c r="Q3419">
        <v>1</v>
      </c>
      <c r="R3419">
        <v>2</v>
      </c>
      <c r="S3419">
        <v>731</v>
      </c>
      <c r="T3419">
        <v>731</v>
      </c>
      <c r="U3419">
        <v>731</v>
      </c>
      <c r="V3419">
        <v>3</v>
      </c>
      <c r="W3419">
        <v>4</v>
      </c>
      <c r="X3419">
        <v>3</v>
      </c>
      <c r="Y3419">
        <v>5</v>
      </c>
      <c r="Z3419">
        <v>6</v>
      </c>
      <c r="AA3419">
        <v>731</v>
      </c>
      <c r="AB3419">
        <v>7</v>
      </c>
      <c r="AC3419">
        <v>8</v>
      </c>
      <c r="AD3419" t="s">
        <v>1825</v>
      </c>
      <c r="AE3419" s="29">
        <v>44747</v>
      </c>
      <c r="AF3419" s="29">
        <v>44747</v>
      </c>
      <c r="AG3419" t="s">
        <v>1826</v>
      </c>
    </row>
    <row r="3420" spans="1:33" x14ac:dyDescent="0.25">
      <c r="A3420">
        <v>2022</v>
      </c>
      <c r="B3420" s="29">
        <v>44652</v>
      </c>
      <c r="C3420" s="29">
        <v>44742</v>
      </c>
      <c r="D3420" s="30" t="s">
        <v>83</v>
      </c>
      <c r="E3420" s="39">
        <v>8</v>
      </c>
      <c r="F3420" s="32" t="s">
        <v>1672</v>
      </c>
      <c r="G3420" s="32" t="s">
        <v>1672</v>
      </c>
      <c r="H3420" s="32" t="s">
        <v>1674</v>
      </c>
      <c r="I3420" s="30" t="s">
        <v>1714</v>
      </c>
      <c r="J3420" s="30" t="s">
        <v>1248</v>
      </c>
      <c r="K3420" s="30" t="s">
        <v>257</v>
      </c>
      <c r="L3420" s="30" t="s">
        <v>93</v>
      </c>
      <c r="M3420" s="36">
        <v>14618</v>
      </c>
      <c r="N3420" s="30" t="s">
        <v>1809</v>
      </c>
      <c r="O3420" s="38">
        <v>12918</v>
      </c>
      <c r="P3420" s="30" t="s">
        <v>1809</v>
      </c>
      <c r="Q3420">
        <v>1</v>
      </c>
      <c r="R3420">
        <v>2</v>
      </c>
      <c r="S3420">
        <v>732</v>
      </c>
      <c r="T3420">
        <v>732</v>
      </c>
      <c r="U3420">
        <v>732</v>
      </c>
      <c r="V3420">
        <v>3</v>
      </c>
      <c r="W3420">
        <v>4</v>
      </c>
      <c r="X3420">
        <v>3</v>
      </c>
      <c r="Y3420">
        <v>5</v>
      </c>
      <c r="Z3420">
        <v>6</v>
      </c>
      <c r="AA3420">
        <v>732</v>
      </c>
      <c r="AB3420">
        <v>7</v>
      </c>
      <c r="AC3420">
        <v>8</v>
      </c>
      <c r="AD3420" t="s">
        <v>1825</v>
      </c>
      <c r="AE3420" s="29">
        <v>44747</v>
      </c>
      <c r="AF3420" s="29">
        <v>44747</v>
      </c>
      <c r="AG3420" t="s">
        <v>1826</v>
      </c>
    </row>
    <row r="3421" spans="1:33" x14ac:dyDescent="0.25">
      <c r="A3421">
        <v>2022</v>
      </c>
      <c r="B3421" s="29">
        <v>44652</v>
      </c>
      <c r="C3421" s="29">
        <v>44742</v>
      </c>
      <c r="D3421" s="30" t="s">
        <v>83</v>
      </c>
      <c r="E3421" s="39">
        <v>8</v>
      </c>
      <c r="F3421" s="32" t="s">
        <v>1672</v>
      </c>
      <c r="G3421" s="32" t="s">
        <v>1672</v>
      </c>
      <c r="H3421" s="32" t="s">
        <v>1674</v>
      </c>
      <c r="I3421" s="30" t="s">
        <v>1233</v>
      </c>
      <c r="J3421" s="30" t="s">
        <v>299</v>
      </c>
      <c r="K3421" s="30" t="s">
        <v>706</v>
      </c>
      <c r="L3421" s="30" t="s">
        <v>94</v>
      </c>
      <c r="M3421" s="36">
        <v>13644</v>
      </c>
      <c r="N3421" s="30" t="s">
        <v>1809</v>
      </c>
      <c r="O3421" s="38">
        <v>12152</v>
      </c>
      <c r="P3421" s="30" t="s">
        <v>1809</v>
      </c>
      <c r="Q3421">
        <v>1</v>
      </c>
      <c r="R3421">
        <v>2</v>
      </c>
      <c r="S3421">
        <v>733</v>
      </c>
      <c r="T3421">
        <v>733</v>
      </c>
      <c r="U3421">
        <v>733</v>
      </c>
      <c r="V3421">
        <v>3</v>
      </c>
      <c r="W3421">
        <v>4</v>
      </c>
      <c r="X3421">
        <v>3</v>
      </c>
      <c r="Y3421">
        <v>5</v>
      </c>
      <c r="Z3421">
        <v>6</v>
      </c>
      <c r="AA3421">
        <v>733</v>
      </c>
      <c r="AB3421">
        <v>7</v>
      </c>
      <c r="AC3421">
        <v>8</v>
      </c>
      <c r="AD3421" t="s">
        <v>1825</v>
      </c>
      <c r="AE3421" s="29">
        <v>44747</v>
      </c>
      <c r="AF3421" s="29">
        <v>44747</v>
      </c>
      <c r="AG3421" t="s">
        <v>1826</v>
      </c>
    </row>
    <row r="3422" spans="1:33" x14ac:dyDescent="0.25">
      <c r="A3422">
        <v>2022</v>
      </c>
      <c r="B3422" s="29">
        <v>44652</v>
      </c>
      <c r="C3422" s="29">
        <v>44742</v>
      </c>
      <c r="D3422" s="30" t="s">
        <v>83</v>
      </c>
      <c r="E3422" s="39">
        <v>8</v>
      </c>
      <c r="F3422" s="32" t="s">
        <v>1672</v>
      </c>
      <c r="G3422" s="32" t="s">
        <v>1672</v>
      </c>
      <c r="H3422" s="32" t="s">
        <v>1674</v>
      </c>
      <c r="I3422" s="30" t="s">
        <v>1203</v>
      </c>
      <c r="J3422" s="30" t="s">
        <v>299</v>
      </c>
      <c r="K3422" s="30" t="s">
        <v>238</v>
      </c>
      <c r="L3422" s="30" t="s">
        <v>93</v>
      </c>
      <c r="M3422" s="36">
        <v>14618</v>
      </c>
      <c r="N3422" s="30" t="s">
        <v>1809</v>
      </c>
      <c r="O3422" s="38">
        <v>12918</v>
      </c>
      <c r="P3422" s="30" t="s">
        <v>1809</v>
      </c>
      <c r="Q3422">
        <v>1</v>
      </c>
      <c r="R3422">
        <v>2</v>
      </c>
      <c r="S3422">
        <v>734</v>
      </c>
      <c r="T3422">
        <v>734</v>
      </c>
      <c r="U3422">
        <v>734</v>
      </c>
      <c r="V3422">
        <v>3</v>
      </c>
      <c r="W3422">
        <v>4</v>
      </c>
      <c r="X3422">
        <v>3</v>
      </c>
      <c r="Y3422">
        <v>5</v>
      </c>
      <c r="Z3422">
        <v>6</v>
      </c>
      <c r="AA3422">
        <v>734</v>
      </c>
      <c r="AB3422">
        <v>7</v>
      </c>
      <c r="AC3422">
        <v>8</v>
      </c>
      <c r="AD3422" t="s">
        <v>1825</v>
      </c>
      <c r="AE3422" s="29">
        <v>44747</v>
      </c>
      <c r="AF3422" s="29">
        <v>44747</v>
      </c>
      <c r="AG3422" t="s">
        <v>1826</v>
      </c>
    </row>
    <row r="3423" spans="1:33" x14ac:dyDescent="0.25">
      <c r="A3423">
        <v>2022</v>
      </c>
      <c r="B3423" s="29">
        <v>44652</v>
      </c>
      <c r="C3423" s="29">
        <v>44742</v>
      </c>
      <c r="D3423" s="30" t="s">
        <v>83</v>
      </c>
      <c r="E3423" s="39">
        <v>8</v>
      </c>
      <c r="F3423" s="32" t="s">
        <v>1672</v>
      </c>
      <c r="G3423" s="32" t="s">
        <v>1672</v>
      </c>
      <c r="H3423" s="32" t="s">
        <v>1674</v>
      </c>
      <c r="I3423" s="30" t="s">
        <v>1267</v>
      </c>
      <c r="J3423" s="30" t="s">
        <v>374</v>
      </c>
      <c r="K3423" s="30" t="s">
        <v>267</v>
      </c>
      <c r="L3423" s="30" t="s">
        <v>94</v>
      </c>
      <c r="M3423" s="36">
        <v>12514</v>
      </c>
      <c r="N3423" s="30" t="s">
        <v>1809</v>
      </c>
      <c r="O3423" s="38">
        <v>11240</v>
      </c>
      <c r="P3423" s="30" t="s">
        <v>1809</v>
      </c>
      <c r="Q3423">
        <v>1</v>
      </c>
      <c r="R3423">
        <v>2</v>
      </c>
      <c r="S3423">
        <v>735</v>
      </c>
      <c r="T3423">
        <v>735</v>
      </c>
      <c r="U3423">
        <v>735</v>
      </c>
      <c r="V3423">
        <v>3</v>
      </c>
      <c r="W3423">
        <v>4</v>
      </c>
      <c r="X3423">
        <v>3</v>
      </c>
      <c r="Y3423">
        <v>5</v>
      </c>
      <c r="Z3423">
        <v>6</v>
      </c>
      <c r="AA3423">
        <v>735</v>
      </c>
      <c r="AB3423">
        <v>7</v>
      </c>
      <c r="AC3423">
        <v>8</v>
      </c>
      <c r="AD3423" t="s">
        <v>1825</v>
      </c>
      <c r="AE3423" s="29">
        <v>44747</v>
      </c>
      <c r="AF3423" s="29">
        <v>44747</v>
      </c>
      <c r="AG3423" t="s">
        <v>1826</v>
      </c>
    </row>
    <row r="3424" spans="1:33" x14ac:dyDescent="0.25">
      <c r="A3424">
        <v>2022</v>
      </c>
      <c r="B3424" s="29">
        <v>44652</v>
      </c>
      <c r="C3424" s="29">
        <v>44742</v>
      </c>
      <c r="D3424" s="30" t="s">
        <v>83</v>
      </c>
      <c r="E3424" s="39">
        <v>8</v>
      </c>
      <c r="F3424" s="32" t="s">
        <v>1672</v>
      </c>
      <c r="G3424" s="32" t="s">
        <v>1672</v>
      </c>
      <c r="H3424" s="32" t="s">
        <v>1674</v>
      </c>
      <c r="I3424" s="30" t="s">
        <v>1026</v>
      </c>
      <c r="J3424" s="30" t="s">
        <v>374</v>
      </c>
      <c r="K3424" s="30" t="s">
        <v>295</v>
      </c>
      <c r="L3424" s="30" t="s">
        <v>94</v>
      </c>
      <c r="M3424" s="36">
        <v>14618</v>
      </c>
      <c r="N3424" s="30" t="s">
        <v>1809</v>
      </c>
      <c r="O3424" s="38">
        <v>12918</v>
      </c>
      <c r="P3424" s="30" t="s">
        <v>1809</v>
      </c>
      <c r="Q3424">
        <v>1</v>
      </c>
      <c r="R3424">
        <v>2</v>
      </c>
      <c r="S3424">
        <v>736</v>
      </c>
      <c r="T3424">
        <v>736</v>
      </c>
      <c r="U3424">
        <v>736</v>
      </c>
      <c r="V3424">
        <v>3</v>
      </c>
      <c r="W3424">
        <v>4</v>
      </c>
      <c r="X3424">
        <v>3</v>
      </c>
      <c r="Y3424">
        <v>5</v>
      </c>
      <c r="Z3424">
        <v>6</v>
      </c>
      <c r="AA3424">
        <v>736</v>
      </c>
      <c r="AB3424">
        <v>7</v>
      </c>
      <c r="AC3424">
        <v>8</v>
      </c>
      <c r="AD3424" t="s">
        <v>1825</v>
      </c>
      <c r="AE3424" s="29">
        <v>44747</v>
      </c>
      <c r="AF3424" s="29">
        <v>44747</v>
      </c>
      <c r="AG3424" t="s">
        <v>1826</v>
      </c>
    </row>
    <row r="3425" spans="1:33" x14ac:dyDescent="0.25">
      <c r="A3425">
        <v>2022</v>
      </c>
      <c r="B3425" s="29">
        <v>44652</v>
      </c>
      <c r="C3425" s="29">
        <v>44742</v>
      </c>
      <c r="D3425" s="30" t="s">
        <v>83</v>
      </c>
      <c r="E3425" s="39">
        <v>4</v>
      </c>
      <c r="F3425" s="32" t="s">
        <v>1672</v>
      </c>
      <c r="G3425" s="32" t="s">
        <v>1690</v>
      </c>
      <c r="H3425" s="32" t="s">
        <v>1674</v>
      </c>
      <c r="I3425" s="30" t="s">
        <v>533</v>
      </c>
      <c r="J3425" s="30" t="s">
        <v>314</v>
      </c>
      <c r="K3425" s="30" t="s">
        <v>289</v>
      </c>
      <c r="L3425" s="30" t="s">
        <v>94</v>
      </c>
      <c r="M3425" s="36">
        <v>21050</v>
      </c>
      <c r="N3425" s="30" t="s">
        <v>1809</v>
      </c>
      <c r="O3425" s="38">
        <v>17976</v>
      </c>
      <c r="P3425" s="30" t="s">
        <v>1809</v>
      </c>
      <c r="Q3425">
        <v>1</v>
      </c>
      <c r="R3425">
        <v>2</v>
      </c>
      <c r="S3425">
        <v>737</v>
      </c>
      <c r="T3425">
        <v>737</v>
      </c>
      <c r="U3425">
        <v>737</v>
      </c>
      <c r="V3425">
        <v>3</v>
      </c>
      <c r="W3425">
        <v>4</v>
      </c>
      <c r="X3425">
        <v>3</v>
      </c>
      <c r="Y3425">
        <v>5</v>
      </c>
      <c r="Z3425">
        <v>6</v>
      </c>
      <c r="AA3425">
        <v>737</v>
      </c>
      <c r="AB3425">
        <v>7</v>
      </c>
      <c r="AC3425">
        <v>8</v>
      </c>
      <c r="AD3425" t="s">
        <v>1825</v>
      </c>
      <c r="AE3425" s="29">
        <v>44747</v>
      </c>
      <c r="AF3425" s="29">
        <v>44747</v>
      </c>
      <c r="AG3425" t="s">
        <v>1826</v>
      </c>
    </row>
    <row r="3426" spans="1:33" x14ac:dyDescent="0.25">
      <c r="A3426">
        <v>2022</v>
      </c>
      <c r="B3426" s="29">
        <v>44652</v>
      </c>
      <c r="C3426" s="29">
        <v>44742</v>
      </c>
      <c r="D3426" s="30" t="s">
        <v>83</v>
      </c>
      <c r="E3426" s="39">
        <v>8</v>
      </c>
      <c r="F3426" s="32" t="s">
        <v>1672</v>
      </c>
      <c r="G3426" s="32" t="s">
        <v>1672</v>
      </c>
      <c r="H3426" s="32" t="s">
        <v>1677</v>
      </c>
      <c r="I3426" s="30" t="s">
        <v>1586</v>
      </c>
      <c r="J3426" s="30" t="s">
        <v>314</v>
      </c>
      <c r="K3426" s="30" t="s">
        <v>245</v>
      </c>
      <c r="L3426" s="30" t="s">
        <v>94</v>
      </c>
      <c r="M3426" s="36">
        <v>12154</v>
      </c>
      <c r="N3426" s="30" t="s">
        <v>1809</v>
      </c>
      <c r="O3426" s="38">
        <v>10944</v>
      </c>
      <c r="P3426" s="30" t="s">
        <v>1809</v>
      </c>
      <c r="Q3426">
        <v>1</v>
      </c>
      <c r="R3426">
        <v>2</v>
      </c>
      <c r="S3426">
        <v>738</v>
      </c>
      <c r="T3426">
        <v>738</v>
      </c>
      <c r="U3426">
        <v>738</v>
      </c>
      <c r="V3426">
        <v>3</v>
      </c>
      <c r="W3426">
        <v>4</v>
      </c>
      <c r="X3426">
        <v>3</v>
      </c>
      <c r="Y3426">
        <v>5</v>
      </c>
      <c r="Z3426">
        <v>6</v>
      </c>
      <c r="AA3426">
        <v>738</v>
      </c>
      <c r="AB3426">
        <v>7</v>
      </c>
      <c r="AC3426">
        <v>8</v>
      </c>
      <c r="AD3426" t="s">
        <v>1825</v>
      </c>
      <c r="AE3426" s="29">
        <v>44747</v>
      </c>
      <c r="AF3426" s="29">
        <v>44747</v>
      </c>
      <c r="AG3426" t="s">
        <v>1826</v>
      </c>
    </row>
    <row r="3427" spans="1:33" x14ac:dyDescent="0.25">
      <c r="A3427">
        <v>2022</v>
      </c>
      <c r="B3427" s="29">
        <v>44652</v>
      </c>
      <c r="C3427" s="29">
        <v>44742</v>
      </c>
      <c r="D3427" s="30" t="s">
        <v>83</v>
      </c>
      <c r="E3427" s="39">
        <v>4</v>
      </c>
      <c r="F3427" s="32" t="s">
        <v>1672</v>
      </c>
      <c r="G3427" s="32" t="s">
        <v>1690</v>
      </c>
      <c r="H3427" s="32" t="s">
        <v>1674</v>
      </c>
      <c r="I3427" s="30" t="s">
        <v>1189</v>
      </c>
      <c r="J3427" s="30" t="s">
        <v>314</v>
      </c>
      <c r="K3427" s="30" t="s">
        <v>236</v>
      </c>
      <c r="L3427" s="30" t="s">
        <v>94</v>
      </c>
      <c r="M3427" s="36">
        <v>21050</v>
      </c>
      <c r="N3427" s="30" t="s">
        <v>1809</v>
      </c>
      <c r="O3427" s="38">
        <v>17976</v>
      </c>
      <c r="P3427" s="30" t="s">
        <v>1809</v>
      </c>
      <c r="Q3427">
        <v>1</v>
      </c>
      <c r="R3427">
        <v>2</v>
      </c>
      <c r="S3427">
        <v>739</v>
      </c>
      <c r="T3427">
        <v>739</v>
      </c>
      <c r="U3427">
        <v>739</v>
      </c>
      <c r="V3427">
        <v>3</v>
      </c>
      <c r="W3427">
        <v>4</v>
      </c>
      <c r="X3427">
        <v>3</v>
      </c>
      <c r="Y3427">
        <v>5</v>
      </c>
      <c r="Z3427">
        <v>6</v>
      </c>
      <c r="AA3427">
        <v>739</v>
      </c>
      <c r="AB3427">
        <v>7</v>
      </c>
      <c r="AC3427">
        <v>8</v>
      </c>
      <c r="AD3427" t="s">
        <v>1825</v>
      </c>
      <c r="AE3427" s="29">
        <v>44747</v>
      </c>
      <c r="AF3427" s="29">
        <v>44747</v>
      </c>
      <c r="AG3427" t="s">
        <v>1826</v>
      </c>
    </row>
    <row r="3428" spans="1:33" x14ac:dyDescent="0.25">
      <c r="A3428">
        <v>2022</v>
      </c>
      <c r="B3428" s="29">
        <v>44652</v>
      </c>
      <c r="C3428" s="29">
        <v>44742</v>
      </c>
      <c r="D3428" s="30" t="s">
        <v>83</v>
      </c>
      <c r="E3428" s="39">
        <v>8</v>
      </c>
      <c r="F3428" s="32" t="s">
        <v>1672</v>
      </c>
      <c r="G3428" s="32" t="s">
        <v>1672</v>
      </c>
      <c r="H3428" s="32" t="s">
        <v>1674</v>
      </c>
      <c r="I3428" s="30" t="s">
        <v>1272</v>
      </c>
      <c r="J3428" s="30" t="s">
        <v>314</v>
      </c>
      <c r="K3428" s="30" t="s">
        <v>233</v>
      </c>
      <c r="L3428" s="30" t="s">
        <v>94</v>
      </c>
      <c r="M3428" s="36">
        <v>14618</v>
      </c>
      <c r="N3428" s="30" t="s">
        <v>1809</v>
      </c>
      <c r="O3428" s="38">
        <v>12918</v>
      </c>
      <c r="P3428" s="30" t="s">
        <v>1809</v>
      </c>
      <c r="Q3428">
        <v>1</v>
      </c>
      <c r="R3428">
        <v>2</v>
      </c>
      <c r="S3428">
        <v>740</v>
      </c>
      <c r="T3428">
        <v>740</v>
      </c>
      <c r="U3428">
        <v>740</v>
      </c>
      <c r="V3428">
        <v>3</v>
      </c>
      <c r="W3428">
        <v>4</v>
      </c>
      <c r="X3428">
        <v>3</v>
      </c>
      <c r="Y3428">
        <v>5</v>
      </c>
      <c r="Z3428">
        <v>6</v>
      </c>
      <c r="AA3428">
        <v>740</v>
      </c>
      <c r="AB3428">
        <v>7</v>
      </c>
      <c r="AC3428">
        <v>8</v>
      </c>
      <c r="AD3428" t="s">
        <v>1825</v>
      </c>
      <c r="AE3428" s="29">
        <v>44747</v>
      </c>
      <c r="AF3428" s="29">
        <v>44747</v>
      </c>
      <c r="AG3428" t="s">
        <v>1826</v>
      </c>
    </row>
    <row r="3429" spans="1:33" x14ac:dyDescent="0.25">
      <c r="A3429">
        <v>2022</v>
      </c>
      <c r="B3429" s="29">
        <v>44652</v>
      </c>
      <c r="C3429" s="29">
        <v>44742</v>
      </c>
      <c r="D3429" s="30" t="s">
        <v>83</v>
      </c>
      <c r="E3429" s="39">
        <v>8</v>
      </c>
      <c r="F3429" s="32" t="s">
        <v>1672</v>
      </c>
      <c r="G3429" s="32" t="s">
        <v>1672</v>
      </c>
      <c r="H3429" s="32" t="s">
        <v>1677</v>
      </c>
      <c r="I3429" s="30" t="s">
        <v>1280</v>
      </c>
      <c r="J3429" s="30" t="s">
        <v>756</v>
      </c>
      <c r="K3429" s="30" t="s">
        <v>1281</v>
      </c>
      <c r="L3429" s="30" t="s">
        <v>94</v>
      </c>
      <c r="M3429" s="36">
        <v>17618</v>
      </c>
      <c r="N3429" s="30" t="s">
        <v>1809</v>
      </c>
      <c r="O3429" s="38">
        <v>15918</v>
      </c>
      <c r="P3429" s="30" t="s">
        <v>1809</v>
      </c>
      <c r="Q3429">
        <v>1</v>
      </c>
      <c r="R3429">
        <v>2</v>
      </c>
      <c r="S3429">
        <v>741</v>
      </c>
      <c r="T3429">
        <v>741</v>
      </c>
      <c r="U3429">
        <v>741</v>
      </c>
      <c r="V3429">
        <v>3</v>
      </c>
      <c r="W3429">
        <v>4</v>
      </c>
      <c r="X3429">
        <v>3</v>
      </c>
      <c r="Y3429">
        <v>5</v>
      </c>
      <c r="Z3429">
        <v>6</v>
      </c>
      <c r="AA3429">
        <v>741</v>
      </c>
      <c r="AB3429">
        <v>7</v>
      </c>
      <c r="AC3429">
        <v>8</v>
      </c>
      <c r="AD3429" t="s">
        <v>1825</v>
      </c>
      <c r="AE3429" s="29">
        <v>44747</v>
      </c>
      <c r="AF3429" s="29">
        <v>44747</v>
      </c>
      <c r="AG3429" t="s">
        <v>1826</v>
      </c>
    </row>
    <row r="3430" spans="1:33" x14ac:dyDescent="0.25">
      <c r="A3430">
        <v>2022</v>
      </c>
      <c r="B3430" s="29">
        <v>44652</v>
      </c>
      <c r="C3430" s="29">
        <v>44742</v>
      </c>
      <c r="D3430" s="30" t="s">
        <v>83</v>
      </c>
      <c r="E3430" s="39">
        <v>49</v>
      </c>
      <c r="F3430" s="32" t="s">
        <v>356</v>
      </c>
      <c r="G3430" s="32" t="s">
        <v>356</v>
      </c>
      <c r="H3430" s="32" t="s">
        <v>1674</v>
      </c>
      <c r="I3430" s="30" t="s">
        <v>1260</v>
      </c>
      <c r="J3430" s="30" t="s">
        <v>1261</v>
      </c>
      <c r="K3430" s="30" t="s">
        <v>279</v>
      </c>
      <c r="L3430" s="30" t="s">
        <v>93</v>
      </c>
      <c r="M3430" s="36">
        <v>10944</v>
      </c>
      <c r="N3430" s="30" t="s">
        <v>1809</v>
      </c>
      <c r="O3430" s="38">
        <v>10944</v>
      </c>
      <c r="P3430" s="30" t="s">
        <v>1809</v>
      </c>
      <c r="Q3430">
        <v>1</v>
      </c>
      <c r="R3430">
        <v>2</v>
      </c>
      <c r="S3430">
        <v>742</v>
      </c>
      <c r="T3430">
        <v>742</v>
      </c>
      <c r="U3430">
        <v>742</v>
      </c>
      <c r="V3430">
        <v>3</v>
      </c>
      <c r="W3430">
        <v>4</v>
      </c>
      <c r="X3430">
        <v>3</v>
      </c>
      <c r="Y3430">
        <v>5</v>
      </c>
      <c r="Z3430">
        <v>6</v>
      </c>
      <c r="AA3430">
        <v>742</v>
      </c>
      <c r="AB3430">
        <v>7</v>
      </c>
      <c r="AC3430">
        <v>8</v>
      </c>
      <c r="AD3430" t="s">
        <v>1825</v>
      </c>
      <c r="AE3430" s="29">
        <v>44747</v>
      </c>
      <c r="AF3430" s="29">
        <v>44747</v>
      </c>
      <c r="AG3430" t="s">
        <v>1826</v>
      </c>
    </row>
    <row r="3431" spans="1:33" x14ac:dyDescent="0.25">
      <c r="A3431">
        <v>2022</v>
      </c>
      <c r="B3431" s="29">
        <v>44652</v>
      </c>
      <c r="C3431" s="29">
        <v>44742</v>
      </c>
      <c r="D3431" s="30" t="s">
        <v>83</v>
      </c>
      <c r="E3431" s="39">
        <v>8</v>
      </c>
      <c r="F3431" s="32" t="s">
        <v>1672</v>
      </c>
      <c r="G3431" s="32" t="s">
        <v>1672</v>
      </c>
      <c r="H3431" s="32" t="s">
        <v>1674</v>
      </c>
      <c r="I3431" s="30" t="s">
        <v>1246</v>
      </c>
      <c r="J3431" s="30" t="s">
        <v>913</v>
      </c>
      <c r="K3431" s="30" t="s">
        <v>269</v>
      </c>
      <c r="L3431" s="30" t="s">
        <v>94</v>
      </c>
      <c r="M3431" s="36">
        <v>12154</v>
      </c>
      <c r="N3431" s="30" t="s">
        <v>1809</v>
      </c>
      <c r="O3431" s="38">
        <v>10944</v>
      </c>
      <c r="P3431" s="30" t="s">
        <v>1809</v>
      </c>
      <c r="Q3431">
        <v>1</v>
      </c>
      <c r="R3431">
        <v>2</v>
      </c>
      <c r="S3431">
        <v>743</v>
      </c>
      <c r="T3431">
        <v>743</v>
      </c>
      <c r="U3431">
        <v>743</v>
      </c>
      <c r="V3431">
        <v>3</v>
      </c>
      <c r="W3431">
        <v>4</v>
      </c>
      <c r="X3431">
        <v>3</v>
      </c>
      <c r="Y3431">
        <v>5</v>
      </c>
      <c r="Z3431">
        <v>6</v>
      </c>
      <c r="AA3431">
        <v>743</v>
      </c>
      <c r="AB3431">
        <v>7</v>
      </c>
      <c r="AC3431">
        <v>8</v>
      </c>
      <c r="AD3431" t="s">
        <v>1825</v>
      </c>
      <c r="AE3431" s="29">
        <v>44747</v>
      </c>
      <c r="AF3431" s="29">
        <v>44747</v>
      </c>
      <c r="AG3431" t="s">
        <v>1826</v>
      </c>
    </row>
    <row r="3432" spans="1:33" x14ac:dyDescent="0.25">
      <c r="A3432">
        <v>2022</v>
      </c>
      <c r="B3432" s="29">
        <v>44652</v>
      </c>
      <c r="C3432" s="29">
        <v>44742</v>
      </c>
      <c r="D3432" s="30" t="s">
        <v>83</v>
      </c>
      <c r="E3432" s="39">
        <v>8</v>
      </c>
      <c r="F3432" s="32" t="s">
        <v>1672</v>
      </c>
      <c r="G3432" s="32" t="s">
        <v>1672</v>
      </c>
      <c r="H3432" s="32" t="s">
        <v>1674</v>
      </c>
      <c r="I3432" s="30" t="s">
        <v>1252</v>
      </c>
      <c r="J3432" s="30" t="s">
        <v>913</v>
      </c>
      <c r="K3432" s="30" t="s">
        <v>1230</v>
      </c>
      <c r="L3432" s="30" t="s">
        <v>94</v>
      </c>
      <c r="M3432" s="36">
        <v>14618</v>
      </c>
      <c r="N3432" s="30" t="s">
        <v>1809</v>
      </c>
      <c r="O3432" s="38">
        <v>12918</v>
      </c>
      <c r="P3432" s="30" t="s">
        <v>1809</v>
      </c>
      <c r="Q3432">
        <v>1</v>
      </c>
      <c r="R3432">
        <v>2</v>
      </c>
      <c r="S3432">
        <v>744</v>
      </c>
      <c r="T3432">
        <v>744</v>
      </c>
      <c r="U3432">
        <v>744</v>
      </c>
      <c r="V3432">
        <v>3</v>
      </c>
      <c r="W3432">
        <v>4</v>
      </c>
      <c r="X3432">
        <v>3</v>
      </c>
      <c r="Y3432">
        <v>5</v>
      </c>
      <c r="Z3432">
        <v>6</v>
      </c>
      <c r="AA3432">
        <v>744</v>
      </c>
      <c r="AB3432">
        <v>7</v>
      </c>
      <c r="AC3432">
        <v>8</v>
      </c>
      <c r="AD3432" t="s">
        <v>1825</v>
      </c>
      <c r="AE3432" s="29">
        <v>44747</v>
      </c>
      <c r="AF3432" s="29">
        <v>44747</v>
      </c>
      <c r="AG3432" t="s">
        <v>1826</v>
      </c>
    </row>
    <row r="3433" spans="1:33" x14ac:dyDescent="0.25">
      <c r="A3433">
        <v>2022</v>
      </c>
      <c r="B3433" s="29">
        <v>44652</v>
      </c>
      <c r="C3433" s="29">
        <v>44742</v>
      </c>
      <c r="D3433" s="30" t="s">
        <v>83</v>
      </c>
      <c r="E3433" s="39">
        <v>8</v>
      </c>
      <c r="F3433" s="32" t="s">
        <v>1672</v>
      </c>
      <c r="G3433" s="32" t="s">
        <v>1672</v>
      </c>
      <c r="H3433" s="32" t="s">
        <v>1674</v>
      </c>
      <c r="I3433" s="30" t="s">
        <v>833</v>
      </c>
      <c r="J3433" s="30" t="s">
        <v>324</v>
      </c>
      <c r="K3433" s="30" t="s">
        <v>1715</v>
      </c>
      <c r="L3433" s="30" t="s">
        <v>94</v>
      </c>
      <c r="M3433" s="36">
        <v>14618</v>
      </c>
      <c r="N3433" s="30" t="s">
        <v>1809</v>
      </c>
      <c r="O3433" s="38">
        <v>12918</v>
      </c>
      <c r="P3433" s="30" t="s">
        <v>1809</v>
      </c>
      <c r="Q3433">
        <v>1</v>
      </c>
      <c r="R3433">
        <v>2</v>
      </c>
      <c r="S3433">
        <v>745</v>
      </c>
      <c r="T3433">
        <v>745</v>
      </c>
      <c r="U3433">
        <v>745</v>
      </c>
      <c r="V3433">
        <v>3</v>
      </c>
      <c r="W3433">
        <v>4</v>
      </c>
      <c r="X3433">
        <v>3</v>
      </c>
      <c r="Y3433">
        <v>5</v>
      </c>
      <c r="Z3433">
        <v>6</v>
      </c>
      <c r="AA3433">
        <v>745</v>
      </c>
      <c r="AB3433">
        <v>7</v>
      </c>
      <c r="AC3433">
        <v>8</v>
      </c>
      <c r="AD3433" t="s">
        <v>1825</v>
      </c>
      <c r="AE3433" s="29">
        <v>44747</v>
      </c>
      <c r="AF3433" s="29">
        <v>44747</v>
      </c>
      <c r="AG3433" t="s">
        <v>1826</v>
      </c>
    </row>
    <row r="3434" spans="1:33" x14ac:dyDescent="0.25">
      <c r="A3434">
        <v>2022</v>
      </c>
      <c r="B3434" s="29">
        <v>44652</v>
      </c>
      <c r="C3434" s="29">
        <v>44742</v>
      </c>
      <c r="D3434" s="30" t="s">
        <v>83</v>
      </c>
      <c r="E3434" s="39">
        <v>8</v>
      </c>
      <c r="F3434" s="32" t="s">
        <v>1672</v>
      </c>
      <c r="G3434" s="32" t="s">
        <v>1672</v>
      </c>
      <c r="H3434" s="32" t="s">
        <v>1674</v>
      </c>
      <c r="I3434" s="30" t="s">
        <v>1263</v>
      </c>
      <c r="J3434" s="30" t="s">
        <v>324</v>
      </c>
      <c r="K3434" s="30" t="s">
        <v>1716</v>
      </c>
      <c r="L3434" s="30" t="s">
        <v>94</v>
      </c>
      <c r="M3434" s="36">
        <v>12514</v>
      </c>
      <c r="N3434" s="30" t="s">
        <v>1809</v>
      </c>
      <c r="O3434" s="38">
        <v>11240</v>
      </c>
      <c r="P3434" s="30" t="s">
        <v>1809</v>
      </c>
      <c r="Q3434">
        <v>1</v>
      </c>
      <c r="R3434">
        <v>2</v>
      </c>
      <c r="S3434">
        <v>746</v>
      </c>
      <c r="T3434">
        <v>746</v>
      </c>
      <c r="U3434">
        <v>746</v>
      </c>
      <c r="V3434">
        <v>3</v>
      </c>
      <c r="W3434">
        <v>4</v>
      </c>
      <c r="X3434">
        <v>3</v>
      </c>
      <c r="Y3434">
        <v>5</v>
      </c>
      <c r="Z3434">
        <v>6</v>
      </c>
      <c r="AA3434">
        <v>746</v>
      </c>
      <c r="AB3434">
        <v>7</v>
      </c>
      <c r="AC3434">
        <v>8</v>
      </c>
      <c r="AD3434" t="s">
        <v>1825</v>
      </c>
      <c r="AE3434" s="29">
        <v>44747</v>
      </c>
      <c r="AF3434" s="29">
        <v>44747</v>
      </c>
      <c r="AG3434" t="s">
        <v>1826</v>
      </c>
    </row>
    <row r="3435" spans="1:33" x14ac:dyDescent="0.25">
      <c r="A3435">
        <v>2022</v>
      </c>
      <c r="B3435" s="29">
        <v>44652</v>
      </c>
      <c r="C3435" s="29">
        <v>44742</v>
      </c>
      <c r="D3435" s="30" t="s">
        <v>83</v>
      </c>
      <c r="E3435" s="39">
        <v>8</v>
      </c>
      <c r="F3435" s="32" t="s">
        <v>1672</v>
      </c>
      <c r="G3435" s="32" t="s">
        <v>1672</v>
      </c>
      <c r="H3435" s="32" t="s">
        <v>1674</v>
      </c>
      <c r="I3435" s="30" t="s">
        <v>668</v>
      </c>
      <c r="J3435" s="30" t="s">
        <v>324</v>
      </c>
      <c r="K3435" s="30" t="s">
        <v>279</v>
      </c>
      <c r="L3435" s="30" t="s">
        <v>94</v>
      </c>
      <c r="M3435" s="36">
        <v>14618</v>
      </c>
      <c r="N3435" s="30" t="s">
        <v>1809</v>
      </c>
      <c r="O3435" s="38">
        <v>12918</v>
      </c>
      <c r="P3435" s="30" t="s">
        <v>1809</v>
      </c>
      <c r="Q3435">
        <v>1</v>
      </c>
      <c r="R3435">
        <v>2</v>
      </c>
      <c r="S3435">
        <v>747</v>
      </c>
      <c r="T3435">
        <v>747</v>
      </c>
      <c r="U3435">
        <v>747</v>
      </c>
      <c r="V3435">
        <v>3</v>
      </c>
      <c r="W3435">
        <v>4</v>
      </c>
      <c r="X3435">
        <v>3</v>
      </c>
      <c r="Y3435">
        <v>5</v>
      </c>
      <c r="Z3435">
        <v>6</v>
      </c>
      <c r="AA3435">
        <v>747</v>
      </c>
      <c r="AB3435">
        <v>7</v>
      </c>
      <c r="AC3435">
        <v>8</v>
      </c>
      <c r="AD3435" t="s">
        <v>1825</v>
      </c>
      <c r="AE3435" s="29">
        <v>44747</v>
      </c>
      <c r="AF3435" s="29">
        <v>44747</v>
      </c>
      <c r="AG3435" t="s">
        <v>1826</v>
      </c>
    </row>
    <row r="3436" spans="1:33" x14ac:dyDescent="0.25">
      <c r="A3436">
        <v>2022</v>
      </c>
      <c r="B3436" s="29">
        <v>44652</v>
      </c>
      <c r="C3436" s="29">
        <v>44742</v>
      </c>
      <c r="D3436" s="30" t="s">
        <v>83</v>
      </c>
      <c r="E3436" s="39">
        <v>5</v>
      </c>
      <c r="F3436" s="32" t="s">
        <v>1672</v>
      </c>
      <c r="G3436" s="32" t="s">
        <v>1673</v>
      </c>
      <c r="H3436" s="32" t="s">
        <v>1674</v>
      </c>
      <c r="I3436" s="30" t="s">
        <v>633</v>
      </c>
      <c r="J3436" s="30" t="s">
        <v>324</v>
      </c>
      <c r="K3436" s="30" t="s">
        <v>249</v>
      </c>
      <c r="L3436" s="30" t="s">
        <v>94</v>
      </c>
      <c r="M3436" s="36">
        <v>17540</v>
      </c>
      <c r="N3436" s="30" t="s">
        <v>1809</v>
      </c>
      <c r="O3436" s="38">
        <v>15216</v>
      </c>
      <c r="P3436" s="30" t="s">
        <v>1809</v>
      </c>
      <c r="Q3436">
        <v>1</v>
      </c>
      <c r="R3436">
        <v>2</v>
      </c>
      <c r="S3436">
        <v>748</v>
      </c>
      <c r="T3436">
        <v>748</v>
      </c>
      <c r="U3436">
        <v>748</v>
      </c>
      <c r="V3436">
        <v>3</v>
      </c>
      <c r="W3436">
        <v>4</v>
      </c>
      <c r="X3436">
        <v>3</v>
      </c>
      <c r="Y3436">
        <v>5</v>
      </c>
      <c r="Z3436">
        <v>6</v>
      </c>
      <c r="AA3436">
        <v>748</v>
      </c>
      <c r="AB3436">
        <v>7</v>
      </c>
      <c r="AC3436">
        <v>8</v>
      </c>
      <c r="AD3436" t="s">
        <v>1825</v>
      </c>
      <c r="AE3436" s="29">
        <v>44747</v>
      </c>
      <c r="AF3436" s="29">
        <v>44747</v>
      </c>
      <c r="AG3436" t="s">
        <v>1826</v>
      </c>
    </row>
    <row r="3437" spans="1:33" x14ac:dyDescent="0.25">
      <c r="A3437">
        <v>2022</v>
      </c>
      <c r="B3437" s="29">
        <v>44652</v>
      </c>
      <c r="C3437" s="29">
        <v>44742</v>
      </c>
      <c r="D3437" s="30" t="s">
        <v>83</v>
      </c>
      <c r="E3437" s="39">
        <v>5</v>
      </c>
      <c r="F3437" s="32" t="s">
        <v>1672</v>
      </c>
      <c r="G3437" s="32" t="s">
        <v>1673</v>
      </c>
      <c r="H3437" s="32" t="s">
        <v>1674</v>
      </c>
      <c r="I3437" s="30" t="s">
        <v>1199</v>
      </c>
      <c r="J3437" s="30" t="s">
        <v>630</v>
      </c>
      <c r="K3437" s="30" t="s">
        <v>733</v>
      </c>
      <c r="L3437" s="30" t="s">
        <v>94</v>
      </c>
      <c r="M3437" s="36">
        <v>16000</v>
      </c>
      <c r="N3437" s="30" t="s">
        <v>1809</v>
      </c>
      <c r="O3437" s="38">
        <v>14004</v>
      </c>
      <c r="P3437" s="30" t="s">
        <v>1809</v>
      </c>
      <c r="Q3437">
        <v>1</v>
      </c>
      <c r="R3437">
        <v>2</v>
      </c>
      <c r="S3437">
        <v>749</v>
      </c>
      <c r="T3437">
        <v>749</v>
      </c>
      <c r="U3437">
        <v>749</v>
      </c>
      <c r="V3437">
        <v>3</v>
      </c>
      <c r="W3437">
        <v>4</v>
      </c>
      <c r="X3437">
        <v>3</v>
      </c>
      <c r="Y3437">
        <v>5</v>
      </c>
      <c r="Z3437">
        <v>6</v>
      </c>
      <c r="AA3437">
        <v>749</v>
      </c>
      <c r="AB3437">
        <v>7</v>
      </c>
      <c r="AC3437">
        <v>8</v>
      </c>
      <c r="AD3437" t="s">
        <v>1825</v>
      </c>
      <c r="AE3437" s="29">
        <v>44747</v>
      </c>
      <c r="AF3437" s="29">
        <v>44747</v>
      </c>
      <c r="AG3437" t="s">
        <v>1826</v>
      </c>
    </row>
    <row r="3438" spans="1:33" x14ac:dyDescent="0.25">
      <c r="A3438">
        <v>2022</v>
      </c>
      <c r="B3438" s="29">
        <v>44652</v>
      </c>
      <c r="C3438" s="29">
        <v>44742</v>
      </c>
      <c r="D3438" s="30" t="s">
        <v>83</v>
      </c>
      <c r="E3438" s="39">
        <v>8</v>
      </c>
      <c r="F3438" s="32" t="s">
        <v>1672</v>
      </c>
      <c r="G3438" s="32" t="s">
        <v>1672</v>
      </c>
      <c r="H3438" s="32" t="s">
        <v>1674</v>
      </c>
      <c r="I3438" s="30" t="s">
        <v>385</v>
      </c>
      <c r="J3438" s="30" t="s">
        <v>429</v>
      </c>
      <c r="K3438" s="30" t="s">
        <v>940</v>
      </c>
      <c r="L3438" s="30" t="s">
        <v>94</v>
      </c>
      <c r="M3438" s="36">
        <v>12154</v>
      </c>
      <c r="N3438" s="30" t="s">
        <v>1809</v>
      </c>
      <c r="O3438" s="38">
        <v>10944</v>
      </c>
      <c r="P3438" s="30" t="s">
        <v>1809</v>
      </c>
      <c r="Q3438">
        <v>1</v>
      </c>
      <c r="R3438">
        <v>2</v>
      </c>
      <c r="S3438">
        <v>750</v>
      </c>
      <c r="T3438">
        <v>750</v>
      </c>
      <c r="U3438">
        <v>750</v>
      </c>
      <c r="V3438">
        <v>3</v>
      </c>
      <c r="W3438">
        <v>4</v>
      </c>
      <c r="X3438">
        <v>3</v>
      </c>
      <c r="Y3438">
        <v>5</v>
      </c>
      <c r="Z3438">
        <v>6</v>
      </c>
      <c r="AA3438">
        <v>750</v>
      </c>
      <c r="AB3438">
        <v>7</v>
      </c>
      <c r="AC3438">
        <v>8</v>
      </c>
      <c r="AD3438" t="s">
        <v>1825</v>
      </c>
      <c r="AE3438" s="29">
        <v>44747</v>
      </c>
      <c r="AF3438" s="29">
        <v>44747</v>
      </c>
      <c r="AG3438" t="s">
        <v>1826</v>
      </c>
    </row>
    <row r="3439" spans="1:33" x14ac:dyDescent="0.25">
      <c r="A3439">
        <v>2022</v>
      </c>
      <c r="B3439" s="29">
        <v>44652</v>
      </c>
      <c r="C3439" s="29">
        <v>44742</v>
      </c>
      <c r="D3439" s="30" t="s">
        <v>83</v>
      </c>
      <c r="E3439" s="39">
        <v>8</v>
      </c>
      <c r="F3439" s="32" t="s">
        <v>1672</v>
      </c>
      <c r="G3439" s="32" t="s">
        <v>1672</v>
      </c>
      <c r="H3439" s="32" t="s">
        <v>1674</v>
      </c>
      <c r="I3439" s="30" t="s">
        <v>1275</v>
      </c>
      <c r="J3439" s="30" t="s">
        <v>1717</v>
      </c>
      <c r="K3439" s="30" t="s">
        <v>667</v>
      </c>
      <c r="L3439" s="30" t="s">
        <v>94</v>
      </c>
      <c r="M3439" s="36">
        <v>14618</v>
      </c>
      <c r="N3439" s="30" t="s">
        <v>1809</v>
      </c>
      <c r="O3439" s="38">
        <v>12918</v>
      </c>
      <c r="P3439" s="30" t="s">
        <v>1809</v>
      </c>
      <c r="Q3439">
        <v>1</v>
      </c>
      <c r="R3439">
        <v>2</v>
      </c>
      <c r="S3439">
        <v>751</v>
      </c>
      <c r="T3439">
        <v>751</v>
      </c>
      <c r="U3439">
        <v>751</v>
      </c>
      <c r="V3439">
        <v>3</v>
      </c>
      <c r="W3439">
        <v>4</v>
      </c>
      <c r="X3439">
        <v>3</v>
      </c>
      <c r="Y3439">
        <v>5</v>
      </c>
      <c r="Z3439">
        <v>6</v>
      </c>
      <c r="AA3439">
        <v>751</v>
      </c>
      <c r="AB3439">
        <v>7</v>
      </c>
      <c r="AC3439">
        <v>8</v>
      </c>
      <c r="AD3439" t="s">
        <v>1825</v>
      </c>
      <c r="AE3439" s="29">
        <v>44747</v>
      </c>
      <c r="AF3439" s="29">
        <v>44747</v>
      </c>
      <c r="AG3439" t="s">
        <v>1826</v>
      </c>
    </row>
    <row r="3440" spans="1:33" x14ac:dyDescent="0.25">
      <c r="A3440">
        <v>2022</v>
      </c>
      <c r="B3440" s="29">
        <v>44652</v>
      </c>
      <c r="C3440" s="29">
        <v>44742</v>
      </c>
      <c r="D3440" s="30" t="s">
        <v>83</v>
      </c>
      <c r="E3440" s="39">
        <v>8</v>
      </c>
      <c r="F3440" s="32" t="s">
        <v>1672</v>
      </c>
      <c r="G3440" s="32" t="s">
        <v>1672</v>
      </c>
      <c r="H3440" s="32" t="s">
        <v>1674</v>
      </c>
      <c r="I3440" s="30" t="s">
        <v>1718</v>
      </c>
      <c r="J3440" s="30" t="s">
        <v>386</v>
      </c>
      <c r="K3440" s="30" t="s">
        <v>1003</v>
      </c>
      <c r="L3440" s="30" t="s">
        <v>93</v>
      </c>
      <c r="M3440" s="36">
        <v>14618</v>
      </c>
      <c r="N3440" s="30" t="s">
        <v>1809</v>
      </c>
      <c r="O3440" s="38">
        <v>12918</v>
      </c>
      <c r="P3440" s="30" t="s">
        <v>1809</v>
      </c>
      <c r="Q3440">
        <v>1</v>
      </c>
      <c r="R3440">
        <v>2</v>
      </c>
      <c r="S3440">
        <v>752</v>
      </c>
      <c r="T3440">
        <v>752</v>
      </c>
      <c r="U3440">
        <v>752</v>
      </c>
      <c r="V3440">
        <v>3</v>
      </c>
      <c r="W3440">
        <v>4</v>
      </c>
      <c r="X3440">
        <v>3</v>
      </c>
      <c r="Y3440">
        <v>5</v>
      </c>
      <c r="Z3440">
        <v>6</v>
      </c>
      <c r="AA3440">
        <v>752</v>
      </c>
      <c r="AB3440">
        <v>7</v>
      </c>
      <c r="AC3440">
        <v>8</v>
      </c>
      <c r="AD3440" t="s">
        <v>1825</v>
      </c>
      <c r="AE3440" s="29">
        <v>44747</v>
      </c>
      <c r="AF3440" s="29">
        <v>44747</v>
      </c>
      <c r="AG3440" t="s">
        <v>1826</v>
      </c>
    </row>
    <row r="3441" spans="1:33" x14ac:dyDescent="0.25">
      <c r="A3441">
        <v>2022</v>
      </c>
      <c r="B3441" s="29">
        <v>44652</v>
      </c>
      <c r="C3441" s="29">
        <v>44742</v>
      </c>
      <c r="D3441" s="30" t="s">
        <v>83</v>
      </c>
      <c r="E3441" s="39">
        <v>8</v>
      </c>
      <c r="F3441" s="32" t="s">
        <v>1672</v>
      </c>
      <c r="G3441" s="32" t="s">
        <v>1672</v>
      </c>
      <c r="H3441" s="32" t="s">
        <v>1674</v>
      </c>
      <c r="I3441" s="30" t="s">
        <v>727</v>
      </c>
      <c r="J3441" s="30" t="s">
        <v>386</v>
      </c>
      <c r="K3441" s="30" t="s">
        <v>601</v>
      </c>
      <c r="L3441" s="30" t="s">
        <v>94</v>
      </c>
      <c r="M3441" s="36">
        <v>17618</v>
      </c>
      <c r="N3441" s="30" t="s">
        <v>1809</v>
      </c>
      <c r="O3441" s="38">
        <v>15918</v>
      </c>
      <c r="P3441" s="30" t="s">
        <v>1809</v>
      </c>
      <c r="Q3441">
        <v>1</v>
      </c>
      <c r="R3441">
        <v>2</v>
      </c>
      <c r="S3441">
        <v>753</v>
      </c>
      <c r="T3441">
        <v>753</v>
      </c>
      <c r="U3441">
        <v>753</v>
      </c>
      <c r="V3441">
        <v>3</v>
      </c>
      <c r="W3441">
        <v>4</v>
      </c>
      <c r="X3441">
        <v>3</v>
      </c>
      <c r="Y3441">
        <v>5</v>
      </c>
      <c r="Z3441">
        <v>6</v>
      </c>
      <c r="AA3441">
        <v>753</v>
      </c>
      <c r="AB3441">
        <v>7</v>
      </c>
      <c r="AC3441">
        <v>8</v>
      </c>
      <c r="AD3441" t="s">
        <v>1825</v>
      </c>
      <c r="AE3441" s="29">
        <v>44747</v>
      </c>
      <c r="AF3441" s="29">
        <v>44747</v>
      </c>
      <c r="AG3441" t="s">
        <v>1826</v>
      </c>
    </row>
    <row r="3442" spans="1:33" x14ac:dyDescent="0.25">
      <c r="A3442">
        <v>2022</v>
      </c>
      <c r="B3442" s="29">
        <v>44652</v>
      </c>
      <c r="C3442" s="29">
        <v>44742</v>
      </c>
      <c r="D3442" s="30" t="s">
        <v>83</v>
      </c>
      <c r="E3442" s="39">
        <v>8</v>
      </c>
      <c r="F3442" s="32" t="s">
        <v>1672</v>
      </c>
      <c r="G3442" s="32" t="s">
        <v>1672</v>
      </c>
      <c r="H3442" s="32" t="s">
        <v>1674</v>
      </c>
      <c r="I3442" s="30" t="s">
        <v>1719</v>
      </c>
      <c r="J3442" s="30" t="s">
        <v>386</v>
      </c>
      <c r="K3442" s="30" t="s">
        <v>548</v>
      </c>
      <c r="L3442" s="30" t="s">
        <v>94</v>
      </c>
      <c r="M3442" s="36">
        <v>29236</v>
      </c>
      <c r="N3442" s="30" t="s">
        <v>1809</v>
      </c>
      <c r="O3442" s="38">
        <v>24358</v>
      </c>
      <c r="P3442" s="30" t="s">
        <v>1809</v>
      </c>
      <c r="Q3442">
        <v>1</v>
      </c>
      <c r="R3442">
        <v>2</v>
      </c>
      <c r="S3442">
        <v>754</v>
      </c>
      <c r="T3442">
        <v>754</v>
      </c>
      <c r="U3442">
        <v>754</v>
      </c>
      <c r="V3442">
        <v>3</v>
      </c>
      <c r="W3442">
        <v>4</v>
      </c>
      <c r="X3442">
        <v>3</v>
      </c>
      <c r="Y3442">
        <v>5</v>
      </c>
      <c r="Z3442">
        <v>6</v>
      </c>
      <c r="AA3442">
        <v>754</v>
      </c>
      <c r="AB3442">
        <v>7</v>
      </c>
      <c r="AC3442">
        <v>8</v>
      </c>
      <c r="AD3442" t="s">
        <v>1825</v>
      </c>
      <c r="AE3442" s="29">
        <v>44747</v>
      </c>
      <c r="AF3442" s="29">
        <v>44747</v>
      </c>
      <c r="AG3442" t="s">
        <v>1826</v>
      </c>
    </row>
    <row r="3443" spans="1:33" x14ac:dyDescent="0.25">
      <c r="A3443">
        <v>2022</v>
      </c>
      <c r="B3443" s="29">
        <v>44652</v>
      </c>
      <c r="C3443" s="29">
        <v>44742</v>
      </c>
      <c r="D3443" s="30" t="s">
        <v>83</v>
      </c>
      <c r="E3443" s="39">
        <v>4</v>
      </c>
      <c r="F3443" s="32" t="s">
        <v>1672</v>
      </c>
      <c r="G3443" s="32" t="s">
        <v>1160</v>
      </c>
      <c r="H3443" s="32" t="s">
        <v>1674</v>
      </c>
      <c r="I3443" s="30" t="s">
        <v>643</v>
      </c>
      <c r="J3443" s="30" t="s">
        <v>1720</v>
      </c>
      <c r="K3443" s="30" t="s">
        <v>257</v>
      </c>
      <c r="L3443" s="30" t="s">
        <v>94</v>
      </c>
      <c r="M3443" s="36">
        <v>21050</v>
      </c>
      <c r="N3443" s="30" t="s">
        <v>1809</v>
      </c>
      <c r="O3443" s="38">
        <v>17976</v>
      </c>
      <c r="P3443" s="30" t="s">
        <v>1809</v>
      </c>
      <c r="Q3443">
        <v>1</v>
      </c>
      <c r="R3443">
        <v>2</v>
      </c>
      <c r="S3443">
        <v>755</v>
      </c>
      <c r="T3443">
        <v>755</v>
      </c>
      <c r="U3443">
        <v>755</v>
      </c>
      <c r="V3443">
        <v>3</v>
      </c>
      <c r="W3443">
        <v>4</v>
      </c>
      <c r="X3443">
        <v>3</v>
      </c>
      <c r="Y3443">
        <v>5</v>
      </c>
      <c r="Z3443">
        <v>6</v>
      </c>
      <c r="AA3443">
        <v>755</v>
      </c>
      <c r="AB3443">
        <v>7</v>
      </c>
      <c r="AC3443">
        <v>8</v>
      </c>
      <c r="AD3443" t="s">
        <v>1825</v>
      </c>
      <c r="AE3443" s="29">
        <v>44747</v>
      </c>
      <c r="AF3443" s="29">
        <v>44747</v>
      </c>
      <c r="AG3443" t="s">
        <v>1826</v>
      </c>
    </row>
    <row r="3444" spans="1:33" x14ac:dyDescent="0.25">
      <c r="A3444">
        <v>2022</v>
      </c>
      <c r="B3444" s="29">
        <v>44652</v>
      </c>
      <c r="C3444" s="29">
        <v>44742</v>
      </c>
      <c r="D3444" s="30" t="s">
        <v>83</v>
      </c>
      <c r="E3444" s="39">
        <v>5</v>
      </c>
      <c r="F3444" s="32" t="s">
        <v>1672</v>
      </c>
      <c r="G3444" s="32" t="s">
        <v>1673</v>
      </c>
      <c r="H3444" s="32" t="s">
        <v>1674</v>
      </c>
      <c r="I3444" s="30" t="s">
        <v>1176</v>
      </c>
      <c r="J3444" s="30" t="s">
        <v>1177</v>
      </c>
      <c r="K3444" s="30" t="s">
        <v>1178</v>
      </c>
      <c r="L3444" s="30" t="s">
        <v>94</v>
      </c>
      <c r="M3444" s="36">
        <v>17540</v>
      </c>
      <c r="N3444" s="30" t="s">
        <v>1809</v>
      </c>
      <c r="O3444" s="38">
        <v>15216</v>
      </c>
      <c r="P3444" s="30" t="s">
        <v>1809</v>
      </c>
      <c r="Q3444">
        <v>1</v>
      </c>
      <c r="R3444">
        <v>2</v>
      </c>
      <c r="S3444">
        <v>756</v>
      </c>
      <c r="T3444">
        <v>756</v>
      </c>
      <c r="U3444">
        <v>756</v>
      </c>
      <c r="V3444">
        <v>3</v>
      </c>
      <c r="W3444">
        <v>4</v>
      </c>
      <c r="X3444">
        <v>3</v>
      </c>
      <c r="Y3444">
        <v>5</v>
      </c>
      <c r="Z3444">
        <v>6</v>
      </c>
      <c r="AA3444">
        <v>756</v>
      </c>
      <c r="AB3444">
        <v>7</v>
      </c>
      <c r="AC3444">
        <v>8</v>
      </c>
      <c r="AD3444" t="s">
        <v>1825</v>
      </c>
      <c r="AE3444" s="29">
        <v>44747</v>
      </c>
      <c r="AF3444" s="29">
        <v>44747</v>
      </c>
      <c r="AG3444" t="s">
        <v>1826</v>
      </c>
    </row>
    <row r="3445" spans="1:33" x14ac:dyDescent="0.25">
      <c r="A3445">
        <v>2022</v>
      </c>
      <c r="B3445" s="29">
        <v>44652</v>
      </c>
      <c r="C3445" s="29">
        <v>44742</v>
      </c>
      <c r="D3445" s="30" t="s">
        <v>83</v>
      </c>
      <c r="E3445" s="39">
        <v>5</v>
      </c>
      <c r="F3445" s="32" t="s">
        <v>1672</v>
      </c>
      <c r="G3445" s="32" t="s">
        <v>1673</v>
      </c>
      <c r="H3445" s="32" t="s">
        <v>1674</v>
      </c>
      <c r="I3445" s="30" t="s">
        <v>1174</v>
      </c>
      <c r="J3445" s="30" t="s">
        <v>1175</v>
      </c>
      <c r="K3445" s="30" t="s">
        <v>691</v>
      </c>
      <c r="L3445" s="30" t="s">
        <v>94</v>
      </c>
      <c r="M3445" s="36">
        <v>17540</v>
      </c>
      <c r="N3445" s="30" t="s">
        <v>1809</v>
      </c>
      <c r="O3445" s="38">
        <v>15216</v>
      </c>
      <c r="P3445" s="30" t="s">
        <v>1809</v>
      </c>
      <c r="Q3445">
        <v>1</v>
      </c>
      <c r="R3445">
        <v>2</v>
      </c>
      <c r="S3445">
        <v>757</v>
      </c>
      <c r="T3445">
        <v>757</v>
      </c>
      <c r="U3445">
        <v>757</v>
      </c>
      <c r="V3445">
        <v>3</v>
      </c>
      <c r="W3445">
        <v>4</v>
      </c>
      <c r="X3445">
        <v>3</v>
      </c>
      <c r="Y3445">
        <v>5</v>
      </c>
      <c r="Z3445">
        <v>6</v>
      </c>
      <c r="AA3445">
        <v>757</v>
      </c>
      <c r="AB3445">
        <v>7</v>
      </c>
      <c r="AC3445">
        <v>8</v>
      </c>
      <c r="AD3445" t="s">
        <v>1825</v>
      </c>
      <c r="AE3445" s="29">
        <v>44747</v>
      </c>
      <c r="AF3445" s="29">
        <v>44747</v>
      </c>
      <c r="AG3445" t="s">
        <v>1826</v>
      </c>
    </row>
    <row r="3446" spans="1:33" x14ac:dyDescent="0.25">
      <c r="A3446">
        <v>2022</v>
      </c>
      <c r="B3446" s="29">
        <v>44652</v>
      </c>
      <c r="C3446" s="29">
        <v>44742</v>
      </c>
      <c r="D3446" s="30" t="s">
        <v>83</v>
      </c>
      <c r="E3446" s="39">
        <v>8</v>
      </c>
      <c r="F3446" s="32" t="s">
        <v>1672</v>
      </c>
      <c r="G3446" s="32" t="s">
        <v>1672</v>
      </c>
      <c r="H3446" s="32" t="s">
        <v>1674</v>
      </c>
      <c r="I3446" s="30" t="s">
        <v>1220</v>
      </c>
      <c r="J3446" s="30" t="s">
        <v>491</v>
      </c>
      <c r="K3446" s="30" t="s">
        <v>258</v>
      </c>
      <c r="L3446" s="30" t="s">
        <v>94</v>
      </c>
      <c r="M3446" s="36">
        <v>14618</v>
      </c>
      <c r="N3446" s="30" t="s">
        <v>1809</v>
      </c>
      <c r="O3446" s="38">
        <v>12918</v>
      </c>
      <c r="P3446" s="30" t="s">
        <v>1809</v>
      </c>
      <c r="Q3446">
        <v>1</v>
      </c>
      <c r="R3446">
        <v>2</v>
      </c>
      <c r="S3446">
        <v>758</v>
      </c>
      <c r="T3446">
        <v>758</v>
      </c>
      <c r="U3446">
        <v>758</v>
      </c>
      <c r="V3446">
        <v>3</v>
      </c>
      <c r="W3446">
        <v>4</v>
      </c>
      <c r="X3446">
        <v>3</v>
      </c>
      <c r="Y3446">
        <v>5</v>
      </c>
      <c r="Z3446">
        <v>6</v>
      </c>
      <c r="AA3446">
        <v>758</v>
      </c>
      <c r="AB3446">
        <v>7</v>
      </c>
      <c r="AC3446">
        <v>8</v>
      </c>
      <c r="AD3446" t="s">
        <v>1825</v>
      </c>
      <c r="AE3446" s="29">
        <v>44747</v>
      </c>
      <c r="AF3446" s="29">
        <v>44747</v>
      </c>
      <c r="AG3446" t="s">
        <v>1826</v>
      </c>
    </row>
    <row r="3447" spans="1:33" x14ac:dyDescent="0.25">
      <c r="A3447">
        <v>2022</v>
      </c>
      <c r="B3447" s="29">
        <v>44652</v>
      </c>
      <c r="C3447" s="29">
        <v>44742</v>
      </c>
      <c r="D3447" s="30" t="s">
        <v>83</v>
      </c>
      <c r="E3447" s="39">
        <v>5</v>
      </c>
      <c r="F3447" s="32" t="s">
        <v>1672</v>
      </c>
      <c r="G3447" s="32" t="s">
        <v>1673</v>
      </c>
      <c r="H3447" s="32" t="s">
        <v>1677</v>
      </c>
      <c r="I3447" s="30" t="s">
        <v>1277</v>
      </c>
      <c r="J3447" s="30" t="s">
        <v>491</v>
      </c>
      <c r="K3447" s="30" t="s">
        <v>364</v>
      </c>
      <c r="L3447" s="30" t="s">
        <v>94</v>
      </c>
      <c r="M3447" s="36">
        <v>17540</v>
      </c>
      <c r="N3447" s="30" t="s">
        <v>1809</v>
      </c>
      <c r="O3447" s="38">
        <v>15216</v>
      </c>
      <c r="P3447" s="30" t="s">
        <v>1809</v>
      </c>
      <c r="Q3447">
        <v>1</v>
      </c>
      <c r="R3447">
        <v>2</v>
      </c>
      <c r="S3447">
        <v>759</v>
      </c>
      <c r="T3447">
        <v>759</v>
      </c>
      <c r="U3447">
        <v>759</v>
      </c>
      <c r="V3447">
        <v>3</v>
      </c>
      <c r="W3447">
        <v>4</v>
      </c>
      <c r="X3447">
        <v>3</v>
      </c>
      <c r="Y3447">
        <v>5</v>
      </c>
      <c r="Z3447">
        <v>6</v>
      </c>
      <c r="AA3447">
        <v>759</v>
      </c>
      <c r="AB3447">
        <v>7</v>
      </c>
      <c r="AC3447">
        <v>8</v>
      </c>
      <c r="AD3447" t="s">
        <v>1825</v>
      </c>
      <c r="AE3447" s="29">
        <v>44747</v>
      </c>
      <c r="AF3447" s="29">
        <v>44747</v>
      </c>
      <c r="AG3447" t="s">
        <v>1826</v>
      </c>
    </row>
    <row r="3448" spans="1:33" x14ac:dyDescent="0.25">
      <c r="A3448">
        <v>2022</v>
      </c>
      <c r="B3448" s="29">
        <v>44652</v>
      </c>
      <c r="C3448" s="29">
        <v>44742</v>
      </c>
      <c r="D3448" s="30" t="s">
        <v>83</v>
      </c>
      <c r="E3448" s="39">
        <v>8</v>
      </c>
      <c r="F3448" s="32" t="s">
        <v>1672</v>
      </c>
      <c r="G3448" s="32" t="s">
        <v>1672</v>
      </c>
      <c r="H3448" s="32" t="s">
        <v>1674</v>
      </c>
      <c r="I3448" s="30" t="s">
        <v>1223</v>
      </c>
      <c r="J3448" s="30" t="s">
        <v>1224</v>
      </c>
      <c r="K3448" s="30" t="s">
        <v>257</v>
      </c>
      <c r="L3448" s="30" t="s">
        <v>94</v>
      </c>
      <c r="M3448" s="36">
        <v>14618</v>
      </c>
      <c r="N3448" s="30" t="s">
        <v>1809</v>
      </c>
      <c r="O3448" s="38">
        <v>12918</v>
      </c>
      <c r="P3448" s="30" t="s">
        <v>1809</v>
      </c>
      <c r="Q3448">
        <v>1</v>
      </c>
      <c r="R3448">
        <v>2</v>
      </c>
      <c r="S3448">
        <v>760</v>
      </c>
      <c r="T3448">
        <v>760</v>
      </c>
      <c r="U3448">
        <v>760</v>
      </c>
      <c r="V3448">
        <v>3</v>
      </c>
      <c r="W3448">
        <v>4</v>
      </c>
      <c r="X3448">
        <v>3</v>
      </c>
      <c r="Y3448">
        <v>5</v>
      </c>
      <c r="Z3448">
        <v>6</v>
      </c>
      <c r="AA3448">
        <v>760</v>
      </c>
      <c r="AB3448">
        <v>7</v>
      </c>
      <c r="AC3448">
        <v>8</v>
      </c>
      <c r="AD3448" t="s">
        <v>1825</v>
      </c>
      <c r="AE3448" s="29">
        <v>44747</v>
      </c>
      <c r="AF3448" s="29">
        <v>44747</v>
      </c>
      <c r="AG3448" t="s">
        <v>1826</v>
      </c>
    </row>
    <row r="3449" spans="1:33" x14ac:dyDescent="0.25">
      <c r="A3449">
        <v>2022</v>
      </c>
      <c r="B3449" s="29">
        <v>44652</v>
      </c>
      <c r="C3449" s="29">
        <v>44742</v>
      </c>
      <c r="D3449" s="30" t="s">
        <v>83</v>
      </c>
      <c r="E3449" s="39">
        <v>5</v>
      </c>
      <c r="F3449" s="32" t="s">
        <v>1672</v>
      </c>
      <c r="G3449" s="32" t="s">
        <v>1673</v>
      </c>
      <c r="H3449" s="32" t="s">
        <v>1674</v>
      </c>
      <c r="I3449" s="30" t="s">
        <v>568</v>
      </c>
      <c r="J3449" s="30" t="s">
        <v>522</v>
      </c>
      <c r="K3449" s="30" t="s">
        <v>295</v>
      </c>
      <c r="L3449" s="30" t="s">
        <v>94</v>
      </c>
      <c r="M3449" s="36">
        <v>15292</v>
      </c>
      <c r="N3449" s="30" t="s">
        <v>1809</v>
      </c>
      <c r="O3449" s="38">
        <v>13448</v>
      </c>
      <c r="P3449" s="30" t="s">
        <v>1809</v>
      </c>
      <c r="Q3449">
        <v>1</v>
      </c>
      <c r="R3449">
        <v>2</v>
      </c>
      <c r="S3449">
        <v>761</v>
      </c>
      <c r="T3449">
        <v>761</v>
      </c>
      <c r="U3449">
        <v>761</v>
      </c>
      <c r="V3449">
        <v>3</v>
      </c>
      <c r="W3449">
        <v>4</v>
      </c>
      <c r="X3449">
        <v>3</v>
      </c>
      <c r="Y3449">
        <v>5</v>
      </c>
      <c r="Z3449">
        <v>6</v>
      </c>
      <c r="AA3449">
        <v>761</v>
      </c>
      <c r="AB3449">
        <v>7</v>
      </c>
      <c r="AC3449">
        <v>8</v>
      </c>
      <c r="AD3449" t="s">
        <v>1825</v>
      </c>
      <c r="AE3449" s="29">
        <v>44747</v>
      </c>
      <c r="AF3449" s="29">
        <v>44747</v>
      </c>
      <c r="AG3449" t="s">
        <v>1826</v>
      </c>
    </row>
    <row r="3450" spans="1:33" x14ac:dyDescent="0.25">
      <c r="A3450">
        <v>2022</v>
      </c>
      <c r="B3450" s="29">
        <v>44652</v>
      </c>
      <c r="C3450" s="29">
        <v>44742</v>
      </c>
      <c r="D3450" s="30" t="s">
        <v>83</v>
      </c>
      <c r="E3450" s="39">
        <v>8</v>
      </c>
      <c r="F3450" s="32" t="s">
        <v>1672</v>
      </c>
      <c r="G3450" s="32" t="s">
        <v>1672</v>
      </c>
      <c r="H3450" s="32" t="s">
        <v>1674</v>
      </c>
      <c r="I3450" s="30" t="s">
        <v>533</v>
      </c>
      <c r="J3450" s="30" t="s">
        <v>364</v>
      </c>
      <c r="K3450" s="30" t="s">
        <v>1205</v>
      </c>
      <c r="L3450" s="30" t="s">
        <v>94</v>
      </c>
      <c r="M3450" s="36">
        <v>14618</v>
      </c>
      <c r="N3450" s="30" t="s">
        <v>1809</v>
      </c>
      <c r="O3450" s="38">
        <v>12918</v>
      </c>
      <c r="P3450" s="30" t="s">
        <v>1809</v>
      </c>
      <c r="Q3450">
        <v>1</v>
      </c>
      <c r="R3450">
        <v>2</v>
      </c>
      <c r="S3450">
        <v>762</v>
      </c>
      <c r="T3450">
        <v>762</v>
      </c>
      <c r="U3450">
        <v>762</v>
      </c>
      <c r="V3450">
        <v>3</v>
      </c>
      <c r="W3450">
        <v>4</v>
      </c>
      <c r="X3450">
        <v>3</v>
      </c>
      <c r="Y3450">
        <v>5</v>
      </c>
      <c r="Z3450">
        <v>6</v>
      </c>
      <c r="AA3450">
        <v>762</v>
      </c>
      <c r="AB3450">
        <v>7</v>
      </c>
      <c r="AC3450">
        <v>8</v>
      </c>
      <c r="AD3450" t="s">
        <v>1825</v>
      </c>
      <c r="AE3450" s="29">
        <v>44747</v>
      </c>
      <c r="AF3450" s="29">
        <v>44747</v>
      </c>
      <c r="AG3450" t="s">
        <v>1826</v>
      </c>
    </row>
    <row r="3451" spans="1:33" x14ac:dyDescent="0.25">
      <c r="A3451">
        <v>2022</v>
      </c>
      <c r="B3451" s="29">
        <v>44652</v>
      </c>
      <c r="C3451" s="29">
        <v>44742</v>
      </c>
      <c r="D3451" s="30" t="s">
        <v>83</v>
      </c>
      <c r="E3451" s="39">
        <v>8</v>
      </c>
      <c r="F3451" s="32" t="s">
        <v>1672</v>
      </c>
      <c r="G3451" s="32" t="s">
        <v>1672</v>
      </c>
      <c r="H3451" s="32" t="s">
        <v>1674</v>
      </c>
      <c r="I3451" s="30" t="s">
        <v>1244</v>
      </c>
      <c r="J3451" s="30" t="s">
        <v>384</v>
      </c>
      <c r="K3451" s="30" t="s">
        <v>1245</v>
      </c>
      <c r="L3451" s="30" t="s">
        <v>93</v>
      </c>
      <c r="M3451" s="36">
        <v>14618</v>
      </c>
      <c r="N3451" s="30" t="s">
        <v>1809</v>
      </c>
      <c r="O3451" s="38">
        <v>12918</v>
      </c>
      <c r="P3451" s="30" t="s">
        <v>1809</v>
      </c>
      <c r="Q3451">
        <v>1</v>
      </c>
      <c r="R3451">
        <v>2</v>
      </c>
      <c r="S3451">
        <v>763</v>
      </c>
      <c r="T3451">
        <v>763</v>
      </c>
      <c r="U3451">
        <v>763</v>
      </c>
      <c r="V3451">
        <v>3</v>
      </c>
      <c r="W3451">
        <v>4</v>
      </c>
      <c r="X3451">
        <v>3</v>
      </c>
      <c r="Y3451">
        <v>5</v>
      </c>
      <c r="Z3451">
        <v>6</v>
      </c>
      <c r="AA3451">
        <v>763</v>
      </c>
      <c r="AB3451">
        <v>7</v>
      </c>
      <c r="AC3451">
        <v>8</v>
      </c>
      <c r="AD3451" t="s">
        <v>1825</v>
      </c>
      <c r="AE3451" s="29">
        <v>44747</v>
      </c>
      <c r="AF3451" s="29">
        <v>44747</v>
      </c>
      <c r="AG3451" t="s">
        <v>1826</v>
      </c>
    </row>
    <row r="3452" spans="1:33" x14ac:dyDescent="0.25">
      <c r="A3452">
        <v>2022</v>
      </c>
      <c r="B3452" s="29">
        <v>44652</v>
      </c>
      <c r="C3452" s="29">
        <v>44742</v>
      </c>
      <c r="D3452" s="30" t="s">
        <v>83</v>
      </c>
      <c r="E3452" s="39">
        <v>8</v>
      </c>
      <c r="F3452" s="32" t="s">
        <v>1672</v>
      </c>
      <c r="G3452" s="32" t="s">
        <v>1672</v>
      </c>
      <c r="H3452" s="32" t="s">
        <v>1674</v>
      </c>
      <c r="I3452" s="30" t="s">
        <v>1721</v>
      </c>
      <c r="J3452" s="30" t="s">
        <v>253</v>
      </c>
      <c r="K3452" s="30" t="s">
        <v>351</v>
      </c>
      <c r="L3452" s="30" t="s">
        <v>94</v>
      </c>
      <c r="M3452" s="36">
        <v>14618</v>
      </c>
      <c r="N3452" s="30" t="s">
        <v>1809</v>
      </c>
      <c r="O3452" s="38">
        <v>12918</v>
      </c>
      <c r="P3452" s="30" t="s">
        <v>1809</v>
      </c>
      <c r="Q3452">
        <v>1</v>
      </c>
      <c r="R3452">
        <v>2</v>
      </c>
      <c r="S3452">
        <v>764</v>
      </c>
      <c r="T3452">
        <v>764</v>
      </c>
      <c r="U3452">
        <v>764</v>
      </c>
      <c r="V3452">
        <v>3</v>
      </c>
      <c r="W3452">
        <v>4</v>
      </c>
      <c r="X3452">
        <v>3</v>
      </c>
      <c r="Y3452">
        <v>5</v>
      </c>
      <c r="Z3452">
        <v>6</v>
      </c>
      <c r="AA3452">
        <v>764</v>
      </c>
      <c r="AB3452">
        <v>7</v>
      </c>
      <c r="AC3452">
        <v>8</v>
      </c>
      <c r="AD3452" t="s">
        <v>1825</v>
      </c>
      <c r="AE3452" s="29">
        <v>44747</v>
      </c>
      <c r="AF3452" s="29">
        <v>44747</v>
      </c>
      <c r="AG3452" t="s">
        <v>1826</v>
      </c>
    </row>
    <row r="3453" spans="1:33" x14ac:dyDescent="0.25">
      <c r="A3453">
        <v>2022</v>
      </c>
      <c r="B3453" s="29">
        <v>44652</v>
      </c>
      <c r="C3453" s="29">
        <v>44742</v>
      </c>
      <c r="D3453" s="30" t="s">
        <v>83</v>
      </c>
      <c r="E3453" s="39">
        <v>8</v>
      </c>
      <c r="F3453" s="32" t="s">
        <v>1672</v>
      </c>
      <c r="G3453" s="32" t="s">
        <v>1672</v>
      </c>
      <c r="H3453" s="32" t="s">
        <v>1677</v>
      </c>
      <c r="I3453" s="30" t="s">
        <v>1035</v>
      </c>
      <c r="J3453" s="30" t="s">
        <v>253</v>
      </c>
      <c r="K3453" s="30" t="s">
        <v>245</v>
      </c>
      <c r="L3453" s="30" t="s">
        <v>94</v>
      </c>
      <c r="M3453" s="36">
        <v>14618</v>
      </c>
      <c r="N3453" s="30" t="s">
        <v>1809</v>
      </c>
      <c r="O3453" s="38">
        <v>12918</v>
      </c>
      <c r="P3453" s="30" t="s">
        <v>1809</v>
      </c>
      <c r="Q3453">
        <v>1</v>
      </c>
      <c r="R3453">
        <v>2</v>
      </c>
      <c r="S3453">
        <v>765</v>
      </c>
      <c r="T3453">
        <v>765</v>
      </c>
      <c r="U3453">
        <v>765</v>
      </c>
      <c r="V3453">
        <v>3</v>
      </c>
      <c r="W3453">
        <v>4</v>
      </c>
      <c r="X3453">
        <v>3</v>
      </c>
      <c r="Y3453">
        <v>5</v>
      </c>
      <c r="Z3453">
        <v>6</v>
      </c>
      <c r="AA3453">
        <v>765</v>
      </c>
      <c r="AB3453">
        <v>7</v>
      </c>
      <c r="AC3453">
        <v>8</v>
      </c>
      <c r="AD3453" t="s">
        <v>1825</v>
      </c>
      <c r="AE3453" s="29">
        <v>44747</v>
      </c>
      <c r="AF3453" s="29">
        <v>44747</v>
      </c>
      <c r="AG3453" t="s">
        <v>1826</v>
      </c>
    </row>
    <row r="3454" spans="1:33" x14ac:dyDescent="0.25">
      <c r="A3454">
        <v>2022</v>
      </c>
      <c r="B3454" s="29">
        <v>44652</v>
      </c>
      <c r="C3454" s="29">
        <v>44742</v>
      </c>
      <c r="D3454" s="30" t="s">
        <v>83</v>
      </c>
      <c r="E3454" s="39">
        <v>8</v>
      </c>
      <c r="F3454" s="32" t="s">
        <v>1672</v>
      </c>
      <c r="G3454" s="32" t="s">
        <v>1672</v>
      </c>
      <c r="H3454" s="32" t="s">
        <v>1674</v>
      </c>
      <c r="I3454" s="30" t="s">
        <v>1193</v>
      </c>
      <c r="J3454" s="30" t="s">
        <v>253</v>
      </c>
      <c r="K3454" s="30" t="s">
        <v>261</v>
      </c>
      <c r="L3454" s="30" t="s">
        <v>94</v>
      </c>
      <c r="M3454" s="36">
        <v>14618</v>
      </c>
      <c r="N3454" s="30" t="s">
        <v>1809</v>
      </c>
      <c r="O3454" s="38">
        <v>12918</v>
      </c>
      <c r="P3454" s="30" t="s">
        <v>1809</v>
      </c>
      <c r="Q3454">
        <v>1</v>
      </c>
      <c r="R3454">
        <v>2</v>
      </c>
      <c r="S3454">
        <v>766</v>
      </c>
      <c r="T3454">
        <v>766</v>
      </c>
      <c r="U3454">
        <v>766</v>
      </c>
      <c r="V3454">
        <v>3</v>
      </c>
      <c r="W3454">
        <v>4</v>
      </c>
      <c r="X3454">
        <v>3</v>
      </c>
      <c r="Y3454">
        <v>5</v>
      </c>
      <c r="Z3454">
        <v>6</v>
      </c>
      <c r="AA3454">
        <v>766</v>
      </c>
      <c r="AB3454">
        <v>7</v>
      </c>
      <c r="AC3454">
        <v>8</v>
      </c>
      <c r="AD3454" t="s">
        <v>1825</v>
      </c>
      <c r="AE3454" s="29">
        <v>44747</v>
      </c>
      <c r="AF3454" s="29">
        <v>44747</v>
      </c>
      <c r="AG3454" t="s">
        <v>1826</v>
      </c>
    </row>
    <row r="3455" spans="1:33" x14ac:dyDescent="0.25">
      <c r="A3455">
        <v>2022</v>
      </c>
      <c r="B3455" s="29">
        <v>44652</v>
      </c>
      <c r="C3455" s="29">
        <v>44742</v>
      </c>
      <c r="D3455" s="30" t="s">
        <v>83</v>
      </c>
      <c r="E3455" s="39">
        <v>5</v>
      </c>
      <c r="F3455" s="32" t="s">
        <v>1672</v>
      </c>
      <c r="G3455" s="32" t="s">
        <v>1673</v>
      </c>
      <c r="H3455" s="32" t="s">
        <v>1676</v>
      </c>
      <c r="I3455" s="30" t="s">
        <v>1292</v>
      </c>
      <c r="J3455" s="30" t="s">
        <v>503</v>
      </c>
      <c r="K3455" s="30" t="s">
        <v>294</v>
      </c>
      <c r="L3455" s="30" t="s">
        <v>93</v>
      </c>
      <c r="M3455" s="36">
        <v>17540</v>
      </c>
      <c r="N3455" s="30" t="s">
        <v>1809</v>
      </c>
      <c r="O3455" s="38">
        <v>15216</v>
      </c>
      <c r="P3455" s="30" t="s">
        <v>1809</v>
      </c>
      <c r="Q3455">
        <v>1</v>
      </c>
      <c r="R3455">
        <v>2</v>
      </c>
      <c r="S3455">
        <v>767</v>
      </c>
      <c r="T3455">
        <v>767</v>
      </c>
      <c r="U3455">
        <v>767</v>
      </c>
      <c r="V3455">
        <v>3</v>
      </c>
      <c r="W3455">
        <v>4</v>
      </c>
      <c r="X3455">
        <v>3</v>
      </c>
      <c r="Y3455">
        <v>5</v>
      </c>
      <c r="Z3455">
        <v>6</v>
      </c>
      <c r="AA3455">
        <v>767</v>
      </c>
      <c r="AB3455">
        <v>7</v>
      </c>
      <c r="AC3455">
        <v>8</v>
      </c>
      <c r="AD3455" t="s">
        <v>1825</v>
      </c>
      <c r="AE3455" s="29">
        <v>44747</v>
      </c>
      <c r="AF3455" s="29">
        <v>44747</v>
      </c>
      <c r="AG3455" t="s">
        <v>1826</v>
      </c>
    </row>
    <row r="3456" spans="1:33" x14ac:dyDescent="0.25">
      <c r="A3456">
        <v>2022</v>
      </c>
      <c r="B3456" s="29">
        <v>44652</v>
      </c>
      <c r="C3456" s="29">
        <v>44742</v>
      </c>
      <c r="D3456" s="30" t="s">
        <v>83</v>
      </c>
      <c r="E3456" s="39">
        <v>8</v>
      </c>
      <c r="F3456" s="32" t="s">
        <v>1672</v>
      </c>
      <c r="G3456" s="32" t="s">
        <v>1672</v>
      </c>
      <c r="H3456" s="32" t="s">
        <v>1677</v>
      </c>
      <c r="I3456" s="30" t="s">
        <v>1586</v>
      </c>
      <c r="J3456" s="30" t="s">
        <v>625</v>
      </c>
      <c r="K3456" s="30" t="s">
        <v>253</v>
      </c>
      <c r="L3456" s="30" t="s">
        <v>94</v>
      </c>
      <c r="M3456" s="36">
        <v>12154</v>
      </c>
      <c r="N3456" s="30" t="s">
        <v>1809</v>
      </c>
      <c r="O3456" s="38">
        <v>10944</v>
      </c>
      <c r="P3456" s="30" t="s">
        <v>1809</v>
      </c>
      <c r="Q3456">
        <v>1</v>
      </c>
      <c r="R3456">
        <v>2</v>
      </c>
      <c r="S3456">
        <v>768</v>
      </c>
      <c r="T3456">
        <v>768</v>
      </c>
      <c r="U3456">
        <v>768</v>
      </c>
      <c r="V3456">
        <v>3</v>
      </c>
      <c r="W3456">
        <v>4</v>
      </c>
      <c r="X3456">
        <v>3</v>
      </c>
      <c r="Y3456">
        <v>5</v>
      </c>
      <c r="Z3456">
        <v>6</v>
      </c>
      <c r="AA3456">
        <v>768</v>
      </c>
      <c r="AB3456">
        <v>7</v>
      </c>
      <c r="AC3456">
        <v>8</v>
      </c>
      <c r="AD3456" t="s">
        <v>1825</v>
      </c>
      <c r="AE3456" s="29">
        <v>44747</v>
      </c>
      <c r="AF3456" s="29">
        <v>44747</v>
      </c>
      <c r="AG3456" t="s">
        <v>1826</v>
      </c>
    </row>
    <row r="3457" spans="1:33" x14ac:dyDescent="0.25">
      <c r="A3457">
        <v>2022</v>
      </c>
      <c r="B3457" s="29">
        <v>44652</v>
      </c>
      <c r="C3457" s="29">
        <v>44742</v>
      </c>
      <c r="D3457" s="30" t="s">
        <v>83</v>
      </c>
      <c r="E3457" s="39">
        <v>4</v>
      </c>
      <c r="F3457" s="32" t="s">
        <v>1672</v>
      </c>
      <c r="G3457" s="32" t="s">
        <v>1690</v>
      </c>
      <c r="H3457" s="32" t="s">
        <v>1674</v>
      </c>
      <c r="I3457" s="30" t="s">
        <v>1722</v>
      </c>
      <c r="J3457" s="30" t="s">
        <v>218</v>
      </c>
      <c r="K3457" s="30" t="s">
        <v>261</v>
      </c>
      <c r="L3457" s="30" t="s">
        <v>94</v>
      </c>
      <c r="M3457" s="36">
        <v>20142</v>
      </c>
      <c r="N3457" s="30" t="s">
        <v>1809</v>
      </c>
      <c r="O3457" s="38">
        <v>17262</v>
      </c>
      <c r="P3457" s="30" t="s">
        <v>1809</v>
      </c>
      <c r="Q3457">
        <v>1</v>
      </c>
      <c r="R3457">
        <v>2</v>
      </c>
      <c r="S3457">
        <v>769</v>
      </c>
      <c r="T3457">
        <v>769</v>
      </c>
      <c r="U3457">
        <v>769</v>
      </c>
      <c r="V3457">
        <v>3</v>
      </c>
      <c r="W3457">
        <v>4</v>
      </c>
      <c r="X3457">
        <v>3</v>
      </c>
      <c r="Y3457">
        <v>5</v>
      </c>
      <c r="Z3457">
        <v>6</v>
      </c>
      <c r="AA3457">
        <v>769</v>
      </c>
      <c r="AB3457">
        <v>7</v>
      </c>
      <c r="AC3457">
        <v>8</v>
      </c>
      <c r="AD3457" t="s">
        <v>1825</v>
      </c>
      <c r="AE3457" s="29">
        <v>44747</v>
      </c>
      <c r="AF3457" s="29">
        <v>44747</v>
      </c>
      <c r="AG3457" t="s">
        <v>1826</v>
      </c>
    </row>
    <row r="3458" spans="1:33" x14ac:dyDescent="0.25">
      <c r="A3458">
        <v>2022</v>
      </c>
      <c r="B3458" s="29">
        <v>44652</v>
      </c>
      <c r="C3458" s="29">
        <v>44742</v>
      </c>
      <c r="D3458" s="30" t="s">
        <v>83</v>
      </c>
      <c r="E3458" s="39">
        <v>5</v>
      </c>
      <c r="F3458" s="32" t="s">
        <v>1672</v>
      </c>
      <c r="G3458" s="32" t="s">
        <v>1673</v>
      </c>
      <c r="H3458" s="32" t="s">
        <v>1677</v>
      </c>
      <c r="I3458" s="30" t="s">
        <v>1276</v>
      </c>
      <c r="J3458" s="30" t="s">
        <v>218</v>
      </c>
      <c r="K3458" s="30" t="s">
        <v>261</v>
      </c>
      <c r="L3458" s="30" t="s">
        <v>94</v>
      </c>
      <c r="M3458" s="36">
        <v>17540</v>
      </c>
      <c r="N3458" s="30" t="s">
        <v>1809</v>
      </c>
      <c r="O3458" s="38">
        <v>15216</v>
      </c>
      <c r="P3458" s="30" t="s">
        <v>1809</v>
      </c>
      <c r="Q3458">
        <v>1</v>
      </c>
      <c r="R3458">
        <v>2</v>
      </c>
      <c r="S3458">
        <v>770</v>
      </c>
      <c r="T3458">
        <v>770</v>
      </c>
      <c r="U3458">
        <v>770</v>
      </c>
      <c r="V3458">
        <v>3</v>
      </c>
      <c r="W3458">
        <v>4</v>
      </c>
      <c r="X3458">
        <v>3</v>
      </c>
      <c r="Y3458">
        <v>5</v>
      </c>
      <c r="Z3458">
        <v>6</v>
      </c>
      <c r="AA3458">
        <v>770</v>
      </c>
      <c r="AB3458">
        <v>7</v>
      </c>
      <c r="AC3458">
        <v>8</v>
      </c>
      <c r="AD3458" t="s">
        <v>1825</v>
      </c>
      <c r="AE3458" s="29">
        <v>44747</v>
      </c>
      <c r="AF3458" s="29">
        <v>44747</v>
      </c>
      <c r="AG3458" t="s">
        <v>1826</v>
      </c>
    </row>
    <row r="3459" spans="1:33" x14ac:dyDescent="0.25">
      <c r="A3459">
        <v>2022</v>
      </c>
      <c r="B3459" s="29">
        <v>44652</v>
      </c>
      <c r="C3459" s="29">
        <v>44742</v>
      </c>
      <c r="D3459" s="30" t="s">
        <v>83</v>
      </c>
      <c r="E3459" s="39">
        <v>8</v>
      </c>
      <c r="F3459" s="32" t="s">
        <v>1672</v>
      </c>
      <c r="G3459" s="32" t="s">
        <v>1672</v>
      </c>
      <c r="H3459" s="32" t="s">
        <v>1677</v>
      </c>
      <c r="I3459" s="30" t="s">
        <v>1289</v>
      </c>
      <c r="J3459" s="30" t="s">
        <v>395</v>
      </c>
      <c r="K3459" s="30" t="s">
        <v>1290</v>
      </c>
      <c r="L3459" s="30" t="s">
        <v>94</v>
      </c>
      <c r="M3459" s="36">
        <v>14618</v>
      </c>
      <c r="N3459" s="30" t="s">
        <v>1809</v>
      </c>
      <c r="O3459" s="38">
        <v>12918</v>
      </c>
      <c r="P3459" s="30" t="s">
        <v>1809</v>
      </c>
      <c r="Q3459">
        <v>1</v>
      </c>
      <c r="R3459">
        <v>2</v>
      </c>
      <c r="S3459">
        <v>771</v>
      </c>
      <c r="T3459">
        <v>771</v>
      </c>
      <c r="U3459">
        <v>771</v>
      </c>
      <c r="V3459">
        <v>3</v>
      </c>
      <c r="W3459">
        <v>4</v>
      </c>
      <c r="X3459">
        <v>3</v>
      </c>
      <c r="Y3459">
        <v>5</v>
      </c>
      <c r="Z3459">
        <v>6</v>
      </c>
      <c r="AA3459">
        <v>771</v>
      </c>
      <c r="AB3459">
        <v>7</v>
      </c>
      <c r="AC3459">
        <v>8</v>
      </c>
      <c r="AD3459" t="s">
        <v>1825</v>
      </c>
      <c r="AE3459" s="29">
        <v>44747</v>
      </c>
      <c r="AF3459" s="29">
        <v>44747</v>
      </c>
      <c r="AG3459" t="s">
        <v>1826</v>
      </c>
    </row>
    <row r="3460" spans="1:33" x14ac:dyDescent="0.25">
      <c r="A3460">
        <v>2022</v>
      </c>
      <c r="B3460" s="29">
        <v>44652</v>
      </c>
      <c r="C3460" s="29">
        <v>44742</v>
      </c>
      <c r="D3460" s="30" t="s">
        <v>83</v>
      </c>
      <c r="E3460" s="39">
        <v>8</v>
      </c>
      <c r="F3460" s="32" t="s">
        <v>1672</v>
      </c>
      <c r="G3460" s="32" t="s">
        <v>1672</v>
      </c>
      <c r="H3460" s="32" t="s">
        <v>1674</v>
      </c>
      <c r="I3460" s="30" t="s">
        <v>1209</v>
      </c>
      <c r="J3460" s="30" t="s">
        <v>395</v>
      </c>
      <c r="K3460" s="30" t="s">
        <v>1723</v>
      </c>
      <c r="L3460" s="30" t="s">
        <v>94</v>
      </c>
      <c r="M3460" s="36">
        <v>12154</v>
      </c>
      <c r="N3460" s="30" t="s">
        <v>1809</v>
      </c>
      <c r="O3460" s="38">
        <v>10944</v>
      </c>
      <c r="P3460" s="30" t="s">
        <v>1809</v>
      </c>
      <c r="Q3460">
        <v>1</v>
      </c>
      <c r="R3460">
        <v>2</v>
      </c>
      <c r="S3460">
        <v>772</v>
      </c>
      <c r="T3460">
        <v>772</v>
      </c>
      <c r="U3460">
        <v>772</v>
      </c>
      <c r="V3460">
        <v>3</v>
      </c>
      <c r="W3460">
        <v>4</v>
      </c>
      <c r="X3460">
        <v>3</v>
      </c>
      <c r="Y3460">
        <v>5</v>
      </c>
      <c r="Z3460">
        <v>6</v>
      </c>
      <c r="AA3460">
        <v>772</v>
      </c>
      <c r="AB3460">
        <v>7</v>
      </c>
      <c r="AC3460">
        <v>8</v>
      </c>
      <c r="AD3460" t="s">
        <v>1825</v>
      </c>
      <c r="AE3460" s="29">
        <v>44747</v>
      </c>
      <c r="AF3460" s="29">
        <v>44747</v>
      </c>
      <c r="AG3460" t="s">
        <v>1826</v>
      </c>
    </row>
    <row r="3461" spans="1:33" x14ac:dyDescent="0.25">
      <c r="A3461">
        <v>2022</v>
      </c>
      <c r="B3461" s="29">
        <v>44652</v>
      </c>
      <c r="C3461" s="29">
        <v>44742</v>
      </c>
      <c r="D3461" s="30" t="s">
        <v>83</v>
      </c>
      <c r="E3461" s="39">
        <v>5</v>
      </c>
      <c r="F3461" s="32" t="s">
        <v>1672</v>
      </c>
      <c r="G3461" s="32" t="s">
        <v>1673</v>
      </c>
      <c r="H3461" s="32" t="s">
        <v>1674</v>
      </c>
      <c r="I3461" s="30" t="s">
        <v>372</v>
      </c>
      <c r="J3461" s="30" t="s">
        <v>395</v>
      </c>
      <c r="K3461" s="30" t="s">
        <v>1195</v>
      </c>
      <c r="L3461" s="30" t="s">
        <v>94</v>
      </c>
      <c r="M3461" s="36">
        <v>17540</v>
      </c>
      <c r="N3461" s="30" t="s">
        <v>1809</v>
      </c>
      <c r="O3461" s="38">
        <v>15216</v>
      </c>
      <c r="P3461" s="30" t="s">
        <v>1809</v>
      </c>
      <c r="Q3461">
        <v>1</v>
      </c>
      <c r="R3461">
        <v>2</v>
      </c>
      <c r="S3461">
        <v>773</v>
      </c>
      <c r="T3461">
        <v>773</v>
      </c>
      <c r="U3461">
        <v>773</v>
      </c>
      <c r="V3461">
        <v>3</v>
      </c>
      <c r="W3461">
        <v>4</v>
      </c>
      <c r="X3461">
        <v>3</v>
      </c>
      <c r="Y3461">
        <v>5</v>
      </c>
      <c r="Z3461">
        <v>6</v>
      </c>
      <c r="AA3461">
        <v>773</v>
      </c>
      <c r="AB3461">
        <v>7</v>
      </c>
      <c r="AC3461">
        <v>8</v>
      </c>
      <c r="AD3461" t="s">
        <v>1825</v>
      </c>
      <c r="AE3461" s="29">
        <v>44747</v>
      </c>
      <c r="AF3461" s="29">
        <v>44747</v>
      </c>
      <c r="AG3461" t="s">
        <v>1826</v>
      </c>
    </row>
    <row r="3462" spans="1:33" x14ac:dyDescent="0.25">
      <c r="A3462">
        <v>2022</v>
      </c>
      <c r="B3462" s="29">
        <v>44652</v>
      </c>
      <c r="C3462" s="29">
        <v>44742</v>
      </c>
      <c r="D3462" s="30" t="s">
        <v>83</v>
      </c>
      <c r="E3462" s="39">
        <v>8</v>
      </c>
      <c r="F3462" s="32" t="s">
        <v>1672</v>
      </c>
      <c r="G3462" s="32" t="s">
        <v>1672</v>
      </c>
      <c r="H3462" s="32" t="s">
        <v>1674</v>
      </c>
      <c r="I3462" s="30" t="s">
        <v>700</v>
      </c>
      <c r="J3462" s="30" t="s">
        <v>505</v>
      </c>
      <c r="K3462" s="30" t="s">
        <v>481</v>
      </c>
      <c r="L3462" s="30" t="s">
        <v>93</v>
      </c>
      <c r="M3462" s="36">
        <v>14618</v>
      </c>
      <c r="N3462" s="30" t="s">
        <v>1809</v>
      </c>
      <c r="O3462" s="38">
        <v>12918</v>
      </c>
      <c r="P3462" s="30" t="s">
        <v>1809</v>
      </c>
      <c r="Q3462">
        <v>1</v>
      </c>
      <c r="R3462">
        <v>2</v>
      </c>
      <c r="S3462">
        <v>774</v>
      </c>
      <c r="T3462">
        <v>774</v>
      </c>
      <c r="U3462">
        <v>774</v>
      </c>
      <c r="V3462">
        <v>3</v>
      </c>
      <c r="W3462">
        <v>4</v>
      </c>
      <c r="X3462">
        <v>3</v>
      </c>
      <c r="Y3462">
        <v>5</v>
      </c>
      <c r="Z3462">
        <v>6</v>
      </c>
      <c r="AA3462">
        <v>774</v>
      </c>
      <c r="AB3462">
        <v>7</v>
      </c>
      <c r="AC3462">
        <v>8</v>
      </c>
      <c r="AD3462" t="s">
        <v>1825</v>
      </c>
      <c r="AE3462" s="29">
        <v>44747</v>
      </c>
      <c r="AF3462" s="29">
        <v>44747</v>
      </c>
      <c r="AG3462" t="s">
        <v>1826</v>
      </c>
    </row>
    <row r="3463" spans="1:33" x14ac:dyDescent="0.25">
      <c r="A3463">
        <v>2022</v>
      </c>
      <c r="B3463" s="29">
        <v>44652</v>
      </c>
      <c r="C3463" s="29">
        <v>44742</v>
      </c>
      <c r="D3463" s="30" t="s">
        <v>83</v>
      </c>
      <c r="E3463" s="39">
        <v>8</v>
      </c>
      <c r="F3463" s="32" t="s">
        <v>1672</v>
      </c>
      <c r="G3463" s="32" t="s">
        <v>1672</v>
      </c>
      <c r="H3463" s="32" t="s">
        <v>1677</v>
      </c>
      <c r="I3463" s="30" t="s">
        <v>1537</v>
      </c>
      <c r="J3463" s="30" t="s">
        <v>738</v>
      </c>
      <c r="K3463" s="30" t="s">
        <v>1724</v>
      </c>
      <c r="L3463" s="30" t="s">
        <v>94</v>
      </c>
      <c r="M3463" s="36">
        <v>14618</v>
      </c>
      <c r="N3463" s="30" t="s">
        <v>1809</v>
      </c>
      <c r="O3463" s="38">
        <v>12918</v>
      </c>
      <c r="P3463" s="30" t="s">
        <v>1809</v>
      </c>
      <c r="Q3463">
        <v>1</v>
      </c>
      <c r="R3463">
        <v>2</v>
      </c>
      <c r="S3463">
        <v>775</v>
      </c>
      <c r="T3463">
        <v>775</v>
      </c>
      <c r="U3463">
        <v>775</v>
      </c>
      <c r="V3463">
        <v>3</v>
      </c>
      <c r="W3463">
        <v>4</v>
      </c>
      <c r="X3463">
        <v>3</v>
      </c>
      <c r="Y3463">
        <v>5</v>
      </c>
      <c r="Z3463">
        <v>6</v>
      </c>
      <c r="AA3463">
        <v>775</v>
      </c>
      <c r="AB3463">
        <v>7</v>
      </c>
      <c r="AC3463">
        <v>8</v>
      </c>
      <c r="AD3463" t="s">
        <v>1825</v>
      </c>
      <c r="AE3463" s="29">
        <v>44747</v>
      </c>
      <c r="AF3463" s="29">
        <v>44747</v>
      </c>
      <c r="AG3463" t="s">
        <v>1826</v>
      </c>
    </row>
    <row r="3464" spans="1:33" x14ac:dyDescent="0.25">
      <c r="A3464">
        <v>2022</v>
      </c>
      <c r="B3464" s="29">
        <v>44652</v>
      </c>
      <c r="C3464" s="29">
        <v>44742</v>
      </c>
      <c r="D3464" s="30" t="s">
        <v>83</v>
      </c>
      <c r="E3464" s="39">
        <v>4</v>
      </c>
      <c r="F3464" s="32" t="s">
        <v>1672</v>
      </c>
      <c r="G3464" s="32" t="s">
        <v>1690</v>
      </c>
      <c r="H3464" s="32" t="s">
        <v>1674</v>
      </c>
      <c r="I3464" s="30" t="s">
        <v>652</v>
      </c>
      <c r="J3464" s="30" t="s">
        <v>1184</v>
      </c>
      <c r="K3464" s="30" t="s">
        <v>247</v>
      </c>
      <c r="L3464" s="30" t="s">
        <v>94</v>
      </c>
      <c r="M3464" s="36">
        <v>21050</v>
      </c>
      <c r="N3464" s="30" t="s">
        <v>1809</v>
      </c>
      <c r="O3464" s="38">
        <v>17976</v>
      </c>
      <c r="P3464" s="30" t="s">
        <v>1809</v>
      </c>
      <c r="Q3464">
        <v>1</v>
      </c>
      <c r="R3464">
        <v>2</v>
      </c>
      <c r="S3464">
        <v>776</v>
      </c>
      <c r="T3464">
        <v>776</v>
      </c>
      <c r="U3464">
        <v>776</v>
      </c>
      <c r="V3464">
        <v>3</v>
      </c>
      <c r="W3464">
        <v>4</v>
      </c>
      <c r="X3464">
        <v>3</v>
      </c>
      <c r="Y3464">
        <v>5</v>
      </c>
      <c r="Z3464">
        <v>6</v>
      </c>
      <c r="AA3464">
        <v>776</v>
      </c>
      <c r="AB3464">
        <v>7</v>
      </c>
      <c r="AC3464">
        <v>8</v>
      </c>
      <c r="AD3464" t="s">
        <v>1825</v>
      </c>
      <c r="AE3464" s="29">
        <v>44747</v>
      </c>
      <c r="AF3464" s="29">
        <v>44747</v>
      </c>
      <c r="AG3464" t="s">
        <v>1826</v>
      </c>
    </row>
    <row r="3465" spans="1:33" x14ac:dyDescent="0.25">
      <c r="A3465">
        <v>2022</v>
      </c>
      <c r="B3465" s="29">
        <v>44652</v>
      </c>
      <c r="C3465" s="29">
        <v>44742</v>
      </c>
      <c r="D3465" s="30" t="s">
        <v>83</v>
      </c>
      <c r="E3465" s="39">
        <v>5</v>
      </c>
      <c r="F3465" s="32" t="s">
        <v>1672</v>
      </c>
      <c r="G3465" s="32" t="s">
        <v>1673</v>
      </c>
      <c r="H3465" s="32" t="s">
        <v>1674</v>
      </c>
      <c r="I3465" s="30" t="s">
        <v>1204</v>
      </c>
      <c r="J3465" s="30" t="s">
        <v>279</v>
      </c>
      <c r="K3465" s="30" t="s">
        <v>243</v>
      </c>
      <c r="L3465" s="30" t="s">
        <v>94</v>
      </c>
      <c r="M3465" s="36">
        <v>17540</v>
      </c>
      <c r="N3465" s="30" t="s">
        <v>1809</v>
      </c>
      <c r="O3465" s="38">
        <v>15216</v>
      </c>
      <c r="P3465" s="30" t="s">
        <v>1809</v>
      </c>
      <c r="Q3465">
        <v>1</v>
      </c>
      <c r="R3465">
        <v>2</v>
      </c>
      <c r="S3465">
        <v>777</v>
      </c>
      <c r="T3465">
        <v>777</v>
      </c>
      <c r="U3465">
        <v>777</v>
      </c>
      <c r="V3465">
        <v>3</v>
      </c>
      <c r="W3465">
        <v>4</v>
      </c>
      <c r="X3465">
        <v>3</v>
      </c>
      <c r="Y3465">
        <v>5</v>
      </c>
      <c r="Z3465">
        <v>6</v>
      </c>
      <c r="AA3465">
        <v>777</v>
      </c>
      <c r="AB3465">
        <v>7</v>
      </c>
      <c r="AC3465">
        <v>8</v>
      </c>
      <c r="AD3465" t="s">
        <v>1825</v>
      </c>
      <c r="AE3465" s="29">
        <v>44747</v>
      </c>
      <c r="AF3465" s="29">
        <v>44747</v>
      </c>
      <c r="AG3465" t="s">
        <v>1826</v>
      </c>
    </row>
    <row r="3466" spans="1:33" x14ac:dyDescent="0.25">
      <c r="A3466">
        <v>2022</v>
      </c>
      <c r="B3466" s="29">
        <v>44652</v>
      </c>
      <c r="C3466" s="29">
        <v>44742</v>
      </c>
      <c r="D3466" s="30" t="s">
        <v>83</v>
      </c>
      <c r="E3466" s="39">
        <v>8</v>
      </c>
      <c r="F3466" s="32" t="s">
        <v>1672</v>
      </c>
      <c r="G3466" s="32" t="s">
        <v>1672</v>
      </c>
      <c r="H3466" s="32" t="s">
        <v>1674</v>
      </c>
      <c r="I3466" s="30" t="s">
        <v>970</v>
      </c>
      <c r="J3466" s="30" t="s">
        <v>279</v>
      </c>
      <c r="K3466" s="30" t="s">
        <v>243</v>
      </c>
      <c r="L3466" s="30" t="s">
        <v>94</v>
      </c>
      <c r="M3466" s="36">
        <v>13644</v>
      </c>
      <c r="N3466" s="30" t="s">
        <v>1809</v>
      </c>
      <c r="O3466" s="38">
        <v>12152</v>
      </c>
      <c r="P3466" s="30" t="s">
        <v>1809</v>
      </c>
      <c r="Q3466">
        <v>1</v>
      </c>
      <c r="R3466">
        <v>2</v>
      </c>
      <c r="S3466">
        <v>778</v>
      </c>
      <c r="T3466">
        <v>778</v>
      </c>
      <c r="U3466">
        <v>778</v>
      </c>
      <c r="V3466">
        <v>3</v>
      </c>
      <c r="W3466">
        <v>4</v>
      </c>
      <c r="X3466">
        <v>3</v>
      </c>
      <c r="Y3466">
        <v>5</v>
      </c>
      <c r="Z3466">
        <v>6</v>
      </c>
      <c r="AA3466">
        <v>778</v>
      </c>
      <c r="AB3466">
        <v>7</v>
      </c>
      <c r="AC3466">
        <v>8</v>
      </c>
      <c r="AD3466" t="s">
        <v>1825</v>
      </c>
      <c r="AE3466" s="29">
        <v>44747</v>
      </c>
      <c r="AF3466" s="29">
        <v>44747</v>
      </c>
      <c r="AG3466" t="s">
        <v>1826</v>
      </c>
    </row>
    <row r="3467" spans="1:33" x14ac:dyDescent="0.25">
      <c r="A3467">
        <v>2022</v>
      </c>
      <c r="B3467" s="29">
        <v>44652</v>
      </c>
      <c r="C3467" s="29">
        <v>44742</v>
      </c>
      <c r="D3467" s="30" t="s">
        <v>83</v>
      </c>
      <c r="E3467" s="39">
        <v>63</v>
      </c>
      <c r="F3467" s="32" t="s">
        <v>1725</v>
      </c>
      <c r="G3467" s="32" t="s">
        <v>1726</v>
      </c>
      <c r="H3467" s="32" t="s">
        <v>1684</v>
      </c>
      <c r="I3467" s="30" t="s">
        <v>1158</v>
      </c>
      <c r="J3467" s="30" t="s">
        <v>470</v>
      </c>
      <c r="K3467" s="30" t="s">
        <v>417</v>
      </c>
      <c r="L3467" s="30" t="s">
        <v>93</v>
      </c>
      <c r="M3467" s="36">
        <v>11000</v>
      </c>
      <c r="N3467" s="30" t="s">
        <v>1809</v>
      </c>
      <c r="O3467" s="38">
        <v>10758</v>
      </c>
      <c r="P3467" s="30" t="s">
        <v>1809</v>
      </c>
      <c r="Q3467">
        <v>1</v>
      </c>
      <c r="R3467">
        <v>2</v>
      </c>
      <c r="S3467">
        <v>779</v>
      </c>
      <c r="T3467">
        <v>779</v>
      </c>
      <c r="U3467">
        <v>779</v>
      </c>
      <c r="V3467">
        <v>3</v>
      </c>
      <c r="W3467">
        <v>4</v>
      </c>
      <c r="X3467">
        <v>3</v>
      </c>
      <c r="Y3467">
        <v>5</v>
      </c>
      <c r="Z3467">
        <v>6</v>
      </c>
      <c r="AA3467">
        <v>779</v>
      </c>
      <c r="AB3467">
        <v>7</v>
      </c>
      <c r="AC3467">
        <v>8</v>
      </c>
      <c r="AD3467" t="s">
        <v>1825</v>
      </c>
      <c r="AE3467" s="29">
        <v>44747</v>
      </c>
      <c r="AF3467" s="29">
        <v>44747</v>
      </c>
      <c r="AG3467" t="s">
        <v>1826</v>
      </c>
    </row>
    <row r="3468" spans="1:33" x14ac:dyDescent="0.25">
      <c r="A3468">
        <v>2022</v>
      </c>
      <c r="B3468" s="29">
        <v>44652</v>
      </c>
      <c r="C3468" s="29">
        <v>44742</v>
      </c>
      <c r="D3468" s="30" t="s">
        <v>83</v>
      </c>
      <c r="E3468" s="39">
        <v>8</v>
      </c>
      <c r="F3468" s="32" t="s">
        <v>1672</v>
      </c>
      <c r="G3468" s="32" t="s">
        <v>1672</v>
      </c>
      <c r="H3468" s="32" t="s">
        <v>1681</v>
      </c>
      <c r="I3468" s="30" t="s">
        <v>1727</v>
      </c>
      <c r="J3468" s="30" t="s">
        <v>438</v>
      </c>
      <c r="K3468" s="30" t="s">
        <v>1299</v>
      </c>
      <c r="L3468" s="30" t="s">
        <v>94</v>
      </c>
      <c r="M3468" s="36">
        <v>26442</v>
      </c>
      <c r="N3468" s="30" t="s">
        <v>1809</v>
      </c>
      <c r="O3468" s="38">
        <v>25000</v>
      </c>
      <c r="P3468" s="30" t="s">
        <v>1809</v>
      </c>
      <c r="Q3468">
        <v>1</v>
      </c>
      <c r="R3468">
        <v>2</v>
      </c>
      <c r="S3468">
        <v>780</v>
      </c>
      <c r="T3468">
        <v>780</v>
      </c>
      <c r="U3468">
        <v>780</v>
      </c>
      <c r="V3468">
        <v>3</v>
      </c>
      <c r="W3468">
        <v>4</v>
      </c>
      <c r="X3468">
        <v>3</v>
      </c>
      <c r="Y3468">
        <v>5</v>
      </c>
      <c r="Z3468">
        <v>6</v>
      </c>
      <c r="AA3468">
        <v>780</v>
      </c>
      <c r="AB3468">
        <v>7</v>
      </c>
      <c r="AC3468">
        <v>8</v>
      </c>
      <c r="AD3468" t="s">
        <v>1825</v>
      </c>
      <c r="AE3468" s="29">
        <v>44747</v>
      </c>
      <c r="AF3468" s="29">
        <v>44747</v>
      </c>
      <c r="AG3468" t="s">
        <v>1826</v>
      </c>
    </row>
    <row r="3469" spans="1:33" x14ac:dyDescent="0.25">
      <c r="A3469">
        <v>2022</v>
      </c>
      <c r="B3469" s="29">
        <v>44652</v>
      </c>
      <c r="C3469" s="29">
        <v>44742</v>
      </c>
      <c r="D3469" s="30" t="s">
        <v>83</v>
      </c>
      <c r="E3469" s="39">
        <v>8</v>
      </c>
      <c r="F3469" s="32" t="s">
        <v>1672</v>
      </c>
      <c r="G3469" s="32" t="s">
        <v>1672</v>
      </c>
      <c r="H3469" s="32" t="s">
        <v>1674</v>
      </c>
      <c r="I3469" s="30" t="s">
        <v>594</v>
      </c>
      <c r="J3469" s="30" t="s">
        <v>438</v>
      </c>
      <c r="K3469" s="30" t="s">
        <v>432</v>
      </c>
      <c r="L3469" s="30" t="s">
        <v>94</v>
      </c>
      <c r="M3469" s="36">
        <v>14618</v>
      </c>
      <c r="N3469" s="30" t="s">
        <v>1809</v>
      </c>
      <c r="O3469" s="38">
        <v>12918</v>
      </c>
      <c r="P3469" s="30" t="s">
        <v>1809</v>
      </c>
      <c r="Q3469">
        <v>1</v>
      </c>
      <c r="R3469">
        <v>2</v>
      </c>
      <c r="S3469">
        <v>781</v>
      </c>
      <c r="T3469">
        <v>781</v>
      </c>
      <c r="U3469">
        <v>781</v>
      </c>
      <c r="V3469">
        <v>3</v>
      </c>
      <c r="W3469">
        <v>4</v>
      </c>
      <c r="X3469">
        <v>3</v>
      </c>
      <c r="Y3469">
        <v>5</v>
      </c>
      <c r="Z3469">
        <v>6</v>
      </c>
      <c r="AA3469">
        <v>781</v>
      </c>
      <c r="AB3469">
        <v>7</v>
      </c>
      <c r="AC3469">
        <v>8</v>
      </c>
      <c r="AD3469" t="s">
        <v>1825</v>
      </c>
      <c r="AE3469" s="29">
        <v>44747</v>
      </c>
      <c r="AF3469" s="29">
        <v>44747</v>
      </c>
      <c r="AG3469" t="s">
        <v>1826</v>
      </c>
    </row>
    <row r="3470" spans="1:33" x14ac:dyDescent="0.25">
      <c r="A3470">
        <v>2022</v>
      </c>
      <c r="B3470" s="29">
        <v>44652</v>
      </c>
      <c r="C3470" s="29">
        <v>44742</v>
      </c>
      <c r="D3470" s="30" t="s">
        <v>83</v>
      </c>
      <c r="E3470" s="39">
        <v>46</v>
      </c>
      <c r="F3470" s="32" t="s">
        <v>334</v>
      </c>
      <c r="G3470" s="32" t="s">
        <v>1728</v>
      </c>
      <c r="H3470" s="32" t="s">
        <v>1729</v>
      </c>
      <c r="I3470" s="30" t="s">
        <v>1730</v>
      </c>
      <c r="J3470" s="30" t="s">
        <v>360</v>
      </c>
      <c r="K3470" s="30" t="s">
        <v>294</v>
      </c>
      <c r="L3470" s="30" t="s">
        <v>93</v>
      </c>
      <c r="M3470" s="36">
        <v>11000</v>
      </c>
      <c r="N3470" s="30" t="s">
        <v>1809</v>
      </c>
      <c r="O3470" s="38">
        <v>10758</v>
      </c>
      <c r="P3470" s="30" t="s">
        <v>1809</v>
      </c>
      <c r="Q3470">
        <v>1</v>
      </c>
      <c r="R3470">
        <v>2</v>
      </c>
      <c r="S3470">
        <v>782</v>
      </c>
      <c r="T3470">
        <v>782</v>
      </c>
      <c r="U3470">
        <v>782</v>
      </c>
      <c r="V3470">
        <v>3</v>
      </c>
      <c r="W3470">
        <v>4</v>
      </c>
      <c r="X3470">
        <v>3</v>
      </c>
      <c r="Y3470">
        <v>5</v>
      </c>
      <c r="Z3470">
        <v>6</v>
      </c>
      <c r="AA3470">
        <v>782</v>
      </c>
      <c r="AB3470">
        <v>7</v>
      </c>
      <c r="AC3470">
        <v>8</v>
      </c>
      <c r="AD3470" t="s">
        <v>1825</v>
      </c>
      <c r="AE3470" s="29">
        <v>44747</v>
      </c>
      <c r="AF3470" s="29">
        <v>44747</v>
      </c>
      <c r="AG3470" t="s">
        <v>1826</v>
      </c>
    </row>
    <row r="3471" spans="1:33" x14ac:dyDescent="0.25">
      <c r="A3471">
        <v>2022</v>
      </c>
      <c r="B3471" s="29">
        <v>44652</v>
      </c>
      <c r="C3471" s="29">
        <v>44742</v>
      </c>
      <c r="D3471" s="30" t="s">
        <v>83</v>
      </c>
      <c r="E3471" s="39">
        <v>8</v>
      </c>
      <c r="F3471" s="32" t="s">
        <v>1672</v>
      </c>
      <c r="G3471" s="32" t="s">
        <v>1672</v>
      </c>
      <c r="H3471" s="32" t="s">
        <v>1677</v>
      </c>
      <c r="I3471" s="30" t="s">
        <v>1285</v>
      </c>
      <c r="J3471" s="30" t="s">
        <v>360</v>
      </c>
      <c r="K3471" s="30" t="s">
        <v>314</v>
      </c>
      <c r="L3471" s="30" t="s">
        <v>94</v>
      </c>
      <c r="M3471" s="36">
        <v>14618</v>
      </c>
      <c r="N3471" s="30" t="s">
        <v>1809</v>
      </c>
      <c r="O3471" s="38">
        <v>12918</v>
      </c>
      <c r="P3471" s="30" t="s">
        <v>1809</v>
      </c>
      <c r="Q3471">
        <v>1</v>
      </c>
      <c r="R3471">
        <v>2</v>
      </c>
      <c r="S3471">
        <v>783</v>
      </c>
      <c r="T3471">
        <v>783</v>
      </c>
      <c r="U3471">
        <v>783</v>
      </c>
      <c r="V3471">
        <v>3</v>
      </c>
      <c r="W3471">
        <v>4</v>
      </c>
      <c r="X3471">
        <v>3</v>
      </c>
      <c r="Y3471">
        <v>5</v>
      </c>
      <c r="Z3471">
        <v>6</v>
      </c>
      <c r="AA3471">
        <v>783</v>
      </c>
      <c r="AB3471">
        <v>7</v>
      </c>
      <c r="AC3471">
        <v>8</v>
      </c>
      <c r="AD3471" t="s">
        <v>1825</v>
      </c>
      <c r="AE3471" s="29">
        <v>44747</v>
      </c>
      <c r="AF3471" s="29">
        <v>44747</v>
      </c>
      <c r="AG3471" t="s">
        <v>1826</v>
      </c>
    </row>
    <row r="3472" spans="1:33" x14ac:dyDescent="0.25">
      <c r="A3472">
        <v>2022</v>
      </c>
      <c r="B3472" s="29">
        <v>44652</v>
      </c>
      <c r="C3472" s="29">
        <v>44742</v>
      </c>
      <c r="D3472" s="30" t="s">
        <v>83</v>
      </c>
      <c r="E3472" s="39">
        <v>70</v>
      </c>
      <c r="F3472" s="32" t="s">
        <v>1731</v>
      </c>
      <c r="G3472" s="32" t="s">
        <v>1732</v>
      </c>
      <c r="H3472" s="32" t="s">
        <v>1674</v>
      </c>
      <c r="I3472" s="30" t="s">
        <v>662</v>
      </c>
      <c r="J3472" s="30" t="s">
        <v>360</v>
      </c>
      <c r="K3472" s="30" t="s">
        <v>395</v>
      </c>
      <c r="L3472" s="30" t="s">
        <v>94</v>
      </c>
      <c r="M3472" s="36">
        <v>19892</v>
      </c>
      <c r="N3472" s="30" t="s">
        <v>1809</v>
      </c>
      <c r="O3472" s="38">
        <v>17568</v>
      </c>
      <c r="P3472" s="30" t="s">
        <v>1809</v>
      </c>
      <c r="Q3472">
        <v>1</v>
      </c>
      <c r="R3472">
        <v>2</v>
      </c>
      <c r="S3472">
        <v>784</v>
      </c>
      <c r="T3472">
        <v>784</v>
      </c>
      <c r="U3472">
        <v>784</v>
      </c>
      <c r="V3472">
        <v>3</v>
      </c>
      <c r="W3472">
        <v>4</v>
      </c>
      <c r="X3472">
        <v>3</v>
      </c>
      <c r="Y3472">
        <v>5</v>
      </c>
      <c r="Z3472">
        <v>6</v>
      </c>
      <c r="AA3472">
        <v>784</v>
      </c>
      <c r="AB3472">
        <v>7</v>
      </c>
      <c r="AC3472">
        <v>8</v>
      </c>
      <c r="AD3472" t="s">
        <v>1825</v>
      </c>
      <c r="AE3472" s="29">
        <v>44747</v>
      </c>
      <c r="AF3472" s="29">
        <v>44747</v>
      </c>
      <c r="AG3472" t="s">
        <v>1826</v>
      </c>
    </row>
    <row r="3473" spans="1:33" x14ac:dyDescent="0.25">
      <c r="A3473">
        <v>2022</v>
      </c>
      <c r="B3473" s="29">
        <v>44652</v>
      </c>
      <c r="C3473" s="29">
        <v>44742</v>
      </c>
      <c r="D3473" s="30" t="s">
        <v>83</v>
      </c>
      <c r="E3473" s="39">
        <v>5</v>
      </c>
      <c r="F3473" s="32" t="s">
        <v>1672</v>
      </c>
      <c r="G3473" s="32" t="s">
        <v>1673</v>
      </c>
      <c r="H3473" s="32" t="s">
        <v>1674</v>
      </c>
      <c r="I3473" s="30" t="s">
        <v>650</v>
      </c>
      <c r="J3473" s="30" t="s">
        <v>360</v>
      </c>
      <c r="K3473" s="30" t="s">
        <v>1181</v>
      </c>
      <c r="L3473" s="30" t="s">
        <v>94</v>
      </c>
      <c r="M3473" s="36">
        <v>16000</v>
      </c>
      <c r="N3473" s="30" t="s">
        <v>1809</v>
      </c>
      <c r="O3473" s="38">
        <v>14004</v>
      </c>
      <c r="P3473" s="30" t="s">
        <v>1809</v>
      </c>
      <c r="Q3473">
        <v>1</v>
      </c>
      <c r="R3473">
        <v>2</v>
      </c>
      <c r="S3473">
        <v>785</v>
      </c>
      <c r="T3473">
        <v>785</v>
      </c>
      <c r="U3473">
        <v>785</v>
      </c>
      <c r="V3473">
        <v>3</v>
      </c>
      <c r="W3473">
        <v>4</v>
      </c>
      <c r="X3473">
        <v>3</v>
      </c>
      <c r="Y3473">
        <v>5</v>
      </c>
      <c r="Z3473">
        <v>6</v>
      </c>
      <c r="AA3473">
        <v>785</v>
      </c>
      <c r="AB3473">
        <v>7</v>
      </c>
      <c r="AC3473">
        <v>8</v>
      </c>
      <c r="AD3473" t="s">
        <v>1825</v>
      </c>
      <c r="AE3473" s="29">
        <v>44747</v>
      </c>
      <c r="AF3473" s="29">
        <v>44747</v>
      </c>
      <c r="AG3473" t="s">
        <v>1826</v>
      </c>
    </row>
    <row r="3474" spans="1:33" x14ac:dyDescent="0.25">
      <c r="A3474">
        <v>2022</v>
      </c>
      <c r="B3474" s="29">
        <v>44652</v>
      </c>
      <c r="C3474" s="29">
        <v>44742</v>
      </c>
      <c r="D3474" s="30" t="s">
        <v>83</v>
      </c>
      <c r="E3474" s="39">
        <v>5</v>
      </c>
      <c r="F3474" s="32" t="s">
        <v>1672</v>
      </c>
      <c r="G3474" s="32" t="s">
        <v>1673</v>
      </c>
      <c r="H3474" s="32" t="s">
        <v>1674</v>
      </c>
      <c r="I3474" s="30" t="s">
        <v>519</v>
      </c>
      <c r="J3474" s="30" t="s">
        <v>360</v>
      </c>
      <c r="K3474" s="30" t="s">
        <v>406</v>
      </c>
      <c r="L3474" s="30" t="s">
        <v>94</v>
      </c>
      <c r="M3474" s="36">
        <v>17540</v>
      </c>
      <c r="N3474" s="30" t="s">
        <v>1809</v>
      </c>
      <c r="O3474" s="38">
        <v>15216</v>
      </c>
      <c r="P3474" s="30" t="s">
        <v>1809</v>
      </c>
      <c r="Q3474">
        <v>1</v>
      </c>
      <c r="R3474">
        <v>2</v>
      </c>
      <c r="S3474">
        <v>786</v>
      </c>
      <c r="T3474">
        <v>786</v>
      </c>
      <c r="U3474">
        <v>786</v>
      </c>
      <c r="V3474">
        <v>3</v>
      </c>
      <c r="W3474">
        <v>4</v>
      </c>
      <c r="X3474">
        <v>3</v>
      </c>
      <c r="Y3474">
        <v>5</v>
      </c>
      <c r="Z3474">
        <v>6</v>
      </c>
      <c r="AA3474">
        <v>786</v>
      </c>
      <c r="AB3474">
        <v>7</v>
      </c>
      <c r="AC3474">
        <v>8</v>
      </c>
      <c r="AD3474" t="s">
        <v>1825</v>
      </c>
      <c r="AE3474" s="29">
        <v>44747</v>
      </c>
      <c r="AF3474" s="29">
        <v>44747</v>
      </c>
      <c r="AG3474" t="s">
        <v>1826</v>
      </c>
    </row>
    <row r="3475" spans="1:33" x14ac:dyDescent="0.25">
      <c r="A3475">
        <v>2022</v>
      </c>
      <c r="B3475" s="29">
        <v>44652</v>
      </c>
      <c r="C3475" s="29">
        <v>44742</v>
      </c>
      <c r="D3475" s="30" t="s">
        <v>83</v>
      </c>
      <c r="E3475" s="39">
        <v>8</v>
      </c>
      <c r="F3475" s="32" t="s">
        <v>1672</v>
      </c>
      <c r="G3475" s="32" t="s">
        <v>1672</v>
      </c>
      <c r="H3475" s="32" t="s">
        <v>1677</v>
      </c>
      <c r="I3475" s="30" t="s">
        <v>654</v>
      </c>
      <c r="J3475" s="30" t="s">
        <v>432</v>
      </c>
      <c r="K3475" s="30" t="s">
        <v>253</v>
      </c>
      <c r="L3475" s="30" t="s">
        <v>94</v>
      </c>
      <c r="M3475" s="36">
        <v>14618</v>
      </c>
      <c r="N3475" s="30" t="s">
        <v>1809</v>
      </c>
      <c r="O3475" s="38">
        <v>12918</v>
      </c>
      <c r="P3475" s="30" t="s">
        <v>1809</v>
      </c>
      <c r="Q3475">
        <v>1</v>
      </c>
      <c r="R3475">
        <v>2</v>
      </c>
      <c r="S3475">
        <v>787</v>
      </c>
      <c r="T3475">
        <v>787</v>
      </c>
      <c r="U3475">
        <v>787</v>
      </c>
      <c r="V3475">
        <v>3</v>
      </c>
      <c r="W3475">
        <v>4</v>
      </c>
      <c r="X3475">
        <v>3</v>
      </c>
      <c r="Y3475">
        <v>5</v>
      </c>
      <c r="Z3475">
        <v>6</v>
      </c>
      <c r="AA3475">
        <v>787</v>
      </c>
      <c r="AB3475">
        <v>7</v>
      </c>
      <c r="AC3475">
        <v>8</v>
      </c>
      <c r="AD3475" t="s">
        <v>1825</v>
      </c>
      <c r="AE3475" s="29">
        <v>44747</v>
      </c>
      <c r="AF3475" s="29">
        <v>44747</v>
      </c>
      <c r="AG3475" t="s">
        <v>1826</v>
      </c>
    </row>
    <row r="3476" spans="1:33" x14ac:dyDescent="0.25">
      <c r="A3476">
        <v>2022</v>
      </c>
      <c r="B3476" s="29">
        <v>44652</v>
      </c>
      <c r="C3476" s="29">
        <v>44742</v>
      </c>
      <c r="D3476" s="30" t="s">
        <v>83</v>
      </c>
      <c r="E3476" s="39">
        <v>8</v>
      </c>
      <c r="F3476" s="32" t="s">
        <v>1672</v>
      </c>
      <c r="G3476" s="32" t="s">
        <v>1672</v>
      </c>
      <c r="H3476" s="32" t="s">
        <v>1674</v>
      </c>
      <c r="I3476" s="30" t="s">
        <v>904</v>
      </c>
      <c r="J3476" s="30" t="s">
        <v>1240</v>
      </c>
      <c r="K3476" s="30" t="s">
        <v>228</v>
      </c>
      <c r="L3476" s="30" t="s">
        <v>93</v>
      </c>
      <c r="M3476" s="36">
        <v>14618</v>
      </c>
      <c r="N3476" s="30" t="s">
        <v>1809</v>
      </c>
      <c r="O3476" s="38">
        <v>12918</v>
      </c>
      <c r="P3476" s="30" t="s">
        <v>1809</v>
      </c>
      <c r="Q3476">
        <v>1</v>
      </c>
      <c r="R3476">
        <v>2</v>
      </c>
      <c r="S3476">
        <v>788</v>
      </c>
      <c r="T3476">
        <v>788</v>
      </c>
      <c r="U3476">
        <v>788</v>
      </c>
      <c r="V3476">
        <v>3</v>
      </c>
      <c r="W3476">
        <v>4</v>
      </c>
      <c r="X3476">
        <v>3</v>
      </c>
      <c r="Y3476">
        <v>5</v>
      </c>
      <c r="Z3476">
        <v>6</v>
      </c>
      <c r="AA3476">
        <v>788</v>
      </c>
      <c r="AB3476">
        <v>7</v>
      </c>
      <c r="AC3476">
        <v>8</v>
      </c>
      <c r="AD3476" t="s">
        <v>1825</v>
      </c>
      <c r="AE3476" s="29">
        <v>44747</v>
      </c>
      <c r="AF3476" s="29">
        <v>44747</v>
      </c>
      <c r="AG3476" t="s">
        <v>1826</v>
      </c>
    </row>
    <row r="3477" spans="1:33" x14ac:dyDescent="0.25">
      <c r="A3477">
        <v>2022</v>
      </c>
      <c r="B3477" s="29">
        <v>44652</v>
      </c>
      <c r="C3477" s="29">
        <v>44742</v>
      </c>
      <c r="D3477" s="30" t="s">
        <v>83</v>
      </c>
      <c r="E3477" s="39">
        <v>8</v>
      </c>
      <c r="F3477" s="32" t="s">
        <v>1672</v>
      </c>
      <c r="G3477" s="32" t="s">
        <v>1672</v>
      </c>
      <c r="H3477" s="32" t="s">
        <v>1674</v>
      </c>
      <c r="I3477" s="30" t="s">
        <v>1092</v>
      </c>
      <c r="J3477" s="30" t="s">
        <v>917</v>
      </c>
      <c r="K3477" s="30" t="s">
        <v>374</v>
      </c>
      <c r="L3477" s="30" t="s">
        <v>94</v>
      </c>
      <c r="M3477" s="36">
        <v>14618</v>
      </c>
      <c r="N3477" s="30" t="s">
        <v>1809</v>
      </c>
      <c r="O3477" s="38">
        <v>12918</v>
      </c>
      <c r="P3477" s="30" t="s">
        <v>1809</v>
      </c>
      <c r="Q3477">
        <v>1</v>
      </c>
      <c r="R3477">
        <v>2</v>
      </c>
      <c r="S3477">
        <v>789</v>
      </c>
      <c r="T3477">
        <v>789</v>
      </c>
      <c r="U3477">
        <v>789</v>
      </c>
      <c r="V3477">
        <v>3</v>
      </c>
      <c r="W3477">
        <v>4</v>
      </c>
      <c r="X3477">
        <v>3</v>
      </c>
      <c r="Y3477">
        <v>5</v>
      </c>
      <c r="Z3477">
        <v>6</v>
      </c>
      <c r="AA3477">
        <v>789</v>
      </c>
      <c r="AB3477">
        <v>7</v>
      </c>
      <c r="AC3477">
        <v>8</v>
      </c>
      <c r="AD3477" t="s">
        <v>1825</v>
      </c>
      <c r="AE3477" s="29">
        <v>44747</v>
      </c>
      <c r="AF3477" s="29">
        <v>44747</v>
      </c>
      <c r="AG3477" t="s">
        <v>1826</v>
      </c>
    </row>
    <row r="3478" spans="1:33" x14ac:dyDescent="0.25">
      <c r="A3478">
        <v>2022</v>
      </c>
      <c r="B3478" s="29">
        <v>44652</v>
      </c>
      <c r="C3478" s="29">
        <v>44742</v>
      </c>
      <c r="D3478" s="30" t="s">
        <v>83</v>
      </c>
      <c r="E3478" s="39">
        <v>8</v>
      </c>
      <c r="F3478" s="32" t="s">
        <v>1672</v>
      </c>
      <c r="G3478" s="32" t="s">
        <v>1672</v>
      </c>
      <c r="H3478" s="32" t="s">
        <v>1674</v>
      </c>
      <c r="I3478" s="30" t="s">
        <v>492</v>
      </c>
      <c r="J3478" s="30" t="s">
        <v>917</v>
      </c>
      <c r="K3478" s="30" t="s">
        <v>374</v>
      </c>
      <c r="L3478" s="30" t="s">
        <v>94</v>
      </c>
      <c r="M3478" s="36">
        <v>14618</v>
      </c>
      <c r="N3478" s="30" t="s">
        <v>1809</v>
      </c>
      <c r="O3478" s="38">
        <v>12918</v>
      </c>
      <c r="P3478" s="30" t="s">
        <v>1809</v>
      </c>
      <c r="Q3478">
        <v>1</v>
      </c>
      <c r="R3478">
        <v>2</v>
      </c>
      <c r="S3478">
        <v>790</v>
      </c>
      <c r="T3478">
        <v>790</v>
      </c>
      <c r="U3478">
        <v>790</v>
      </c>
      <c r="V3478">
        <v>3</v>
      </c>
      <c r="W3478">
        <v>4</v>
      </c>
      <c r="X3478">
        <v>3</v>
      </c>
      <c r="Y3478">
        <v>5</v>
      </c>
      <c r="Z3478">
        <v>6</v>
      </c>
      <c r="AA3478">
        <v>790</v>
      </c>
      <c r="AB3478">
        <v>7</v>
      </c>
      <c r="AC3478">
        <v>8</v>
      </c>
      <c r="AD3478" t="s">
        <v>1825</v>
      </c>
      <c r="AE3478" s="29">
        <v>44747</v>
      </c>
      <c r="AF3478" s="29">
        <v>44747</v>
      </c>
      <c r="AG3478" t="s">
        <v>1826</v>
      </c>
    </row>
    <row r="3479" spans="1:33" x14ac:dyDescent="0.25">
      <c r="A3479">
        <v>2022</v>
      </c>
      <c r="B3479" s="29">
        <v>44652</v>
      </c>
      <c r="C3479" s="29">
        <v>44742</v>
      </c>
      <c r="D3479" s="30" t="s">
        <v>83</v>
      </c>
      <c r="E3479" s="39">
        <v>8</v>
      </c>
      <c r="F3479" s="32" t="s">
        <v>1672</v>
      </c>
      <c r="G3479" s="32" t="s">
        <v>1672</v>
      </c>
      <c r="H3479" s="32" t="s">
        <v>1674</v>
      </c>
      <c r="I3479" s="30" t="s">
        <v>1733</v>
      </c>
      <c r="J3479" s="30" t="s">
        <v>1734</v>
      </c>
      <c r="K3479" s="30" t="s">
        <v>1735</v>
      </c>
      <c r="L3479" s="30" t="s">
        <v>94</v>
      </c>
      <c r="M3479" s="36">
        <v>14618</v>
      </c>
      <c r="N3479" s="30" t="s">
        <v>1809</v>
      </c>
      <c r="O3479" s="38">
        <v>12918</v>
      </c>
      <c r="P3479" s="30" t="s">
        <v>1809</v>
      </c>
      <c r="Q3479">
        <v>1</v>
      </c>
      <c r="R3479">
        <v>2</v>
      </c>
      <c r="S3479">
        <v>791</v>
      </c>
      <c r="T3479">
        <v>791</v>
      </c>
      <c r="U3479">
        <v>791</v>
      </c>
      <c r="V3479">
        <v>3</v>
      </c>
      <c r="W3479">
        <v>4</v>
      </c>
      <c r="X3479">
        <v>3</v>
      </c>
      <c r="Y3479">
        <v>5</v>
      </c>
      <c r="Z3479">
        <v>6</v>
      </c>
      <c r="AA3479">
        <v>791</v>
      </c>
      <c r="AB3479">
        <v>7</v>
      </c>
      <c r="AC3479">
        <v>8</v>
      </c>
      <c r="AD3479" t="s">
        <v>1825</v>
      </c>
      <c r="AE3479" s="29">
        <v>44747</v>
      </c>
      <c r="AF3479" s="29">
        <v>44747</v>
      </c>
      <c r="AG3479" t="s">
        <v>1826</v>
      </c>
    </row>
    <row r="3480" spans="1:33" x14ac:dyDescent="0.25">
      <c r="A3480">
        <v>2022</v>
      </c>
      <c r="B3480" s="29">
        <v>44652</v>
      </c>
      <c r="C3480" s="29">
        <v>44742</v>
      </c>
      <c r="D3480" s="30" t="s">
        <v>83</v>
      </c>
      <c r="E3480" s="39">
        <v>66</v>
      </c>
      <c r="F3480" s="32" t="s">
        <v>1736</v>
      </c>
      <c r="G3480" s="32" t="s">
        <v>1737</v>
      </c>
      <c r="H3480" s="32" t="s">
        <v>1688</v>
      </c>
      <c r="I3480" s="30" t="s">
        <v>1153</v>
      </c>
      <c r="J3480" s="30" t="s">
        <v>249</v>
      </c>
      <c r="K3480" s="30" t="s">
        <v>312</v>
      </c>
      <c r="L3480" s="30" t="s">
        <v>94</v>
      </c>
      <c r="M3480" s="36">
        <v>20000</v>
      </c>
      <c r="N3480" s="30" t="s">
        <v>1809</v>
      </c>
      <c r="O3480" s="38">
        <v>19292</v>
      </c>
      <c r="P3480" s="30" t="s">
        <v>1809</v>
      </c>
      <c r="Q3480">
        <v>1</v>
      </c>
      <c r="R3480">
        <v>2</v>
      </c>
      <c r="S3480">
        <v>792</v>
      </c>
      <c r="T3480">
        <v>792</v>
      </c>
      <c r="U3480">
        <v>792</v>
      </c>
      <c r="V3480">
        <v>3</v>
      </c>
      <c r="W3480">
        <v>4</v>
      </c>
      <c r="X3480">
        <v>3</v>
      </c>
      <c r="Y3480">
        <v>5</v>
      </c>
      <c r="Z3480">
        <v>6</v>
      </c>
      <c r="AA3480">
        <v>792</v>
      </c>
      <c r="AB3480">
        <v>7</v>
      </c>
      <c r="AC3480">
        <v>8</v>
      </c>
      <c r="AD3480" t="s">
        <v>1825</v>
      </c>
      <c r="AE3480" s="29">
        <v>44747</v>
      </c>
      <c r="AF3480" s="29">
        <v>44747</v>
      </c>
      <c r="AG3480" t="s">
        <v>1826</v>
      </c>
    </row>
    <row r="3481" spans="1:33" x14ac:dyDescent="0.25">
      <c r="A3481">
        <v>2022</v>
      </c>
      <c r="B3481" s="29">
        <v>44652</v>
      </c>
      <c r="C3481" s="29">
        <v>44742</v>
      </c>
      <c r="D3481" s="30" t="s">
        <v>83</v>
      </c>
      <c r="E3481" s="39">
        <v>8</v>
      </c>
      <c r="F3481" s="32" t="s">
        <v>1672</v>
      </c>
      <c r="G3481" s="32" t="s">
        <v>1672</v>
      </c>
      <c r="H3481" s="32" t="s">
        <v>1677</v>
      </c>
      <c r="I3481" s="30" t="s">
        <v>375</v>
      </c>
      <c r="J3481" s="30" t="s">
        <v>249</v>
      </c>
      <c r="K3481" s="30" t="s">
        <v>1278</v>
      </c>
      <c r="L3481" s="30" t="s">
        <v>94</v>
      </c>
      <c r="M3481" s="36">
        <v>14618</v>
      </c>
      <c r="N3481" s="30" t="s">
        <v>1809</v>
      </c>
      <c r="O3481" s="38">
        <v>12918</v>
      </c>
      <c r="P3481" s="30" t="s">
        <v>1809</v>
      </c>
      <c r="Q3481">
        <v>1</v>
      </c>
      <c r="R3481">
        <v>2</v>
      </c>
      <c r="S3481">
        <v>793</v>
      </c>
      <c r="T3481">
        <v>793</v>
      </c>
      <c r="U3481">
        <v>793</v>
      </c>
      <c r="V3481">
        <v>3</v>
      </c>
      <c r="W3481">
        <v>4</v>
      </c>
      <c r="X3481">
        <v>3</v>
      </c>
      <c r="Y3481">
        <v>5</v>
      </c>
      <c r="Z3481">
        <v>6</v>
      </c>
      <c r="AA3481">
        <v>793</v>
      </c>
      <c r="AB3481">
        <v>7</v>
      </c>
      <c r="AC3481">
        <v>8</v>
      </c>
      <c r="AD3481" t="s">
        <v>1825</v>
      </c>
      <c r="AE3481" s="29">
        <v>44747</v>
      </c>
      <c r="AF3481" s="29">
        <v>44747</v>
      </c>
      <c r="AG3481" t="s">
        <v>1826</v>
      </c>
    </row>
    <row r="3482" spans="1:33" x14ac:dyDescent="0.25">
      <c r="A3482">
        <v>2022</v>
      </c>
      <c r="B3482" s="29">
        <v>44652</v>
      </c>
      <c r="C3482" s="29">
        <v>44742</v>
      </c>
      <c r="D3482" s="30" t="s">
        <v>83</v>
      </c>
      <c r="E3482" s="39">
        <v>44</v>
      </c>
      <c r="F3482" s="32" t="s">
        <v>277</v>
      </c>
      <c r="G3482" s="32" t="s">
        <v>1738</v>
      </c>
      <c r="H3482" s="32" t="s">
        <v>1729</v>
      </c>
      <c r="I3482" s="30" t="s">
        <v>475</v>
      </c>
      <c r="J3482" s="30" t="s">
        <v>249</v>
      </c>
      <c r="K3482" s="30" t="s">
        <v>505</v>
      </c>
      <c r="L3482" s="30" t="s">
        <v>94</v>
      </c>
      <c r="M3482" s="36">
        <v>36960</v>
      </c>
      <c r="N3482" s="30" t="s">
        <v>1809</v>
      </c>
      <c r="O3482" s="38">
        <v>32000</v>
      </c>
      <c r="P3482" s="30" t="s">
        <v>1809</v>
      </c>
      <c r="Q3482">
        <v>1</v>
      </c>
      <c r="R3482">
        <v>2</v>
      </c>
      <c r="S3482">
        <v>794</v>
      </c>
      <c r="T3482">
        <v>794</v>
      </c>
      <c r="U3482">
        <v>794</v>
      </c>
      <c r="V3482">
        <v>3</v>
      </c>
      <c r="W3482">
        <v>4</v>
      </c>
      <c r="X3482">
        <v>3</v>
      </c>
      <c r="Y3482">
        <v>5</v>
      </c>
      <c r="Z3482">
        <v>6</v>
      </c>
      <c r="AA3482">
        <v>794</v>
      </c>
      <c r="AB3482">
        <v>7</v>
      </c>
      <c r="AC3482">
        <v>8</v>
      </c>
      <c r="AD3482" t="s">
        <v>1825</v>
      </c>
      <c r="AE3482" s="29">
        <v>44747</v>
      </c>
      <c r="AF3482" s="29">
        <v>44747</v>
      </c>
      <c r="AG3482" t="s">
        <v>1826</v>
      </c>
    </row>
    <row r="3483" spans="1:33" x14ac:dyDescent="0.25">
      <c r="A3483">
        <v>2022</v>
      </c>
      <c r="B3483" s="29">
        <v>44652</v>
      </c>
      <c r="C3483" s="29">
        <v>44742</v>
      </c>
      <c r="D3483" s="30" t="s">
        <v>83</v>
      </c>
      <c r="E3483" s="39">
        <v>4</v>
      </c>
      <c r="F3483" s="32" t="s">
        <v>1672</v>
      </c>
      <c r="G3483" s="32" t="s">
        <v>1690</v>
      </c>
      <c r="H3483" s="32" t="s">
        <v>1674</v>
      </c>
      <c r="I3483" s="30" t="s">
        <v>363</v>
      </c>
      <c r="J3483" s="30" t="s">
        <v>601</v>
      </c>
      <c r="K3483" s="30" t="s">
        <v>1258</v>
      </c>
      <c r="L3483" s="30" t="s">
        <v>94</v>
      </c>
      <c r="M3483" s="36">
        <v>21050</v>
      </c>
      <c r="N3483" s="30" t="s">
        <v>1809</v>
      </c>
      <c r="O3483" s="38">
        <v>17976</v>
      </c>
      <c r="P3483" s="30" t="s">
        <v>1809</v>
      </c>
      <c r="Q3483">
        <v>1</v>
      </c>
      <c r="R3483">
        <v>2</v>
      </c>
      <c r="S3483">
        <v>795</v>
      </c>
      <c r="T3483">
        <v>795</v>
      </c>
      <c r="U3483">
        <v>795</v>
      </c>
      <c r="V3483">
        <v>3</v>
      </c>
      <c r="W3483">
        <v>4</v>
      </c>
      <c r="X3483">
        <v>3</v>
      </c>
      <c r="Y3483">
        <v>5</v>
      </c>
      <c r="Z3483">
        <v>6</v>
      </c>
      <c r="AA3483">
        <v>795</v>
      </c>
      <c r="AB3483">
        <v>7</v>
      </c>
      <c r="AC3483">
        <v>8</v>
      </c>
      <c r="AD3483" t="s">
        <v>1825</v>
      </c>
      <c r="AE3483" s="29">
        <v>44747</v>
      </c>
      <c r="AF3483" s="29">
        <v>44747</v>
      </c>
      <c r="AG3483" t="s">
        <v>1826</v>
      </c>
    </row>
    <row r="3484" spans="1:33" x14ac:dyDescent="0.25">
      <c r="A3484">
        <v>2022</v>
      </c>
      <c r="B3484" s="29">
        <v>44652</v>
      </c>
      <c r="C3484" s="29">
        <v>44742</v>
      </c>
      <c r="D3484" s="30" t="s">
        <v>83</v>
      </c>
      <c r="E3484" s="39">
        <v>65</v>
      </c>
      <c r="F3484" s="32" t="s">
        <v>365</v>
      </c>
      <c r="G3484" s="32" t="s">
        <v>1739</v>
      </c>
      <c r="H3484" s="32" t="s">
        <v>1740</v>
      </c>
      <c r="I3484" s="30" t="s">
        <v>1741</v>
      </c>
      <c r="J3484" s="30" t="s">
        <v>718</v>
      </c>
      <c r="K3484" s="30" t="s">
        <v>395</v>
      </c>
      <c r="L3484" s="30" t="s">
        <v>93</v>
      </c>
      <c r="M3484" s="36">
        <v>17540</v>
      </c>
      <c r="N3484" s="30" t="s">
        <v>1809</v>
      </c>
      <c r="O3484" s="38">
        <v>15216</v>
      </c>
      <c r="P3484" s="30" t="s">
        <v>1809</v>
      </c>
      <c r="Q3484">
        <v>1</v>
      </c>
      <c r="R3484">
        <v>2</v>
      </c>
      <c r="S3484">
        <v>796</v>
      </c>
      <c r="T3484">
        <v>796</v>
      </c>
      <c r="U3484">
        <v>796</v>
      </c>
      <c r="V3484">
        <v>3</v>
      </c>
      <c r="W3484">
        <v>4</v>
      </c>
      <c r="X3484">
        <v>3</v>
      </c>
      <c r="Y3484">
        <v>5</v>
      </c>
      <c r="Z3484">
        <v>6</v>
      </c>
      <c r="AA3484">
        <v>796</v>
      </c>
      <c r="AB3484">
        <v>7</v>
      </c>
      <c r="AC3484">
        <v>8</v>
      </c>
      <c r="AD3484" t="s">
        <v>1825</v>
      </c>
      <c r="AE3484" s="29">
        <v>44747</v>
      </c>
      <c r="AF3484" s="29">
        <v>44747</v>
      </c>
      <c r="AG3484" t="s">
        <v>1826</v>
      </c>
    </row>
    <row r="3485" spans="1:33" x14ac:dyDescent="0.25">
      <c r="A3485">
        <v>2022</v>
      </c>
      <c r="B3485" s="29">
        <v>44652</v>
      </c>
      <c r="C3485" s="29">
        <v>44742</v>
      </c>
      <c r="D3485" s="30" t="s">
        <v>83</v>
      </c>
      <c r="E3485" s="39">
        <v>5</v>
      </c>
      <c r="F3485" s="32" t="s">
        <v>1672</v>
      </c>
      <c r="G3485" s="32" t="s">
        <v>1673</v>
      </c>
      <c r="H3485" s="32" t="s">
        <v>1674</v>
      </c>
      <c r="I3485" s="30" t="s">
        <v>627</v>
      </c>
      <c r="J3485" s="30" t="s">
        <v>571</v>
      </c>
      <c r="K3485" s="30" t="s">
        <v>783</v>
      </c>
      <c r="L3485" s="30" t="s">
        <v>94</v>
      </c>
      <c r="M3485" s="36">
        <v>17540</v>
      </c>
      <c r="N3485" s="30" t="s">
        <v>1809</v>
      </c>
      <c r="O3485" s="38">
        <v>15216</v>
      </c>
      <c r="P3485" s="30" t="s">
        <v>1809</v>
      </c>
      <c r="Q3485">
        <v>1</v>
      </c>
      <c r="R3485">
        <v>2</v>
      </c>
      <c r="S3485">
        <v>797</v>
      </c>
      <c r="T3485">
        <v>797</v>
      </c>
      <c r="U3485">
        <v>797</v>
      </c>
      <c r="V3485">
        <v>3</v>
      </c>
      <c r="W3485">
        <v>4</v>
      </c>
      <c r="X3485">
        <v>3</v>
      </c>
      <c r="Y3485">
        <v>5</v>
      </c>
      <c r="Z3485">
        <v>6</v>
      </c>
      <c r="AA3485">
        <v>797</v>
      </c>
      <c r="AB3485">
        <v>7</v>
      </c>
      <c r="AC3485">
        <v>8</v>
      </c>
      <c r="AD3485" t="s">
        <v>1825</v>
      </c>
      <c r="AE3485" s="29">
        <v>44747</v>
      </c>
      <c r="AF3485" s="29">
        <v>44747</v>
      </c>
      <c r="AG3485" t="s">
        <v>1826</v>
      </c>
    </row>
    <row r="3486" spans="1:33" x14ac:dyDescent="0.25">
      <c r="A3486">
        <v>2022</v>
      </c>
      <c r="B3486" s="29">
        <v>44652</v>
      </c>
      <c r="C3486" s="29">
        <v>44742</v>
      </c>
      <c r="D3486" s="30" t="s">
        <v>83</v>
      </c>
      <c r="E3486" s="39">
        <v>8</v>
      </c>
      <c r="F3486" s="32" t="s">
        <v>1672</v>
      </c>
      <c r="G3486" s="32" t="s">
        <v>1672</v>
      </c>
      <c r="H3486" s="32" t="s">
        <v>1674</v>
      </c>
      <c r="I3486" s="30" t="s">
        <v>1250</v>
      </c>
      <c r="J3486" s="30" t="s">
        <v>1251</v>
      </c>
      <c r="K3486" s="30" t="s">
        <v>505</v>
      </c>
      <c r="L3486" s="30" t="s">
        <v>94</v>
      </c>
      <c r="M3486" s="36">
        <v>17618</v>
      </c>
      <c r="N3486" s="30" t="s">
        <v>1809</v>
      </c>
      <c r="O3486" s="38">
        <v>15918</v>
      </c>
      <c r="P3486" s="30" t="s">
        <v>1809</v>
      </c>
      <c r="Q3486">
        <v>1</v>
      </c>
      <c r="R3486">
        <v>2</v>
      </c>
      <c r="S3486">
        <v>798</v>
      </c>
      <c r="T3486">
        <v>798</v>
      </c>
      <c r="U3486">
        <v>798</v>
      </c>
      <c r="V3486">
        <v>3</v>
      </c>
      <c r="W3486">
        <v>4</v>
      </c>
      <c r="X3486">
        <v>3</v>
      </c>
      <c r="Y3486">
        <v>5</v>
      </c>
      <c r="Z3486">
        <v>6</v>
      </c>
      <c r="AA3486">
        <v>798</v>
      </c>
      <c r="AB3486">
        <v>7</v>
      </c>
      <c r="AC3486">
        <v>8</v>
      </c>
      <c r="AD3486" t="s">
        <v>1825</v>
      </c>
      <c r="AE3486" s="29">
        <v>44747</v>
      </c>
      <c r="AF3486" s="29">
        <v>44747</v>
      </c>
      <c r="AG3486" t="s">
        <v>1826</v>
      </c>
    </row>
    <row r="3487" spans="1:33" x14ac:dyDescent="0.25">
      <c r="A3487">
        <v>2022</v>
      </c>
      <c r="B3487" s="29">
        <v>44652</v>
      </c>
      <c r="C3487" s="29">
        <v>44742</v>
      </c>
      <c r="D3487" s="30" t="s">
        <v>83</v>
      </c>
      <c r="E3487" s="39">
        <v>8</v>
      </c>
      <c r="F3487" s="32" t="s">
        <v>1672</v>
      </c>
      <c r="G3487" s="32" t="s">
        <v>1672</v>
      </c>
      <c r="H3487" s="32" t="s">
        <v>1674</v>
      </c>
      <c r="I3487" s="30" t="s">
        <v>1247</v>
      </c>
      <c r="J3487" s="30" t="s">
        <v>822</v>
      </c>
      <c r="K3487" s="30" t="s">
        <v>243</v>
      </c>
      <c r="L3487" s="30" t="s">
        <v>94</v>
      </c>
      <c r="M3487" s="36">
        <v>14618</v>
      </c>
      <c r="N3487" s="30" t="s">
        <v>1809</v>
      </c>
      <c r="O3487" s="38">
        <v>12918</v>
      </c>
      <c r="P3487" s="30" t="s">
        <v>1809</v>
      </c>
      <c r="Q3487">
        <v>1</v>
      </c>
      <c r="R3487">
        <v>2</v>
      </c>
      <c r="S3487">
        <v>799</v>
      </c>
      <c r="T3487">
        <v>799</v>
      </c>
      <c r="U3487">
        <v>799</v>
      </c>
      <c r="V3487">
        <v>3</v>
      </c>
      <c r="W3487">
        <v>4</v>
      </c>
      <c r="X3487">
        <v>3</v>
      </c>
      <c r="Y3487">
        <v>5</v>
      </c>
      <c r="Z3487">
        <v>6</v>
      </c>
      <c r="AA3487">
        <v>799</v>
      </c>
      <c r="AB3487">
        <v>7</v>
      </c>
      <c r="AC3487">
        <v>8</v>
      </c>
      <c r="AD3487" t="s">
        <v>1825</v>
      </c>
      <c r="AE3487" s="29">
        <v>44747</v>
      </c>
      <c r="AF3487" s="29">
        <v>44747</v>
      </c>
      <c r="AG3487" t="s">
        <v>1826</v>
      </c>
    </row>
    <row r="3488" spans="1:33" x14ac:dyDescent="0.25">
      <c r="A3488">
        <v>2022</v>
      </c>
      <c r="B3488" s="29">
        <v>44652</v>
      </c>
      <c r="C3488" s="29">
        <v>44742</v>
      </c>
      <c r="D3488" s="30" t="s">
        <v>83</v>
      </c>
      <c r="E3488" s="39">
        <v>8</v>
      </c>
      <c r="F3488" s="32" t="s">
        <v>1672</v>
      </c>
      <c r="G3488" s="32" t="s">
        <v>1672</v>
      </c>
      <c r="H3488" s="32" t="s">
        <v>1674</v>
      </c>
      <c r="I3488" s="30" t="s">
        <v>1742</v>
      </c>
      <c r="J3488" s="30" t="s">
        <v>940</v>
      </c>
      <c r="K3488" s="30" t="s">
        <v>282</v>
      </c>
      <c r="L3488" s="30" t="s">
        <v>94</v>
      </c>
      <c r="M3488" s="36">
        <v>14618</v>
      </c>
      <c r="N3488" s="30" t="s">
        <v>1809</v>
      </c>
      <c r="O3488" s="38">
        <v>12918</v>
      </c>
      <c r="P3488" s="30" t="s">
        <v>1809</v>
      </c>
      <c r="Q3488">
        <v>1</v>
      </c>
      <c r="R3488">
        <v>2</v>
      </c>
      <c r="S3488">
        <v>800</v>
      </c>
      <c r="T3488">
        <v>800</v>
      </c>
      <c r="U3488">
        <v>800</v>
      </c>
      <c r="V3488">
        <v>3</v>
      </c>
      <c r="W3488">
        <v>4</v>
      </c>
      <c r="X3488">
        <v>3</v>
      </c>
      <c r="Y3488">
        <v>5</v>
      </c>
      <c r="Z3488">
        <v>6</v>
      </c>
      <c r="AA3488">
        <v>800</v>
      </c>
      <c r="AB3488">
        <v>7</v>
      </c>
      <c r="AC3488">
        <v>8</v>
      </c>
      <c r="AD3488" t="s">
        <v>1825</v>
      </c>
      <c r="AE3488" s="29">
        <v>44747</v>
      </c>
      <c r="AF3488" s="29">
        <v>44747</v>
      </c>
      <c r="AG3488" t="s">
        <v>1826</v>
      </c>
    </row>
    <row r="3489" spans="1:33" x14ac:dyDescent="0.25">
      <c r="A3489">
        <v>2022</v>
      </c>
      <c r="B3489" s="29">
        <v>44652</v>
      </c>
      <c r="C3489" s="29">
        <v>44742</v>
      </c>
      <c r="D3489" s="30" t="s">
        <v>83</v>
      </c>
      <c r="E3489" s="39">
        <v>5</v>
      </c>
      <c r="F3489" s="32" t="s">
        <v>1672</v>
      </c>
      <c r="G3489" s="32" t="s">
        <v>1673</v>
      </c>
      <c r="H3489" s="32" t="s">
        <v>1674</v>
      </c>
      <c r="I3489" s="30" t="s">
        <v>1166</v>
      </c>
      <c r="J3489" s="30" t="s">
        <v>707</v>
      </c>
      <c r="K3489" s="30" t="s">
        <v>233</v>
      </c>
      <c r="L3489" s="30" t="s">
        <v>94</v>
      </c>
      <c r="M3489" s="36">
        <v>17540</v>
      </c>
      <c r="N3489" s="30" t="s">
        <v>1809</v>
      </c>
      <c r="O3489" s="38">
        <v>15216</v>
      </c>
      <c r="P3489" s="30" t="s">
        <v>1809</v>
      </c>
      <c r="Q3489">
        <v>1</v>
      </c>
      <c r="R3489">
        <v>2</v>
      </c>
      <c r="S3489">
        <v>801</v>
      </c>
      <c r="T3489">
        <v>801</v>
      </c>
      <c r="U3489">
        <v>801</v>
      </c>
      <c r="V3489">
        <v>3</v>
      </c>
      <c r="W3489">
        <v>4</v>
      </c>
      <c r="X3489">
        <v>3</v>
      </c>
      <c r="Y3489">
        <v>5</v>
      </c>
      <c r="Z3489">
        <v>6</v>
      </c>
      <c r="AA3489">
        <v>801</v>
      </c>
      <c r="AB3489">
        <v>7</v>
      </c>
      <c r="AC3489">
        <v>8</v>
      </c>
      <c r="AD3489" t="s">
        <v>1825</v>
      </c>
      <c r="AE3489" s="29">
        <v>44747</v>
      </c>
      <c r="AF3489" s="29">
        <v>44747</v>
      </c>
      <c r="AG3489" t="s">
        <v>1826</v>
      </c>
    </row>
    <row r="3490" spans="1:33" x14ac:dyDescent="0.25">
      <c r="A3490">
        <v>2022</v>
      </c>
      <c r="B3490" s="29">
        <v>44652</v>
      </c>
      <c r="C3490" s="29">
        <v>44742</v>
      </c>
      <c r="D3490" s="30" t="s">
        <v>83</v>
      </c>
      <c r="E3490" s="39">
        <v>5</v>
      </c>
      <c r="F3490" s="32" t="s">
        <v>1672</v>
      </c>
      <c r="G3490" s="32" t="s">
        <v>1673</v>
      </c>
      <c r="H3490" s="32" t="s">
        <v>1674</v>
      </c>
      <c r="I3490" s="30" t="s">
        <v>563</v>
      </c>
      <c r="J3490" s="30" t="s">
        <v>586</v>
      </c>
      <c r="K3490" s="30" t="s">
        <v>229</v>
      </c>
      <c r="L3490" s="30" t="s">
        <v>94</v>
      </c>
      <c r="M3490" s="36">
        <v>17540</v>
      </c>
      <c r="N3490" s="30" t="s">
        <v>1809</v>
      </c>
      <c r="O3490" s="38">
        <v>15216</v>
      </c>
      <c r="P3490" s="30" t="s">
        <v>1809</v>
      </c>
      <c r="Q3490">
        <v>1</v>
      </c>
      <c r="R3490">
        <v>2</v>
      </c>
      <c r="S3490">
        <v>802</v>
      </c>
      <c r="T3490">
        <v>802</v>
      </c>
      <c r="U3490">
        <v>802</v>
      </c>
      <c r="V3490">
        <v>3</v>
      </c>
      <c r="W3490">
        <v>4</v>
      </c>
      <c r="X3490">
        <v>3</v>
      </c>
      <c r="Y3490">
        <v>5</v>
      </c>
      <c r="Z3490">
        <v>6</v>
      </c>
      <c r="AA3490">
        <v>802</v>
      </c>
      <c r="AB3490">
        <v>7</v>
      </c>
      <c r="AC3490">
        <v>8</v>
      </c>
      <c r="AD3490" t="s">
        <v>1825</v>
      </c>
      <c r="AE3490" s="29">
        <v>44747</v>
      </c>
      <c r="AF3490" s="29">
        <v>44747</v>
      </c>
      <c r="AG3490" t="s">
        <v>1826</v>
      </c>
    </row>
    <row r="3491" spans="1:33" x14ac:dyDescent="0.25">
      <c r="A3491">
        <v>2022</v>
      </c>
      <c r="B3491" s="29">
        <v>44652</v>
      </c>
      <c r="C3491" s="29">
        <v>44742</v>
      </c>
      <c r="D3491" s="30" t="s">
        <v>83</v>
      </c>
      <c r="E3491" s="39">
        <v>8</v>
      </c>
      <c r="F3491" s="32" t="s">
        <v>1672</v>
      </c>
      <c r="G3491" s="32" t="s">
        <v>1672</v>
      </c>
      <c r="H3491" s="32" t="s">
        <v>1674</v>
      </c>
      <c r="I3491" s="30" t="s">
        <v>1743</v>
      </c>
      <c r="J3491" s="30" t="s">
        <v>305</v>
      </c>
      <c r="K3491" s="30" t="s">
        <v>846</v>
      </c>
      <c r="L3491" s="30" t="s">
        <v>93</v>
      </c>
      <c r="M3491" s="36">
        <v>17618</v>
      </c>
      <c r="N3491" s="30" t="s">
        <v>1809</v>
      </c>
      <c r="O3491" s="38">
        <v>15918</v>
      </c>
      <c r="P3491" s="30" t="s">
        <v>1809</v>
      </c>
      <c r="Q3491">
        <v>1</v>
      </c>
      <c r="R3491">
        <v>2</v>
      </c>
      <c r="S3491">
        <v>803</v>
      </c>
      <c r="T3491">
        <v>803</v>
      </c>
      <c r="U3491">
        <v>803</v>
      </c>
      <c r="V3491">
        <v>3</v>
      </c>
      <c r="W3491">
        <v>4</v>
      </c>
      <c r="X3491">
        <v>3</v>
      </c>
      <c r="Y3491">
        <v>5</v>
      </c>
      <c r="Z3491">
        <v>6</v>
      </c>
      <c r="AA3491">
        <v>803</v>
      </c>
      <c r="AB3491">
        <v>7</v>
      </c>
      <c r="AC3491">
        <v>8</v>
      </c>
      <c r="AD3491" t="s">
        <v>1825</v>
      </c>
      <c r="AE3491" s="29">
        <v>44747</v>
      </c>
      <c r="AF3491" s="29">
        <v>44747</v>
      </c>
      <c r="AG3491" t="s">
        <v>1826</v>
      </c>
    </row>
    <row r="3492" spans="1:33" x14ac:dyDescent="0.25">
      <c r="A3492">
        <v>2022</v>
      </c>
      <c r="B3492" s="29">
        <v>44652</v>
      </c>
      <c r="C3492" s="29">
        <v>44742</v>
      </c>
      <c r="D3492" s="30" t="s">
        <v>83</v>
      </c>
      <c r="E3492" s="39">
        <v>8</v>
      </c>
      <c r="F3492" s="32" t="s">
        <v>1672</v>
      </c>
      <c r="G3492" s="32" t="s">
        <v>1672</v>
      </c>
      <c r="H3492" s="32" t="s">
        <v>1677</v>
      </c>
      <c r="I3492" s="30" t="s">
        <v>1282</v>
      </c>
      <c r="J3492" s="30" t="s">
        <v>280</v>
      </c>
      <c r="K3492" s="30" t="s">
        <v>1283</v>
      </c>
      <c r="L3492" s="30" t="s">
        <v>93</v>
      </c>
      <c r="M3492" s="36">
        <v>14618</v>
      </c>
      <c r="N3492" s="30" t="s">
        <v>1809</v>
      </c>
      <c r="O3492" s="38">
        <v>12918</v>
      </c>
      <c r="P3492" s="30" t="s">
        <v>1809</v>
      </c>
      <c r="Q3492">
        <v>1</v>
      </c>
      <c r="R3492">
        <v>2</v>
      </c>
      <c r="S3492">
        <v>804</v>
      </c>
      <c r="T3492">
        <v>804</v>
      </c>
      <c r="U3492">
        <v>804</v>
      </c>
      <c r="V3492">
        <v>3</v>
      </c>
      <c r="W3492">
        <v>4</v>
      </c>
      <c r="X3492">
        <v>3</v>
      </c>
      <c r="Y3492">
        <v>5</v>
      </c>
      <c r="Z3492">
        <v>6</v>
      </c>
      <c r="AA3492">
        <v>804</v>
      </c>
      <c r="AB3492">
        <v>7</v>
      </c>
      <c r="AC3492">
        <v>8</v>
      </c>
      <c r="AD3492" t="s">
        <v>1825</v>
      </c>
      <c r="AE3492" s="29">
        <v>44747</v>
      </c>
      <c r="AF3492" s="29">
        <v>44747</v>
      </c>
      <c r="AG3492" t="s">
        <v>1826</v>
      </c>
    </row>
    <row r="3493" spans="1:33" x14ac:dyDescent="0.25">
      <c r="A3493">
        <v>2022</v>
      </c>
      <c r="B3493" s="29">
        <v>44652</v>
      </c>
      <c r="C3493" s="29">
        <v>44742</v>
      </c>
      <c r="D3493" s="30" t="s">
        <v>83</v>
      </c>
      <c r="E3493" s="39">
        <v>8</v>
      </c>
      <c r="F3493" s="32" t="s">
        <v>1672</v>
      </c>
      <c r="G3493" s="32" t="s">
        <v>1672</v>
      </c>
      <c r="H3493" s="32" t="s">
        <v>1674</v>
      </c>
      <c r="I3493" s="30" t="s">
        <v>1253</v>
      </c>
      <c r="J3493" s="30" t="s">
        <v>280</v>
      </c>
      <c r="K3493" s="30" t="s">
        <v>229</v>
      </c>
      <c r="L3493" s="30" t="s">
        <v>93</v>
      </c>
      <c r="M3493" s="36">
        <v>14618</v>
      </c>
      <c r="N3493" s="30" t="s">
        <v>1809</v>
      </c>
      <c r="O3493" s="38">
        <v>12918</v>
      </c>
      <c r="P3493" s="30" t="s">
        <v>1809</v>
      </c>
      <c r="Q3493">
        <v>1</v>
      </c>
      <c r="R3493">
        <v>2</v>
      </c>
      <c r="S3493">
        <v>805</v>
      </c>
      <c r="T3493">
        <v>805</v>
      </c>
      <c r="U3493">
        <v>805</v>
      </c>
      <c r="V3493">
        <v>3</v>
      </c>
      <c r="W3493">
        <v>4</v>
      </c>
      <c r="X3493">
        <v>3</v>
      </c>
      <c r="Y3493">
        <v>5</v>
      </c>
      <c r="Z3493">
        <v>6</v>
      </c>
      <c r="AA3493">
        <v>805</v>
      </c>
      <c r="AB3493">
        <v>7</v>
      </c>
      <c r="AC3493">
        <v>8</v>
      </c>
      <c r="AD3493" t="s">
        <v>1825</v>
      </c>
      <c r="AE3493" s="29">
        <v>44747</v>
      </c>
      <c r="AF3493" s="29">
        <v>44747</v>
      </c>
      <c r="AG3493" t="s">
        <v>1826</v>
      </c>
    </row>
    <row r="3494" spans="1:33" x14ac:dyDescent="0.25">
      <c r="A3494">
        <v>2022</v>
      </c>
      <c r="B3494" s="29">
        <v>44652</v>
      </c>
      <c r="C3494" s="29">
        <v>44742</v>
      </c>
      <c r="D3494" s="30" t="s">
        <v>83</v>
      </c>
      <c r="E3494" s="39">
        <v>5</v>
      </c>
      <c r="F3494" s="32" t="s">
        <v>1672</v>
      </c>
      <c r="G3494" s="32" t="s">
        <v>1673</v>
      </c>
      <c r="H3494" s="32" t="s">
        <v>1674</v>
      </c>
      <c r="I3494" s="30" t="s">
        <v>1194</v>
      </c>
      <c r="J3494" s="30" t="s">
        <v>280</v>
      </c>
      <c r="K3494" s="30" t="s">
        <v>229</v>
      </c>
      <c r="L3494" s="30" t="s">
        <v>94</v>
      </c>
      <c r="M3494" s="36">
        <v>17540</v>
      </c>
      <c r="N3494" s="30" t="s">
        <v>1809</v>
      </c>
      <c r="O3494" s="38">
        <v>15216</v>
      </c>
      <c r="P3494" s="30" t="s">
        <v>1809</v>
      </c>
      <c r="Q3494">
        <v>1</v>
      </c>
      <c r="R3494">
        <v>2</v>
      </c>
      <c r="S3494">
        <v>806</v>
      </c>
      <c r="T3494">
        <v>806</v>
      </c>
      <c r="U3494">
        <v>806</v>
      </c>
      <c r="V3494">
        <v>3</v>
      </c>
      <c r="W3494">
        <v>4</v>
      </c>
      <c r="X3494">
        <v>3</v>
      </c>
      <c r="Y3494">
        <v>5</v>
      </c>
      <c r="Z3494">
        <v>6</v>
      </c>
      <c r="AA3494">
        <v>806</v>
      </c>
      <c r="AB3494">
        <v>7</v>
      </c>
      <c r="AC3494">
        <v>8</v>
      </c>
      <c r="AD3494" t="s">
        <v>1825</v>
      </c>
      <c r="AE3494" s="29">
        <v>44747</v>
      </c>
      <c r="AF3494" s="29">
        <v>44747</v>
      </c>
      <c r="AG3494" t="s">
        <v>1826</v>
      </c>
    </row>
    <row r="3495" spans="1:33" x14ac:dyDescent="0.25">
      <c r="A3495">
        <v>2022</v>
      </c>
      <c r="B3495" s="29">
        <v>44652</v>
      </c>
      <c r="C3495" s="29">
        <v>44742</v>
      </c>
      <c r="D3495" s="30" t="s">
        <v>83</v>
      </c>
      <c r="E3495" s="39">
        <v>8</v>
      </c>
      <c r="F3495" s="32" t="s">
        <v>1672</v>
      </c>
      <c r="G3495" s="32" t="s">
        <v>1672</v>
      </c>
      <c r="H3495" s="32" t="s">
        <v>1674</v>
      </c>
      <c r="I3495" s="30" t="s">
        <v>348</v>
      </c>
      <c r="J3495" s="30" t="s">
        <v>280</v>
      </c>
      <c r="K3495" s="30" t="s">
        <v>229</v>
      </c>
      <c r="L3495" s="30" t="s">
        <v>94</v>
      </c>
      <c r="M3495" s="36">
        <v>12154</v>
      </c>
      <c r="N3495" s="30" t="s">
        <v>1809</v>
      </c>
      <c r="O3495" s="38">
        <v>10944</v>
      </c>
      <c r="P3495" s="30" t="s">
        <v>1809</v>
      </c>
      <c r="Q3495">
        <v>1</v>
      </c>
      <c r="R3495">
        <v>2</v>
      </c>
      <c r="S3495">
        <v>807</v>
      </c>
      <c r="T3495">
        <v>807</v>
      </c>
      <c r="U3495">
        <v>807</v>
      </c>
      <c r="V3495">
        <v>3</v>
      </c>
      <c r="W3495">
        <v>4</v>
      </c>
      <c r="X3495">
        <v>3</v>
      </c>
      <c r="Y3495">
        <v>5</v>
      </c>
      <c r="Z3495">
        <v>6</v>
      </c>
      <c r="AA3495">
        <v>807</v>
      </c>
      <c r="AB3495">
        <v>7</v>
      </c>
      <c r="AC3495">
        <v>8</v>
      </c>
      <c r="AD3495" t="s">
        <v>1825</v>
      </c>
      <c r="AE3495" s="29">
        <v>44747</v>
      </c>
      <c r="AF3495" s="29">
        <v>44747</v>
      </c>
      <c r="AG3495" t="s">
        <v>1826</v>
      </c>
    </row>
    <row r="3496" spans="1:33" x14ac:dyDescent="0.25">
      <c r="A3496">
        <v>2022</v>
      </c>
      <c r="B3496" s="29">
        <v>44652</v>
      </c>
      <c r="C3496" s="29">
        <v>44742</v>
      </c>
      <c r="D3496" s="30" t="s">
        <v>83</v>
      </c>
      <c r="E3496" s="39">
        <v>8</v>
      </c>
      <c r="F3496" s="32" t="s">
        <v>1672</v>
      </c>
      <c r="G3496" s="32" t="s">
        <v>1672</v>
      </c>
      <c r="H3496" s="32" t="s">
        <v>1681</v>
      </c>
      <c r="I3496" s="30" t="s">
        <v>391</v>
      </c>
      <c r="J3496" s="30" t="s">
        <v>280</v>
      </c>
      <c r="K3496" s="30" t="s">
        <v>462</v>
      </c>
      <c r="L3496" s="30" t="s">
        <v>94</v>
      </c>
      <c r="M3496" s="36">
        <v>14618</v>
      </c>
      <c r="N3496" s="30" t="s">
        <v>1809</v>
      </c>
      <c r="O3496" s="38">
        <v>12918</v>
      </c>
      <c r="P3496" s="30" t="s">
        <v>1809</v>
      </c>
      <c r="Q3496">
        <v>1</v>
      </c>
      <c r="R3496">
        <v>2</v>
      </c>
      <c r="S3496">
        <v>808</v>
      </c>
      <c r="T3496">
        <v>808</v>
      </c>
      <c r="U3496">
        <v>808</v>
      </c>
      <c r="V3496">
        <v>3</v>
      </c>
      <c r="W3496">
        <v>4</v>
      </c>
      <c r="X3496">
        <v>3</v>
      </c>
      <c r="Y3496">
        <v>5</v>
      </c>
      <c r="Z3496">
        <v>6</v>
      </c>
      <c r="AA3496">
        <v>808</v>
      </c>
      <c r="AB3496">
        <v>7</v>
      </c>
      <c r="AC3496">
        <v>8</v>
      </c>
      <c r="AD3496" t="s">
        <v>1825</v>
      </c>
      <c r="AE3496" s="29">
        <v>44747</v>
      </c>
      <c r="AF3496" s="29">
        <v>44747</v>
      </c>
      <c r="AG3496" t="s">
        <v>1826</v>
      </c>
    </row>
    <row r="3497" spans="1:33" x14ac:dyDescent="0.25">
      <c r="A3497">
        <v>2022</v>
      </c>
      <c r="B3497" s="29">
        <v>44652</v>
      </c>
      <c r="C3497" s="29">
        <v>44742</v>
      </c>
      <c r="D3497" s="30" t="s">
        <v>83</v>
      </c>
      <c r="E3497" s="39">
        <v>8</v>
      </c>
      <c r="F3497" s="32" t="s">
        <v>1672</v>
      </c>
      <c r="G3497" s="32" t="s">
        <v>1672</v>
      </c>
      <c r="H3497" s="32" t="s">
        <v>1674</v>
      </c>
      <c r="I3497" s="30" t="s">
        <v>1171</v>
      </c>
      <c r="J3497" s="30" t="s">
        <v>225</v>
      </c>
      <c r="K3497" s="30" t="s">
        <v>872</v>
      </c>
      <c r="L3497" s="30" t="s">
        <v>94</v>
      </c>
      <c r="M3497" s="36">
        <v>14618</v>
      </c>
      <c r="N3497" s="30" t="s">
        <v>1809</v>
      </c>
      <c r="O3497" s="38">
        <v>12918</v>
      </c>
      <c r="P3497" s="30" t="s">
        <v>1809</v>
      </c>
      <c r="Q3497">
        <v>1</v>
      </c>
      <c r="R3497">
        <v>2</v>
      </c>
      <c r="S3497">
        <v>809</v>
      </c>
      <c r="T3497">
        <v>809</v>
      </c>
      <c r="U3497">
        <v>809</v>
      </c>
      <c r="V3497">
        <v>3</v>
      </c>
      <c r="W3497">
        <v>4</v>
      </c>
      <c r="X3497">
        <v>3</v>
      </c>
      <c r="Y3497">
        <v>5</v>
      </c>
      <c r="Z3497">
        <v>6</v>
      </c>
      <c r="AA3497">
        <v>809</v>
      </c>
      <c r="AB3497">
        <v>7</v>
      </c>
      <c r="AC3497">
        <v>8</v>
      </c>
      <c r="AD3497" t="s">
        <v>1825</v>
      </c>
      <c r="AE3497" s="29">
        <v>44747</v>
      </c>
      <c r="AF3497" s="29">
        <v>44747</v>
      </c>
      <c r="AG3497" t="s">
        <v>1826</v>
      </c>
    </row>
    <row r="3498" spans="1:33" x14ac:dyDescent="0.25">
      <c r="A3498">
        <v>2022</v>
      </c>
      <c r="B3498" s="29">
        <v>44652</v>
      </c>
      <c r="C3498" s="29">
        <v>44742</v>
      </c>
      <c r="D3498" s="30" t="s">
        <v>83</v>
      </c>
      <c r="E3498" s="39">
        <v>8</v>
      </c>
      <c r="F3498" s="32" t="s">
        <v>1672</v>
      </c>
      <c r="G3498" s="32" t="s">
        <v>1672</v>
      </c>
      <c r="H3498" s="32" t="s">
        <v>1677</v>
      </c>
      <c r="I3498" s="30" t="s">
        <v>1275</v>
      </c>
      <c r="J3498" s="30" t="s">
        <v>355</v>
      </c>
      <c r="K3498" s="30" t="s">
        <v>919</v>
      </c>
      <c r="L3498" s="30" t="s">
        <v>94</v>
      </c>
      <c r="M3498" s="36">
        <v>12154</v>
      </c>
      <c r="N3498" s="30" t="s">
        <v>1809</v>
      </c>
      <c r="O3498" s="38">
        <v>10944</v>
      </c>
      <c r="P3498" s="30" t="s">
        <v>1809</v>
      </c>
      <c r="Q3498">
        <v>1</v>
      </c>
      <c r="R3498">
        <v>2</v>
      </c>
      <c r="S3498">
        <v>810</v>
      </c>
      <c r="T3498">
        <v>810</v>
      </c>
      <c r="U3498">
        <v>810</v>
      </c>
      <c r="V3498">
        <v>3</v>
      </c>
      <c r="W3498">
        <v>4</v>
      </c>
      <c r="X3498">
        <v>3</v>
      </c>
      <c r="Y3498">
        <v>5</v>
      </c>
      <c r="Z3498">
        <v>6</v>
      </c>
      <c r="AA3498">
        <v>810</v>
      </c>
      <c r="AB3498">
        <v>7</v>
      </c>
      <c r="AC3498">
        <v>8</v>
      </c>
      <c r="AD3498" t="s">
        <v>1825</v>
      </c>
      <c r="AE3498" s="29">
        <v>44747</v>
      </c>
      <c r="AF3498" s="29">
        <v>44747</v>
      </c>
      <c r="AG3498" t="s">
        <v>1826</v>
      </c>
    </row>
    <row r="3499" spans="1:33" x14ac:dyDescent="0.25">
      <c r="A3499">
        <v>2022</v>
      </c>
      <c r="B3499" s="29">
        <v>44652</v>
      </c>
      <c r="C3499" s="29">
        <v>44742</v>
      </c>
      <c r="D3499" s="30" t="s">
        <v>83</v>
      </c>
      <c r="E3499" s="39">
        <v>48</v>
      </c>
      <c r="F3499" s="32" t="s">
        <v>275</v>
      </c>
      <c r="G3499" s="32" t="s">
        <v>274</v>
      </c>
      <c r="H3499" s="32" t="s">
        <v>1729</v>
      </c>
      <c r="I3499" s="30" t="s">
        <v>1744</v>
      </c>
      <c r="J3499" s="30" t="s">
        <v>355</v>
      </c>
      <c r="K3499" s="30" t="s">
        <v>355</v>
      </c>
      <c r="L3499" s="30" t="s">
        <v>93</v>
      </c>
      <c r="M3499" s="36">
        <v>7552</v>
      </c>
      <c r="N3499" s="30" t="s">
        <v>1809</v>
      </c>
      <c r="O3499" s="38">
        <v>7552</v>
      </c>
      <c r="P3499" s="30" t="s">
        <v>1809</v>
      </c>
      <c r="Q3499">
        <v>1</v>
      </c>
      <c r="R3499">
        <v>2</v>
      </c>
      <c r="S3499">
        <v>811</v>
      </c>
      <c r="T3499">
        <v>811</v>
      </c>
      <c r="U3499">
        <v>811</v>
      </c>
      <c r="V3499">
        <v>3</v>
      </c>
      <c r="W3499">
        <v>4</v>
      </c>
      <c r="X3499">
        <v>3</v>
      </c>
      <c r="Y3499">
        <v>5</v>
      </c>
      <c r="Z3499">
        <v>6</v>
      </c>
      <c r="AA3499">
        <v>811</v>
      </c>
      <c r="AB3499">
        <v>7</v>
      </c>
      <c r="AC3499">
        <v>8</v>
      </c>
      <c r="AD3499" t="s">
        <v>1825</v>
      </c>
      <c r="AE3499" s="29">
        <v>44747</v>
      </c>
      <c r="AF3499" s="29">
        <v>44747</v>
      </c>
      <c r="AG3499" t="s">
        <v>1826</v>
      </c>
    </row>
    <row r="3500" spans="1:33" x14ac:dyDescent="0.25">
      <c r="A3500">
        <v>2022</v>
      </c>
      <c r="B3500" s="29">
        <v>44652</v>
      </c>
      <c r="C3500" s="29">
        <v>44742</v>
      </c>
      <c r="D3500" s="30" t="s">
        <v>83</v>
      </c>
      <c r="E3500" s="39">
        <v>5</v>
      </c>
      <c r="F3500" s="32" t="s">
        <v>1672</v>
      </c>
      <c r="G3500" s="32" t="s">
        <v>1673</v>
      </c>
      <c r="H3500" s="32" t="s">
        <v>1677</v>
      </c>
      <c r="I3500" s="30" t="s">
        <v>650</v>
      </c>
      <c r="J3500" s="30" t="s">
        <v>796</v>
      </c>
      <c r="K3500" s="30" t="s">
        <v>1274</v>
      </c>
      <c r="L3500" s="30" t="s">
        <v>94</v>
      </c>
      <c r="M3500" s="36">
        <v>17540</v>
      </c>
      <c r="N3500" s="30" t="s">
        <v>1809</v>
      </c>
      <c r="O3500" s="38">
        <v>15216</v>
      </c>
      <c r="P3500" s="30" t="s">
        <v>1809</v>
      </c>
      <c r="Q3500">
        <v>1</v>
      </c>
      <c r="R3500">
        <v>2</v>
      </c>
      <c r="S3500">
        <v>812</v>
      </c>
      <c r="T3500">
        <v>812</v>
      </c>
      <c r="U3500">
        <v>812</v>
      </c>
      <c r="V3500">
        <v>3</v>
      </c>
      <c r="W3500">
        <v>4</v>
      </c>
      <c r="X3500">
        <v>3</v>
      </c>
      <c r="Y3500">
        <v>5</v>
      </c>
      <c r="Z3500">
        <v>6</v>
      </c>
      <c r="AA3500">
        <v>812</v>
      </c>
      <c r="AB3500">
        <v>7</v>
      </c>
      <c r="AC3500">
        <v>8</v>
      </c>
      <c r="AD3500" t="s">
        <v>1825</v>
      </c>
      <c r="AE3500" s="29">
        <v>44747</v>
      </c>
      <c r="AF3500" s="29">
        <v>44747</v>
      </c>
      <c r="AG3500" t="s">
        <v>1826</v>
      </c>
    </row>
    <row r="3501" spans="1:33" x14ac:dyDescent="0.25">
      <c r="A3501">
        <v>2022</v>
      </c>
      <c r="B3501" s="29">
        <v>44652</v>
      </c>
      <c r="C3501" s="29">
        <v>44742</v>
      </c>
      <c r="D3501" s="30" t="s">
        <v>83</v>
      </c>
      <c r="E3501" s="39">
        <v>8</v>
      </c>
      <c r="F3501" s="32" t="s">
        <v>1672</v>
      </c>
      <c r="G3501" s="32" t="s">
        <v>1672</v>
      </c>
      <c r="H3501" s="32" t="s">
        <v>1674</v>
      </c>
      <c r="I3501" s="30" t="s">
        <v>664</v>
      </c>
      <c r="J3501" s="30" t="s">
        <v>533</v>
      </c>
      <c r="K3501" s="30" t="s">
        <v>630</v>
      </c>
      <c r="L3501" s="30" t="s">
        <v>94</v>
      </c>
      <c r="M3501" s="36">
        <v>14618</v>
      </c>
      <c r="N3501" s="30" t="s">
        <v>1809</v>
      </c>
      <c r="O3501" s="38">
        <v>12918</v>
      </c>
      <c r="P3501" s="30" t="s">
        <v>1809</v>
      </c>
      <c r="Q3501">
        <v>1</v>
      </c>
      <c r="R3501">
        <v>2</v>
      </c>
      <c r="S3501">
        <v>813</v>
      </c>
      <c r="T3501">
        <v>813</v>
      </c>
      <c r="U3501">
        <v>813</v>
      </c>
      <c r="V3501">
        <v>3</v>
      </c>
      <c r="W3501">
        <v>4</v>
      </c>
      <c r="X3501">
        <v>3</v>
      </c>
      <c r="Y3501">
        <v>5</v>
      </c>
      <c r="Z3501">
        <v>6</v>
      </c>
      <c r="AA3501">
        <v>813</v>
      </c>
      <c r="AB3501">
        <v>7</v>
      </c>
      <c r="AC3501">
        <v>8</v>
      </c>
      <c r="AD3501" t="s">
        <v>1825</v>
      </c>
      <c r="AE3501" s="29">
        <v>44747</v>
      </c>
      <c r="AF3501" s="29">
        <v>44747</v>
      </c>
      <c r="AG3501" t="s">
        <v>1826</v>
      </c>
    </row>
    <row r="3502" spans="1:33" x14ac:dyDescent="0.25">
      <c r="A3502">
        <v>2022</v>
      </c>
      <c r="B3502" s="29">
        <v>44652</v>
      </c>
      <c r="C3502" s="29">
        <v>44742</v>
      </c>
      <c r="D3502" s="30" t="s">
        <v>83</v>
      </c>
      <c r="E3502" s="39">
        <v>48</v>
      </c>
      <c r="F3502" s="32" t="s">
        <v>275</v>
      </c>
      <c r="G3502" s="32" t="s">
        <v>274</v>
      </c>
      <c r="H3502" s="32" t="s">
        <v>1674</v>
      </c>
      <c r="I3502" s="30" t="s">
        <v>1745</v>
      </c>
      <c r="J3502" s="30" t="s">
        <v>866</v>
      </c>
      <c r="K3502" s="30" t="s">
        <v>495</v>
      </c>
      <c r="L3502" s="30" t="s">
        <v>94</v>
      </c>
      <c r="M3502" s="36">
        <v>12154</v>
      </c>
      <c r="N3502" s="30" t="s">
        <v>1809</v>
      </c>
      <c r="O3502" s="38">
        <v>11446</v>
      </c>
      <c r="P3502" s="30" t="s">
        <v>1809</v>
      </c>
      <c r="Q3502">
        <v>1</v>
      </c>
      <c r="R3502">
        <v>2</v>
      </c>
      <c r="S3502">
        <v>814</v>
      </c>
      <c r="T3502">
        <v>814</v>
      </c>
      <c r="U3502">
        <v>814</v>
      </c>
      <c r="V3502">
        <v>3</v>
      </c>
      <c r="W3502">
        <v>4</v>
      </c>
      <c r="X3502">
        <v>3</v>
      </c>
      <c r="Y3502">
        <v>5</v>
      </c>
      <c r="Z3502">
        <v>6</v>
      </c>
      <c r="AA3502">
        <v>814</v>
      </c>
      <c r="AB3502">
        <v>7</v>
      </c>
      <c r="AC3502">
        <v>8</v>
      </c>
      <c r="AD3502" t="s">
        <v>1825</v>
      </c>
      <c r="AE3502" s="29">
        <v>44747</v>
      </c>
      <c r="AF3502" s="29">
        <v>44747</v>
      </c>
      <c r="AG3502" t="s">
        <v>1826</v>
      </c>
    </row>
    <row r="3503" spans="1:33" x14ac:dyDescent="0.25">
      <c r="A3503">
        <v>2022</v>
      </c>
      <c r="B3503" s="29">
        <v>44652</v>
      </c>
      <c r="C3503" s="29">
        <v>44742</v>
      </c>
      <c r="D3503" s="30" t="s">
        <v>83</v>
      </c>
      <c r="E3503" s="39">
        <v>8</v>
      </c>
      <c r="F3503" s="32" t="s">
        <v>1672</v>
      </c>
      <c r="G3503" s="32" t="s">
        <v>1672</v>
      </c>
      <c r="H3503" s="32" t="s">
        <v>1677</v>
      </c>
      <c r="I3503" s="30" t="s">
        <v>1272</v>
      </c>
      <c r="J3503" s="30" t="s">
        <v>1746</v>
      </c>
      <c r="K3503" s="30" t="s">
        <v>360</v>
      </c>
      <c r="L3503" s="30" t="s">
        <v>94</v>
      </c>
      <c r="M3503" s="36">
        <v>14618</v>
      </c>
      <c r="N3503" s="30" t="s">
        <v>1809</v>
      </c>
      <c r="O3503" s="38">
        <v>12918</v>
      </c>
      <c r="P3503" s="30" t="s">
        <v>1809</v>
      </c>
      <c r="Q3503">
        <v>1</v>
      </c>
      <c r="R3503">
        <v>2</v>
      </c>
      <c r="S3503">
        <v>815</v>
      </c>
      <c r="T3503">
        <v>815</v>
      </c>
      <c r="U3503">
        <v>815</v>
      </c>
      <c r="V3503">
        <v>3</v>
      </c>
      <c r="W3503">
        <v>4</v>
      </c>
      <c r="X3503">
        <v>3</v>
      </c>
      <c r="Y3503">
        <v>5</v>
      </c>
      <c r="Z3503">
        <v>6</v>
      </c>
      <c r="AA3503">
        <v>815</v>
      </c>
      <c r="AB3503">
        <v>7</v>
      </c>
      <c r="AC3503">
        <v>8</v>
      </c>
      <c r="AD3503" t="s">
        <v>1825</v>
      </c>
      <c r="AE3503" s="29">
        <v>44747</v>
      </c>
      <c r="AF3503" s="29">
        <v>44747</v>
      </c>
      <c r="AG3503" t="s">
        <v>1826</v>
      </c>
    </row>
    <row r="3504" spans="1:33" x14ac:dyDescent="0.25">
      <c r="A3504">
        <v>2022</v>
      </c>
      <c r="B3504" s="29">
        <v>44652</v>
      </c>
      <c r="C3504" s="29">
        <v>44742</v>
      </c>
      <c r="D3504" s="30" t="s">
        <v>83</v>
      </c>
      <c r="E3504" s="39">
        <v>34</v>
      </c>
      <c r="F3504" s="32" t="s">
        <v>315</v>
      </c>
      <c r="G3504" s="32" t="s">
        <v>1747</v>
      </c>
      <c r="H3504" s="32" t="s">
        <v>1677</v>
      </c>
      <c r="I3504" s="30" t="s">
        <v>1291</v>
      </c>
      <c r="J3504" s="30" t="s">
        <v>1028</v>
      </c>
      <c r="K3504" s="30" t="s">
        <v>767</v>
      </c>
      <c r="L3504" s="30" t="s">
        <v>94</v>
      </c>
      <c r="M3504" s="36">
        <v>26442</v>
      </c>
      <c r="N3504" s="30" t="s">
        <v>1809</v>
      </c>
      <c r="O3504" s="38">
        <v>25000</v>
      </c>
      <c r="P3504" s="30" t="s">
        <v>1809</v>
      </c>
      <c r="Q3504">
        <v>1</v>
      </c>
      <c r="R3504">
        <v>2</v>
      </c>
      <c r="S3504">
        <v>816</v>
      </c>
      <c r="T3504">
        <v>816</v>
      </c>
      <c r="U3504">
        <v>816</v>
      </c>
      <c r="V3504">
        <v>3</v>
      </c>
      <c r="W3504">
        <v>4</v>
      </c>
      <c r="X3504">
        <v>3</v>
      </c>
      <c r="Y3504">
        <v>5</v>
      </c>
      <c r="Z3504">
        <v>6</v>
      </c>
      <c r="AA3504">
        <v>816</v>
      </c>
      <c r="AB3504">
        <v>7</v>
      </c>
      <c r="AC3504">
        <v>8</v>
      </c>
      <c r="AD3504" t="s">
        <v>1825</v>
      </c>
      <c r="AE3504" s="29">
        <v>44747</v>
      </c>
      <c r="AF3504" s="29">
        <v>44747</v>
      </c>
      <c r="AG3504" t="s">
        <v>1826</v>
      </c>
    </row>
    <row r="3505" spans="1:33" x14ac:dyDescent="0.25">
      <c r="A3505">
        <v>2022</v>
      </c>
      <c r="B3505" s="29">
        <v>44652</v>
      </c>
      <c r="C3505" s="29">
        <v>44742</v>
      </c>
      <c r="D3505" s="30" t="s">
        <v>83</v>
      </c>
      <c r="E3505" s="39">
        <v>8</v>
      </c>
      <c r="F3505" s="32" t="s">
        <v>1672</v>
      </c>
      <c r="G3505" s="32" t="s">
        <v>1672</v>
      </c>
      <c r="H3505" s="32" t="s">
        <v>1688</v>
      </c>
      <c r="I3505" s="30" t="s">
        <v>1149</v>
      </c>
      <c r="J3505" s="30" t="s">
        <v>1150</v>
      </c>
      <c r="K3505" s="30" t="s">
        <v>1151</v>
      </c>
      <c r="L3505" s="30" t="s">
        <v>94</v>
      </c>
      <c r="M3505" s="36">
        <v>14618</v>
      </c>
      <c r="N3505" s="30" t="s">
        <v>1809</v>
      </c>
      <c r="O3505" s="38">
        <v>12918</v>
      </c>
      <c r="P3505" s="30" t="s">
        <v>1809</v>
      </c>
      <c r="Q3505">
        <v>1</v>
      </c>
      <c r="R3505">
        <v>2</v>
      </c>
      <c r="S3505">
        <v>817</v>
      </c>
      <c r="T3505">
        <v>817</v>
      </c>
      <c r="U3505">
        <v>817</v>
      </c>
      <c r="V3505">
        <v>3</v>
      </c>
      <c r="W3505">
        <v>4</v>
      </c>
      <c r="X3505">
        <v>3</v>
      </c>
      <c r="Y3505">
        <v>5</v>
      </c>
      <c r="Z3505">
        <v>6</v>
      </c>
      <c r="AA3505">
        <v>817</v>
      </c>
      <c r="AB3505">
        <v>7</v>
      </c>
      <c r="AC3505">
        <v>8</v>
      </c>
      <c r="AD3505" t="s">
        <v>1825</v>
      </c>
      <c r="AE3505" s="29">
        <v>44747</v>
      </c>
      <c r="AF3505" s="29">
        <v>44747</v>
      </c>
      <c r="AG3505" t="s">
        <v>1826</v>
      </c>
    </row>
    <row r="3506" spans="1:33" x14ac:dyDescent="0.25">
      <c r="A3506">
        <v>2022</v>
      </c>
      <c r="B3506" s="29">
        <v>44652</v>
      </c>
      <c r="C3506" s="29">
        <v>44742</v>
      </c>
      <c r="D3506" s="30" t="s">
        <v>83</v>
      </c>
      <c r="E3506" s="40">
        <v>34</v>
      </c>
      <c r="F3506" s="32" t="s">
        <v>484</v>
      </c>
      <c r="G3506" s="32" t="s">
        <v>484</v>
      </c>
      <c r="H3506" s="32" t="s">
        <v>1437</v>
      </c>
      <c r="I3506" s="30" t="s">
        <v>333</v>
      </c>
      <c r="J3506" s="30" t="s">
        <v>1748</v>
      </c>
      <c r="K3506" s="30" t="s">
        <v>360</v>
      </c>
      <c r="L3506" s="30" t="s">
        <v>94</v>
      </c>
      <c r="M3506" s="36">
        <v>13092</v>
      </c>
      <c r="N3506" s="30" t="s">
        <v>1809</v>
      </c>
      <c r="O3506" s="41">
        <v>11714</v>
      </c>
      <c r="P3506" s="30" t="s">
        <v>1809</v>
      </c>
      <c r="Q3506">
        <v>1</v>
      </c>
      <c r="R3506">
        <v>2</v>
      </c>
      <c r="S3506">
        <v>818</v>
      </c>
      <c r="T3506">
        <v>818</v>
      </c>
      <c r="U3506">
        <v>818</v>
      </c>
      <c r="V3506">
        <v>3</v>
      </c>
      <c r="W3506">
        <v>4</v>
      </c>
      <c r="X3506">
        <v>3</v>
      </c>
      <c r="Y3506">
        <v>5</v>
      </c>
      <c r="Z3506">
        <v>6</v>
      </c>
      <c r="AA3506">
        <v>818</v>
      </c>
      <c r="AB3506">
        <v>7</v>
      </c>
      <c r="AC3506">
        <v>8</v>
      </c>
      <c r="AD3506" t="s">
        <v>1825</v>
      </c>
      <c r="AE3506" s="29">
        <v>44747</v>
      </c>
      <c r="AF3506" s="29">
        <v>44747</v>
      </c>
      <c r="AG3506" t="s">
        <v>1826</v>
      </c>
    </row>
    <row r="3507" spans="1:33" x14ac:dyDescent="0.25">
      <c r="A3507">
        <v>2022</v>
      </c>
      <c r="B3507" s="29">
        <v>44652</v>
      </c>
      <c r="C3507" s="29">
        <v>44742</v>
      </c>
      <c r="D3507" s="30" t="s">
        <v>83</v>
      </c>
      <c r="E3507" s="40">
        <v>15</v>
      </c>
      <c r="F3507" s="32" t="s">
        <v>547</v>
      </c>
      <c r="G3507" s="32" t="s">
        <v>547</v>
      </c>
      <c r="H3507" s="32" t="s">
        <v>1435</v>
      </c>
      <c r="I3507" s="30" t="s">
        <v>1355</v>
      </c>
      <c r="J3507" s="30" t="s">
        <v>611</v>
      </c>
      <c r="K3507" s="30" t="s">
        <v>771</v>
      </c>
      <c r="L3507" s="30" t="s">
        <v>94</v>
      </c>
      <c r="M3507" s="36">
        <v>4252</v>
      </c>
      <c r="N3507" s="30" t="s">
        <v>1809</v>
      </c>
      <c r="O3507" s="41">
        <v>4252</v>
      </c>
      <c r="P3507" s="30" t="s">
        <v>1809</v>
      </c>
      <c r="Q3507">
        <v>1</v>
      </c>
      <c r="R3507">
        <v>2</v>
      </c>
      <c r="S3507">
        <v>819</v>
      </c>
      <c r="T3507">
        <v>819</v>
      </c>
      <c r="U3507">
        <v>819</v>
      </c>
      <c r="V3507">
        <v>3</v>
      </c>
      <c r="W3507">
        <v>4</v>
      </c>
      <c r="X3507">
        <v>3</v>
      </c>
      <c r="Y3507">
        <v>5</v>
      </c>
      <c r="Z3507">
        <v>6</v>
      </c>
      <c r="AA3507">
        <v>819</v>
      </c>
      <c r="AB3507">
        <v>7</v>
      </c>
      <c r="AC3507">
        <v>8</v>
      </c>
      <c r="AD3507" t="s">
        <v>1825</v>
      </c>
      <c r="AE3507" s="29">
        <v>44747</v>
      </c>
      <c r="AF3507" s="29">
        <v>44747</v>
      </c>
      <c r="AG3507" t="s">
        <v>1826</v>
      </c>
    </row>
    <row r="3508" spans="1:33" x14ac:dyDescent="0.25">
      <c r="A3508">
        <v>2022</v>
      </c>
      <c r="B3508" s="29">
        <v>44652</v>
      </c>
      <c r="C3508" s="29">
        <v>44742</v>
      </c>
      <c r="D3508" s="30" t="s">
        <v>83</v>
      </c>
      <c r="E3508" s="40">
        <v>1</v>
      </c>
      <c r="F3508" s="32" t="s">
        <v>275</v>
      </c>
      <c r="G3508" s="32" t="s">
        <v>274</v>
      </c>
      <c r="H3508" s="32" t="s">
        <v>1437</v>
      </c>
      <c r="I3508" s="30" t="s">
        <v>1749</v>
      </c>
      <c r="J3508" s="30" t="s">
        <v>354</v>
      </c>
      <c r="K3508" s="30" t="s">
        <v>1051</v>
      </c>
      <c r="L3508" s="30" t="s">
        <v>93</v>
      </c>
      <c r="M3508" s="36">
        <v>10254</v>
      </c>
      <c r="N3508" s="30" t="s">
        <v>1809</v>
      </c>
      <c r="O3508" s="41">
        <v>9370</v>
      </c>
      <c r="P3508" s="30" t="s">
        <v>1809</v>
      </c>
      <c r="Q3508">
        <v>1</v>
      </c>
      <c r="R3508">
        <v>2</v>
      </c>
      <c r="S3508">
        <v>820</v>
      </c>
      <c r="T3508">
        <v>820</v>
      </c>
      <c r="U3508">
        <v>820</v>
      </c>
      <c r="V3508">
        <v>3</v>
      </c>
      <c r="W3508">
        <v>4</v>
      </c>
      <c r="X3508">
        <v>3</v>
      </c>
      <c r="Y3508">
        <v>5</v>
      </c>
      <c r="Z3508">
        <v>6</v>
      </c>
      <c r="AA3508">
        <v>820</v>
      </c>
      <c r="AB3508">
        <v>7</v>
      </c>
      <c r="AC3508">
        <v>8</v>
      </c>
      <c r="AD3508" t="s">
        <v>1825</v>
      </c>
      <c r="AE3508" s="29">
        <v>44747</v>
      </c>
      <c r="AF3508" s="29">
        <v>44747</v>
      </c>
      <c r="AG3508" t="s">
        <v>1826</v>
      </c>
    </row>
    <row r="3509" spans="1:33" x14ac:dyDescent="0.25">
      <c r="A3509">
        <v>2022</v>
      </c>
      <c r="B3509" s="29">
        <v>44652</v>
      </c>
      <c r="C3509" s="29">
        <v>44742</v>
      </c>
      <c r="D3509" s="30" t="s">
        <v>83</v>
      </c>
      <c r="E3509" s="40">
        <v>15</v>
      </c>
      <c r="F3509" s="32" t="s">
        <v>547</v>
      </c>
      <c r="G3509" s="32" t="s">
        <v>547</v>
      </c>
      <c r="H3509" s="32" t="s">
        <v>1435</v>
      </c>
      <c r="I3509" s="30" t="s">
        <v>580</v>
      </c>
      <c r="J3509" s="30" t="s">
        <v>354</v>
      </c>
      <c r="K3509" s="30" t="s">
        <v>919</v>
      </c>
      <c r="L3509" s="30" t="s">
        <v>94</v>
      </c>
      <c r="M3509" s="36">
        <v>4252</v>
      </c>
      <c r="N3509" s="30" t="s">
        <v>1809</v>
      </c>
      <c r="O3509" s="41">
        <v>4252</v>
      </c>
      <c r="P3509" s="30" t="s">
        <v>1809</v>
      </c>
      <c r="Q3509">
        <v>1</v>
      </c>
      <c r="R3509">
        <v>2</v>
      </c>
      <c r="S3509">
        <v>821</v>
      </c>
      <c r="T3509">
        <v>821</v>
      </c>
      <c r="U3509">
        <v>821</v>
      </c>
      <c r="V3509">
        <v>3</v>
      </c>
      <c r="W3509">
        <v>4</v>
      </c>
      <c r="X3509">
        <v>3</v>
      </c>
      <c r="Y3509">
        <v>5</v>
      </c>
      <c r="Z3509">
        <v>6</v>
      </c>
      <c r="AA3509">
        <v>821</v>
      </c>
      <c r="AB3509">
        <v>7</v>
      </c>
      <c r="AC3509">
        <v>8</v>
      </c>
      <c r="AD3509" t="s">
        <v>1825</v>
      </c>
      <c r="AE3509" s="29">
        <v>44747</v>
      </c>
      <c r="AF3509" s="29">
        <v>44747</v>
      </c>
      <c r="AG3509" t="s">
        <v>1826</v>
      </c>
    </row>
    <row r="3510" spans="1:33" x14ac:dyDescent="0.25">
      <c r="A3510">
        <v>2022</v>
      </c>
      <c r="B3510" s="29">
        <v>44652</v>
      </c>
      <c r="C3510" s="29">
        <v>44742</v>
      </c>
      <c r="D3510" s="30" t="s">
        <v>83</v>
      </c>
      <c r="E3510" s="40">
        <v>18</v>
      </c>
      <c r="F3510" s="32" t="s">
        <v>537</v>
      </c>
      <c r="G3510" s="32" t="s">
        <v>1347</v>
      </c>
      <c r="H3510" s="32" t="s">
        <v>1435</v>
      </c>
      <c r="I3510" s="30" t="s">
        <v>1076</v>
      </c>
      <c r="J3510" s="30" t="s">
        <v>272</v>
      </c>
      <c r="K3510" s="30" t="s">
        <v>253</v>
      </c>
      <c r="L3510" s="30" t="s">
        <v>94</v>
      </c>
      <c r="M3510" s="36">
        <v>16502</v>
      </c>
      <c r="N3510" s="30" t="s">
        <v>1809</v>
      </c>
      <c r="O3510" s="41">
        <v>14742</v>
      </c>
      <c r="P3510" s="30" t="s">
        <v>1809</v>
      </c>
      <c r="Q3510">
        <v>1</v>
      </c>
      <c r="R3510">
        <v>2</v>
      </c>
      <c r="S3510">
        <v>822</v>
      </c>
      <c r="T3510">
        <v>822</v>
      </c>
      <c r="U3510">
        <v>822</v>
      </c>
      <c r="V3510">
        <v>3</v>
      </c>
      <c r="W3510">
        <v>4</v>
      </c>
      <c r="X3510">
        <v>3</v>
      </c>
      <c r="Y3510">
        <v>5</v>
      </c>
      <c r="Z3510">
        <v>6</v>
      </c>
      <c r="AA3510">
        <v>822</v>
      </c>
      <c r="AB3510">
        <v>7</v>
      </c>
      <c r="AC3510">
        <v>8</v>
      </c>
      <c r="AD3510" t="s">
        <v>1825</v>
      </c>
      <c r="AE3510" s="29">
        <v>44747</v>
      </c>
      <c r="AF3510" s="29">
        <v>44747</v>
      </c>
      <c r="AG3510" t="s">
        <v>1826</v>
      </c>
    </row>
    <row r="3511" spans="1:33" x14ac:dyDescent="0.25">
      <c r="A3511">
        <v>2022</v>
      </c>
      <c r="B3511" s="29">
        <v>44652</v>
      </c>
      <c r="C3511" s="29">
        <v>44742</v>
      </c>
      <c r="D3511" s="30" t="s">
        <v>83</v>
      </c>
      <c r="E3511" s="40">
        <v>59</v>
      </c>
      <c r="F3511" s="32" t="s">
        <v>1427</v>
      </c>
      <c r="G3511" s="32" t="s">
        <v>1427</v>
      </c>
      <c r="H3511" s="32" t="s">
        <v>1519</v>
      </c>
      <c r="I3511" s="30" t="s">
        <v>1292</v>
      </c>
      <c r="J3511" s="30" t="s">
        <v>272</v>
      </c>
      <c r="K3511" s="30" t="s">
        <v>360</v>
      </c>
      <c r="L3511" s="30" t="s">
        <v>93</v>
      </c>
      <c r="M3511" s="36">
        <v>17266</v>
      </c>
      <c r="N3511" s="30" t="s">
        <v>1809</v>
      </c>
      <c r="O3511" s="41">
        <v>15000</v>
      </c>
      <c r="P3511" s="30" t="s">
        <v>1809</v>
      </c>
      <c r="Q3511">
        <v>1</v>
      </c>
      <c r="R3511">
        <v>2</v>
      </c>
      <c r="S3511">
        <v>823</v>
      </c>
      <c r="T3511">
        <v>823</v>
      </c>
      <c r="U3511">
        <v>823</v>
      </c>
      <c r="V3511">
        <v>3</v>
      </c>
      <c r="W3511">
        <v>4</v>
      </c>
      <c r="X3511">
        <v>3</v>
      </c>
      <c r="Y3511">
        <v>5</v>
      </c>
      <c r="Z3511">
        <v>6</v>
      </c>
      <c r="AA3511">
        <v>823</v>
      </c>
      <c r="AB3511">
        <v>7</v>
      </c>
      <c r="AC3511">
        <v>8</v>
      </c>
      <c r="AD3511" t="s">
        <v>1825</v>
      </c>
      <c r="AE3511" s="29">
        <v>44747</v>
      </c>
      <c r="AF3511" s="29">
        <v>44747</v>
      </c>
      <c r="AG3511" t="s">
        <v>1826</v>
      </c>
    </row>
    <row r="3512" spans="1:33" x14ac:dyDescent="0.25">
      <c r="A3512">
        <v>2022</v>
      </c>
      <c r="B3512" s="29">
        <v>44652</v>
      </c>
      <c r="C3512" s="29">
        <v>44742</v>
      </c>
      <c r="D3512" s="30" t="s">
        <v>83</v>
      </c>
      <c r="E3512" s="40">
        <v>9</v>
      </c>
      <c r="F3512" s="32" t="s">
        <v>526</v>
      </c>
      <c r="G3512" s="32" t="s">
        <v>526</v>
      </c>
      <c r="H3512" s="32" t="s">
        <v>1435</v>
      </c>
      <c r="I3512" s="30" t="s">
        <v>781</v>
      </c>
      <c r="J3512" s="30" t="s">
        <v>1750</v>
      </c>
      <c r="K3512" s="30" t="s">
        <v>257</v>
      </c>
      <c r="L3512" s="30" t="s">
        <v>94</v>
      </c>
      <c r="M3512" s="36">
        <v>5160</v>
      </c>
      <c r="N3512" s="30" t="s">
        <v>1809</v>
      </c>
      <c r="O3512" s="41">
        <v>5160</v>
      </c>
      <c r="P3512" s="30" t="s">
        <v>1809</v>
      </c>
      <c r="Q3512">
        <v>1</v>
      </c>
      <c r="R3512">
        <v>2</v>
      </c>
      <c r="S3512">
        <v>824</v>
      </c>
      <c r="T3512">
        <v>824</v>
      </c>
      <c r="U3512">
        <v>824</v>
      </c>
      <c r="V3512">
        <v>3</v>
      </c>
      <c r="W3512">
        <v>4</v>
      </c>
      <c r="X3512">
        <v>3</v>
      </c>
      <c r="Y3512">
        <v>5</v>
      </c>
      <c r="Z3512">
        <v>6</v>
      </c>
      <c r="AA3512">
        <v>824</v>
      </c>
      <c r="AB3512">
        <v>7</v>
      </c>
      <c r="AC3512">
        <v>8</v>
      </c>
      <c r="AD3512" t="s">
        <v>1825</v>
      </c>
      <c r="AE3512" s="29">
        <v>44747</v>
      </c>
      <c r="AF3512" s="29">
        <v>44747</v>
      </c>
      <c r="AG3512" t="s">
        <v>1826</v>
      </c>
    </row>
    <row r="3513" spans="1:33" x14ac:dyDescent="0.25">
      <c r="A3513">
        <v>2022</v>
      </c>
      <c r="B3513" s="29">
        <v>44652</v>
      </c>
      <c r="C3513" s="29">
        <v>44742</v>
      </c>
      <c r="D3513" s="30" t="s">
        <v>83</v>
      </c>
      <c r="E3513" s="40">
        <v>9</v>
      </c>
      <c r="F3513" s="32" t="s">
        <v>526</v>
      </c>
      <c r="G3513" s="32" t="s">
        <v>526</v>
      </c>
      <c r="H3513" s="32" t="s">
        <v>1435</v>
      </c>
      <c r="I3513" s="30" t="s">
        <v>1379</v>
      </c>
      <c r="J3513" s="30" t="s">
        <v>1380</v>
      </c>
      <c r="K3513" s="30" t="s">
        <v>738</v>
      </c>
      <c r="L3513" s="30" t="s">
        <v>94</v>
      </c>
      <c r="M3513" s="36">
        <v>5686</v>
      </c>
      <c r="N3513" s="30" t="s">
        <v>1809</v>
      </c>
      <c r="O3513" s="41">
        <v>5628</v>
      </c>
      <c r="P3513" s="30" t="s">
        <v>1809</v>
      </c>
      <c r="Q3513">
        <v>1</v>
      </c>
      <c r="R3513">
        <v>2</v>
      </c>
      <c r="S3513">
        <v>825</v>
      </c>
      <c r="T3513">
        <v>825</v>
      </c>
      <c r="U3513">
        <v>825</v>
      </c>
      <c r="V3513">
        <v>3</v>
      </c>
      <c r="W3513">
        <v>4</v>
      </c>
      <c r="X3513">
        <v>3</v>
      </c>
      <c r="Y3513">
        <v>5</v>
      </c>
      <c r="Z3513">
        <v>6</v>
      </c>
      <c r="AA3513">
        <v>825</v>
      </c>
      <c r="AB3513">
        <v>7</v>
      </c>
      <c r="AC3513">
        <v>8</v>
      </c>
      <c r="AD3513" t="s">
        <v>1825</v>
      </c>
      <c r="AE3513" s="29">
        <v>44747</v>
      </c>
      <c r="AF3513" s="29">
        <v>44747</v>
      </c>
      <c r="AG3513" t="s">
        <v>1826</v>
      </c>
    </row>
    <row r="3514" spans="1:33" x14ac:dyDescent="0.25">
      <c r="A3514">
        <v>2022</v>
      </c>
      <c r="B3514" s="29">
        <v>44652</v>
      </c>
      <c r="C3514" s="29">
        <v>44742</v>
      </c>
      <c r="D3514" s="30" t="s">
        <v>83</v>
      </c>
      <c r="E3514" s="40">
        <v>15</v>
      </c>
      <c r="F3514" s="32" t="s">
        <v>547</v>
      </c>
      <c r="G3514" s="32" t="s">
        <v>547</v>
      </c>
      <c r="H3514" s="32" t="s">
        <v>1435</v>
      </c>
      <c r="I3514" s="30" t="s">
        <v>1357</v>
      </c>
      <c r="J3514" s="30" t="s">
        <v>613</v>
      </c>
      <c r="K3514" s="30" t="s">
        <v>1358</v>
      </c>
      <c r="L3514" s="30" t="s">
        <v>93</v>
      </c>
      <c r="M3514" s="36">
        <v>4570</v>
      </c>
      <c r="N3514" s="30" t="s">
        <v>1809</v>
      </c>
      <c r="O3514" s="41">
        <v>4570</v>
      </c>
      <c r="P3514" s="30" t="s">
        <v>1809</v>
      </c>
      <c r="Q3514">
        <v>1</v>
      </c>
      <c r="R3514">
        <v>2</v>
      </c>
      <c r="S3514">
        <v>826</v>
      </c>
      <c r="T3514">
        <v>826</v>
      </c>
      <c r="U3514">
        <v>826</v>
      </c>
      <c r="V3514">
        <v>3</v>
      </c>
      <c r="W3514">
        <v>4</v>
      </c>
      <c r="X3514">
        <v>3</v>
      </c>
      <c r="Y3514">
        <v>5</v>
      </c>
      <c r="Z3514">
        <v>6</v>
      </c>
      <c r="AA3514">
        <v>826</v>
      </c>
      <c r="AB3514">
        <v>7</v>
      </c>
      <c r="AC3514">
        <v>8</v>
      </c>
      <c r="AD3514" t="s">
        <v>1825</v>
      </c>
      <c r="AE3514" s="29">
        <v>44747</v>
      </c>
      <c r="AF3514" s="29">
        <v>44747</v>
      </c>
      <c r="AG3514" t="s">
        <v>1826</v>
      </c>
    </row>
    <row r="3515" spans="1:33" x14ac:dyDescent="0.25">
      <c r="A3515">
        <v>2022</v>
      </c>
      <c r="B3515" s="29">
        <v>44652</v>
      </c>
      <c r="C3515" s="29">
        <v>44742</v>
      </c>
      <c r="D3515" s="30" t="s">
        <v>83</v>
      </c>
      <c r="E3515" s="40">
        <v>27</v>
      </c>
      <c r="F3515" s="32" t="s">
        <v>658</v>
      </c>
      <c r="G3515" s="32" t="s">
        <v>658</v>
      </c>
      <c r="H3515" s="32" t="s">
        <v>1514</v>
      </c>
      <c r="I3515" s="30" t="s">
        <v>1390</v>
      </c>
      <c r="J3515" s="30" t="s">
        <v>613</v>
      </c>
      <c r="K3515" s="30" t="s">
        <v>503</v>
      </c>
      <c r="L3515" s="30" t="s">
        <v>94</v>
      </c>
      <c r="M3515" s="36">
        <v>6628</v>
      </c>
      <c r="N3515" s="30" t="s">
        <v>1809</v>
      </c>
      <c r="O3515" s="41">
        <v>6428</v>
      </c>
      <c r="P3515" s="30" t="s">
        <v>1809</v>
      </c>
      <c r="Q3515">
        <v>1</v>
      </c>
      <c r="R3515">
        <v>2</v>
      </c>
      <c r="S3515">
        <v>827</v>
      </c>
      <c r="T3515">
        <v>827</v>
      </c>
      <c r="U3515">
        <v>827</v>
      </c>
      <c r="V3515">
        <v>3</v>
      </c>
      <c r="W3515">
        <v>4</v>
      </c>
      <c r="X3515">
        <v>3</v>
      </c>
      <c r="Y3515">
        <v>5</v>
      </c>
      <c r="Z3515">
        <v>6</v>
      </c>
      <c r="AA3515">
        <v>827</v>
      </c>
      <c r="AB3515">
        <v>7</v>
      </c>
      <c r="AC3515">
        <v>8</v>
      </c>
      <c r="AD3515" t="s">
        <v>1825</v>
      </c>
      <c r="AE3515" s="29">
        <v>44747</v>
      </c>
      <c r="AF3515" s="29">
        <v>44747</v>
      </c>
      <c r="AG3515" t="s">
        <v>1826</v>
      </c>
    </row>
    <row r="3516" spans="1:33" x14ac:dyDescent="0.25">
      <c r="A3516">
        <v>2022</v>
      </c>
      <c r="B3516" s="29">
        <v>44652</v>
      </c>
      <c r="C3516" s="29">
        <v>44742</v>
      </c>
      <c r="D3516" s="30" t="s">
        <v>83</v>
      </c>
      <c r="E3516" s="40">
        <v>15</v>
      </c>
      <c r="F3516" s="32" t="s">
        <v>547</v>
      </c>
      <c r="G3516" s="32" t="s">
        <v>547</v>
      </c>
      <c r="H3516" s="32" t="s">
        <v>1435</v>
      </c>
      <c r="I3516" s="30" t="s">
        <v>1356</v>
      </c>
      <c r="J3516" s="30" t="s">
        <v>613</v>
      </c>
      <c r="K3516" s="30" t="s">
        <v>503</v>
      </c>
      <c r="L3516" s="30" t="s">
        <v>94</v>
      </c>
      <c r="M3516" s="36">
        <v>5684</v>
      </c>
      <c r="N3516" s="30" t="s">
        <v>1809</v>
      </c>
      <c r="O3516" s="41">
        <v>5626</v>
      </c>
      <c r="P3516" s="30" t="s">
        <v>1809</v>
      </c>
      <c r="Q3516">
        <v>1</v>
      </c>
      <c r="R3516">
        <v>2</v>
      </c>
      <c r="S3516">
        <v>828</v>
      </c>
      <c r="T3516">
        <v>828</v>
      </c>
      <c r="U3516">
        <v>828</v>
      </c>
      <c r="V3516">
        <v>3</v>
      </c>
      <c r="W3516">
        <v>4</v>
      </c>
      <c r="X3516">
        <v>3</v>
      </c>
      <c r="Y3516">
        <v>5</v>
      </c>
      <c r="Z3516">
        <v>6</v>
      </c>
      <c r="AA3516">
        <v>828</v>
      </c>
      <c r="AB3516">
        <v>7</v>
      </c>
      <c r="AC3516">
        <v>8</v>
      </c>
      <c r="AD3516" t="s">
        <v>1825</v>
      </c>
      <c r="AE3516" s="29">
        <v>44747</v>
      </c>
      <c r="AF3516" s="29">
        <v>44747</v>
      </c>
      <c r="AG3516" t="s">
        <v>1826</v>
      </c>
    </row>
    <row r="3517" spans="1:33" x14ac:dyDescent="0.25">
      <c r="A3517">
        <v>2022</v>
      </c>
      <c r="B3517" s="29">
        <v>44652</v>
      </c>
      <c r="C3517" s="29">
        <v>44742</v>
      </c>
      <c r="D3517" s="30" t="s">
        <v>83</v>
      </c>
      <c r="E3517" s="40">
        <v>30</v>
      </c>
      <c r="F3517" s="32" t="s">
        <v>382</v>
      </c>
      <c r="G3517" s="32" t="s">
        <v>382</v>
      </c>
      <c r="H3517" s="32" t="s">
        <v>1442</v>
      </c>
      <c r="I3517" s="30" t="s">
        <v>361</v>
      </c>
      <c r="J3517" s="30" t="s">
        <v>1398</v>
      </c>
      <c r="K3517" s="30" t="s">
        <v>238</v>
      </c>
      <c r="L3517" s="30" t="s">
        <v>93</v>
      </c>
      <c r="M3517" s="36">
        <v>5430</v>
      </c>
      <c r="N3517" s="30" t="s">
        <v>1809</v>
      </c>
      <c r="O3517" s="41">
        <v>5400</v>
      </c>
      <c r="P3517" s="30" t="s">
        <v>1809</v>
      </c>
      <c r="Q3517">
        <v>1</v>
      </c>
      <c r="R3517">
        <v>2</v>
      </c>
      <c r="S3517">
        <v>829</v>
      </c>
      <c r="T3517">
        <v>829</v>
      </c>
      <c r="U3517">
        <v>829</v>
      </c>
      <c r="V3517">
        <v>3</v>
      </c>
      <c r="W3517">
        <v>4</v>
      </c>
      <c r="X3517">
        <v>3</v>
      </c>
      <c r="Y3517">
        <v>5</v>
      </c>
      <c r="Z3517">
        <v>6</v>
      </c>
      <c r="AA3517">
        <v>829</v>
      </c>
      <c r="AB3517">
        <v>7</v>
      </c>
      <c r="AC3517">
        <v>8</v>
      </c>
      <c r="AD3517" t="s">
        <v>1825</v>
      </c>
      <c r="AE3517" s="29">
        <v>44747</v>
      </c>
      <c r="AF3517" s="29">
        <v>44747</v>
      </c>
      <c r="AG3517" t="s">
        <v>1826</v>
      </c>
    </row>
    <row r="3518" spans="1:33" x14ac:dyDescent="0.25">
      <c r="A3518">
        <v>2022</v>
      </c>
      <c r="B3518" s="29">
        <v>44652</v>
      </c>
      <c r="C3518" s="29">
        <v>44742</v>
      </c>
      <c r="D3518" s="30" t="s">
        <v>83</v>
      </c>
      <c r="E3518" s="40">
        <v>40</v>
      </c>
      <c r="F3518" s="32" t="s">
        <v>1383</v>
      </c>
      <c r="G3518" s="32" t="s">
        <v>1383</v>
      </c>
      <c r="H3518" s="32" t="s">
        <v>1435</v>
      </c>
      <c r="I3518" s="30" t="s">
        <v>651</v>
      </c>
      <c r="J3518" s="30" t="s">
        <v>1751</v>
      </c>
      <c r="K3518" s="30" t="s">
        <v>395</v>
      </c>
      <c r="L3518" s="30" t="s">
        <v>94</v>
      </c>
      <c r="M3518" s="36">
        <v>7290</v>
      </c>
      <c r="N3518" s="30" t="s">
        <v>1809</v>
      </c>
      <c r="O3518" s="41">
        <v>6768</v>
      </c>
      <c r="P3518" s="30" t="s">
        <v>1809</v>
      </c>
      <c r="Q3518">
        <v>1</v>
      </c>
      <c r="R3518">
        <v>2</v>
      </c>
      <c r="S3518">
        <v>830</v>
      </c>
      <c r="T3518">
        <v>830</v>
      </c>
      <c r="U3518">
        <v>830</v>
      </c>
      <c r="V3518">
        <v>3</v>
      </c>
      <c r="W3518">
        <v>4</v>
      </c>
      <c r="X3518">
        <v>3</v>
      </c>
      <c r="Y3518">
        <v>5</v>
      </c>
      <c r="Z3518">
        <v>6</v>
      </c>
      <c r="AA3518">
        <v>830</v>
      </c>
      <c r="AB3518">
        <v>7</v>
      </c>
      <c r="AC3518">
        <v>8</v>
      </c>
      <c r="AD3518" t="s">
        <v>1825</v>
      </c>
      <c r="AE3518" s="29">
        <v>44747</v>
      </c>
      <c r="AF3518" s="29">
        <v>44747</v>
      </c>
      <c r="AG3518" t="s">
        <v>1826</v>
      </c>
    </row>
    <row r="3519" spans="1:33" x14ac:dyDescent="0.25">
      <c r="A3519">
        <v>2022</v>
      </c>
      <c r="B3519" s="29">
        <v>44652</v>
      </c>
      <c r="C3519" s="29">
        <v>44742</v>
      </c>
      <c r="D3519" s="30" t="s">
        <v>83</v>
      </c>
      <c r="E3519" s="40">
        <v>30</v>
      </c>
      <c r="F3519" s="32" t="s">
        <v>382</v>
      </c>
      <c r="G3519" s="32" t="s">
        <v>382</v>
      </c>
      <c r="H3519" s="32" t="s">
        <v>1442</v>
      </c>
      <c r="I3519" s="30" t="s">
        <v>1752</v>
      </c>
      <c r="J3519" s="30" t="s">
        <v>923</v>
      </c>
      <c r="K3519" s="30" t="s">
        <v>1753</v>
      </c>
      <c r="L3519" s="30" t="s">
        <v>93</v>
      </c>
      <c r="M3519" s="36">
        <v>6758</v>
      </c>
      <c r="N3519" s="30" t="s">
        <v>1809</v>
      </c>
      <c r="O3519" s="41">
        <v>6544</v>
      </c>
      <c r="P3519" s="30" t="s">
        <v>1809</v>
      </c>
      <c r="Q3519">
        <v>1</v>
      </c>
      <c r="R3519">
        <v>2</v>
      </c>
      <c r="S3519">
        <v>831</v>
      </c>
      <c r="T3519">
        <v>831</v>
      </c>
      <c r="U3519">
        <v>831</v>
      </c>
      <c r="V3519">
        <v>3</v>
      </c>
      <c r="W3519">
        <v>4</v>
      </c>
      <c r="X3519">
        <v>3</v>
      </c>
      <c r="Y3519">
        <v>5</v>
      </c>
      <c r="Z3519">
        <v>6</v>
      </c>
      <c r="AA3519">
        <v>831</v>
      </c>
      <c r="AB3519">
        <v>7</v>
      </c>
      <c r="AC3519">
        <v>8</v>
      </c>
      <c r="AD3519" t="s">
        <v>1825</v>
      </c>
      <c r="AE3519" s="29">
        <v>44747</v>
      </c>
      <c r="AF3519" s="29">
        <v>44747</v>
      </c>
      <c r="AG3519" t="s">
        <v>1826</v>
      </c>
    </row>
    <row r="3520" spans="1:33" x14ac:dyDescent="0.25">
      <c r="A3520">
        <v>2022</v>
      </c>
      <c r="B3520" s="29">
        <v>44652</v>
      </c>
      <c r="C3520" s="29">
        <v>44742</v>
      </c>
      <c r="D3520" s="30" t="s">
        <v>83</v>
      </c>
      <c r="E3520" s="40">
        <v>15</v>
      </c>
      <c r="F3520" s="32" t="s">
        <v>547</v>
      </c>
      <c r="G3520" s="32" t="s">
        <v>547</v>
      </c>
      <c r="H3520" s="32" t="s">
        <v>1435</v>
      </c>
      <c r="I3520" s="30" t="s">
        <v>727</v>
      </c>
      <c r="J3520" s="30" t="s">
        <v>421</v>
      </c>
      <c r="K3520" s="30" t="s">
        <v>613</v>
      </c>
      <c r="L3520" s="30" t="s">
        <v>94</v>
      </c>
      <c r="M3520" s="36">
        <v>8390</v>
      </c>
      <c r="N3520" s="30" t="s">
        <v>1809</v>
      </c>
      <c r="O3520" s="41">
        <v>7748</v>
      </c>
      <c r="P3520" s="30" t="s">
        <v>1809</v>
      </c>
      <c r="Q3520">
        <v>1</v>
      </c>
      <c r="R3520">
        <v>2</v>
      </c>
      <c r="S3520">
        <v>832</v>
      </c>
      <c r="T3520">
        <v>832</v>
      </c>
      <c r="U3520">
        <v>832</v>
      </c>
      <c r="V3520">
        <v>3</v>
      </c>
      <c r="W3520">
        <v>4</v>
      </c>
      <c r="X3520">
        <v>3</v>
      </c>
      <c r="Y3520">
        <v>5</v>
      </c>
      <c r="Z3520">
        <v>6</v>
      </c>
      <c r="AA3520">
        <v>832</v>
      </c>
      <c r="AB3520">
        <v>7</v>
      </c>
      <c r="AC3520">
        <v>8</v>
      </c>
      <c r="AD3520" t="s">
        <v>1825</v>
      </c>
      <c r="AE3520" s="29">
        <v>44747</v>
      </c>
      <c r="AF3520" s="29">
        <v>44747</v>
      </c>
      <c r="AG3520" t="s">
        <v>1826</v>
      </c>
    </row>
    <row r="3521" spans="1:33" x14ac:dyDescent="0.25">
      <c r="A3521">
        <v>2022</v>
      </c>
      <c r="B3521" s="29">
        <v>44652</v>
      </c>
      <c r="C3521" s="29">
        <v>44742</v>
      </c>
      <c r="D3521" s="30" t="s">
        <v>83</v>
      </c>
      <c r="E3521" s="40">
        <v>26</v>
      </c>
      <c r="F3521" s="32" t="s">
        <v>1120</v>
      </c>
      <c r="G3521" s="32" t="s">
        <v>1120</v>
      </c>
      <c r="H3521" s="32" t="s">
        <v>215</v>
      </c>
      <c r="I3521" s="30" t="s">
        <v>948</v>
      </c>
      <c r="J3521" s="30" t="s">
        <v>901</v>
      </c>
      <c r="K3521" s="30" t="s">
        <v>479</v>
      </c>
      <c r="L3521" s="30" t="s">
        <v>94</v>
      </c>
      <c r="M3521" s="36">
        <v>17266</v>
      </c>
      <c r="N3521" s="30" t="s">
        <v>1809</v>
      </c>
      <c r="O3521" s="41">
        <v>15000</v>
      </c>
      <c r="P3521" s="30" t="s">
        <v>1809</v>
      </c>
      <c r="Q3521">
        <v>1</v>
      </c>
      <c r="R3521">
        <v>2</v>
      </c>
      <c r="S3521">
        <v>833</v>
      </c>
      <c r="T3521">
        <v>833</v>
      </c>
      <c r="U3521">
        <v>833</v>
      </c>
      <c r="V3521">
        <v>3</v>
      </c>
      <c r="W3521">
        <v>4</v>
      </c>
      <c r="X3521">
        <v>3</v>
      </c>
      <c r="Y3521">
        <v>5</v>
      </c>
      <c r="Z3521">
        <v>6</v>
      </c>
      <c r="AA3521">
        <v>833</v>
      </c>
      <c r="AB3521">
        <v>7</v>
      </c>
      <c r="AC3521">
        <v>8</v>
      </c>
      <c r="AD3521" t="s">
        <v>1825</v>
      </c>
      <c r="AE3521" s="29">
        <v>44747</v>
      </c>
      <c r="AF3521" s="29">
        <v>44747</v>
      </c>
      <c r="AG3521" t="s">
        <v>1826</v>
      </c>
    </row>
    <row r="3522" spans="1:33" x14ac:dyDescent="0.25">
      <c r="A3522">
        <v>2022</v>
      </c>
      <c r="B3522" s="29">
        <v>44652</v>
      </c>
      <c r="C3522" s="29">
        <v>44742</v>
      </c>
      <c r="D3522" s="30" t="s">
        <v>83</v>
      </c>
      <c r="E3522" s="40">
        <v>8</v>
      </c>
      <c r="F3522" s="32" t="s">
        <v>359</v>
      </c>
      <c r="G3522" s="32" t="s">
        <v>1308</v>
      </c>
      <c r="H3522" s="32" t="s">
        <v>1435</v>
      </c>
      <c r="I3522" s="30" t="s">
        <v>783</v>
      </c>
      <c r="J3522" s="30" t="s">
        <v>1196</v>
      </c>
      <c r="K3522" s="30" t="s">
        <v>1754</v>
      </c>
      <c r="L3522" s="30" t="s">
        <v>94</v>
      </c>
      <c r="M3522" s="36">
        <v>7790</v>
      </c>
      <c r="N3522" s="30" t="s">
        <v>1809</v>
      </c>
      <c r="O3522" s="41">
        <v>7212</v>
      </c>
      <c r="P3522" s="30" t="s">
        <v>1809</v>
      </c>
      <c r="Q3522">
        <v>1</v>
      </c>
      <c r="R3522">
        <v>2</v>
      </c>
      <c r="S3522">
        <v>834</v>
      </c>
      <c r="T3522">
        <v>834</v>
      </c>
      <c r="U3522">
        <v>834</v>
      </c>
      <c r="V3522">
        <v>3</v>
      </c>
      <c r="W3522">
        <v>4</v>
      </c>
      <c r="X3522">
        <v>3</v>
      </c>
      <c r="Y3522">
        <v>5</v>
      </c>
      <c r="Z3522">
        <v>6</v>
      </c>
      <c r="AA3522">
        <v>834</v>
      </c>
      <c r="AB3522">
        <v>7</v>
      </c>
      <c r="AC3522">
        <v>8</v>
      </c>
      <c r="AD3522" t="s">
        <v>1825</v>
      </c>
      <c r="AE3522" s="29">
        <v>44747</v>
      </c>
      <c r="AF3522" s="29">
        <v>44747</v>
      </c>
      <c r="AG3522" t="s">
        <v>1826</v>
      </c>
    </row>
    <row r="3523" spans="1:33" x14ac:dyDescent="0.25">
      <c r="A3523">
        <v>2022</v>
      </c>
      <c r="B3523" s="29">
        <v>44652</v>
      </c>
      <c r="C3523" s="29">
        <v>44742</v>
      </c>
      <c r="D3523" s="30" t="s">
        <v>83</v>
      </c>
      <c r="E3523" s="40">
        <v>1</v>
      </c>
      <c r="F3523" s="32" t="s">
        <v>275</v>
      </c>
      <c r="G3523" s="32" t="s">
        <v>274</v>
      </c>
      <c r="H3523" s="32" t="s">
        <v>1435</v>
      </c>
      <c r="I3523" s="30" t="s">
        <v>1394</v>
      </c>
      <c r="J3523" s="30" t="s">
        <v>1360</v>
      </c>
      <c r="K3523" s="30" t="s">
        <v>1395</v>
      </c>
      <c r="L3523" s="30" t="s">
        <v>94</v>
      </c>
      <c r="M3523" s="36">
        <v>6136</v>
      </c>
      <c r="N3523" s="30" t="s">
        <v>1809</v>
      </c>
      <c r="O3523" s="41">
        <v>6030</v>
      </c>
      <c r="P3523" s="30" t="s">
        <v>1809</v>
      </c>
      <c r="Q3523">
        <v>1</v>
      </c>
      <c r="R3523">
        <v>2</v>
      </c>
      <c r="S3523">
        <v>835</v>
      </c>
      <c r="T3523">
        <v>835</v>
      </c>
      <c r="U3523">
        <v>835</v>
      </c>
      <c r="V3523">
        <v>3</v>
      </c>
      <c r="W3523">
        <v>4</v>
      </c>
      <c r="X3523">
        <v>3</v>
      </c>
      <c r="Y3523">
        <v>5</v>
      </c>
      <c r="Z3523">
        <v>6</v>
      </c>
      <c r="AA3523">
        <v>835</v>
      </c>
      <c r="AB3523">
        <v>7</v>
      </c>
      <c r="AC3523">
        <v>8</v>
      </c>
      <c r="AD3523" t="s">
        <v>1825</v>
      </c>
      <c r="AE3523" s="29">
        <v>44747</v>
      </c>
      <c r="AF3523" s="29">
        <v>44747</v>
      </c>
      <c r="AG3523" t="s">
        <v>1826</v>
      </c>
    </row>
    <row r="3524" spans="1:33" x14ac:dyDescent="0.25">
      <c r="A3524">
        <v>2022</v>
      </c>
      <c r="B3524" s="29">
        <v>44652</v>
      </c>
      <c r="C3524" s="29">
        <v>44742</v>
      </c>
      <c r="D3524" s="30" t="s">
        <v>83</v>
      </c>
      <c r="E3524" s="40">
        <v>15</v>
      </c>
      <c r="F3524" s="32" t="s">
        <v>547</v>
      </c>
      <c r="G3524" s="32" t="s">
        <v>547</v>
      </c>
      <c r="H3524" s="32" t="s">
        <v>1435</v>
      </c>
      <c r="I3524" s="30" t="s">
        <v>333</v>
      </c>
      <c r="J3524" s="30" t="s">
        <v>1360</v>
      </c>
      <c r="K3524" s="30" t="s">
        <v>360</v>
      </c>
      <c r="L3524" s="30" t="s">
        <v>94</v>
      </c>
      <c r="M3524" s="36">
        <v>6004</v>
      </c>
      <c r="N3524" s="30" t="s">
        <v>1809</v>
      </c>
      <c r="O3524" s="41">
        <v>5912</v>
      </c>
      <c r="P3524" s="30" t="s">
        <v>1809</v>
      </c>
      <c r="Q3524">
        <v>1</v>
      </c>
      <c r="R3524">
        <v>2</v>
      </c>
      <c r="S3524">
        <v>836</v>
      </c>
      <c r="T3524">
        <v>836</v>
      </c>
      <c r="U3524">
        <v>836</v>
      </c>
      <c r="V3524">
        <v>3</v>
      </c>
      <c r="W3524">
        <v>4</v>
      </c>
      <c r="X3524">
        <v>3</v>
      </c>
      <c r="Y3524">
        <v>5</v>
      </c>
      <c r="Z3524">
        <v>6</v>
      </c>
      <c r="AA3524">
        <v>836</v>
      </c>
      <c r="AB3524">
        <v>7</v>
      </c>
      <c r="AC3524">
        <v>8</v>
      </c>
      <c r="AD3524" t="s">
        <v>1825</v>
      </c>
      <c r="AE3524" s="29">
        <v>44747</v>
      </c>
      <c r="AF3524" s="29">
        <v>44747</v>
      </c>
      <c r="AG3524" t="s">
        <v>1826</v>
      </c>
    </row>
    <row r="3525" spans="1:33" x14ac:dyDescent="0.25">
      <c r="A3525">
        <v>2022</v>
      </c>
      <c r="B3525" s="29">
        <v>44652</v>
      </c>
      <c r="C3525" s="29">
        <v>44742</v>
      </c>
      <c r="D3525" s="30" t="s">
        <v>83</v>
      </c>
      <c r="E3525" s="40">
        <v>30</v>
      </c>
      <c r="F3525" s="32" t="s">
        <v>382</v>
      </c>
      <c r="G3525" s="32" t="s">
        <v>382</v>
      </c>
      <c r="H3525" s="32" t="s">
        <v>1063</v>
      </c>
      <c r="I3525" s="30" t="s">
        <v>1416</v>
      </c>
      <c r="J3525" s="30" t="s">
        <v>259</v>
      </c>
      <c r="K3525" s="30" t="s">
        <v>354</v>
      </c>
      <c r="L3525" s="30" t="s">
        <v>93</v>
      </c>
      <c r="M3525" s="36">
        <v>6180</v>
      </c>
      <c r="N3525" s="30" t="s">
        <v>1809</v>
      </c>
      <c r="O3525" s="41">
        <v>6028</v>
      </c>
      <c r="P3525" s="30" t="s">
        <v>1809</v>
      </c>
      <c r="Q3525">
        <v>1</v>
      </c>
      <c r="R3525">
        <v>2</v>
      </c>
      <c r="S3525">
        <v>837</v>
      </c>
      <c r="T3525">
        <v>837</v>
      </c>
      <c r="U3525">
        <v>837</v>
      </c>
      <c r="V3525">
        <v>3</v>
      </c>
      <c r="W3525">
        <v>4</v>
      </c>
      <c r="X3525">
        <v>3</v>
      </c>
      <c r="Y3525">
        <v>5</v>
      </c>
      <c r="Z3525">
        <v>6</v>
      </c>
      <c r="AA3525">
        <v>837</v>
      </c>
      <c r="AB3525">
        <v>7</v>
      </c>
      <c r="AC3525">
        <v>8</v>
      </c>
      <c r="AD3525" t="s">
        <v>1825</v>
      </c>
      <c r="AE3525" s="29">
        <v>44747</v>
      </c>
      <c r="AF3525" s="29">
        <v>44747</v>
      </c>
      <c r="AG3525" t="s">
        <v>1826</v>
      </c>
    </row>
    <row r="3526" spans="1:33" x14ac:dyDescent="0.25">
      <c r="A3526">
        <v>2022</v>
      </c>
      <c r="B3526" s="29">
        <v>44652</v>
      </c>
      <c r="C3526" s="29">
        <v>44742</v>
      </c>
      <c r="D3526" s="30" t="s">
        <v>83</v>
      </c>
      <c r="E3526" s="40">
        <v>15</v>
      </c>
      <c r="F3526" s="32" t="s">
        <v>547</v>
      </c>
      <c r="G3526" s="32" t="s">
        <v>547</v>
      </c>
      <c r="H3526" s="32" t="s">
        <v>1435</v>
      </c>
      <c r="I3526" s="30" t="s">
        <v>1359</v>
      </c>
      <c r="J3526" s="30" t="s">
        <v>642</v>
      </c>
      <c r="K3526" s="30" t="s">
        <v>1754</v>
      </c>
      <c r="L3526" s="30" t="s">
        <v>94</v>
      </c>
      <c r="M3526" s="36">
        <v>6180</v>
      </c>
      <c r="N3526" s="30" t="s">
        <v>1809</v>
      </c>
      <c r="O3526" s="41">
        <v>6028</v>
      </c>
      <c r="P3526" s="30" t="s">
        <v>1809</v>
      </c>
      <c r="Q3526">
        <v>1</v>
      </c>
      <c r="R3526">
        <v>2</v>
      </c>
      <c r="S3526">
        <v>838</v>
      </c>
      <c r="T3526">
        <v>838</v>
      </c>
      <c r="U3526">
        <v>838</v>
      </c>
      <c r="V3526">
        <v>3</v>
      </c>
      <c r="W3526">
        <v>4</v>
      </c>
      <c r="X3526">
        <v>3</v>
      </c>
      <c r="Y3526">
        <v>5</v>
      </c>
      <c r="Z3526">
        <v>6</v>
      </c>
      <c r="AA3526">
        <v>838</v>
      </c>
      <c r="AB3526">
        <v>7</v>
      </c>
      <c r="AC3526">
        <v>8</v>
      </c>
      <c r="AD3526" t="s">
        <v>1825</v>
      </c>
      <c r="AE3526" s="29">
        <v>44747</v>
      </c>
      <c r="AF3526" s="29">
        <v>44747</v>
      </c>
      <c r="AG3526" t="s">
        <v>1826</v>
      </c>
    </row>
    <row r="3527" spans="1:33" x14ac:dyDescent="0.25">
      <c r="A3527">
        <v>2022</v>
      </c>
      <c r="B3527" s="29">
        <v>44652</v>
      </c>
      <c r="C3527" s="29">
        <v>44742</v>
      </c>
      <c r="D3527" s="30" t="s">
        <v>83</v>
      </c>
      <c r="E3527" s="40">
        <v>15</v>
      </c>
      <c r="F3527" s="32" t="s">
        <v>547</v>
      </c>
      <c r="G3527" s="32" t="s">
        <v>547</v>
      </c>
      <c r="H3527" s="32" t="s">
        <v>1435</v>
      </c>
      <c r="I3527" s="30" t="s">
        <v>498</v>
      </c>
      <c r="J3527" s="30" t="s">
        <v>642</v>
      </c>
      <c r="K3527" s="30" t="s">
        <v>245</v>
      </c>
      <c r="L3527" s="30" t="s">
        <v>94</v>
      </c>
      <c r="M3527" s="36">
        <v>4570</v>
      </c>
      <c r="N3527" s="30" t="s">
        <v>1809</v>
      </c>
      <c r="O3527" s="41">
        <v>4570</v>
      </c>
      <c r="P3527" s="30" t="s">
        <v>1809</v>
      </c>
      <c r="Q3527">
        <v>1</v>
      </c>
      <c r="R3527">
        <v>2</v>
      </c>
      <c r="S3527">
        <v>839</v>
      </c>
      <c r="T3527">
        <v>839</v>
      </c>
      <c r="U3527">
        <v>839</v>
      </c>
      <c r="V3527">
        <v>3</v>
      </c>
      <c r="W3527">
        <v>4</v>
      </c>
      <c r="X3527">
        <v>3</v>
      </c>
      <c r="Y3527">
        <v>5</v>
      </c>
      <c r="Z3527">
        <v>6</v>
      </c>
      <c r="AA3527">
        <v>839</v>
      </c>
      <c r="AB3527">
        <v>7</v>
      </c>
      <c r="AC3527">
        <v>8</v>
      </c>
      <c r="AD3527" t="s">
        <v>1825</v>
      </c>
      <c r="AE3527" s="29">
        <v>44747</v>
      </c>
      <c r="AF3527" s="29">
        <v>44747</v>
      </c>
      <c r="AG3527" t="s">
        <v>1826</v>
      </c>
    </row>
    <row r="3528" spans="1:33" x14ac:dyDescent="0.25">
      <c r="A3528">
        <v>2022</v>
      </c>
      <c r="B3528" s="29">
        <v>44652</v>
      </c>
      <c r="C3528" s="29">
        <v>44742</v>
      </c>
      <c r="D3528" s="30" t="s">
        <v>83</v>
      </c>
      <c r="E3528" s="40">
        <v>8</v>
      </c>
      <c r="F3528" s="32" t="s">
        <v>359</v>
      </c>
      <c r="G3528" s="32" t="s">
        <v>1308</v>
      </c>
      <c r="H3528" s="32" t="s">
        <v>1435</v>
      </c>
      <c r="I3528" s="30" t="s">
        <v>1755</v>
      </c>
      <c r="J3528" s="30" t="s">
        <v>1384</v>
      </c>
      <c r="K3528" s="30" t="s">
        <v>1274</v>
      </c>
      <c r="L3528" s="30" t="s">
        <v>94</v>
      </c>
      <c r="M3528" s="36">
        <v>7790</v>
      </c>
      <c r="N3528" s="30" t="s">
        <v>1809</v>
      </c>
      <c r="O3528" s="41">
        <v>7212</v>
      </c>
      <c r="P3528" s="30" t="s">
        <v>1809</v>
      </c>
      <c r="Q3528">
        <v>1</v>
      </c>
      <c r="R3528">
        <v>2</v>
      </c>
      <c r="S3528">
        <v>840</v>
      </c>
      <c r="T3528">
        <v>840</v>
      </c>
      <c r="U3528">
        <v>840</v>
      </c>
      <c r="V3528">
        <v>3</v>
      </c>
      <c r="W3528">
        <v>4</v>
      </c>
      <c r="X3528">
        <v>3</v>
      </c>
      <c r="Y3528">
        <v>5</v>
      </c>
      <c r="Z3528">
        <v>6</v>
      </c>
      <c r="AA3528">
        <v>840</v>
      </c>
      <c r="AB3528">
        <v>7</v>
      </c>
      <c r="AC3528">
        <v>8</v>
      </c>
      <c r="AD3528" t="s">
        <v>1825</v>
      </c>
      <c r="AE3528" s="29">
        <v>44747</v>
      </c>
      <c r="AF3528" s="29">
        <v>44747</v>
      </c>
      <c r="AG3528" t="s">
        <v>1826</v>
      </c>
    </row>
    <row r="3529" spans="1:33" x14ac:dyDescent="0.25">
      <c r="A3529">
        <v>2022</v>
      </c>
      <c r="B3529" s="29">
        <v>44652</v>
      </c>
      <c r="C3529" s="29">
        <v>44742</v>
      </c>
      <c r="D3529" s="30" t="s">
        <v>83</v>
      </c>
      <c r="E3529" s="40">
        <v>2</v>
      </c>
      <c r="F3529" s="32" t="s">
        <v>275</v>
      </c>
      <c r="G3529" s="32" t="s">
        <v>275</v>
      </c>
      <c r="H3529" s="32" t="s">
        <v>1502</v>
      </c>
      <c r="I3529" s="30" t="s">
        <v>1756</v>
      </c>
      <c r="J3529" s="30" t="s">
        <v>1757</v>
      </c>
      <c r="K3529" s="30" t="s">
        <v>1404</v>
      </c>
      <c r="L3529" s="30" t="s">
        <v>93</v>
      </c>
      <c r="M3529" s="36">
        <v>17268</v>
      </c>
      <c r="N3529" s="30" t="s">
        <v>1809</v>
      </c>
      <c r="O3529" s="41">
        <v>15002</v>
      </c>
      <c r="P3529" s="30" t="s">
        <v>1809</v>
      </c>
      <c r="Q3529">
        <v>1</v>
      </c>
      <c r="R3529">
        <v>2</v>
      </c>
      <c r="S3529">
        <v>841</v>
      </c>
      <c r="T3529">
        <v>841</v>
      </c>
      <c r="U3529">
        <v>841</v>
      </c>
      <c r="V3529">
        <v>3</v>
      </c>
      <c r="W3529">
        <v>4</v>
      </c>
      <c r="X3529">
        <v>3</v>
      </c>
      <c r="Y3529">
        <v>5</v>
      </c>
      <c r="Z3529">
        <v>6</v>
      </c>
      <c r="AA3529">
        <v>841</v>
      </c>
      <c r="AB3529">
        <v>7</v>
      </c>
      <c r="AC3529">
        <v>8</v>
      </c>
      <c r="AD3529" t="s">
        <v>1825</v>
      </c>
      <c r="AE3529" s="29">
        <v>44747</v>
      </c>
      <c r="AF3529" s="29">
        <v>44747</v>
      </c>
      <c r="AG3529" t="s">
        <v>1826</v>
      </c>
    </row>
    <row r="3530" spans="1:33" x14ac:dyDescent="0.25">
      <c r="A3530">
        <v>2022</v>
      </c>
      <c r="B3530" s="29">
        <v>44652</v>
      </c>
      <c r="C3530" s="29">
        <v>44742</v>
      </c>
      <c r="D3530" s="30" t="s">
        <v>83</v>
      </c>
      <c r="E3530" s="40">
        <v>8</v>
      </c>
      <c r="F3530" s="32" t="s">
        <v>359</v>
      </c>
      <c r="G3530" s="32" t="s">
        <v>1308</v>
      </c>
      <c r="H3530" s="32" t="s">
        <v>1435</v>
      </c>
      <c r="I3530" s="30" t="s">
        <v>581</v>
      </c>
      <c r="J3530" s="30" t="s">
        <v>776</v>
      </c>
      <c r="K3530" s="30" t="s">
        <v>289</v>
      </c>
      <c r="L3530" s="30" t="s">
        <v>94</v>
      </c>
      <c r="M3530" s="36">
        <v>7290</v>
      </c>
      <c r="N3530" s="30" t="s">
        <v>1809</v>
      </c>
      <c r="O3530" s="41">
        <v>6768</v>
      </c>
      <c r="P3530" s="30" t="s">
        <v>1809</v>
      </c>
      <c r="Q3530">
        <v>1</v>
      </c>
      <c r="R3530">
        <v>2</v>
      </c>
      <c r="S3530">
        <v>842</v>
      </c>
      <c r="T3530">
        <v>842</v>
      </c>
      <c r="U3530">
        <v>842</v>
      </c>
      <c r="V3530">
        <v>3</v>
      </c>
      <c r="W3530">
        <v>4</v>
      </c>
      <c r="X3530">
        <v>3</v>
      </c>
      <c r="Y3530">
        <v>5</v>
      </c>
      <c r="Z3530">
        <v>6</v>
      </c>
      <c r="AA3530">
        <v>842</v>
      </c>
      <c r="AB3530">
        <v>7</v>
      </c>
      <c r="AC3530">
        <v>8</v>
      </c>
      <c r="AD3530" t="s">
        <v>1825</v>
      </c>
      <c r="AE3530" s="29">
        <v>44747</v>
      </c>
      <c r="AF3530" s="29">
        <v>44747</v>
      </c>
      <c r="AG3530" t="s">
        <v>1826</v>
      </c>
    </row>
    <row r="3531" spans="1:33" x14ac:dyDescent="0.25">
      <c r="A3531">
        <v>2022</v>
      </c>
      <c r="B3531" s="29">
        <v>44652</v>
      </c>
      <c r="C3531" s="29">
        <v>44742</v>
      </c>
      <c r="D3531" s="30" t="s">
        <v>83</v>
      </c>
      <c r="E3531" s="40">
        <v>26</v>
      </c>
      <c r="F3531" s="32" t="s">
        <v>1120</v>
      </c>
      <c r="G3531" s="32" t="s">
        <v>1120</v>
      </c>
      <c r="H3531" s="32" t="s">
        <v>1503</v>
      </c>
      <c r="I3531" s="30" t="s">
        <v>1758</v>
      </c>
      <c r="J3531" s="30" t="s">
        <v>728</v>
      </c>
      <c r="K3531" s="30" t="s">
        <v>897</v>
      </c>
      <c r="L3531" s="30" t="s">
        <v>93</v>
      </c>
      <c r="M3531" s="36">
        <v>17268</v>
      </c>
      <c r="N3531" s="30" t="s">
        <v>1809</v>
      </c>
      <c r="O3531" s="41">
        <v>15002</v>
      </c>
      <c r="P3531" s="30" t="s">
        <v>1809</v>
      </c>
      <c r="Q3531">
        <v>1</v>
      </c>
      <c r="R3531">
        <v>2</v>
      </c>
      <c r="S3531">
        <v>843</v>
      </c>
      <c r="T3531">
        <v>843</v>
      </c>
      <c r="U3531">
        <v>843</v>
      </c>
      <c r="V3531">
        <v>3</v>
      </c>
      <c r="W3531">
        <v>4</v>
      </c>
      <c r="X3531">
        <v>3</v>
      </c>
      <c r="Y3531">
        <v>5</v>
      </c>
      <c r="Z3531">
        <v>6</v>
      </c>
      <c r="AA3531">
        <v>843</v>
      </c>
      <c r="AB3531">
        <v>7</v>
      </c>
      <c r="AC3531">
        <v>8</v>
      </c>
      <c r="AD3531" t="s">
        <v>1825</v>
      </c>
      <c r="AE3531" s="29">
        <v>44747</v>
      </c>
      <c r="AF3531" s="29">
        <v>44747</v>
      </c>
      <c r="AG3531" t="s">
        <v>1826</v>
      </c>
    </row>
    <row r="3532" spans="1:33" x14ac:dyDescent="0.25">
      <c r="A3532">
        <v>2022</v>
      </c>
      <c r="B3532" s="29">
        <v>44652</v>
      </c>
      <c r="C3532" s="29">
        <v>44742</v>
      </c>
      <c r="D3532" s="30" t="s">
        <v>83</v>
      </c>
      <c r="E3532" s="40">
        <v>46</v>
      </c>
      <c r="F3532" s="32" t="s">
        <v>275</v>
      </c>
      <c r="G3532" s="32" t="s">
        <v>370</v>
      </c>
      <c r="H3532" s="32" t="s">
        <v>1502</v>
      </c>
      <c r="I3532" s="30" t="s">
        <v>1759</v>
      </c>
      <c r="J3532" s="30" t="s">
        <v>409</v>
      </c>
      <c r="K3532" s="30" t="s">
        <v>1403</v>
      </c>
      <c r="L3532" s="30" t="s">
        <v>93</v>
      </c>
      <c r="M3532" s="36">
        <v>23626</v>
      </c>
      <c r="N3532" s="30" t="s">
        <v>1809</v>
      </c>
      <c r="O3532" s="41">
        <v>20002</v>
      </c>
      <c r="P3532" s="30" t="s">
        <v>1809</v>
      </c>
      <c r="Q3532">
        <v>1</v>
      </c>
      <c r="R3532">
        <v>2</v>
      </c>
      <c r="S3532">
        <v>844</v>
      </c>
      <c r="T3532">
        <v>844</v>
      </c>
      <c r="U3532">
        <v>844</v>
      </c>
      <c r="V3532">
        <v>3</v>
      </c>
      <c r="W3532">
        <v>4</v>
      </c>
      <c r="X3532">
        <v>3</v>
      </c>
      <c r="Y3532">
        <v>5</v>
      </c>
      <c r="Z3532">
        <v>6</v>
      </c>
      <c r="AA3532">
        <v>844</v>
      </c>
      <c r="AB3532">
        <v>7</v>
      </c>
      <c r="AC3532">
        <v>8</v>
      </c>
      <c r="AD3532" t="s">
        <v>1825</v>
      </c>
      <c r="AE3532" s="29">
        <v>44747</v>
      </c>
      <c r="AF3532" s="29">
        <v>44747</v>
      </c>
      <c r="AG3532" t="s">
        <v>1826</v>
      </c>
    </row>
    <row r="3533" spans="1:33" x14ac:dyDescent="0.25">
      <c r="A3533">
        <v>2022</v>
      </c>
      <c r="B3533" s="29">
        <v>44652</v>
      </c>
      <c r="C3533" s="29">
        <v>44742</v>
      </c>
      <c r="D3533" s="30" t="s">
        <v>83</v>
      </c>
      <c r="E3533" s="40">
        <v>30</v>
      </c>
      <c r="F3533" s="32" t="s">
        <v>382</v>
      </c>
      <c r="G3533" s="32" t="s">
        <v>382</v>
      </c>
      <c r="H3533" s="32" t="s">
        <v>1442</v>
      </c>
      <c r="I3533" s="30" t="s">
        <v>441</v>
      </c>
      <c r="J3533" s="30" t="s">
        <v>409</v>
      </c>
      <c r="K3533" s="30" t="s">
        <v>245</v>
      </c>
      <c r="L3533" s="30" t="s">
        <v>93</v>
      </c>
      <c r="M3533" s="36">
        <v>5430</v>
      </c>
      <c r="N3533" s="30" t="s">
        <v>1809</v>
      </c>
      <c r="O3533" s="41">
        <v>5400</v>
      </c>
      <c r="P3533" s="30" t="s">
        <v>1809</v>
      </c>
      <c r="Q3533">
        <v>1</v>
      </c>
      <c r="R3533">
        <v>2</v>
      </c>
      <c r="S3533">
        <v>845</v>
      </c>
      <c r="T3533">
        <v>845</v>
      </c>
      <c r="U3533">
        <v>845</v>
      </c>
      <c r="V3533">
        <v>3</v>
      </c>
      <c r="W3533">
        <v>4</v>
      </c>
      <c r="X3533">
        <v>3</v>
      </c>
      <c r="Y3533">
        <v>5</v>
      </c>
      <c r="Z3533">
        <v>6</v>
      </c>
      <c r="AA3533">
        <v>845</v>
      </c>
      <c r="AB3533">
        <v>7</v>
      </c>
      <c r="AC3533">
        <v>8</v>
      </c>
      <c r="AD3533" t="s">
        <v>1825</v>
      </c>
      <c r="AE3533" s="29">
        <v>44747</v>
      </c>
      <c r="AF3533" s="29">
        <v>44747</v>
      </c>
      <c r="AG3533" t="s">
        <v>1826</v>
      </c>
    </row>
    <row r="3534" spans="1:33" x14ac:dyDescent="0.25">
      <c r="A3534">
        <v>2022</v>
      </c>
      <c r="B3534" s="29">
        <v>44652</v>
      </c>
      <c r="C3534" s="29">
        <v>44742</v>
      </c>
      <c r="D3534" s="30" t="s">
        <v>83</v>
      </c>
      <c r="E3534" s="40">
        <v>15</v>
      </c>
      <c r="F3534" s="32" t="s">
        <v>547</v>
      </c>
      <c r="G3534" s="32" t="s">
        <v>547</v>
      </c>
      <c r="H3534" s="32" t="s">
        <v>1435</v>
      </c>
      <c r="I3534" s="30" t="s">
        <v>594</v>
      </c>
      <c r="J3534" s="30" t="s">
        <v>919</v>
      </c>
      <c r="K3534" s="30" t="s">
        <v>305</v>
      </c>
      <c r="L3534" s="30" t="s">
        <v>94</v>
      </c>
      <c r="M3534" s="36">
        <v>5686</v>
      </c>
      <c r="N3534" s="30" t="s">
        <v>1809</v>
      </c>
      <c r="O3534" s="41">
        <v>5628</v>
      </c>
      <c r="P3534" s="30" t="s">
        <v>1809</v>
      </c>
      <c r="Q3534">
        <v>1</v>
      </c>
      <c r="R3534">
        <v>2</v>
      </c>
      <c r="S3534">
        <v>846</v>
      </c>
      <c r="T3534">
        <v>846</v>
      </c>
      <c r="U3534">
        <v>846</v>
      </c>
      <c r="V3534">
        <v>3</v>
      </c>
      <c r="W3534">
        <v>4</v>
      </c>
      <c r="X3534">
        <v>3</v>
      </c>
      <c r="Y3534">
        <v>5</v>
      </c>
      <c r="Z3534">
        <v>6</v>
      </c>
      <c r="AA3534">
        <v>846</v>
      </c>
      <c r="AB3534">
        <v>7</v>
      </c>
      <c r="AC3534">
        <v>8</v>
      </c>
      <c r="AD3534" t="s">
        <v>1825</v>
      </c>
      <c r="AE3534" s="29">
        <v>44747</v>
      </c>
      <c r="AF3534" s="29">
        <v>44747</v>
      </c>
      <c r="AG3534" t="s">
        <v>1826</v>
      </c>
    </row>
    <row r="3535" spans="1:33" x14ac:dyDescent="0.25">
      <c r="A3535">
        <v>2022</v>
      </c>
      <c r="B3535" s="29">
        <v>44652</v>
      </c>
      <c r="C3535" s="29">
        <v>44742</v>
      </c>
      <c r="D3535" s="30" t="s">
        <v>83</v>
      </c>
      <c r="E3535" s="40">
        <v>31</v>
      </c>
      <c r="F3535" s="32" t="s">
        <v>1760</v>
      </c>
      <c r="G3535" s="32" t="s">
        <v>1760</v>
      </c>
      <c r="H3535" s="32" t="s">
        <v>1063</v>
      </c>
      <c r="I3535" s="30" t="s">
        <v>1078</v>
      </c>
      <c r="J3535" s="30" t="s">
        <v>1418</v>
      </c>
      <c r="K3535" s="30" t="s">
        <v>376</v>
      </c>
      <c r="L3535" s="30" t="s">
        <v>94</v>
      </c>
      <c r="M3535" s="36">
        <v>8674</v>
      </c>
      <c r="N3535" s="30" t="s">
        <v>1809</v>
      </c>
      <c r="O3535" s="41">
        <v>8000</v>
      </c>
      <c r="P3535" s="30" t="s">
        <v>1809</v>
      </c>
      <c r="Q3535">
        <v>1</v>
      </c>
      <c r="R3535">
        <v>2</v>
      </c>
      <c r="S3535">
        <v>847</v>
      </c>
      <c r="T3535">
        <v>847</v>
      </c>
      <c r="U3535">
        <v>847</v>
      </c>
      <c r="V3535">
        <v>3</v>
      </c>
      <c r="W3535">
        <v>4</v>
      </c>
      <c r="X3535">
        <v>3</v>
      </c>
      <c r="Y3535">
        <v>5</v>
      </c>
      <c r="Z3535">
        <v>6</v>
      </c>
      <c r="AA3535">
        <v>847</v>
      </c>
      <c r="AB3535">
        <v>7</v>
      </c>
      <c r="AC3535">
        <v>8</v>
      </c>
      <c r="AD3535" t="s">
        <v>1825</v>
      </c>
      <c r="AE3535" s="29">
        <v>44747</v>
      </c>
      <c r="AF3535" s="29">
        <v>44747</v>
      </c>
      <c r="AG3535" t="s">
        <v>1826</v>
      </c>
    </row>
    <row r="3536" spans="1:33" x14ac:dyDescent="0.25">
      <c r="A3536">
        <v>2022</v>
      </c>
      <c r="B3536" s="29">
        <v>44652</v>
      </c>
      <c r="C3536" s="29">
        <v>44742</v>
      </c>
      <c r="D3536" s="30" t="s">
        <v>83</v>
      </c>
      <c r="E3536" s="40">
        <v>21</v>
      </c>
      <c r="F3536" s="32" t="s">
        <v>537</v>
      </c>
      <c r="G3536" s="32" t="s">
        <v>1348</v>
      </c>
      <c r="H3536" s="32" t="s">
        <v>1435</v>
      </c>
      <c r="I3536" s="30" t="s">
        <v>1349</v>
      </c>
      <c r="J3536" s="30" t="s">
        <v>562</v>
      </c>
      <c r="K3536" s="30" t="s">
        <v>443</v>
      </c>
      <c r="L3536" s="30" t="s">
        <v>94</v>
      </c>
      <c r="M3536" s="36">
        <v>8890</v>
      </c>
      <c r="N3536" s="30" t="s">
        <v>1809</v>
      </c>
      <c r="O3536" s="41">
        <v>8368</v>
      </c>
      <c r="P3536" s="30" t="s">
        <v>1809</v>
      </c>
      <c r="Q3536">
        <v>1</v>
      </c>
      <c r="R3536">
        <v>2</v>
      </c>
      <c r="S3536">
        <v>848</v>
      </c>
      <c r="T3536">
        <v>848</v>
      </c>
      <c r="U3536">
        <v>848</v>
      </c>
      <c r="V3536">
        <v>3</v>
      </c>
      <c r="W3536">
        <v>4</v>
      </c>
      <c r="X3536">
        <v>3</v>
      </c>
      <c r="Y3536">
        <v>5</v>
      </c>
      <c r="Z3536">
        <v>6</v>
      </c>
      <c r="AA3536">
        <v>848</v>
      </c>
      <c r="AB3536">
        <v>7</v>
      </c>
      <c r="AC3536">
        <v>8</v>
      </c>
      <c r="AD3536" t="s">
        <v>1825</v>
      </c>
      <c r="AE3536" s="29">
        <v>44747</v>
      </c>
      <c r="AF3536" s="29">
        <v>44747</v>
      </c>
      <c r="AG3536" t="s">
        <v>1826</v>
      </c>
    </row>
    <row r="3537" spans="1:33" x14ac:dyDescent="0.25">
      <c r="A3537">
        <v>2022</v>
      </c>
      <c r="B3537" s="29">
        <v>44652</v>
      </c>
      <c r="C3537" s="29">
        <v>44742</v>
      </c>
      <c r="D3537" s="30" t="s">
        <v>83</v>
      </c>
      <c r="E3537" s="40">
        <v>15</v>
      </c>
      <c r="F3537" s="32" t="s">
        <v>547</v>
      </c>
      <c r="G3537" s="32" t="s">
        <v>547</v>
      </c>
      <c r="H3537" s="32" t="s">
        <v>1435</v>
      </c>
      <c r="I3537" s="30" t="s">
        <v>1375</v>
      </c>
      <c r="J3537" s="30" t="s">
        <v>562</v>
      </c>
      <c r="K3537" s="30" t="s">
        <v>417</v>
      </c>
      <c r="L3537" s="30" t="s">
        <v>94</v>
      </c>
      <c r="M3537" s="36">
        <v>6360</v>
      </c>
      <c r="N3537" s="30" t="s">
        <v>1809</v>
      </c>
      <c r="O3537" s="41">
        <v>6360</v>
      </c>
      <c r="P3537" s="30" t="s">
        <v>1809</v>
      </c>
      <c r="Q3537">
        <v>1</v>
      </c>
      <c r="R3537">
        <v>2</v>
      </c>
      <c r="S3537">
        <v>849</v>
      </c>
      <c r="T3537">
        <v>849</v>
      </c>
      <c r="U3537">
        <v>849</v>
      </c>
      <c r="V3537">
        <v>3</v>
      </c>
      <c r="W3537">
        <v>4</v>
      </c>
      <c r="X3537">
        <v>3</v>
      </c>
      <c r="Y3537">
        <v>5</v>
      </c>
      <c r="Z3537">
        <v>6</v>
      </c>
      <c r="AA3537">
        <v>849</v>
      </c>
      <c r="AB3537">
        <v>7</v>
      </c>
      <c r="AC3537">
        <v>8</v>
      </c>
      <c r="AD3537" t="s">
        <v>1825</v>
      </c>
      <c r="AE3537" s="29">
        <v>44747</v>
      </c>
      <c r="AF3537" s="29">
        <v>44747</v>
      </c>
      <c r="AG3537" t="s">
        <v>1826</v>
      </c>
    </row>
    <row r="3538" spans="1:33" x14ac:dyDescent="0.25">
      <c r="A3538">
        <v>2022</v>
      </c>
      <c r="B3538" s="29">
        <v>44652</v>
      </c>
      <c r="C3538" s="29">
        <v>44742</v>
      </c>
      <c r="D3538" s="30" t="s">
        <v>83</v>
      </c>
      <c r="E3538" s="40">
        <v>2</v>
      </c>
      <c r="F3538" s="32" t="s">
        <v>275</v>
      </c>
      <c r="G3538" s="32" t="s">
        <v>275</v>
      </c>
      <c r="H3538" s="32" t="s">
        <v>215</v>
      </c>
      <c r="I3538" s="30" t="s">
        <v>1414</v>
      </c>
      <c r="J3538" s="30" t="s">
        <v>1415</v>
      </c>
      <c r="K3538" s="30" t="s">
        <v>249</v>
      </c>
      <c r="L3538" s="30" t="s">
        <v>94</v>
      </c>
      <c r="M3538" s="36">
        <v>4252</v>
      </c>
      <c r="N3538" s="30" t="s">
        <v>1809</v>
      </c>
      <c r="O3538" s="41">
        <v>4252</v>
      </c>
      <c r="P3538" s="30" t="s">
        <v>1809</v>
      </c>
      <c r="Q3538">
        <v>1</v>
      </c>
      <c r="R3538">
        <v>2</v>
      </c>
      <c r="S3538">
        <v>850</v>
      </c>
      <c r="T3538">
        <v>850</v>
      </c>
      <c r="U3538">
        <v>850</v>
      </c>
      <c r="V3538">
        <v>3</v>
      </c>
      <c r="W3538">
        <v>4</v>
      </c>
      <c r="X3538">
        <v>3</v>
      </c>
      <c r="Y3538">
        <v>5</v>
      </c>
      <c r="Z3538">
        <v>6</v>
      </c>
      <c r="AA3538">
        <v>850</v>
      </c>
      <c r="AB3538">
        <v>7</v>
      </c>
      <c r="AC3538">
        <v>8</v>
      </c>
      <c r="AD3538" t="s">
        <v>1825</v>
      </c>
      <c r="AE3538" s="29">
        <v>44747</v>
      </c>
      <c r="AF3538" s="29">
        <v>44747</v>
      </c>
      <c r="AG3538" t="s">
        <v>1826</v>
      </c>
    </row>
    <row r="3539" spans="1:33" x14ac:dyDescent="0.25">
      <c r="A3539">
        <v>2022</v>
      </c>
      <c r="B3539" s="29">
        <v>44652</v>
      </c>
      <c r="C3539" s="29">
        <v>44742</v>
      </c>
      <c r="D3539" s="30" t="s">
        <v>83</v>
      </c>
      <c r="E3539" s="40">
        <v>1</v>
      </c>
      <c r="F3539" s="32" t="s">
        <v>275</v>
      </c>
      <c r="G3539" s="32" t="s">
        <v>274</v>
      </c>
      <c r="H3539" s="32" t="s">
        <v>1453</v>
      </c>
      <c r="I3539" s="30" t="s">
        <v>1411</v>
      </c>
      <c r="J3539" s="30" t="s">
        <v>1412</v>
      </c>
      <c r="K3539" s="30" t="s">
        <v>314</v>
      </c>
      <c r="L3539" s="30" t="s">
        <v>93</v>
      </c>
      <c r="M3539" s="36">
        <v>6104</v>
      </c>
      <c r="N3539" s="30" t="s">
        <v>1809</v>
      </c>
      <c r="O3539" s="41">
        <v>6002</v>
      </c>
      <c r="P3539" s="30" t="s">
        <v>1809</v>
      </c>
      <c r="Q3539">
        <v>1</v>
      </c>
      <c r="R3539">
        <v>2</v>
      </c>
      <c r="S3539">
        <v>851</v>
      </c>
      <c r="T3539">
        <v>851</v>
      </c>
      <c r="U3539">
        <v>851</v>
      </c>
      <c r="V3539">
        <v>3</v>
      </c>
      <c r="W3539">
        <v>4</v>
      </c>
      <c r="X3539">
        <v>3</v>
      </c>
      <c r="Y3539">
        <v>5</v>
      </c>
      <c r="Z3539">
        <v>6</v>
      </c>
      <c r="AA3539">
        <v>851</v>
      </c>
      <c r="AB3539">
        <v>7</v>
      </c>
      <c r="AC3539">
        <v>8</v>
      </c>
      <c r="AD3539" t="s">
        <v>1825</v>
      </c>
      <c r="AE3539" s="29">
        <v>44747</v>
      </c>
      <c r="AF3539" s="29">
        <v>44747</v>
      </c>
      <c r="AG3539" t="s">
        <v>1826</v>
      </c>
    </row>
    <row r="3540" spans="1:33" x14ac:dyDescent="0.25">
      <c r="A3540">
        <v>2022</v>
      </c>
      <c r="B3540" s="29">
        <v>44652</v>
      </c>
      <c r="C3540" s="29">
        <v>44742</v>
      </c>
      <c r="D3540" s="30" t="s">
        <v>83</v>
      </c>
      <c r="E3540" s="40">
        <v>3</v>
      </c>
      <c r="F3540" s="32" t="s">
        <v>1761</v>
      </c>
      <c r="G3540" s="32" t="s">
        <v>1424</v>
      </c>
      <c r="H3540" s="32" t="s">
        <v>1639</v>
      </c>
      <c r="I3540" s="30" t="s">
        <v>1425</v>
      </c>
      <c r="J3540" s="30" t="s">
        <v>307</v>
      </c>
      <c r="K3540" s="30" t="s">
        <v>245</v>
      </c>
      <c r="L3540" s="30" t="s">
        <v>93</v>
      </c>
      <c r="M3540" s="36">
        <v>15596</v>
      </c>
      <c r="N3540" s="30" t="s">
        <v>1809</v>
      </c>
      <c r="O3540" s="41">
        <v>13686</v>
      </c>
      <c r="P3540" s="30" t="s">
        <v>1809</v>
      </c>
      <c r="Q3540">
        <v>1</v>
      </c>
      <c r="R3540">
        <v>2</v>
      </c>
      <c r="S3540">
        <v>852</v>
      </c>
      <c r="T3540">
        <v>852</v>
      </c>
      <c r="U3540">
        <v>852</v>
      </c>
      <c r="V3540">
        <v>3</v>
      </c>
      <c r="W3540">
        <v>4</v>
      </c>
      <c r="X3540">
        <v>3</v>
      </c>
      <c r="Y3540">
        <v>5</v>
      </c>
      <c r="Z3540">
        <v>6</v>
      </c>
      <c r="AA3540">
        <v>852</v>
      </c>
      <c r="AB3540">
        <v>7</v>
      </c>
      <c r="AC3540">
        <v>8</v>
      </c>
      <c r="AD3540" t="s">
        <v>1825</v>
      </c>
      <c r="AE3540" s="29">
        <v>44747</v>
      </c>
      <c r="AF3540" s="29">
        <v>44747</v>
      </c>
      <c r="AG3540" t="s">
        <v>1826</v>
      </c>
    </row>
    <row r="3541" spans="1:33" x14ac:dyDescent="0.25">
      <c r="A3541">
        <v>2022</v>
      </c>
      <c r="B3541" s="29">
        <v>44652</v>
      </c>
      <c r="C3541" s="29">
        <v>44742</v>
      </c>
      <c r="D3541" s="30" t="s">
        <v>83</v>
      </c>
      <c r="E3541" s="40">
        <v>10</v>
      </c>
      <c r="F3541" s="32" t="s">
        <v>1351</v>
      </c>
      <c r="G3541" s="32" t="s">
        <v>1351</v>
      </c>
      <c r="H3541" s="32" t="s">
        <v>1435</v>
      </c>
      <c r="I3541" s="30" t="s">
        <v>1762</v>
      </c>
      <c r="J3541" s="30" t="s">
        <v>307</v>
      </c>
      <c r="K3541" s="30" t="s">
        <v>279</v>
      </c>
      <c r="L3541" s="30" t="s">
        <v>94</v>
      </c>
      <c r="M3541" s="36">
        <v>10430</v>
      </c>
      <c r="N3541" s="30" t="s">
        <v>1809</v>
      </c>
      <c r="O3541" s="41">
        <v>9518</v>
      </c>
      <c r="P3541" s="30" t="s">
        <v>1809</v>
      </c>
      <c r="Q3541">
        <v>1</v>
      </c>
      <c r="R3541">
        <v>2</v>
      </c>
      <c r="S3541">
        <v>853</v>
      </c>
      <c r="T3541">
        <v>853</v>
      </c>
      <c r="U3541">
        <v>853</v>
      </c>
      <c r="V3541">
        <v>3</v>
      </c>
      <c r="W3541">
        <v>4</v>
      </c>
      <c r="X3541">
        <v>3</v>
      </c>
      <c r="Y3541">
        <v>5</v>
      </c>
      <c r="Z3541">
        <v>6</v>
      </c>
      <c r="AA3541">
        <v>853</v>
      </c>
      <c r="AB3541">
        <v>7</v>
      </c>
      <c r="AC3541">
        <v>8</v>
      </c>
      <c r="AD3541" t="s">
        <v>1825</v>
      </c>
      <c r="AE3541" s="29">
        <v>44747</v>
      </c>
      <c r="AF3541" s="29">
        <v>44747</v>
      </c>
      <c r="AG3541" t="s">
        <v>1826</v>
      </c>
    </row>
    <row r="3542" spans="1:33" x14ac:dyDescent="0.25">
      <c r="A3542">
        <v>2022</v>
      </c>
      <c r="B3542" s="29">
        <v>44652</v>
      </c>
      <c r="C3542" s="29">
        <v>44742</v>
      </c>
      <c r="D3542" s="30" t="s">
        <v>83</v>
      </c>
      <c r="E3542" s="40">
        <v>15</v>
      </c>
      <c r="F3542" s="32" t="s">
        <v>547</v>
      </c>
      <c r="G3542" s="32" t="s">
        <v>547</v>
      </c>
      <c r="H3542" s="32" t="s">
        <v>1435</v>
      </c>
      <c r="I3542" s="30" t="s">
        <v>1376</v>
      </c>
      <c r="J3542" s="30" t="s">
        <v>307</v>
      </c>
      <c r="K3542" s="30" t="s">
        <v>1377</v>
      </c>
      <c r="L3542" s="30" t="s">
        <v>94</v>
      </c>
      <c r="M3542" s="36">
        <v>7290</v>
      </c>
      <c r="N3542" s="30" t="s">
        <v>1809</v>
      </c>
      <c r="O3542" s="41">
        <v>6768</v>
      </c>
      <c r="P3542" s="30" t="s">
        <v>1809</v>
      </c>
      <c r="Q3542">
        <v>1</v>
      </c>
      <c r="R3542">
        <v>2</v>
      </c>
      <c r="S3542">
        <v>854</v>
      </c>
      <c r="T3542">
        <v>854</v>
      </c>
      <c r="U3542">
        <v>854</v>
      </c>
      <c r="V3542">
        <v>3</v>
      </c>
      <c r="W3542">
        <v>4</v>
      </c>
      <c r="X3542">
        <v>3</v>
      </c>
      <c r="Y3542">
        <v>5</v>
      </c>
      <c r="Z3542">
        <v>6</v>
      </c>
      <c r="AA3542">
        <v>854</v>
      </c>
      <c r="AB3542">
        <v>7</v>
      </c>
      <c r="AC3542">
        <v>8</v>
      </c>
      <c r="AD3542" t="s">
        <v>1825</v>
      </c>
      <c r="AE3542" s="29">
        <v>44747</v>
      </c>
      <c r="AF3542" s="29">
        <v>44747</v>
      </c>
      <c r="AG3542" t="s">
        <v>1826</v>
      </c>
    </row>
    <row r="3543" spans="1:33" x14ac:dyDescent="0.25">
      <c r="A3543">
        <v>2022</v>
      </c>
      <c r="B3543" s="29">
        <v>44652</v>
      </c>
      <c r="C3543" s="29">
        <v>44742</v>
      </c>
      <c r="D3543" s="30" t="s">
        <v>83</v>
      </c>
      <c r="E3543" s="40">
        <v>6</v>
      </c>
      <c r="F3543" s="32" t="s">
        <v>559</v>
      </c>
      <c r="G3543" s="32" t="s">
        <v>1763</v>
      </c>
      <c r="H3543" s="32" t="s">
        <v>1639</v>
      </c>
      <c r="I3543" s="30" t="s">
        <v>1764</v>
      </c>
      <c r="J3543" s="30" t="s">
        <v>229</v>
      </c>
      <c r="K3543" s="30" t="s">
        <v>1114</v>
      </c>
      <c r="L3543" s="30" t="s">
        <v>94</v>
      </c>
      <c r="M3543" s="36">
        <v>7742</v>
      </c>
      <c r="N3543" s="30" t="s">
        <v>1809</v>
      </c>
      <c r="O3543" s="41">
        <v>7508</v>
      </c>
      <c r="P3543" s="30" t="s">
        <v>1809</v>
      </c>
      <c r="Q3543">
        <v>1</v>
      </c>
      <c r="R3543">
        <v>2</v>
      </c>
      <c r="S3543">
        <v>855</v>
      </c>
      <c r="T3543">
        <v>855</v>
      </c>
      <c r="U3543">
        <v>855</v>
      </c>
      <c r="V3543">
        <v>3</v>
      </c>
      <c r="W3543">
        <v>4</v>
      </c>
      <c r="X3543">
        <v>3</v>
      </c>
      <c r="Y3543">
        <v>5</v>
      </c>
      <c r="Z3543">
        <v>6</v>
      </c>
      <c r="AA3543">
        <v>855</v>
      </c>
      <c r="AB3543">
        <v>7</v>
      </c>
      <c r="AC3543">
        <v>8</v>
      </c>
      <c r="AD3543" t="s">
        <v>1825</v>
      </c>
      <c r="AE3543" s="29">
        <v>44747</v>
      </c>
      <c r="AF3543" s="29">
        <v>44747</v>
      </c>
      <c r="AG3543" t="s">
        <v>1826</v>
      </c>
    </row>
    <row r="3544" spans="1:33" x14ac:dyDescent="0.25">
      <c r="A3544">
        <v>2022</v>
      </c>
      <c r="B3544" s="29">
        <v>44652</v>
      </c>
      <c r="C3544" s="29">
        <v>44742</v>
      </c>
      <c r="D3544" s="30" t="s">
        <v>83</v>
      </c>
      <c r="E3544" s="40">
        <v>8</v>
      </c>
      <c r="F3544" s="32" t="s">
        <v>1308</v>
      </c>
      <c r="G3544" s="32" t="s">
        <v>1308</v>
      </c>
      <c r="H3544" s="32" t="s">
        <v>1435</v>
      </c>
      <c r="I3544" s="30" t="s">
        <v>362</v>
      </c>
      <c r="J3544" s="30" t="s">
        <v>229</v>
      </c>
      <c r="K3544" s="30" t="s">
        <v>1364</v>
      </c>
      <c r="L3544" s="30" t="s">
        <v>94</v>
      </c>
      <c r="M3544" s="36">
        <v>6326</v>
      </c>
      <c r="N3544" s="30" t="s">
        <v>1809</v>
      </c>
      <c r="O3544" s="41">
        <v>6158</v>
      </c>
      <c r="P3544" s="30" t="s">
        <v>1809</v>
      </c>
      <c r="Q3544">
        <v>1</v>
      </c>
      <c r="R3544">
        <v>2</v>
      </c>
      <c r="S3544">
        <v>856</v>
      </c>
      <c r="T3544">
        <v>856</v>
      </c>
      <c r="U3544">
        <v>856</v>
      </c>
      <c r="V3544">
        <v>3</v>
      </c>
      <c r="W3544">
        <v>4</v>
      </c>
      <c r="X3544">
        <v>3</v>
      </c>
      <c r="Y3544">
        <v>5</v>
      </c>
      <c r="Z3544">
        <v>6</v>
      </c>
      <c r="AA3544">
        <v>856</v>
      </c>
      <c r="AB3544">
        <v>7</v>
      </c>
      <c r="AC3544">
        <v>8</v>
      </c>
      <c r="AD3544" t="s">
        <v>1825</v>
      </c>
      <c r="AE3544" s="29">
        <v>44747</v>
      </c>
      <c r="AF3544" s="29">
        <v>44747</v>
      </c>
      <c r="AG3544" t="s">
        <v>1826</v>
      </c>
    </row>
    <row r="3545" spans="1:33" x14ac:dyDescent="0.25">
      <c r="A3545">
        <v>2022</v>
      </c>
      <c r="B3545" s="29">
        <v>44652</v>
      </c>
      <c r="C3545" s="29">
        <v>44742</v>
      </c>
      <c r="D3545" s="30" t="s">
        <v>83</v>
      </c>
      <c r="E3545" s="40">
        <v>49</v>
      </c>
      <c r="F3545" s="32" t="s">
        <v>1353</v>
      </c>
      <c r="G3545" s="32" t="s">
        <v>1353</v>
      </c>
      <c r="H3545" s="32" t="s">
        <v>1435</v>
      </c>
      <c r="I3545" s="30" t="s">
        <v>1378</v>
      </c>
      <c r="J3545" s="30" t="s">
        <v>229</v>
      </c>
      <c r="K3545" s="30" t="s">
        <v>257</v>
      </c>
      <c r="L3545" s="30" t="s">
        <v>94</v>
      </c>
      <c r="M3545" s="36">
        <v>9738</v>
      </c>
      <c r="N3545" s="30" t="s">
        <v>1809</v>
      </c>
      <c r="O3545" s="41">
        <v>8936</v>
      </c>
      <c r="P3545" s="30" t="s">
        <v>1809</v>
      </c>
      <c r="Q3545">
        <v>1</v>
      </c>
      <c r="R3545">
        <v>2</v>
      </c>
      <c r="S3545">
        <v>857</v>
      </c>
      <c r="T3545">
        <v>857</v>
      </c>
      <c r="U3545">
        <v>857</v>
      </c>
      <c r="V3545">
        <v>3</v>
      </c>
      <c r="W3545">
        <v>4</v>
      </c>
      <c r="X3545">
        <v>3</v>
      </c>
      <c r="Y3545">
        <v>5</v>
      </c>
      <c r="Z3545">
        <v>6</v>
      </c>
      <c r="AA3545">
        <v>857</v>
      </c>
      <c r="AB3545">
        <v>7</v>
      </c>
      <c r="AC3545">
        <v>8</v>
      </c>
      <c r="AD3545" t="s">
        <v>1825</v>
      </c>
      <c r="AE3545" s="29">
        <v>44747</v>
      </c>
      <c r="AF3545" s="29">
        <v>44747</v>
      </c>
      <c r="AG3545" t="s">
        <v>1826</v>
      </c>
    </row>
    <row r="3546" spans="1:33" x14ac:dyDescent="0.25">
      <c r="A3546">
        <v>2022</v>
      </c>
      <c r="B3546" s="29">
        <v>44652</v>
      </c>
      <c r="C3546" s="29">
        <v>44742</v>
      </c>
      <c r="D3546" s="30" t="s">
        <v>83</v>
      </c>
      <c r="E3546" s="40">
        <v>49</v>
      </c>
      <c r="F3546" s="32" t="s">
        <v>1353</v>
      </c>
      <c r="G3546" s="32" t="s">
        <v>1353</v>
      </c>
      <c r="H3546" s="32" t="s">
        <v>1435</v>
      </c>
      <c r="I3546" s="30" t="s">
        <v>1765</v>
      </c>
      <c r="J3546" s="30" t="s">
        <v>229</v>
      </c>
      <c r="K3546" s="30" t="s">
        <v>257</v>
      </c>
      <c r="L3546" s="30" t="s">
        <v>94</v>
      </c>
      <c r="M3546" s="36">
        <v>5684</v>
      </c>
      <c r="N3546" s="30" t="s">
        <v>1809</v>
      </c>
      <c r="O3546" s="41">
        <v>5626</v>
      </c>
      <c r="P3546" s="30" t="s">
        <v>1809</v>
      </c>
      <c r="Q3546">
        <v>1</v>
      </c>
      <c r="R3546">
        <v>2</v>
      </c>
      <c r="S3546">
        <v>858</v>
      </c>
      <c r="T3546">
        <v>858</v>
      </c>
      <c r="U3546">
        <v>858</v>
      </c>
      <c r="V3546">
        <v>3</v>
      </c>
      <c r="W3546">
        <v>4</v>
      </c>
      <c r="X3546">
        <v>3</v>
      </c>
      <c r="Y3546">
        <v>5</v>
      </c>
      <c r="Z3546">
        <v>6</v>
      </c>
      <c r="AA3546">
        <v>858</v>
      </c>
      <c r="AB3546">
        <v>7</v>
      </c>
      <c r="AC3546">
        <v>8</v>
      </c>
      <c r="AD3546" t="s">
        <v>1825</v>
      </c>
      <c r="AE3546" s="29">
        <v>44747</v>
      </c>
      <c r="AF3546" s="29">
        <v>44747</v>
      </c>
      <c r="AG3546" t="s">
        <v>1826</v>
      </c>
    </row>
    <row r="3547" spans="1:33" x14ac:dyDescent="0.25">
      <c r="A3547">
        <v>2022</v>
      </c>
      <c r="B3547" s="29">
        <v>44652</v>
      </c>
      <c r="C3547" s="29">
        <v>44742</v>
      </c>
      <c r="D3547" s="30" t="s">
        <v>83</v>
      </c>
      <c r="E3547" s="40">
        <v>38</v>
      </c>
      <c r="F3547" s="32" t="s">
        <v>371</v>
      </c>
      <c r="G3547" s="32" t="s">
        <v>371</v>
      </c>
      <c r="H3547" s="32" t="s">
        <v>1435</v>
      </c>
      <c r="I3547" s="30" t="s">
        <v>1362</v>
      </c>
      <c r="J3547" s="30" t="s">
        <v>229</v>
      </c>
      <c r="K3547" s="30" t="s">
        <v>1388</v>
      </c>
      <c r="L3547" s="30" t="s">
        <v>94</v>
      </c>
      <c r="M3547" s="36">
        <v>7290</v>
      </c>
      <c r="N3547" s="30" t="s">
        <v>1809</v>
      </c>
      <c r="O3547" s="41">
        <v>6768</v>
      </c>
      <c r="P3547" s="30" t="s">
        <v>1809</v>
      </c>
      <c r="Q3547">
        <v>1</v>
      </c>
      <c r="R3547">
        <v>2</v>
      </c>
      <c r="S3547">
        <v>859</v>
      </c>
      <c r="T3547">
        <v>859</v>
      </c>
      <c r="U3547">
        <v>859</v>
      </c>
      <c r="V3547">
        <v>3</v>
      </c>
      <c r="W3547">
        <v>4</v>
      </c>
      <c r="X3547">
        <v>3</v>
      </c>
      <c r="Y3547">
        <v>5</v>
      </c>
      <c r="Z3547">
        <v>6</v>
      </c>
      <c r="AA3547">
        <v>859</v>
      </c>
      <c r="AB3547">
        <v>7</v>
      </c>
      <c r="AC3547">
        <v>8</v>
      </c>
      <c r="AD3547" t="s">
        <v>1825</v>
      </c>
      <c r="AE3547" s="29">
        <v>44747</v>
      </c>
      <c r="AF3547" s="29">
        <v>44747</v>
      </c>
      <c r="AG3547" t="s">
        <v>1826</v>
      </c>
    </row>
    <row r="3548" spans="1:33" x14ac:dyDescent="0.25">
      <c r="A3548">
        <v>2022</v>
      </c>
      <c r="B3548" s="29">
        <v>44652</v>
      </c>
      <c r="C3548" s="29">
        <v>44742</v>
      </c>
      <c r="D3548" s="30" t="s">
        <v>83</v>
      </c>
      <c r="E3548" s="40">
        <v>15</v>
      </c>
      <c r="F3548" s="32" t="s">
        <v>547</v>
      </c>
      <c r="G3548" s="32" t="s">
        <v>547</v>
      </c>
      <c r="H3548" s="32" t="s">
        <v>1435</v>
      </c>
      <c r="I3548" s="30" t="s">
        <v>620</v>
      </c>
      <c r="J3548" s="30" t="s">
        <v>229</v>
      </c>
      <c r="K3548" s="30" t="s">
        <v>1363</v>
      </c>
      <c r="L3548" s="30" t="s">
        <v>94</v>
      </c>
      <c r="M3548" s="36">
        <v>4270</v>
      </c>
      <c r="N3548" s="30" t="s">
        <v>1809</v>
      </c>
      <c r="O3548" s="41">
        <v>4270</v>
      </c>
      <c r="P3548" s="30" t="s">
        <v>1809</v>
      </c>
      <c r="Q3548">
        <v>1</v>
      </c>
      <c r="R3548">
        <v>2</v>
      </c>
      <c r="S3548">
        <v>860</v>
      </c>
      <c r="T3548">
        <v>860</v>
      </c>
      <c r="U3548">
        <v>860</v>
      </c>
      <c r="V3548">
        <v>3</v>
      </c>
      <c r="W3548">
        <v>4</v>
      </c>
      <c r="X3548">
        <v>3</v>
      </c>
      <c r="Y3548">
        <v>5</v>
      </c>
      <c r="Z3548">
        <v>6</v>
      </c>
      <c r="AA3548">
        <v>860</v>
      </c>
      <c r="AB3548">
        <v>7</v>
      </c>
      <c r="AC3548">
        <v>8</v>
      </c>
      <c r="AD3548" t="s">
        <v>1825</v>
      </c>
      <c r="AE3548" s="29">
        <v>44747</v>
      </c>
      <c r="AF3548" s="29">
        <v>44747</v>
      </c>
      <c r="AG3548" t="s">
        <v>1826</v>
      </c>
    </row>
    <row r="3549" spans="1:33" x14ac:dyDescent="0.25">
      <c r="A3549">
        <v>2022</v>
      </c>
      <c r="B3549" s="29">
        <v>44652</v>
      </c>
      <c r="C3549" s="29">
        <v>44742</v>
      </c>
      <c r="D3549" s="30" t="s">
        <v>83</v>
      </c>
      <c r="E3549" s="40">
        <v>39</v>
      </c>
      <c r="F3549" s="32" t="s">
        <v>320</v>
      </c>
      <c r="G3549" s="32" t="s">
        <v>320</v>
      </c>
      <c r="H3549" s="32" t="s">
        <v>1595</v>
      </c>
      <c r="I3549" s="30" t="s">
        <v>1345</v>
      </c>
      <c r="J3549" s="30" t="s">
        <v>1317</v>
      </c>
      <c r="K3549" s="30" t="s">
        <v>473</v>
      </c>
      <c r="L3549" s="30" t="s">
        <v>94</v>
      </c>
      <c r="M3549" s="36">
        <v>10210</v>
      </c>
      <c r="N3549" s="30" t="s">
        <v>1809</v>
      </c>
      <c r="O3549" s="41">
        <v>9332</v>
      </c>
      <c r="P3549" s="30" t="s">
        <v>1809</v>
      </c>
      <c r="Q3549">
        <v>1</v>
      </c>
      <c r="R3549">
        <v>2</v>
      </c>
      <c r="S3549">
        <v>861</v>
      </c>
      <c r="T3549">
        <v>861</v>
      </c>
      <c r="U3549">
        <v>861</v>
      </c>
      <c r="V3549">
        <v>3</v>
      </c>
      <c r="W3549">
        <v>4</v>
      </c>
      <c r="X3549">
        <v>3</v>
      </c>
      <c r="Y3549">
        <v>5</v>
      </c>
      <c r="Z3549">
        <v>6</v>
      </c>
      <c r="AA3549">
        <v>861</v>
      </c>
      <c r="AB3549">
        <v>7</v>
      </c>
      <c r="AC3549">
        <v>8</v>
      </c>
      <c r="AD3549" t="s">
        <v>1825</v>
      </c>
      <c r="AE3549" s="29">
        <v>44747</v>
      </c>
      <c r="AF3549" s="29">
        <v>44747</v>
      </c>
      <c r="AG3549" t="s">
        <v>1826</v>
      </c>
    </row>
    <row r="3550" spans="1:33" x14ac:dyDescent="0.25">
      <c r="A3550">
        <v>2022</v>
      </c>
      <c r="B3550" s="29">
        <v>44652</v>
      </c>
      <c r="C3550" s="29">
        <v>44742</v>
      </c>
      <c r="D3550" s="30" t="s">
        <v>83</v>
      </c>
      <c r="E3550" s="40">
        <v>15</v>
      </c>
      <c r="F3550" s="32" t="s">
        <v>547</v>
      </c>
      <c r="G3550" s="32" t="s">
        <v>547</v>
      </c>
      <c r="H3550" s="32" t="s">
        <v>1435</v>
      </c>
      <c r="I3550" s="30" t="s">
        <v>410</v>
      </c>
      <c r="J3550" s="30" t="s">
        <v>258</v>
      </c>
      <c r="K3550" s="30" t="s">
        <v>1361</v>
      </c>
      <c r="L3550" s="30" t="s">
        <v>94</v>
      </c>
      <c r="M3550" s="36">
        <v>6090</v>
      </c>
      <c r="N3550" s="30" t="s">
        <v>1809</v>
      </c>
      <c r="O3550" s="41">
        <v>6090</v>
      </c>
      <c r="P3550" s="30" t="s">
        <v>1809</v>
      </c>
      <c r="Q3550">
        <v>1</v>
      </c>
      <c r="R3550">
        <v>2</v>
      </c>
      <c r="S3550">
        <v>862</v>
      </c>
      <c r="T3550">
        <v>862</v>
      </c>
      <c r="U3550">
        <v>862</v>
      </c>
      <c r="V3550">
        <v>3</v>
      </c>
      <c r="W3550">
        <v>4</v>
      </c>
      <c r="X3550">
        <v>3</v>
      </c>
      <c r="Y3550">
        <v>5</v>
      </c>
      <c r="Z3550">
        <v>6</v>
      </c>
      <c r="AA3550">
        <v>862</v>
      </c>
      <c r="AB3550">
        <v>7</v>
      </c>
      <c r="AC3550">
        <v>8</v>
      </c>
      <c r="AD3550" t="s">
        <v>1825</v>
      </c>
      <c r="AE3550" s="29">
        <v>44747</v>
      </c>
      <c r="AF3550" s="29">
        <v>44747</v>
      </c>
      <c r="AG3550" t="s">
        <v>1826</v>
      </c>
    </row>
    <row r="3551" spans="1:33" x14ac:dyDescent="0.25">
      <c r="A3551">
        <v>2022</v>
      </c>
      <c r="B3551" s="29">
        <v>44652</v>
      </c>
      <c r="C3551" s="29">
        <v>44742</v>
      </c>
      <c r="D3551" s="30" t="s">
        <v>83</v>
      </c>
      <c r="E3551" s="40">
        <v>15</v>
      </c>
      <c r="F3551" s="32" t="s">
        <v>547</v>
      </c>
      <c r="G3551" s="32" t="s">
        <v>547</v>
      </c>
      <c r="H3551" s="32" t="s">
        <v>1435</v>
      </c>
      <c r="I3551" s="30" t="s">
        <v>1176</v>
      </c>
      <c r="J3551" s="30" t="s">
        <v>228</v>
      </c>
      <c r="K3551" s="30" t="s">
        <v>229</v>
      </c>
      <c r="L3551" s="30" t="s">
        <v>94</v>
      </c>
      <c r="M3551" s="36">
        <v>4252</v>
      </c>
      <c r="N3551" s="30" t="s">
        <v>1809</v>
      </c>
      <c r="O3551" s="41">
        <v>4252</v>
      </c>
      <c r="P3551" s="30" t="s">
        <v>1809</v>
      </c>
      <c r="Q3551">
        <v>1</v>
      </c>
      <c r="R3551">
        <v>2</v>
      </c>
      <c r="S3551">
        <v>863</v>
      </c>
      <c r="T3551">
        <v>863</v>
      </c>
      <c r="U3551">
        <v>863</v>
      </c>
      <c r="V3551">
        <v>3</v>
      </c>
      <c r="W3551">
        <v>4</v>
      </c>
      <c r="X3551">
        <v>3</v>
      </c>
      <c r="Y3551">
        <v>5</v>
      </c>
      <c r="Z3551">
        <v>6</v>
      </c>
      <c r="AA3551">
        <v>863</v>
      </c>
      <c r="AB3551">
        <v>7</v>
      </c>
      <c r="AC3551">
        <v>8</v>
      </c>
      <c r="AD3551" t="s">
        <v>1825</v>
      </c>
      <c r="AE3551" s="29">
        <v>44747</v>
      </c>
      <c r="AF3551" s="29">
        <v>44747</v>
      </c>
      <c r="AG3551" t="s">
        <v>1826</v>
      </c>
    </row>
    <row r="3552" spans="1:33" x14ac:dyDescent="0.25">
      <c r="A3552">
        <v>2022</v>
      </c>
      <c r="B3552" s="29">
        <v>44652</v>
      </c>
      <c r="C3552" s="29">
        <v>44742</v>
      </c>
      <c r="D3552" s="30" t="s">
        <v>83</v>
      </c>
      <c r="E3552" s="40">
        <v>1</v>
      </c>
      <c r="F3552" s="32" t="s">
        <v>274</v>
      </c>
      <c r="G3552" s="32" t="s">
        <v>274</v>
      </c>
      <c r="H3552" s="32" t="s">
        <v>1766</v>
      </c>
      <c r="I3552" s="30" t="s">
        <v>979</v>
      </c>
      <c r="J3552" s="30" t="s">
        <v>228</v>
      </c>
      <c r="K3552" s="30" t="s">
        <v>245</v>
      </c>
      <c r="L3552" s="30" t="s">
        <v>93</v>
      </c>
      <c r="M3552" s="36">
        <v>5594</v>
      </c>
      <c r="N3552" s="30" t="s">
        <v>1809</v>
      </c>
      <c r="O3552" s="41">
        <v>5546</v>
      </c>
      <c r="P3552" s="30" t="s">
        <v>1809</v>
      </c>
      <c r="Q3552">
        <v>1</v>
      </c>
      <c r="R3552">
        <v>2</v>
      </c>
      <c r="S3552">
        <v>864</v>
      </c>
      <c r="T3552">
        <v>864</v>
      </c>
      <c r="U3552">
        <v>864</v>
      </c>
      <c r="V3552">
        <v>3</v>
      </c>
      <c r="W3552">
        <v>4</v>
      </c>
      <c r="X3552">
        <v>3</v>
      </c>
      <c r="Y3552">
        <v>5</v>
      </c>
      <c r="Z3552">
        <v>6</v>
      </c>
      <c r="AA3552">
        <v>864</v>
      </c>
      <c r="AB3552">
        <v>7</v>
      </c>
      <c r="AC3552">
        <v>8</v>
      </c>
      <c r="AD3552" t="s">
        <v>1825</v>
      </c>
      <c r="AE3552" s="29">
        <v>44747</v>
      </c>
      <c r="AF3552" s="29">
        <v>44747</v>
      </c>
      <c r="AG3552" t="s">
        <v>1826</v>
      </c>
    </row>
    <row r="3553" spans="1:33" x14ac:dyDescent="0.25">
      <c r="A3553">
        <v>2022</v>
      </c>
      <c r="B3553" s="29">
        <v>44652</v>
      </c>
      <c r="C3553" s="29">
        <v>44742</v>
      </c>
      <c r="D3553" s="30" t="s">
        <v>83</v>
      </c>
      <c r="E3553" s="40">
        <v>38</v>
      </c>
      <c r="F3553" s="32" t="s">
        <v>371</v>
      </c>
      <c r="G3553" s="32" t="s">
        <v>371</v>
      </c>
      <c r="H3553" s="32" t="s">
        <v>1576</v>
      </c>
      <c r="I3553" s="30" t="s">
        <v>1407</v>
      </c>
      <c r="J3553" s="30" t="s">
        <v>228</v>
      </c>
      <c r="K3553" s="30" t="s">
        <v>279</v>
      </c>
      <c r="L3553" s="30" t="s">
        <v>94</v>
      </c>
      <c r="M3553" s="36">
        <v>7290</v>
      </c>
      <c r="N3553" s="30" t="s">
        <v>1809</v>
      </c>
      <c r="O3553" s="41">
        <v>6768</v>
      </c>
      <c r="P3553" s="30" t="s">
        <v>1809</v>
      </c>
      <c r="Q3553">
        <v>1</v>
      </c>
      <c r="R3553">
        <v>2</v>
      </c>
      <c r="S3553">
        <v>865</v>
      </c>
      <c r="T3553">
        <v>865</v>
      </c>
      <c r="U3553">
        <v>865</v>
      </c>
      <c r="V3553">
        <v>3</v>
      </c>
      <c r="W3553">
        <v>4</v>
      </c>
      <c r="X3553">
        <v>3</v>
      </c>
      <c r="Y3553">
        <v>5</v>
      </c>
      <c r="Z3553">
        <v>6</v>
      </c>
      <c r="AA3553">
        <v>865</v>
      </c>
      <c r="AB3553">
        <v>7</v>
      </c>
      <c r="AC3553">
        <v>8</v>
      </c>
      <c r="AD3553" t="s">
        <v>1825</v>
      </c>
      <c r="AE3553" s="29">
        <v>44747</v>
      </c>
      <c r="AF3553" s="29">
        <v>44747</v>
      </c>
      <c r="AG3553" t="s">
        <v>1826</v>
      </c>
    </row>
    <row r="3554" spans="1:33" x14ac:dyDescent="0.25">
      <c r="A3554">
        <v>2022</v>
      </c>
      <c r="B3554" s="29">
        <v>44652</v>
      </c>
      <c r="C3554" s="29">
        <v>44742</v>
      </c>
      <c r="D3554" s="30" t="s">
        <v>83</v>
      </c>
      <c r="E3554" s="40">
        <v>15</v>
      </c>
      <c r="F3554" s="32" t="s">
        <v>547</v>
      </c>
      <c r="G3554" s="32" t="s">
        <v>547</v>
      </c>
      <c r="H3554" s="32" t="s">
        <v>1435</v>
      </c>
      <c r="I3554" s="30" t="s">
        <v>1362</v>
      </c>
      <c r="J3554" s="30" t="s">
        <v>228</v>
      </c>
      <c r="K3554" s="30" t="s">
        <v>355</v>
      </c>
      <c r="L3554" s="30" t="s">
        <v>94</v>
      </c>
      <c r="M3554" s="36">
        <v>4570</v>
      </c>
      <c r="N3554" s="30" t="s">
        <v>1809</v>
      </c>
      <c r="O3554" s="41">
        <v>4570</v>
      </c>
      <c r="P3554" s="30" t="s">
        <v>1809</v>
      </c>
      <c r="Q3554">
        <v>1</v>
      </c>
      <c r="R3554">
        <v>2</v>
      </c>
      <c r="S3554">
        <v>866</v>
      </c>
      <c r="T3554">
        <v>866</v>
      </c>
      <c r="U3554">
        <v>866</v>
      </c>
      <c r="V3554">
        <v>3</v>
      </c>
      <c r="W3554">
        <v>4</v>
      </c>
      <c r="X3554">
        <v>3</v>
      </c>
      <c r="Y3554">
        <v>5</v>
      </c>
      <c r="Z3554">
        <v>6</v>
      </c>
      <c r="AA3554">
        <v>866</v>
      </c>
      <c r="AB3554">
        <v>7</v>
      </c>
      <c r="AC3554">
        <v>8</v>
      </c>
      <c r="AD3554" t="s">
        <v>1825</v>
      </c>
      <c r="AE3554" s="29">
        <v>44747</v>
      </c>
      <c r="AF3554" s="29">
        <v>44747</v>
      </c>
      <c r="AG3554" t="s">
        <v>1826</v>
      </c>
    </row>
    <row r="3555" spans="1:33" x14ac:dyDescent="0.25">
      <c r="A3555">
        <v>2022</v>
      </c>
      <c r="B3555" s="29">
        <v>44652</v>
      </c>
      <c r="C3555" s="29">
        <v>44742</v>
      </c>
      <c r="D3555" s="30" t="s">
        <v>83</v>
      </c>
      <c r="E3555" s="40">
        <v>1</v>
      </c>
      <c r="F3555" s="32" t="s">
        <v>274</v>
      </c>
      <c r="G3555" s="32" t="s">
        <v>274</v>
      </c>
      <c r="H3555" s="32" t="s">
        <v>1435</v>
      </c>
      <c r="I3555" s="30" t="s">
        <v>1397</v>
      </c>
      <c r="J3555" s="30" t="s">
        <v>269</v>
      </c>
      <c r="K3555" s="30" t="s">
        <v>503</v>
      </c>
      <c r="L3555" s="30" t="s">
        <v>93</v>
      </c>
      <c r="M3555" s="36">
        <v>4252</v>
      </c>
      <c r="N3555" s="30" t="s">
        <v>1809</v>
      </c>
      <c r="O3555" s="41">
        <v>4252</v>
      </c>
      <c r="P3555" s="30" t="s">
        <v>1809</v>
      </c>
      <c r="Q3555">
        <v>1</v>
      </c>
      <c r="R3555">
        <v>2</v>
      </c>
      <c r="S3555">
        <v>867</v>
      </c>
      <c r="T3555">
        <v>867</v>
      </c>
      <c r="U3555">
        <v>867</v>
      </c>
      <c r="V3555">
        <v>3</v>
      </c>
      <c r="W3555">
        <v>4</v>
      </c>
      <c r="X3555">
        <v>3</v>
      </c>
      <c r="Y3555">
        <v>5</v>
      </c>
      <c r="Z3555">
        <v>6</v>
      </c>
      <c r="AA3555">
        <v>867</v>
      </c>
      <c r="AB3555">
        <v>7</v>
      </c>
      <c r="AC3555">
        <v>8</v>
      </c>
      <c r="AD3555" t="s">
        <v>1825</v>
      </c>
      <c r="AE3555" s="29">
        <v>44747</v>
      </c>
      <c r="AF3555" s="29">
        <v>44747</v>
      </c>
      <c r="AG3555" t="s">
        <v>1826</v>
      </c>
    </row>
    <row r="3556" spans="1:33" x14ac:dyDescent="0.25">
      <c r="A3556">
        <v>2022</v>
      </c>
      <c r="B3556" s="29">
        <v>44652</v>
      </c>
      <c r="C3556" s="29">
        <v>44742</v>
      </c>
      <c r="D3556" s="30" t="s">
        <v>83</v>
      </c>
      <c r="E3556" s="40">
        <v>33</v>
      </c>
      <c r="F3556" s="32" t="s">
        <v>1417</v>
      </c>
      <c r="G3556" s="32" t="s">
        <v>1417</v>
      </c>
      <c r="H3556" s="32" t="s">
        <v>1063</v>
      </c>
      <c r="I3556" s="30" t="s">
        <v>237</v>
      </c>
      <c r="J3556" s="30" t="s">
        <v>245</v>
      </c>
      <c r="K3556" s="30" t="s">
        <v>481</v>
      </c>
      <c r="L3556" s="30" t="s">
        <v>94</v>
      </c>
      <c r="M3556" s="36">
        <v>6180</v>
      </c>
      <c r="N3556" s="30" t="s">
        <v>1809</v>
      </c>
      <c r="O3556" s="41">
        <v>6028</v>
      </c>
      <c r="P3556" s="30" t="s">
        <v>1809</v>
      </c>
      <c r="Q3556">
        <v>1</v>
      </c>
      <c r="R3556">
        <v>2</v>
      </c>
      <c r="S3556">
        <v>868</v>
      </c>
      <c r="T3556">
        <v>868</v>
      </c>
      <c r="U3556">
        <v>868</v>
      </c>
      <c r="V3556">
        <v>3</v>
      </c>
      <c r="W3556">
        <v>4</v>
      </c>
      <c r="X3556">
        <v>3</v>
      </c>
      <c r="Y3556">
        <v>5</v>
      </c>
      <c r="Z3556">
        <v>6</v>
      </c>
      <c r="AA3556">
        <v>868</v>
      </c>
      <c r="AB3556">
        <v>7</v>
      </c>
      <c r="AC3556">
        <v>8</v>
      </c>
      <c r="AD3556" t="s">
        <v>1825</v>
      </c>
      <c r="AE3556" s="29">
        <v>44747</v>
      </c>
      <c r="AF3556" s="29">
        <v>44747</v>
      </c>
      <c r="AG3556" t="s">
        <v>1826</v>
      </c>
    </row>
    <row r="3557" spans="1:33" x14ac:dyDescent="0.25">
      <c r="A3557">
        <v>2022</v>
      </c>
      <c r="B3557" s="29">
        <v>44652</v>
      </c>
      <c r="C3557" s="29">
        <v>44742</v>
      </c>
      <c r="D3557" s="30" t="s">
        <v>83</v>
      </c>
      <c r="E3557" s="40">
        <v>44</v>
      </c>
      <c r="F3557" s="32" t="s">
        <v>1426</v>
      </c>
      <c r="G3557" s="32" t="s">
        <v>1767</v>
      </c>
      <c r="H3557" s="32" t="s">
        <v>1339</v>
      </c>
      <c r="I3557" s="30" t="s">
        <v>833</v>
      </c>
      <c r="J3557" s="30" t="s">
        <v>245</v>
      </c>
      <c r="K3557" s="30" t="s">
        <v>839</v>
      </c>
      <c r="L3557" s="30" t="s">
        <v>94</v>
      </c>
      <c r="M3557" s="36">
        <v>6102</v>
      </c>
      <c r="N3557" s="30" t="s">
        <v>1809</v>
      </c>
      <c r="O3557" s="41">
        <v>6000</v>
      </c>
      <c r="P3557" s="30" t="s">
        <v>1809</v>
      </c>
      <c r="Q3557">
        <v>1</v>
      </c>
      <c r="R3557">
        <v>2</v>
      </c>
      <c r="S3557">
        <v>869</v>
      </c>
      <c r="T3557">
        <v>869</v>
      </c>
      <c r="U3557">
        <v>869</v>
      </c>
      <c r="V3557">
        <v>3</v>
      </c>
      <c r="W3557">
        <v>4</v>
      </c>
      <c r="X3557">
        <v>3</v>
      </c>
      <c r="Y3557">
        <v>5</v>
      </c>
      <c r="Z3557">
        <v>6</v>
      </c>
      <c r="AA3557">
        <v>869</v>
      </c>
      <c r="AB3557">
        <v>7</v>
      </c>
      <c r="AC3557">
        <v>8</v>
      </c>
      <c r="AD3557" t="s">
        <v>1825</v>
      </c>
      <c r="AE3557" s="29">
        <v>44747</v>
      </c>
      <c r="AF3557" s="29">
        <v>44747</v>
      </c>
      <c r="AG3557" t="s">
        <v>1826</v>
      </c>
    </row>
    <row r="3558" spans="1:33" x14ac:dyDescent="0.25">
      <c r="A3558">
        <v>2022</v>
      </c>
      <c r="B3558" s="29">
        <v>44652</v>
      </c>
      <c r="C3558" s="29">
        <v>44742</v>
      </c>
      <c r="D3558" s="30" t="s">
        <v>83</v>
      </c>
      <c r="E3558" s="40">
        <v>15</v>
      </c>
      <c r="F3558" s="32" t="s">
        <v>547</v>
      </c>
      <c r="G3558" s="32" t="s">
        <v>547</v>
      </c>
      <c r="H3558" s="32" t="s">
        <v>1435</v>
      </c>
      <c r="I3558" s="30" t="s">
        <v>454</v>
      </c>
      <c r="J3558" s="30" t="s">
        <v>245</v>
      </c>
      <c r="K3558" s="30" t="s">
        <v>243</v>
      </c>
      <c r="L3558" s="30" t="s">
        <v>94</v>
      </c>
      <c r="M3558" s="36">
        <v>4806</v>
      </c>
      <c r="N3558" s="30" t="s">
        <v>1809</v>
      </c>
      <c r="O3558" s="41">
        <v>4806</v>
      </c>
      <c r="P3558" s="30" t="s">
        <v>1809</v>
      </c>
      <c r="Q3558">
        <v>1</v>
      </c>
      <c r="R3558">
        <v>2</v>
      </c>
      <c r="S3558">
        <v>870</v>
      </c>
      <c r="T3558">
        <v>870</v>
      </c>
      <c r="U3558">
        <v>870</v>
      </c>
      <c r="V3558">
        <v>3</v>
      </c>
      <c r="W3558">
        <v>4</v>
      </c>
      <c r="X3558">
        <v>3</v>
      </c>
      <c r="Y3558">
        <v>5</v>
      </c>
      <c r="Z3558">
        <v>6</v>
      </c>
      <c r="AA3558">
        <v>870</v>
      </c>
      <c r="AB3558">
        <v>7</v>
      </c>
      <c r="AC3558">
        <v>8</v>
      </c>
      <c r="AD3558" t="s">
        <v>1825</v>
      </c>
      <c r="AE3558" s="29">
        <v>44747</v>
      </c>
      <c r="AF3558" s="29">
        <v>44747</v>
      </c>
      <c r="AG3558" t="s">
        <v>1826</v>
      </c>
    </row>
    <row r="3559" spans="1:33" x14ac:dyDescent="0.25">
      <c r="A3559">
        <v>2022</v>
      </c>
      <c r="B3559" s="29">
        <v>44652</v>
      </c>
      <c r="C3559" s="29">
        <v>44742</v>
      </c>
      <c r="D3559" s="30" t="s">
        <v>83</v>
      </c>
      <c r="E3559" s="40">
        <v>54</v>
      </c>
      <c r="F3559" s="32" t="s">
        <v>436</v>
      </c>
      <c r="G3559" s="32" t="s">
        <v>436</v>
      </c>
      <c r="H3559" s="32" t="s">
        <v>1519</v>
      </c>
      <c r="I3559" s="30" t="s">
        <v>585</v>
      </c>
      <c r="J3559" s="30" t="s">
        <v>245</v>
      </c>
      <c r="K3559" s="30" t="s">
        <v>307</v>
      </c>
      <c r="L3559" s="30" t="s">
        <v>94</v>
      </c>
      <c r="M3559" s="36">
        <v>17266</v>
      </c>
      <c r="N3559" s="30" t="s">
        <v>1809</v>
      </c>
      <c r="O3559" s="41">
        <v>15000</v>
      </c>
      <c r="P3559" s="30" t="s">
        <v>1809</v>
      </c>
      <c r="Q3559">
        <v>1</v>
      </c>
      <c r="R3559">
        <v>2</v>
      </c>
      <c r="S3559">
        <v>871</v>
      </c>
      <c r="T3559">
        <v>871</v>
      </c>
      <c r="U3559">
        <v>871</v>
      </c>
      <c r="V3559">
        <v>3</v>
      </c>
      <c r="W3559">
        <v>4</v>
      </c>
      <c r="X3559">
        <v>3</v>
      </c>
      <c r="Y3559">
        <v>5</v>
      </c>
      <c r="Z3559">
        <v>6</v>
      </c>
      <c r="AA3559">
        <v>871</v>
      </c>
      <c r="AB3559">
        <v>7</v>
      </c>
      <c r="AC3559">
        <v>8</v>
      </c>
      <c r="AD3559" t="s">
        <v>1825</v>
      </c>
      <c r="AE3559" s="29">
        <v>44747</v>
      </c>
      <c r="AF3559" s="29">
        <v>44747</v>
      </c>
      <c r="AG3559" t="s">
        <v>1826</v>
      </c>
    </row>
    <row r="3560" spans="1:33" x14ac:dyDescent="0.25">
      <c r="A3560">
        <v>2022</v>
      </c>
      <c r="B3560" s="29">
        <v>44652</v>
      </c>
      <c r="C3560" s="29">
        <v>44742</v>
      </c>
      <c r="D3560" s="30" t="s">
        <v>83</v>
      </c>
      <c r="E3560" s="40">
        <v>57</v>
      </c>
      <c r="F3560" s="32" t="s">
        <v>1405</v>
      </c>
      <c r="G3560" s="32" t="s">
        <v>1467</v>
      </c>
      <c r="H3560" s="32" t="s">
        <v>1668</v>
      </c>
      <c r="I3560" s="30" t="s">
        <v>1406</v>
      </c>
      <c r="J3560" s="30" t="s">
        <v>245</v>
      </c>
      <c r="K3560" s="30" t="s">
        <v>229</v>
      </c>
      <c r="L3560" s="30" t="s">
        <v>93</v>
      </c>
      <c r="M3560" s="36">
        <v>4250</v>
      </c>
      <c r="N3560" s="30" t="s">
        <v>1809</v>
      </c>
      <c r="O3560" s="41">
        <v>4250</v>
      </c>
      <c r="P3560" s="30" t="s">
        <v>1809</v>
      </c>
      <c r="Q3560">
        <v>1</v>
      </c>
      <c r="R3560">
        <v>2</v>
      </c>
      <c r="S3560">
        <v>872</v>
      </c>
      <c r="T3560">
        <v>872</v>
      </c>
      <c r="U3560">
        <v>872</v>
      </c>
      <c r="V3560">
        <v>3</v>
      </c>
      <c r="W3560">
        <v>4</v>
      </c>
      <c r="X3560">
        <v>3</v>
      </c>
      <c r="Y3560">
        <v>5</v>
      </c>
      <c r="Z3560">
        <v>6</v>
      </c>
      <c r="AA3560">
        <v>872</v>
      </c>
      <c r="AB3560">
        <v>7</v>
      </c>
      <c r="AC3560">
        <v>8</v>
      </c>
      <c r="AD3560" t="s">
        <v>1825</v>
      </c>
      <c r="AE3560" s="29">
        <v>44747</v>
      </c>
      <c r="AF3560" s="29">
        <v>44747</v>
      </c>
      <c r="AG3560" t="s">
        <v>1826</v>
      </c>
    </row>
    <row r="3561" spans="1:33" x14ac:dyDescent="0.25">
      <c r="A3561">
        <v>2022</v>
      </c>
      <c r="B3561" s="29">
        <v>44652</v>
      </c>
      <c r="C3561" s="29">
        <v>44742</v>
      </c>
      <c r="D3561" s="30" t="s">
        <v>83</v>
      </c>
      <c r="E3561" s="40">
        <v>49</v>
      </c>
      <c r="F3561" s="32" t="s">
        <v>1353</v>
      </c>
      <c r="G3561" s="32" t="s">
        <v>1353</v>
      </c>
      <c r="H3561" s="32" t="s">
        <v>1435</v>
      </c>
      <c r="I3561" s="30" t="s">
        <v>664</v>
      </c>
      <c r="J3561" s="30" t="s">
        <v>245</v>
      </c>
      <c r="K3561" s="30" t="s">
        <v>269</v>
      </c>
      <c r="L3561" s="30" t="s">
        <v>94</v>
      </c>
      <c r="M3561" s="36">
        <v>10480</v>
      </c>
      <c r="N3561" s="30" t="s">
        <v>1809</v>
      </c>
      <c r="O3561" s="41">
        <v>9560</v>
      </c>
      <c r="P3561" s="30" t="s">
        <v>1809</v>
      </c>
      <c r="Q3561">
        <v>1</v>
      </c>
      <c r="R3561">
        <v>2</v>
      </c>
      <c r="S3561">
        <v>873</v>
      </c>
      <c r="T3561">
        <v>873</v>
      </c>
      <c r="U3561">
        <v>873</v>
      </c>
      <c r="V3561">
        <v>3</v>
      </c>
      <c r="W3561">
        <v>4</v>
      </c>
      <c r="X3561">
        <v>3</v>
      </c>
      <c r="Y3561">
        <v>5</v>
      </c>
      <c r="Z3561">
        <v>6</v>
      </c>
      <c r="AA3561">
        <v>873</v>
      </c>
      <c r="AB3561">
        <v>7</v>
      </c>
      <c r="AC3561">
        <v>8</v>
      </c>
      <c r="AD3561" t="s">
        <v>1825</v>
      </c>
      <c r="AE3561" s="29">
        <v>44747</v>
      </c>
      <c r="AF3561" s="29">
        <v>44747</v>
      </c>
      <c r="AG3561" t="s">
        <v>1826</v>
      </c>
    </row>
    <row r="3562" spans="1:33" x14ac:dyDescent="0.25">
      <c r="A3562">
        <v>2022</v>
      </c>
      <c r="B3562" s="29">
        <v>44652</v>
      </c>
      <c r="C3562" s="29">
        <v>44742</v>
      </c>
      <c r="D3562" s="30" t="s">
        <v>83</v>
      </c>
      <c r="E3562" s="40">
        <v>8</v>
      </c>
      <c r="F3562" s="32" t="s">
        <v>1308</v>
      </c>
      <c r="G3562" s="32" t="s">
        <v>1308</v>
      </c>
      <c r="H3562" s="32" t="s">
        <v>1435</v>
      </c>
      <c r="I3562" s="30" t="s">
        <v>1346</v>
      </c>
      <c r="J3562" s="30" t="s">
        <v>245</v>
      </c>
      <c r="K3562" s="30" t="s">
        <v>269</v>
      </c>
      <c r="L3562" s="30" t="s">
        <v>94</v>
      </c>
      <c r="M3562" s="36">
        <v>7290</v>
      </c>
      <c r="N3562" s="30" t="s">
        <v>1809</v>
      </c>
      <c r="O3562" s="41">
        <v>6768</v>
      </c>
      <c r="P3562" s="30" t="s">
        <v>1809</v>
      </c>
      <c r="Q3562">
        <v>1</v>
      </c>
      <c r="R3562">
        <v>2</v>
      </c>
      <c r="S3562">
        <v>874</v>
      </c>
      <c r="T3562">
        <v>874</v>
      </c>
      <c r="U3562">
        <v>874</v>
      </c>
      <c r="V3562">
        <v>3</v>
      </c>
      <c r="W3562">
        <v>4</v>
      </c>
      <c r="X3562">
        <v>3</v>
      </c>
      <c r="Y3562">
        <v>5</v>
      </c>
      <c r="Z3562">
        <v>6</v>
      </c>
      <c r="AA3562">
        <v>874</v>
      </c>
      <c r="AB3562">
        <v>7</v>
      </c>
      <c r="AC3562">
        <v>8</v>
      </c>
      <c r="AD3562" t="s">
        <v>1825</v>
      </c>
      <c r="AE3562" s="29">
        <v>44747</v>
      </c>
      <c r="AF3562" s="29">
        <v>44747</v>
      </c>
      <c r="AG3562" t="s">
        <v>1826</v>
      </c>
    </row>
    <row r="3563" spans="1:33" x14ac:dyDescent="0.25">
      <c r="A3563">
        <v>2022</v>
      </c>
      <c r="B3563" s="29">
        <v>44652</v>
      </c>
      <c r="C3563" s="29">
        <v>44742</v>
      </c>
      <c r="D3563" s="30" t="s">
        <v>83</v>
      </c>
      <c r="E3563" s="40">
        <v>15</v>
      </c>
      <c r="F3563" s="32" t="s">
        <v>547</v>
      </c>
      <c r="G3563" s="32" t="s">
        <v>547</v>
      </c>
      <c r="H3563" s="32" t="s">
        <v>1435</v>
      </c>
      <c r="I3563" s="30" t="s">
        <v>1365</v>
      </c>
      <c r="J3563" s="30" t="s">
        <v>245</v>
      </c>
      <c r="K3563" s="30" t="s">
        <v>257</v>
      </c>
      <c r="L3563" s="30" t="s">
        <v>94</v>
      </c>
      <c r="M3563" s="36">
        <v>4252</v>
      </c>
      <c r="N3563" s="30" t="s">
        <v>1809</v>
      </c>
      <c r="O3563" s="41">
        <v>4252</v>
      </c>
      <c r="P3563" s="30" t="s">
        <v>1809</v>
      </c>
      <c r="Q3563">
        <v>1</v>
      </c>
      <c r="R3563">
        <v>2</v>
      </c>
      <c r="S3563">
        <v>875</v>
      </c>
      <c r="T3563">
        <v>875</v>
      </c>
      <c r="U3563">
        <v>875</v>
      </c>
      <c r="V3563">
        <v>3</v>
      </c>
      <c r="W3563">
        <v>4</v>
      </c>
      <c r="X3563">
        <v>3</v>
      </c>
      <c r="Y3563">
        <v>5</v>
      </c>
      <c r="Z3563">
        <v>6</v>
      </c>
      <c r="AA3563">
        <v>875</v>
      </c>
      <c r="AB3563">
        <v>7</v>
      </c>
      <c r="AC3563">
        <v>8</v>
      </c>
      <c r="AD3563" t="s">
        <v>1825</v>
      </c>
      <c r="AE3563" s="29">
        <v>44747</v>
      </c>
      <c r="AF3563" s="29">
        <v>44747</v>
      </c>
      <c r="AG3563" t="s">
        <v>1826</v>
      </c>
    </row>
    <row r="3564" spans="1:33" x14ac:dyDescent="0.25">
      <c r="A3564">
        <v>2022</v>
      </c>
      <c r="B3564" s="29">
        <v>44652</v>
      </c>
      <c r="C3564" s="29">
        <v>44742</v>
      </c>
      <c r="D3564" s="30" t="s">
        <v>83</v>
      </c>
      <c r="E3564" s="40">
        <v>1</v>
      </c>
      <c r="F3564" s="32" t="s">
        <v>274</v>
      </c>
      <c r="G3564" s="32" t="s">
        <v>274</v>
      </c>
      <c r="H3564" s="32" t="s">
        <v>1668</v>
      </c>
      <c r="I3564" s="30" t="s">
        <v>1768</v>
      </c>
      <c r="J3564" s="30" t="s">
        <v>245</v>
      </c>
      <c r="K3564" s="30" t="s">
        <v>1509</v>
      </c>
      <c r="L3564" s="30" t="s">
        <v>94</v>
      </c>
      <c r="M3564" s="36">
        <v>8716</v>
      </c>
      <c r="N3564" s="30" t="s">
        <v>1809</v>
      </c>
      <c r="O3564" s="41">
        <v>8038</v>
      </c>
      <c r="P3564" s="30" t="s">
        <v>1809</v>
      </c>
      <c r="Q3564">
        <v>1</v>
      </c>
      <c r="R3564">
        <v>2</v>
      </c>
      <c r="S3564">
        <v>876</v>
      </c>
      <c r="T3564">
        <v>876</v>
      </c>
      <c r="U3564">
        <v>876</v>
      </c>
      <c r="V3564">
        <v>3</v>
      </c>
      <c r="W3564">
        <v>4</v>
      </c>
      <c r="X3564">
        <v>3</v>
      </c>
      <c r="Y3564">
        <v>5</v>
      </c>
      <c r="Z3564">
        <v>6</v>
      </c>
      <c r="AA3564">
        <v>876</v>
      </c>
      <c r="AB3564">
        <v>7</v>
      </c>
      <c r="AC3564">
        <v>8</v>
      </c>
      <c r="AD3564" t="s">
        <v>1825</v>
      </c>
      <c r="AE3564" s="29">
        <v>44747</v>
      </c>
      <c r="AF3564" s="29">
        <v>44747</v>
      </c>
      <c r="AG3564" t="s">
        <v>1826</v>
      </c>
    </row>
    <row r="3565" spans="1:33" x14ac:dyDescent="0.25">
      <c r="A3565">
        <v>2022</v>
      </c>
      <c r="B3565" s="29">
        <v>44652</v>
      </c>
      <c r="C3565" s="29">
        <v>44742</v>
      </c>
      <c r="D3565" s="30" t="s">
        <v>83</v>
      </c>
      <c r="E3565" s="40">
        <v>23</v>
      </c>
      <c r="F3565" s="32" t="s">
        <v>1310</v>
      </c>
      <c r="G3565" s="32" t="s">
        <v>1310</v>
      </c>
      <c r="H3565" s="32" t="s">
        <v>1435</v>
      </c>
      <c r="I3565" s="30" t="s">
        <v>1354</v>
      </c>
      <c r="J3565" s="30" t="s">
        <v>245</v>
      </c>
      <c r="K3565" s="30" t="s">
        <v>432</v>
      </c>
      <c r="L3565" s="30" t="s">
        <v>94</v>
      </c>
      <c r="M3565" s="36">
        <v>8090</v>
      </c>
      <c r="N3565" s="30" t="s">
        <v>1809</v>
      </c>
      <c r="O3565" s="41">
        <v>7480</v>
      </c>
      <c r="P3565" s="30" t="s">
        <v>1809</v>
      </c>
      <c r="Q3565">
        <v>1</v>
      </c>
      <c r="R3565">
        <v>2</v>
      </c>
      <c r="S3565">
        <v>877</v>
      </c>
      <c r="T3565">
        <v>877</v>
      </c>
      <c r="U3565">
        <v>877</v>
      </c>
      <c r="V3565">
        <v>3</v>
      </c>
      <c r="W3565">
        <v>4</v>
      </c>
      <c r="X3565">
        <v>3</v>
      </c>
      <c r="Y3565">
        <v>5</v>
      </c>
      <c r="Z3565">
        <v>6</v>
      </c>
      <c r="AA3565">
        <v>877</v>
      </c>
      <c r="AB3565">
        <v>7</v>
      </c>
      <c r="AC3565">
        <v>8</v>
      </c>
      <c r="AD3565" t="s">
        <v>1825</v>
      </c>
      <c r="AE3565" s="29">
        <v>44747</v>
      </c>
      <c r="AF3565" s="29">
        <v>44747</v>
      </c>
      <c r="AG3565" t="s">
        <v>1826</v>
      </c>
    </row>
    <row r="3566" spans="1:33" x14ac:dyDescent="0.25">
      <c r="A3566">
        <v>2022</v>
      </c>
      <c r="B3566" s="29">
        <v>44652</v>
      </c>
      <c r="C3566" s="29">
        <v>44742</v>
      </c>
      <c r="D3566" s="30" t="s">
        <v>83</v>
      </c>
      <c r="E3566" s="40">
        <v>16</v>
      </c>
      <c r="F3566" s="32" t="s">
        <v>1553</v>
      </c>
      <c r="G3566" s="32" t="s">
        <v>1553</v>
      </c>
      <c r="H3566" s="32" t="s">
        <v>1435</v>
      </c>
      <c r="I3566" s="30" t="s">
        <v>743</v>
      </c>
      <c r="J3566" s="30" t="s">
        <v>294</v>
      </c>
      <c r="K3566" s="30" t="s">
        <v>349</v>
      </c>
      <c r="L3566" s="30" t="s">
        <v>94</v>
      </c>
      <c r="M3566" s="36">
        <v>13098</v>
      </c>
      <c r="N3566" s="30" t="s">
        <v>1809</v>
      </c>
      <c r="O3566" s="41">
        <v>11718</v>
      </c>
      <c r="P3566" s="30" t="s">
        <v>1809</v>
      </c>
      <c r="Q3566">
        <v>1</v>
      </c>
      <c r="R3566">
        <v>2</v>
      </c>
      <c r="S3566">
        <v>878</v>
      </c>
      <c r="T3566">
        <v>878</v>
      </c>
      <c r="U3566">
        <v>878</v>
      </c>
      <c r="V3566">
        <v>3</v>
      </c>
      <c r="W3566">
        <v>4</v>
      </c>
      <c r="X3566">
        <v>3</v>
      </c>
      <c r="Y3566">
        <v>5</v>
      </c>
      <c r="Z3566">
        <v>6</v>
      </c>
      <c r="AA3566">
        <v>878</v>
      </c>
      <c r="AB3566">
        <v>7</v>
      </c>
      <c r="AC3566">
        <v>8</v>
      </c>
      <c r="AD3566" t="s">
        <v>1825</v>
      </c>
      <c r="AE3566" s="29">
        <v>44747</v>
      </c>
      <c r="AF3566" s="29">
        <v>44747</v>
      </c>
      <c r="AG3566" t="s">
        <v>1826</v>
      </c>
    </row>
    <row r="3567" spans="1:33" x14ac:dyDescent="0.25">
      <c r="A3567">
        <v>2022</v>
      </c>
      <c r="B3567" s="29">
        <v>44652</v>
      </c>
      <c r="C3567" s="29">
        <v>44742</v>
      </c>
      <c r="D3567" s="30" t="s">
        <v>83</v>
      </c>
      <c r="E3567" s="40">
        <v>16</v>
      </c>
      <c r="F3567" s="32" t="s">
        <v>1553</v>
      </c>
      <c r="G3567" s="32" t="s">
        <v>1553</v>
      </c>
      <c r="H3567" s="32" t="s">
        <v>1435</v>
      </c>
      <c r="I3567" s="30" t="s">
        <v>1382</v>
      </c>
      <c r="J3567" s="30" t="s">
        <v>294</v>
      </c>
      <c r="K3567" s="30" t="s">
        <v>349</v>
      </c>
      <c r="L3567" s="30" t="s">
        <v>94</v>
      </c>
      <c r="M3567" s="36">
        <v>11922</v>
      </c>
      <c r="N3567" s="30" t="s">
        <v>1809</v>
      </c>
      <c r="O3567" s="41">
        <v>10754</v>
      </c>
      <c r="P3567" s="30" t="s">
        <v>1809</v>
      </c>
      <c r="Q3567">
        <v>1</v>
      </c>
      <c r="R3567">
        <v>2</v>
      </c>
      <c r="S3567">
        <v>879</v>
      </c>
      <c r="T3567">
        <v>879</v>
      </c>
      <c r="U3567">
        <v>879</v>
      </c>
      <c r="V3567">
        <v>3</v>
      </c>
      <c r="W3567">
        <v>4</v>
      </c>
      <c r="X3567">
        <v>3</v>
      </c>
      <c r="Y3567">
        <v>5</v>
      </c>
      <c r="Z3567">
        <v>6</v>
      </c>
      <c r="AA3567">
        <v>879</v>
      </c>
      <c r="AB3567">
        <v>7</v>
      </c>
      <c r="AC3567">
        <v>8</v>
      </c>
      <c r="AD3567" t="s">
        <v>1825</v>
      </c>
      <c r="AE3567" s="29">
        <v>44747</v>
      </c>
      <c r="AF3567" s="29">
        <v>44747</v>
      </c>
      <c r="AG3567" t="s">
        <v>1826</v>
      </c>
    </row>
    <row r="3568" spans="1:33" x14ac:dyDescent="0.25">
      <c r="A3568">
        <v>2022</v>
      </c>
      <c r="B3568" s="29">
        <v>44652</v>
      </c>
      <c r="C3568" s="29">
        <v>44742</v>
      </c>
      <c r="D3568" s="30" t="s">
        <v>83</v>
      </c>
      <c r="E3568" s="40">
        <v>8</v>
      </c>
      <c r="F3568" s="32" t="s">
        <v>1308</v>
      </c>
      <c r="G3568" s="32" t="s">
        <v>1308</v>
      </c>
      <c r="H3568" s="32" t="s">
        <v>1435</v>
      </c>
      <c r="I3568" s="30" t="s">
        <v>1769</v>
      </c>
      <c r="J3568" s="30" t="s">
        <v>367</v>
      </c>
      <c r="K3568" s="30" t="s">
        <v>487</v>
      </c>
      <c r="L3568" s="30" t="s">
        <v>94</v>
      </c>
      <c r="M3568" s="36">
        <v>7290</v>
      </c>
      <c r="N3568" s="30" t="s">
        <v>1809</v>
      </c>
      <c r="O3568" s="41">
        <v>6768</v>
      </c>
      <c r="P3568" s="30" t="s">
        <v>1809</v>
      </c>
      <c r="Q3568">
        <v>1</v>
      </c>
      <c r="R3568">
        <v>2</v>
      </c>
      <c r="S3568">
        <v>880</v>
      </c>
      <c r="T3568">
        <v>880</v>
      </c>
      <c r="U3568">
        <v>880</v>
      </c>
      <c r="V3568">
        <v>3</v>
      </c>
      <c r="W3568">
        <v>4</v>
      </c>
      <c r="X3568">
        <v>3</v>
      </c>
      <c r="Y3568">
        <v>5</v>
      </c>
      <c r="Z3568">
        <v>6</v>
      </c>
      <c r="AA3568">
        <v>880</v>
      </c>
      <c r="AB3568">
        <v>7</v>
      </c>
      <c r="AC3568">
        <v>8</v>
      </c>
      <c r="AD3568" t="s">
        <v>1825</v>
      </c>
      <c r="AE3568" s="29">
        <v>44747</v>
      </c>
      <c r="AF3568" s="29">
        <v>44747</v>
      </c>
      <c r="AG3568" t="s">
        <v>1826</v>
      </c>
    </row>
    <row r="3569" spans="1:33" x14ac:dyDescent="0.25">
      <c r="A3569">
        <v>2022</v>
      </c>
      <c r="B3569" s="29">
        <v>44652</v>
      </c>
      <c r="C3569" s="29">
        <v>44742</v>
      </c>
      <c r="D3569" s="30" t="s">
        <v>83</v>
      </c>
      <c r="E3569" s="40">
        <v>19</v>
      </c>
      <c r="F3569" s="32" t="s">
        <v>1643</v>
      </c>
      <c r="G3569" s="32" t="s">
        <v>1643</v>
      </c>
      <c r="H3569" s="32" t="s">
        <v>1770</v>
      </c>
      <c r="I3569" s="30" t="s">
        <v>1209</v>
      </c>
      <c r="J3569" s="30" t="s">
        <v>760</v>
      </c>
      <c r="K3569" s="30" t="s">
        <v>432</v>
      </c>
      <c r="L3569" s="30" t="s">
        <v>94</v>
      </c>
      <c r="M3569" s="36">
        <v>8024</v>
      </c>
      <c r="N3569" s="30" t="s">
        <v>1809</v>
      </c>
      <c r="O3569" s="41">
        <v>7422</v>
      </c>
      <c r="P3569" s="30" t="s">
        <v>1809</v>
      </c>
      <c r="Q3569">
        <v>1</v>
      </c>
      <c r="R3569">
        <v>2</v>
      </c>
      <c r="S3569">
        <v>881</v>
      </c>
      <c r="T3569">
        <v>881</v>
      </c>
      <c r="U3569">
        <v>881</v>
      </c>
      <c r="V3569">
        <v>3</v>
      </c>
      <c r="W3569">
        <v>4</v>
      </c>
      <c r="X3569">
        <v>3</v>
      </c>
      <c r="Y3569">
        <v>5</v>
      </c>
      <c r="Z3569">
        <v>6</v>
      </c>
      <c r="AA3569">
        <v>881</v>
      </c>
      <c r="AB3569">
        <v>7</v>
      </c>
      <c r="AC3569">
        <v>8</v>
      </c>
      <c r="AD3569" t="s">
        <v>1825</v>
      </c>
      <c r="AE3569" s="29">
        <v>44747</v>
      </c>
      <c r="AF3569" s="29">
        <v>44747</v>
      </c>
      <c r="AG3569" t="s">
        <v>1826</v>
      </c>
    </row>
    <row r="3570" spans="1:33" x14ac:dyDescent="0.25">
      <c r="A3570">
        <v>2022</v>
      </c>
      <c r="B3570" s="29">
        <v>44652</v>
      </c>
      <c r="C3570" s="29">
        <v>44742</v>
      </c>
      <c r="D3570" s="30" t="s">
        <v>83</v>
      </c>
      <c r="E3570" s="40">
        <v>15</v>
      </c>
      <c r="F3570" s="32" t="s">
        <v>547</v>
      </c>
      <c r="G3570" s="32" t="s">
        <v>547</v>
      </c>
      <c r="H3570" s="32" t="s">
        <v>1435</v>
      </c>
      <c r="I3570" s="30" t="s">
        <v>1366</v>
      </c>
      <c r="J3570" s="30" t="s">
        <v>1208</v>
      </c>
      <c r="K3570" s="30" t="s">
        <v>430</v>
      </c>
      <c r="L3570" s="30" t="s">
        <v>94</v>
      </c>
      <c r="M3570" s="36">
        <v>4252</v>
      </c>
      <c r="N3570" s="30" t="s">
        <v>1809</v>
      </c>
      <c r="O3570" s="41">
        <v>4252</v>
      </c>
      <c r="P3570" s="30" t="s">
        <v>1809</v>
      </c>
      <c r="Q3570">
        <v>1</v>
      </c>
      <c r="R3570">
        <v>2</v>
      </c>
      <c r="S3570">
        <v>882</v>
      </c>
      <c r="T3570">
        <v>882</v>
      </c>
      <c r="U3570">
        <v>882</v>
      </c>
      <c r="V3570">
        <v>3</v>
      </c>
      <c r="W3570">
        <v>4</v>
      </c>
      <c r="X3570">
        <v>3</v>
      </c>
      <c r="Y3570">
        <v>5</v>
      </c>
      <c r="Z3570">
        <v>6</v>
      </c>
      <c r="AA3570">
        <v>882</v>
      </c>
      <c r="AB3570">
        <v>7</v>
      </c>
      <c r="AC3570">
        <v>8</v>
      </c>
      <c r="AD3570" t="s">
        <v>1825</v>
      </c>
      <c r="AE3570" s="29">
        <v>44747</v>
      </c>
      <c r="AF3570" s="29">
        <v>44747</v>
      </c>
      <c r="AG3570" t="s">
        <v>1826</v>
      </c>
    </row>
    <row r="3571" spans="1:33" x14ac:dyDescent="0.25">
      <c r="A3571">
        <v>2022</v>
      </c>
      <c r="B3571" s="29">
        <v>44652</v>
      </c>
      <c r="C3571" s="29">
        <v>44742</v>
      </c>
      <c r="D3571" s="30" t="s">
        <v>83</v>
      </c>
      <c r="E3571" s="40">
        <v>1</v>
      </c>
      <c r="F3571" s="32" t="s">
        <v>274</v>
      </c>
      <c r="G3571" s="32" t="s">
        <v>274</v>
      </c>
      <c r="H3571" s="32" t="s">
        <v>1435</v>
      </c>
      <c r="I3571" s="30" t="s">
        <v>1381</v>
      </c>
      <c r="J3571" s="30" t="s">
        <v>257</v>
      </c>
      <c r="K3571" s="30" t="s">
        <v>630</v>
      </c>
      <c r="L3571" s="30" t="s">
        <v>93</v>
      </c>
      <c r="M3571" s="36">
        <v>7290</v>
      </c>
      <c r="N3571" s="30" t="s">
        <v>1809</v>
      </c>
      <c r="O3571" s="41">
        <v>6768</v>
      </c>
      <c r="P3571" s="30" t="s">
        <v>1809</v>
      </c>
      <c r="Q3571">
        <v>1</v>
      </c>
      <c r="R3571">
        <v>2</v>
      </c>
      <c r="S3571">
        <v>883</v>
      </c>
      <c r="T3571">
        <v>883</v>
      </c>
      <c r="U3571">
        <v>883</v>
      </c>
      <c r="V3571">
        <v>3</v>
      </c>
      <c r="W3571">
        <v>4</v>
      </c>
      <c r="X3571">
        <v>3</v>
      </c>
      <c r="Y3571">
        <v>5</v>
      </c>
      <c r="Z3571">
        <v>6</v>
      </c>
      <c r="AA3571">
        <v>883</v>
      </c>
      <c r="AB3571">
        <v>7</v>
      </c>
      <c r="AC3571">
        <v>8</v>
      </c>
      <c r="AD3571" t="s">
        <v>1825</v>
      </c>
      <c r="AE3571" s="29">
        <v>44747</v>
      </c>
      <c r="AF3571" s="29">
        <v>44747</v>
      </c>
      <c r="AG3571" t="s">
        <v>1826</v>
      </c>
    </row>
    <row r="3572" spans="1:33" x14ac:dyDescent="0.25">
      <c r="A3572">
        <v>2022</v>
      </c>
      <c r="B3572" s="29">
        <v>44652</v>
      </c>
      <c r="C3572" s="29">
        <v>44742</v>
      </c>
      <c r="D3572" s="30" t="s">
        <v>83</v>
      </c>
      <c r="E3572" s="40">
        <v>19</v>
      </c>
      <c r="F3572" s="32" t="s">
        <v>1643</v>
      </c>
      <c r="G3572" s="32" t="s">
        <v>1643</v>
      </c>
      <c r="H3572" s="32" t="s">
        <v>1770</v>
      </c>
      <c r="I3572" s="30" t="s">
        <v>1352</v>
      </c>
      <c r="J3572" s="30" t="s">
        <v>257</v>
      </c>
      <c r="K3572" s="30" t="s">
        <v>360</v>
      </c>
      <c r="L3572" s="30" t="s">
        <v>94</v>
      </c>
      <c r="M3572" s="36">
        <v>13302</v>
      </c>
      <c r="N3572" s="30" t="s">
        <v>1809</v>
      </c>
      <c r="O3572" s="41">
        <v>11882</v>
      </c>
      <c r="P3572" s="30" t="s">
        <v>1809</v>
      </c>
      <c r="Q3572">
        <v>1</v>
      </c>
      <c r="R3572">
        <v>2</v>
      </c>
      <c r="S3572">
        <v>884</v>
      </c>
      <c r="T3572">
        <v>884</v>
      </c>
      <c r="U3572">
        <v>884</v>
      </c>
      <c r="V3572">
        <v>3</v>
      </c>
      <c r="W3572">
        <v>4</v>
      </c>
      <c r="X3572">
        <v>3</v>
      </c>
      <c r="Y3572">
        <v>5</v>
      </c>
      <c r="Z3572">
        <v>6</v>
      </c>
      <c r="AA3572">
        <v>884</v>
      </c>
      <c r="AB3572">
        <v>7</v>
      </c>
      <c r="AC3572">
        <v>8</v>
      </c>
      <c r="AD3572" t="s">
        <v>1825</v>
      </c>
      <c r="AE3572" s="29">
        <v>44747</v>
      </c>
      <c r="AF3572" s="29">
        <v>44747</v>
      </c>
      <c r="AG3572" t="s">
        <v>1826</v>
      </c>
    </row>
    <row r="3573" spans="1:33" x14ac:dyDescent="0.25">
      <c r="A3573">
        <v>2022</v>
      </c>
      <c r="B3573" s="29">
        <v>44652</v>
      </c>
      <c r="C3573" s="29">
        <v>44742</v>
      </c>
      <c r="D3573" s="30" t="s">
        <v>83</v>
      </c>
      <c r="E3573" s="40">
        <v>30</v>
      </c>
      <c r="F3573" s="32" t="s">
        <v>382</v>
      </c>
      <c r="G3573" s="32" t="s">
        <v>382</v>
      </c>
      <c r="H3573" s="32" t="s">
        <v>1442</v>
      </c>
      <c r="I3573" s="30" t="s">
        <v>1399</v>
      </c>
      <c r="J3573" s="30" t="s">
        <v>257</v>
      </c>
      <c r="K3573" s="30" t="s">
        <v>548</v>
      </c>
      <c r="L3573" s="30" t="s">
        <v>93</v>
      </c>
      <c r="M3573" s="36">
        <v>5430</v>
      </c>
      <c r="N3573" s="30" t="s">
        <v>1809</v>
      </c>
      <c r="O3573" s="41">
        <v>5400</v>
      </c>
      <c r="P3573" s="30" t="s">
        <v>1809</v>
      </c>
      <c r="Q3573">
        <v>1</v>
      </c>
      <c r="R3573">
        <v>2</v>
      </c>
      <c r="S3573">
        <v>885</v>
      </c>
      <c r="T3573">
        <v>885</v>
      </c>
      <c r="U3573">
        <v>885</v>
      </c>
      <c r="V3573">
        <v>3</v>
      </c>
      <c r="W3573">
        <v>4</v>
      </c>
      <c r="X3573">
        <v>3</v>
      </c>
      <c r="Y3573">
        <v>5</v>
      </c>
      <c r="Z3573">
        <v>6</v>
      </c>
      <c r="AA3573">
        <v>885</v>
      </c>
      <c r="AB3573">
        <v>7</v>
      </c>
      <c r="AC3573">
        <v>8</v>
      </c>
      <c r="AD3573" t="s">
        <v>1825</v>
      </c>
      <c r="AE3573" s="29">
        <v>44747</v>
      </c>
      <c r="AF3573" s="29">
        <v>44747</v>
      </c>
      <c r="AG3573" t="s">
        <v>1826</v>
      </c>
    </row>
    <row r="3574" spans="1:33" x14ac:dyDescent="0.25">
      <c r="A3574">
        <v>2022</v>
      </c>
      <c r="B3574" s="29">
        <v>44652</v>
      </c>
      <c r="C3574" s="29">
        <v>44742</v>
      </c>
      <c r="D3574" s="30" t="s">
        <v>83</v>
      </c>
      <c r="E3574" s="40">
        <v>9</v>
      </c>
      <c r="F3574" s="32" t="s">
        <v>526</v>
      </c>
      <c r="G3574" s="32" t="s">
        <v>526</v>
      </c>
      <c r="H3574" s="32" t="s">
        <v>1435</v>
      </c>
      <c r="I3574" s="30" t="s">
        <v>1091</v>
      </c>
      <c r="J3574" s="30" t="s">
        <v>978</v>
      </c>
      <c r="K3574" s="30" t="s">
        <v>233</v>
      </c>
      <c r="L3574" s="30" t="s">
        <v>94</v>
      </c>
      <c r="M3574" s="36">
        <v>4270</v>
      </c>
      <c r="N3574" s="30" t="s">
        <v>1809</v>
      </c>
      <c r="O3574" s="41">
        <v>4270</v>
      </c>
      <c r="P3574" s="30" t="s">
        <v>1809</v>
      </c>
      <c r="Q3574">
        <v>1</v>
      </c>
      <c r="R3574">
        <v>2</v>
      </c>
      <c r="S3574">
        <v>886</v>
      </c>
      <c r="T3574">
        <v>886</v>
      </c>
      <c r="U3574">
        <v>886</v>
      </c>
      <c r="V3574">
        <v>3</v>
      </c>
      <c r="W3574">
        <v>4</v>
      </c>
      <c r="X3574">
        <v>3</v>
      </c>
      <c r="Y3574">
        <v>5</v>
      </c>
      <c r="Z3574">
        <v>6</v>
      </c>
      <c r="AA3574">
        <v>886</v>
      </c>
      <c r="AB3574">
        <v>7</v>
      </c>
      <c r="AC3574">
        <v>8</v>
      </c>
      <c r="AD3574" t="s">
        <v>1825</v>
      </c>
      <c r="AE3574" s="29">
        <v>44747</v>
      </c>
      <c r="AF3574" s="29">
        <v>44747</v>
      </c>
      <c r="AG3574" t="s">
        <v>1826</v>
      </c>
    </row>
    <row r="3575" spans="1:33" x14ac:dyDescent="0.25">
      <c r="A3575">
        <v>2022</v>
      </c>
      <c r="B3575" s="29">
        <v>44652</v>
      </c>
      <c r="C3575" s="29">
        <v>44742</v>
      </c>
      <c r="D3575" s="30" t="s">
        <v>83</v>
      </c>
      <c r="E3575" s="40">
        <v>15</v>
      </c>
      <c r="F3575" s="32" t="s">
        <v>547</v>
      </c>
      <c r="G3575" s="32" t="s">
        <v>547</v>
      </c>
      <c r="H3575" s="32" t="s">
        <v>1435</v>
      </c>
      <c r="I3575" s="30" t="s">
        <v>420</v>
      </c>
      <c r="J3575" s="30" t="s">
        <v>314</v>
      </c>
      <c r="K3575" s="30" t="s">
        <v>776</v>
      </c>
      <c r="L3575" s="30" t="s">
        <v>94</v>
      </c>
      <c r="M3575" s="36">
        <v>4250</v>
      </c>
      <c r="N3575" s="30" t="s">
        <v>1809</v>
      </c>
      <c r="O3575" s="41">
        <v>4250</v>
      </c>
      <c r="P3575" s="30" t="s">
        <v>1809</v>
      </c>
      <c r="Q3575">
        <v>1</v>
      </c>
      <c r="R3575">
        <v>2</v>
      </c>
      <c r="S3575">
        <v>887</v>
      </c>
      <c r="T3575">
        <v>887</v>
      </c>
      <c r="U3575">
        <v>887</v>
      </c>
      <c r="V3575">
        <v>3</v>
      </c>
      <c r="W3575">
        <v>4</v>
      </c>
      <c r="X3575">
        <v>3</v>
      </c>
      <c r="Y3575">
        <v>5</v>
      </c>
      <c r="Z3575">
        <v>6</v>
      </c>
      <c r="AA3575">
        <v>887</v>
      </c>
      <c r="AB3575">
        <v>7</v>
      </c>
      <c r="AC3575">
        <v>8</v>
      </c>
      <c r="AD3575" t="s">
        <v>1825</v>
      </c>
      <c r="AE3575" s="29">
        <v>44747</v>
      </c>
      <c r="AF3575" s="29">
        <v>44747</v>
      </c>
      <c r="AG3575" t="s">
        <v>1826</v>
      </c>
    </row>
    <row r="3576" spans="1:33" x14ac:dyDescent="0.25">
      <c r="A3576">
        <v>2022</v>
      </c>
      <c r="B3576" s="29">
        <v>44652</v>
      </c>
      <c r="C3576" s="29">
        <v>44742</v>
      </c>
      <c r="D3576" s="30" t="s">
        <v>83</v>
      </c>
      <c r="E3576" s="40">
        <v>34</v>
      </c>
      <c r="F3576" s="32" t="s">
        <v>484</v>
      </c>
      <c r="G3576" s="32" t="s">
        <v>484</v>
      </c>
      <c r="H3576" s="32" t="s">
        <v>1437</v>
      </c>
      <c r="I3576" s="30" t="s">
        <v>1344</v>
      </c>
      <c r="J3576" s="30" t="s">
        <v>913</v>
      </c>
      <c r="K3576" s="30" t="s">
        <v>249</v>
      </c>
      <c r="L3576" s="30" t="s">
        <v>93</v>
      </c>
      <c r="M3576" s="36">
        <v>13092</v>
      </c>
      <c r="N3576" s="30" t="s">
        <v>1809</v>
      </c>
      <c r="O3576" s="41">
        <v>11714</v>
      </c>
      <c r="P3576" s="30" t="s">
        <v>1809</v>
      </c>
      <c r="Q3576">
        <v>1</v>
      </c>
      <c r="R3576">
        <v>2</v>
      </c>
      <c r="S3576">
        <v>888</v>
      </c>
      <c r="T3576">
        <v>888</v>
      </c>
      <c r="U3576">
        <v>888</v>
      </c>
      <c r="V3576">
        <v>3</v>
      </c>
      <c r="W3576">
        <v>4</v>
      </c>
      <c r="X3576">
        <v>3</v>
      </c>
      <c r="Y3576">
        <v>5</v>
      </c>
      <c r="Z3576">
        <v>6</v>
      </c>
      <c r="AA3576">
        <v>888</v>
      </c>
      <c r="AB3576">
        <v>7</v>
      </c>
      <c r="AC3576">
        <v>8</v>
      </c>
      <c r="AD3576" t="s">
        <v>1825</v>
      </c>
      <c r="AE3576" s="29">
        <v>44747</v>
      </c>
      <c r="AF3576" s="29">
        <v>44747</v>
      </c>
      <c r="AG3576" t="s">
        <v>1826</v>
      </c>
    </row>
    <row r="3577" spans="1:33" x14ac:dyDescent="0.25">
      <c r="A3577">
        <v>2022</v>
      </c>
      <c r="B3577" s="29">
        <v>44652</v>
      </c>
      <c r="C3577" s="29">
        <v>44742</v>
      </c>
      <c r="D3577" s="30" t="s">
        <v>83</v>
      </c>
      <c r="E3577" s="40">
        <v>30</v>
      </c>
      <c r="F3577" s="32" t="s">
        <v>382</v>
      </c>
      <c r="G3577" s="32" t="s">
        <v>382</v>
      </c>
      <c r="H3577" s="32" t="s">
        <v>1576</v>
      </c>
      <c r="I3577" s="30" t="s">
        <v>1408</v>
      </c>
      <c r="J3577" s="30" t="s">
        <v>414</v>
      </c>
      <c r="K3577" s="30" t="s">
        <v>1771</v>
      </c>
      <c r="L3577" s="30" t="s">
        <v>93</v>
      </c>
      <c r="M3577" s="36">
        <v>4252</v>
      </c>
      <c r="N3577" s="30" t="s">
        <v>1809</v>
      </c>
      <c r="O3577" s="41">
        <v>4252</v>
      </c>
      <c r="P3577" s="30" t="s">
        <v>1809</v>
      </c>
      <c r="Q3577">
        <v>1</v>
      </c>
      <c r="R3577">
        <v>2</v>
      </c>
      <c r="S3577">
        <v>889</v>
      </c>
      <c r="T3577">
        <v>889</v>
      </c>
      <c r="U3577">
        <v>889</v>
      </c>
      <c r="V3577">
        <v>3</v>
      </c>
      <c r="W3577">
        <v>4</v>
      </c>
      <c r="X3577">
        <v>3</v>
      </c>
      <c r="Y3577">
        <v>5</v>
      </c>
      <c r="Z3577">
        <v>6</v>
      </c>
      <c r="AA3577">
        <v>889</v>
      </c>
      <c r="AB3577">
        <v>7</v>
      </c>
      <c r="AC3577">
        <v>8</v>
      </c>
      <c r="AD3577" t="s">
        <v>1825</v>
      </c>
      <c r="AE3577" s="29">
        <v>44747</v>
      </c>
      <c r="AF3577" s="29">
        <v>44747</v>
      </c>
      <c r="AG3577" t="s">
        <v>1826</v>
      </c>
    </row>
    <row r="3578" spans="1:33" x14ac:dyDescent="0.25">
      <c r="A3578">
        <v>2022</v>
      </c>
      <c r="B3578" s="29">
        <v>44652</v>
      </c>
      <c r="C3578" s="29">
        <v>44742</v>
      </c>
      <c r="D3578" s="30" t="s">
        <v>83</v>
      </c>
      <c r="E3578" s="40">
        <v>1</v>
      </c>
      <c r="F3578" s="32" t="s">
        <v>274</v>
      </c>
      <c r="G3578" s="32" t="s">
        <v>274</v>
      </c>
      <c r="H3578" s="32" t="s">
        <v>1437</v>
      </c>
      <c r="I3578" s="30" t="s">
        <v>1343</v>
      </c>
      <c r="J3578" s="30" t="s">
        <v>324</v>
      </c>
      <c r="K3578" s="30" t="s">
        <v>257</v>
      </c>
      <c r="L3578" s="30" t="s">
        <v>93</v>
      </c>
      <c r="M3578" s="36">
        <v>8674</v>
      </c>
      <c r="N3578" s="30" t="s">
        <v>1809</v>
      </c>
      <c r="O3578" s="41">
        <v>8000</v>
      </c>
      <c r="P3578" s="30" t="s">
        <v>1809</v>
      </c>
      <c r="Q3578">
        <v>1</v>
      </c>
      <c r="R3578">
        <v>2</v>
      </c>
      <c r="S3578">
        <v>890</v>
      </c>
      <c r="T3578">
        <v>890</v>
      </c>
      <c r="U3578">
        <v>890</v>
      </c>
      <c r="V3578">
        <v>3</v>
      </c>
      <c r="W3578">
        <v>4</v>
      </c>
      <c r="X3578">
        <v>3</v>
      </c>
      <c r="Y3578">
        <v>5</v>
      </c>
      <c r="Z3578">
        <v>6</v>
      </c>
      <c r="AA3578">
        <v>890</v>
      </c>
      <c r="AB3578">
        <v>7</v>
      </c>
      <c r="AC3578">
        <v>8</v>
      </c>
      <c r="AD3578" t="s">
        <v>1825</v>
      </c>
      <c r="AE3578" s="29">
        <v>44747</v>
      </c>
      <c r="AF3578" s="29">
        <v>44747</v>
      </c>
      <c r="AG3578" t="s">
        <v>1826</v>
      </c>
    </row>
    <row r="3579" spans="1:33" x14ac:dyDescent="0.25">
      <c r="A3579">
        <v>2022</v>
      </c>
      <c r="B3579" s="29">
        <v>44652</v>
      </c>
      <c r="C3579" s="29">
        <v>44742</v>
      </c>
      <c r="D3579" s="30" t="s">
        <v>83</v>
      </c>
      <c r="E3579" s="40">
        <v>39</v>
      </c>
      <c r="F3579" s="32" t="s">
        <v>320</v>
      </c>
      <c r="G3579" s="32" t="s">
        <v>320</v>
      </c>
      <c r="H3579" s="32" t="s">
        <v>1437</v>
      </c>
      <c r="I3579" s="30" t="s">
        <v>1772</v>
      </c>
      <c r="J3579" s="30" t="s">
        <v>1388</v>
      </c>
      <c r="K3579" s="30" t="s">
        <v>1773</v>
      </c>
      <c r="L3579" s="30" t="s">
        <v>94</v>
      </c>
      <c r="M3579" s="36">
        <v>11010</v>
      </c>
      <c r="N3579" s="30" t="s">
        <v>1809</v>
      </c>
      <c r="O3579" s="41">
        <v>10004</v>
      </c>
      <c r="P3579" s="30" t="s">
        <v>1809</v>
      </c>
      <c r="Q3579">
        <v>1</v>
      </c>
      <c r="R3579">
        <v>2</v>
      </c>
      <c r="S3579">
        <v>891</v>
      </c>
      <c r="T3579">
        <v>891</v>
      </c>
      <c r="U3579">
        <v>891</v>
      </c>
      <c r="V3579">
        <v>3</v>
      </c>
      <c r="W3579">
        <v>4</v>
      </c>
      <c r="X3579">
        <v>3</v>
      </c>
      <c r="Y3579">
        <v>5</v>
      </c>
      <c r="Z3579">
        <v>6</v>
      </c>
      <c r="AA3579">
        <v>891</v>
      </c>
      <c r="AB3579">
        <v>7</v>
      </c>
      <c r="AC3579">
        <v>8</v>
      </c>
      <c r="AD3579" t="s">
        <v>1825</v>
      </c>
      <c r="AE3579" s="29">
        <v>44747</v>
      </c>
      <c r="AF3579" s="29">
        <v>44747</v>
      </c>
      <c r="AG3579" t="s">
        <v>1826</v>
      </c>
    </row>
    <row r="3580" spans="1:33" x14ac:dyDescent="0.25">
      <c r="A3580">
        <v>2022</v>
      </c>
      <c r="B3580" s="29">
        <v>44652</v>
      </c>
      <c r="C3580" s="29">
        <v>44742</v>
      </c>
      <c r="D3580" s="30" t="s">
        <v>83</v>
      </c>
      <c r="E3580" s="40">
        <v>15</v>
      </c>
      <c r="F3580" s="32" t="s">
        <v>547</v>
      </c>
      <c r="G3580" s="32" t="s">
        <v>547</v>
      </c>
      <c r="H3580" s="32" t="s">
        <v>1435</v>
      </c>
      <c r="I3580" s="30" t="s">
        <v>1350</v>
      </c>
      <c r="J3580" s="30" t="s">
        <v>630</v>
      </c>
      <c r="K3580" s="30" t="s">
        <v>1774</v>
      </c>
      <c r="L3580" s="30" t="s">
        <v>94</v>
      </c>
      <c r="M3580" s="36">
        <v>8024</v>
      </c>
      <c r="N3580" s="30" t="s">
        <v>1809</v>
      </c>
      <c r="O3580" s="41">
        <v>7422</v>
      </c>
      <c r="P3580" s="30" t="s">
        <v>1809</v>
      </c>
      <c r="Q3580">
        <v>1</v>
      </c>
      <c r="R3580">
        <v>2</v>
      </c>
      <c r="S3580">
        <v>892</v>
      </c>
      <c r="T3580">
        <v>892</v>
      </c>
      <c r="U3580">
        <v>892</v>
      </c>
      <c r="V3580">
        <v>3</v>
      </c>
      <c r="W3580">
        <v>4</v>
      </c>
      <c r="X3580">
        <v>3</v>
      </c>
      <c r="Y3580">
        <v>5</v>
      </c>
      <c r="Z3580">
        <v>6</v>
      </c>
      <c r="AA3580">
        <v>892</v>
      </c>
      <c r="AB3580">
        <v>7</v>
      </c>
      <c r="AC3580">
        <v>8</v>
      </c>
      <c r="AD3580" t="s">
        <v>1825</v>
      </c>
      <c r="AE3580" s="29">
        <v>44747</v>
      </c>
      <c r="AF3580" s="29">
        <v>44747</v>
      </c>
      <c r="AG3580" t="s">
        <v>1826</v>
      </c>
    </row>
    <row r="3581" spans="1:33" x14ac:dyDescent="0.25">
      <c r="A3581">
        <v>2022</v>
      </c>
      <c r="B3581" s="29">
        <v>44652</v>
      </c>
      <c r="C3581" s="29">
        <v>44742</v>
      </c>
      <c r="D3581" s="30" t="s">
        <v>83</v>
      </c>
      <c r="E3581" s="40">
        <v>15</v>
      </c>
      <c r="F3581" s="32" t="s">
        <v>547</v>
      </c>
      <c r="G3581" s="32" t="s">
        <v>547</v>
      </c>
      <c r="H3581" s="32" t="s">
        <v>1435</v>
      </c>
      <c r="I3581" s="30" t="s">
        <v>596</v>
      </c>
      <c r="J3581" s="30" t="s">
        <v>630</v>
      </c>
      <c r="K3581" s="30" t="s">
        <v>1774</v>
      </c>
      <c r="L3581" s="30" t="s">
        <v>94</v>
      </c>
      <c r="M3581" s="36">
        <v>12490</v>
      </c>
      <c r="N3581" s="30" t="s">
        <v>1809</v>
      </c>
      <c r="O3581" s="41">
        <v>11880</v>
      </c>
      <c r="P3581" s="30" t="s">
        <v>1809</v>
      </c>
      <c r="Q3581">
        <v>1</v>
      </c>
      <c r="R3581">
        <v>2</v>
      </c>
      <c r="S3581">
        <v>893</v>
      </c>
      <c r="T3581">
        <v>893</v>
      </c>
      <c r="U3581">
        <v>893</v>
      </c>
      <c r="V3581">
        <v>3</v>
      </c>
      <c r="W3581">
        <v>4</v>
      </c>
      <c r="X3581">
        <v>3</v>
      </c>
      <c r="Y3581">
        <v>5</v>
      </c>
      <c r="Z3581">
        <v>6</v>
      </c>
      <c r="AA3581">
        <v>893</v>
      </c>
      <c r="AB3581">
        <v>7</v>
      </c>
      <c r="AC3581">
        <v>8</v>
      </c>
      <c r="AD3581" t="s">
        <v>1825</v>
      </c>
      <c r="AE3581" s="29">
        <v>44747</v>
      </c>
      <c r="AF3581" s="29">
        <v>44747</v>
      </c>
      <c r="AG3581" t="s">
        <v>1826</v>
      </c>
    </row>
    <row r="3582" spans="1:33" x14ac:dyDescent="0.25">
      <c r="A3582">
        <v>2022</v>
      </c>
      <c r="B3582" s="29">
        <v>44652</v>
      </c>
      <c r="C3582" s="29">
        <v>44742</v>
      </c>
      <c r="D3582" s="30" t="s">
        <v>83</v>
      </c>
      <c r="E3582" s="40">
        <v>30</v>
      </c>
      <c r="F3582" s="32" t="s">
        <v>382</v>
      </c>
      <c r="G3582" s="32" t="s">
        <v>382</v>
      </c>
      <c r="H3582" s="32" t="s">
        <v>1442</v>
      </c>
      <c r="I3582" s="30" t="s">
        <v>1401</v>
      </c>
      <c r="J3582" s="30" t="s">
        <v>236</v>
      </c>
      <c r="K3582" s="30" t="s">
        <v>1402</v>
      </c>
      <c r="L3582" s="30" t="s">
        <v>93</v>
      </c>
      <c r="M3582" s="36">
        <v>6180</v>
      </c>
      <c r="N3582" s="30" t="s">
        <v>1809</v>
      </c>
      <c r="O3582" s="41">
        <v>6028</v>
      </c>
      <c r="P3582" s="30" t="s">
        <v>1809</v>
      </c>
      <c r="Q3582">
        <v>1</v>
      </c>
      <c r="R3582">
        <v>2</v>
      </c>
      <c r="S3582">
        <v>894</v>
      </c>
      <c r="T3582">
        <v>894</v>
      </c>
      <c r="U3582">
        <v>894</v>
      </c>
      <c r="V3582">
        <v>3</v>
      </c>
      <c r="W3582">
        <v>4</v>
      </c>
      <c r="X3582">
        <v>3</v>
      </c>
      <c r="Y3582">
        <v>5</v>
      </c>
      <c r="Z3582">
        <v>6</v>
      </c>
      <c r="AA3582">
        <v>894</v>
      </c>
      <c r="AB3582">
        <v>7</v>
      </c>
      <c r="AC3582">
        <v>8</v>
      </c>
      <c r="AD3582" t="s">
        <v>1825</v>
      </c>
      <c r="AE3582" s="29">
        <v>44747</v>
      </c>
      <c r="AF3582" s="29">
        <v>44747</v>
      </c>
      <c r="AG3582" t="s">
        <v>1826</v>
      </c>
    </row>
    <row r="3583" spans="1:33" x14ac:dyDescent="0.25">
      <c r="A3583">
        <v>2022</v>
      </c>
      <c r="B3583" s="29">
        <v>44652</v>
      </c>
      <c r="C3583" s="29">
        <v>44742</v>
      </c>
      <c r="D3583" s="30" t="s">
        <v>83</v>
      </c>
      <c r="E3583" s="40">
        <v>51</v>
      </c>
      <c r="F3583" s="32" t="s">
        <v>1006</v>
      </c>
      <c r="G3583" s="32" t="s">
        <v>1006</v>
      </c>
      <c r="H3583" s="32" t="s">
        <v>1503</v>
      </c>
      <c r="I3583" s="30" t="s">
        <v>1423</v>
      </c>
      <c r="J3583" s="30" t="s">
        <v>897</v>
      </c>
      <c r="K3583" s="30" t="s">
        <v>1775</v>
      </c>
      <c r="L3583" s="30" t="s">
        <v>93</v>
      </c>
      <c r="M3583" s="36">
        <v>21082</v>
      </c>
      <c r="N3583" s="30" t="s">
        <v>1809</v>
      </c>
      <c r="O3583" s="41">
        <v>18002</v>
      </c>
      <c r="P3583" s="30" t="s">
        <v>1809</v>
      </c>
      <c r="Q3583">
        <v>1</v>
      </c>
      <c r="R3583">
        <v>2</v>
      </c>
      <c r="S3583">
        <v>895</v>
      </c>
      <c r="T3583">
        <v>895</v>
      </c>
      <c r="U3583">
        <v>895</v>
      </c>
      <c r="V3583">
        <v>3</v>
      </c>
      <c r="W3583">
        <v>4</v>
      </c>
      <c r="X3583">
        <v>3</v>
      </c>
      <c r="Y3583">
        <v>5</v>
      </c>
      <c r="Z3583">
        <v>6</v>
      </c>
      <c r="AA3583">
        <v>895</v>
      </c>
      <c r="AB3583">
        <v>7</v>
      </c>
      <c r="AC3583">
        <v>8</v>
      </c>
      <c r="AD3583" t="s">
        <v>1825</v>
      </c>
      <c r="AE3583" s="29">
        <v>44747</v>
      </c>
      <c r="AF3583" s="29">
        <v>44747</v>
      </c>
      <c r="AG3583" t="s">
        <v>1826</v>
      </c>
    </row>
    <row r="3584" spans="1:33" x14ac:dyDescent="0.25">
      <c r="A3584">
        <v>2022</v>
      </c>
      <c r="B3584" s="29">
        <v>44652</v>
      </c>
      <c r="C3584" s="29">
        <v>44742</v>
      </c>
      <c r="D3584" s="30" t="s">
        <v>83</v>
      </c>
      <c r="E3584" s="40">
        <v>40</v>
      </c>
      <c r="F3584" s="32" t="s">
        <v>1383</v>
      </c>
      <c r="G3584" s="32" t="s">
        <v>1383</v>
      </c>
      <c r="H3584" s="32" t="s">
        <v>1435</v>
      </c>
      <c r="I3584" s="30" t="s">
        <v>713</v>
      </c>
      <c r="J3584" s="30" t="s">
        <v>576</v>
      </c>
      <c r="K3584" s="30" t="s">
        <v>1391</v>
      </c>
      <c r="L3584" s="30" t="s">
        <v>94</v>
      </c>
      <c r="M3584" s="36">
        <v>8768</v>
      </c>
      <c r="N3584" s="30" t="s">
        <v>1809</v>
      </c>
      <c r="O3584" s="41">
        <v>8084</v>
      </c>
      <c r="P3584" s="30" t="s">
        <v>1809</v>
      </c>
      <c r="Q3584">
        <v>1</v>
      </c>
      <c r="R3584">
        <v>2</v>
      </c>
      <c r="S3584">
        <v>896</v>
      </c>
      <c r="T3584">
        <v>896</v>
      </c>
      <c r="U3584">
        <v>896</v>
      </c>
      <c r="V3584">
        <v>3</v>
      </c>
      <c r="W3584">
        <v>4</v>
      </c>
      <c r="X3584">
        <v>3</v>
      </c>
      <c r="Y3584">
        <v>5</v>
      </c>
      <c r="Z3584">
        <v>6</v>
      </c>
      <c r="AA3584">
        <v>896</v>
      </c>
      <c r="AB3584">
        <v>7</v>
      </c>
      <c r="AC3584">
        <v>8</v>
      </c>
      <c r="AD3584" t="s">
        <v>1825</v>
      </c>
      <c r="AE3584" s="29">
        <v>44747</v>
      </c>
      <c r="AF3584" s="29">
        <v>44747</v>
      </c>
      <c r="AG3584" t="s">
        <v>1826</v>
      </c>
    </row>
    <row r="3585" spans="1:33" x14ac:dyDescent="0.25">
      <c r="A3585">
        <v>2022</v>
      </c>
      <c r="B3585" s="29">
        <v>44652</v>
      </c>
      <c r="C3585" s="29">
        <v>44742</v>
      </c>
      <c r="D3585" s="30" t="s">
        <v>83</v>
      </c>
      <c r="E3585" s="40">
        <v>8</v>
      </c>
      <c r="F3585" s="32" t="s">
        <v>1308</v>
      </c>
      <c r="G3585" s="32" t="s">
        <v>1308</v>
      </c>
      <c r="H3585" s="32" t="s">
        <v>1435</v>
      </c>
      <c r="I3585" s="30" t="s">
        <v>423</v>
      </c>
      <c r="J3585" s="30" t="s">
        <v>487</v>
      </c>
      <c r="K3585" s="30" t="s">
        <v>1385</v>
      </c>
      <c r="L3585" s="30" t="s">
        <v>94</v>
      </c>
      <c r="M3585" s="36">
        <v>8130</v>
      </c>
      <c r="N3585" s="30" t="s">
        <v>1809</v>
      </c>
      <c r="O3585" s="41">
        <v>7516</v>
      </c>
      <c r="P3585" s="30" t="s">
        <v>1809</v>
      </c>
      <c r="Q3585">
        <v>1</v>
      </c>
      <c r="R3585">
        <v>2</v>
      </c>
      <c r="S3585">
        <v>897</v>
      </c>
      <c r="T3585">
        <v>897</v>
      </c>
      <c r="U3585">
        <v>897</v>
      </c>
      <c r="V3585">
        <v>3</v>
      </c>
      <c r="W3585">
        <v>4</v>
      </c>
      <c r="X3585">
        <v>3</v>
      </c>
      <c r="Y3585">
        <v>5</v>
      </c>
      <c r="Z3585">
        <v>6</v>
      </c>
      <c r="AA3585">
        <v>897</v>
      </c>
      <c r="AB3585">
        <v>7</v>
      </c>
      <c r="AC3585">
        <v>8</v>
      </c>
      <c r="AD3585" t="s">
        <v>1825</v>
      </c>
      <c r="AE3585" s="29">
        <v>44747</v>
      </c>
      <c r="AF3585" s="29">
        <v>44747</v>
      </c>
      <c r="AG3585" t="s">
        <v>1826</v>
      </c>
    </row>
    <row r="3586" spans="1:33" x14ac:dyDescent="0.25">
      <c r="A3586">
        <v>2022</v>
      </c>
      <c r="B3586" s="29">
        <v>44652</v>
      </c>
      <c r="C3586" s="29">
        <v>44742</v>
      </c>
      <c r="D3586" s="30" t="s">
        <v>83</v>
      </c>
      <c r="E3586" s="40">
        <v>15</v>
      </c>
      <c r="F3586" s="32" t="s">
        <v>547</v>
      </c>
      <c r="G3586" s="32" t="s">
        <v>547</v>
      </c>
      <c r="H3586" s="32" t="s">
        <v>1435</v>
      </c>
      <c r="I3586" s="30" t="s">
        <v>1776</v>
      </c>
      <c r="J3586" s="30" t="s">
        <v>253</v>
      </c>
      <c r="K3586" s="30" t="s">
        <v>1396</v>
      </c>
      <c r="L3586" s="30" t="s">
        <v>94</v>
      </c>
      <c r="M3586" s="36">
        <v>5452</v>
      </c>
      <c r="N3586" s="30" t="s">
        <v>1809</v>
      </c>
      <c r="O3586" s="41">
        <v>5452</v>
      </c>
      <c r="P3586" s="30" t="s">
        <v>1809</v>
      </c>
      <c r="Q3586">
        <v>1</v>
      </c>
      <c r="R3586">
        <v>2</v>
      </c>
      <c r="S3586">
        <v>898</v>
      </c>
      <c r="T3586">
        <v>898</v>
      </c>
      <c r="U3586">
        <v>898</v>
      </c>
      <c r="V3586">
        <v>3</v>
      </c>
      <c r="W3586">
        <v>4</v>
      </c>
      <c r="X3586">
        <v>3</v>
      </c>
      <c r="Y3586">
        <v>5</v>
      </c>
      <c r="Z3586">
        <v>6</v>
      </c>
      <c r="AA3586">
        <v>898</v>
      </c>
      <c r="AB3586">
        <v>7</v>
      </c>
      <c r="AC3586">
        <v>8</v>
      </c>
      <c r="AD3586" t="s">
        <v>1825</v>
      </c>
      <c r="AE3586" s="29">
        <v>44747</v>
      </c>
      <c r="AF3586" s="29">
        <v>44747</v>
      </c>
      <c r="AG3586" t="s">
        <v>1826</v>
      </c>
    </row>
    <row r="3587" spans="1:33" x14ac:dyDescent="0.25">
      <c r="A3587">
        <v>2022</v>
      </c>
      <c r="B3587" s="29">
        <v>44652</v>
      </c>
      <c r="C3587" s="29">
        <v>44742</v>
      </c>
      <c r="D3587" s="30" t="s">
        <v>83</v>
      </c>
      <c r="E3587" s="40">
        <v>34</v>
      </c>
      <c r="F3587" s="32" t="s">
        <v>484</v>
      </c>
      <c r="G3587" s="32" t="s">
        <v>484</v>
      </c>
      <c r="H3587" s="32" t="s">
        <v>1437</v>
      </c>
      <c r="I3587" s="30" t="s">
        <v>1777</v>
      </c>
      <c r="J3587" s="30" t="s">
        <v>253</v>
      </c>
      <c r="K3587" s="30" t="s">
        <v>1342</v>
      </c>
      <c r="L3587" s="30" t="s">
        <v>94</v>
      </c>
      <c r="M3587" s="36">
        <v>8674</v>
      </c>
      <c r="N3587" s="30" t="s">
        <v>1809</v>
      </c>
      <c r="O3587" s="41">
        <v>8000</v>
      </c>
      <c r="P3587" s="30" t="s">
        <v>1809</v>
      </c>
      <c r="Q3587">
        <v>1</v>
      </c>
      <c r="R3587">
        <v>2</v>
      </c>
      <c r="S3587">
        <v>899</v>
      </c>
      <c r="T3587">
        <v>899</v>
      </c>
      <c r="U3587">
        <v>899</v>
      </c>
      <c r="V3587">
        <v>3</v>
      </c>
      <c r="W3587">
        <v>4</v>
      </c>
      <c r="X3587">
        <v>3</v>
      </c>
      <c r="Y3587">
        <v>5</v>
      </c>
      <c r="Z3587">
        <v>6</v>
      </c>
      <c r="AA3587">
        <v>899</v>
      </c>
      <c r="AB3587">
        <v>7</v>
      </c>
      <c r="AC3587">
        <v>8</v>
      </c>
      <c r="AD3587" t="s">
        <v>1825</v>
      </c>
      <c r="AE3587" s="29">
        <v>44747</v>
      </c>
      <c r="AF3587" s="29">
        <v>44747</v>
      </c>
      <c r="AG3587" t="s">
        <v>1826</v>
      </c>
    </row>
    <row r="3588" spans="1:33" x14ac:dyDescent="0.25">
      <c r="A3588">
        <v>2022</v>
      </c>
      <c r="B3588" s="29">
        <v>44652</v>
      </c>
      <c r="C3588" s="29">
        <v>44742</v>
      </c>
      <c r="D3588" s="30" t="s">
        <v>83</v>
      </c>
      <c r="E3588" s="40">
        <v>15</v>
      </c>
      <c r="F3588" s="32" t="s">
        <v>547</v>
      </c>
      <c r="G3588" s="32" t="s">
        <v>547</v>
      </c>
      <c r="H3588" s="32" t="s">
        <v>1435</v>
      </c>
      <c r="I3588" s="30" t="s">
        <v>1367</v>
      </c>
      <c r="J3588" s="30" t="s">
        <v>253</v>
      </c>
      <c r="K3588" s="30" t="s">
        <v>1778</v>
      </c>
      <c r="L3588" s="30" t="s">
        <v>94</v>
      </c>
      <c r="M3588" s="36">
        <v>8256</v>
      </c>
      <c r="N3588" s="30" t="s">
        <v>1809</v>
      </c>
      <c r="O3588" s="41">
        <v>7628</v>
      </c>
      <c r="P3588" s="30" t="s">
        <v>1809</v>
      </c>
      <c r="Q3588">
        <v>1</v>
      </c>
      <c r="R3588">
        <v>2</v>
      </c>
      <c r="S3588">
        <v>900</v>
      </c>
      <c r="T3588">
        <v>900</v>
      </c>
      <c r="U3588">
        <v>900</v>
      </c>
      <c r="V3588">
        <v>3</v>
      </c>
      <c r="W3588">
        <v>4</v>
      </c>
      <c r="X3588">
        <v>3</v>
      </c>
      <c r="Y3588">
        <v>5</v>
      </c>
      <c r="Z3588">
        <v>6</v>
      </c>
      <c r="AA3588">
        <v>900</v>
      </c>
      <c r="AB3588">
        <v>7</v>
      </c>
      <c r="AC3588">
        <v>8</v>
      </c>
      <c r="AD3588" t="s">
        <v>1825</v>
      </c>
      <c r="AE3588" s="29">
        <v>44747</v>
      </c>
      <c r="AF3588" s="29">
        <v>44747</v>
      </c>
      <c r="AG3588" t="s">
        <v>1826</v>
      </c>
    </row>
    <row r="3589" spans="1:33" x14ac:dyDescent="0.25">
      <c r="A3589">
        <v>2022</v>
      </c>
      <c r="B3589" s="29">
        <v>44652</v>
      </c>
      <c r="C3589" s="29">
        <v>44742</v>
      </c>
      <c r="D3589" s="30" t="s">
        <v>83</v>
      </c>
      <c r="E3589" s="40">
        <v>15</v>
      </c>
      <c r="F3589" s="32" t="s">
        <v>547</v>
      </c>
      <c r="G3589" s="32" t="s">
        <v>547</v>
      </c>
      <c r="H3589" s="32" t="s">
        <v>1435</v>
      </c>
      <c r="I3589" s="30" t="s">
        <v>580</v>
      </c>
      <c r="J3589" s="30" t="s">
        <v>253</v>
      </c>
      <c r="K3589" s="30" t="s">
        <v>258</v>
      </c>
      <c r="L3589" s="30" t="s">
        <v>94</v>
      </c>
      <c r="M3589" s="36">
        <v>6500</v>
      </c>
      <c r="N3589" s="30" t="s">
        <v>1809</v>
      </c>
      <c r="O3589" s="41">
        <v>6314</v>
      </c>
      <c r="P3589" s="30" t="s">
        <v>1809</v>
      </c>
      <c r="Q3589">
        <v>1</v>
      </c>
      <c r="R3589">
        <v>2</v>
      </c>
      <c r="S3589">
        <v>901</v>
      </c>
      <c r="T3589">
        <v>901</v>
      </c>
      <c r="U3589">
        <v>901</v>
      </c>
      <c r="V3589">
        <v>3</v>
      </c>
      <c r="W3589">
        <v>4</v>
      </c>
      <c r="X3589">
        <v>3</v>
      </c>
      <c r="Y3589">
        <v>5</v>
      </c>
      <c r="Z3589">
        <v>6</v>
      </c>
      <c r="AA3589">
        <v>901</v>
      </c>
      <c r="AB3589">
        <v>7</v>
      </c>
      <c r="AC3589">
        <v>8</v>
      </c>
      <c r="AD3589" t="s">
        <v>1825</v>
      </c>
      <c r="AE3589" s="29">
        <v>44747</v>
      </c>
      <c r="AF3589" s="29">
        <v>44747</v>
      </c>
      <c r="AG3589" t="s">
        <v>1826</v>
      </c>
    </row>
    <row r="3590" spans="1:33" x14ac:dyDescent="0.25">
      <c r="A3590">
        <v>2022</v>
      </c>
      <c r="B3590" s="29">
        <v>44652</v>
      </c>
      <c r="C3590" s="29">
        <v>44742</v>
      </c>
      <c r="D3590" s="30" t="s">
        <v>83</v>
      </c>
      <c r="E3590" s="40">
        <v>15</v>
      </c>
      <c r="F3590" s="32" t="s">
        <v>547</v>
      </c>
      <c r="G3590" s="32" t="s">
        <v>547</v>
      </c>
      <c r="H3590" s="32" t="s">
        <v>1435</v>
      </c>
      <c r="I3590" s="30" t="s">
        <v>252</v>
      </c>
      <c r="J3590" s="30" t="s">
        <v>253</v>
      </c>
      <c r="K3590" s="30" t="s">
        <v>374</v>
      </c>
      <c r="L3590" s="30" t="s">
        <v>94</v>
      </c>
      <c r="M3590" s="36">
        <v>7806</v>
      </c>
      <c r="N3590" s="30" t="s">
        <v>1809</v>
      </c>
      <c r="O3590" s="41">
        <v>7228</v>
      </c>
      <c r="P3590" s="30" t="s">
        <v>1809</v>
      </c>
      <c r="Q3590">
        <v>1</v>
      </c>
      <c r="R3590">
        <v>2</v>
      </c>
      <c r="S3590">
        <v>902</v>
      </c>
      <c r="T3590">
        <v>902</v>
      </c>
      <c r="U3590">
        <v>902</v>
      </c>
      <c r="V3590">
        <v>3</v>
      </c>
      <c r="W3590">
        <v>4</v>
      </c>
      <c r="X3590">
        <v>3</v>
      </c>
      <c r="Y3590">
        <v>5</v>
      </c>
      <c r="Z3590">
        <v>6</v>
      </c>
      <c r="AA3590">
        <v>902</v>
      </c>
      <c r="AB3590">
        <v>7</v>
      </c>
      <c r="AC3590">
        <v>8</v>
      </c>
      <c r="AD3590" t="s">
        <v>1825</v>
      </c>
      <c r="AE3590" s="29">
        <v>44747</v>
      </c>
      <c r="AF3590" s="29">
        <v>44747</v>
      </c>
      <c r="AG3590" t="s">
        <v>1826</v>
      </c>
    </row>
    <row r="3591" spans="1:33" x14ac:dyDescent="0.25">
      <c r="A3591">
        <v>2022</v>
      </c>
      <c r="B3591" s="29">
        <v>44652</v>
      </c>
      <c r="C3591" s="29">
        <v>44742</v>
      </c>
      <c r="D3591" s="30" t="s">
        <v>83</v>
      </c>
      <c r="E3591" s="40">
        <v>15</v>
      </c>
      <c r="F3591" s="32" t="s">
        <v>547</v>
      </c>
      <c r="G3591" s="32" t="s">
        <v>547</v>
      </c>
      <c r="H3591" s="32" t="s">
        <v>1435</v>
      </c>
      <c r="I3591" s="30" t="s">
        <v>1368</v>
      </c>
      <c r="J3591" s="30" t="s">
        <v>253</v>
      </c>
      <c r="K3591" s="30" t="s">
        <v>503</v>
      </c>
      <c r="L3591" s="30" t="s">
        <v>94</v>
      </c>
      <c r="M3591" s="36">
        <v>6170</v>
      </c>
      <c r="N3591" s="30" t="s">
        <v>1809</v>
      </c>
      <c r="O3591" s="41">
        <v>6170</v>
      </c>
      <c r="P3591" s="30" t="s">
        <v>1809</v>
      </c>
      <c r="Q3591">
        <v>1</v>
      </c>
      <c r="R3591">
        <v>2</v>
      </c>
      <c r="S3591">
        <v>903</v>
      </c>
      <c r="T3591">
        <v>903</v>
      </c>
      <c r="U3591">
        <v>903</v>
      </c>
      <c r="V3591">
        <v>3</v>
      </c>
      <c r="W3591">
        <v>4</v>
      </c>
      <c r="X3591">
        <v>3</v>
      </c>
      <c r="Y3591">
        <v>5</v>
      </c>
      <c r="Z3591">
        <v>6</v>
      </c>
      <c r="AA3591">
        <v>903</v>
      </c>
      <c r="AB3591">
        <v>7</v>
      </c>
      <c r="AC3591">
        <v>8</v>
      </c>
      <c r="AD3591" t="s">
        <v>1825</v>
      </c>
      <c r="AE3591" s="29">
        <v>44747</v>
      </c>
      <c r="AF3591" s="29">
        <v>44747</v>
      </c>
      <c r="AG3591" t="s">
        <v>1826</v>
      </c>
    </row>
    <row r="3592" spans="1:33" x14ac:dyDescent="0.25">
      <c r="A3592">
        <v>2022</v>
      </c>
      <c r="B3592" s="29">
        <v>44652</v>
      </c>
      <c r="C3592" s="29">
        <v>44742</v>
      </c>
      <c r="D3592" s="30" t="s">
        <v>83</v>
      </c>
      <c r="E3592" s="40">
        <v>15</v>
      </c>
      <c r="F3592" s="32" t="s">
        <v>547</v>
      </c>
      <c r="G3592" s="32" t="s">
        <v>547</v>
      </c>
      <c r="H3592" s="32" t="s">
        <v>1435</v>
      </c>
      <c r="I3592" s="30" t="s">
        <v>627</v>
      </c>
      <c r="J3592" s="30" t="s">
        <v>503</v>
      </c>
      <c r="K3592" s="30" t="s">
        <v>218</v>
      </c>
      <c r="L3592" s="30" t="s">
        <v>94</v>
      </c>
      <c r="M3592" s="36">
        <v>5684</v>
      </c>
      <c r="N3592" s="30" t="s">
        <v>1809</v>
      </c>
      <c r="O3592" s="41">
        <v>5626</v>
      </c>
      <c r="P3592" s="30" t="s">
        <v>1809</v>
      </c>
      <c r="Q3592">
        <v>1</v>
      </c>
      <c r="R3592">
        <v>2</v>
      </c>
      <c r="S3592">
        <v>904</v>
      </c>
      <c r="T3592">
        <v>904</v>
      </c>
      <c r="U3592">
        <v>904</v>
      </c>
      <c r="V3592">
        <v>3</v>
      </c>
      <c r="W3592">
        <v>4</v>
      </c>
      <c r="X3592">
        <v>3</v>
      </c>
      <c r="Y3592">
        <v>5</v>
      </c>
      <c r="Z3592">
        <v>6</v>
      </c>
      <c r="AA3592">
        <v>904</v>
      </c>
      <c r="AB3592">
        <v>7</v>
      </c>
      <c r="AC3592">
        <v>8</v>
      </c>
      <c r="AD3592" t="s">
        <v>1825</v>
      </c>
      <c r="AE3592" s="29">
        <v>44747</v>
      </c>
      <c r="AF3592" s="29">
        <v>44747</v>
      </c>
      <c r="AG3592" t="s">
        <v>1826</v>
      </c>
    </row>
    <row r="3593" spans="1:33" x14ac:dyDescent="0.25">
      <c r="A3593">
        <v>2022</v>
      </c>
      <c r="B3593" s="29">
        <v>44652</v>
      </c>
      <c r="C3593" s="29">
        <v>44742</v>
      </c>
      <c r="D3593" s="30" t="s">
        <v>83</v>
      </c>
      <c r="E3593" s="40">
        <v>15</v>
      </c>
      <c r="F3593" s="32" t="s">
        <v>547</v>
      </c>
      <c r="G3593" s="32" t="s">
        <v>547</v>
      </c>
      <c r="H3593" s="32" t="s">
        <v>1435</v>
      </c>
      <c r="I3593" s="30" t="s">
        <v>620</v>
      </c>
      <c r="J3593" s="30" t="s">
        <v>218</v>
      </c>
      <c r="K3593" s="30" t="s">
        <v>243</v>
      </c>
      <c r="L3593" s="30" t="s">
        <v>94</v>
      </c>
      <c r="M3593" s="36">
        <v>4252</v>
      </c>
      <c r="N3593" s="30" t="s">
        <v>1809</v>
      </c>
      <c r="O3593" s="41">
        <v>4252</v>
      </c>
      <c r="P3593" s="30" t="s">
        <v>1809</v>
      </c>
      <c r="Q3593">
        <v>1</v>
      </c>
      <c r="R3593">
        <v>2</v>
      </c>
      <c r="S3593">
        <v>905</v>
      </c>
      <c r="T3593">
        <v>905</v>
      </c>
      <c r="U3593">
        <v>905</v>
      </c>
      <c r="V3593">
        <v>3</v>
      </c>
      <c r="W3593">
        <v>4</v>
      </c>
      <c r="X3593">
        <v>3</v>
      </c>
      <c r="Y3593">
        <v>5</v>
      </c>
      <c r="Z3593">
        <v>6</v>
      </c>
      <c r="AA3593">
        <v>905</v>
      </c>
      <c r="AB3593">
        <v>7</v>
      </c>
      <c r="AC3593">
        <v>8</v>
      </c>
      <c r="AD3593" t="s">
        <v>1825</v>
      </c>
      <c r="AE3593" s="29">
        <v>44747</v>
      </c>
      <c r="AF3593" s="29">
        <v>44747</v>
      </c>
      <c r="AG3593" t="s">
        <v>1826</v>
      </c>
    </row>
    <row r="3594" spans="1:33" x14ac:dyDescent="0.25">
      <c r="A3594">
        <v>2022</v>
      </c>
      <c r="B3594" s="29">
        <v>44652</v>
      </c>
      <c r="C3594" s="29">
        <v>44742</v>
      </c>
      <c r="D3594" s="30" t="s">
        <v>83</v>
      </c>
      <c r="E3594" s="40">
        <v>38</v>
      </c>
      <c r="F3594" s="32" t="s">
        <v>371</v>
      </c>
      <c r="G3594" s="32" t="s">
        <v>371</v>
      </c>
      <c r="H3594" s="32" t="s">
        <v>1576</v>
      </c>
      <c r="I3594" s="30" t="s">
        <v>1409</v>
      </c>
      <c r="J3594" s="30" t="s">
        <v>395</v>
      </c>
      <c r="K3594" s="30" t="s">
        <v>1410</v>
      </c>
      <c r="L3594" s="30" t="s">
        <v>94</v>
      </c>
      <c r="M3594" s="36">
        <v>4252</v>
      </c>
      <c r="N3594" s="30" t="s">
        <v>1809</v>
      </c>
      <c r="O3594" s="41">
        <v>4252</v>
      </c>
      <c r="P3594" s="30" t="s">
        <v>1809</v>
      </c>
      <c r="Q3594">
        <v>1</v>
      </c>
      <c r="R3594">
        <v>2</v>
      </c>
      <c r="S3594">
        <v>906</v>
      </c>
      <c r="T3594">
        <v>906</v>
      </c>
      <c r="U3594">
        <v>906</v>
      </c>
      <c r="V3594">
        <v>3</v>
      </c>
      <c r="W3594">
        <v>4</v>
      </c>
      <c r="X3594">
        <v>3</v>
      </c>
      <c r="Y3594">
        <v>5</v>
      </c>
      <c r="Z3594">
        <v>6</v>
      </c>
      <c r="AA3594">
        <v>906</v>
      </c>
      <c r="AB3594">
        <v>7</v>
      </c>
      <c r="AC3594">
        <v>8</v>
      </c>
      <c r="AD3594" t="s">
        <v>1825</v>
      </c>
      <c r="AE3594" s="29">
        <v>44747</v>
      </c>
      <c r="AF3594" s="29">
        <v>44747</v>
      </c>
      <c r="AG3594" t="s">
        <v>1826</v>
      </c>
    </row>
    <row r="3595" spans="1:33" x14ac:dyDescent="0.25">
      <c r="A3595">
        <v>2022</v>
      </c>
      <c r="B3595" s="29">
        <v>44652</v>
      </c>
      <c r="C3595" s="29">
        <v>44742</v>
      </c>
      <c r="D3595" s="30" t="s">
        <v>83</v>
      </c>
      <c r="E3595" s="40">
        <v>8</v>
      </c>
      <c r="F3595" s="32" t="s">
        <v>1308</v>
      </c>
      <c r="G3595" s="32" t="s">
        <v>1308</v>
      </c>
      <c r="H3595" s="32" t="s">
        <v>1435</v>
      </c>
      <c r="I3595" s="30" t="s">
        <v>1393</v>
      </c>
      <c r="J3595" s="30" t="s">
        <v>395</v>
      </c>
      <c r="K3595" s="30" t="s">
        <v>351</v>
      </c>
      <c r="L3595" s="30" t="s">
        <v>94</v>
      </c>
      <c r="M3595" s="36">
        <v>8380</v>
      </c>
      <c r="N3595" s="30" t="s">
        <v>1809</v>
      </c>
      <c r="O3595" s="41">
        <v>8162</v>
      </c>
      <c r="P3595" s="30" t="s">
        <v>1809</v>
      </c>
      <c r="Q3595">
        <v>1</v>
      </c>
      <c r="R3595">
        <v>2</v>
      </c>
      <c r="S3595">
        <v>907</v>
      </c>
      <c r="T3595">
        <v>907</v>
      </c>
      <c r="U3595">
        <v>907</v>
      </c>
      <c r="V3595">
        <v>3</v>
      </c>
      <c r="W3595">
        <v>4</v>
      </c>
      <c r="X3595">
        <v>3</v>
      </c>
      <c r="Y3595">
        <v>5</v>
      </c>
      <c r="Z3595">
        <v>6</v>
      </c>
      <c r="AA3595">
        <v>907</v>
      </c>
      <c r="AB3595">
        <v>7</v>
      </c>
      <c r="AC3595">
        <v>8</v>
      </c>
      <c r="AD3595" t="s">
        <v>1825</v>
      </c>
      <c r="AE3595" s="29">
        <v>44747</v>
      </c>
      <c r="AF3595" s="29">
        <v>44747</v>
      </c>
      <c r="AG3595" t="s">
        <v>1826</v>
      </c>
    </row>
    <row r="3596" spans="1:33" x14ac:dyDescent="0.25">
      <c r="A3596">
        <v>2022</v>
      </c>
      <c r="B3596" s="29">
        <v>44652</v>
      </c>
      <c r="C3596" s="29">
        <v>44742</v>
      </c>
      <c r="D3596" s="30" t="s">
        <v>83</v>
      </c>
      <c r="E3596" s="40">
        <v>1</v>
      </c>
      <c r="F3596" s="32" t="s">
        <v>274</v>
      </c>
      <c r="G3596" s="32" t="s">
        <v>274</v>
      </c>
      <c r="H3596" s="32" t="s">
        <v>1502</v>
      </c>
      <c r="I3596" s="30" t="s">
        <v>1357</v>
      </c>
      <c r="J3596" s="30" t="s">
        <v>395</v>
      </c>
      <c r="K3596" s="30" t="s">
        <v>872</v>
      </c>
      <c r="L3596" s="30" t="s">
        <v>93</v>
      </c>
      <c r="M3596" s="36">
        <v>16088</v>
      </c>
      <c r="N3596" s="30" t="s">
        <v>1809</v>
      </c>
      <c r="O3596" s="41">
        <v>14074</v>
      </c>
      <c r="P3596" s="30" t="s">
        <v>1809</v>
      </c>
      <c r="Q3596">
        <v>1</v>
      </c>
      <c r="R3596">
        <v>2</v>
      </c>
      <c r="S3596">
        <v>908</v>
      </c>
      <c r="T3596">
        <v>908</v>
      </c>
      <c r="U3596">
        <v>908</v>
      </c>
      <c r="V3596">
        <v>3</v>
      </c>
      <c r="W3596">
        <v>4</v>
      </c>
      <c r="X3596">
        <v>3</v>
      </c>
      <c r="Y3596">
        <v>5</v>
      </c>
      <c r="Z3596">
        <v>6</v>
      </c>
      <c r="AA3596">
        <v>908</v>
      </c>
      <c r="AB3596">
        <v>7</v>
      </c>
      <c r="AC3596">
        <v>8</v>
      </c>
      <c r="AD3596" t="s">
        <v>1825</v>
      </c>
      <c r="AE3596" s="29">
        <v>44747</v>
      </c>
      <c r="AF3596" s="29">
        <v>44747</v>
      </c>
      <c r="AG3596" t="s">
        <v>1826</v>
      </c>
    </row>
    <row r="3597" spans="1:33" x14ac:dyDescent="0.25">
      <c r="A3597">
        <v>2022</v>
      </c>
      <c r="B3597" s="29">
        <v>44652</v>
      </c>
      <c r="C3597" s="29">
        <v>44742</v>
      </c>
      <c r="D3597" s="30" t="s">
        <v>83</v>
      </c>
      <c r="E3597" s="40">
        <v>8</v>
      </c>
      <c r="F3597" s="32" t="s">
        <v>1308</v>
      </c>
      <c r="G3597" s="32" t="s">
        <v>1308</v>
      </c>
      <c r="H3597" s="32" t="s">
        <v>1435</v>
      </c>
      <c r="I3597" s="30" t="s">
        <v>1389</v>
      </c>
      <c r="J3597" s="30" t="s">
        <v>395</v>
      </c>
      <c r="K3597" s="30" t="s">
        <v>841</v>
      </c>
      <c r="L3597" s="30" t="s">
        <v>94</v>
      </c>
      <c r="M3597" s="36">
        <v>5994</v>
      </c>
      <c r="N3597" s="30" t="s">
        <v>1809</v>
      </c>
      <c r="O3597" s="41">
        <v>5902</v>
      </c>
      <c r="P3597" s="30" t="s">
        <v>1809</v>
      </c>
      <c r="Q3597">
        <v>1</v>
      </c>
      <c r="R3597">
        <v>2</v>
      </c>
      <c r="S3597">
        <v>909</v>
      </c>
      <c r="T3597">
        <v>909</v>
      </c>
      <c r="U3597">
        <v>909</v>
      </c>
      <c r="V3597">
        <v>3</v>
      </c>
      <c r="W3597">
        <v>4</v>
      </c>
      <c r="X3597">
        <v>3</v>
      </c>
      <c r="Y3597">
        <v>5</v>
      </c>
      <c r="Z3597">
        <v>6</v>
      </c>
      <c r="AA3597">
        <v>909</v>
      </c>
      <c r="AB3597">
        <v>7</v>
      </c>
      <c r="AC3597">
        <v>8</v>
      </c>
      <c r="AD3597" t="s">
        <v>1825</v>
      </c>
      <c r="AE3597" s="29">
        <v>44747</v>
      </c>
      <c r="AF3597" s="29">
        <v>44747</v>
      </c>
      <c r="AG3597" t="s">
        <v>1826</v>
      </c>
    </row>
    <row r="3598" spans="1:33" x14ac:dyDescent="0.25">
      <c r="A3598">
        <v>2022</v>
      </c>
      <c r="B3598" s="29">
        <v>44652</v>
      </c>
      <c r="C3598" s="29">
        <v>44742</v>
      </c>
      <c r="D3598" s="30" t="s">
        <v>83</v>
      </c>
      <c r="E3598" s="40">
        <v>9</v>
      </c>
      <c r="F3598" s="32" t="s">
        <v>526</v>
      </c>
      <c r="G3598" s="32" t="s">
        <v>526</v>
      </c>
      <c r="H3598" s="32" t="s">
        <v>1435</v>
      </c>
      <c r="I3598" s="30" t="s">
        <v>433</v>
      </c>
      <c r="J3598" s="30" t="s">
        <v>395</v>
      </c>
      <c r="K3598" s="30" t="s">
        <v>917</v>
      </c>
      <c r="L3598" s="30" t="s">
        <v>94</v>
      </c>
      <c r="M3598" s="36">
        <v>7582</v>
      </c>
      <c r="N3598" s="30" t="s">
        <v>1809</v>
      </c>
      <c r="O3598" s="41">
        <v>7028</v>
      </c>
      <c r="P3598" s="30" t="s">
        <v>1809</v>
      </c>
      <c r="Q3598">
        <v>1</v>
      </c>
      <c r="R3598">
        <v>2</v>
      </c>
      <c r="S3598">
        <v>910</v>
      </c>
      <c r="T3598">
        <v>910</v>
      </c>
      <c r="U3598">
        <v>910</v>
      </c>
      <c r="V3598">
        <v>3</v>
      </c>
      <c r="W3598">
        <v>4</v>
      </c>
      <c r="X3598">
        <v>3</v>
      </c>
      <c r="Y3598">
        <v>5</v>
      </c>
      <c r="Z3598">
        <v>6</v>
      </c>
      <c r="AA3598">
        <v>910</v>
      </c>
      <c r="AB3598">
        <v>7</v>
      </c>
      <c r="AC3598">
        <v>8</v>
      </c>
      <c r="AD3598" t="s">
        <v>1825</v>
      </c>
      <c r="AE3598" s="29">
        <v>44747</v>
      </c>
      <c r="AF3598" s="29">
        <v>44747</v>
      </c>
      <c r="AG3598" t="s">
        <v>1826</v>
      </c>
    </row>
    <row r="3599" spans="1:33" x14ac:dyDescent="0.25">
      <c r="A3599">
        <v>2022</v>
      </c>
      <c r="B3599" s="29">
        <v>44652</v>
      </c>
      <c r="C3599" s="29">
        <v>44742</v>
      </c>
      <c r="D3599" s="30" t="s">
        <v>83</v>
      </c>
      <c r="E3599" s="40">
        <v>15</v>
      </c>
      <c r="F3599" s="32" t="s">
        <v>547</v>
      </c>
      <c r="G3599" s="32" t="s">
        <v>547</v>
      </c>
      <c r="H3599" s="32" t="s">
        <v>1435</v>
      </c>
      <c r="I3599" s="30" t="s">
        <v>568</v>
      </c>
      <c r="J3599" s="30" t="s">
        <v>395</v>
      </c>
      <c r="K3599" s="30" t="s">
        <v>1370</v>
      </c>
      <c r="L3599" s="30" t="s">
        <v>94</v>
      </c>
      <c r="M3599" s="36">
        <v>10926</v>
      </c>
      <c r="N3599" s="30" t="s">
        <v>1809</v>
      </c>
      <c r="O3599" s="41">
        <v>10312</v>
      </c>
      <c r="P3599" s="30" t="s">
        <v>1809</v>
      </c>
      <c r="Q3599">
        <v>1</v>
      </c>
      <c r="R3599">
        <v>2</v>
      </c>
      <c r="S3599">
        <v>911</v>
      </c>
      <c r="T3599">
        <v>911</v>
      </c>
      <c r="U3599">
        <v>911</v>
      </c>
      <c r="V3599">
        <v>3</v>
      </c>
      <c r="W3599">
        <v>4</v>
      </c>
      <c r="X3599">
        <v>3</v>
      </c>
      <c r="Y3599">
        <v>5</v>
      </c>
      <c r="Z3599">
        <v>6</v>
      </c>
      <c r="AA3599">
        <v>911</v>
      </c>
      <c r="AB3599">
        <v>7</v>
      </c>
      <c r="AC3599">
        <v>8</v>
      </c>
      <c r="AD3599" t="s">
        <v>1825</v>
      </c>
      <c r="AE3599" s="29">
        <v>44747</v>
      </c>
      <c r="AF3599" s="29">
        <v>44747</v>
      </c>
      <c r="AG3599" t="s">
        <v>1826</v>
      </c>
    </row>
    <row r="3600" spans="1:33" x14ac:dyDescent="0.25">
      <c r="A3600">
        <v>2022</v>
      </c>
      <c r="B3600" s="29">
        <v>44652</v>
      </c>
      <c r="C3600" s="29">
        <v>44742</v>
      </c>
      <c r="D3600" s="30" t="s">
        <v>83</v>
      </c>
      <c r="E3600" s="40">
        <v>15</v>
      </c>
      <c r="F3600" s="32" t="s">
        <v>547</v>
      </c>
      <c r="G3600" s="32" t="s">
        <v>547</v>
      </c>
      <c r="H3600" s="32" t="s">
        <v>1435</v>
      </c>
      <c r="I3600" s="30" t="s">
        <v>1369</v>
      </c>
      <c r="J3600" s="30" t="s">
        <v>395</v>
      </c>
      <c r="K3600" s="30" t="s">
        <v>1779</v>
      </c>
      <c r="L3600" s="30" t="s">
        <v>93</v>
      </c>
      <c r="M3600" s="36">
        <v>6200</v>
      </c>
      <c r="N3600" s="30" t="s">
        <v>1809</v>
      </c>
      <c r="O3600" s="41">
        <v>6174</v>
      </c>
      <c r="P3600" s="30" t="s">
        <v>1809</v>
      </c>
      <c r="Q3600">
        <v>1</v>
      </c>
      <c r="R3600">
        <v>2</v>
      </c>
      <c r="S3600">
        <v>912</v>
      </c>
      <c r="T3600">
        <v>912</v>
      </c>
      <c r="U3600">
        <v>912</v>
      </c>
      <c r="V3600">
        <v>3</v>
      </c>
      <c r="W3600">
        <v>4</v>
      </c>
      <c r="X3600">
        <v>3</v>
      </c>
      <c r="Y3600">
        <v>5</v>
      </c>
      <c r="Z3600">
        <v>6</v>
      </c>
      <c r="AA3600">
        <v>912</v>
      </c>
      <c r="AB3600">
        <v>7</v>
      </c>
      <c r="AC3600">
        <v>8</v>
      </c>
      <c r="AD3600" t="s">
        <v>1825</v>
      </c>
      <c r="AE3600" s="29">
        <v>44747</v>
      </c>
      <c r="AF3600" s="29">
        <v>44747</v>
      </c>
      <c r="AG3600" t="s">
        <v>1826</v>
      </c>
    </row>
    <row r="3601" spans="1:33" x14ac:dyDescent="0.25">
      <c r="A3601">
        <v>2022</v>
      </c>
      <c r="B3601" s="29">
        <v>44652</v>
      </c>
      <c r="C3601" s="29">
        <v>44742</v>
      </c>
      <c r="D3601" s="30" t="s">
        <v>83</v>
      </c>
      <c r="E3601" s="40">
        <v>1</v>
      </c>
      <c r="F3601" s="32" t="s">
        <v>274</v>
      </c>
      <c r="G3601" s="32" t="s">
        <v>274</v>
      </c>
      <c r="H3601" s="32" t="s">
        <v>1435</v>
      </c>
      <c r="I3601" s="30" t="s">
        <v>1392</v>
      </c>
      <c r="J3601" s="30" t="s">
        <v>505</v>
      </c>
      <c r="K3601" s="30" t="s">
        <v>257</v>
      </c>
      <c r="L3601" s="30" t="s">
        <v>93</v>
      </c>
      <c r="M3601" s="36">
        <v>10210</v>
      </c>
      <c r="N3601" s="30" t="s">
        <v>1809</v>
      </c>
      <c r="O3601" s="41">
        <v>9332</v>
      </c>
      <c r="P3601" s="30" t="s">
        <v>1809</v>
      </c>
      <c r="Q3601">
        <v>1</v>
      </c>
      <c r="R3601">
        <v>2</v>
      </c>
      <c r="S3601">
        <v>913</v>
      </c>
      <c r="T3601">
        <v>913</v>
      </c>
      <c r="U3601">
        <v>913</v>
      </c>
      <c r="V3601">
        <v>3</v>
      </c>
      <c r="W3601">
        <v>4</v>
      </c>
      <c r="X3601">
        <v>3</v>
      </c>
      <c r="Y3601">
        <v>5</v>
      </c>
      <c r="Z3601">
        <v>6</v>
      </c>
      <c r="AA3601">
        <v>913</v>
      </c>
      <c r="AB3601">
        <v>7</v>
      </c>
      <c r="AC3601">
        <v>8</v>
      </c>
      <c r="AD3601" t="s">
        <v>1825</v>
      </c>
      <c r="AE3601" s="29">
        <v>44747</v>
      </c>
      <c r="AF3601" s="29">
        <v>44747</v>
      </c>
      <c r="AG3601" t="s">
        <v>1826</v>
      </c>
    </row>
    <row r="3602" spans="1:33" x14ac:dyDescent="0.25">
      <c r="A3602">
        <v>2022</v>
      </c>
      <c r="B3602" s="29">
        <v>44652</v>
      </c>
      <c r="C3602" s="29">
        <v>44742</v>
      </c>
      <c r="D3602" s="30" t="s">
        <v>83</v>
      </c>
      <c r="E3602" s="40">
        <v>20</v>
      </c>
      <c r="F3602" s="32" t="s">
        <v>1780</v>
      </c>
      <c r="G3602" s="32" t="s">
        <v>1780</v>
      </c>
      <c r="H3602" s="32" t="s">
        <v>1770</v>
      </c>
      <c r="I3602" s="30" t="s">
        <v>619</v>
      </c>
      <c r="J3602" s="30" t="s">
        <v>279</v>
      </c>
      <c r="K3602" s="30" t="s">
        <v>245</v>
      </c>
      <c r="L3602" s="30" t="s">
        <v>94</v>
      </c>
      <c r="M3602" s="36">
        <v>9250</v>
      </c>
      <c r="N3602" s="30" t="s">
        <v>1809</v>
      </c>
      <c r="O3602" s="41">
        <v>8514</v>
      </c>
      <c r="P3602" s="30" t="s">
        <v>1809</v>
      </c>
      <c r="Q3602">
        <v>1</v>
      </c>
      <c r="R3602">
        <v>2</v>
      </c>
      <c r="S3602">
        <v>914</v>
      </c>
      <c r="T3602">
        <v>914</v>
      </c>
      <c r="U3602">
        <v>914</v>
      </c>
      <c r="V3602">
        <v>3</v>
      </c>
      <c r="W3602">
        <v>4</v>
      </c>
      <c r="X3602">
        <v>3</v>
      </c>
      <c r="Y3602">
        <v>5</v>
      </c>
      <c r="Z3602">
        <v>6</v>
      </c>
      <c r="AA3602">
        <v>914</v>
      </c>
      <c r="AB3602">
        <v>7</v>
      </c>
      <c r="AC3602">
        <v>8</v>
      </c>
      <c r="AD3602" t="s">
        <v>1825</v>
      </c>
      <c r="AE3602" s="29">
        <v>44747</v>
      </c>
      <c r="AF3602" s="29">
        <v>44747</v>
      </c>
      <c r="AG3602" t="s">
        <v>1826</v>
      </c>
    </row>
    <row r="3603" spans="1:33" x14ac:dyDescent="0.25">
      <c r="A3603">
        <v>2022</v>
      </c>
      <c r="B3603" s="29">
        <v>44652</v>
      </c>
      <c r="C3603" s="29">
        <v>44742</v>
      </c>
      <c r="D3603" s="30" t="s">
        <v>83</v>
      </c>
      <c r="E3603" s="40">
        <v>46</v>
      </c>
      <c r="F3603" s="32" t="s">
        <v>370</v>
      </c>
      <c r="G3603" s="32" t="s">
        <v>370</v>
      </c>
      <c r="H3603" s="32" t="s">
        <v>1502</v>
      </c>
      <c r="I3603" s="30" t="s">
        <v>475</v>
      </c>
      <c r="J3603" s="30" t="s">
        <v>470</v>
      </c>
      <c r="K3603" s="30" t="s">
        <v>279</v>
      </c>
      <c r="L3603" s="30" t="s">
        <v>94</v>
      </c>
      <c r="M3603" s="36">
        <v>23626</v>
      </c>
      <c r="N3603" s="30" t="s">
        <v>1809</v>
      </c>
      <c r="O3603" s="41">
        <v>20002</v>
      </c>
      <c r="P3603" s="30" t="s">
        <v>1809</v>
      </c>
      <c r="Q3603">
        <v>1</v>
      </c>
      <c r="R3603">
        <v>2</v>
      </c>
      <c r="S3603">
        <v>915</v>
      </c>
      <c r="T3603">
        <v>915</v>
      </c>
      <c r="U3603">
        <v>915</v>
      </c>
      <c r="V3603">
        <v>3</v>
      </c>
      <c r="W3603">
        <v>4</v>
      </c>
      <c r="X3603">
        <v>3</v>
      </c>
      <c r="Y3603">
        <v>5</v>
      </c>
      <c r="Z3603">
        <v>6</v>
      </c>
      <c r="AA3603">
        <v>915</v>
      </c>
      <c r="AB3603">
        <v>7</v>
      </c>
      <c r="AC3603">
        <v>8</v>
      </c>
      <c r="AD3603" t="s">
        <v>1825</v>
      </c>
      <c r="AE3603" s="29">
        <v>44747</v>
      </c>
      <c r="AF3603" s="29">
        <v>44747</v>
      </c>
      <c r="AG3603" t="s">
        <v>1826</v>
      </c>
    </row>
    <row r="3604" spans="1:33" x14ac:dyDescent="0.25">
      <c r="A3604">
        <v>2022</v>
      </c>
      <c r="B3604" s="29">
        <v>44652</v>
      </c>
      <c r="C3604" s="29">
        <v>44742</v>
      </c>
      <c r="D3604" s="30" t="s">
        <v>83</v>
      </c>
      <c r="E3604" s="40">
        <v>1</v>
      </c>
      <c r="F3604" s="32" t="s">
        <v>274</v>
      </c>
      <c r="G3604" s="32" t="s">
        <v>274</v>
      </c>
      <c r="H3604" s="32" t="s">
        <v>1453</v>
      </c>
      <c r="I3604" s="30" t="s">
        <v>1026</v>
      </c>
      <c r="J3604" s="30" t="s">
        <v>233</v>
      </c>
      <c r="K3604" s="30" t="s">
        <v>324</v>
      </c>
      <c r="L3604" s="30" t="s">
        <v>94</v>
      </c>
      <c r="M3604" s="36">
        <v>7500</v>
      </c>
      <c r="N3604" s="30" t="s">
        <v>1809</v>
      </c>
      <c r="O3604" s="41">
        <v>6954</v>
      </c>
      <c r="P3604" s="30" t="s">
        <v>1809</v>
      </c>
      <c r="Q3604">
        <v>1</v>
      </c>
      <c r="R3604">
        <v>2</v>
      </c>
      <c r="S3604">
        <v>916</v>
      </c>
      <c r="T3604">
        <v>916</v>
      </c>
      <c r="U3604">
        <v>916</v>
      </c>
      <c r="V3604">
        <v>3</v>
      </c>
      <c r="W3604">
        <v>4</v>
      </c>
      <c r="X3604">
        <v>3</v>
      </c>
      <c r="Y3604">
        <v>5</v>
      </c>
      <c r="Z3604">
        <v>6</v>
      </c>
      <c r="AA3604">
        <v>916</v>
      </c>
      <c r="AB3604">
        <v>7</v>
      </c>
      <c r="AC3604">
        <v>8</v>
      </c>
      <c r="AD3604" t="s">
        <v>1825</v>
      </c>
      <c r="AE3604" s="29">
        <v>44747</v>
      </c>
      <c r="AF3604" s="29">
        <v>44747</v>
      </c>
      <c r="AG3604" t="s">
        <v>1826</v>
      </c>
    </row>
    <row r="3605" spans="1:33" x14ac:dyDescent="0.25">
      <c r="A3605">
        <v>2022</v>
      </c>
      <c r="B3605" s="29">
        <v>44652</v>
      </c>
      <c r="C3605" s="29">
        <v>44742</v>
      </c>
      <c r="D3605" s="30" t="s">
        <v>83</v>
      </c>
      <c r="E3605" s="40">
        <v>53</v>
      </c>
      <c r="F3605" s="32" t="s">
        <v>1421</v>
      </c>
      <c r="G3605" s="32" t="s">
        <v>1421</v>
      </c>
      <c r="H3605" s="32" t="s">
        <v>1503</v>
      </c>
      <c r="I3605" s="30" t="s">
        <v>1422</v>
      </c>
      <c r="J3605" s="30" t="s">
        <v>360</v>
      </c>
      <c r="K3605" s="30" t="s">
        <v>257</v>
      </c>
      <c r="L3605" s="30" t="s">
        <v>94</v>
      </c>
      <c r="M3605" s="36">
        <v>17226</v>
      </c>
      <c r="N3605" s="30" t="s">
        <v>1809</v>
      </c>
      <c r="O3605" s="41">
        <v>14968</v>
      </c>
      <c r="P3605" s="30" t="s">
        <v>1809</v>
      </c>
      <c r="Q3605">
        <v>1</v>
      </c>
      <c r="R3605">
        <v>2</v>
      </c>
      <c r="S3605">
        <v>917</v>
      </c>
      <c r="T3605">
        <v>917</v>
      </c>
      <c r="U3605">
        <v>917</v>
      </c>
      <c r="V3605">
        <v>3</v>
      </c>
      <c r="W3605">
        <v>4</v>
      </c>
      <c r="X3605">
        <v>3</v>
      </c>
      <c r="Y3605">
        <v>5</v>
      </c>
      <c r="Z3605">
        <v>6</v>
      </c>
      <c r="AA3605">
        <v>917</v>
      </c>
      <c r="AB3605">
        <v>7</v>
      </c>
      <c r="AC3605">
        <v>8</v>
      </c>
      <c r="AD3605" t="s">
        <v>1825</v>
      </c>
      <c r="AE3605" s="29">
        <v>44747</v>
      </c>
      <c r="AF3605" s="29">
        <v>44747</v>
      </c>
      <c r="AG3605" t="s">
        <v>1826</v>
      </c>
    </row>
    <row r="3606" spans="1:33" x14ac:dyDescent="0.25">
      <c r="A3606">
        <v>2022</v>
      </c>
      <c r="B3606" s="29">
        <v>44652</v>
      </c>
      <c r="C3606" s="29">
        <v>44742</v>
      </c>
      <c r="D3606" s="30" t="s">
        <v>83</v>
      </c>
      <c r="E3606" s="40">
        <v>32</v>
      </c>
      <c r="F3606" s="32" t="s">
        <v>1420</v>
      </c>
      <c r="G3606" s="32" t="s">
        <v>1420</v>
      </c>
      <c r="H3606" s="32" t="s">
        <v>1063</v>
      </c>
      <c r="I3606" s="30" t="s">
        <v>1257</v>
      </c>
      <c r="J3606" s="30" t="s">
        <v>360</v>
      </c>
      <c r="K3606" s="30" t="s">
        <v>314</v>
      </c>
      <c r="L3606" s="30" t="s">
        <v>94</v>
      </c>
      <c r="M3606" s="36">
        <v>5142</v>
      </c>
      <c r="N3606" s="30" t="s">
        <v>1809</v>
      </c>
      <c r="O3606" s="41">
        <v>5142</v>
      </c>
      <c r="P3606" s="30" t="s">
        <v>1809</v>
      </c>
      <c r="Q3606">
        <v>1</v>
      </c>
      <c r="R3606">
        <v>2</v>
      </c>
      <c r="S3606">
        <v>918</v>
      </c>
      <c r="T3606">
        <v>918</v>
      </c>
      <c r="U3606">
        <v>918</v>
      </c>
      <c r="V3606">
        <v>3</v>
      </c>
      <c r="W3606">
        <v>4</v>
      </c>
      <c r="X3606">
        <v>3</v>
      </c>
      <c r="Y3606">
        <v>5</v>
      </c>
      <c r="Z3606">
        <v>6</v>
      </c>
      <c r="AA3606">
        <v>918</v>
      </c>
      <c r="AB3606">
        <v>7</v>
      </c>
      <c r="AC3606">
        <v>8</v>
      </c>
      <c r="AD3606" t="s">
        <v>1825</v>
      </c>
      <c r="AE3606" s="29">
        <v>44747</v>
      </c>
      <c r="AF3606" s="29">
        <v>44747</v>
      </c>
      <c r="AG3606" t="s">
        <v>1826</v>
      </c>
    </row>
    <row r="3607" spans="1:33" x14ac:dyDescent="0.25">
      <c r="A3607">
        <v>2022</v>
      </c>
      <c r="B3607" s="29">
        <v>44652</v>
      </c>
      <c r="C3607" s="29">
        <v>44742</v>
      </c>
      <c r="D3607" s="30" t="s">
        <v>83</v>
      </c>
      <c r="E3607" s="40">
        <v>8</v>
      </c>
      <c r="F3607" s="32" t="s">
        <v>1308</v>
      </c>
      <c r="G3607" s="32" t="s">
        <v>1308</v>
      </c>
      <c r="H3607" s="32" t="s">
        <v>1435</v>
      </c>
      <c r="I3607" s="30" t="s">
        <v>1387</v>
      </c>
      <c r="J3607" s="30" t="s">
        <v>360</v>
      </c>
      <c r="K3607" s="30" t="s">
        <v>432</v>
      </c>
      <c r="L3607" s="30" t="s">
        <v>94</v>
      </c>
      <c r="M3607" s="36">
        <v>10522</v>
      </c>
      <c r="N3607" s="30" t="s">
        <v>1809</v>
      </c>
      <c r="O3607" s="41">
        <v>9594</v>
      </c>
      <c r="P3607" s="30" t="s">
        <v>1809</v>
      </c>
      <c r="Q3607">
        <v>1</v>
      </c>
      <c r="R3607">
        <v>2</v>
      </c>
      <c r="S3607">
        <v>919</v>
      </c>
      <c r="T3607">
        <v>919</v>
      </c>
      <c r="U3607">
        <v>919</v>
      </c>
      <c r="V3607">
        <v>3</v>
      </c>
      <c r="W3607">
        <v>4</v>
      </c>
      <c r="X3607">
        <v>3</v>
      </c>
      <c r="Y3607">
        <v>5</v>
      </c>
      <c r="Z3607">
        <v>6</v>
      </c>
      <c r="AA3607">
        <v>919</v>
      </c>
      <c r="AB3607">
        <v>7</v>
      </c>
      <c r="AC3607">
        <v>8</v>
      </c>
      <c r="AD3607" t="s">
        <v>1825</v>
      </c>
      <c r="AE3607" s="29">
        <v>44747</v>
      </c>
      <c r="AF3607" s="29">
        <v>44747</v>
      </c>
      <c r="AG3607" t="s">
        <v>1826</v>
      </c>
    </row>
    <row r="3608" spans="1:33" x14ac:dyDescent="0.25">
      <c r="A3608">
        <v>2022</v>
      </c>
      <c r="B3608" s="29">
        <v>44652</v>
      </c>
      <c r="C3608" s="29">
        <v>44742</v>
      </c>
      <c r="D3608" s="30" t="s">
        <v>83</v>
      </c>
      <c r="E3608" s="40">
        <v>9</v>
      </c>
      <c r="F3608" s="32" t="s">
        <v>526</v>
      </c>
      <c r="G3608" s="32" t="s">
        <v>526</v>
      </c>
      <c r="H3608" s="32" t="s">
        <v>1435</v>
      </c>
      <c r="I3608" s="30" t="s">
        <v>784</v>
      </c>
      <c r="J3608" s="30" t="s">
        <v>282</v>
      </c>
      <c r="K3608" s="30" t="s">
        <v>890</v>
      </c>
      <c r="L3608" s="30" t="s">
        <v>94</v>
      </c>
      <c r="M3608" s="36">
        <v>8656</v>
      </c>
      <c r="N3608" s="30" t="s">
        <v>1809</v>
      </c>
      <c r="O3608" s="41">
        <v>7984</v>
      </c>
      <c r="P3608" s="30" t="s">
        <v>1809</v>
      </c>
      <c r="Q3608">
        <v>1</v>
      </c>
      <c r="R3608">
        <v>2</v>
      </c>
      <c r="S3608">
        <v>920</v>
      </c>
      <c r="T3608">
        <v>920</v>
      </c>
      <c r="U3608">
        <v>920</v>
      </c>
      <c r="V3608">
        <v>3</v>
      </c>
      <c r="W3608">
        <v>4</v>
      </c>
      <c r="X3608">
        <v>3</v>
      </c>
      <c r="Y3608">
        <v>5</v>
      </c>
      <c r="Z3608">
        <v>6</v>
      </c>
      <c r="AA3608">
        <v>920</v>
      </c>
      <c r="AB3608">
        <v>7</v>
      </c>
      <c r="AC3608">
        <v>8</v>
      </c>
      <c r="AD3608" t="s">
        <v>1825</v>
      </c>
      <c r="AE3608" s="29">
        <v>44747</v>
      </c>
      <c r="AF3608" s="29">
        <v>44747</v>
      </c>
      <c r="AG3608" t="s">
        <v>1826</v>
      </c>
    </row>
    <row r="3609" spans="1:33" x14ac:dyDescent="0.25">
      <c r="A3609">
        <v>2022</v>
      </c>
      <c r="B3609" s="29">
        <v>44652</v>
      </c>
      <c r="C3609" s="29">
        <v>44742</v>
      </c>
      <c r="D3609" s="30" t="s">
        <v>83</v>
      </c>
      <c r="E3609" s="40">
        <v>16</v>
      </c>
      <c r="F3609" s="32" t="s">
        <v>1553</v>
      </c>
      <c r="G3609" s="32" t="s">
        <v>1553</v>
      </c>
      <c r="H3609" s="32" t="s">
        <v>1063</v>
      </c>
      <c r="I3609" s="30" t="s">
        <v>1419</v>
      </c>
      <c r="J3609" s="30" t="s">
        <v>282</v>
      </c>
      <c r="K3609" s="30" t="s">
        <v>394</v>
      </c>
      <c r="L3609" s="30" t="s">
        <v>94</v>
      </c>
      <c r="M3609" s="36">
        <v>6628</v>
      </c>
      <c r="N3609" s="30" t="s">
        <v>1809</v>
      </c>
      <c r="O3609" s="41">
        <v>6428</v>
      </c>
      <c r="P3609" s="30" t="s">
        <v>1809</v>
      </c>
      <c r="Q3609">
        <v>1</v>
      </c>
      <c r="R3609">
        <v>2</v>
      </c>
      <c r="S3609">
        <v>921</v>
      </c>
      <c r="T3609">
        <v>921</v>
      </c>
      <c r="U3609">
        <v>921</v>
      </c>
      <c r="V3609">
        <v>3</v>
      </c>
      <c r="W3609">
        <v>4</v>
      </c>
      <c r="X3609">
        <v>3</v>
      </c>
      <c r="Y3609">
        <v>5</v>
      </c>
      <c r="Z3609">
        <v>6</v>
      </c>
      <c r="AA3609">
        <v>921</v>
      </c>
      <c r="AB3609">
        <v>7</v>
      </c>
      <c r="AC3609">
        <v>8</v>
      </c>
      <c r="AD3609" t="s">
        <v>1825</v>
      </c>
      <c r="AE3609" s="29">
        <v>44747</v>
      </c>
      <c r="AF3609" s="29">
        <v>44747</v>
      </c>
      <c r="AG3609" t="s">
        <v>1826</v>
      </c>
    </row>
    <row r="3610" spans="1:33" x14ac:dyDescent="0.25">
      <c r="A3610">
        <v>2022</v>
      </c>
      <c r="B3610" s="29">
        <v>44652</v>
      </c>
      <c r="C3610" s="29">
        <v>44742</v>
      </c>
      <c r="D3610" s="30" t="s">
        <v>83</v>
      </c>
      <c r="E3610" s="40">
        <v>27</v>
      </c>
      <c r="F3610" s="32" t="s">
        <v>658</v>
      </c>
      <c r="G3610" s="32" t="s">
        <v>658</v>
      </c>
      <c r="H3610" s="32" t="s">
        <v>1514</v>
      </c>
      <c r="I3610" s="30" t="s">
        <v>607</v>
      </c>
      <c r="J3610" s="30" t="s">
        <v>518</v>
      </c>
      <c r="K3610" s="30" t="s">
        <v>505</v>
      </c>
      <c r="L3610" s="30" t="s">
        <v>94</v>
      </c>
      <c r="M3610" s="36">
        <v>12158</v>
      </c>
      <c r="N3610" s="30" t="s">
        <v>1809</v>
      </c>
      <c r="O3610" s="41">
        <v>11584</v>
      </c>
      <c r="P3610" s="30" t="s">
        <v>1809</v>
      </c>
      <c r="Q3610">
        <v>1</v>
      </c>
      <c r="R3610">
        <v>2</v>
      </c>
      <c r="S3610">
        <v>922</v>
      </c>
      <c r="T3610">
        <v>922</v>
      </c>
      <c r="U3610">
        <v>922</v>
      </c>
      <c r="V3610">
        <v>3</v>
      </c>
      <c r="W3610">
        <v>4</v>
      </c>
      <c r="X3610">
        <v>3</v>
      </c>
      <c r="Y3610">
        <v>5</v>
      </c>
      <c r="Z3610">
        <v>6</v>
      </c>
      <c r="AA3610">
        <v>922</v>
      </c>
      <c r="AB3610">
        <v>7</v>
      </c>
      <c r="AC3610">
        <v>8</v>
      </c>
      <c r="AD3610" t="s">
        <v>1825</v>
      </c>
      <c r="AE3610" s="29">
        <v>44747</v>
      </c>
      <c r="AF3610" s="29">
        <v>44747</v>
      </c>
      <c r="AG3610" t="s">
        <v>1826</v>
      </c>
    </row>
    <row r="3611" spans="1:33" x14ac:dyDescent="0.25">
      <c r="A3611">
        <v>2022</v>
      </c>
      <c r="B3611" s="29">
        <v>44652</v>
      </c>
      <c r="C3611" s="29">
        <v>44742</v>
      </c>
      <c r="D3611" s="30" t="s">
        <v>83</v>
      </c>
      <c r="E3611" s="40">
        <v>27</v>
      </c>
      <c r="F3611" s="32" t="s">
        <v>658</v>
      </c>
      <c r="G3611" s="32" t="s">
        <v>658</v>
      </c>
      <c r="H3611" s="32" t="s">
        <v>1514</v>
      </c>
      <c r="I3611" s="30" t="s">
        <v>1362</v>
      </c>
      <c r="J3611" s="30" t="s">
        <v>518</v>
      </c>
      <c r="K3611" s="30" t="s">
        <v>505</v>
      </c>
      <c r="L3611" s="30" t="s">
        <v>94</v>
      </c>
      <c r="M3611" s="36">
        <v>11124</v>
      </c>
      <c r="N3611" s="30" t="s">
        <v>1809</v>
      </c>
      <c r="O3611" s="41">
        <v>10914</v>
      </c>
      <c r="P3611" s="30" t="s">
        <v>1809</v>
      </c>
      <c r="Q3611">
        <v>1</v>
      </c>
      <c r="R3611">
        <v>2</v>
      </c>
      <c r="S3611">
        <v>923</v>
      </c>
      <c r="T3611">
        <v>923</v>
      </c>
      <c r="U3611">
        <v>923</v>
      </c>
      <c r="V3611">
        <v>3</v>
      </c>
      <c r="W3611">
        <v>4</v>
      </c>
      <c r="X3611">
        <v>3</v>
      </c>
      <c r="Y3611">
        <v>5</v>
      </c>
      <c r="Z3611">
        <v>6</v>
      </c>
      <c r="AA3611">
        <v>923</v>
      </c>
      <c r="AB3611">
        <v>7</v>
      </c>
      <c r="AC3611">
        <v>8</v>
      </c>
      <c r="AD3611" t="s">
        <v>1825</v>
      </c>
      <c r="AE3611" s="29">
        <v>44747</v>
      </c>
      <c r="AF3611" s="29">
        <v>44747</v>
      </c>
      <c r="AG3611" t="s">
        <v>1826</v>
      </c>
    </row>
    <row r="3612" spans="1:33" x14ac:dyDescent="0.25">
      <c r="A3612">
        <v>2022</v>
      </c>
      <c r="B3612" s="29">
        <v>44652</v>
      </c>
      <c r="C3612" s="29">
        <v>44742</v>
      </c>
      <c r="D3612" s="30" t="s">
        <v>83</v>
      </c>
      <c r="E3612" s="40">
        <v>8</v>
      </c>
      <c r="F3612" s="32" t="s">
        <v>1308</v>
      </c>
      <c r="G3612" s="32" t="s">
        <v>1308</v>
      </c>
      <c r="H3612" s="32" t="s">
        <v>1435</v>
      </c>
      <c r="I3612" s="30" t="s">
        <v>1386</v>
      </c>
      <c r="J3612" s="30" t="s">
        <v>820</v>
      </c>
      <c r="K3612" s="30" t="s">
        <v>395</v>
      </c>
      <c r="L3612" s="30" t="s">
        <v>94</v>
      </c>
      <c r="M3612" s="36">
        <v>6094</v>
      </c>
      <c r="N3612" s="30" t="s">
        <v>1809</v>
      </c>
      <c r="O3612" s="41">
        <v>5992</v>
      </c>
      <c r="P3612" s="30" t="s">
        <v>1809</v>
      </c>
      <c r="Q3612">
        <v>1</v>
      </c>
      <c r="R3612">
        <v>2</v>
      </c>
      <c r="S3612">
        <v>924</v>
      </c>
      <c r="T3612">
        <v>924</v>
      </c>
      <c r="U3612">
        <v>924</v>
      </c>
      <c r="V3612">
        <v>3</v>
      </c>
      <c r="W3612">
        <v>4</v>
      </c>
      <c r="X3612">
        <v>3</v>
      </c>
      <c r="Y3612">
        <v>5</v>
      </c>
      <c r="Z3612">
        <v>6</v>
      </c>
      <c r="AA3612">
        <v>924</v>
      </c>
      <c r="AB3612">
        <v>7</v>
      </c>
      <c r="AC3612">
        <v>8</v>
      </c>
      <c r="AD3612" t="s">
        <v>1825</v>
      </c>
      <c r="AE3612" s="29">
        <v>44747</v>
      </c>
      <c r="AF3612" s="29">
        <v>44747</v>
      </c>
      <c r="AG3612" t="s">
        <v>1826</v>
      </c>
    </row>
    <row r="3613" spans="1:33" x14ac:dyDescent="0.25">
      <c r="A3613">
        <v>2022</v>
      </c>
      <c r="B3613" s="29">
        <v>44652</v>
      </c>
      <c r="C3613" s="29">
        <v>44742</v>
      </c>
      <c r="D3613" s="30" t="s">
        <v>83</v>
      </c>
      <c r="E3613" s="40">
        <v>8</v>
      </c>
      <c r="F3613" s="32" t="s">
        <v>1308</v>
      </c>
      <c r="G3613" s="32" t="s">
        <v>1308</v>
      </c>
      <c r="H3613" s="32" t="s">
        <v>1435</v>
      </c>
      <c r="I3613" s="30" t="s">
        <v>1781</v>
      </c>
      <c r="J3613" s="30" t="s">
        <v>1371</v>
      </c>
      <c r="K3613" s="30" t="s">
        <v>294</v>
      </c>
      <c r="L3613" s="30" t="s">
        <v>94</v>
      </c>
      <c r="M3613" s="36">
        <v>7290</v>
      </c>
      <c r="N3613" s="30" t="s">
        <v>1809</v>
      </c>
      <c r="O3613" s="41">
        <v>6768</v>
      </c>
      <c r="P3613" s="30" t="s">
        <v>1809</v>
      </c>
      <c r="Q3613">
        <v>1</v>
      </c>
      <c r="R3613">
        <v>2</v>
      </c>
      <c r="S3613">
        <v>925</v>
      </c>
      <c r="T3613">
        <v>925</v>
      </c>
      <c r="U3613">
        <v>925</v>
      </c>
      <c r="V3613">
        <v>3</v>
      </c>
      <c r="W3613">
        <v>4</v>
      </c>
      <c r="X3613">
        <v>3</v>
      </c>
      <c r="Y3613">
        <v>5</v>
      </c>
      <c r="Z3613">
        <v>6</v>
      </c>
      <c r="AA3613">
        <v>925</v>
      </c>
      <c r="AB3613">
        <v>7</v>
      </c>
      <c r="AC3613">
        <v>8</v>
      </c>
      <c r="AD3613" t="s">
        <v>1825</v>
      </c>
      <c r="AE3613" s="29">
        <v>44747</v>
      </c>
      <c r="AF3613" s="29">
        <v>44747</v>
      </c>
      <c r="AG3613" t="s">
        <v>1826</v>
      </c>
    </row>
    <row r="3614" spans="1:33" x14ac:dyDescent="0.25">
      <c r="A3614">
        <v>2022</v>
      </c>
      <c r="B3614" s="29">
        <v>44652</v>
      </c>
      <c r="C3614" s="29">
        <v>44742</v>
      </c>
      <c r="D3614" s="30" t="s">
        <v>83</v>
      </c>
      <c r="E3614" s="40">
        <v>15</v>
      </c>
      <c r="F3614" s="32" t="s">
        <v>547</v>
      </c>
      <c r="G3614" s="32" t="s">
        <v>547</v>
      </c>
      <c r="H3614" s="32" t="s">
        <v>1435</v>
      </c>
      <c r="I3614" s="30" t="s">
        <v>423</v>
      </c>
      <c r="J3614" s="30" t="s">
        <v>1371</v>
      </c>
      <c r="K3614" s="30" t="s">
        <v>1372</v>
      </c>
      <c r="L3614" s="30" t="s">
        <v>94</v>
      </c>
      <c r="M3614" s="36">
        <v>4250</v>
      </c>
      <c r="N3614" s="30" t="s">
        <v>1809</v>
      </c>
      <c r="O3614" s="41">
        <v>4250</v>
      </c>
      <c r="P3614" s="30" t="s">
        <v>1809</v>
      </c>
      <c r="Q3614">
        <v>1</v>
      </c>
      <c r="R3614">
        <v>2</v>
      </c>
      <c r="S3614">
        <v>926</v>
      </c>
      <c r="T3614">
        <v>926</v>
      </c>
      <c r="U3614">
        <v>926</v>
      </c>
      <c r="V3614">
        <v>3</v>
      </c>
      <c r="W3614">
        <v>4</v>
      </c>
      <c r="X3614">
        <v>3</v>
      </c>
      <c r="Y3614">
        <v>5</v>
      </c>
      <c r="Z3614">
        <v>6</v>
      </c>
      <c r="AA3614">
        <v>926</v>
      </c>
      <c r="AB3614">
        <v>7</v>
      </c>
      <c r="AC3614">
        <v>8</v>
      </c>
      <c r="AD3614" t="s">
        <v>1825</v>
      </c>
      <c r="AE3614" s="29">
        <v>44747</v>
      </c>
      <c r="AF3614" s="29">
        <v>44747</v>
      </c>
      <c r="AG3614" t="s">
        <v>1826</v>
      </c>
    </row>
    <row r="3615" spans="1:33" x14ac:dyDescent="0.25">
      <c r="A3615">
        <v>2022</v>
      </c>
      <c r="B3615" s="29">
        <v>44652</v>
      </c>
      <c r="C3615" s="29">
        <v>44742</v>
      </c>
      <c r="D3615" s="30" t="s">
        <v>83</v>
      </c>
      <c r="E3615" s="40">
        <v>2</v>
      </c>
      <c r="F3615" s="32" t="s">
        <v>275</v>
      </c>
      <c r="G3615" s="32" t="s">
        <v>275</v>
      </c>
      <c r="H3615" s="32" t="s">
        <v>1434</v>
      </c>
      <c r="I3615" s="30" t="s">
        <v>1586</v>
      </c>
      <c r="J3615" s="30" t="s">
        <v>417</v>
      </c>
      <c r="K3615" s="30" t="s">
        <v>403</v>
      </c>
      <c r="L3615" s="30" t="s">
        <v>94</v>
      </c>
      <c r="M3615" s="36">
        <v>17268</v>
      </c>
      <c r="N3615" s="30" t="s">
        <v>1809</v>
      </c>
      <c r="O3615" s="41">
        <v>15002</v>
      </c>
      <c r="P3615" s="30" t="s">
        <v>1809</v>
      </c>
      <c r="Q3615">
        <v>1</v>
      </c>
      <c r="R3615">
        <v>2</v>
      </c>
      <c r="S3615">
        <v>927</v>
      </c>
      <c r="T3615">
        <v>927</v>
      </c>
      <c r="U3615">
        <v>927</v>
      </c>
      <c r="V3615">
        <v>3</v>
      </c>
      <c r="W3615">
        <v>4</v>
      </c>
      <c r="X3615">
        <v>3</v>
      </c>
      <c r="Y3615">
        <v>5</v>
      </c>
      <c r="Z3615">
        <v>6</v>
      </c>
      <c r="AA3615">
        <v>927</v>
      </c>
      <c r="AB3615">
        <v>7</v>
      </c>
      <c r="AC3615">
        <v>8</v>
      </c>
      <c r="AD3615" t="s">
        <v>1825</v>
      </c>
      <c r="AE3615" s="29">
        <v>44747</v>
      </c>
      <c r="AF3615" s="29">
        <v>44747</v>
      </c>
      <c r="AG3615" t="s">
        <v>1826</v>
      </c>
    </row>
    <row r="3616" spans="1:33" x14ac:dyDescent="0.25">
      <c r="A3616">
        <v>2022</v>
      </c>
      <c r="B3616" s="29">
        <v>44652</v>
      </c>
      <c r="C3616" s="29">
        <v>44742</v>
      </c>
      <c r="D3616" s="30" t="s">
        <v>83</v>
      </c>
      <c r="E3616" s="40">
        <v>42</v>
      </c>
      <c r="F3616" s="32" t="s">
        <v>898</v>
      </c>
      <c r="G3616" s="32" t="s">
        <v>1569</v>
      </c>
      <c r="H3616" s="32" t="s">
        <v>1639</v>
      </c>
      <c r="I3616" s="30" t="s">
        <v>1782</v>
      </c>
      <c r="J3616" s="30" t="s">
        <v>417</v>
      </c>
      <c r="K3616" s="30" t="s">
        <v>978</v>
      </c>
      <c r="L3616" s="30" t="s">
        <v>94</v>
      </c>
      <c r="M3616" s="36">
        <v>9418</v>
      </c>
      <c r="N3616" s="30" t="s">
        <v>1809</v>
      </c>
      <c r="O3616" s="41">
        <v>8664</v>
      </c>
      <c r="P3616" s="30" t="s">
        <v>1809</v>
      </c>
      <c r="Q3616">
        <v>1</v>
      </c>
      <c r="R3616">
        <v>2</v>
      </c>
      <c r="S3616">
        <v>928</v>
      </c>
      <c r="T3616">
        <v>928</v>
      </c>
      <c r="U3616">
        <v>928</v>
      </c>
      <c r="V3616">
        <v>3</v>
      </c>
      <c r="W3616">
        <v>4</v>
      </c>
      <c r="X3616">
        <v>3</v>
      </c>
      <c r="Y3616">
        <v>5</v>
      </c>
      <c r="Z3616">
        <v>6</v>
      </c>
      <c r="AA3616">
        <v>928</v>
      </c>
      <c r="AB3616">
        <v>7</v>
      </c>
      <c r="AC3616">
        <v>8</v>
      </c>
      <c r="AD3616" t="s">
        <v>1825</v>
      </c>
      <c r="AE3616" s="29">
        <v>44747</v>
      </c>
      <c r="AF3616" s="29">
        <v>44747</v>
      </c>
      <c r="AG3616" t="s">
        <v>1826</v>
      </c>
    </row>
    <row r="3617" spans="1:33" x14ac:dyDescent="0.25">
      <c r="A3617">
        <v>2022</v>
      </c>
      <c r="B3617" s="29">
        <v>44652</v>
      </c>
      <c r="C3617" s="29">
        <v>44742</v>
      </c>
      <c r="D3617" s="30" t="s">
        <v>83</v>
      </c>
      <c r="E3617" s="40">
        <v>26</v>
      </c>
      <c r="F3617" s="32" t="s">
        <v>1120</v>
      </c>
      <c r="G3617" s="32" t="s">
        <v>1120</v>
      </c>
      <c r="H3617" s="32" t="s">
        <v>215</v>
      </c>
      <c r="I3617" s="30" t="s">
        <v>287</v>
      </c>
      <c r="J3617" s="30" t="s">
        <v>261</v>
      </c>
      <c r="K3617" s="30" t="s">
        <v>294</v>
      </c>
      <c r="L3617" s="30" t="s">
        <v>94</v>
      </c>
      <c r="M3617" s="36">
        <v>17266</v>
      </c>
      <c r="N3617" s="30" t="s">
        <v>1809</v>
      </c>
      <c r="O3617" s="41">
        <v>15000</v>
      </c>
      <c r="P3617" s="30" t="s">
        <v>1809</v>
      </c>
      <c r="Q3617">
        <v>1</v>
      </c>
      <c r="R3617">
        <v>2</v>
      </c>
      <c r="S3617">
        <v>929</v>
      </c>
      <c r="T3617">
        <v>929</v>
      </c>
      <c r="U3617">
        <v>929</v>
      </c>
      <c r="V3617">
        <v>3</v>
      </c>
      <c r="W3617">
        <v>4</v>
      </c>
      <c r="X3617">
        <v>3</v>
      </c>
      <c r="Y3617">
        <v>5</v>
      </c>
      <c r="Z3617">
        <v>6</v>
      </c>
      <c r="AA3617">
        <v>929</v>
      </c>
      <c r="AB3617">
        <v>7</v>
      </c>
      <c r="AC3617">
        <v>8</v>
      </c>
      <c r="AD3617" t="s">
        <v>1825</v>
      </c>
      <c r="AE3617" s="29">
        <v>44747</v>
      </c>
      <c r="AF3617" s="29">
        <v>44747</v>
      </c>
      <c r="AG3617" t="s">
        <v>1826</v>
      </c>
    </row>
    <row r="3618" spans="1:33" x14ac:dyDescent="0.25">
      <c r="A3618">
        <v>2022</v>
      </c>
      <c r="B3618" s="29">
        <v>44652</v>
      </c>
      <c r="C3618" s="29">
        <v>44742</v>
      </c>
      <c r="D3618" s="30" t="s">
        <v>83</v>
      </c>
      <c r="E3618" s="40">
        <v>8</v>
      </c>
      <c r="F3618" s="32" t="s">
        <v>1308</v>
      </c>
      <c r="G3618" s="32" t="s">
        <v>1308</v>
      </c>
      <c r="H3618" s="32" t="s">
        <v>1435</v>
      </c>
      <c r="I3618" s="30" t="s">
        <v>1272</v>
      </c>
      <c r="J3618" s="30" t="s">
        <v>822</v>
      </c>
      <c r="K3618" s="30" t="s">
        <v>393</v>
      </c>
      <c r="L3618" s="30" t="s">
        <v>94</v>
      </c>
      <c r="M3618" s="36">
        <v>7290</v>
      </c>
      <c r="N3618" s="30" t="s">
        <v>1809</v>
      </c>
      <c r="O3618" s="41">
        <v>6768</v>
      </c>
      <c r="P3618" s="30" t="s">
        <v>1809</v>
      </c>
      <c r="Q3618">
        <v>1</v>
      </c>
      <c r="R3618">
        <v>2</v>
      </c>
      <c r="S3618">
        <v>930</v>
      </c>
      <c r="T3618">
        <v>930</v>
      </c>
      <c r="U3618">
        <v>930</v>
      </c>
      <c r="V3618">
        <v>3</v>
      </c>
      <c r="W3618">
        <v>4</v>
      </c>
      <c r="X3618">
        <v>3</v>
      </c>
      <c r="Y3618">
        <v>5</v>
      </c>
      <c r="Z3618">
        <v>6</v>
      </c>
      <c r="AA3618">
        <v>930</v>
      </c>
      <c r="AB3618">
        <v>7</v>
      </c>
      <c r="AC3618">
        <v>8</v>
      </c>
      <c r="AD3618" t="s">
        <v>1825</v>
      </c>
      <c r="AE3618" s="29">
        <v>44747</v>
      </c>
      <c r="AF3618" s="29">
        <v>44747</v>
      </c>
      <c r="AG3618" t="s">
        <v>1826</v>
      </c>
    </row>
    <row r="3619" spans="1:33" x14ac:dyDescent="0.25">
      <c r="A3619">
        <v>2022</v>
      </c>
      <c r="B3619" s="29">
        <v>44652</v>
      </c>
      <c r="C3619" s="29">
        <v>44742</v>
      </c>
      <c r="D3619" s="30" t="s">
        <v>83</v>
      </c>
      <c r="E3619" s="40">
        <v>15</v>
      </c>
      <c r="F3619" s="32" t="s">
        <v>547</v>
      </c>
      <c r="G3619" s="32" t="s">
        <v>547</v>
      </c>
      <c r="H3619" s="32" t="s">
        <v>1435</v>
      </c>
      <c r="I3619" s="30" t="s">
        <v>237</v>
      </c>
      <c r="J3619" s="30" t="s">
        <v>295</v>
      </c>
      <c r="K3619" s="30" t="s">
        <v>1373</v>
      </c>
      <c r="L3619" s="30" t="s">
        <v>94</v>
      </c>
      <c r="M3619" s="36">
        <v>5080</v>
      </c>
      <c r="N3619" s="30" t="s">
        <v>1809</v>
      </c>
      <c r="O3619" s="41">
        <v>5080</v>
      </c>
      <c r="P3619" s="30" t="s">
        <v>1809</v>
      </c>
      <c r="Q3619">
        <v>1</v>
      </c>
      <c r="R3619">
        <v>2</v>
      </c>
      <c r="S3619">
        <v>931</v>
      </c>
      <c r="T3619">
        <v>931</v>
      </c>
      <c r="U3619">
        <v>931</v>
      </c>
      <c r="V3619">
        <v>3</v>
      </c>
      <c r="W3619">
        <v>4</v>
      </c>
      <c r="X3619">
        <v>3</v>
      </c>
      <c r="Y3619">
        <v>5</v>
      </c>
      <c r="Z3619">
        <v>6</v>
      </c>
      <c r="AA3619">
        <v>931</v>
      </c>
      <c r="AB3619">
        <v>7</v>
      </c>
      <c r="AC3619">
        <v>8</v>
      </c>
      <c r="AD3619" t="s">
        <v>1825</v>
      </c>
      <c r="AE3619" s="29">
        <v>44747</v>
      </c>
      <c r="AF3619" s="29">
        <v>44747</v>
      </c>
      <c r="AG3619" t="s">
        <v>1826</v>
      </c>
    </row>
    <row r="3620" spans="1:33" x14ac:dyDescent="0.25">
      <c r="A3620">
        <v>2022</v>
      </c>
      <c r="B3620" s="29">
        <v>44652</v>
      </c>
      <c r="C3620" s="29">
        <v>44742</v>
      </c>
      <c r="D3620" s="30" t="s">
        <v>83</v>
      </c>
      <c r="E3620" s="40">
        <v>8</v>
      </c>
      <c r="F3620" s="32" t="s">
        <v>1308</v>
      </c>
      <c r="G3620" s="32" t="s">
        <v>1308</v>
      </c>
      <c r="H3620" s="32" t="s">
        <v>1435</v>
      </c>
      <c r="I3620" s="30" t="s">
        <v>237</v>
      </c>
      <c r="J3620" s="30" t="s">
        <v>295</v>
      </c>
      <c r="K3620" s="30" t="s">
        <v>250</v>
      </c>
      <c r="L3620" s="30" t="s">
        <v>94</v>
      </c>
      <c r="M3620" s="36">
        <v>7790</v>
      </c>
      <c r="N3620" s="30" t="s">
        <v>1809</v>
      </c>
      <c r="O3620" s="41">
        <v>7212</v>
      </c>
      <c r="P3620" s="30" t="s">
        <v>1809</v>
      </c>
      <c r="Q3620">
        <v>1</v>
      </c>
      <c r="R3620">
        <v>2</v>
      </c>
      <c r="S3620">
        <v>932</v>
      </c>
      <c r="T3620">
        <v>932</v>
      </c>
      <c r="U3620">
        <v>932</v>
      </c>
      <c r="V3620">
        <v>3</v>
      </c>
      <c r="W3620">
        <v>4</v>
      </c>
      <c r="X3620">
        <v>3</v>
      </c>
      <c r="Y3620">
        <v>5</v>
      </c>
      <c r="Z3620">
        <v>6</v>
      </c>
      <c r="AA3620">
        <v>932</v>
      </c>
      <c r="AB3620">
        <v>7</v>
      </c>
      <c r="AC3620">
        <v>8</v>
      </c>
      <c r="AD3620" t="s">
        <v>1825</v>
      </c>
      <c r="AE3620" s="29">
        <v>44747</v>
      </c>
      <c r="AF3620" s="29">
        <v>44747</v>
      </c>
      <c r="AG3620" t="s">
        <v>1826</v>
      </c>
    </row>
    <row r="3621" spans="1:33" x14ac:dyDescent="0.25">
      <c r="A3621">
        <v>2022</v>
      </c>
      <c r="B3621" s="29">
        <v>44652</v>
      </c>
      <c r="C3621" s="29">
        <v>44742</v>
      </c>
      <c r="D3621" s="30" t="s">
        <v>83</v>
      </c>
      <c r="E3621" s="40">
        <v>15</v>
      </c>
      <c r="F3621" s="32" t="s">
        <v>547</v>
      </c>
      <c r="G3621" s="32" t="s">
        <v>547</v>
      </c>
      <c r="H3621" s="32" t="s">
        <v>1435</v>
      </c>
      <c r="I3621" s="30" t="s">
        <v>1374</v>
      </c>
      <c r="J3621" s="30" t="s">
        <v>280</v>
      </c>
      <c r="K3621" s="30" t="s">
        <v>317</v>
      </c>
      <c r="L3621" s="30" t="s">
        <v>94</v>
      </c>
      <c r="M3621" s="36">
        <v>5686</v>
      </c>
      <c r="N3621" s="30" t="s">
        <v>1809</v>
      </c>
      <c r="O3621" s="41">
        <v>5628</v>
      </c>
      <c r="P3621" s="30" t="s">
        <v>1809</v>
      </c>
      <c r="Q3621">
        <v>1</v>
      </c>
      <c r="R3621">
        <v>2</v>
      </c>
      <c r="S3621">
        <v>933</v>
      </c>
      <c r="T3621">
        <v>933</v>
      </c>
      <c r="U3621">
        <v>933</v>
      </c>
      <c r="V3621">
        <v>3</v>
      </c>
      <c r="W3621">
        <v>4</v>
      </c>
      <c r="X3621">
        <v>3</v>
      </c>
      <c r="Y3621">
        <v>5</v>
      </c>
      <c r="Z3621">
        <v>6</v>
      </c>
      <c r="AA3621">
        <v>933</v>
      </c>
      <c r="AB3621">
        <v>7</v>
      </c>
      <c r="AC3621">
        <v>8</v>
      </c>
      <c r="AD3621" t="s">
        <v>1825</v>
      </c>
      <c r="AE3621" s="29">
        <v>44747</v>
      </c>
      <c r="AF3621" s="29">
        <v>44747</v>
      </c>
      <c r="AG3621" t="s">
        <v>1826</v>
      </c>
    </row>
    <row r="3622" spans="1:33" x14ac:dyDescent="0.25">
      <c r="A3622">
        <v>2022</v>
      </c>
      <c r="B3622" s="29">
        <v>44652</v>
      </c>
      <c r="C3622" s="29">
        <v>44742</v>
      </c>
      <c r="D3622" s="30" t="s">
        <v>83</v>
      </c>
      <c r="E3622" s="40">
        <v>15</v>
      </c>
      <c r="F3622" s="32" t="s">
        <v>547</v>
      </c>
      <c r="G3622" s="32" t="s">
        <v>547</v>
      </c>
      <c r="H3622" s="32" t="s">
        <v>1435</v>
      </c>
      <c r="I3622" s="30" t="s">
        <v>783</v>
      </c>
      <c r="J3622" s="30" t="s">
        <v>225</v>
      </c>
      <c r="K3622" s="30" t="s">
        <v>1116</v>
      </c>
      <c r="L3622" s="30" t="s">
        <v>94</v>
      </c>
      <c r="M3622" s="36">
        <v>6004</v>
      </c>
      <c r="N3622" s="30" t="s">
        <v>1809</v>
      </c>
      <c r="O3622" s="41">
        <v>5912</v>
      </c>
      <c r="P3622" s="30" t="s">
        <v>1809</v>
      </c>
      <c r="Q3622">
        <v>1</v>
      </c>
      <c r="R3622">
        <v>2</v>
      </c>
      <c r="S3622">
        <v>934</v>
      </c>
      <c r="T3622">
        <v>934</v>
      </c>
      <c r="U3622">
        <v>934</v>
      </c>
      <c r="V3622">
        <v>3</v>
      </c>
      <c r="W3622">
        <v>4</v>
      </c>
      <c r="X3622">
        <v>3</v>
      </c>
      <c r="Y3622">
        <v>5</v>
      </c>
      <c r="Z3622">
        <v>6</v>
      </c>
      <c r="AA3622">
        <v>934</v>
      </c>
      <c r="AB3622">
        <v>7</v>
      </c>
      <c r="AC3622">
        <v>8</v>
      </c>
      <c r="AD3622" t="s">
        <v>1825</v>
      </c>
      <c r="AE3622" s="29">
        <v>44747</v>
      </c>
      <c r="AF3622" s="29">
        <v>44747</v>
      </c>
      <c r="AG3622" t="s">
        <v>1826</v>
      </c>
    </row>
    <row r="3623" spans="1:33" x14ac:dyDescent="0.25">
      <c r="A3623">
        <v>2022</v>
      </c>
      <c r="B3623" s="29">
        <v>44652</v>
      </c>
      <c r="C3623" s="29">
        <v>44742</v>
      </c>
      <c r="D3623" s="30" t="s">
        <v>83</v>
      </c>
      <c r="E3623" s="40">
        <v>13</v>
      </c>
      <c r="F3623" s="32" t="s">
        <v>274</v>
      </c>
      <c r="G3623" s="32" t="s">
        <v>274</v>
      </c>
      <c r="H3623" s="32" t="s">
        <v>1503</v>
      </c>
      <c r="I3623" s="30" t="s">
        <v>1337</v>
      </c>
      <c r="J3623" s="30" t="s">
        <v>354</v>
      </c>
      <c r="K3623" s="30" t="s">
        <v>246</v>
      </c>
      <c r="L3623" s="30" t="s">
        <v>93</v>
      </c>
      <c r="M3623" s="36">
        <v>7584</v>
      </c>
      <c r="N3623" s="30" t="s">
        <v>1809</v>
      </c>
      <c r="O3623" s="41">
        <v>7030</v>
      </c>
      <c r="P3623" s="30" t="s">
        <v>1809</v>
      </c>
      <c r="Q3623">
        <v>1</v>
      </c>
      <c r="R3623">
        <v>2</v>
      </c>
      <c r="S3623">
        <v>935</v>
      </c>
      <c r="T3623">
        <v>935</v>
      </c>
      <c r="U3623">
        <v>935</v>
      </c>
      <c r="V3623">
        <v>3</v>
      </c>
      <c r="W3623">
        <v>4</v>
      </c>
      <c r="X3623">
        <v>3</v>
      </c>
      <c r="Y3623">
        <v>5</v>
      </c>
      <c r="Z3623">
        <v>6</v>
      </c>
      <c r="AA3623">
        <v>935</v>
      </c>
      <c r="AB3623">
        <v>7</v>
      </c>
      <c r="AC3623">
        <v>8</v>
      </c>
      <c r="AD3623" t="s">
        <v>1825</v>
      </c>
      <c r="AE3623" s="29">
        <v>44747</v>
      </c>
      <c r="AF3623" s="29">
        <v>44747</v>
      </c>
      <c r="AG3623" t="s">
        <v>1826</v>
      </c>
    </row>
    <row r="3624" spans="1:33" x14ac:dyDescent="0.25">
      <c r="A3624">
        <v>2022</v>
      </c>
      <c r="B3624" s="29">
        <v>44652</v>
      </c>
      <c r="C3624" s="29">
        <v>44742</v>
      </c>
      <c r="D3624" s="30" t="s">
        <v>83</v>
      </c>
      <c r="E3624" s="40">
        <v>32</v>
      </c>
      <c r="F3624" s="32" t="s">
        <v>488</v>
      </c>
      <c r="G3624" s="32" t="s">
        <v>488</v>
      </c>
      <c r="H3624" s="32" t="s">
        <v>1454</v>
      </c>
      <c r="I3624" s="30" t="s">
        <v>627</v>
      </c>
      <c r="J3624" s="30" t="s">
        <v>1051</v>
      </c>
      <c r="K3624" s="30" t="s">
        <v>1783</v>
      </c>
      <c r="L3624" s="30" t="s">
        <v>94</v>
      </c>
      <c r="M3624" s="36">
        <v>8674</v>
      </c>
      <c r="N3624" s="30" t="s">
        <v>1809</v>
      </c>
      <c r="O3624" s="41">
        <v>8000</v>
      </c>
      <c r="P3624" s="30" t="s">
        <v>1809</v>
      </c>
      <c r="Q3624">
        <v>1</v>
      </c>
      <c r="R3624">
        <v>2</v>
      </c>
      <c r="S3624">
        <v>936</v>
      </c>
      <c r="T3624">
        <v>936</v>
      </c>
      <c r="U3624">
        <v>936</v>
      </c>
      <c r="V3624">
        <v>3</v>
      </c>
      <c r="W3624">
        <v>4</v>
      </c>
      <c r="X3624">
        <v>3</v>
      </c>
      <c r="Y3624">
        <v>5</v>
      </c>
      <c r="Z3624">
        <v>6</v>
      </c>
      <c r="AA3624">
        <v>936</v>
      </c>
      <c r="AB3624">
        <v>7</v>
      </c>
      <c r="AC3624">
        <v>8</v>
      </c>
      <c r="AD3624" t="s">
        <v>1825</v>
      </c>
      <c r="AE3624" s="29">
        <v>44747</v>
      </c>
      <c r="AF3624" s="29">
        <v>44747</v>
      </c>
      <c r="AG3624" t="s">
        <v>1826</v>
      </c>
    </row>
    <row r="3625" spans="1:33" x14ac:dyDescent="0.25">
      <c r="A3625">
        <v>2022</v>
      </c>
      <c r="B3625" s="29">
        <v>44652</v>
      </c>
      <c r="C3625" s="29">
        <v>44742</v>
      </c>
      <c r="D3625" s="30" t="s">
        <v>83</v>
      </c>
      <c r="E3625" s="40">
        <v>13</v>
      </c>
      <c r="F3625" s="32" t="s">
        <v>274</v>
      </c>
      <c r="G3625" s="32" t="s">
        <v>274</v>
      </c>
      <c r="H3625" s="32" t="s">
        <v>677</v>
      </c>
      <c r="I3625" s="30" t="s">
        <v>1319</v>
      </c>
      <c r="J3625" s="30" t="s">
        <v>238</v>
      </c>
      <c r="K3625" s="30" t="s">
        <v>389</v>
      </c>
      <c r="L3625" s="30" t="s">
        <v>93</v>
      </c>
      <c r="M3625" s="36">
        <v>8674</v>
      </c>
      <c r="N3625" s="30" t="s">
        <v>1809</v>
      </c>
      <c r="O3625" s="41">
        <v>8000</v>
      </c>
      <c r="P3625" s="30" t="s">
        <v>1809</v>
      </c>
      <c r="Q3625">
        <v>1</v>
      </c>
      <c r="R3625">
        <v>2</v>
      </c>
      <c r="S3625">
        <v>937</v>
      </c>
      <c r="T3625">
        <v>937</v>
      </c>
      <c r="U3625">
        <v>937</v>
      </c>
      <c r="V3625">
        <v>3</v>
      </c>
      <c r="W3625">
        <v>4</v>
      </c>
      <c r="X3625">
        <v>3</v>
      </c>
      <c r="Y3625">
        <v>5</v>
      </c>
      <c r="Z3625">
        <v>6</v>
      </c>
      <c r="AA3625">
        <v>937</v>
      </c>
      <c r="AB3625">
        <v>7</v>
      </c>
      <c r="AC3625">
        <v>8</v>
      </c>
      <c r="AD3625" t="s">
        <v>1825</v>
      </c>
      <c r="AE3625" s="29">
        <v>44747</v>
      </c>
      <c r="AF3625" s="29">
        <v>44747</v>
      </c>
      <c r="AG3625" t="s">
        <v>1826</v>
      </c>
    </row>
    <row r="3626" spans="1:33" x14ac:dyDescent="0.25">
      <c r="A3626">
        <v>2022</v>
      </c>
      <c r="B3626" s="29">
        <v>44652</v>
      </c>
      <c r="C3626" s="29">
        <v>44742</v>
      </c>
      <c r="D3626" s="30" t="s">
        <v>83</v>
      </c>
      <c r="E3626" s="40">
        <v>56</v>
      </c>
      <c r="F3626" s="32" t="s">
        <v>980</v>
      </c>
      <c r="G3626" s="32" t="s">
        <v>1465</v>
      </c>
      <c r="H3626" s="32" t="s">
        <v>1453</v>
      </c>
      <c r="I3626" s="30" t="s">
        <v>1327</v>
      </c>
      <c r="J3626" s="30" t="s">
        <v>473</v>
      </c>
      <c r="K3626" s="30" t="s">
        <v>1021</v>
      </c>
      <c r="L3626" s="30" t="s">
        <v>94</v>
      </c>
      <c r="M3626" s="36">
        <v>9248</v>
      </c>
      <c r="N3626" s="30" t="s">
        <v>1809</v>
      </c>
      <c r="O3626" s="41">
        <v>8512</v>
      </c>
      <c r="P3626" s="30" t="s">
        <v>1809</v>
      </c>
      <c r="Q3626">
        <v>1</v>
      </c>
      <c r="R3626">
        <v>2</v>
      </c>
      <c r="S3626">
        <v>938</v>
      </c>
      <c r="T3626">
        <v>938</v>
      </c>
      <c r="U3626">
        <v>938</v>
      </c>
      <c r="V3626">
        <v>3</v>
      </c>
      <c r="W3626">
        <v>4</v>
      </c>
      <c r="X3626">
        <v>3</v>
      </c>
      <c r="Y3626">
        <v>5</v>
      </c>
      <c r="Z3626">
        <v>6</v>
      </c>
      <c r="AA3626">
        <v>938</v>
      </c>
      <c r="AB3626">
        <v>7</v>
      </c>
      <c r="AC3626">
        <v>8</v>
      </c>
      <c r="AD3626" t="s">
        <v>1825</v>
      </c>
      <c r="AE3626" s="29">
        <v>44747</v>
      </c>
      <c r="AF3626" s="29">
        <v>44747</v>
      </c>
      <c r="AG3626" t="s">
        <v>1826</v>
      </c>
    </row>
    <row r="3627" spans="1:33" x14ac:dyDescent="0.25">
      <c r="A3627">
        <v>2022</v>
      </c>
      <c r="B3627" s="29">
        <v>44652</v>
      </c>
      <c r="C3627" s="29">
        <v>44742</v>
      </c>
      <c r="D3627" s="30" t="s">
        <v>83</v>
      </c>
      <c r="E3627" s="40">
        <v>13</v>
      </c>
      <c r="F3627" s="32" t="s">
        <v>274</v>
      </c>
      <c r="G3627" s="32" t="s">
        <v>274</v>
      </c>
      <c r="H3627" s="32" t="s">
        <v>1453</v>
      </c>
      <c r="I3627" s="30" t="s">
        <v>1334</v>
      </c>
      <c r="J3627" s="30" t="s">
        <v>373</v>
      </c>
      <c r="K3627" s="30" t="s">
        <v>386</v>
      </c>
      <c r="L3627" s="30" t="s">
        <v>94</v>
      </c>
      <c r="M3627" s="36">
        <v>4252</v>
      </c>
      <c r="N3627" s="30" t="s">
        <v>1809</v>
      </c>
      <c r="O3627" s="41">
        <v>4252</v>
      </c>
      <c r="P3627" s="30" t="s">
        <v>1809</v>
      </c>
      <c r="Q3627">
        <v>1</v>
      </c>
      <c r="R3627">
        <v>2</v>
      </c>
      <c r="S3627">
        <v>939</v>
      </c>
      <c r="T3627">
        <v>939</v>
      </c>
      <c r="U3627">
        <v>939</v>
      </c>
      <c r="V3627">
        <v>3</v>
      </c>
      <c r="W3627">
        <v>4</v>
      </c>
      <c r="X3627">
        <v>3</v>
      </c>
      <c r="Y3627">
        <v>5</v>
      </c>
      <c r="Z3627">
        <v>6</v>
      </c>
      <c r="AA3627">
        <v>939</v>
      </c>
      <c r="AB3627">
        <v>7</v>
      </c>
      <c r="AC3627">
        <v>8</v>
      </c>
      <c r="AD3627" t="s">
        <v>1825</v>
      </c>
      <c r="AE3627" s="29">
        <v>44747</v>
      </c>
      <c r="AF3627" s="29">
        <v>44747</v>
      </c>
      <c r="AG3627" t="s">
        <v>1826</v>
      </c>
    </row>
    <row r="3628" spans="1:33" x14ac:dyDescent="0.25">
      <c r="A3628">
        <v>2022</v>
      </c>
      <c r="B3628" s="29">
        <v>44652</v>
      </c>
      <c r="C3628" s="29">
        <v>44742</v>
      </c>
      <c r="D3628" s="30" t="s">
        <v>83</v>
      </c>
      <c r="E3628" s="40">
        <v>13</v>
      </c>
      <c r="F3628" s="32" t="s">
        <v>274</v>
      </c>
      <c r="G3628" s="32" t="s">
        <v>274</v>
      </c>
      <c r="H3628" s="32" t="s">
        <v>1453</v>
      </c>
      <c r="I3628" s="30" t="s">
        <v>1313</v>
      </c>
      <c r="J3628" s="30" t="s">
        <v>389</v>
      </c>
      <c r="K3628" s="30" t="s">
        <v>597</v>
      </c>
      <c r="L3628" s="30" t="s">
        <v>93</v>
      </c>
      <c r="M3628" s="36">
        <v>5186</v>
      </c>
      <c r="N3628" s="30" t="s">
        <v>1809</v>
      </c>
      <c r="O3628" s="41">
        <v>5186</v>
      </c>
      <c r="P3628" s="30" t="s">
        <v>1809</v>
      </c>
      <c r="Q3628">
        <v>1</v>
      </c>
      <c r="R3628">
        <v>2</v>
      </c>
      <c r="S3628">
        <v>940</v>
      </c>
      <c r="T3628">
        <v>940</v>
      </c>
      <c r="U3628">
        <v>940</v>
      </c>
      <c r="V3628">
        <v>3</v>
      </c>
      <c r="W3628">
        <v>4</v>
      </c>
      <c r="X3628">
        <v>3</v>
      </c>
      <c r="Y3628">
        <v>5</v>
      </c>
      <c r="Z3628">
        <v>6</v>
      </c>
      <c r="AA3628">
        <v>940</v>
      </c>
      <c r="AB3628">
        <v>7</v>
      </c>
      <c r="AC3628">
        <v>8</v>
      </c>
      <c r="AD3628" t="s">
        <v>1825</v>
      </c>
      <c r="AE3628" s="29">
        <v>44747</v>
      </c>
      <c r="AF3628" s="29">
        <v>44747</v>
      </c>
      <c r="AG3628" t="s">
        <v>1826</v>
      </c>
    </row>
    <row r="3629" spans="1:33" x14ac:dyDescent="0.25">
      <c r="A3629">
        <v>2022</v>
      </c>
      <c r="B3629" s="29">
        <v>44652</v>
      </c>
      <c r="C3629" s="29">
        <v>44742</v>
      </c>
      <c r="D3629" s="30" t="s">
        <v>83</v>
      </c>
      <c r="E3629" s="40">
        <v>30</v>
      </c>
      <c r="F3629" s="32" t="s">
        <v>1320</v>
      </c>
      <c r="G3629" s="32" t="s">
        <v>1320</v>
      </c>
      <c r="H3629" s="32" t="s">
        <v>1454</v>
      </c>
      <c r="I3629" s="30" t="s">
        <v>1784</v>
      </c>
      <c r="J3629" s="30" t="s">
        <v>243</v>
      </c>
      <c r="K3629" s="30" t="s">
        <v>376</v>
      </c>
      <c r="L3629" s="30" t="s">
        <v>94</v>
      </c>
      <c r="M3629" s="36">
        <v>8674</v>
      </c>
      <c r="N3629" s="30" t="s">
        <v>1809</v>
      </c>
      <c r="O3629" s="41">
        <v>8000</v>
      </c>
      <c r="P3629" s="30" t="s">
        <v>1809</v>
      </c>
      <c r="Q3629">
        <v>1</v>
      </c>
      <c r="R3629">
        <v>2</v>
      </c>
      <c r="S3629">
        <v>941</v>
      </c>
      <c r="T3629">
        <v>941</v>
      </c>
      <c r="U3629">
        <v>941</v>
      </c>
      <c r="V3629">
        <v>3</v>
      </c>
      <c r="W3629">
        <v>4</v>
      </c>
      <c r="X3629">
        <v>3</v>
      </c>
      <c r="Y3629">
        <v>5</v>
      </c>
      <c r="Z3629">
        <v>6</v>
      </c>
      <c r="AA3629">
        <v>941</v>
      </c>
      <c r="AB3629">
        <v>7</v>
      </c>
      <c r="AC3629">
        <v>8</v>
      </c>
      <c r="AD3629" t="s">
        <v>1825</v>
      </c>
      <c r="AE3629" s="29">
        <v>44747</v>
      </c>
      <c r="AF3629" s="29">
        <v>44747</v>
      </c>
      <c r="AG3629" t="s">
        <v>1826</v>
      </c>
    </row>
    <row r="3630" spans="1:33" x14ac:dyDescent="0.25">
      <c r="A3630">
        <v>2022</v>
      </c>
      <c r="B3630" s="29">
        <v>44652</v>
      </c>
      <c r="C3630" s="29">
        <v>44742</v>
      </c>
      <c r="D3630" s="30" t="s">
        <v>83</v>
      </c>
      <c r="E3630" s="40">
        <v>13</v>
      </c>
      <c r="F3630" s="32" t="s">
        <v>274</v>
      </c>
      <c r="G3630" s="32" t="s">
        <v>274</v>
      </c>
      <c r="H3630" s="32" t="s">
        <v>677</v>
      </c>
      <c r="I3630" s="30" t="s">
        <v>1191</v>
      </c>
      <c r="J3630" s="30" t="s">
        <v>728</v>
      </c>
      <c r="K3630" s="30" t="s">
        <v>314</v>
      </c>
      <c r="L3630" s="30" t="s">
        <v>93</v>
      </c>
      <c r="M3630" s="36">
        <v>8674</v>
      </c>
      <c r="N3630" s="30" t="s">
        <v>1809</v>
      </c>
      <c r="O3630" s="41">
        <v>8000</v>
      </c>
      <c r="P3630" s="30" t="s">
        <v>1809</v>
      </c>
      <c r="Q3630">
        <v>1</v>
      </c>
      <c r="R3630">
        <v>2</v>
      </c>
      <c r="S3630">
        <v>942</v>
      </c>
      <c r="T3630">
        <v>942</v>
      </c>
      <c r="U3630">
        <v>942</v>
      </c>
      <c r="V3630">
        <v>3</v>
      </c>
      <c r="W3630">
        <v>4</v>
      </c>
      <c r="X3630">
        <v>3</v>
      </c>
      <c r="Y3630">
        <v>5</v>
      </c>
      <c r="Z3630">
        <v>6</v>
      </c>
      <c r="AA3630">
        <v>942</v>
      </c>
      <c r="AB3630">
        <v>7</v>
      </c>
      <c r="AC3630">
        <v>8</v>
      </c>
      <c r="AD3630" t="s">
        <v>1825</v>
      </c>
      <c r="AE3630" s="29">
        <v>44747</v>
      </c>
      <c r="AF3630" s="29">
        <v>44747</v>
      </c>
      <c r="AG3630" t="s">
        <v>1826</v>
      </c>
    </row>
    <row r="3631" spans="1:33" x14ac:dyDescent="0.25">
      <c r="A3631">
        <v>2022</v>
      </c>
      <c r="B3631" s="29">
        <v>44652</v>
      </c>
      <c r="C3631" s="29">
        <v>44742</v>
      </c>
      <c r="D3631" s="30" t="s">
        <v>83</v>
      </c>
      <c r="E3631" s="40">
        <v>33</v>
      </c>
      <c r="F3631" s="32" t="s">
        <v>404</v>
      </c>
      <c r="G3631" s="32" t="s">
        <v>404</v>
      </c>
      <c r="H3631" s="32" t="s">
        <v>1453</v>
      </c>
      <c r="I3631" s="30" t="s">
        <v>683</v>
      </c>
      <c r="J3631" s="30" t="s">
        <v>1317</v>
      </c>
      <c r="K3631" s="30" t="s">
        <v>373</v>
      </c>
      <c r="L3631" s="30" t="s">
        <v>93</v>
      </c>
      <c r="M3631" s="36">
        <v>6104</v>
      </c>
      <c r="N3631" s="30" t="s">
        <v>1809</v>
      </c>
      <c r="O3631" s="41">
        <v>6002</v>
      </c>
      <c r="P3631" s="30" t="s">
        <v>1809</v>
      </c>
      <c r="Q3631">
        <v>1</v>
      </c>
      <c r="R3631">
        <v>2</v>
      </c>
      <c r="S3631">
        <v>943</v>
      </c>
      <c r="T3631">
        <v>943</v>
      </c>
      <c r="U3631">
        <v>943</v>
      </c>
      <c r="V3631">
        <v>3</v>
      </c>
      <c r="W3631">
        <v>4</v>
      </c>
      <c r="X3631">
        <v>3</v>
      </c>
      <c r="Y3631">
        <v>5</v>
      </c>
      <c r="Z3631">
        <v>6</v>
      </c>
      <c r="AA3631">
        <v>943</v>
      </c>
      <c r="AB3631">
        <v>7</v>
      </c>
      <c r="AC3631">
        <v>8</v>
      </c>
      <c r="AD3631" t="s">
        <v>1825</v>
      </c>
      <c r="AE3631" s="29">
        <v>44747</v>
      </c>
      <c r="AF3631" s="29">
        <v>44747</v>
      </c>
      <c r="AG3631" t="s">
        <v>1826</v>
      </c>
    </row>
    <row r="3632" spans="1:33" x14ac:dyDescent="0.25">
      <c r="A3632">
        <v>2022</v>
      </c>
      <c r="B3632" s="29">
        <v>44652</v>
      </c>
      <c r="C3632" s="29">
        <v>44742</v>
      </c>
      <c r="D3632" s="30" t="s">
        <v>83</v>
      </c>
      <c r="E3632" s="40">
        <v>13</v>
      </c>
      <c r="F3632" s="32" t="s">
        <v>274</v>
      </c>
      <c r="G3632" s="32" t="s">
        <v>274</v>
      </c>
      <c r="H3632" s="32" t="s">
        <v>1503</v>
      </c>
      <c r="I3632" s="30" t="s">
        <v>824</v>
      </c>
      <c r="J3632" s="30" t="s">
        <v>228</v>
      </c>
      <c r="K3632" s="30" t="s">
        <v>1338</v>
      </c>
      <c r="L3632" s="30" t="s">
        <v>93</v>
      </c>
      <c r="M3632" s="36">
        <v>7584</v>
      </c>
      <c r="N3632" s="30" t="s">
        <v>1809</v>
      </c>
      <c r="O3632" s="41">
        <v>7030</v>
      </c>
      <c r="P3632" s="30" t="s">
        <v>1809</v>
      </c>
      <c r="Q3632">
        <v>1</v>
      </c>
      <c r="R3632">
        <v>2</v>
      </c>
      <c r="S3632">
        <v>944</v>
      </c>
      <c r="T3632">
        <v>944</v>
      </c>
      <c r="U3632">
        <v>944</v>
      </c>
      <c r="V3632">
        <v>3</v>
      </c>
      <c r="W3632">
        <v>4</v>
      </c>
      <c r="X3632">
        <v>3</v>
      </c>
      <c r="Y3632">
        <v>5</v>
      </c>
      <c r="Z3632">
        <v>6</v>
      </c>
      <c r="AA3632">
        <v>944</v>
      </c>
      <c r="AB3632">
        <v>7</v>
      </c>
      <c r="AC3632">
        <v>8</v>
      </c>
      <c r="AD3632" t="s">
        <v>1825</v>
      </c>
      <c r="AE3632" s="29">
        <v>44747</v>
      </c>
      <c r="AF3632" s="29">
        <v>44747</v>
      </c>
      <c r="AG3632" t="s">
        <v>1826</v>
      </c>
    </row>
    <row r="3633" spans="1:33" x14ac:dyDescent="0.25">
      <c r="A3633">
        <v>2022</v>
      </c>
      <c r="B3633" s="29">
        <v>44652</v>
      </c>
      <c r="C3633" s="29">
        <v>44742</v>
      </c>
      <c r="D3633" s="30" t="s">
        <v>83</v>
      </c>
      <c r="E3633" s="40">
        <v>32</v>
      </c>
      <c r="F3633" s="32" t="s">
        <v>488</v>
      </c>
      <c r="G3633" s="32" t="s">
        <v>488</v>
      </c>
      <c r="H3633" s="32" t="s">
        <v>1454</v>
      </c>
      <c r="I3633" s="30" t="s">
        <v>1323</v>
      </c>
      <c r="J3633" s="30" t="s">
        <v>228</v>
      </c>
      <c r="K3633" s="30" t="s">
        <v>245</v>
      </c>
      <c r="L3633" s="30" t="s">
        <v>94</v>
      </c>
      <c r="M3633" s="36">
        <v>8674</v>
      </c>
      <c r="N3633" s="30" t="s">
        <v>1809</v>
      </c>
      <c r="O3633" s="41">
        <v>8000</v>
      </c>
      <c r="P3633" s="30" t="s">
        <v>1809</v>
      </c>
      <c r="Q3633">
        <v>1</v>
      </c>
      <c r="R3633">
        <v>2</v>
      </c>
      <c r="S3633">
        <v>945</v>
      </c>
      <c r="T3633">
        <v>945</v>
      </c>
      <c r="U3633">
        <v>945</v>
      </c>
      <c r="V3633">
        <v>3</v>
      </c>
      <c r="W3633">
        <v>4</v>
      </c>
      <c r="X3633">
        <v>3</v>
      </c>
      <c r="Y3633">
        <v>5</v>
      </c>
      <c r="Z3633">
        <v>6</v>
      </c>
      <c r="AA3633">
        <v>945</v>
      </c>
      <c r="AB3633">
        <v>7</v>
      </c>
      <c r="AC3633">
        <v>8</v>
      </c>
      <c r="AD3633" t="s">
        <v>1825</v>
      </c>
      <c r="AE3633" s="29">
        <v>44747</v>
      </c>
      <c r="AF3633" s="29">
        <v>44747</v>
      </c>
      <c r="AG3633" t="s">
        <v>1826</v>
      </c>
    </row>
    <row r="3634" spans="1:33" x14ac:dyDescent="0.25">
      <c r="A3634">
        <v>2022</v>
      </c>
      <c r="B3634" s="29">
        <v>44652</v>
      </c>
      <c r="C3634" s="29">
        <v>44742</v>
      </c>
      <c r="D3634" s="30" t="s">
        <v>83</v>
      </c>
      <c r="E3634" s="40">
        <v>40</v>
      </c>
      <c r="F3634" s="32" t="s">
        <v>1318</v>
      </c>
      <c r="G3634" s="32" t="s">
        <v>1785</v>
      </c>
      <c r="H3634" s="32" t="s">
        <v>677</v>
      </c>
      <c r="I3634" s="30" t="s">
        <v>433</v>
      </c>
      <c r="J3634" s="30" t="s">
        <v>269</v>
      </c>
      <c r="K3634" s="30" t="s">
        <v>841</v>
      </c>
      <c r="L3634" s="30" t="s">
        <v>93</v>
      </c>
      <c r="M3634" s="36">
        <v>17266</v>
      </c>
      <c r="N3634" s="30" t="s">
        <v>1809</v>
      </c>
      <c r="O3634" s="41">
        <v>15000</v>
      </c>
      <c r="P3634" s="30" t="s">
        <v>1809</v>
      </c>
      <c r="Q3634">
        <v>1</v>
      </c>
      <c r="R3634">
        <v>2</v>
      </c>
      <c r="S3634">
        <v>946</v>
      </c>
      <c r="T3634">
        <v>946</v>
      </c>
      <c r="U3634">
        <v>946</v>
      </c>
      <c r="V3634">
        <v>3</v>
      </c>
      <c r="W3634">
        <v>4</v>
      </c>
      <c r="X3634">
        <v>3</v>
      </c>
      <c r="Y3634">
        <v>5</v>
      </c>
      <c r="Z3634">
        <v>6</v>
      </c>
      <c r="AA3634">
        <v>946</v>
      </c>
      <c r="AB3634">
        <v>7</v>
      </c>
      <c r="AC3634">
        <v>8</v>
      </c>
      <c r="AD3634" t="s">
        <v>1825</v>
      </c>
      <c r="AE3634" s="29">
        <v>44747</v>
      </c>
      <c r="AF3634" s="29">
        <v>44747</v>
      </c>
      <c r="AG3634" t="s">
        <v>1826</v>
      </c>
    </row>
    <row r="3635" spans="1:33" x14ac:dyDescent="0.25">
      <c r="A3635">
        <v>2022</v>
      </c>
      <c r="B3635" s="29">
        <v>44652</v>
      </c>
      <c r="C3635" s="29">
        <v>44742</v>
      </c>
      <c r="D3635" s="30" t="s">
        <v>83</v>
      </c>
      <c r="E3635" s="40">
        <v>56</v>
      </c>
      <c r="F3635" s="32" t="s">
        <v>980</v>
      </c>
      <c r="G3635" s="32" t="s">
        <v>1465</v>
      </c>
      <c r="H3635" s="32" t="s">
        <v>1453</v>
      </c>
      <c r="I3635" s="30" t="s">
        <v>930</v>
      </c>
      <c r="J3635" s="30" t="s">
        <v>245</v>
      </c>
      <c r="K3635" s="30" t="s">
        <v>269</v>
      </c>
      <c r="L3635" s="30" t="s">
        <v>94</v>
      </c>
      <c r="M3635" s="36">
        <v>7328</v>
      </c>
      <c r="N3635" s="30" t="s">
        <v>1809</v>
      </c>
      <c r="O3635" s="41">
        <v>6802</v>
      </c>
      <c r="P3635" s="30" t="s">
        <v>1809</v>
      </c>
      <c r="Q3635">
        <v>1</v>
      </c>
      <c r="R3635">
        <v>2</v>
      </c>
      <c r="S3635">
        <v>947</v>
      </c>
      <c r="T3635">
        <v>947</v>
      </c>
      <c r="U3635">
        <v>947</v>
      </c>
      <c r="V3635">
        <v>3</v>
      </c>
      <c r="W3635">
        <v>4</v>
      </c>
      <c r="X3635">
        <v>3</v>
      </c>
      <c r="Y3635">
        <v>5</v>
      </c>
      <c r="Z3635">
        <v>6</v>
      </c>
      <c r="AA3635">
        <v>947</v>
      </c>
      <c r="AB3635">
        <v>7</v>
      </c>
      <c r="AC3635">
        <v>8</v>
      </c>
      <c r="AD3635" t="s">
        <v>1825</v>
      </c>
      <c r="AE3635" s="29">
        <v>44747</v>
      </c>
      <c r="AF3635" s="29">
        <v>44747</v>
      </c>
      <c r="AG3635" t="s">
        <v>1826</v>
      </c>
    </row>
    <row r="3636" spans="1:33" x14ac:dyDescent="0.25">
      <c r="A3636">
        <v>2022</v>
      </c>
      <c r="B3636" s="29">
        <v>44652</v>
      </c>
      <c r="C3636" s="29">
        <v>44742</v>
      </c>
      <c r="D3636" s="30" t="s">
        <v>83</v>
      </c>
      <c r="E3636" s="40">
        <v>35</v>
      </c>
      <c r="F3636" s="32" t="s">
        <v>547</v>
      </c>
      <c r="G3636" s="32" t="s">
        <v>547</v>
      </c>
      <c r="H3636" s="32" t="s">
        <v>1435</v>
      </c>
      <c r="I3636" s="30" t="s">
        <v>1786</v>
      </c>
      <c r="J3636" s="30" t="s">
        <v>257</v>
      </c>
      <c r="K3636" s="30" t="s">
        <v>233</v>
      </c>
      <c r="L3636" s="30" t="s">
        <v>94</v>
      </c>
      <c r="M3636" s="36">
        <v>15024</v>
      </c>
      <c r="N3636" s="30" t="s">
        <v>1809</v>
      </c>
      <c r="O3636" s="41">
        <v>13238</v>
      </c>
      <c r="P3636" s="30" t="s">
        <v>1809</v>
      </c>
      <c r="Q3636">
        <v>1</v>
      </c>
      <c r="R3636">
        <v>2</v>
      </c>
      <c r="S3636">
        <v>948</v>
      </c>
      <c r="T3636">
        <v>948</v>
      </c>
      <c r="U3636">
        <v>948</v>
      </c>
      <c r="V3636">
        <v>3</v>
      </c>
      <c r="W3636">
        <v>4</v>
      </c>
      <c r="X3636">
        <v>3</v>
      </c>
      <c r="Y3636">
        <v>5</v>
      </c>
      <c r="Z3636">
        <v>6</v>
      </c>
      <c r="AA3636">
        <v>948</v>
      </c>
      <c r="AB3636">
        <v>7</v>
      </c>
      <c r="AC3636">
        <v>8</v>
      </c>
      <c r="AD3636" t="s">
        <v>1825</v>
      </c>
      <c r="AE3636" s="29">
        <v>44747</v>
      </c>
      <c r="AF3636" s="29">
        <v>44747</v>
      </c>
      <c r="AG3636" t="s">
        <v>1826</v>
      </c>
    </row>
    <row r="3637" spans="1:33" x14ac:dyDescent="0.25">
      <c r="A3637">
        <v>2022</v>
      </c>
      <c r="B3637" s="29">
        <v>44652</v>
      </c>
      <c r="C3637" s="29">
        <v>44742</v>
      </c>
      <c r="D3637" s="30" t="s">
        <v>83</v>
      </c>
      <c r="E3637" s="40">
        <v>13</v>
      </c>
      <c r="F3637" s="32" t="s">
        <v>274</v>
      </c>
      <c r="G3637" s="32" t="s">
        <v>274</v>
      </c>
      <c r="H3637" s="32" t="s">
        <v>1453</v>
      </c>
      <c r="I3637" s="30" t="s">
        <v>1787</v>
      </c>
      <c r="J3637" s="30" t="s">
        <v>528</v>
      </c>
      <c r="K3637" s="30" t="s">
        <v>565</v>
      </c>
      <c r="L3637" s="30" t="s">
        <v>94</v>
      </c>
      <c r="M3637" s="36">
        <v>6000</v>
      </c>
      <c r="N3637" s="30" t="s">
        <v>1809</v>
      </c>
      <c r="O3637" s="41">
        <v>5908</v>
      </c>
      <c r="P3637" s="30" t="s">
        <v>1809</v>
      </c>
      <c r="Q3637">
        <v>1</v>
      </c>
      <c r="R3637">
        <v>2</v>
      </c>
      <c r="S3637">
        <v>949</v>
      </c>
      <c r="T3637">
        <v>949</v>
      </c>
      <c r="U3637">
        <v>949</v>
      </c>
      <c r="V3637">
        <v>3</v>
      </c>
      <c r="W3637">
        <v>4</v>
      </c>
      <c r="X3637">
        <v>3</v>
      </c>
      <c r="Y3637">
        <v>5</v>
      </c>
      <c r="Z3637">
        <v>6</v>
      </c>
      <c r="AA3637">
        <v>949</v>
      </c>
      <c r="AB3637">
        <v>7</v>
      </c>
      <c r="AC3637">
        <v>8</v>
      </c>
      <c r="AD3637" t="s">
        <v>1825</v>
      </c>
      <c r="AE3637" s="29">
        <v>44747</v>
      </c>
      <c r="AF3637" s="29">
        <v>44747</v>
      </c>
      <c r="AG3637" t="s">
        <v>1826</v>
      </c>
    </row>
    <row r="3638" spans="1:33" x14ac:dyDescent="0.25">
      <c r="A3638">
        <v>2022</v>
      </c>
      <c r="B3638" s="29">
        <v>44652</v>
      </c>
      <c r="C3638" s="29">
        <v>44742</v>
      </c>
      <c r="D3638" s="30" t="s">
        <v>83</v>
      </c>
      <c r="E3638" s="40">
        <v>58</v>
      </c>
      <c r="F3638" s="32" t="s">
        <v>1326</v>
      </c>
      <c r="G3638" s="32" t="s">
        <v>1326</v>
      </c>
      <c r="H3638" s="32" t="s">
        <v>1434</v>
      </c>
      <c r="I3638" s="30" t="s">
        <v>1548</v>
      </c>
      <c r="J3638" s="30" t="s">
        <v>528</v>
      </c>
      <c r="K3638" s="30" t="s">
        <v>294</v>
      </c>
      <c r="L3638" s="30" t="s">
        <v>94</v>
      </c>
      <c r="M3638" s="36">
        <v>10000</v>
      </c>
      <c r="N3638" s="30" t="s">
        <v>1809</v>
      </c>
      <c r="O3638" s="41">
        <v>9156</v>
      </c>
      <c r="P3638" s="30" t="s">
        <v>1809</v>
      </c>
      <c r="Q3638">
        <v>1</v>
      </c>
      <c r="R3638">
        <v>2</v>
      </c>
      <c r="S3638">
        <v>950</v>
      </c>
      <c r="T3638">
        <v>950</v>
      </c>
      <c r="U3638">
        <v>950</v>
      </c>
      <c r="V3638">
        <v>3</v>
      </c>
      <c r="W3638">
        <v>4</v>
      </c>
      <c r="X3638">
        <v>3</v>
      </c>
      <c r="Y3638">
        <v>5</v>
      </c>
      <c r="Z3638">
        <v>6</v>
      </c>
      <c r="AA3638">
        <v>950</v>
      </c>
      <c r="AB3638">
        <v>7</v>
      </c>
      <c r="AC3638">
        <v>8</v>
      </c>
      <c r="AD3638" t="s">
        <v>1825</v>
      </c>
      <c r="AE3638" s="29">
        <v>44747</v>
      </c>
      <c r="AF3638" s="29">
        <v>44747</v>
      </c>
      <c r="AG3638" t="s">
        <v>1826</v>
      </c>
    </row>
    <row r="3639" spans="1:33" x14ac:dyDescent="0.25">
      <c r="A3639">
        <v>2022</v>
      </c>
      <c r="B3639" s="29">
        <v>44652</v>
      </c>
      <c r="C3639" s="29">
        <v>44742</v>
      </c>
      <c r="D3639" s="30" t="s">
        <v>83</v>
      </c>
      <c r="E3639" s="40">
        <v>56</v>
      </c>
      <c r="F3639" s="32" t="s">
        <v>980</v>
      </c>
      <c r="G3639" s="32" t="s">
        <v>1465</v>
      </c>
      <c r="H3639" s="32" t="s">
        <v>1453</v>
      </c>
      <c r="I3639" s="30" t="s">
        <v>1328</v>
      </c>
      <c r="J3639" s="30" t="s">
        <v>765</v>
      </c>
      <c r="K3639" s="30" t="s">
        <v>406</v>
      </c>
      <c r="L3639" s="30" t="s">
        <v>94</v>
      </c>
      <c r="M3639" s="36">
        <v>9248</v>
      </c>
      <c r="N3639" s="30" t="s">
        <v>1809</v>
      </c>
      <c r="O3639" s="41">
        <v>8512</v>
      </c>
      <c r="P3639" s="30" t="s">
        <v>1809</v>
      </c>
      <c r="Q3639">
        <v>1</v>
      </c>
      <c r="R3639">
        <v>2</v>
      </c>
      <c r="S3639">
        <v>951</v>
      </c>
      <c r="T3639">
        <v>951</v>
      </c>
      <c r="U3639">
        <v>951</v>
      </c>
      <c r="V3639">
        <v>3</v>
      </c>
      <c r="W3639">
        <v>4</v>
      </c>
      <c r="X3639">
        <v>3</v>
      </c>
      <c r="Y3639">
        <v>5</v>
      </c>
      <c r="Z3639">
        <v>6</v>
      </c>
      <c r="AA3639">
        <v>951</v>
      </c>
      <c r="AB3639">
        <v>7</v>
      </c>
      <c r="AC3639">
        <v>8</v>
      </c>
      <c r="AD3639" t="s">
        <v>1825</v>
      </c>
      <c r="AE3639" s="29">
        <v>44747</v>
      </c>
      <c r="AF3639" s="29">
        <v>44747</v>
      </c>
      <c r="AG3639" t="s">
        <v>1826</v>
      </c>
    </row>
    <row r="3640" spans="1:33" x14ac:dyDescent="0.25">
      <c r="A3640">
        <v>2022</v>
      </c>
      <c r="B3640" s="29">
        <v>44652</v>
      </c>
      <c r="C3640" s="29">
        <v>44742</v>
      </c>
      <c r="D3640" s="30" t="s">
        <v>83</v>
      </c>
      <c r="E3640" s="40">
        <v>32</v>
      </c>
      <c r="F3640" s="32" t="s">
        <v>488</v>
      </c>
      <c r="G3640" s="32" t="s">
        <v>488</v>
      </c>
      <c r="H3640" s="32" t="s">
        <v>1454</v>
      </c>
      <c r="I3640" s="30" t="s">
        <v>731</v>
      </c>
      <c r="J3640" s="30" t="s">
        <v>1321</v>
      </c>
      <c r="K3640" s="30" t="s">
        <v>491</v>
      </c>
      <c r="L3640" s="30" t="s">
        <v>94</v>
      </c>
      <c r="M3640" s="36">
        <v>8674</v>
      </c>
      <c r="N3640" s="30" t="s">
        <v>1809</v>
      </c>
      <c r="O3640" s="41">
        <v>8000</v>
      </c>
      <c r="P3640" s="30" t="s">
        <v>1809</v>
      </c>
      <c r="Q3640">
        <v>1</v>
      </c>
      <c r="R3640">
        <v>2</v>
      </c>
      <c r="S3640">
        <v>952</v>
      </c>
      <c r="T3640">
        <v>952</v>
      </c>
      <c r="U3640">
        <v>952</v>
      </c>
      <c r="V3640">
        <v>3</v>
      </c>
      <c r="W3640">
        <v>4</v>
      </c>
      <c r="X3640">
        <v>3</v>
      </c>
      <c r="Y3640">
        <v>5</v>
      </c>
      <c r="Z3640">
        <v>6</v>
      </c>
      <c r="AA3640">
        <v>952</v>
      </c>
      <c r="AB3640">
        <v>7</v>
      </c>
      <c r="AC3640">
        <v>8</v>
      </c>
      <c r="AD3640" t="s">
        <v>1825</v>
      </c>
      <c r="AE3640" s="29">
        <v>44747</v>
      </c>
      <c r="AF3640" s="29">
        <v>44747</v>
      </c>
      <c r="AG3640" t="s">
        <v>1826</v>
      </c>
    </row>
    <row r="3641" spans="1:33" x14ac:dyDescent="0.25">
      <c r="A3641">
        <v>2022</v>
      </c>
      <c r="B3641" s="29">
        <v>44652</v>
      </c>
      <c r="C3641" s="29">
        <v>44742</v>
      </c>
      <c r="D3641" s="30" t="s">
        <v>83</v>
      </c>
      <c r="E3641" s="40">
        <v>32</v>
      </c>
      <c r="F3641" s="32" t="s">
        <v>488</v>
      </c>
      <c r="G3641" s="32" t="s">
        <v>488</v>
      </c>
      <c r="H3641" s="32" t="s">
        <v>1454</v>
      </c>
      <c r="I3641" s="30" t="s">
        <v>1788</v>
      </c>
      <c r="J3641" s="30" t="s">
        <v>724</v>
      </c>
      <c r="K3641" s="30" t="s">
        <v>342</v>
      </c>
      <c r="L3641" s="30" t="s">
        <v>94</v>
      </c>
      <c r="M3641" s="36">
        <v>8674</v>
      </c>
      <c r="N3641" s="30" t="s">
        <v>1809</v>
      </c>
      <c r="O3641" s="41">
        <v>8000</v>
      </c>
      <c r="P3641" s="30" t="s">
        <v>1809</v>
      </c>
      <c r="Q3641">
        <v>1</v>
      </c>
      <c r="R3641">
        <v>2</v>
      </c>
      <c r="S3641">
        <v>953</v>
      </c>
      <c r="T3641">
        <v>953</v>
      </c>
      <c r="U3641">
        <v>953</v>
      </c>
      <c r="V3641">
        <v>3</v>
      </c>
      <c r="W3641">
        <v>4</v>
      </c>
      <c r="X3641">
        <v>3</v>
      </c>
      <c r="Y3641">
        <v>5</v>
      </c>
      <c r="Z3641">
        <v>6</v>
      </c>
      <c r="AA3641">
        <v>953</v>
      </c>
      <c r="AB3641">
        <v>7</v>
      </c>
      <c r="AC3641">
        <v>8</v>
      </c>
      <c r="AD3641" t="s">
        <v>1825</v>
      </c>
      <c r="AE3641" s="29">
        <v>44747</v>
      </c>
      <c r="AF3641" s="29">
        <v>44747</v>
      </c>
      <c r="AG3641" t="s">
        <v>1826</v>
      </c>
    </row>
    <row r="3642" spans="1:33" x14ac:dyDescent="0.25">
      <c r="A3642">
        <v>2022</v>
      </c>
      <c r="B3642" s="29">
        <v>44652</v>
      </c>
      <c r="C3642" s="29">
        <v>44742</v>
      </c>
      <c r="D3642" s="30" t="s">
        <v>83</v>
      </c>
      <c r="E3642" s="40">
        <v>13</v>
      </c>
      <c r="F3642" s="32" t="s">
        <v>274</v>
      </c>
      <c r="G3642" s="32" t="s">
        <v>274</v>
      </c>
      <c r="H3642" s="32" t="s">
        <v>1339</v>
      </c>
      <c r="I3642" s="30" t="s">
        <v>1340</v>
      </c>
      <c r="J3642" s="30" t="s">
        <v>398</v>
      </c>
      <c r="K3642" s="30" t="s">
        <v>249</v>
      </c>
      <c r="L3642" s="30" t="s">
        <v>93</v>
      </c>
      <c r="M3642" s="36">
        <v>7584</v>
      </c>
      <c r="N3642" s="30" t="s">
        <v>1809</v>
      </c>
      <c r="O3642" s="41">
        <v>7030</v>
      </c>
      <c r="P3642" s="30" t="s">
        <v>1809</v>
      </c>
      <c r="Q3642">
        <v>1</v>
      </c>
      <c r="R3642">
        <v>2</v>
      </c>
      <c r="S3642">
        <v>954</v>
      </c>
      <c r="T3642">
        <v>954</v>
      </c>
      <c r="U3642">
        <v>954</v>
      </c>
      <c r="V3642">
        <v>3</v>
      </c>
      <c r="W3642">
        <v>4</v>
      </c>
      <c r="X3642">
        <v>3</v>
      </c>
      <c r="Y3642">
        <v>5</v>
      </c>
      <c r="Z3642">
        <v>6</v>
      </c>
      <c r="AA3642">
        <v>954</v>
      </c>
      <c r="AB3642">
        <v>7</v>
      </c>
      <c r="AC3642">
        <v>8</v>
      </c>
      <c r="AD3642" t="s">
        <v>1825</v>
      </c>
      <c r="AE3642" s="29">
        <v>44747</v>
      </c>
      <c r="AF3642" s="29">
        <v>44747</v>
      </c>
      <c r="AG3642" t="s">
        <v>1826</v>
      </c>
    </row>
    <row r="3643" spans="1:33" x14ac:dyDescent="0.25">
      <c r="A3643">
        <v>2022</v>
      </c>
      <c r="B3643" s="29">
        <v>44652</v>
      </c>
      <c r="C3643" s="29">
        <v>44742</v>
      </c>
      <c r="D3643" s="30" t="s">
        <v>83</v>
      </c>
      <c r="E3643" s="40">
        <v>15</v>
      </c>
      <c r="F3643" s="32" t="s">
        <v>1789</v>
      </c>
      <c r="G3643" s="32" t="s">
        <v>1789</v>
      </c>
      <c r="H3643" s="32" t="s">
        <v>1453</v>
      </c>
      <c r="I3643" s="30" t="s">
        <v>1333</v>
      </c>
      <c r="J3643" s="30" t="s">
        <v>236</v>
      </c>
      <c r="K3643" s="30" t="s">
        <v>1235</v>
      </c>
      <c r="L3643" s="30" t="s">
        <v>93</v>
      </c>
      <c r="M3643" s="36">
        <v>21082</v>
      </c>
      <c r="N3643" s="30" t="s">
        <v>1809</v>
      </c>
      <c r="O3643" s="41">
        <v>18002</v>
      </c>
      <c r="P3643" s="30" t="s">
        <v>1809</v>
      </c>
      <c r="Q3643">
        <v>1</v>
      </c>
      <c r="R3643">
        <v>2</v>
      </c>
      <c r="S3643">
        <v>955</v>
      </c>
      <c r="T3643">
        <v>955</v>
      </c>
      <c r="U3643">
        <v>955</v>
      </c>
      <c r="V3643">
        <v>3</v>
      </c>
      <c r="W3643">
        <v>4</v>
      </c>
      <c r="X3643">
        <v>3</v>
      </c>
      <c r="Y3643">
        <v>5</v>
      </c>
      <c r="Z3643">
        <v>6</v>
      </c>
      <c r="AA3643">
        <v>955</v>
      </c>
      <c r="AB3643">
        <v>7</v>
      </c>
      <c r="AC3643">
        <v>8</v>
      </c>
      <c r="AD3643" t="s">
        <v>1825</v>
      </c>
      <c r="AE3643" s="29">
        <v>44747</v>
      </c>
      <c r="AF3643" s="29">
        <v>44747</v>
      </c>
      <c r="AG3643" t="s">
        <v>1826</v>
      </c>
    </row>
    <row r="3644" spans="1:33" x14ac:dyDescent="0.25">
      <c r="A3644">
        <v>2022</v>
      </c>
      <c r="B3644" s="29">
        <v>44652</v>
      </c>
      <c r="C3644" s="29">
        <v>44742</v>
      </c>
      <c r="D3644" s="30" t="s">
        <v>83</v>
      </c>
      <c r="E3644" s="40">
        <v>57</v>
      </c>
      <c r="F3644" s="32" t="s">
        <v>283</v>
      </c>
      <c r="G3644" s="32" t="s">
        <v>283</v>
      </c>
      <c r="H3644" s="32" t="s">
        <v>1630</v>
      </c>
      <c r="I3644" s="30" t="s">
        <v>1306</v>
      </c>
      <c r="J3644" s="30" t="s">
        <v>236</v>
      </c>
      <c r="K3644" s="30" t="s">
        <v>236</v>
      </c>
      <c r="L3644" s="30" t="s">
        <v>93</v>
      </c>
      <c r="M3644" s="36">
        <v>18000</v>
      </c>
      <c r="N3644" s="30" t="s">
        <v>1809</v>
      </c>
      <c r="O3644" s="41">
        <v>15578</v>
      </c>
      <c r="P3644" s="30" t="s">
        <v>1809</v>
      </c>
      <c r="Q3644">
        <v>1</v>
      </c>
      <c r="R3644">
        <v>2</v>
      </c>
      <c r="S3644">
        <v>956</v>
      </c>
      <c r="T3644">
        <v>956</v>
      </c>
      <c r="U3644">
        <v>956</v>
      </c>
      <c r="V3644">
        <v>3</v>
      </c>
      <c r="W3644">
        <v>4</v>
      </c>
      <c r="X3644">
        <v>3</v>
      </c>
      <c r="Y3644">
        <v>5</v>
      </c>
      <c r="Z3644">
        <v>6</v>
      </c>
      <c r="AA3644">
        <v>956</v>
      </c>
      <c r="AB3644">
        <v>7</v>
      </c>
      <c r="AC3644">
        <v>8</v>
      </c>
      <c r="AD3644" t="s">
        <v>1825</v>
      </c>
      <c r="AE3644" s="29">
        <v>44747</v>
      </c>
      <c r="AF3644" s="29">
        <v>44747</v>
      </c>
      <c r="AG3644" t="s">
        <v>1826</v>
      </c>
    </row>
    <row r="3645" spans="1:33" x14ac:dyDescent="0.25">
      <c r="A3645">
        <v>2022</v>
      </c>
      <c r="B3645" s="29">
        <v>44652</v>
      </c>
      <c r="C3645" s="29">
        <v>44742</v>
      </c>
      <c r="D3645" s="30" t="s">
        <v>83</v>
      </c>
      <c r="E3645" s="40">
        <v>13</v>
      </c>
      <c r="F3645" s="32" t="s">
        <v>274</v>
      </c>
      <c r="G3645" s="32" t="s">
        <v>274</v>
      </c>
      <c r="H3645" s="32" t="s">
        <v>1453</v>
      </c>
      <c r="I3645" s="30" t="s">
        <v>928</v>
      </c>
      <c r="J3645" s="30" t="s">
        <v>1790</v>
      </c>
      <c r="K3645" s="30" t="s">
        <v>282</v>
      </c>
      <c r="L3645" s="30" t="s">
        <v>94</v>
      </c>
      <c r="M3645" s="36">
        <v>5186</v>
      </c>
      <c r="N3645" s="30" t="s">
        <v>1809</v>
      </c>
      <c r="O3645" s="41">
        <v>5186</v>
      </c>
      <c r="P3645" s="30" t="s">
        <v>1809</v>
      </c>
      <c r="Q3645">
        <v>1</v>
      </c>
      <c r="R3645">
        <v>2</v>
      </c>
      <c r="S3645">
        <v>957</v>
      </c>
      <c r="T3645">
        <v>957</v>
      </c>
      <c r="U3645">
        <v>957</v>
      </c>
      <c r="V3645">
        <v>3</v>
      </c>
      <c r="W3645">
        <v>4</v>
      </c>
      <c r="X3645">
        <v>3</v>
      </c>
      <c r="Y3645">
        <v>5</v>
      </c>
      <c r="Z3645">
        <v>6</v>
      </c>
      <c r="AA3645">
        <v>957</v>
      </c>
      <c r="AB3645">
        <v>7</v>
      </c>
      <c r="AC3645">
        <v>8</v>
      </c>
      <c r="AD3645" t="s">
        <v>1825</v>
      </c>
      <c r="AE3645" s="29">
        <v>44747</v>
      </c>
      <c r="AF3645" s="29">
        <v>44747</v>
      </c>
      <c r="AG3645" t="s">
        <v>1826</v>
      </c>
    </row>
    <row r="3646" spans="1:33" x14ac:dyDescent="0.25">
      <c r="A3646">
        <v>2022</v>
      </c>
      <c r="B3646" s="29">
        <v>44652</v>
      </c>
      <c r="C3646" s="29">
        <v>44742</v>
      </c>
      <c r="D3646" s="30" t="s">
        <v>83</v>
      </c>
      <c r="E3646" s="40">
        <v>32</v>
      </c>
      <c r="F3646" s="32" t="s">
        <v>488</v>
      </c>
      <c r="G3646" s="32" t="s">
        <v>488</v>
      </c>
      <c r="H3646" s="32" t="s">
        <v>1454</v>
      </c>
      <c r="I3646" s="30" t="s">
        <v>1791</v>
      </c>
      <c r="J3646" s="30" t="s">
        <v>1792</v>
      </c>
      <c r="K3646" s="30" t="s">
        <v>1245</v>
      </c>
      <c r="L3646" s="30" t="s">
        <v>94</v>
      </c>
      <c r="M3646" s="36">
        <v>8674</v>
      </c>
      <c r="N3646" s="30" t="s">
        <v>1809</v>
      </c>
      <c r="O3646" s="41">
        <v>8000</v>
      </c>
      <c r="P3646" s="30" t="s">
        <v>1809</v>
      </c>
      <c r="Q3646">
        <v>1</v>
      </c>
      <c r="R3646">
        <v>2</v>
      </c>
      <c r="S3646">
        <v>958</v>
      </c>
      <c r="T3646">
        <v>958</v>
      </c>
      <c r="U3646">
        <v>958</v>
      </c>
      <c r="V3646">
        <v>3</v>
      </c>
      <c r="W3646">
        <v>4</v>
      </c>
      <c r="X3646">
        <v>3</v>
      </c>
      <c r="Y3646">
        <v>5</v>
      </c>
      <c r="Z3646">
        <v>6</v>
      </c>
      <c r="AA3646">
        <v>958</v>
      </c>
      <c r="AB3646">
        <v>7</v>
      </c>
      <c r="AC3646">
        <v>8</v>
      </c>
      <c r="AD3646" t="s">
        <v>1825</v>
      </c>
      <c r="AE3646" s="29">
        <v>44747</v>
      </c>
      <c r="AF3646" s="29">
        <v>44747</v>
      </c>
      <c r="AG3646" t="s">
        <v>1826</v>
      </c>
    </row>
    <row r="3647" spans="1:33" x14ac:dyDescent="0.25">
      <c r="A3647">
        <v>2022</v>
      </c>
      <c r="B3647" s="29">
        <v>44652</v>
      </c>
      <c r="C3647" s="29">
        <v>44742</v>
      </c>
      <c r="D3647" s="30" t="s">
        <v>83</v>
      </c>
      <c r="E3647" s="40">
        <v>13</v>
      </c>
      <c r="F3647" s="32" t="s">
        <v>274</v>
      </c>
      <c r="G3647" s="32" t="s">
        <v>274</v>
      </c>
      <c r="H3647" s="32" t="s">
        <v>1339</v>
      </c>
      <c r="I3647" s="30" t="s">
        <v>519</v>
      </c>
      <c r="J3647" s="30" t="s">
        <v>253</v>
      </c>
      <c r="K3647" s="30" t="s">
        <v>254</v>
      </c>
      <c r="L3647" s="30" t="s">
        <v>94</v>
      </c>
      <c r="M3647" s="36">
        <v>7584</v>
      </c>
      <c r="N3647" s="30" t="s">
        <v>1809</v>
      </c>
      <c r="O3647" s="41">
        <v>7030</v>
      </c>
      <c r="P3647" s="30" t="s">
        <v>1809</v>
      </c>
      <c r="Q3647">
        <v>1</v>
      </c>
      <c r="R3647">
        <v>2</v>
      </c>
      <c r="S3647">
        <v>959</v>
      </c>
      <c r="T3647">
        <v>959</v>
      </c>
      <c r="U3647">
        <v>959</v>
      </c>
      <c r="V3647">
        <v>3</v>
      </c>
      <c r="W3647">
        <v>4</v>
      </c>
      <c r="X3647">
        <v>3</v>
      </c>
      <c r="Y3647">
        <v>5</v>
      </c>
      <c r="Z3647">
        <v>6</v>
      </c>
      <c r="AA3647">
        <v>959</v>
      </c>
      <c r="AB3647">
        <v>7</v>
      </c>
      <c r="AC3647">
        <v>8</v>
      </c>
      <c r="AD3647" t="s">
        <v>1825</v>
      </c>
      <c r="AE3647" s="29">
        <v>44747</v>
      </c>
      <c r="AF3647" s="29">
        <v>44747</v>
      </c>
      <c r="AG3647" t="s">
        <v>1826</v>
      </c>
    </row>
    <row r="3648" spans="1:33" x14ac:dyDescent="0.25">
      <c r="A3648">
        <v>2022</v>
      </c>
      <c r="B3648" s="29">
        <v>44652</v>
      </c>
      <c r="C3648" s="29">
        <v>44742</v>
      </c>
      <c r="D3648" s="30" t="s">
        <v>83</v>
      </c>
      <c r="E3648" s="40">
        <v>13</v>
      </c>
      <c r="F3648" s="32" t="s">
        <v>274</v>
      </c>
      <c r="G3648" s="32" t="s">
        <v>274</v>
      </c>
      <c r="H3648" s="32" t="s">
        <v>1339</v>
      </c>
      <c r="I3648" s="30" t="s">
        <v>650</v>
      </c>
      <c r="J3648" s="30" t="s">
        <v>1033</v>
      </c>
      <c r="K3648" s="30" t="s">
        <v>236</v>
      </c>
      <c r="L3648" s="30" t="s">
        <v>94</v>
      </c>
      <c r="M3648" s="36">
        <v>7584</v>
      </c>
      <c r="N3648" s="30" t="s">
        <v>1809</v>
      </c>
      <c r="O3648" s="41">
        <v>7030</v>
      </c>
      <c r="P3648" s="30" t="s">
        <v>1809</v>
      </c>
      <c r="Q3648">
        <v>1</v>
      </c>
      <c r="R3648">
        <v>2</v>
      </c>
      <c r="S3648">
        <v>960</v>
      </c>
      <c r="T3648">
        <v>960</v>
      </c>
      <c r="U3648">
        <v>960</v>
      </c>
      <c r="V3648">
        <v>3</v>
      </c>
      <c r="W3648">
        <v>4</v>
      </c>
      <c r="X3648">
        <v>3</v>
      </c>
      <c r="Y3648">
        <v>5</v>
      </c>
      <c r="Z3648">
        <v>6</v>
      </c>
      <c r="AA3648">
        <v>960</v>
      </c>
      <c r="AB3648">
        <v>7</v>
      </c>
      <c r="AC3648">
        <v>8</v>
      </c>
      <c r="AD3648" t="s">
        <v>1825</v>
      </c>
      <c r="AE3648" s="29">
        <v>44747</v>
      </c>
      <c r="AF3648" s="29">
        <v>44747</v>
      </c>
      <c r="AG3648" t="s">
        <v>1826</v>
      </c>
    </row>
    <row r="3649" spans="1:33" x14ac:dyDescent="0.25">
      <c r="A3649">
        <v>2022</v>
      </c>
      <c r="B3649" s="29">
        <v>44652</v>
      </c>
      <c r="C3649" s="29">
        <v>44742</v>
      </c>
      <c r="D3649" s="30" t="s">
        <v>83</v>
      </c>
      <c r="E3649" s="40">
        <v>36</v>
      </c>
      <c r="F3649" s="32" t="s">
        <v>320</v>
      </c>
      <c r="G3649" s="32" t="s">
        <v>320</v>
      </c>
      <c r="H3649" s="32" t="s">
        <v>1442</v>
      </c>
      <c r="I3649" s="30" t="s">
        <v>1793</v>
      </c>
      <c r="J3649" s="30" t="s">
        <v>395</v>
      </c>
      <c r="K3649" s="30" t="s">
        <v>1312</v>
      </c>
      <c r="L3649" s="30" t="s">
        <v>94</v>
      </c>
      <c r="M3649" s="36">
        <v>14240</v>
      </c>
      <c r="N3649" s="30" t="s">
        <v>1809</v>
      </c>
      <c r="O3649" s="41">
        <v>12620</v>
      </c>
      <c r="P3649" s="30" t="s">
        <v>1809</v>
      </c>
      <c r="Q3649">
        <v>1</v>
      </c>
      <c r="R3649">
        <v>2</v>
      </c>
      <c r="S3649">
        <v>961</v>
      </c>
      <c r="T3649">
        <v>961</v>
      </c>
      <c r="U3649">
        <v>961</v>
      </c>
      <c r="V3649">
        <v>3</v>
      </c>
      <c r="W3649">
        <v>4</v>
      </c>
      <c r="X3649">
        <v>3</v>
      </c>
      <c r="Y3649">
        <v>5</v>
      </c>
      <c r="Z3649">
        <v>6</v>
      </c>
      <c r="AA3649">
        <v>961</v>
      </c>
      <c r="AB3649">
        <v>7</v>
      </c>
      <c r="AC3649">
        <v>8</v>
      </c>
      <c r="AD3649" t="s">
        <v>1825</v>
      </c>
      <c r="AE3649" s="29">
        <v>44747</v>
      </c>
      <c r="AF3649" s="29">
        <v>44747</v>
      </c>
      <c r="AG3649" t="s">
        <v>1826</v>
      </c>
    </row>
    <row r="3650" spans="1:33" x14ac:dyDescent="0.25">
      <c r="A3650">
        <v>2022</v>
      </c>
      <c r="B3650" s="29">
        <v>44652</v>
      </c>
      <c r="C3650" s="29">
        <v>44742</v>
      </c>
      <c r="D3650" s="30" t="s">
        <v>83</v>
      </c>
      <c r="E3650" s="40">
        <v>26</v>
      </c>
      <c r="F3650" s="32" t="s">
        <v>480</v>
      </c>
      <c r="G3650" s="32" t="s">
        <v>480</v>
      </c>
      <c r="H3650" s="32" t="s">
        <v>1794</v>
      </c>
      <c r="I3650" s="30" t="s">
        <v>1307</v>
      </c>
      <c r="J3650" s="30" t="s">
        <v>395</v>
      </c>
      <c r="K3650" s="30" t="s">
        <v>386</v>
      </c>
      <c r="L3650" s="30" t="s">
        <v>93</v>
      </c>
      <c r="M3650" s="36">
        <v>4252</v>
      </c>
      <c r="N3650" s="30" t="s">
        <v>1809</v>
      </c>
      <c r="O3650" s="41">
        <v>4252</v>
      </c>
      <c r="P3650" s="30" t="s">
        <v>1809</v>
      </c>
      <c r="Q3650">
        <v>1</v>
      </c>
      <c r="R3650">
        <v>2</v>
      </c>
      <c r="S3650">
        <v>962</v>
      </c>
      <c r="T3650">
        <v>962</v>
      </c>
      <c r="U3650">
        <v>962</v>
      </c>
      <c r="V3650">
        <v>3</v>
      </c>
      <c r="W3650">
        <v>4</v>
      </c>
      <c r="X3650">
        <v>3</v>
      </c>
      <c r="Y3650">
        <v>5</v>
      </c>
      <c r="Z3650">
        <v>6</v>
      </c>
      <c r="AA3650">
        <v>962</v>
      </c>
      <c r="AB3650">
        <v>7</v>
      </c>
      <c r="AC3650">
        <v>8</v>
      </c>
      <c r="AD3650" t="s">
        <v>1825</v>
      </c>
      <c r="AE3650" s="29">
        <v>44747</v>
      </c>
      <c r="AF3650" s="29">
        <v>44747</v>
      </c>
      <c r="AG3650" t="s">
        <v>1826</v>
      </c>
    </row>
    <row r="3651" spans="1:33" x14ac:dyDescent="0.25">
      <c r="A3651">
        <v>2022</v>
      </c>
      <c r="B3651" s="29">
        <v>44652</v>
      </c>
      <c r="C3651" s="29">
        <v>44742</v>
      </c>
      <c r="D3651" s="30" t="s">
        <v>83</v>
      </c>
      <c r="E3651" s="40">
        <v>2</v>
      </c>
      <c r="F3651" s="32" t="s">
        <v>1314</v>
      </c>
      <c r="G3651" s="32" t="s">
        <v>1314</v>
      </c>
      <c r="H3651" s="32" t="s">
        <v>1464</v>
      </c>
      <c r="I3651" s="30" t="s">
        <v>1315</v>
      </c>
      <c r="J3651" s="30" t="s">
        <v>279</v>
      </c>
      <c r="K3651" s="30" t="s">
        <v>240</v>
      </c>
      <c r="L3651" s="30" t="s">
        <v>93</v>
      </c>
      <c r="M3651" s="36">
        <v>17266</v>
      </c>
      <c r="N3651" s="30" t="s">
        <v>1809</v>
      </c>
      <c r="O3651" s="41">
        <v>15000</v>
      </c>
      <c r="P3651" s="30" t="s">
        <v>1809</v>
      </c>
      <c r="Q3651">
        <v>1</v>
      </c>
      <c r="R3651">
        <v>2</v>
      </c>
      <c r="S3651">
        <v>963</v>
      </c>
      <c r="T3651">
        <v>963</v>
      </c>
      <c r="U3651">
        <v>963</v>
      </c>
      <c r="V3651">
        <v>3</v>
      </c>
      <c r="W3651">
        <v>4</v>
      </c>
      <c r="X3651">
        <v>3</v>
      </c>
      <c r="Y3651">
        <v>5</v>
      </c>
      <c r="Z3651">
        <v>6</v>
      </c>
      <c r="AA3651">
        <v>963</v>
      </c>
      <c r="AB3651">
        <v>7</v>
      </c>
      <c r="AC3651">
        <v>8</v>
      </c>
      <c r="AD3651" t="s">
        <v>1825</v>
      </c>
      <c r="AE3651" s="29">
        <v>44747</v>
      </c>
      <c r="AF3651" s="29">
        <v>44747</v>
      </c>
      <c r="AG3651" t="s">
        <v>1826</v>
      </c>
    </row>
    <row r="3652" spans="1:33" x14ac:dyDescent="0.25">
      <c r="A3652">
        <v>2022</v>
      </c>
      <c r="B3652" s="29">
        <v>44652</v>
      </c>
      <c r="C3652" s="29">
        <v>44742</v>
      </c>
      <c r="D3652" s="30" t="s">
        <v>83</v>
      </c>
      <c r="E3652" s="40">
        <v>32</v>
      </c>
      <c r="F3652" s="32" t="s">
        <v>488</v>
      </c>
      <c r="G3652" s="32" t="s">
        <v>488</v>
      </c>
      <c r="H3652" s="32" t="s">
        <v>1454</v>
      </c>
      <c r="I3652" s="30" t="s">
        <v>1795</v>
      </c>
      <c r="J3652" s="30" t="s">
        <v>279</v>
      </c>
      <c r="K3652" s="30" t="s">
        <v>470</v>
      </c>
      <c r="L3652" s="30" t="s">
        <v>93</v>
      </c>
      <c r="M3652" s="36">
        <v>8674</v>
      </c>
      <c r="N3652" s="30" t="s">
        <v>1809</v>
      </c>
      <c r="O3652" s="41">
        <v>8000</v>
      </c>
      <c r="P3652" s="30" t="s">
        <v>1809</v>
      </c>
      <c r="Q3652">
        <v>1</v>
      </c>
      <c r="R3652">
        <v>2</v>
      </c>
      <c r="S3652">
        <v>964</v>
      </c>
      <c r="T3652">
        <v>964</v>
      </c>
      <c r="U3652">
        <v>964</v>
      </c>
      <c r="V3652">
        <v>3</v>
      </c>
      <c r="W3652">
        <v>4</v>
      </c>
      <c r="X3652">
        <v>3</v>
      </c>
      <c r="Y3652">
        <v>5</v>
      </c>
      <c r="Z3652">
        <v>6</v>
      </c>
      <c r="AA3652">
        <v>964</v>
      </c>
      <c r="AB3652">
        <v>7</v>
      </c>
      <c r="AC3652">
        <v>8</v>
      </c>
      <c r="AD3652" t="s">
        <v>1825</v>
      </c>
      <c r="AE3652" s="29">
        <v>44747</v>
      </c>
      <c r="AF3652" s="29">
        <v>44747</v>
      </c>
      <c r="AG3652" t="s">
        <v>1826</v>
      </c>
    </row>
    <row r="3653" spans="1:33" x14ac:dyDescent="0.25">
      <c r="A3653">
        <v>2022</v>
      </c>
      <c r="B3653" s="29">
        <v>44652</v>
      </c>
      <c r="C3653" s="29">
        <v>44742</v>
      </c>
      <c r="D3653" s="30" t="s">
        <v>83</v>
      </c>
      <c r="E3653" s="40">
        <v>32</v>
      </c>
      <c r="F3653" s="32" t="s">
        <v>488</v>
      </c>
      <c r="G3653" s="32" t="s">
        <v>488</v>
      </c>
      <c r="H3653" s="32" t="s">
        <v>1454</v>
      </c>
      <c r="I3653" s="30" t="s">
        <v>423</v>
      </c>
      <c r="J3653" s="30" t="s">
        <v>1796</v>
      </c>
      <c r="K3653" s="30" t="s">
        <v>279</v>
      </c>
      <c r="L3653" s="30" t="s">
        <v>94</v>
      </c>
      <c r="M3653" s="36">
        <v>5186</v>
      </c>
      <c r="N3653" s="30" t="s">
        <v>1809</v>
      </c>
      <c r="O3653" s="42">
        <v>5186</v>
      </c>
      <c r="P3653" s="30" t="s">
        <v>1809</v>
      </c>
      <c r="Q3653">
        <v>1</v>
      </c>
      <c r="R3653">
        <v>2</v>
      </c>
      <c r="S3653">
        <v>965</v>
      </c>
      <c r="T3653">
        <v>965</v>
      </c>
      <c r="U3653">
        <v>965</v>
      </c>
      <c r="V3653">
        <v>3</v>
      </c>
      <c r="W3653">
        <v>4</v>
      </c>
      <c r="X3653">
        <v>3</v>
      </c>
      <c r="Y3653">
        <v>5</v>
      </c>
      <c r="Z3653">
        <v>6</v>
      </c>
      <c r="AA3653">
        <v>965</v>
      </c>
      <c r="AB3653">
        <v>7</v>
      </c>
      <c r="AC3653">
        <v>8</v>
      </c>
      <c r="AD3653" t="s">
        <v>1825</v>
      </c>
      <c r="AE3653" s="29">
        <v>44747</v>
      </c>
      <c r="AF3653" s="29">
        <v>44747</v>
      </c>
      <c r="AG3653" t="s">
        <v>1826</v>
      </c>
    </row>
    <row r="3654" spans="1:33" x14ac:dyDescent="0.25">
      <c r="A3654">
        <v>2022</v>
      </c>
      <c r="B3654" s="29">
        <v>44652</v>
      </c>
      <c r="C3654" s="29">
        <v>44742</v>
      </c>
      <c r="D3654" s="30" t="s">
        <v>83</v>
      </c>
      <c r="E3654" s="40">
        <v>4</v>
      </c>
      <c r="F3654" s="32" t="s">
        <v>436</v>
      </c>
      <c r="G3654" s="32" t="s">
        <v>436</v>
      </c>
      <c r="H3654" s="32" t="s">
        <v>1457</v>
      </c>
      <c r="I3654" s="30" t="s">
        <v>1797</v>
      </c>
      <c r="J3654" s="30" t="s">
        <v>438</v>
      </c>
      <c r="K3654" s="30" t="s">
        <v>228</v>
      </c>
      <c r="L3654" s="30" t="s">
        <v>93</v>
      </c>
      <c r="M3654" s="36">
        <v>6104</v>
      </c>
      <c r="N3654" s="30" t="s">
        <v>1809</v>
      </c>
      <c r="O3654" s="42">
        <v>6002</v>
      </c>
      <c r="P3654" s="30" t="s">
        <v>1809</v>
      </c>
      <c r="Q3654">
        <v>1</v>
      </c>
      <c r="R3654">
        <v>2</v>
      </c>
      <c r="S3654">
        <v>966</v>
      </c>
      <c r="T3654">
        <v>966</v>
      </c>
      <c r="U3654">
        <v>966</v>
      </c>
      <c r="V3654">
        <v>3</v>
      </c>
      <c r="W3654">
        <v>4</v>
      </c>
      <c r="X3654">
        <v>3</v>
      </c>
      <c r="Y3654">
        <v>5</v>
      </c>
      <c r="Z3654">
        <v>6</v>
      </c>
      <c r="AA3654">
        <v>966</v>
      </c>
      <c r="AB3654">
        <v>7</v>
      </c>
      <c r="AC3654">
        <v>8</v>
      </c>
      <c r="AD3654" t="s">
        <v>1825</v>
      </c>
      <c r="AE3654" s="29">
        <v>44747</v>
      </c>
      <c r="AF3654" s="29">
        <v>44747</v>
      </c>
      <c r="AG3654" t="s">
        <v>1826</v>
      </c>
    </row>
    <row r="3655" spans="1:33" x14ac:dyDescent="0.25">
      <c r="A3655">
        <v>2022</v>
      </c>
      <c r="B3655" s="29">
        <v>44652</v>
      </c>
      <c r="C3655" s="29">
        <v>44742</v>
      </c>
      <c r="D3655" s="30" t="s">
        <v>83</v>
      </c>
      <c r="E3655" s="40">
        <v>33</v>
      </c>
      <c r="F3655" s="32" t="s">
        <v>404</v>
      </c>
      <c r="G3655" s="32" t="s">
        <v>404</v>
      </c>
      <c r="H3655" s="32" t="s">
        <v>1453</v>
      </c>
      <c r="I3655" s="30" t="s">
        <v>1798</v>
      </c>
      <c r="J3655" s="30" t="s">
        <v>360</v>
      </c>
      <c r="K3655" s="30" t="s">
        <v>245</v>
      </c>
      <c r="L3655" s="30" t="s">
        <v>93</v>
      </c>
      <c r="M3655" s="36">
        <v>14722</v>
      </c>
      <c r="N3655" s="30" t="s">
        <v>1809</v>
      </c>
      <c r="O3655" s="42">
        <v>13000</v>
      </c>
      <c r="P3655" s="30" t="s">
        <v>1809</v>
      </c>
      <c r="Q3655">
        <v>1</v>
      </c>
      <c r="R3655">
        <v>2</v>
      </c>
      <c r="S3655">
        <v>967</v>
      </c>
      <c r="T3655">
        <v>967</v>
      </c>
      <c r="U3655">
        <v>967</v>
      </c>
      <c r="V3655">
        <v>3</v>
      </c>
      <c r="W3655">
        <v>4</v>
      </c>
      <c r="X3655">
        <v>3</v>
      </c>
      <c r="Y3655">
        <v>5</v>
      </c>
      <c r="Z3655">
        <v>6</v>
      </c>
      <c r="AA3655">
        <v>967</v>
      </c>
      <c r="AB3655">
        <v>7</v>
      </c>
      <c r="AC3655">
        <v>8</v>
      </c>
      <c r="AD3655" t="s">
        <v>1825</v>
      </c>
      <c r="AE3655" s="29">
        <v>44747</v>
      </c>
      <c r="AF3655" s="29">
        <v>44747</v>
      </c>
      <c r="AG3655" t="s">
        <v>1826</v>
      </c>
    </row>
    <row r="3656" spans="1:33" x14ac:dyDescent="0.25">
      <c r="A3656">
        <v>2022</v>
      </c>
      <c r="B3656" s="29">
        <v>44652</v>
      </c>
      <c r="C3656" s="29">
        <v>44742</v>
      </c>
      <c r="D3656" s="30" t="s">
        <v>83</v>
      </c>
      <c r="E3656" s="40">
        <v>13</v>
      </c>
      <c r="F3656" s="32" t="s">
        <v>274</v>
      </c>
      <c r="G3656" s="32" t="s">
        <v>274</v>
      </c>
      <c r="H3656" s="32" t="s">
        <v>1503</v>
      </c>
      <c r="I3656" s="30" t="s">
        <v>743</v>
      </c>
      <c r="J3656" s="30" t="s">
        <v>360</v>
      </c>
      <c r="K3656" s="30" t="s">
        <v>236</v>
      </c>
      <c r="L3656" s="30" t="s">
        <v>94</v>
      </c>
      <c r="M3656" s="36">
        <v>7584</v>
      </c>
      <c r="N3656" s="30" t="s">
        <v>1809</v>
      </c>
      <c r="O3656" s="42">
        <v>7030</v>
      </c>
      <c r="P3656" s="30" t="s">
        <v>1809</v>
      </c>
      <c r="Q3656">
        <v>1</v>
      </c>
      <c r="R3656">
        <v>2</v>
      </c>
      <c r="S3656">
        <v>968</v>
      </c>
      <c r="T3656">
        <v>968</v>
      </c>
      <c r="U3656">
        <v>968</v>
      </c>
      <c r="V3656">
        <v>3</v>
      </c>
      <c r="W3656">
        <v>4</v>
      </c>
      <c r="X3656">
        <v>3</v>
      </c>
      <c r="Y3656">
        <v>5</v>
      </c>
      <c r="Z3656">
        <v>6</v>
      </c>
      <c r="AA3656">
        <v>968</v>
      </c>
      <c r="AB3656">
        <v>7</v>
      </c>
      <c r="AC3656">
        <v>8</v>
      </c>
      <c r="AD3656" t="s">
        <v>1825</v>
      </c>
      <c r="AE3656" s="29">
        <v>44747</v>
      </c>
      <c r="AF3656" s="29">
        <v>44747</v>
      </c>
      <c r="AG3656" t="s">
        <v>1826</v>
      </c>
    </row>
    <row r="3657" spans="1:33" x14ac:dyDescent="0.25">
      <c r="A3657">
        <v>2022</v>
      </c>
      <c r="B3657" s="29">
        <v>44652</v>
      </c>
      <c r="C3657" s="29">
        <v>44742</v>
      </c>
      <c r="D3657" s="30" t="s">
        <v>83</v>
      </c>
      <c r="E3657" s="40">
        <v>13</v>
      </c>
      <c r="F3657" s="32" t="s">
        <v>274</v>
      </c>
      <c r="G3657" s="32" t="s">
        <v>274</v>
      </c>
      <c r="H3657" s="32" t="s">
        <v>1339</v>
      </c>
      <c r="I3657" s="30" t="s">
        <v>1341</v>
      </c>
      <c r="J3657" s="30" t="s">
        <v>360</v>
      </c>
      <c r="K3657" s="30" t="s">
        <v>249</v>
      </c>
      <c r="L3657" s="30" t="s">
        <v>93</v>
      </c>
      <c r="M3657" s="36">
        <v>7584</v>
      </c>
      <c r="N3657" s="30" t="s">
        <v>1809</v>
      </c>
      <c r="O3657" s="42">
        <v>7030</v>
      </c>
      <c r="P3657" s="30" t="s">
        <v>1809</v>
      </c>
      <c r="Q3657">
        <v>1</v>
      </c>
      <c r="R3657">
        <v>2</v>
      </c>
      <c r="S3657">
        <v>969</v>
      </c>
      <c r="T3657">
        <v>969</v>
      </c>
      <c r="U3657">
        <v>969</v>
      </c>
      <c r="V3657">
        <v>3</v>
      </c>
      <c r="W3657">
        <v>4</v>
      </c>
      <c r="X3657">
        <v>3</v>
      </c>
      <c r="Y3657">
        <v>5</v>
      </c>
      <c r="Z3657">
        <v>6</v>
      </c>
      <c r="AA3657">
        <v>969</v>
      </c>
      <c r="AB3657">
        <v>7</v>
      </c>
      <c r="AC3657">
        <v>8</v>
      </c>
      <c r="AD3657" t="s">
        <v>1825</v>
      </c>
      <c r="AE3657" s="29">
        <v>44747</v>
      </c>
      <c r="AF3657" s="29">
        <v>44747</v>
      </c>
      <c r="AG3657" t="s">
        <v>1826</v>
      </c>
    </row>
    <row r="3658" spans="1:33" x14ac:dyDescent="0.25">
      <c r="A3658">
        <v>2022</v>
      </c>
      <c r="B3658" s="29">
        <v>44652</v>
      </c>
      <c r="C3658" s="29">
        <v>44742</v>
      </c>
      <c r="D3658" s="30" t="s">
        <v>83</v>
      </c>
      <c r="E3658" s="40">
        <v>15</v>
      </c>
      <c r="F3658" s="32" t="s">
        <v>1789</v>
      </c>
      <c r="G3658" s="32" t="s">
        <v>1789</v>
      </c>
      <c r="H3658" s="32" t="s">
        <v>1453</v>
      </c>
      <c r="I3658" s="30" t="s">
        <v>1330</v>
      </c>
      <c r="J3658" s="30" t="s">
        <v>1331</v>
      </c>
      <c r="K3658" s="30" t="s">
        <v>1258</v>
      </c>
      <c r="L3658" s="30" t="s">
        <v>94</v>
      </c>
      <c r="M3658" s="36">
        <v>21082</v>
      </c>
      <c r="N3658" s="30" t="s">
        <v>1809</v>
      </c>
      <c r="O3658" s="42">
        <v>18002</v>
      </c>
      <c r="P3658" s="30" t="s">
        <v>1809</v>
      </c>
      <c r="Q3658">
        <v>1</v>
      </c>
      <c r="R3658">
        <v>2</v>
      </c>
      <c r="S3658">
        <v>970</v>
      </c>
      <c r="T3658">
        <v>970</v>
      </c>
      <c r="U3658">
        <v>970</v>
      </c>
      <c r="V3658">
        <v>3</v>
      </c>
      <c r="W3658">
        <v>4</v>
      </c>
      <c r="X3658">
        <v>3</v>
      </c>
      <c r="Y3658">
        <v>5</v>
      </c>
      <c r="Z3658">
        <v>6</v>
      </c>
      <c r="AA3658">
        <v>970</v>
      </c>
      <c r="AB3658">
        <v>7</v>
      </c>
      <c r="AC3658">
        <v>8</v>
      </c>
      <c r="AD3658" t="s">
        <v>1825</v>
      </c>
      <c r="AE3658" s="29">
        <v>44747</v>
      </c>
      <c r="AF3658" s="29">
        <v>44747</v>
      </c>
      <c r="AG3658" t="s">
        <v>1826</v>
      </c>
    </row>
    <row r="3659" spans="1:33" x14ac:dyDescent="0.25">
      <c r="A3659">
        <v>2022</v>
      </c>
      <c r="B3659" s="29">
        <v>44652</v>
      </c>
      <c r="C3659" s="29">
        <v>44742</v>
      </c>
      <c r="D3659" s="30" t="s">
        <v>83</v>
      </c>
      <c r="E3659" s="40">
        <v>24</v>
      </c>
      <c r="F3659" s="32" t="s">
        <v>1324</v>
      </c>
      <c r="G3659" s="32" t="s">
        <v>1591</v>
      </c>
      <c r="H3659" s="32" t="s">
        <v>1668</v>
      </c>
      <c r="I3659" s="30" t="s">
        <v>1325</v>
      </c>
      <c r="J3659" s="30" t="s">
        <v>518</v>
      </c>
      <c r="K3659" s="30" t="s">
        <v>243</v>
      </c>
      <c r="L3659" s="30" t="s">
        <v>93</v>
      </c>
      <c r="M3659" s="36">
        <v>4252</v>
      </c>
      <c r="N3659" s="30" t="s">
        <v>1809</v>
      </c>
      <c r="O3659" s="42">
        <v>4252</v>
      </c>
      <c r="P3659" s="30" t="s">
        <v>1809</v>
      </c>
      <c r="Q3659">
        <v>1</v>
      </c>
      <c r="R3659">
        <v>2</v>
      </c>
      <c r="S3659">
        <v>971</v>
      </c>
      <c r="T3659">
        <v>971</v>
      </c>
      <c r="U3659">
        <v>971</v>
      </c>
      <c r="V3659">
        <v>3</v>
      </c>
      <c r="W3659">
        <v>4</v>
      </c>
      <c r="X3659">
        <v>3</v>
      </c>
      <c r="Y3659">
        <v>5</v>
      </c>
      <c r="Z3659">
        <v>6</v>
      </c>
      <c r="AA3659">
        <v>971</v>
      </c>
      <c r="AB3659">
        <v>7</v>
      </c>
      <c r="AC3659">
        <v>8</v>
      </c>
      <c r="AD3659" t="s">
        <v>1825</v>
      </c>
      <c r="AE3659" s="29">
        <v>44747</v>
      </c>
      <c r="AF3659" s="29">
        <v>44747</v>
      </c>
      <c r="AG3659" t="s">
        <v>1826</v>
      </c>
    </row>
    <row r="3660" spans="1:33" x14ac:dyDescent="0.25">
      <c r="A3660">
        <v>2022</v>
      </c>
      <c r="B3660" s="29">
        <v>44652</v>
      </c>
      <c r="C3660" s="29">
        <v>44742</v>
      </c>
      <c r="D3660" s="30" t="s">
        <v>83</v>
      </c>
      <c r="E3660" s="40">
        <v>56</v>
      </c>
      <c r="F3660" s="32" t="s">
        <v>980</v>
      </c>
      <c r="G3660" s="32" t="s">
        <v>1465</v>
      </c>
      <c r="H3660" s="32" t="s">
        <v>1453</v>
      </c>
      <c r="I3660" s="30" t="s">
        <v>1329</v>
      </c>
      <c r="J3660" s="30" t="s">
        <v>249</v>
      </c>
      <c r="K3660" s="30" t="s">
        <v>354</v>
      </c>
      <c r="L3660" s="30" t="s">
        <v>93</v>
      </c>
      <c r="M3660" s="36">
        <v>6104</v>
      </c>
      <c r="N3660" s="30" t="s">
        <v>1809</v>
      </c>
      <c r="O3660" s="42">
        <v>6002</v>
      </c>
      <c r="P3660" s="30" t="s">
        <v>1809</v>
      </c>
      <c r="Q3660">
        <v>1</v>
      </c>
      <c r="R3660">
        <v>2</v>
      </c>
      <c r="S3660">
        <v>972</v>
      </c>
      <c r="T3660">
        <v>972</v>
      </c>
      <c r="U3660">
        <v>972</v>
      </c>
      <c r="V3660">
        <v>3</v>
      </c>
      <c r="W3660">
        <v>4</v>
      </c>
      <c r="X3660">
        <v>3</v>
      </c>
      <c r="Y3660">
        <v>5</v>
      </c>
      <c r="Z3660">
        <v>6</v>
      </c>
      <c r="AA3660">
        <v>972</v>
      </c>
      <c r="AB3660">
        <v>7</v>
      </c>
      <c r="AC3660">
        <v>8</v>
      </c>
      <c r="AD3660" t="s">
        <v>1825</v>
      </c>
      <c r="AE3660" s="29">
        <v>44747</v>
      </c>
      <c r="AF3660" s="29">
        <v>44747</v>
      </c>
      <c r="AG3660" t="s">
        <v>1826</v>
      </c>
    </row>
    <row r="3661" spans="1:33" x14ac:dyDescent="0.25">
      <c r="A3661">
        <v>2022</v>
      </c>
      <c r="B3661" s="29">
        <v>44652</v>
      </c>
      <c r="C3661" s="29">
        <v>44742</v>
      </c>
      <c r="D3661" s="30" t="s">
        <v>83</v>
      </c>
      <c r="E3661" s="40">
        <v>54</v>
      </c>
      <c r="F3661" s="32" t="s">
        <v>1305</v>
      </c>
      <c r="G3661" s="32" t="s">
        <v>1305</v>
      </c>
      <c r="H3661" s="32" t="s">
        <v>1457</v>
      </c>
      <c r="I3661" s="30" t="s">
        <v>1274</v>
      </c>
      <c r="J3661" s="30" t="s">
        <v>822</v>
      </c>
      <c r="K3661" s="30" t="s">
        <v>282</v>
      </c>
      <c r="L3661" s="30" t="s">
        <v>94</v>
      </c>
      <c r="M3661" s="36">
        <v>17500</v>
      </c>
      <c r="N3661" s="30" t="s">
        <v>1809</v>
      </c>
      <c r="O3661" s="42">
        <v>15184</v>
      </c>
      <c r="P3661" s="30" t="s">
        <v>1809</v>
      </c>
      <c r="Q3661">
        <v>1</v>
      </c>
      <c r="R3661">
        <v>2</v>
      </c>
      <c r="S3661">
        <v>973</v>
      </c>
      <c r="T3661">
        <v>973</v>
      </c>
      <c r="U3661">
        <v>973</v>
      </c>
      <c r="V3661">
        <v>3</v>
      </c>
      <c r="W3661">
        <v>4</v>
      </c>
      <c r="X3661">
        <v>3</v>
      </c>
      <c r="Y3661">
        <v>5</v>
      </c>
      <c r="Z3661">
        <v>6</v>
      </c>
      <c r="AA3661">
        <v>973</v>
      </c>
      <c r="AB3661">
        <v>7</v>
      </c>
      <c r="AC3661">
        <v>8</v>
      </c>
      <c r="AD3661" t="s">
        <v>1825</v>
      </c>
      <c r="AE3661" s="29">
        <v>44747</v>
      </c>
      <c r="AF3661" s="29">
        <v>44747</v>
      </c>
      <c r="AG3661" t="s">
        <v>1826</v>
      </c>
    </row>
    <row r="3662" spans="1:33" x14ac:dyDescent="0.25">
      <c r="A3662">
        <v>2022</v>
      </c>
      <c r="B3662" s="29">
        <v>44652</v>
      </c>
      <c r="C3662" s="29">
        <v>44742</v>
      </c>
      <c r="D3662" s="30" t="s">
        <v>83</v>
      </c>
      <c r="E3662" s="40">
        <v>18</v>
      </c>
      <c r="F3662" s="32" t="s">
        <v>439</v>
      </c>
      <c r="G3662" s="32" t="s">
        <v>439</v>
      </c>
      <c r="H3662" s="32" t="s">
        <v>1453</v>
      </c>
      <c r="I3662" s="30" t="s">
        <v>1332</v>
      </c>
      <c r="J3662" s="30" t="s">
        <v>1799</v>
      </c>
      <c r="K3662" s="30" t="s">
        <v>431</v>
      </c>
      <c r="L3662" s="30" t="s">
        <v>93</v>
      </c>
      <c r="M3662" s="36">
        <v>15000</v>
      </c>
      <c r="N3662" s="30" t="s">
        <v>1809</v>
      </c>
      <c r="O3662" s="42">
        <v>13218</v>
      </c>
      <c r="P3662" s="30" t="s">
        <v>1809</v>
      </c>
      <c r="Q3662">
        <v>1</v>
      </c>
      <c r="R3662">
        <v>2</v>
      </c>
      <c r="S3662">
        <v>974</v>
      </c>
      <c r="T3662">
        <v>974</v>
      </c>
      <c r="U3662">
        <v>974</v>
      </c>
      <c r="V3662">
        <v>3</v>
      </c>
      <c r="W3662">
        <v>4</v>
      </c>
      <c r="X3662">
        <v>3</v>
      </c>
      <c r="Y3662">
        <v>5</v>
      </c>
      <c r="Z3662">
        <v>6</v>
      </c>
      <c r="AA3662">
        <v>974</v>
      </c>
      <c r="AB3662">
        <v>7</v>
      </c>
      <c r="AC3662">
        <v>8</v>
      </c>
      <c r="AD3662" t="s">
        <v>1825</v>
      </c>
      <c r="AE3662" s="29">
        <v>44747</v>
      </c>
      <c r="AF3662" s="29">
        <v>44747</v>
      </c>
      <c r="AG3662" t="s">
        <v>1826</v>
      </c>
    </row>
    <row r="3663" spans="1:33" x14ac:dyDescent="0.25">
      <c r="A3663">
        <v>2022</v>
      </c>
      <c r="B3663" s="29">
        <v>44652</v>
      </c>
      <c r="C3663" s="29">
        <v>44742</v>
      </c>
      <c r="D3663" s="30" t="s">
        <v>83</v>
      </c>
      <c r="E3663" s="40">
        <v>13</v>
      </c>
      <c r="F3663" s="32" t="s">
        <v>274</v>
      </c>
      <c r="G3663" s="32" t="s">
        <v>274</v>
      </c>
      <c r="H3663" s="32" t="s">
        <v>1512</v>
      </c>
      <c r="I3663" s="30" t="s">
        <v>1105</v>
      </c>
      <c r="J3663" s="30" t="s">
        <v>1336</v>
      </c>
      <c r="K3663" s="30" t="s">
        <v>406</v>
      </c>
      <c r="L3663" s="30" t="s">
        <v>93</v>
      </c>
      <c r="M3663" s="36">
        <v>8674</v>
      </c>
      <c r="N3663" s="30" t="s">
        <v>1809</v>
      </c>
      <c r="O3663" s="42">
        <v>8000</v>
      </c>
      <c r="P3663" s="30" t="s">
        <v>1809</v>
      </c>
      <c r="Q3663">
        <v>1</v>
      </c>
      <c r="R3663">
        <v>2</v>
      </c>
      <c r="S3663">
        <v>975</v>
      </c>
      <c r="T3663">
        <v>975</v>
      </c>
      <c r="U3663">
        <v>975</v>
      </c>
      <c r="V3663">
        <v>3</v>
      </c>
      <c r="W3663">
        <v>4</v>
      </c>
      <c r="X3663">
        <v>3</v>
      </c>
      <c r="Y3663">
        <v>5</v>
      </c>
      <c r="Z3663">
        <v>6</v>
      </c>
      <c r="AA3663">
        <v>975</v>
      </c>
      <c r="AB3663">
        <v>7</v>
      </c>
      <c r="AC3663">
        <v>8</v>
      </c>
      <c r="AD3663" t="s">
        <v>1825</v>
      </c>
      <c r="AE3663" s="29">
        <v>44747</v>
      </c>
      <c r="AF3663" s="29">
        <v>44747</v>
      </c>
      <c r="AG3663" t="s">
        <v>1826</v>
      </c>
    </row>
    <row r="3664" spans="1:33" x14ac:dyDescent="0.25">
      <c r="A3664">
        <v>2022</v>
      </c>
      <c r="B3664" s="29">
        <v>44652</v>
      </c>
      <c r="C3664" s="29">
        <v>44742</v>
      </c>
      <c r="D3664" s="30" t="s">
        <v>83</v>
      </c>
      <c r="E3664" s="40">
        <v>13</v>
      </c>
      <c r="F3664" s="32" t="s">
        <v>274</v>
      </c>
      <c r="G3664" s="32" t="s">
        <v>274</v>
      </c>
      <c r="H3664" s="32" t="s">
        <v>1602</v>
      </c>
      <c r="I3664" s="30" t="s">
        <v>1316</v>
      </c>
      <c r="J3664" s="30" t="s">
        <v>406</v>
      </c>
      <c r="K3664" s="30" t="s">
        <v>1317</v>
      </c>
      <c r="L3664" s="30" t="s">
        <v>93</v>
      </c>
      <c r="M3664" s="43">
        <v>7104</v>
      </c>
      <c r="N3664" s="30" t="s">
        <v>1809</v>
      </c>
      <c r="O3664" s="44">
        <v>6002</v>
      </c>
      <c r="P3664" s="30" t="s">
        <v>1809</v>
      </c>
      <c r="Q3664">
        <v>1</v>
      </c>
      <c r="R3664">
        <v>2</v>
      </c>
      <c r="S3664">
        <v>976</v>
      </c>
      <c r="T3664">
        <v>976</v>
      </c>
      <c r="U3664">
        <v>976</v>
      </c>
      <c r="V3664">
        <v>3</v>
      </c>
      <c r="W3664">
        <v>4</v>
      </c>
      <c r="X3664">
        <v>3</v>
      </c>
      <c r="Y3664">
        <v>5</v>
      </c>
      <c r="Z3664">
        <v>6</v>
      </c>
      <c r="AA3664">
        <v>976</v>
      </c>
      <c r="AB3664">
        <v>7</v>
      </c>
      <c r="AC3664">
        <v>8</v>
      </c>
      <c r="AD3664" t="s">
        <v>1825</v>
      </c>
      <c r="AE3664" s="29">
        <v>44747</v>
      </c>
      <c r="AF3664" s="29">
        <v>44747</v>
      </c>
      <c r="AG3664" t="s">
        <v>1826</v>
      </c>
    </row>
    <row r="3665" spans="1:33" x14ac:dyDescent="0.25">
      <c r="A3665">
        <v>2022</v>
      </c>
      <c r="B3665" s="29">
        <v>44652</v>
      </c>
      <c r="C3665" s="29">
        <v>44742</v>
      </c>
      <c r="D3665" s="30" t="s">
        <v>83</v>
      </c>
      <c r="E3665" s="31" t="s">
        <v>1431</v>
      </c>
      <c r="F3665" s="32" t="s">
        <v>1800</v>
      </c>
      <c r="G3665" s="32" t="s">
        <v>1800</v>
      </c>
      <c r="H3665" s="32" t="s">
        <v>1801</v>
      </c>
      <c r="I3665" s="30" t="s">
        <v>224</v>
      </c>
      <c r="J3665" s="30" t="s">
        <v>225</v>
      </c>
      <c r="K3665" s="30" t="s">
        <v>226</v>
      </c>
      <c r="L3665" s="30" t="s">
        <v>94</v>
      </c>
      <c r="M3665" s="45">
        <v>50500</v>
      </c>
      <c r="N3665" s="30" t="s">
        <v>1809</v>
      </c>
      <c r="O3665" s="45">
        <v>40068</v>
      </c>
      <c r="P3665" s="30" t="s">
        <v>1809</v>
      </c>
      <c r="Q3665">
        <v>1</v>
      </c>
      <c r="R3665">
        <v>2</v>
      </c>
      <c r="S3665">
        <v>977</v>
      </c>
      <c r="T3665">
        <v>977</v>
      </c>
      <c r="U3665">
        <v>977</v>
      </c>
      <c r="V3665">
        <v>3</v>
      </c>
      <c r="W3665">
        <v>4</v>
      </c>
      <c r="X3665">
        <v>1</v>
      </c>
      <c r="Y3665">
        <v>5</v>
      </c>
      <c r="Z3665">
        <v>6</v>
      </c>
      <c r="AA3665">
        <v>977</v>
      </c>
      <c r="AB3665">
        <v>7</v>
      </c>
      <c r="AC3665">
        <v>8</v>
      </c>
      <c r="AD3665" t="s">
        <v>1825</v>
      </c>
      <c r="AE3665" s="29">
        <v>44747</v>
      </c>
      <c r="AF3665" s="29">
        <v>44747</v>
      </c>
      <c r="AG3665" t="s">
        <v>1826</v>
      </c>
    </row>
    <row r="3666" spans="1:33" x14ac:dyDescent="0.25">
      <c r="A3666">
        <v>2022</v>
      </c>
      <c r="B3666" s="29">
        <v>44652</v>
      </c>
      <c r="C3666" s="29">
        <v>44742</v>
      </c>
      <c r="D3666" s="30" t="s">
        <v>83</v>
      </c>
      <c r="E3666" s="31" t="s">
        <v>1431</v>
      </c>
      <c r="F3666" s="32" t="s">
        <v>1802</v>
      </c>
      <c r="G3666" s="32" t="s">
        <v>1802</v>
      </c>
      <c r="H3666" s="32" t="s">
        <v>1801</v>
      </c>
      <c r="I3666" s="30" t="s">
        <v>227</v>
      </c>
      <c r="J3666" s="30" t="s">
        <v>228</v>
      </c>
      <c r="K3666" s="30" t="s">
        <v>229</v>
      </c>
      <c r="L3666" s="30" t="s">
        <v>94</v>
      </c>
      <c r="M3666" s="45">
        <v>50500</v>
      </c>
      <c r="N3666" s="30" t="s">
        <v>1809</v>
      </c>
      <c r="O3666" s="45">
        <v>40068</v>
      </c>
      <c r="P3666" s="30" t="s">
        <v>1809</v>
      </c>
      <c r="Q3666">
        <v>1</v>
      </c>
      <c r="R3666">
        <v>2</v>
      </c>
      <c r="S3666">
        <v>977</v>
      </c>
      <c r="T3666">
        <v>977</v>
      </c>
      <c r="U3666">
        <v>977</v>
      </c>
      <c r="V3666">
        <v>3</v>
      </c>
      <c r="W3666">
        <v>4</v>
      </c>
      <c r="X3666">
        <v>1</v>
      </c>
      <c r="Y3666">
        <v>5</v>
      </c>
      <c r="Z3666">
        <v>6</v>
      </c>
      <c r="AA3666">
        <v>977</v>
      </c>
      <c r="AB3666">
        <v>7</v>
      </c>
      <c r="AC3666">
        <v>8</v>
      </c>
      <c r="AD3666" t="s">
        <v>1825</v>
      </c>
      <c r="AE3666" s="29">
        <v>44747</v>
      </c>
      <c r="AF3666" s="29">
        <v>44747</v>
      </c>
      <c r="AG3666" t="s">
        <v>1826</v>
      </c>
    </row>
    <row r="3667" spans="1:33" x14ac:dyDescent="0.25">
      <c r="A3667">
        <v>2022</v>
      </c>
      <c r="B3667" s="29">
        <v>44652</v>
      </c>
      <c r="C3667" s="29">
        <v>44742</v>
      </c>
      <c r="D3667" s="30" t="s">
        <v>83</v>
      </c>
      <c r="E3667" s="31" t="s">
        <v>230</v>
      </c>
      <c r="F3667" s="32" t="s">
        <v>231</v>
      </c>
      <c r="G3667" s="32" t="s">
        <v>231</v>
      </c>
      <c r="H3667" s="32" t="s">
        <v>1801</v>
      </c>
      <c r="I3667" s="30" t="s">
        <v>247</v>
      </c>
      <c r="J3667" s="30" t="s">
        <v>248</v>
      </c>
      <c r="K3667" s="30" t="s">
        <v>249</v>
      </c>
      <c r="L3667" s="30" t="s">
        <v>94</v>
      </c>
      <c r="M3667" s="45">
        <v>44000</v>
      </c>
      <c r="N3667" s="30" t="s">
        <v>1809</v>
      </c>
      <c r="O3667" s="45">
        <v>35518</v>
      </c>
      <c r="P3667" s="30" t="s">
        <v>1809</v>
      </c>
      <c r="Q3667">
        <v>1</v>
      </c>
      <c r="R3667">
        <v>2</v>
      </c>
      <c r="S3667">
        <v>977</v>
      </c>
      <c r="T3667">
        <v>977</v>
      </c>
      <c r="U3667">
        <v>977</v>
      </c>
      <c r="V3667">
        <v>3</v>
      </c>
      <c r="W3667">
        <v>4</v>
      </c>
      <c r="X3667">
        <v>2</v>
      </c>
      <c r="Y3667">
        <v>5</v>
      </c>
      <c r="Z3667">
        <v>6</v>
      </c>
      <c r="AA3667">
        <v>977</v>
      </c>
      <c r="AB3667">
        <v>7</v>
      </c>
      <c r="AC3667">
        <v>8</v>
      </c>
      <c r="AD3667" t="s">
        <v>1825</v>
      </c>
      <c r="AE3667" s="29">
        <v>44747</v>
      </c>
      <c r="AF3667" s="29">
        <v>44747</v>
      </c>
      <c r="AG3667" t="s">
        <v>1826</v>
      </c>
    </row>
    <row r="3668" spans="1:33" x14ac:dyDescent="0.25">
      <c r="A3668">
        <v>2022</v>
      </c>
      <c r="B3668" s="29">
        <v>44652</v>
      </c>
      <c r="C3668" s="29">
        <v>44742</v>
      </c>
      <c r="D3668" s="30" t="s">
        <v>83</v>
      </c>
      <c r="E3668" s="31" t="s">
        <v>230</v>
      </c>
      <c r="F3668" s="32" t="s">
        <v>1803</v>
      </c>
      <c r="G3668" s="32" t="s">
        <v>1803</v>
      </c>
      <c r="H3668" s="32" t="s">
        <v>1801</v>
      </c>
      <c r="I3668" s="30" t="s">
        <v>234</v>
      </c>
      <c r="J3668" s="30" t="s">
        <v>235</v>
      </c>
      <c r="K3668" s="30" t="s">
        <v>236</v>
      </c>
      <c r="L3668" s="30" t="s">
        <v>93</v>
      </c>
      <c r="M3668" s="45">
        <v>44000</v>
      </c>
      <c r="N3668" s="30" t="s">
        <v>1809</v>
      </c>
      <c r="O3668" s="45">
        <v>35518</v>
      </c>
      <c r="P3668" s="30" t="s">
        <v>1809</v>
      </c>
      <c r="Q3668">
        <v>1</v>
      </c>
      <c r="R3668">
        <v>2</v>
      </c>
      <c r="S3668">
        <v>977</v>
      </c>
      <c r="T3668">
        <v>977</v>
      </c>
      <c r="U3668">
        <v>977</v>
      </c>
      <c r="V3668">
        <v>3</v>
      </c>
      <c r="W3668">
        <v>4</v>
      </c>
      <c r="X3668">
        <v>2</v>
      </c>
      <c r="Y3668">
        <v>5</v>
      </c>
      <c r="Z3668">
        <v>6</v>
      </c>
      <c r="AA3668">
        <v>977</v>
      </c>
      <c r="AB3668">
        <v>7</v>
      </c>
      <c r="AC3668">
        <v>8</v>
      </c>
      <c r="AD3668" t="s">
        <v>1825</v>
      </c>
      <c r="AE3668" s="29">
        <v>44747</v>
      </c>
      <c r="AF3668" s="29">
        <v>44747</v>
      </c>
      <c r="AG3668" t="s">
        <v>1826</v>
      </c>
    </row>
    <row r="3669" spans="1:33" x14ac:dyDescent="0.25">
      <c r="A3669">
        <v>2022</v>
      </c>
      <c r="B3669" s="29">
        <v>44652</v>
      </c>
      <c r="C3669" s="29">
        <v>44742</v>
      </c>
      <c r="D3669" s="30" t="s">
        <v>83</v>
      </c>
      <c r="E3669" s="31" t="s">
        <v>230</v>
      </c>
      <c r="F3669" s="32" t="s">
        <v>231</v>
      </c>
      <c r="G3669" s="32" t="s">
        <v>231</v>
      </c>
      <c r="H3669" s="32" t="s">
        <v>1801</v>
      </c>
      <c r="I3669" s="30" t="s">
        <v>237</v>
      </c>
      <c r="J3669" s="30" t="s">
        <v>238</v>
      </c>
      <c r="K3669" s="30" t="s">
        <v>239</v>
      </c>
      <c r="L3669" s="30" t="s">
        <v>94</v>
      </c>
      <c r="M3669" s="45">
        <v>44000</v>
      </c>
      <c r="N3669" s="30" t="s">
        <v>1809</v>
      </c>
      <c r="O3669" s="45">
        <v>35518</v>
      </c>
      <c r="P3669" s="30" t="s">
        <v>1809</v>
      </c>
      <c r="Q3669">
        <v>1</v>
      </c>
      <c r="R3669">
        <v>2</v>
      </c>
      <c r="S3669">
        <v>977</v>
      </c>
      <c r="T3669">
        <v>977</v>
      </c>
      <c r="U3669">
        <v>977</v>
      </c>
      <c r="V3669">
        <v>3</v>
      </c>
      <c r="W3669">
        <v>4</v>
      </c>
      <c r="X3669">
        <v>2</v>
      </c>
      <c r="Y3669">
        <v>5</v>
      </c>
      <c r="Z3669">
        <v>6</v>
      </c>
      <c r="AA3669">
        <v>977</v>
      </c>
      <c r="AB3669">
        <v>7</v>
      </c>
      <c r="AC3669">
        <v>8</v>
      </c>
      <c r="AD3669" t="s">
        <v>1825</v>
      </c>
      <c r="AE3669" s="29">
        <v>44747</v>
      </c>
      <c r="AF3669" s="29">
        <v>44747</v>
      </c>
      <c r="AG3669" t="s">
        <v>1826</v>
      </c>
    </row>
    <row r="3670" spans="1:33" x14ac:dyDescent="0.25">
      <c r="A3670">
        <v>2022</v>
      </c>
      <c r="B3670" s="29">
        <v>44652</v>
      </c>
      <c r="C3670" s="29">
        <v>44742</v>
      </c>
      <c r="D3670" s="30" t="s">
        <v>83</v>
      </c>
      <c r="E3670" s="31" t="s">
        <v>230</v>
      </c>
      <c r="F3670" s="32" t="s">
        <v>1803</v>
      </c>
      <c r="G3670" s="32" t="s">
        <v>1803</v>
      </c>
      <c r="H3670" s="32" t="s">
        <v>1801</v>
      </c>
      <c r="I3670" s="30" t="s">
        <v>242</v>
      </c>
      <c r="J3670" s="30" t="s">
        <v>243</v>
      </c>
      <c r="K3670" s="30" t="s">
        <v>228</v>
      </c>
      <c r="L3670" s="30" t="s">
        <v>93</v>
      </c>
      <c r="M3670" s="45">
        <v>44000</v>
      </c>
      <c r="N3670" s="30" t="s">
        <v>1809</v>
      </c>
      <c r="O3670" s="45">
        <v>35518</v>
      </c>
      <c r="P3670" s="30" t="s">
        <v>1809</v>
      </c>
      <c r="Q3670">
        <v>1</v>
      </c>
      <c r="R3670">
        <v>2</v>
      </c>
      <c r="S3670">
        <v>977</v>
      </c>
      <c r="T3670">
        <v>977</v>
      </c>
      <c r="U3670">
        <v>977</v>
      </c>
      <c r="V3670">
        <v>3</v>
      </c>
      <c r="W3670">
        <v>4</v>
      </c>
      <c r="X3670">
        <v>2</v>
      </c>
      <c r="Y3670">
        <v>5</v>
      </c>
      <c r="Z3670">
        <v>6</v>
      </c>
      <c r="AA3670">
        <v>977</v>
      </c>
      <c r="AB3670">
        <v>7</v>
      </c>
      <c r="AC3670">
        <v>8</v>
      </c>
      <c r="AD3670" t="s">
        <v>1825</v>
      </c>
      <c r="AE3670" s="29">
        <v>44747</v>
      </c>
      <c r="AF3670" s="29">
        <v>44747</v>
      </c>
      <c r="AG3670" t="s">
        <v>1826</v>
      </c>
    </row>
    <row r="3671" spans="1:33" x14ac:dyDescent="0.25">
      <c r="A3671">
        <v>2022</v>
      </c>
      <c r="B3671" s="29">
        <v>44652</v>
      </c>
      <c r="C3671" s="29">
        <v>44742</v>
      </c>
      <c r="D3671" s="30" t="s">
        <v>83</v>
      </c>
      <c r="E3671" s="31" t="s">
        <v>230</v>
      </c>
      <c r="F3671" s="32" t="s">
        <v>231</v>
      </c>
      <c r="G3671" s="32" t="s">
        <v>231</v>
      </c>
      <c r="H3671" s="32" t="s">
        <v>1801</v>
      </c>
      <c r="I3671" s="30" t="s">
        <v>255</v>
      </c>
      <c r="J3671" s="30" t="s">
        <v>229</v>
      </c>
      <c r="K3671" s="30" t="s">
        <v>948</v>
      </c>
      <c r="L3671" s="30" t="s">
        <v>94</v>
      </c>
      <c r="M3671" s="45">
        <v>44000</v>
      </c>
      <c r="N3671" s="30" t="s">
        <v>1809</v>
      </c>
      <c r="O3671" s="45">
        <v>35518</v>
      </c>
      <c r="P3671" s="30" t="s">
        <v>1809</v>
      </c>
      <c r="Q3671">
        <v>1</v>
      </c>
      <c r="R3671">
        <v>2</v>
      </c>
      <c r="S3671">
        <v>977</v>
      </c>
      <c r="T3671">
        <v>977</v>
      </c>
      <c r="U3671">
        <v>977</v>
      </c>
      <c r="V3671">
        <v>3</v>
      </c>
      <c r="W3671">
        <v>4</v>
      </c>
      <c r="X3671">
        <v>2</v>
      </c>
      <c r="Y3671">
        <v>5</v>
      </c>
      <c r="Z3671">
        <v>6</v>
      </c>
      <c r="AA3671">
        <v>977</v>
      </c>
      <c r="AB3671">
        <v>7</v>
      </c>
      <c r="AC3671">
        <v>8</v>
      </c>
      <c r="AD3671" t="s">
        <v>1825</v>
      </c>
      <c r="AE3671" s="29">
        <v>44747</v>
      </c>
      <c r="AF3671" s="29">
        <v>44747</v>
      </c>
      <c r="AG3671" t="s">
        <v>1826</v>
      </c>
    </row>
    <row r="3672" spans="1:33" x14ac:dyDescent="0.25">
      <c r="A3672">
        <v>2022</v>
      </c>
      <c r="B3672" s="29">
        <v>44652</v>
      </c>
      <c r="C3672" s="29">
        <v>44742</v>
      </c>
      <c r="D3672" s="30" t="s">
        <v>83</v>
      </c>
      <c r="E3672" s="31" t="s">
        <v>230</v>
      </c>
      <c r="F3672" s="32" t="s">
        <v>1803</v>
      </c>
      <c r="G3672" s="32" t="s">
        <v>1803</v>
      </c>
      <c r="H3672" s="32" t="s">
        <v>1801</v>
      </c>
      <c r="I3672" s="30" t="s">
        <v>1804</v>
      </c>
      <c r="J3672" s="30" t="s">
        <v>258</v>
      </c>
      <c r="K3672" s="30" t="s">
        <v>259</v>
      </c>
      <c r="L3672" s="30" t="s">
        <v>93</v>
      </c>
      <c r="M3672" s="45">
        <v>44000</v>
      </c>
      <c r="N3672" s="30" t="s">
        <v>1809</v>
      </c>
      <c r="O3672" s="45">
        <v>35518</v>
      </c>
      <c r="P3672" s="30" t="s">
        <v>1809</v>
      </c>
      <c r="Q3672">
        <v>1</v>
      </c>
      <c r="R3672">
        <v>2</v>
      </c>
      <c r="S3672">
        <v>977</v>
      </c>
      <c r="T3672">
        <v>977</v>
      </c>
      <c r="U3672">
        <v>977</v>
      </c>
      <c r="V3672">
        <v>3</v>
      </c>
      <c r="W3672">
        <v>4</v>
      </c>
      <c r="X3672">
        <v>2</v>
      </c>
      <c r="Y3672">
        <v>5</v>
      </c>
      <c r="Z3672">
        <v>6</v>
      </c>
      <c r="AA3672">
        <v>977</v>
      </c>
      <c r="AB3672">
        <v>7</v>
      </c>
      <c r="AC3672">
        <v>8</v>
      </c>
      <c r="AD3672" t="s">
        <v>1825</v>
      </c>
      <c r="AE3672" s="29">
        <v>44747</v>
      </c>
      <c r="AF3672" s="29">
        <v>44747</v>
      </c>
      <c r="AG3672" t="s">
        <v>1826</v>
      </c>
    </row>
    <row r="3673" spans="1:33" x14ac:dyDescent="0.25">
      <c r="A3673">
        <v>2022</v>
      </c>
      <c r="B3673" s="29">
        <v>44652</v>
      </c>
      <c r="C3673" s="29">
        <v>44742</v>
      </c>
      <c r="D3673" s="30" t="s">
        <v>83</v>
      </c>
      <c r="E3673" s="31" t="s">
        <v>230</v>
      </c>
      <c r="F3673" s="32" t="s">
        <v>1803</v>
      </c>
      <c r="G3673" s="32" t="s">
        <v>1803</v>
      </c>
      <c r="H3673" s="32" t="s">
        <v>1801</v>
      </c>
      <c r="I3673" s="30" t="s">
        <v>266</v>
      </c>
      <c r="J3673" s="30" t="s">
        <v>258</v>
      </c>
      <c r="K3673" s="30" t="s">
        <v>267</v>
      </c>
      <c r="L3673" s="30" t="s">
        <v>93</v>
      </c>
      <c r="M3673" s="45">
        <v>44000</v>
      </c>
      <c r="N3673" s="30" t="s">
        <v>1809</v>
      </c>
      <c r="O3673" s="45">
        <v>35518</v>
      </c>
      <c r="P3673" s="30" t="s">
        <v>1809</v>
      </c>
      <c r="Q3673">
        <v>1</v>
      </c>
      <c r="R3673">
        <v>2</v>
      </c>
      <c r="S3673">
        <v>977</v>
      </c>
      <c r="T3673">
        <v>977</v>
      </c>
      <c r="U3673">
        <v>977</v>
      </c>
      <c r="V3673">
        <v>3</v>
      </c>
      <c r="W3673">
        <v>4</v>
      </c>
      <c r="X3673">
        <v>2</v>
      </c>
      <c r="Y3673">
        <v>5</v>
      </c>
      <c r="Z3673">
        <v>6</v>
      </c>
      <c r="AA3673">
        <v>977</v>
      </c>
      <c r="AB3673">
        <v>7</v>
      </c>
      <c r="AC3673">
        <v>8</v>
      </c>
      <c r="AD3673" t="s">
        <v>1825</v>
      </c>
      <c r="AE3673" s="29">
        <v>44747</v>
      </c>
      <c r="AF3673" s="29">
        <v>44747</v>
      </c>
      <c r="AG3673" t="s">
        <v>1826</v>
      </c>
    </row>
    <row r="3674" spans="1:33" x14ac:dyDescent="0.25">
      <c r="A3674">
        <v>2022</v>
      </c>
      <c r="B3674" s="29">
        <v>44652</v>
      </c>
      <c r="C3674" s="29">
        <v>44742</v>
      </c>
      <c r="D3674" s="30" t="s">
        <v>83</v>
      </c>
      <c r="E3674" s="31" t="s">
        <v>230</v>
      </c>
      <c r="F3674" s="32" t="s">
        <v>231</v>
      </c>
      <c r="G3674" s="32" t="s">
        <v>231</v>
      </c>
      <c r="H3674" s="32" t="s">
        <v>1801</v>
      </c>
      <c r="I3674" s="30" t="s">
        <v>251</v>
      </c>
      <c r="J3674" s="30" t="s">
        <v>228</v>
      </c>
      <c r="K3674" s="30" t="s">
        <v>228</v>
      </c>
      <c r="L3674" s="30" t="s">
        <v>94</v>
      </c>
      <c r="M3674" s="45">
        <v>44000</v>
      </c>
      <c r="N3674" s="30" t="s">
        <v>1809</v>
      </c>
      <c r="O3674" s="45">
        <v>35518</v>
      </c>
      <c r="P3674" s="30" t="s">
        <v>1809</v>
      </c>
      <c r="Q3674">
        <v>1</v>
      </c>
      <c r="R3674">
        <v>2</v>
      </c>
      <c r="S3674">
        <v>977</v>
      </c>
      <c r="T3674">
        <v>977</v>
      </c>
      <c r="U3674">
        <v>977</v>
      </c>
      <c r="V3674">
        <v>3</v>
      </c>
      <c r="W3674">
        <v>4</v>
      </c>
      <c r="X3674">
        <v>2</v>
      </c>
      <c r="Y3674">
        <v>5</v>
      </c>
      <c r="Z3674">
        <v>6</v>
      </c>
      <c r="AA3674">
        <v>977</v>
      </c>
      <c r="AB3674">
        <v>7</v>
      </c>
      <c r="AC3674">
        <v>8</v>
      </c>
      <c r="AD3674" t="s">
        <v>1825</v>
      </c>
      <c r="AE3674" s="29">
        <v>44747</v>
      </c>
      <c r="AF3674" s="29">
        <v>44747</v>
      </c>
      <c r="AG3674" t="s">
        <v>1826</v>
      </c>
    </row>
    <row r="3675" spans="1:33" x14ac:dyDescent="0.25">
      <c r="A3675">
        <v>2022</v>
      </c>
      <c r="B3675" s="29">
        <v>44652</v>
      </c>
      <c r="C3675" s="29">
        <v>44742</v>
      </c>
      <c r="D3675" s="30" t="s">
        <v>83</v>
      </c>
      <c r="E3675" s="31" t="s">
        <v>230</v>
      </c>
      <c r="F3675" s="32" t="s">
        <v>1803</v>
      </c>
      <c r="G3675" s="32" t="s">
        <v>1803</v>
      </c>
      <c r="H3675" s="32" t="s">
        <v>1801</v>
      </c>
      <c r="I3675" s="30" t="s">
        <v>268</v>
      </c>
      <c r="J3675" s="30" t="s">
        <v>269</v>
      </c>
      <c r="K3675" s="30" t="s">
        <v>1805</v>
      </c>
      <c r="L3675" s="30" t="s">
        <v>93</v>
      </c>
      <c r="M3675" s="45">
        <v>44000</v>
      </c>
      <c r="N3675" s="30" t="s">
        <v>1809</v>
      </c>
      <c r="O3675" s="45">
        <v>35518</v>
      </c>
      <c r="P3675" s="30" t="s">
        <v>1809</v>
      </c>
      <c r="Q3675">
        <v>1</v>
      </c>
      <c r="R3675">
        <v>2</v>
      </c>
      <c r="S3675">
        <v>977</v>
      </c>
      <c r="T3675">
        <v>977</v>
      </c>
      <c r="U3675">
        <v>977</v>
      </c>
      <c r="V3675">
        <v>3</v>
      </c>
      <c r="W3675">
        <v>4</v>
      </c>
      <c r="X3675">
        <v>2</v>
      </c>
      <c r="Y3675">
        <v>5</v>
      </c>
      <c r="Z3675">
        <v>6</v>
      </c>
      <c r="AA3675">
        <v>977</v>
      </c>
      <c r="AB3675">
        <v>7</v>
      </c>
      <c r="AC3675">
        <v>8</v>
      </c>
      <c r="AD3675" t="s">
        <v>1825</v>
      </c>
      <c r="AE3675" s="29">
        <v>44747</v>
      </c>
      <c r="AF3675" s="29">
        <v>44747</v>
      </c>
      <c r="AG3675" t="s">
        <v>1826</v>
      </c>
    </row>
    <row r="3676" spans="1:33" x14ac:dyDescent="0.25">
      <c r="A3676">
        <v>2022</v>
      </c>
      <c r="B3676" s="29">
        <v>44652</v>
      </c>
      <c r="C3676" s="29">
        <v>44742</v>
      </c>
      <c r="D3676" s="30" t="s">
        <v>83</v>
      </c>
      <c r="E3676" s="31" t="s">
        <v>230</v>
      </c>
      <c r="F3676" s="32" t="s">
        <v>1803</v>
      </c>
      <c r="G3676" s="32" t="s">
        <v>1803</v>
      </c>
      <c r="H3676" s="32" t="s">
        <v>1801</v>
      </c>
      <c r="I3676" s="30" t="s">
        <v>1806</v>
      </c>
      <c r="J3676" s="30" t="s">
        <v>245</v>
      </c>
      <c r="K3676" s="30" t="s">
        <v>246</v>
      </c>
      <c r="L3676" s="30" t="s">
        <v>93</v>
      </c>
      <c r="M3676" s="45">
        <v>44000</v>
      </c>
      <c r="N3676" s="30" t="s">
        <v>1809</v>
      </c>
      <c r="O3676" s="45">
        <v>35518</v>
      </c>
      <c r="P3676" s="30" t="s">
        <v>1809</v>
      </c>
      <c r="Q3676">
        <v>1</v>
      </c>
      <c r="R3676">
        <v>2</v>
      </c>
      <c r="S3676">
        <v>977</v>
      </c>
      <c r="T3676">
        <v>977</v>
      </c>
      <c r="U3676">
        <v>977</v>
      </c>
      <c r="V3676">
        <v>3</v>
      </c>
      <c r="W3676">
        <v>4</v>
      </c>
      <c r="X3676">
        <v>2</v>
      </c>
      <c r="Y3676">
        <v>5</v>
      </c>
      <c r="Z3676">
        <v>6</v>
      </c>
      <c r="AA3676">
        <v>977</v>
      </c>
      <c r="AB3676">
        <v>7</v>
      </c>
      <c r="AC3676">
        <v>8</v>
      </c>
      <c r="AD3676" t="s">
        <v>1825</v>
      </c>
      <c r="AE3676" s="29">
        <v>44747</v>
      </c>
      <c r="AF3676" s="29">
        <v>44747</v>
      </c>
      <c r="AG3676" t="s">
        <v>1826</v>
      </c>
    </row>
    <row r="3677" spans="1:33" x14ac:dyDescent="0.25">
      <c r="A3677">
        <v>2022</v>
      </c>
      <c r="B3677" s="29">
        <v>44652</v>
      </c>
      <c r="C3677" s="29">
        <v>44742</v>
      </c>
      <c r="D3677" s="30" t="s">
        <v>83</v>
      </c>
      <c r="E3677" s="31" t="s">
        <v>230</v>
      </c>
      <c r="F3677" s="32" t="s">
        <v>1803</v>
      </c>
      <c r="G3677" s="32" t="s">
        <v>1803</v>
      </c>
      <c r="H3677" s="32" t="s">
        <v>1801</v>
      </c>
      <c r="I3677" s="30" t="s">
        <v>262</v>
      </c>
      <c r="J3677" s="30" t="s">
        <v>245</v>
      </c>
      <c r="K3677" s="30" t="s">
        <v>263</v>
      </c>
      <c r="L3677" s="30" t="s">
        <v>93</v>
      </c>
      <c r="M3677" s="45">
        <v>44000</v>
      </c>
      <c r="N3677" s="30" t="s">
        <v>1809</v>
      </c>
      <c r="O3677" s="45">
        <v>35518</v>
      </c>
      <c r="P3677" s="30" t="s">
        <v>1809</v>
      </c>
      <c r="Q3677">
        <v>1</v>
      </c>
      <c r="R3677">
        <v>2</v>
      </c>
      <c r="S3677">
        <v>977</v>
      </c>
      <c r="T3677">
        <v>977</v>
      </c>
      <c r="U3677">
        <v>977</v>
      </c>
      <c r="V3677">
        <v>3</v>
      </c>
      <c r="W3677">
        <v>4</v>
      </c>
      <c r="X3677">
        <v>2</v>
      </c>
      <c r="Y3677">
        <v>5</v>
      </c>
      <c r="Z3677">
        <v>6</v>
      </c>
      <c r="AA3677">
        <v>977</v>
      </c>
      <c r="AB3677">
        <v>7</v>
      </c>
      <c r="AC3677">
        <v>8</v>
      </c>
      <c r="AD3677" t="s">
        <v>1825</v>
      </c>
      <c r="AE3677" s="29">
        <v>44747</v>
      </c>
      <c r="AF3677" s="29">
        <v>44747</v>
      </c>
      <c r="AG3677" t="s">
        <v>1826</v>
      </c>
    </row>
    <row r="3678" spans="1:33" x14ac:dyDescent="0.25">
      <c r="A3678">
        <v>2022</v>
      </c>
      <c r="B3678" s="29">
        <v>44652</v>
      </c>
      <c r="C3678" s="29">
        <v>44742</v>
      </c>
      <c r="D3678" s="30" t="s">
        <v>83</v>
      </c>
      <c r="E3678" s="31" t="s">
        <v>230</v>
      </c>
      <c r="F3678" s="32" t="s">
        <v>1803</v>
      </c>
      <c r="G3678" s="32" t="s">
        <v>1803</v>
      </c>
      <c r="H3678" s="32" t="s">
        <v>1801</v>
      </c>
      <c r="I3678" s="30" t="s">
        <v>1743</v>
      </c>
      <c r="J3678" s="30" t="s">
        <v>250</v>
      </c>
      <c r="K3678" s="30" t="s">
        <v>1807</v>
      </c>
      <c r="L3678" s="30" t="s">
        <v>93</v>
      </c>
      <c r="M3678" s="45">
        <v>44000</v>
      </c>
      <c r="N3678" s="30" t="s">
        <v>1809</v>
      </c>
      <c r="O3678" s="45">
        <v>35518</v>
      </c>
      <c r="P3678" s="30" t="s">
        <v>1809</v>
      </c>
      <c r="Q3678">
        <v>1</v>
      </c>
      <c r="R3678">
        <v>2</v>
      </c>
      <c r="S3678">
        <v>977</v>
      </c>
      <c r="T3678">
        <v>977</v>
      </c>
      <c r="U3678">
        <v>977</v>
      </c>
      <c r="V3678">
        <v>3</v>
      </c>
      <c r="W3678">
        <v>4</v>
      </c>
      <c r="X3678">
        <v>2</v>
      </c>
      <c r="Y3678">
        <v>5</v>
      </c>
      <c r="Z3678">
        <v>6</v>
      </c>
      <c r="AA3678">
        <v>977</v>
      </c>
      <c r="AB3678">
        <v>7</v>
      </c>
      <c r="AC3678">
        <v>8</v>
      </c>
      <c r="AD3678" t="s">
        <v>1825</v>
      </c>
      <c r="AE3678" s="29">
        <v>44747</v>
      </c>
      <c r="AF3678" s="29">
        <v>44747</v>
      </c>
      <c r="AG3678" t="s">
        <v>1826</v>
      </c>
    </row>
    <row r="3679" spans="1:33" x14ac:dyDescent="0.25">
      <c r="A3679">
        <v>2022</v>
      </c>
      <c r="B3679" s="29">
        <v>44652</v>
      </c>
      <c r="C3679" s="29">
        <v>44742</v>
      </c>
      <c r="D3679" s="30" t="s">
        <v>83</v>
      </c>
      <c r="E3679" s="31" t="s">
        <v>230</v>
      </c>
      <c r="F3679" s="32" t="s">
        <v>231</v>
      </c>
      <c r="G3679" s="32" t="s">
        <v>231</v>
      </c>
      <c r="H3679" s="32" t="s">
        <v>1801</v>
      </c>
      <c r="I3679" s="30" t="s">
        <v>256</v>
      </c>
      <c r="J3679" s="30" t="s">
        <v>257</v>
      </c>
      <c r="K3679" s="30" t="s">
        <v>228</v>
      </c>
      <c r="L3679" s="30" t="s">
        <v>94</v>
      </c>
      <c r="M3679" s="45">
        <v>44000</v>
      </c>
      <c r="N3679" s="30" t="s">
        <v>1809</v>
      </c>
      <c r="O3679" s="45">
        <v>35518</v>
      </c>
      <c r="P3679" s="30" t="s">
        <v>1809</v>
      </c>
      <c r="Q3679">
        <v>1</v>
      </c>
      <c r="R3679">
        <v>2</v>
      </c>
      <c r="S3679">
        <v>977</v>
      </c>
      <c r="T3679">
        <v>977</v>
      </c>
      <c r="U3679">
        <v>977</v>
      </c>
      <c r="V3679">
        <v>3</v>
      </c>
      <c r="W3679">
        <v>4</v>
      </c>
      <c r="X3679">
        <v>2</v>
      </c>
      <c r="Y3679">
        <v>5</v>
      </c>
      <c r="Z3679">
        <v>6</v>
      </c>
      <c r="AA3679">
        <v>977</v>
      </c>
      <c r="AB3679">
        <v>7</v>
      </c>
      <c r="AC3679">
        <v>8</v>
      </c>
      <c r="AD3679" t="s">
        <v>1825</v>
      </c>
      <c r="AE3679" s="29">
        <v>44747</v>
      </c>
      <c r="AF3679" s="29">
        <v>44747</v>
      </c>
      <c r="AG3679" t="s">
        <v>1826</v>
      </c>
    </row>
    <row r="3680" spans="1:33" x14ac:dyDescent="0.25">
      <c r="A3680">
        <v>2022</v>
      </c>
      <c r="B3680" s="29">
        <v>44652</v>
      </c>
      <c r="C3680" s="29">
        <v>44742</v>
      </c>
      <c r="D3680" s="30" t="s">
        <v>83</v>
      </c>
      <c r="E3680" s="31" t="s">
        <v>230</v>
      </c>
      <c r="F3680" s="32" t="s">
        <v>1803</v>
      </c>
      <c r="G3680" s="32" t="s">
        <v>1803</v>
      </c>
      <c r="H3680" s="32" t="s">
        <v>1801</v>
      </c>
      <c r="I3680" s="30" t="s">
        <v>264</v>
      </c>
      <c r="J3680" s="30" t="s">
        <v>257</v>
      </c>
      <c r="K3680" s="30" t="s">
        <v>265</v>
      </c>
      <c r="L3680" s="30" t="s">
        <v>93</v>
      </c>
      <c r="M3680" s="45">
        <v>44000</v>
      </c>
      <c r="N3680" s="30" t="s">
        <v>1809</v>
      </c>
      <c r="O3680" s="45">
        <v>35518</v>
      </c>
      <c r="P3680" s="30" t="s">
        <v>1809</v>
      </c>
      <c r="Q3680">
        <v>1</v>
      </c>
      <c r="R3680">
        <v>2</v>
      </c>
      <c r="S3680">
        <v>977</v>
      </c>
      <c r="T3680">
        <v>977</v>
      </c>
      <c r="U3680">
        <v>977</v>
      </c>
      <c r="V3680">
        <v>3</v>
      </c>
      <c r="W3680">
        <v>4</v>
      </c>
      <c r="X3680">
        <v>2</v>
      </c>
      <c r="Y3680">
        <v>5</v>
      </c>
      <c r="Z3680">
        <v>6</v>
      </c>
      <c r="AA3680">
        <v>977</v>
      </c>
      <c r="AB3680">
        <v>7</v>
      </c>
      <c r="AC3680">
        <v>8</v>
      </c>
      <c r="AD3680" t="s">
        <v>1825</v>
      </c>
      <c r="AE3680" s="29">
        <v>44747</v>
      </c>
      <c r="AF3680" s="29">
        <v>44747</v>
      </c>
      <c r="AG3680" t="s">
        <v>1826</v>
      </c>
    </row>
    <row r="3681" spans="1:33" x14ac:dyDescent="0.25">
      <c r="A3681">
        <v>2022</v>
      </c>
      <c r="B3681" s="29">
        <v>44652</v>
      </c>
      <c r="C3681" s="29">
        <v>44742</v>
      </c>
      <c r="D3681" s="30" t="s">
        <v>83</v>
      </c>
      <c r="E3681" s="31" t="s">
        <v>230</v>
      </c>
      <c r="F3681" s="32" t="s">
        <v>231</v>
      </c>
      <c r="G3681" s="32" t="s">
        <v>231</v>
      </c>
      <c r="H3681" s="32" t="s">
        <v>1801</v>
      </c>
      <c r="I3681" s="30" t="s">
        <v>271</v>
      </c>
      <c r="J3681" s="30" t="s">
        <v>429</v>
      </c>
      <c r="K3681" s="30" t="s">
        <v>272</v>
      </c>
      <c r="L3681" s="30" t="s">
        <v>94</v>
      </c>
      <c r="M3681" s="45">
        <v>44000</v>
      </c>
      <c r="N3681" s="30" t="s">
        <v>1809</v>
      </c>
      <c r="O3681" s="45">
        <v>35518</v>
      </c>
      <c r="P3681" s="30" t="s">
        <v>1809</v>
      </c>
      <c r="Q3681">
        <v>1</v>
      </c>
      <c r="R3681">
        <v>2</v>
      </c>
      <c r="S3681">
        <v>977</v>
      </c>
      <c r="T3681">
        <v>977</v>
      </c>
      <c r="U3681">
        <v>977</v>
      </c>
      <c r="V3681">
        <v>3</v>
      </c>
      <c r="W3681">
        <v>4</v>
      </c>
      <c r="X3681">
        <v>2</v>
      </c>
      <c r="Y3681">
        <v>5</v>
      </c>
      <c r="Z3681">
        <v>6</v>
      </c>
      <c r="AA3681">
        <v>977</v>
      </c>
      <c r="AB3681">
        <v>7</v>
      </c>
      <c r="AC3681">
        <v>8</v>
      </c>
      <c r="AD3681" t="s">
        <v>1825</v>
      </c>
      <c r="AE3681" s="29">
        <v>44747</v>
      </c>
      <c r="AF3681" s="29">
        <v>44747</v>
      </c>
      <c r="AG3681" t="s">
        <v>1826</v>
      </c>
    </row>
    <row r="3682" spans="1:33" x14ac:dyDescent="0.25">
      <c r="A3682">
        <v>2022</v>
      </c>
      <c r="B3682" s="29">
        <v>44652</v>
      </c>
      <c r="C3682" s="29">
        <v>44742</v>
      </c>
      <c r="D3682" s="30" t="s">
        <v>83</v>
      </c>
      <c r="E3682" s="31" t="s">
        <v>230</v>
      </c>
      <c r="F3682" s="32" t="s">
        <v>231</v>
      </c>
      <c r="G3682" s="32" t="s">
        <v>231</v>
      </c>
      <c r="H3682" s="32" t="s">
        <v>1801</v>
      </c>
      <c r="I3682" s="30" t="s">
        <v>232</v>
      </c>
      <c r="J3682" s="30" t="s">
        <v>408</v>
      </c>
      <c r="K3682" s="30" t="s">
        <v>233</v>
      </c>
      <c r="L3682" s="30" t="s">
        <v>94</v>
      </c>
      <c r="M3682" s="45">
        <v>44000</v>
      </c>
      <c r="N3682" s="30" t="s">
        <v>1809</v>
      </c>
      <c r="O3682" s="45">
        <v>35518</v>
      </c>
      <c r="P3682" s="30" t="s">
        <v>1809</v>
      </c>
      <c r="Q3682">
        <v>1</v>
      </c>
      <c r="R3682">
        <v>2</v>
      </c>
      <c r="S3682">
        <v>977</v>
      </c>
      <c r="T3682">
        <v>977</v>
      </c>
      <c r="U3682">
        <v>977</v>
      </c>
      <c r="V3682">
        <v>3</v>
      </c>
      <c r="W3682">
        <v>4</v>
      </c>
      <c r="X3682">
        <v>2</v>
      </c>
      <c r="Y3682">
        <v>5</v>
      </c>
      <c r="Z3682">
        <v>6</v>
      </c>
      <c r="AA3682">
        <v>977</v>
      </c>
      <c r="AB3682">
        <v>7</v>
      </c>
      <c r="AC3682">
        <v>8</v>
      </c>
      <c r="AD3682" t="s">
        <v>1825</v>
      </c>
      <c r="AE3682" s="29">
        <v>44747</v>
      </c>
      <c r="AF3682" s="29">
        <v>44747</v>
      </c>
      <c r="AG3682" t="s">
        <v>1826</v>
      </c>
    </row>
    <row r="3683" spans="1:33" x14ac:dyDescent="0.25">
      <c r="A3683">
        <v>2022</v>
      </c>
      <c r="B3683" s="29">
        <v>44652</v>
      </c>
      <c r="C3683" s="29">
        <v>44742</v>
      </c>
      <c r="D3683" s="30" t="s">
        <v>83</v>
      </c>
      <c r="E3683" s="31" t="s">
        <v>230</v>
      </c>
      <c r="F3683" s="32" t="s">
        <v>1803</v>
      </c>
      <c r="G3683" s="32" t="s">
        <v>1803</v>
      </c>
      <c r="H3683" s="32" t="s">
        <v>1801</v>
      </c>
      <c r="I3683" s="30" t="s">
        <v>1808</v>
      </c>
      <c r="J3683" s="30" t="s">
        <v>240</v>
      </c>
      <c r="K3683" s="30" t="s">
        <v>241</v>
      </c>
      <c r="L3683" s="30" t="s">
        <v>93</v>
      </c>
      <c r="M3683" s="45">
        <v>44000</v>
      </c>
      <c r="N3683" s="30" t="s">
        <v>1809</v>
      </c>
      <c r="O3683" s="45">
        <v>35518</v>
      </c>
      <c r="P3683" s="30" t="s">
        <v>1809</v>
      </c>
      <c r="Q3683">
        <v>1</v>
      </c>
      <c r="R3683">
        <v>2</v>
      </c>
      <c r="S3683">
        <v>977</v>
      </c>
      <c r="T3683">
        <v>977</v>
      </c>
      <c r="U3683">
        <v>977</v>
      </c>
      <c r="V3683">
        <v>3</v>
      </c>
      <c r="W3683">
        <v>4</v>
      </c>
      <c r="X3683">
        <v>2</v>
      </c>
      <c r="Y3683">
        <v>5</v>
      </c>
      <c r="Z3683">
        <v>6</v>
      </c>
      <c r="AA3683">
        <v>977</v>
      </c>
      <c r="AB3683">
        <v>7</v>
      </c>
      <c r="AC3683">
        <v>8</v>
      </c>
      <c r="AD3683" t="s">
        <v>1825</v>
      </c>
      <c r="AE3683" s="29">
        <v>44747</v>
      </c>
      <c r="AF3683" s="29">
        <v>44747</v>
      </c>
      <c r="AG3683" t="s">
        <v>1826</v>
      </c>
    </row>
    <row r="3684" spans="1:33" x14ac:dyDescent="0.25">
      <c r="A3684">
        <v>2022</v>
      </c>
      <c r="B3684" s="29">
        <v>44652</v>
      </c>
      <c r="C3684" s="29">
        <v>44742</v>
      </c>
      <c r="D3684" s="30" t="s">
        <v>83</v>
      </c>
      <c r="E3684" s="31" t="s">
        <v>230</v>
      </c>
      <c r="F3684" s="32" t="s">
        <v>231</v>
      </c>
      <c r="G3684" s="32" t="s">
        <v>231</v>
      </c>
      <c r="H3684" s="32" t="s">
        <v>1801</v>
      </c>
      <c r="I3684" s="30" t="s">
        <v>252</v>
      </c>
      <c r="J3684" s="30" t="s">
        <v>253</v>
      </c>
      <c r="K3684" s="30" t="s">
        <v>254</v>
      </c>
      <c r="L3684" s="30" t="s">
        <v>94</v>
      </c>
      <c r="M3684" s="45">
        <v>44000</v>
      </c>
      <c r="N3684" s="30" t="s">
        <v>1809</v>
      </c>
      <c r="O3684" s="45">
        <v>35518</v>
      </c>
      <c r="P3684" s="30" t="s">
        <v>1809</v>
      </c>
      <c r="Q3684">
        <v>1</v>
      </c>
      <c r="R3684">
        <v>2</v>
      </c>
      <c r="S3684">
        <v>977</v>
      </c>
      <c r="T3684">
        <v>977</v>
      </c>
      <c r="U3684">
        <v>977</v>
      </c>
      <c r="V3684">
        <v>3</v>
      </c>
      <c r="W3684">
        <v>4</v>
      </c>
      <c r="X3684">
        <v>2</v>
      </c>
      <c r="Y3684">
        <v>5</v>
      </c>
      <c r="Z3684">
        <v>6</v>
      </c>
      <c r="AA3684">
        <v>977</v>
      </c>
      <c r="AB3684">
        <v>7</v>
      </c>
      <c r="AC3684">
        <v>8</v>
      </c>
      <c r="AD3684" t="s">
        <v>1825</v>
      </c>
      <c r="AE3684" s="29">
        <v>44747</v>
      </c>
      <c r="AF3684" s="29">
        <v>44747</v>
      </c>
      <c r="AG3684" t="s">
        <v>1826</v>
      </c>
    </row>
    <row r="3685" spans="1:33" x14ac:dyDescent="0.25">
      <c r="A3685">
        <v>2022</v>
      </c>
      <c r="B3685" s="29">
        <v>44652</v>
      </c>
      <c r="C3685" s="29">
        <v>44742</v>
      </c>
      <c r="D3685" s="30" t="s">
        <v>83</v>
      </c>
      <c r="E3685" s="31" t="s">
        <v>230</v>
      </c>
      <c r="F3685" s="32" t="s">
        <v>231</v>
      </c>
      <c r="G3685" s="32" t="s">
        <v>231</v>
      </c>
      <c r="H3685" s="32" t="s">
        <v>1801</v>
      </c>
      <c r="I3685" s="30" t="s">
        <v>260</v>
      </c>
      <c r="J3685" s="30" t="s">
        <v>261</v>
      </c>
      <c r="K3685" s="30" t="s">
        <v>245</v>
      </c>
      <c r="L3685" s="30" t="s">
        <v>94</v>
      </c>
      <c r="M3685" s="45">
        <v>44000</v>
      </c>
      <c r="N3685" s="30" t="s">
        <v>1809</v>
      </c>
      <c r="O3685" s="45">
        <v>35518</v>
      </c>
      <c r="P3685" s="30" t="s">
        <v>1809</v>
      </c>
      <c r="Q3685">
        <v>1</v>
      </c>
      <c r="R3685">
        <v>2</v>
      </c>
      <c r="S3685">
        <v>977</v>
      </c>
      <c r="T3685">
        <v>977</v>
      </c>
      <c r="U3685">
        <v>977</v>
      </c>
      <c r="V3685">
        <v>3</v>
      </c>
      <c r="W3685">
        <v>4</v>
      </c>
      <c r="X3685">
        <v>2</v>
      </c>
      <c r="Y3685">
        <v>5</v>
      </c>
      <c r="Z3685">
        <v>6</v>
      </c>
      <c r="AA3685">
        <v>977</v>
      </c>
      <c r="AB3685">
        <v>7</v>
      </c>
      <c r="AC3685">
        <v>8</v>
      </c>
      <c r="AD3685" t="s">
        <v>1825</v>
      </c>
      <c r="AE3685" s="29">
        <v>44747</v>
      </c>
      <c r="AF3685" s="29">
        <v>44747</v>
      </c>
      <c r="AG3685" t="s">
        <v>1826</v>
      </c>
    </row>
    <row r="3686" spans="1:33" x14ac:dyDescent="0.25">
      <c r="A3686">
        <v>2022</v>
      </c>
      <c r="B3686" s="29">
        <v>44652</v>
      </c>
      <c r="C3686" s="29">
        <v>44742</v>
      </c>
      <c r="D3686" s="2" t="s">
        <v>83</v>
      </c>
      <c r="E3686" s="2">
        <v>3</v>
      </c>
      <c r="F3686" s="2" t="s">
        <v>1827</v>
      </c>
      <c r="G3686" s="2" t="s">
        <v>1827</v>
      </c>
      <c r="H3686" s="2" t="s">
        <v>1828</v>
      </c>
      <c r="I3686" s="2" t="s">
        <v>1829</v>
      </c>
      <c r="J3686" s="2" t="s">
        <v>1830</v>
      </c>
      <c r="K3686" s="2" t="str">
        <f>LOWER(J3686)</f>
        <v>castañeda</v>
      </c>
      <c r="L3686" s="2" t="s">
        <v>94</v>
      </c>
      <c r="M3686" s="2">
        <v>8676</v>
      </c>
      <c r="N3686" s="30" t="s">
        <v>1809</v>
      </c>
      <c r="O3686" s="2">
        <v>8002</v>
      </c>
      <c r="P3686" s="30" t="s">
        <v>1809</v>
      </c>
      <c r="Q3686" s="2">
        <v>1</v>
      </c>
      <c r="R3686">
        <v>2</v>
      </c>
      <c r="S3686" s="2">
        <v>978</v>
      </c>
      <c r="T3686">
        <v>977</v>
      </c>
      <c r="U3686">
        <v>977</v>
      </c>
      <c r="V3686">
        <v>3</v>
      </c>
      <c r="W3686">
        <v>4</v>
      </c>
      <c r="X3686" s="2">
        <v>3</v>
      </c>
      <c r="Y3686">
        <v>5</v>
      </c>
      <c r="Z3686">
        <v>6</v>
      </c>
      <c r="AA3686">
        <v>977</v>
      </c>
      <c r="AB3686">
        <v>7</v>
      </c>
      <c r="AC3686">
        <v>8</v>
      </c>
      <c r="AD3686" s="2" t="s">
        <v>2261</v>
      </c>
      <c r="AE3686" s="29">
        <v>44747</v>
      </c>
      <c r="AF3686" s="29">
        <v>44747</v>
      </c>
      <c r="AG3686" t="s">
        <v>1826</v>
      </c>
    </row>
    <row r="3687" spans="1:33" x14ac:dyDescent="0.25">
      <c r="A3687">
        <v>2022</v>
      </c>
      <c r="B3687" s="29">
        <v>44652</v>
      </c>
      <c r="C3687" s="29">
        <v>44742</v>
      </c>
      <c r="D3687" s="2" t="s">
        <v>83</v>
      </c>
      <c r="E3687" s="2">
        <v>11</v>
      </c>
      <c r="F3687" s="2" t="s">
        <v>1831</v>
      </c>
      <c r="G3687" s="2" t="s">
        <v>1831</v>
      </c>
      <c r="H3687" s="2" t="s">
        <v>1832</v>
      </c>
      <c r="I3687" s="2" t="s">
        <v>1833</v>
      </c>
      <c r="J3687" s="2" t="s">
        <v>1834</v>
      </c>
      <c r="K3687" s="2" t="str">
        <f t="shared" ref="K3687:K3750" si="2">LOWER(J3687)</f>
        <v>cruz</v>
      </c>
      <c r="L3687" s="30" t="s">
        <v>93</v>
      </c>
      <c r="M3687" s="2">
        <v>8676</v>
      </c>
      <c r="N3687" s="30" t="s">
        <v>1809</v>
      </c>
      <c r="O3687" s="2">
        <v>8002</v>
      </c>
      <c r="P3687" s="30" t="s">
        <v>1809</v>
      </c>
      <c r="Q3687" s="2">
        <v>1</v>
      </c>
      <c r="R3687">
        <v>2</v>
      </c>
      <c r="S3687" s="2">
        <v>979</v>
      </c>
      <c r="T3687">
        <v>977</v>
      </c>
      <c r="U3687">
        <v>977</v>
      </c>
      <c r="V3687">
        <v>3</v>
      </c>
      <c r="W3687">
        <v>4</v>
      </c>
      <c r="X3687" s="2">
        <v>3</v>
      </c>
      <c r="Y3687">
        <v>5</v>
      </c>
      <c r="Z3687">
        <v>6</v>
      </c>
      <c r="AA3687">
        <v>977</v>
      </c>
      <c r="AB3687">
        <v>7</v>
      </c>
      <c r="AC3687">
        <v>8</v>
      </c>
      <c r="AD3687" s="2" t="s">
        <v>2261</v>
      </c>
      <c r="AE3687" s="29">
        <v>44747</v>
      </c>
      <c r="AF3687" s="29">
        <v>44747</v>
      </c>
      <c r="AG3687" t="s">
        <v>1826</v>
      </c>
    </row>
    <row r="3688" spans="1:33" x14ac:dyDescent="0.25">
      <c r="A3688">
        <v>2022</v>
      </c>
      <c r="B3688" s="29">
        <v>44652</v>
      </c>
      <c r="C3688" s="29">
        <v>44742</v>
      </c>
      <c r="D3688" s="2" t="s">
        <v>83</v>
      </c>
      <c r="E3688" s="2">
        <v>17</v>
      </c>
      <c r="F3688" s="2" t="s">
        <v>1835</v>
      </c>
      <c r="G3688" s="2" t="s">
        <v>1835</v>
      </c>
      <c r="H3688" s="2" t="s">
        <v>1828</v>
      </c>
      <c r="I3688" s="2" t="s">
        <v>1836</v>
      </c>
      <c r="J3688" s="2" t="s">
        <v>1837</v>
      </c>
      <c r="K3688" s="2" t="str">
        <f t="shared" si="2"/>
        <v>guzman</v>
      </c>
      <c r="L3688" s="30" t="s">
        <v>93</v>
      </c>
      <c r="M3688" s="2">
        <v>8676</v>
      </c>
      <c r="N3688" s="30" t="s">
        <v>1809</v>
      </c>
      <c r="O3688" s="2">
        <v>8002</v>
      </c>
      <c r="P3688" s="30" t="s">
        <v>1809</v>
      </c>
      <c r="Q3688" s="2">
        <v>1</v>
      </c>
      <c r="R3688">
        <v>2</v>
      </c>
      <c r="S3688" s="2">
        <v>980</v>
      </c>
      <c r="T3688">
        <v>977</v>
      </c>
      <c r="U3688">
        <v>977</v>
      </c>
      <c r="V3688">
        <v>3</v>
      </c>
      <c r="W3688">
        <v>4</v>
      </c>
      <c r="X3688" s="2">
        <v>3</v>
      </c>
      <c r="Y3688">
        <v>5</v>
      </c>
      <c r="Z3688">
        <v>6</v>
      </c>
      <c r="AA3688">
        <v>977</v>
      </c>
      <c r="AB3688">
        <v>7</v>
      </c>
      <c r="AC3688">
        <v>8</v>
      </c>
      <c r="AD3688" s="2" t="s">
        <v>2261</v>
      </c>
      <c r="AE3688" s="29">
        <v>44747</v>
      </c>
      <c r="AF3688" s="29">
        <v>44747</v>
      </c>
      <c r="AG3688" t="s">
        <v>1826</v>
      </c>
    </row>
    <row r="3689" spans="1:33" x14ac:dyDescent="0.25">
      <c r="A3689">
        <v>2022</v>
      </c>
      <c r="B3689" s="29">
        <v>44652</v>
      </c>
      <c r="C3689" s="29">
        <v>44742</v>
      </c>
      <c r="D3689" s="2" t="s">
        <v>83</v>
      </c>
      <c r="E3689" s="2">
        <v>24</v>
      </c>
      <c r="F3689" s="2" t="s">
        <v>1838</v>
      </c>
      <c r="G3689" s="2" t="s">
        <v>1838</v>
      </c>
      <c r="H3689" s="2" t="s">
        <v>1839</v>
      </c>
      <c r="I3689" s="2" t="s">
        <v>1840</v>
      </c>
      <c r="J3689" s="2" t="s">
        <v>1841</v>
      </c>
      <c r="K3689" s="2" t="str">
        <f t="shared" si="2"/>
        <v>flores</v>
      </c>
      <c r="L3689" s="2" t="s">
        <v>94</v>
      </c>
      <c r="M3689" s="2">
        <v>8676</v>
      </c>
      <c r="N3689" s="30" t="s">
        <v>1809</v>
      </c>
      <c r="O3689" s="2">
        <v>5400</v>
      </c>
      <c r="P3689" s="30" t="s">
        <v>1809</v>
      </c>
      <c r="Q3689" s="2">
        <v>1</v>
      </c>
      <c r="R3689">
        <v>2</v>
      </c>
      <c r="S3689" s="2">
        <v>981</v>
      </c>
      <c r="T3689">
        <v>977</v>
      </c>
      <c r="U3689">
        <v>977</v>
      </c>
      <c r="V3689">
        <v>3</v>
      </c>
      <c r="W3689">
        <v>4</v>
      </c>
      <c r="X3689" s="2">
        <v>3</v>
      </c>
      <c r="Y3689">
        <v>5</v>
      </c>
      <c r="Z3689">
        <v>6</v>
      </c>
      <c r="AA3689">
        <v>977</v>
      </c>
      <c r="AB3689">
        <v>7</v>
      </c>
      <c r="AC3689">
        <v>8</v>
      </c>
      <c r="AD3689" s="2" t="s">
        <v>2261</v>
      </c>
      <c r="AE3689" s="29">
        <v>44747</v>
      </c>
      <c r="AF3689" s="29">
        <v>44747</v>
      </c>
      <c r="AG3689" t="s">
        <v>1826</v>
      </c>
    </row>
    <row r="3690" spans="1:33" x14ac:dyDescent="0.25">
      <c r="A3690">
        <v>2022</v>
      </c>
      <c r="B3690" s="29">
        <v>44652</v>
      </c>
      <c r="C3690" s="29">
        <v>44742</v>
      </c>
      <c r="D3690" s="2" t="s">
        <v>83</v>
      </c>
      <c r="E3690" s="2">
        <v>32</v>
      </c>
      <c r="F3690" s="2" t="s">
        <v>1842</v>
      </c>
      <c r="G3690" s="2" t="s">
        <v>1842</v>
      </c>
      <c r="H3690" s="2" t="s">
        <v>1828</v>
      </c>
      <c r="I3690" s="2" t="s">
        <v>1843</v>
      </c>
      <c r="J3690" s="2" t="s">
        <v>1844</v>
      </c>
      <c r="K3690" s="2" t="str">
        <f t="shared" si="2"/>
        <v>garcia</v>
      </c>
      <c r="L3690" s="2" t="s">
        <v>94</v>
      </c>
      <c r="M3690" s="2">
        <v>9642</v>
      </c>
      <c r="N3690" s="30" t="s">
        <v>1809</v>
      </c>
      <c r="O3690" s="2">
        <v>9678</v>
      </c>
      <c r="P3690" s="30" t="s">
        <v>1809</v>
      </c>
      <c r="Q3690" s="2">
        <v>1</v>
      </c>
      <c r="R3690">
        <v>2</v>
      </c>
      <c r="S3690" s="2">
        <v>982</v>
      </c>
      <c r="T3690">
        <v>977</v>
      </c>
      <c r="U3690">
        <v>977</v>
      </c>
      <c r="V3690">
        <v>3</v>
      </c>
      <c r="W3690">
        <v>4</v>
      </c>
      <c r="X3690" s="2">
        <v>3</v>
      </c>
      <c r="Y3690">
        <v>5</v>
      </c>
      <c r="Z3690">
        <v>6</v>
      </c>
      <c r="AA3690">
        <v>977</v>
      </c>
      <c r="AB3690">
        <v>7</v>
      </c>
      <c r="AC3690">
        <v>8</v>
      </c>
      <c r="AD3690" s="2" t="s">
        <v>2261</v>
      </c>
      <c r="AE3690" s="29">
        <v>44747</v>
      </c>
      <c r="AF3690" s="29">
        <v>44747</v>
      </c>
      <c r="AG3690" t="s">
        <v>1826</v>
      </c>
    </row>
    <row r="3691" spans="1:33" x14ac:dyDescent="0.25">
      <c r="A3691">
        <v>2022</v>
      </c>
      <c r="B3691" s="29">
        <v>44652</v>
      </c>
      <c r="C3691" s="29">
        <v>44742</v>
      </c>
      <c r="D3691" s="2" t="s">
        <v>83</v>
      </c>
      <c r="E3691" s="2">
        <v>33</v>
      </c>
      <c r="F3691" s="2" t="s">
        <v>1845</v>
      </c>
      <c r="G3691" s="2" t="s">
        <v>1845</v>
      </c>
      <c r="H3691" s="2" t="s">
        <v>1839</v>
      </c>
      <c r="I3691" s="2" t="s">
        <v>1846</v>
      </c>
      <c r="J3691" s="2" t="s">
        <v>1837</v>
      </c>
      <c r="K3691" s="2" t="str">
        <f t="shared" si="2"/>
        <v>guzman</v>
      </c>
      <c r="L3691" s="2" t="s">
        <v>94</v>
      </c>
      <c r="M3691" s="2">
        <v>8676</v>
      </c>
      <c r="N3691" s="30" t="s">
        <v>1809</v>
      </c>
      <c r="O3691" s="2">
        <v>8002</v>
      </c>
      <c r="P3691" s="30" t="s">
        <v>1809</v>
      </c>
      <c r="Q3691" s="2">
        <v>1</v>
      </c>
      <c r="R3691">
        <v>2</v>
      </c>
      <c r="S3691" s="2">
        <v>983</v>
      </c>
      <c r="T3691">
        <v>977</v>
      </c>
      <c r="U3691">
        <v>977</v>
      </c>
      <c r="V3691">
        <v>3</v>
      </c>
      <c r="W3691">
        <v>4</v>
      </c>
      <c r="X3691" s="2">
        <v>3</v>
      </c>
      <c r="Y3691">
        <v>5</v>
      </c>
      <c r="Z3691">
        <v>6</v>
      </c>
      <c r="AA3691">
        <v>977</v>
      </c>
      <c r="AB3691">
        <v>7</v>
      </c>
      <c r="AC3691">
        <v>8</v>
      </c>
      <c r="AD3691" s="2" t="s">
        <v>2261</v>
      </c>
      <c r="AE3691" s="29">
        <v>44747</v>
      </c>
      <c r="AF3691" s="29">
        <v>44747</v>
      </c>
      <c r="AG3691" t="s">
        <v>1826</v>
      </c>
    </row>
    <row r="3692" spans="1:33" x14ac:dyDescent="0.25">
      <c r="A3692">
        <v>2022</v>
      </c>
      <c r="B3692" s="29">
        <v>44652</v>
      </c>
      <c r="C3692" s="29">
        <v>44742</v>
      </c>
      <c r="D3692" s="2" t="s">
        <v>83</v>
      </c>
      <c r="E3692" s="2">
        <v>34</v>
      </c>
      <c r="F3692" s="2" t="s">
        <v>1847</v>
      </c>
      <c r="G3692" s="2" t="s">
        <v>1847</v>
      </c>
      <c r="H3692" s="2" t="s">
        <v>1832</v>
      </c>
      <c r="I3692" s="2" t="s">
        <v>1848</v>
      </c>
      <c r="J3692" s="2" t="s">
        <v>1849</v>
      </c>
      <c r="K3692" s="2" t="str">
        <f t="shared" si="2"/>
        <v>gonzalez</v>
      </c>
      <c r="L3692" s="2" t="s">
        <v>93</v>
      </c>
      <c r="M3692" s="2">
        <v>20757.900000000001</v>
      </c>
      <c r="N3692" s="30" t="s">
        <v>1809</v>
      </c>
      <c r="O3692" s="2">
        <v>18894</v>
      </c>
      <c r="P3692" s="30" t="s">
        <v>1809</v>
      </c>
      <c r="Q3692" s="2">
        <v>1</v>
      </c>
      <c r="R3692">
        <v>2</v>
      </c>
      <c r="S3692" s="2">
        <v>984</v>
      </c>
      <c r="T3692">
        <v>977</v>
      </c>
      <c r="U3692">
        <v>977</v>
      </c>
      <c r="V3692">
        <v>3</v>
      </c>
      <c r="W3692">
        <v>4</v>
      </c>
      <c r="X3692" s="2">
        <v>3</v>
      </c>
      <c r="Y3692">
        <v>5</v>
      </c>
      <c r="Z3692">
        <v>6</v>
      </c>
      <c r="AA3692">
        <v>977</v>
      </c>
      <c r="AB3692">
        <v>7</v>
      </c>
      <c r="AC3692">
        <v>8</v>
      </c>
      <c r="AD3692" s="2" t="s">
        <v>2261</v>
      </c>
      <c r="AE3692" s="29">
        <v>44747</v>
      </c>
      <c r="AF3692" s="29">
        <v>44747</v>
      </c>
      <c r="AG3692" t="s">
        <v>1826</v>
      </c>
    </row>
    <row r="3693" spans="1:33" x14ac:dyDescent="0.25">
      <c r="A3693">
        <v>2022</v>
      </c>
      <c r="B3693" s="29">
        <v>44652</v>
      </c>
      <c r="C3693" s="29">
        <v>44742</v>
      </c>
      <c r="D3693" s="2" t="s">
        <v>83</v>
      </c>
      <c r="E3693" s="2">
        <v>51</v>
      </c>
      <c r="F3693" s="2" t="s">
        <v>1827</v>
      </c>
      <c r="G3693" s="2" t="s">
        <v>1827</v>
      </c>
      <c r="H3693" s="2" t="s">
        <v>1839</v>
      </c>
      <c r="I3693" s="2" t="s">
        <v>1850</v>
      </c>
      <c r="J3693" s="2" t="s">
        <v>1851</v>
      </c>
      <c r="K3693" s="2" t="str">
        <f t="shared" si="2"/>
        <v>franco</v>
      </c>
      <c r="L3693" s="2" t="s">
        <v>94</v>
      </c>
      <c r="M3693" s="2">
        <v>7133.1</v>
      </c>
      <c r="N3693" s="30" t="s">
        <v>1809</v>
      </c>
      <c r="O3693" s="2">
        <v>7510</v>
      </c>
      <c r="P3693" s="30" t="s">
        <v>1809</v>
      </c>
      <c r="Q3693" s="2">
        <v>1</v>
      </c>
      <c r="R3693">
        <v>2</v>
      </c>
      <c r="S3693" s="2">
        <v>985</v>
      </c>
      <c r="T3693">
        <v>977</v>
      </c>
      <c r="U3693">
        <v>977</v>
      </c>
      <c r="V3693">
        <v>3</v>
      </c>
      <c r="W3693">
        <v>4</v>
      </c>
      <c r="X3693" s="2">
        <v>3</v>
      </c>
      <c r="Y3693">
        <v>5</v>
      </c>
      <c r="Z3693">
        <v>6</v>
      </c>
      <c r="AA3693">
        <v>977</v>
      </c>
      <c r="AB3693">
        <v>7</v>
      </c>
      <c r="AC3693">
        <v>8</v>
      </c>
      <c r="AD3693" s="2" t="s">
        <v>2261</v>
      </c>
      <c r="AE3693" s="29">
        <v>44747</v>
      </c>
      <c r="AF3693" s="29">
        <v>44747</v>
      </c>
      <c r="AG3693" t="s">
        <v>1826</v>
      </c>
    </row>
    <row r="3694" spans="1:33" x14ac:dyDescent="0.25">
      <c r="A3694">
        <v>2022</v>
      </c>
      <c r="B3694" s="29">
        <v>44652</v>
      </c>
      <c r="C3694" s="29">
        <v>44742</v>
      </c>
      <c r="D3694" s="2" t="s">
        <v>83</v>
      </c>
      <c r="E3694" s="2">
        <v>58</v>
      </c>
      <c r="F3694" s="2" t="s">
        <v>1852</v>
      </c>
      <c r="G3694" s="2" t="s">
        <v>1852</v>
      </c>
      <c r="H3694" s="2" t="s">
        <v>1839</v>
      </c>
      <c r="I3694" s="2" t="s">
        <v>1853</v>
      </c>
      <c r="J3694" s="2" t="s">
        <v>1854</v>
      </c>
      <c r="K3694" s="2" t="str">
        <f t="shared" si="2"/>
        <v>gomez</v>
      </c>
      <c r="L3694" s="2" t="s">
        <v>93</v>
      </c>
      <c r="M3694" s="2">
        <v>12709.8</v>
      </c>
      <c r="N3694" s="30" t="s">
        <v>1809</v>
      </c>
      <c r="O3694" s="2">
        <v>13874</v>
      </c>
      <c r="P3694" s="30" t="s">
        <v>1809</v>
      </c>
      <c r="Q3694" s="2">
        <v>1</v>
      </c>
      <c r="R3694">
        <v>2</v>
      </c>
      <c r="S3694" s="2">
        <v>986</v>
      </c>
      <c r="T3694">
        <v>977</v>
      </c>
      <c r="U3694">
        <v>977</v>
      </c>
      <c r="V3694">
        <v>3</v>
      </c>
      <c r="W3694">
        <v>4</v>
      </c>
      <c r="X3694" s="2">
        <v>3</v>
      </c>
      <c r="Y3694">
        <v>5</v>
      </c>
      <c r="Z3694">
        <v>6</v>
      </c>
      <c r="AA3694">
        <v>977</v>
      </c>
      <c r="AB3694">
        <v>7</v>
      </c>
      <c r="AC3694">
        <v>8</v>
      </c>
      <c r="AD3694" s="2" t="s">
        <v>2261</v>
      </c>
      <c r="AE3694" s="29">
        <v>44747</v>
      </c>
      <c r="AF3694" s="29">
        <v>44747</v>
      </c>
      <c r="AG3694" t="s">
        <v>1826</v>
      </c>
    </row>
    <row r="3695" spans="1:33" x14ac:dyDescent="0.25">
      <c r="A3695">
        <v>2022</v>
      </c>
      <c r="B3695" s="29">
        <v>44652</v>
      </c>
      <c r="C3695" s="29">
        <v>44742</v>
      </c>
      <c r="D3695" s="2" t="s">
        <v>83</v>
      </c>
      <c r="E3695" s="2">
        <v>80</v>
      </c>
      <c r="F3695" s="2" t="s">
        <v>1855</v>
      </c>
      <c r="G3695" s="2" t="s">
        <v>1855</v>
      </c>
      <c r="H3695" s="2" t="s">
        <v>1832</v>
      </c>
      <c r="I3695" s="2" t="s">
        <v>1856</v>
      </c>
      <c r="J3695" s="2" t="s">
        <v>1857</v>
      </c>
      <c r="K3695" s="2" t="str">
        <f t="shared" si="2"/>
        <v>mendoza</v>
      </c>
      <c r="L3695" s="2" t="s">
        <v>94</v>
      </c>
      <c r="M3695" s="2">
        <v>7315.5</v>
      </c>
      <c r="N3695" s="30" t="s">
        <v>1809</v>
      </c>
      <c r="O3695" s="2">
        <v>12388</v>
      </c>
      <c r="P3695" s="30" t="s">
        <v>1809</v>
      </c>
      <c r="Q3695" s="2">
        <v>1</v>
      </c>
      <c r="R3695">
        <v>2</v>
      </c>
      <c r="S3695" s="2">
        <v>987</v>
      </c>
      <c r="T3695">
        <v>977</v>
      </c>
      <c r="U3695">
        <v>977</v>
      </c>
      <c r="V3695">
        <v>3</v>
      </c>
      <c r="W3695">
        <v>4</v>
      </c>
      <c r="X3695" s="2">
        <v>3</v>
      </c>
      <c r="Y3695">
        <v>5</v>
      </c>
      <c r="Z3695">
        <v>6</v>
      </c>
      <c r="AA3695">
        <v>977</v>
      </c>
      <c r="AB3695">
        <v>7</v>
      </c>
      <c r="AC3695">
        <v>8</v>
      </c>
      <c r="AD3695" s="2" t="s">
        <v>2261</v>
      </c>
      <c r="AE3695" s="29">
        <v>44747</v>
      </c>
      <c r="AF3695" s="29">
        <v>44747</v>
      </c>
      <c r="AG3695" t="s">
        <v>1826</v>
      </c>
    </row>
    <row r="3696" spans="1:33" x14ac:dyDescent="0.25">
      <c r="A3696">
        <v>2022</v>
      </c>
      <c r="B3696" s="29">
        <v>44652</v>
      </c>
      <c r="C3696" s="29">
        <v>44742</v>
      </c>
      <c r="D3696" s="2" t="s">
        <v>83</v>
      </c>
      <c r="E3696" s="2">
        <v>83</v>
      </c>
      <c r="F3696" s="2" t="s">
        <v>1852</v>
      </c>
      <c r="G3696" s="2" t="s">
        <v>1852</v>
      </c>
      <c r="H3696" s="2" t="s">
        <v>1828</v>
      </c>
      <c r="I3696" s="2" t="s">
        <v>1858</v>
      </c>
      <c r="J3696" s="2" t="s">
        <v>1859</v>
      </c>
      <c r="K3696" s="2" t="str">
        <f t="shared" si="2"/>
        <v>velazquez</v>
      </c>
      <c r="L3696" s="2" t="s">
        <v>93</v>
      </c>
      <c r="M3696" s="2">
        <v>8676</v>
      </c>
      <c r="N3696" s="30" t="s">
        <v>1809</v>
      </c>
      <c r="O3696" s="2">
        <v>8002</v>
      </c>
      <c r="P3696" s="30" t="s">
        <v>1809</v>
      </c>
      <c r="Q3696" s="2">
        <v>1</v>
      </c>
      <c r="R3696">
        <v>2</v>
      </c>
      <c r="S3696" s="2">
        <v>988</v>
      </c>
      <c r="T3696">
        <v>977</v>
      </c>
      <c r="U3696">
        <v>977</v>
      </c>
      <c r="V3696">
        <v>3</v>
      </c>
      <c r="W3696">
        <v>4</v>
      </c>
      <c r="X3696" s="2">
        <v>3</v>
      </c>
      <c r="Y3696">
        <v>5</v>
      </c>
      <c r="Z3696">
        <v>6</v>
      </c>
      <c r="AA3696">
        <v>977</v>
      </c>
      <c r="AB3696">
        <v>7</v>
      </c>
      <c r="AC3696">
        <v>8</v>
      </c>
      <c r="AD3696" s="2" t="s">
        <v>2261</v>
      </c>
      <c r="AE3696" s="29">
        <v>44747</v>
      </c>
      <c r="AF3696" s="29">
        <v>44747</v>
      </c>
      <c r="AG3696" t="s">
        <v>1826</v>
      </c>
    </row>
    <row r="3697" spans="1:33" x14ac:dyDescent="0.25">
      <c r="A3697">
        <v>2022</v>
      </c>
      <c r="B3697" s="29">
        <v>44652</v>
      </c>
      <c r="C3697" s="29">
        <v>44742</v>
      </c>
      <c r="D3697" s="2" t="s">
        <v>83</v>
      </c>
      <c r="E3697" s="2">
        <v>92</v>
      </c>
      <c r="F3697" s="2" t="s">
        <v>1860</v>
      </c>
      <c r="G3697" s="2" t="s">
        <v>1860</v>
      </c>
      <c r="H3697" s="2" t="s">
        <v>1839</v>
      </c>
      <c r="I3697" s="2" t="s">
        <v>1861</v>
      </c>
      <c r="J3697" s="2" t="s">
        <v>1862</v>
      </c>
      <c r="K3697" s="2" t="str">
        <f t="shared" si="2"/>
        <v>radilla</v>
      </c>
      <c r="L3697" s="2" t="s">
        <v>93</v>
      </c>
      <c r="M3697" s="2">
        <v>8676</v>
      </c>
      <c r="N3697" s="30" t="s">
        <v>1809</v>
      </c>
      <c r="O3697" s="2">
        <v>10384</v>
      </c>
      <c r="P3697" s="30" t="s">
        <v>1809</v>
      </c>
      <c r="Q3697" s="2">
        <v>1</v>
      </c>
      <c r="R3697">
        <v>2</v>
      </c>
      <c r="S3697" s="2">
        <v>989</v>
      </c>
      <c r="T3697">
        <v>977</v>
      </c>
      <c r="U3697">
        <v>977</v>
      </c>
      <c r="V3697">
        <v>3</v>
      </c>
      <c r="W3697">
        <v>4</v>
      </c>
      <c r="X3697" s="2">
        <v>3</v>
      </c>
      <c r="Y3697">
        <v>5</v>
      </c>
      <c r="Z3697">
        <v>6</v>
      </c>
      <c r="AA3697">
        <v>977</v>
      </c>
      <c r="AB3697">
        <v>7</v>
      </c>
      <c r="AC3697">
        <v>8</v>
      </c>
      <c r="AD3697" s="2" t="s">
        <v>2261</v>
      </c>
      <c r="AE3697" s="29">
        <v>44747</v>
      </c>
      <c r="AF3697" s="29">
        <v>44747</v>
      </c>
      <c r="AG3697" t="s">
        <v>1826</v>
      </c>
    </row>
    <row r="3698" spans="1:33" x14ac:dyDescent="0.25">
      <c r="A3698">
        <v>2022</v>
      </c>
      <c r="B3698" s="29">
        <v>44652</v>
      </c>
      <c r="C3698" s="29">
        <v>44742</v>
      </c>
      <c r="D3698" s="2" t="s">
        <v>83</v>
      </c>
      <c r="E3698" s="2">
        <v>111</v>
      </c>
      <c r="F3698" s="2" t="s">
        <v>1838</v>
      </c>
      <c r="G3698" s="2" t="s">
        <v>1838</v>
      </c>
      <c r="H3698" s="2" t="s">
        <v>1832</v>
      </c>
      <c r="I3698" s="2" t="s">
        <v>1863</v>
      </c>
      <c r="J3698" s="2" t="s">
        <v>1864</v>
      </c>
      <c r="K3698" s="2" t="str">
        <f t="shared" si="2"/>
        <v>herminia</v>
      </c>
      <c r="L3698" s="2" t="s">
        <v>93</v>
      </c>
      <c r="M3698" s="2">
        <v>8676</v>
      </c>
      <c r="N3698" s="30" t="s">
        <v>1809</v>
      </c>
      <c r="O3698" s="2">
        <v>8002</v>
      </c>
      <c r="P3698" s="30" t="s">
        <v>1809</v>
      </c>
      <c r="Q3698" s="2">
        <v>1</v>
      </c>
      <c r="R3698">
        <v>2</v>
      </c>
      <c r="S3698" s="2">
        <v>990</v>
      </c>
      <c r="T3698">
        <v>977</v>
      </c>
      <c r="U3698">
        <v>977</v>
      </c>
      <c r="V3698">
        <v>3</v>
      </c>
      <c r="W3698">
        <v>4</v>
      </c>
      <c r="X3698" s="2">
        <v>3</v>
      </c>
      <c r="Y3698">
        <v>5</v>
      </c>
      <c r="Z3698">
        <v>6</v>
      </c>
      <c r="AA3698">
        <v>977</v>
      </c>
      <c r="AB3698">
        <v>7</v>
      </c>
      <c r="AC3698">
        <v>8</v>
      </c>
      <c r="AD3698" s="2" t="s">
        <v>2261</v>
      </c>
      <c r="AE3698" s="29">
        <v>44747</v>
      </c>
      <c r="AF3698" s="29">
        <v>44747</v>
      </c>
      <c r="AG3698" t="s">
        <v>1826</v>
      </c>
    </row>
    <row r="3699" spans="1:33" x14ac:dyDescent="0.25">
      <c r="A3699">
        <v>2022</v>
      </c>
      <c r="B3699" s="29">
        <v>44652</v>
      </c>
      <c r="C3699" s="29">
        <v>44742</v>
      </c>
      <c r="D3699" s="2" t="s">
        <v>83</v>
      </c>
      <c r="E3699" s="2">
        <v>121</v>
      </c>
      <c r="F3699" s="2" t="s">
        <v>1865</v>
      </c>
      <c r="G3699" s="2" t="s">
        <v>1865</v>
      </c>
      <c r="H3699" s="2" t="s">
        <v>1828</v>
      </c>
      <c r="I3699" s="2" t="s">
        <v>1866</v>
      </c>
      <c r="J3699" s="2" t="s">
        <v>1867</v>
      </c>
      <c r="K3699" s="2" t="str">
        <f t="shared" si="2"/>
        <v>medina</v>
      </c>
      <c r="L3699" s="2" t="s">
        <v>94</v>
      </c>
      <c r="M3699" s="2">
        <v>14204.4</v>
      </c>
      <c r="N3699" s="30" t="s">
        <v>1809</v>
      </c>
      <c r="O3699" s="2">
        <v>13982</v>
      </c>
      <c r="P3699" s="30" t="s">
        <v>1809</v>
      </c>
      <c r="Q3699" s="2">
        <v>1</v>
      </c>
      <c r="R3699">
        <v>2</v>
      </c>
      <c r="S3699" s="2">
        <v>991</v>
      </c>
      <c r="T3699">
        <v>977</v>
      </c>
      <c r="U3699">
        <v>977</v>
      </c>
      <c r="V3699">
        <v>3</v>
      </c>
      <c r="W3699">
        <v>4</v>
      </c>
      <c r="X3699" s="2">
        <v>3</v>
      </c>
      <c r="Y3699">
        <v>5</v>
      </c>
      <c r="Z3699">
        <v>6</v>
      </c>
      <c r="AA3699">
        <v>977</v>
      </c>
      <c r="AB3699">
        <v>7</v>
      </c>
      <c r="AC3699">
        <v>8</v>
      </c>
      <c r="AD3699" s="2" t="s">
        <v>2261</v>
      </c>
      <c r="AE3699" s="29">
        <v>44747</v>
      </c>
      <c r="AF3699" s="29">
        <v>44747</v>
      </c>
      <c r="AG3699" t="s">
        <v>1826</v>
      </c>
    </row>
    <row r="3700" spans="1:33" x14ac:dyDescent="0.25">
      <c r="A3700">
        <v>2022</v>
      </c>
      <c r="B3700" s="29">
        <v>44652</v>
      </c>
      <c r="C3700" s="29">
        <v>44742</v>
      </c>
      <c r="D3700" s="2" t="s">
        <v>83</v>
      </c>
      <c r="E3700" s="2">
        <v>123</v>
      </c>
      <c r="F3700" s="2" t="s">
        <v>1865</v>
      </c>
      <c r="G3700" s="2" t="s">
        <v>1865</v>
      </c>
      <c r="H3700" s="2" t="s">
        <v>1828</v>
      </c>
      <c r="I3700" s="2" t="s">
        <v>1868</v>
      </c>
      <c r="J3700" s="2" t="s">
        <v>1869</v>
      </c>
      <c r="K3700" s="2" t="str">
        <f t="shared" si="2"/>
        <v>reyes</v>
      </c>
      <c r="L3700" s="2" t="s">
        <v>94</v>
      </c>
      <c r="M3700" s="2">
        <v>12267</v>
      </c>
      <c r="N3700" s="30" t="s">
        <v>1809</v>
      </c>
      <c r="O3700" s="2">
        <v>6734</v>
      </c>
      <c r="P3700" s="30" t="s">
        <v>1809</v>
      </c>
      <c r="Q3700" s="2">
        <v>1</v>
      </c>
      <c r="R3700">
        <v>2</v>
      </c>
      <c r="S3700" s="2">
        <v>992</v>
      </c>
      <c r="T3700">
        <v>977</v>
      </c>
      <c r="U3700">
        <v>977</v>
      </c>
      <c r="V3700">
        <v>3</v>
      </c>
      <c r="W3700">
        <v>4</v>
      </c>
      <c r="X3700" s="2">
        <v>3</v>
      </c>
      <c r="Y3700">
        <v>5</v>
      </c>
      <c r="Z3700">
        <v>6</v>
      </c>
      <c r="AA3700">
        <v>977</v>
      </c>
      <c r="AB3700">
        <v>7</v>
      </c>
      <c r="AC3700">
        <v>8</v>
      </c>
      <c r="AD3700" s="2" t="s">
        <v>2261</v>
      </c>
      <c r="AE3700" s="29">
        <v>44747</v>
      </c>
      <c r="AF3700" s="29">
        <v>44747</v>
      </c>
      <c r="AG3700" t="s">
        <v>1826</v>
      </c>
    </row>
    <row r="3701" spans="1:33" x14ac:dyDescent="0.25">
      <c r="A3701">
        <v>2022</v>
      </c>
      <c r="B3701" s="29">
        <v>44652</v>
      </c>
      <c r="C3701" s="29">
        <v>44742</v>
      </c>
      <c r="D3701" s="2" t="s">
        <v>83</v>
      </c>
      <c r="E3701" s="2">
        <v>134</v>
      </c>
      <c r="F3701" s="2" t="s">
        <v>1831</v>
      </c>
      <c r="G3701" s="2" t="s">
        <v>1831</v>
      </c>
      <c r="H3701" s="2" t="s">
        <v>1839</v>
      </c>
      <c r="I3701" s="2" t="s">
        <v>1870</v>
      </c>
      <c r="J3701" s="2" t="s">
        <v>1871</v>
      </c>
      <c r="K3701" s="2" t="str">
        <f t="shared" si="2"/>
        <v>eugenia</v>
      </c>
      <c r="L3701" s="2" t="s">
        <v>93</v>
      </c>
      <c r="M3701" s="2">
        <v>12035.1</v>
      </c>
      <c r="N3701" s="30" t="s">
        <v>1809</v>
      </c>
      <c r="O3701" s="2">
        <v>11644</v>
      </c>
      <c r="P3701" s="30" t="s">
        <v>1809</v>
      </c>
      <c r="Q3701" s="2">
        <v>1</v>
      </c>
      <c r="R3701">
        <v>2</v>
      </c>
      <c r="S3701" s="2">
        <v>993</v>
      </c>
      <c r="T3701">
        <v>977</v>
      </c>
      <c r="U3701">
        <v>977</v>
      </c>
      <c r="V3701">
        <v>3</v>
      </c>
      <c r="W3701">
        <v>4</v>
      </c>
      <c r="X3701" s="2">
        <v>3</v>
      </c>
      <c r="Y3701">
        <v>5</v>
      </c>
      <c r="Z3701">
        <v>6</v>
      </c>
      <c r="AA3701">
        <v>977</v>
      </c>
      <c r="AB3701">
        <v>7</v>
      </c>
      <c r="AC3701">
        <v>8</v>
      </c>
      <c r="AD3701" s="2" t="s">
        <v>2261</v>
      </c>
      <c r="AE3701" s="29">
        <v>44747</v>
      </c>
      <c r="AF3701" s="29">
        <v>44747</v>
      </c>
      <c r="AG3701" t="s">
        <v>1826</v>
      </c>
    </row>
    <row r="3702" spans="1:33" x14ac:dyDescent="0.25">
      <c r="A3702">
        <v>2022</v>
      </c>
      <c r="B3702" s="29">
        <v>44652</v>
      </c>
      <c r="C3702" s="29">
        <v>44742</v>
      </c>
      <c r="D3702" s="2" t="s">
        <v>83</v>
      </c>
      <c r="E3702" s="2">
        <v>140</v>
      </c>
      <c r="F3702" s="2" t="s">
        <v>1872</v>
      </c>
      <c r="G3702" s="2" t="s">
        <v>1872</v>
      </c>
      <c r="H3702" s="2" t="s">
        <v>1828</v>
      </c>
      <c r="I3702" s="2" t="s">
        <v>1873</v>
      </c>
      <c r="J3702" s="2" t="s">
        <v>1874</v>
      </c>
      <c r="K3702" s="2" t="str">
        <f t="shared" si="2"/>
        <v>antonio</v>
      </c>
      <c r="L3702" s="2" t="s">
        <v>94</v>
      </c>
      <c r="M3702" s="2">
        <v>23000.1</v>
      </c>
      <c r="N3702" s="30" t="s">
        <v>1809</v>
      </c>
      <c r="O3702" s="2">
        <v>25092</v>
      </c>
      <c r="P3702" s="30" t="s">
        <v>1809</v>
      </c>
      <c r="Q3702" s="2">
        <v>1</v>
      </c>
      <c r="R3702">
        <v>2</v>
      </c>
      <c r="S3702" s="2">
        <v>994</v>
      </c>
      <c r="T3702">
        <v>977</v>
      </c>
      <c r="U3702">
        <v>977</v>
      </c>
      <c r="V3702">
        <v>3</v>
      </c>
      <c r="W3702">
        <v>4</v>
      </c>
      <c r="X3702" s="2">
        <v>3</v>
      </c>
      <c r="Y3702">
        <v>5</v>
      </c>
      <c r="Z3702">
        <v>6</v>
      </c>
      <c r="AA3702">
        <v>977</v>
      </c>
      <c r="AB3702">
        <v>7</v>
      </c>
      <c r="AC3702">
        <v>8</v>
      </c>
      <c r="AD3702" s="2" t="s">
        <v>2261</v>
      </c>
      <c r="AE3702" s="29">
        <v>44747</v>
      </c>
      <c r="AF3702" s="29">
        <v>44747</v>
      </c>
      <c r="AG3702" t="s">
        <v>1826</v>
      </c>
    </row>
    <row r="3703" spans="1:33" x14ac:dyDescent="0.25">
      <c r="A3703">
        <v>2022</v>
      </c>
      <c r="B3703" s="29">
        <v>44652</v>
      </c>
      <c r="C3703" s="29">
        <v>44742</v>
      </c>
      <c r="D3703" s="2" t="s">
        <v>83</v>
      </c>
      <c r="E3703" s="2">
        <v>143</v>
      </c>
      <c r="F3703" s="2" t="s">
        <v>1875</v>
      </c>
      <c r="G3703" s="2" t="s">
        <v>1875</v>
      </c>
      <c r="H3703" s="2" t="s">
        <v>1839</v>
      </c>
      <c r="I3703" s="2" t="s">
        <v>1876</v>
      </c>
      <c r="J3703" s="2" t="s">
        <v>1877</v>
      </c>
      <c r="K3703" s="2" t="str">
        <f t="shared" si="2"/>
        <v>rodriguez</v>
      </c>
      <c r="L3703" s="2" t="s">
        <v>94</v>
      </c>
      <c r="M3703" s="2">
        <v>16332.3</v>
      </c>
      <c r="N3703" s="30" t="s">
        <v>1809</v>
      </c>
      <c r="O3703" s="2">
        <v>15808</v>
      </c>
      <c r="P3703" s="30" t="s">
        <v>1809</v>
      </c>
      <c r="Q3703" s="2">
        <v>1</v>
      </c>
      <c r="R3703">
        <v>2</v>
      </c>
      <c r="S3703" s="2">
        <v>995</v>
      </c>
      <c r="T3703">
        <v>977</v>
      </c>
      <c r="U3703">
        <v>977</v>
      </c>
      <c r="V3703">
        <v>3</v>
      </c>
      <c r="W3703">
        <v>4</v>
      </c>
      <c r="X3703" s="2">
        <v>3</v>
      </c>
      <c r="Y3703">
        <v>5</v>
      </c>
      <c r="Z3703">
        <v>6</v>
      </c>
      <c r="AA3703">
        <v>977</v>
      </c>
      <c r="AB3703">
        <v>7</v>
      </c>
      <c r="AC3703">
        <v>8</v>
      </c>
      <c r="AD3703" s="2" t="s">
        <v>2261</v>
      </c>
      <c r="AE3703" s="29">
        <v>44747</v>
      </c>
      <c r="AF3703" s="29">
        <v>44747</v>
      </c>
      <c r="AG3703" t="s">
        <v>1826</v>
      </c>
    </row>
    <row r="3704" spans="1:33" x14ac:dyDescent="0.25">
      <c r="A3704">
        <v>2022</v>
      </c>
      <c r="B3704" s="29">
        <v>44652</v>
      </c>
      <c r="C3704" s="29">
        <v>44742</v>
      </c>
      <c r="D3704" s="2" t="s">
        <v>83</v>
      </c>
      <c r="E3704" s="2">
        <v>144</v>
      </c>
      <c r="F3704" s="2" t="s">
        <v>1878</v>
      </c>
      <c r="G3704" s="2" t="s">
        <v>1878</v>
      </c>
      <c r="H3704" s="2" t="s">
        <v>1839</v>
      </c>
      <c r="I3704" s="2" t="s">
        <v>1879</v>
      </c>
      <c r="J3704" s="2" t="s">
        <v>1880</v>
      </c>
      <c r="K3704" s="2" t="str">
        <f t="shared" si="2"/>
        <v>soria</v>
      </c>
      <c r="L3704" s="2" t="s">
        <v>94</v>
      </c>
      <c r="M3704" s="2">
        <v>13239.6</v>
      </c>
      <c r="N3704" s="30" t="s">
        <v>1809</v>
      </c>
      <c r="O3704" s="2">
        <v>12590</v>
      </c>
      <c r="P3704" s="30" t="s">
        <v>1809</v>
      </c>
      <c r="Q3704" s="2">
        <v>1</v>
      </c>
      <c r="R3704">
        <v>2</v>
      </c>
      <c r="S3704" s="2">
        <v>996</v>
      </c>
      <c r="T3704">
        <v>977</v>
      </c>
      <c r="U3704">
        <v>977</v>
      </c>
      <c r="V3704">
        <v>3</v>
      </c>
      <c r="W3704">
        <v>4</v>
      </c>
      <c r="X3704" s="2">
        <v>3</v>
      </c>
      <c r="Y3704">
        <v>5</v>
      </c>
      <c r="Z3704">
        <v>6</v>
      </c>
      <c r="AA3704">
        <v>977</v>
      </c>
      <c r="AB3704">
        <v>7</v>
      </c>
      <c r="AC3704">
        <v>8</v>
      </c>
      <c r="AD3704" s="2" t="s">
        <v>2261</v>
      </c>
      <c r="AE3704" s="29">
        <v>44747</v>
      </c>
      <c r="AF3704" s="29">
        <v>44747</v>
      </c>
      <c r="AG3704" t="s">
        <v>1826</v>
      </c>
    </row>
    <row r="3705" spans="1:33" x14ac:dyDescent="0.25">
      <c r="A3705">
        <v>2022</v>
      </c>
      <c r="B3705" s="29">
        <v>44652</v>
      </c>
      <c r="C3705" s="29">
        <v>44742</v>
      </c>
      <c r="D3705" s="2" t="s">
        <v>83</v>
      </c>
      <c r="E3705" s="2">
        <v>145</v>
      </c>
      <c r="F3705" s="2" t="s">
        <v>1878</v>
      </c>
      <c r="G3705" s="2" t="s">
        <v>1878</v>
      </c>
      <c r="H3705" s="2" t="s">
        <v>1839</v>
      </c>
      <c r="I3705" s="2" t="s">
        <v>1881</v>
      </c>
      <c r="J3705" s="2" t="s">
        <v>1882</v>
      </c>
      <c r="K3705" s="2" t="str">
        <f t="shared" si="2"/>
        <v>moreno</v>
      </c>
      <c r="L3705" s="2" t="s">
        <v>94</v>
      </c>
      <c r="M3705" s="2">
        <v>12035.1</v>
      </c>
      <c r="N3705" s="30" t="s">
        <v>1809</v>
      </c>
      <c r="O3705" s="2">
        <v>11644</v>
      </c>
      <c r="P3705" s="30" t="s">
        <v>1809</v>
      </c>
      <c r="Q3705" s="2">
        <v>1</v>
      </c>
      <c r="R3705">
        <v>2</v>
      </c>
      <c r="S3705" s="2">
        <v>997</v>
      </c>
      <c r="T3705">
        <v>977</v>
      </c>
      <c r="U3705">
        <v>977</v>
      </c>
      <c r="V3705">
        <v>3</v>
      </c>
      <c r="W3705">
        <v>4</v>
      </c>
      <c r="X3705" s="2">
        <v>3</v>
      </c>
      <c r="Y3705">
        <v>5</v>
      </c>
      <c r="Z3705">
        <v>6</v>
      </c>
      <c r="AA3705">
        <v>977</v>
      </c>
      <c r="AB3705">
        <v>7</v>
      </c>
      <c r="AC3705">
        <v>8</v>
      </c>
      <c r="AD3705" s="2" t="s">
        <v>2261</v>
      </c>
      <c r="AE3705" s="29">
        <v>44747</v>
      </c>
      <c r="AF3705" s="29">
        <v>44747</v>
      </c>
      <c r="AG3705" t="s">
        <v>1826</v>
      </c>
    </row>
    <row r="3706" spans="1:33" x14ac:dyDescent="0.25">
      <c r="A3706">
        <v>2022</v>
      </c>
      <c r="B3706" s="29">
        <v>44652</v>
      </c>
      <c r="C3706" s="29">
        <v>44742</v>
      </c>
      <c r="D3706" s="2" t="s">
        <v>83</v>
      </c>
      <c r="E3706" s="2">
        <v>159</v>
      </c>
      <c r="F3706" s="2" t="s">
        <v>1883</v>
      </c>
      <c r="G3706" s="2" t="s">
        <v>1883</v>
      </c>
      <c r="H3706" s="2" t="s">
        <v>1832</v>
      </c>
      <c r="I3706" s="2" t="s">
        <v>1884</v>
      </c>
      <c r="J3706" s="2" t="s">
        <v>1857</v>
      </c>
      <c r="K3706" s="2" t="str">
        <f t="shared" si="2"/>
        <v>mendoza</v>
      </c>
      <c r="L3706" s="2" t="s">
        <v>94</v>
      </c>
      <c r="M3706" s="2">
        <v>12945.6</v>
      </c>
      <c r="N3706" s="30" t="s">
        <v>1809</v>
      </c>
      <c r="O3706" s="2">
        <v>13130</v>
      </c>
      <c r="P3706" s="30" t="s">
        <v>1809</v>
      </c>
      <c r="Q3706" s="2">
        <v>1</v>
      </c>
      <c r="R3706">
        <v>2</v>
      </c>
      <c r="S3706" s="2">
        <v>998</v>
      </c>
      <c r="T3706">
        <v>977</v>
      </c>
      <c r="U3706">
        <v>977</v>
      </c>
      <c r="V3706">
        <v>3</v>
      </c>
      <c r="W3706">
        <v>4</v>
      </c>
      <c r="X3706" s="2">
        <v>3</v>
      </c>
      <c r="Y3706">
        <v>5</v>
      </c>
      <c r="Z3706">
        <v>6</v>
      </c>
      <c r="AA3706">
        <v>977</v>
      </c>
      <c r="AB3706">
        <v>7</v>
      </c>
      <c r="AC3706">
        <v>8</v>
      </c>
      <c r="AD3706" s="2" t="s">
        <v>2261</v>
      </c>
      <c r="AE3706" s="29">
        <v>44747</v>
      </c>
      <c r="AF3706" s="29">
        <v>44747</v>
      </c>
      <c r="AG3706" t="s">
        <v>1826</v>
      </c>
    </row>
    <row r="3707" spans="1:33" x14ac:dyDescent="0.25">
      <c r="A3707">
        <v>2022</v>
      </c>
      <c r="B3707" s="29">
        <v>44652</v>
      </c>
      <c r="C3707" s="29">
        <v>44742</v>
      </c>
      <c r="D3707" s="2" t="s">
        <v>83</v>
      </c>
      <c r="E3707" s="2">
        <v>183</v>
      </c>
      <c r="F3707" s="2" t="s">
        <v>1878</v>
      </c>
      <c r="G3707" s="2" t="s">
        <v>1878</v>
      </c>
      <c r="H3707" s="2" t="s">
        <v>1828</v>
      </c>
      <c r="I3707" s="2" t="s">
        <v>1885</v>
      </c>
      <c r="J3707" s="2" t="s">
        <v>1886</v>
      </c>
      <c r="K3707" s="2" t="str">
        <f t="shared" si="2"/>
        <v>chavez</v>
      </c>
      <c r="L3707" s="2" t="s">
        <v>94</v>
      </c>
      <c r="M3707" s="2">
        <v>9629.4</v>
      </c>
      <c r="N3707" s="30" t="s">
        <v>1809</v>
      </c>
      <c r="O3707" s="2">
        <v>10252</v>
      </c>
      <c r="P3707" s="30" t="s">
        <v>1809</v>
      </c>
      <c r="Q3707" s="2">
        <v>1</v>
      </c>
      <c r="R3707">
        <v>2</v>
      </c>
      <c r="S3707" s="2">
        <v>999</v>
      </c>
      <c r="T3707">
        <v>977</v>
      </c>
      <c r="U3707">
        <v>977</v>
      </c>
      <c r="V3707">
        <v>3</v>
      </c>
      <c r="W3707">
        <v>4</v>
      </c>
      <c r="X3707" s="2">
        <v>3</v>
      </c>
      <c r="Y3707">
        <v>5</v>
      </c>
      <c r="Z3707">
        <v>6</v>
      </c>
      <c r="AA3707">
        <v>977</v>
      </c>
      <c r="AB3707">
        <v>7</v>
      </c>
      <c r="AC3707">
        <v>8</v>
      </c>
      <c r="AD3707" s="2" t="s">
        <v>2261</v>
      </c>
      <c r="AE3707" s="29">
        <v>44747</v>
      </c>
      <c r="AF3707" s="29">
        <v>44747</v>
      </c>
      <c r="AG3707" t="s">
        <v>1826</v>
      </c>
    </row>
    <row r="3708" spans="1:33" x14ac:dyDescent="0.25">
      <c r="A3708">
        <v>2022</v>
      </c>
      <c r="B3708" s="29">
        <v>44652</v>
      </c>
      <c r="C3708" s="29">
        <v>44742</v>
      </c>
      <c r="D3708" s="2" t="s">
        <v>83</v>
      </c>
      <c r="E3708" s="2">
        <v>184</v>
      </c>
      <c r="F3708" s="2" t="s">
        <v>1875</v>
      </c>
      <c r="G3708" s="2" t="s">
        <v>1875</v>
      </c>
      <c r="H3708" s="2" t="s">
        <v>1839</v>
      </c>
      <c r="I3708" s="2" t="s">
        <v>1887</v>
      </c>
      <c r="J3708" s="2" t="s">
        <v>1888</v>
      </c>
      <c r="K3708" s="2" t="str">
        <f t="shared" si="2"/>
        <v>martinez</v>
      </c>
      <c r="L3708" s="2" t="s">
        <v>94</v>
      </c>
      <c r="M3708" s="2">
        <v>12854.7</v>
      </c>
      <c r="N3708" s="30" t="s">
        <v>1809</v>
      </c>
      <c r="O3708" s="2">
        <v>12682</v>
      </c>
      <c r="P3708" s="30" t="s">
        <v>1809</v>
      </c>
      <c r="Q3708" s="2">
        <v>1</v>
      </c>
      <c r="R3708">
        <v>2</v>
      </c>
      <c r="S3708" s="2">
        <v>1000</v>
      </c>
      <c r="T3708">
        <v>977</v>
      </c>
      <c r="U3708">
        <v>977</v>
      </c>
      <c r="V3708">
        <v>3</v>
      </c>
      <c r="W3708">
        <v>4</v>
      </c>
      <c r="X3708" s="2">
        <v>3</v>
      </c>
      <c r="Y3708">
        <v>5</v>
      </c>
      <c r="Z3708">
        <v>6</v>
      </c>
      <c r="AA3708">
        <v>977</v>
      </c>
      <c r="AB3708">
        <v>7</v>
      </c>
      <c r="AC3708">
        <v>8</v>
      </c>
      <c r="AD3708" s="2" t="s">
        <v>2261</v>
      </c>
      <c r="AE3708" s="29">
        <v>44747</v>
      </c>
      <c r="AF3708" s="29">
        <v>44747</v>
      </c>
      <c r="AG3708" t="s">
        <v>1826</v>
      </c>
    </row>
    <row r="3709" spans="1:33" x14ac:dyDescent="0.25">
      <c r="A3709">
        <v>2022</v>
      </c>
      <c r="B3709" s="29">
        <v>44652</v>
      </c>
      <c r="C3709" s="29">
        <v>44742</v>
      </c>
      <c r="D3709" s="2" t="s">
        <v>83</v>
      </c>
      <c r="E3709" s="2">
        <v>188</v>
      </c>
      <c r="F3709" s="2" t="s">
        <v>1889</v>
      </c>
      <c r="G3709" s="2" t="s">
        <v>1889</v>
      </c>
      <c r="H3709" s="2" t="s">
        <v>1828</v>
      </c>
      <c r="I3709" s="2" t="s">
        <v>1890</v>
      </c>
      <c r="J3709" s="2" t="s">
        <v>1891</v>
      </c>
      <c r="K3709" s="2" t="str">
        <f t="shared" si="2"/>
        <v>avila</v>
      </c>
      <c r="L3709" s="2" t="s">
        <v>94</v>
      </c>
      <c r="M3709" s="2">
        <v>8424.9</v>
      </c>
      <c r="N3709" s="30" t="s">
        <v>1809</v>
      </c>
      <c r="O3709" s="2">
        <v>8654</v>
      </c>
      <c r="P3709" s="30" t="s">
        <v>1809</v>
      </c>
      <c r="Q3709" s="2">
        <v>1</v>
      </c>
      <c r="R3709">
        <v>2</v>
      </c>
      <c r="S3709" s="2">
        <v>1001</v>
      </c>
      <c r="T3709">
        <v>977</v>
      </c>
      <c r="U3709">
        <v>977</v>
      </c>
      <c r="V3709">
        <v>3</v>
      </c>
      <c r="W3709">
        <v>4</v>
      </c>
      <c r="X3709" s="2">
        <v>3</v>
      </c>
      <c r="Y3709">
        <v>5</v>
      </c>
      <c r="Z3709">
        <v>6</v>
      </c>
      <c r="AA3709">
        <v>977</v>
      </c>
      <c r="AB3709">
        <v>7</v>
      </c>
      <c r="AC3709">
        <v>8</v>
      </c>
      <c r="AD3709" s="2" t="s">
        <v>2261</v>
      </c>
      <c r="AE3709" s="29">
        <v>44747</v>
      </c>
      <c r="AF3709" s="29">
        <v>44747</v>
      </c>
      <c r="AG3709" t="s">
        <v>1826</v>
      </c>
    </row>
    <row r="3710" spans="1:33" x14ac:dyDescent="0.25">
      <c r="A3710">
        <v>2022</v>
      </c>
      <c r="B3710" s="29">
        <v>44652</v>
      </c>
      <c r="C3710" s="29">
        <v>44742</v>
      </c>
      <c r="D3710" s="2" t="s">
        <v>83</v>
      </c>
      <c r="E3710" s="2">
        <v>195</v>
      </c>
      <c r="F3710" s="2" t="s">
        <v>1855</v>
      </c>
      <c r="G3710" s="2" t="s">
        <v>1855</v>
      </c>
      <c r="H3710" s="2" t="s">
        <v>1828</v>
      </c>
      <c r="I3710" s="2" t="s">
        <v>1892</v>
      </c>
      <c r="J3710" s="2" t="s">
        <v>1877</v>
      </c>
      <c r="K3710" s="2" t="str">
        <f t="shared" si="2"/>
        <v>rodriguez</v>
      </c>
      <c r="L3710" s="2" t="s">
        <v>94</v>
      </c>
      <c r="M3710" s="2">
        <v>8569.7999999999993</v>
      </c>
      <c r="N3710" s="30" t="s">
        <v>1809</v>
      </c>
      <c r="O3710" s="2">
        <v>8774</v>
      </c>
      <c r="P3710" s="30" t="s">
        <v>1809</v>
      </c>
      <c r="Q3710" s="2">
        <v>1</v>
      </c>
      <c r="R3710">
        <v>2</v>
      </c>
      <c r="S3710" s="2">
        <v>1002</v>
      </c>
      <c r="T3710">
        <v>977</v>
      </c>
      <c r="U3710">
        <v>977</v>
      </c>
      <c r="V3710">
        <v>3</v>
      </c>
      <c r="W3710">
        <v>4</v>
      </c>
      <c r="X3710" s="2">
        <v>3</v>
      </c>
      <c r="Y3710">
        <v>5</v>
      </c>
      <c r="Z3710">
        <v>6</v>
      </c>
      <c r="AA3710">
        <v>977</v>
      </c>
      <c r="AB3710">
        <v>7</v>
      </c>
      <c r="AC3710">
        <v>8</v>
      </c>
      <c r="AD3710" s="2" t="s">
        <v>2261</v>
      </c>
      <c r="AE3710" s="29">
        <v>44747</v>
      </c>
      <c r="AF3710" s="29">
        <v>44747</v>
      </c>
      <c r="AG3710" t="s">
        <v>1826</v>
      </c>
    </row>
    <row r="3711" spans="1:33" x14ac:dyDescent="0.25">
      <c r="A3711">
        <v>2022</v>
      </c>
      <c r="B3711" s="29">
        <v>44652</v>
      </c>
      <c r="C3711" s="29">
        <v>44742</v>
      </c>
      <c r="D3711" s="2" t="s">
        <v>83</v>
      </c>
      <c r="E3711" s="2">
        <v>198</v>
      </c>
      <c r="F3711" s="2" t="s">
        <v>1827</v>
      </c>
      <c r="G3711" s="2" t="s">
        <v>1827</v>
      </c>
      <c r="H3711" s="2" t="s">
        <v>1828</v>
      </c>
      <c r="I3711" s="2" t="s">
        <v>1893</v>
      </c>
      <c r="J3711" s="2" t="s">
        <v>1854</v>
      </c>
      <c r="K3711" s="2" t="str">
        <f t="shared" si="2"/>
        <v>gomez</v>
      </c>
      <c r="L3711" s="2" t="s">
        <v>94</v>
      </c>
      <c r="M3711" s="2">
        <v>8676</v>
      </c>
      <c r="N3711" s="30" t="s">
        <v>1809</v>
      </c>
      <c r="O3711" s="2">
        <v>8002</v>
      </c>
      <c r="P3711" s="30" t="s">
        <v>1809</v>
      </c>
      <c r="Q3711" s="2">
        <v>1</v>
      </c>
      <c r="R3711">
        <v>2</v>
      </c>
      <c r="S3711" s="2">
        <v>1003</v>
      </c>
      <c r="T3711">
        <v>977</v>
      </c>
      <c r="U3711">
        <v>977</v>
      </c>
      <c r="V3711">
        <v>3</v>
      </c>
      <c r="W3711">
        <v>4</v>
      </c>
      <c r="X3711" s="2">
        <v>3</v>
      </c>
      <c r="Y3711">
        <v>5</v>
      </c>
      <c r="Z3711">
        <v>6</v>
      </c>
      <c r="AA3711">
        <v>977</v>
      </c>
      <c r="AB3711">
        <v>7</v>
      </c>
      <c r="AC3711">
        <v>8</v>
      </c>
      <c r="AD3711" s="2" t="s">
        <v>2261</v>
      </c>
      <c r="AE3711" s="29">
        <v>44747</v>
      </c>
      <c r="AF3711" s="29">
        <v>44747</v>
      </c>
      <c r="AG3711" t="s">
        <v>1826</v>
      </c>
    </row>
    <row r="3712" spans="1:33" x14ac:dyDescent="0.25">
      <c r="A3712">
        <v>2022</v>
      </c>
      <c r="B3712" s="29">
        <v>44652</v>
      </c>
      <c r="C3712" s="29">
        <v>44742</v>
      </c>
      <c r="D3712" s="2" t="s">
        <v>83</v>
      </c>
      <c r="E3712" s="2">
        <v>204</v>
      </c>
      <c r="F3712" s="2" t="s">
        <v>1827</v>
      </c>
      <c r="G3712" s="2" t="s">
        <v>1827</v>
      </c>
      <c r="H3712" s="2" t="s">
        <v>1839</v>
      </c>
      <c r="I3712" s="2" t="s">
        <v>1894</v>
      </c>
      <c r="J3712" s="2" t="s">
        <v>1895</v>
      </c>
      <c r="K3712" s="2" t="str">
        <f t="shared" si="2"/>
        <v>hernandez</v>
      </c>
      <c r="L3712" s="2" t="s">
        <v>94</v>
      </c>
      <c r="M3712" s="2">
        <v>8676</v>
      </c>
      <c r="N3712" s="30" t="s">
        <v>1809</v>
      </c>
      <c r="O3712" s="2">
        <v>8002</v>
      </c>
      <c r="P3712" s="30" t="s">
        <v>1809</v>
      </c>
      <c r="Q3712" s="2">
        <v>1</v>
      </c>
      <c r="R3712">
        <v>2</v>
      </c>
      <c r="S3712" s="2">
        <v>1004</v>
      </c>
      <c r="T3712">
        <v>977</v>
      </c>
      <c r="U3712">
        <v>977</v>
      </c>
      <c r="V3712">
        <v>3</v>
      </c>
      <c r="W3712">
        <v>4</v>
      </c>
      <c r="X3712" s="2">
        <v>3</v>
      </c>
      <c r="Y3712">
        <v>5</v>
      </c>
      <c r="Z3712">
        <v>6</v>
      </c>
      <c r="AA3712">
        <v>977</v>
      </c>
      <c r="AB3712">
        <v>7</v>
      </c>
      <c r="AC3712">
        <v>8</v>
      </c>
      <c r="AD3712" s="2" t="s">
        <v>2261</v>
      </c>
      <c r="AE3712" s="29">
        <v>44747</v>
      </c>
      <c r="AF3712" s="29">
        <v>44747</v>
      </c>
      <c r="AG3712" t="s">
        <v>1826</v>
      </c>
    </row>
    <row r="3713" spans="1:33" x14ac:dyDescent="0.25">
      <c r="A3713">
        <v>2022</v>
      </c>
      <c r="B3713" s="29">
        <v>44652</v>
      </c>
      <c r="C3713" s="29">
        <v>44742</v>
      </c>
      <c r="D3713" s="2" t="s">
        <v>83</v>
      </c>
      <c r="E3713" s="2">
        <v>205</v>
      </c>
      <c r="F3713" s="2" t="s">
        <v>1827</v>
      </c>
      <c r="G3713" s="2" t="s">
        <v>1827</v>
      </c>
      <c r="H3713" s="2" t="s">
        <v>1828</v>
      </c>
      <c r="I3713" s="2" t="s">
        <v>1896</v>
      </c>
      <c r="J3713" s="2" t="s">
        <v>1895</v>
      </c>
      <c r="K3713" s="2" t="str">
        <f t="shared" si="2"/>
        <v>hernandez</v>
      </c>
      <c r="L3713" s="2" t="s">
        <v>94</v>
      </c>
      <c r="M3713" s="2">
        <v>8676</v>
      </c>
      <c r="N3713" s="30" t="s">
        <v>1809</v>
      </c>
      <c r="O3713" s="2">
        <v>8002</v>
      </c>
      <c r="P3713" s="30" t="s">
        <v>1809</v>
      </c>
      <c r="Q3713" s="2">
        <v>1</v>
      </c>
      <c r="R3713">
        <v>2</v>
      </c>
      <c r="S3713" s="2">
        <v>1005</v>
      </c>
      <c r="T3713">
        <v>977</v>
      </c>
      <c r="U3713">
        <v>977</v>
      </c>
      <c r="V3713">
        <v>3</v>
      </c>
      <c r="W3713">
        <v>4</v>
      </c>
      <c r="X3713" s="2">
        <v>3</v>
      </c>
      <c r="Y3713">
        <v>5</v>
      </c>
      <c r="Z3713">
        <v>6</v>
      </c>
      <c r="AA3713">
        <v>977</v>
      </c>
      <c r="AB3713">
        <v>7</v>
      </c>
      <c r="AC3713">
        <v>8</v>
      </c>
      <c r="AD3713" s="2" t="s">
        <v>2261</v>
      </c>
      <c r="AE3713" s="29">
        <v>44747</v>
      </c>
      <c r="AF3713" s="29">
        <v>44747</v>
      </c>
      <c r="AG3713" t="s">
        <v>1826</v>
      </c>
    </row>
    <row r="3714" spans="1:33" x14ac:dyDescent="0.25">
      <c r="A3714">
        <v>2022</v>
      </c>
      <c r="B3714" s="29">
        <v>44652</v>
      </c>
      <c r="C3714" s="29">
        <v>44742</v>
      </c>
      <c r="D3714" s="2" t="s">
        <v>83</v>
      </c>
      <c r="E3714" s="2">
        <v>206</v>
      </c>
      <c r="F3714" s="2" t="s">
        <v>1897</v>
      </c>
      <c r="G3714" s="2" t="s">
        <v>1897</v>
      </c>
      <c r="H3714" s="2" t="s">
        <v>1839</v>
      </c>
      <c r="I3714" s="2" t="s">
        <v>1898</v>
      </c>
      <c r="J3714" s="2" t="s">
        <v>1899</v>
      </c>
      <c r="K3714" s="2" t="str">
        <f t="shared" si="2"/>
        <v>rojas</v>
      </c>
      <c r="L3714" s="2" t="s">
        <v>93</v>
      </c>
      <c r="M3714" s="2">
        <v>9642</v>
      </c>
      <c r="N3714" s="30" t="s">
        <v>1809</v>
      </c>
      <c r="O3714" s="2">
        <v>9678</v>
      </c>
      <c r="P3714" s="30" t="s">
        <v>1809</v>
      </c>
      <c r="Q3714" s="2">
        <v>1</v>
      </c>
      <c r="R3714">
        <v>2</v>
      </c>
      <c r="S3714" s="2">
        <v>1006</v>
      </c>
      <c r="T3714">
        <v>977</v>
      </c>
      <c r="U3714">
        <v>977</v>
      </c>
      <c r="V3714">
        <v>3</v>
      </c>
      <c r="W3714">
        <v>4</v>
      </c>
      <c r="X3714" s="2">
        <v>3</v>
      </c>
      <c r="Y3714">
        <v>5</v>
      </c>
      <c r="Z3714">
        <v>6</v>
      </c>
      <c r="AA3714">
        <v>977</v>
      </c>
      <c r="AB3714">
        <v>7</v>
      </c>
      <c r="AC3714">
        <v>8</v>
      </c>
      <c r="AD3714" s="2" t="s">
        <v>2261</v>
      </c>
      <c r="AE3714" s="29">
        <v>44747</v>
      </c>
      <c r="AF3714" s="29">
        <v>44747</v>
      </c>
      <c r="AG3714" t="s">
        <v>1826</v>
      </c>
    </row>
    <row r="3715" spans="1:33" x14ac:dyDescent="0.25">
      <c r="A3715">
        <v>2022</v>
      </c>
      <c r="B3715" s="29">
        <v>44652</v>
      </c>
      <c r="C3715" s="29">
        <v>44742</v>
      </c>
      <c r="D3715" s="2" t="s">
        <v>83</v>
      </c>
      <c r="E3715" s="2">
        <v>213</v>
      </c>
      <c r="F3715" s="2" t="s">
        <v>1855</v>
      </c>
      <c r="G3715" s="2" t="s">
        <v>1855</v>
      </c>
      <c r="H3715" s="2" t="s">
        <v>1832</v>
      </c>
      <c r="I3715" s="2" t="s">
        <v>1879</v>
      </c>
      <c r="J3715" s="2" t="s">
        <v>1900</v>
      </c>
      <c r="K3715" s="2" t="str">
        <f t="shared" si="2"/>
        <v>roldan</v>
      </c>
      <c r="L3715" s="2" t="s">
        <v>94</v>
      </c>
      <c r="M3715" s="2">
        <v>7220.1</v>
      </c>
      <c r="N3715" s="30" t="s">
        <v>1809</v>
      </c>
      <c r="O3715" s="2">
        <v>7588</v>
      </c>
      <c r="P3715" s="30" t="s">
        <v>1809</v>
      </c>
      <c r="Q3715" s="2">
        <v>1</v>
      </c>
      <c r="R3715">
        <v>2</v>
      </c>
      <c r="S3715" s="2">
        <v>1007</v>
      </c>
      <c r="T3715">
        <v>977</v>
      </c>
      <c r="U3715">
        <v>977</v>
      </c>
      <c r="V3715">
        <v>3</v>
      </c>
      <c r="W3715">
        <v>4</v>
      </c>
      <c r="X3715" s="2">
        <v>3</v>
      </c>
      <c r="Y3715">
        <v>5</v>
      </c>
      <c r="Z3715">
        <v>6</v>
      </c>
      <c r="AA3715">
        <v>977</v>
      </c>
      <c r="AB3715">
        <v>7</v>
      </c>
      <c r="AC3715">
        <v>8</v>
      </c>
      <c r="AD3715" s="2" t="s">
        <v>2261</v>
      </c>
      <c r="AE3715" s="29">
        <v>44747</v>
      </c>
      <c r="AF3715" s="29">
        <v>44747</v>
      </c>
      <c r="AG3715" t="s">
        <v>1826</v>
      </c>
    </row>
    <row r="3716" spans="1:33" x14ac:dyDescent="0.25">
      <c r="A3716">
        <v>2022</v>
      </c>
      <c r="B3716" s="29">
        <v>44652</v>
      </c>
      <c r="C3716" s="29">
        <v>44742</v>
      </c>
      <c r="D3716" s="2" t="s">
        <v>83</v>
      </c>
      <c r="E3716" s="2">
        <v>214</v>
      </c>
      <c r="F3716" s="2" t="s">
        <v>1855</v>
      </c>
      <c r="G3716" s="2" t="s">
        <v>1855</v>
      </c>
      <c r="H3716" s="2" t="s">
        <v>1828</v>
      </c>
      <c r="I3716" s="2" t="s">
        <v>1901</v>
      </c>
      <c r="J3716" s="2" t="s">
        <v>1902</v>
      </c>
      <c r="K3716" s="2" t="str">
        <f t="shared" si="2"/>
        <v>perez</v>
      </c>
      <c r="L3716" s="2" t="s">
        <v>94</v>
      </c>
      <c r="M3716" s="2">
        <v>5630.4</v>
      </c>
      <c r="N3716" s="30" t="s">
        <v>1809</v>
      </c>
      <c r="O3716" s="2">
        <v>6424</v>
      </c>
      <c r="P3716" s="30" t="s">
        <v>1809</v>
      </c>
      <c r="Q3716" s="2">
        <v>1</v>
      </c>
      <c r="R3716">
        <v>2</v>
      </c>
      <c r="S3716" s="2">
        <v>1008</v>
      </c>
      <c r="T3716">
        <v>977</v>
      </c>
      <c r="U3716">
        <v>977</v>
      </c>
      <c r="V3716">
        <v>3</v>
      </c>
      <c r="W3716">
        <v>4</v>
      </c>
      <c r="X3716" s="2">
        <v>3</v>
      </c>
      <c r="Y3716">
        <v>5</v>
      </c>
      <c r="Z3716">
        <v>6</v>
      </c>
      <c r="AA3716">
        <v>977</v>
      </c>
      <c r="AB3716">
        <v>7</v>
      </c>
      <c r="AC3716">
        <v>8</v>
      </c>
      <c r="AD3716" s="2" t="s">
        <v>2261</v>
      </c>
      <c r="AE3716" s="29">
        <v>44747</v>
      </c>
      <c r="AF3716" s="29">
        <v>44747</v>
      </c>
      <c r="AG3716" t="s">
        <v>1826</v>
      </c>
    </row>
    <row r="3717" spans="1:33" x14ac:dyDescent="0.25">
      <c r="A3717">
        <v>2022</v>
      </c>
      <c r="B3717" s="29">
        <v>44652</v>
      </c>
      <c r="C3717" s="29">
        <v>44742</v>
      </c>
      <c r="D3717" s="2" t="s">
        <v>83</v>
      </c>
      <c r="E3717" s="2">
        <v>225</v>
      </c>
      <c r="F3717" s="2" t="s">
        <v>1903</v>
      </c>
      <c r="G3717" s="2" t="s">
        <v>1903</v>
      </c>
      <c r="H3717" s="2" t="s">
        <v>1828</v>
      </c>
      <c r="I3717" s="2" t="s">
        <v>1904</v>
      </c>
      <c r="J3717" s="2" t="s">
        <v>1895</v>
      </c>
      <c r="K3717" s="2" t="str">
        <f t="shared" si="2"/>
        <v>hernandez</v>
      </c>
      <c r="L3717" s="2" t="s">
        <v>93</v>
      </c>
      <c r="M3717" s="2">
        <v>8676</v>
      </c>
      <c r="N3717" s="30" t="s">
        <v>1809</v>
      </c>
      <c r="O3717" s="2">
        <v>8002</v>
      </c>
      <c r="P3717" s="30" t="s">
        <v>1809</v>
      </c>
      <c r="Q3717" s="2">
        <v>1</v>
      </c>
      <c r="R3717">
        <v>2</v>
      </c>
      <c r="S3717" s="2">
        <v>1009</v>
      </c>
      <c r="T3717">
        <v>977</v>
      </c>
      <c r="U3717">
        <v>977</v>
      </c>
      <c r="V3717">
        <v>3</v>
      </c>
      <c r="W3717">
        <v>4</v>
      </c>
      <c r="X3717" s="2">
        <v>3</v>
      </c>
      <c r="Y3717">
        <v>5</v>
      </c>
      <c r="Z3717">
        <v>6</v>
      </c>
      <c r="AA3717">
        <v>977</v>
      </c>
      <c r="AB3717">
        <v>7</v>
      </c>
      <c r="AC3717">
        <v>8</v>
      </c>
      <c r="AD3717" s="2" t="s">
        <v>2261</v>
      </c>
      <c r="AE3717" s="29">
        <v>44747</v>
      </c>
      <c r="AF3717" s="29">
        <v>44747</v>
      </c>
      <c r="AG3717" t="s">
        <v>1826</v>
      </c>
    </row>
    <row r="3718" spans="1:33" x14ac:dyDescent="0.25">
      <c r="A3718">
        <v>2022</v>
      </c>
      <c r="B3718" s="29">
        <v>44652</v>
      </c>
      <c r="C3718" s="29">
        <v>44742</v>
      </c>
      <c r="D3718" s="2" t="s">
        <v>83</v>
      </c>
      <c r="E3718" s="2">
        <v>227</v>
      </c>
      <c r="F3718" s="2" t="s">
        <v>1905</v>
      </c>
      <c r="G3718" s="2" t="s">
        <v>1905</v>
      </c>
      <c r="H3718" s="2" t="s">
        <v>1828</v>
      </c>
      <c r="I3718" s="2" t="s">
        <v>1906</v>
      </c>
      <c r="J3718" s="2" t="s">
        <v>1849</v>
      </c>
      <c r="K3718" s="2" t="str">
        <f t="shared" si="2"/>
        <v>gonzalez</v>
      </c>
      <c r="L3718" s="2" t="s">
        <v>93</v>
      </c>
      <c r="M3718" s="2">
        <v>13624.8</v>
      </c>
      <c r="N3718" s="30" t="s">
        <v>1809</v>
      </c>
      <c r="O3718" s="2">
        <v>14072</v>
      </c>
      <c r="P3718" s="30" t="s">
        <v>1809</v>
      </c>
      <c r="Q3718" s="2">
        <v>1</v>
      </c>
      <c r="R3718">
        <v>2</v>
      </c>
      <c r="S3718" s="2">
        <v>1010</v>
      </c>
      <c r="T3718">
        <v>977</v>
      </c>
      <c r="U3718">
        <v>977</v>
      </c>
      <c r="V3718">
        <v>3</v>
      </c>
      <c r="W3718">
        <v>4</v>
      </c>
      <c r="X3718" s="2">
        <v>3</v>
      </c>
      <c r="Y3718">
        <v>5</v>
      </c>
      <c r="Z3718">
        <v>6</v>
      </c>
      <c r="AA3718">
        <v>977</v>
      </c>
      <c r="AB3718">
        <v>7</v>
      </c>
      <c r="AC3718">
        <v>8</v>
      </c>
      <c r="AD3718" s="2" t="s">
        <v>2261</v>
      </c>
      <c r="AE3718" s="29">
        <v>44747</v>
      </c>
      <c r="AF3718" s="29">
        <v>44747</v>
      </c>
      <c r="AG3718" t="s">
        <v>1826</v>
      </c>
    </row>
    <row r="3719" spans="1:33" x14ac:dyDescent="0.25">
      <c r="A3719">
        <v>2022</v>
      </c>
      <c r="B3719" s="29">
        <v>44652</v>
      </c>
      <c r="C3719" s="29">
        <v>44742</v>
      </c>
      <c r="D3719" s="2" t="s">
        <v>83</v>
      </c>
      <c r="E3719" s="2">
        <v>231</v>
      </c>
      <c r="F3719" s="2" t="s">
        <v>1827</v>
      </c>
      <c r="G3719" s="2" t="s">
        <v>1827</v>
      </c>
      <c r="H3719" s="2" t="s">
        <v>1828</v>
      </c>
      <c r="I3719" s="2" t="s">
        <v>1879</v>
      </c>
      <c r="J3719" s="2" t="s">
        <v>1907</v>
      </c>
      <c r="K3719" s="2" t="str">
        <f t="shared" si="2"/>
        <v>lopez</v>
      </c>
      <c r="L3719" s="2" t="s">
        <v>94</v>
      </c>
      <c r="M3719" s="2">
        <v>8676</v>
      </c>
      <c r="N3719" s="30" t="s">
        <v>1809</v>
      </c>
      <c r="O3719" s="2">
        <v>8002</v>
      </c>
      <c r="P3719" s="30" t="s">
        <v>1809</v>
      </c>
      <c r="Q3719" s="2">
        <v>1</v>
      </c>
      <c r="R3719">
        <v>2</v>
      </c>
      <c r="S3719" s="2">
        <v>1011</v>
      </c>
      <c r="T3719">
        <v>977</v>
      </c>
      <c r="U3719">
        <v>977</v>
      </c>
      <c r="V3719">
        <v>3</v>
      </c>
      <c r="W3719">
        <v>4</v>
      </c>
      <c r="X3719" s="2">
        <v>3</v>
      </c>
      <c r="Y3719">
        <v>5</v>
      </c>
      <c r="Z3719">
        <v>6</v>
      </c>
      <c r="AA3719">
        <v>977</v>
      </c>
      <c r="AB3719">
        <v>7</v>
      </c>
      <c r="AC3719">
        <v>8</v>
      </c>
      <c r="AD3719" s="2" t="s">
        <v>2261</v>
      </c>
      <c r="AE3719" s="29">
        <v>44747</v>
      </c>
      <c r="AF3719" s="29">
        <v>44747</v>
      </c>
      <c r="AG3719" t="s">
        <v>1826</v>
      </c>
    </row>
    <row r="3720" spans="1:33" x14ac:dyDescent="0.25">
      <c r="A3720">
        <v>2022</v>
      </c>
      <c r="B3720" s="29">
        <v>44652</v>
      </c>
      <c r="C3720" s="29">
        <v>44742</v>
      </c>
      <c r="D3720" s="2" t="s">
        <v>83</v>
      </c>
      <c r="E3720" s="2">
        <v>274</v>
      </c>
      <c r="F3720" s="2" t="s">
        <v>1889</v>
      </c>
      <c r="G3720" s="2" t="s">
        <v>1889</v>
      </c>
      <c r="H3720" s="2" t="s">
        <v>1828</v>
      </c>
      <c r="I3720" s="2" t="s">
        <v>1908</v>
      </c>
      <c r="J3720" s="2" t="s">
        <v>1891</v>
      </c>
      <c r="K3720" s="2" t="str">
        <f t="shared" si="2"/>
        <v>avila</v>
      </c>
      <c r="L3720" s="2" t="s">
        <v>94</v>
      </c>
      <c r="M3720" s="2">
        <v>9265.2000000000007</v>
      </c>
      <c r="N3720" s="30" t="s">
        <v>1809</v>
      </c>
      <c r="O3720" s="2">
        <v>11600</v>
      </c>
      <c r="P3720" s="30" t="s">
        <v>1809</v>
      </c>
      <c r="Q3720" s="2">
        <v>1</v>
      </c>
      <c r="R3720">
        <v>2</v>
      </c>
      <c r="S3720" s="2">
        <v>1012</v>
      </c>
      <c r="T3720">
        <v>977</v>
      </c>
      <c r="U3720">
        <v>977</v>
      </c>
      <c r="V3720">
        <v>3</v>
      </c>
      <c r="W3720">
        <v>4</v>
      </c>
      <c r="X3720" s="2">
        <v>3</v>
      </c>
      <c r="Y3720">
        <v>5</v>
      </c>
      <c r="Z3720">
        <v>6</v>
      </c>
      <c r="AA3720">
        <v>977</v>
      </c>
      <c r="AB3720">
        <v>7</v>
      </c>
      <c r="AC3720">
        <v>8</v>
      </c>
      <c r="AD3720" s="2" t="s">
        <v>2261</v>
      </c>
      <c r="AE3720" s="29">
        <v>44747</v>
      </c>
      <c r="AF3720" s="29">
        <v>44747</v>
      </c>
      <c r="AG3720" t="s">
        <v>1826</v>
      </c>
    </row>
    <row r="3721" spans="1:33" x14ac:dyDescent="0.25">
      <c r="A3721">
        <v>2022</v>
      </c>
      <c r="B3721" s="29">
        <v>44652</v>
      </c>
      <c r="C3721" s="29">
        <v>44742</v>
      </c>
      <c r="D3721" s="2" t="s">
        <v>83</v>
      </c>
      <c r="E3721" s="2">
        <v>285</v>
      </c>
      <c r="F3721" s="2" t="s">
        <v>1827</v>
      </c>
      <c r="G3721" s="2" t="s">
        <v>1827</v>
      </c>
      <c r="H3721" s="2" t="s">
        <v>1828</v>
      </c>
      <c r="I3721" s="2" t="s">
        <v>1909</v>
      </c>
      <c r="J3721" s="2" t="s">
        <v>1895</v>
      </c>
      <c r="K3721" s="2" t="str">
        <f t="shared" si="2"/>
        <v>hernandez</v>
      </c>
      <c r="L3721" s="2" t="s">
        <v>94</v>
      </c>
      <c r="M3721" s="2">
        <v>8676</v>
      </c>
      <c r="N3721" s="30" t="s">
        <v>1809</v>
      </c>
      <c r="O3721" s="2">
        <v>8002</v>
      </c>
      <c r="P3721" s="30" t="s">
        <v>1809</v>
      </c>
      <c r="Q3721" s="2">
        <v>1</v>
      </c>
      <c r="R3721">
        <v>2</v>
      </c>
      <c r="S3721" s="2">
        <v>1013</v>
      </c>
      <c r="T3721">
        <v>977</v>
      </c>
      <c r="U3721">
        <v>977</v>
      </c>
      <c r="V3721">
        <v>3</v>
      </c>
      <c r="W3721">
        <v>4</v>
      </c>
      <c r="X3721" s="2">
        <v>3</v>
      </c>
      <c r="Y3721">
        <v>5</v>
      </c>
      <c r="Z3721">
        <v>6</v>
      </c>
      <c r="AA3721">
        <v>977</v>
      </c>
      <c r="AB3721">
        <v>7</v>
      </c>
      <c r="AC3721">
        <v>8</v>
      </c>
      <c r="AD3721" s="2" t="s">
        <v>2261</v>
      </c>
      <c r="AE3721" s="29">
        <v>44747</v>
      </c>
      <c r="AF3721" s="29">
        <v>44747</v>
      </c>
      <c r="AG3721" t="s">
        <v>1826</v>
      </c>
    </row>
    <row r="3722" spans="1:33" x14ac:dyDescent="0.25">
      <c r="A3722">
        <v>2022</v>
      </c>
      <c r="B3722" s="29">
        <v>44652</v>
      </c>
      <c r="C3722" s="29">
        <v>44742</v>
      </c>
      <c r="D3722" s="2" t="s">
        <v>83</v>
      </c>
      <c r="E3722" s="2">
        <v>291</v>
      </c>
      <c r="F3722" s="2" t="s">
        <v>1910</v>
      </c>
      <c r="G3722" s="2" t="s">
        <v>1910</v>
      </c>
      <c r="H3722" s="2" t="s">
        <v>1828</v>
      </c>
      <c r="I3722" s="2" t="s">
        <v>1911</v>
      </c>
      <c r="J3722" s="2" t="s">
        <v>1854</v>
      </c>
      <c r="K3722" s="2" t="str">
        <f t="shared" si="2"/>
        <v>gomez</v>
      </c>
      <c r="L3722" s="2" t="s">
        <v>93</v>
      </c>
      <c r="M3722" s="2">
        <v>8676</v>
      </c>
      <c r="N3722" s="30" t="s">
        <v>1809</v>
      </c>
      <c r="O3722" s="2">
        <v>8002</v>
      </c>
      <c r="P3722" s="30" t="s">
        <v>1809</v>
      </c>
      <c r="Q3722" s="2">
        <v>1</v>
      </c>
      <c r="R3722">
        <v>2</v>
      </c>
      <c r="S3722" s="2">
        <v>1014</v>
      </c>
      <c r="T3722">
        <v>977</v>
      </c>
      <c r="U3722">
        <v>977</v>
      </c>
      <c r="V3722">
        <v>3</v>
      </c>
      <c r="W3722">
        <v>4</v>
      </c>
      <c r="X3722" s="2">
        <v>3</v>
      </c>
      <c r="Y3722">
        <v>5</v>
      </c>
      <c r="Z3722">
        <v>6</v>
      </c>
      <c r="AA3722">
        <v>977</v>
      </c>
      <c r="AB3722">
        <v>7</v>
      </c>
      <c r="AC3722">
        <v>8</v>
      </c>
      <c r="AD3722" s="2" t="s">
        <v>2261</v>
      </c>
      <c r="AE3722" s="29">
        <v>44747</v>
      </c>
      <c r="AF3722" s="29">
        <v>44747</v>
      </c>
      <c r="AG3722" t="s">
        <v>1826</v>
      </c>
    </row>
    <row r="3723" spans="1:33" x14ac:dyDescent="0.25">
      <c r="A3723">
        <v>2022</v>
      </c>
      <c r="B3723" s="29">
        <v>44652</v>
      </c>
      <c r="C3723" s="29">
        <v>44742</v>
      </c>
      <c r="D3723" s="2" t="s">
        <v>83</v>
      </c>
      <c r="E3723" s="2">
        <v>297</v>
      </c>
      <c r="F3723" s="2" t="s">
        <v>1865</v>
      </c>
      <c r="G3723" s="2" t="s">
        <v>1865</v>
      </c>
      <c r="H3723" s="2" t="s">
        <v>1828</v>
      </c>
      <c r="I3723" s="2" t="s">
        <v>1912</v>
      </c>
      <c r="J3723" s="2" t="s">
        <v>1913</v>
      </c>
      <c r="K3723" s="2" t="str">
        <f t="shared" si="2"/>
        <v>delgadillo</v>
      </c>
      <c r="L3723" s="2" t="s">
        <v>94</v>
      </c>
      <c r="M3723" s="2">
        <v>11004</v>
      </c>
      <c r="N3723" s="30" t="s">
        <v>1809</v>
      </c>
      <c r="O3723" s="2">
        <v>12878</v>
      </c>
      <c r="P3723" s="30" t="s">
        <v>1809</v>
      </c>
      <c r="Q3723" s="2">
        <v>1</v>
      </c>
      <c r="R3723">
        <v>2</v>
      </c>
      <c r="S3723" s="2">
        <v>1015</v>
      </c>
      <c r="T3723">
        <v>977</v>
      </c>
      <c r="U3723">
        <v>977</v>
      </c>
      <c r="V3723">
        <v>3</v>
      </c>
      <c r="W3723">
        <v>4</v>
      </c>
      <c r="X3723" s="2">
        <v>3</v>
      </c>
      <c r="Y3723">
        <v>5</v>
      </c>
      <c r="Z3723">
        <v>6</v>
      </c>
      <c r="AA3723">
        <v>977</v>
      </c>
      <c r="AB3723">
        <v>7</v>
      </c>
      <c r="AC3723">
        <v>8</v>
      </c>
      <c r="AD3723" s="2" t="s">
        <v>2261</v>
      </c>
      <c r="AE3723" s="29">
        <v>44747</v>
      </c>
      <c r="AF3723" s="29">
        <v>44747</v>
      </c>
      <c r="AG3723" t="s">
        <v>1826</v>
      </c>
    </row>
    <row r="3724" spans="1:33" x14ac:dyDescent="0.25">
      <c r="A3724">
        <v>2022</v>
      </c>
      <c r="B3724" s="29">
        <v>44652</v>
      </c>
      <c r="C3724" s="29">
        <v>44742</v>
      </c>
      <c r="D3724" s="2" t="s">
        <v>83</v>
      </c>
      <c r="E3724" s="2">
        <v>299</v>
      </c>
      <c r="F3724" s="2" t="s">
        <v>1827</v>
      </c>
      <c r="G3724" s="2" t="s">
        <v>1827</v>
      </c>
      <c r="H3724" s="2" t="s">
        <v>1832</v>
      </c>
      <c r="I3724" s="2" t="s">
        <v>1914</v>
      </c>
      <c r="J3724" s="2" t="s">
        <v>1886</v>
      </c>
      <c r="K3724" s="2" t="str">
        <f t="shared" si="2"/>
        <v>chavez</v>
      </c>
      <c r="L3724" s="2" t="s">
        <v>94</v>
      </c>
      <c r="M3724" s="2">
        <v>8676</v>
      </c>
      <c r="N3724" s="30" t="s">
        <v>1809</v>
      </c>
      <c r="O3724" s="2">
        <v>8002</v>
      </c>
      <c r="P3724" s="30" t="s">
        <v>1809</v>
      </c>
      <c r="Q3724" s="2">
        <v>1</v>
      </c>
      <c r="R3724">
        <v>2</v>
      </c>
      <c r="S3724" s="2">
        <v>1016</v>
      </c>
      <c r="T3724">
        <v>977</v>
      </c>
      <c r="U3724">
        <v>977</v>
      </c>
      <c r="V3724">
        <v>3</v>
      </c>
      <c r="W3724">
        <v>4</v>
      </c>
      <c r="X3724" s="2">
        <v>3</v>
      </c>
      <c r="Y3724">
        <v>5</v>
      </c>
      <c r="Z3724">
        <v>6</v>
      </c>
      <c r="AA3724">
        <v>977</v>
      </c>
      <c r="AB3724">
        <v>7</v>
      </c>
      <c r="AC3724">
        <v>8</v>
      </c>
      <c r="AD3724" s="2" t="s">
        <v>2261</v>
      </c>
      <c r="AE3724" s="29">
        <v>44747</v>
      </c>
      <c r="AF3724" s="29">
        <v>44747</v>
      </c>
      <c r="AG3724" t="s">
        <v>1826</v>
      </c>
    </row>
    <row r="3725" spans="1:33" x14ac:dyDescent="0.25">
      <c r="A3725">
        <v>2022</v>
      </c>
      <c r="B3725" s="29">
        <v>44652</v>
      </c>
      <c r="C3725" s="29">
        <v>44742</v>
      </c>
      <c r="D3725" s="2" t="s">
        <v>83</v>
      </c>
      <c r="E3725" s="2">
        <v>304</v>
      </c>
      <c r="F3725" s="2" t="s">
        <v>1838</v>
      </c>
      <c r="G3725" s="2" t="s">
        <v>1838</v>
      </c>
      <c r="H3725" s="2" t="s">
        <v>1839</v>
      </c>
      <c r="I3725" s="2" t="s">
        <v>1914</v>
      </c>
      <c r="J3725" s="2" t="s">
        <v>1915</v>
      </c>
      <c r="K3725" s="2" t="str">
        <f t="shared" si="2"/>
        <v>susano</v>
      </c>
      <c r="L3725" s="2" t="s">
        <v>94</v>
      </c>
      <c r="M3725" s="2">
        <v>20762.099999999999</v>
      </c>
      <c r="N3725" s="30" t="s">
        <v>1809</v>
      </c>
      <c r="O3725" s="2">
        <v>19294</v>
      </c>
      <c r="P3725" s="30" t="s">
        <v>1809</v>
      </c>
      <c r="Q3725" s="2">
        <v>1</v>
      </c>
      <c r="R3725">
        <v>2</v>
      </c>
      <c r="S3725" s="2">
        <v>1017</v>
      </c>
      <c r="T3725">
        <v>977</v>
      </c>
      <c r="U3725">
        <v>977</v>
      </c>
      <c r="V3725">
        <v>3</v>
      </c>
      <c r="W3725">
        <v>4</v>
      </c>
      <c r="X3725" s="2">
        <v>3</v>
      </c>
      <c r="Y3725">
        <v>5</v>
      </c>
      <c r="Z3725">
        <v>6</v>
      </c>
      <c r="AA3725">
        <v>977</v>
      </c>
      <c r="AB3725">
        <v>7</v>
      </c>
      <c r="AC3725">
        <v>8</v>
      </c>
      <c r="AD3725" s="2" t="s">
        <v>2261</v>
      </c>
      <c r="AE3725" s="29">
        <v>44747</v>
      </c>
      <c r="AF3725" s="29">
        <v>44747</v>
      </c>
      <c r="AG3725" t="s">
        <v>1826</v>
      </c>
    </row>
    <row r="3726" spans="1:33" x14ac:dyDescent="0.25">
      <c r="A3726">
        <v>2022</v>
      </c>
      <c r="B3726" s="29">
        <v>44652</v>
      </c>
      <c r="C3726" s="29">
        <v>44742</v>
      </c>
      <c r="D3726" s="2" t="s">
        <v>83</v>
      </c>
      <c r="E3726" s="2">
        <v>309</v>
      </c>
      <c r="F3726" s="2" t="s">
        <v>1872</v>
      </c>
      <c r="G3726" s="2" t="s">
        <v>1872</v>
      </c>
      <c r="H3726" s="2" t="s">
        <v>1828</v>
      </c>
      <c r="I3726" s="2" t="s">
        <v>1916</v>
      </c>
      <c r="J3726" s="2" t="s">
        <v>1891</v>
      </c>
      <c r="K3726" s="2" t="str">
        <f t="shared" si="2"/>
        <v>avila</v>
      </c>
      <c r="L3726" s="2" t="s">
        <v>94</v>
      </c>
      <c r="M3726" s="2">
        <v>23000.1</v>
      </c>
      <c r="N3726" s="30" t="s">
        <v>1809</v>
      </c>
      <c r="O3726" s="2">
        <v>32806</v>
      </c>
      <c r="P3726" s="30" t="s">
        <v>1809</v>
      </c>
      <c r="Q3726" s="2">
        <v>1</v>
      </c>
      <c r="R3726">
        <v>2</v>
      </c>
      <c r="S3726" s="2">
        <v>1018</v>
      </c>
      <c r="T3726">
        <v>977</v>
      </c>
      <c r="U3726">
        <v>977</v>
      </c>
      <c r="V3726">
        <v>3</v>
      </c>
      <c r="W3726">
        <v>4</v>
      </c>
      <c r="X3726" s="2">
        <v>3</v>
      </c>
      <c r="Y3726">
        <v>5</v>
      </c>
      <c r="Z3726">
        <v>6</v>
      </c>
      <c r="AA3726">
        <v>977</v>
      </c>
      <c r="AB3726">
        <v>7</v>
      </c>
      <c r="AC3726">
        <v>8</v>
      </c>
      <c r="AD3726" s="2" t="s">
        <v>2261</v>
      </c>
      <c r="AE3726" s="29">
        <v>44747</v>
      </c>
      <c r="AF3726" s="29">
        <v>44747</v>
      </c>
      <c r="AG3726" t="s">
        <v>1826</v>
      </c>
    </row>
    <row r="3727" spans="1:33" x14ac:dyDescent="0.25">
      <c r="A3727">
        <v>2022</v>
      </c>
      <c r="B3727" s="29">
        <v>44652</v>
      </c>
      <c r="C3727" s="29">
        <v>44742</v>
      </c>
      <c r="D3727" s="2" t="s">
        <v>83</v>
      </c>
      <c r="E3727" s="2">
        <v>310</v>
      </c>
      <c r="F3727" s="2" t="s">
        <v>1872</v>
      </c>
      <c r="G3727" s="2" t="s">
        <v>1872</v>
      </c>
      <c r="H3727" s="2" t="s">
        <v>1839</v>
      </c>
      <c r="I3727" s="2" t="s">
        <v>1917</v>
      </c>
      <c r="J3727" s="2" t="s">
        <v>1834</v>
      </c>
      <c r="K3727" s="2" t="str">
        <f t="shared" si="2"/>
        <v>cruz</v>
      </c>
      <c r="L3727" s="2" t="s">
        <v>93</v>
      </c>
      <c r="M3727" s="2">
        <v>23000.1</v>
      </c>
      <c r="N3727" s="30" t="s">
        <v>1809</v>
      </c>
      <c r="O3727" s="2">
        <v>32806</v>
      </c>
      <c r="P3727" s="30" t="s">
        <v>1809</v>
      </c>
      <c r="Q3727" s="2">
        <v>1</v>
      </c>
      <c r="R3727">
        <v>2</v>
      </c>
      <c r="S3727" s="2">
        <v>1019</v>
      </c>
      <c r="T3727">
        <v>977</v>
      </c>
      <c r="U3727">
        <v>977</v>
      </c>
      <c r="V3727">
        <v>3</v>
      </c>
      <c r="W3727">
        <v>4</v>
      </c>
      <c r="X3727" s="2">
        <v>3</v>
      </c>
      <c r="Y3727">
        <v>5</v>
      </c>
      <c r="Z3727">
        <v>6</v>
      </c>
      <c r="AA3727">
        <v>977</v>
      </c>
      <c r="AB3727">
        <v>7</v>
      </c>
      <c r="AC3727">
        <v>8</v>
      </c>
      <c r="AD3727" s="2" t="s">
        <v>2261</v>
      </c>
      <c r="AE3727" s="29">
        <v>44747</v>
      </c>
      <c r="AF3727" s="29">
        <v>44747</v>
      </c>
      <c r="AG3727" t="s">
        <v>1826</v>
      </c>
    </row>
    <row r="3728" spans="1:33" x14ac:dyDescent="0.25">
      <c r="A3728">
        <v>2022</v>
      </c>
      <c r="B3728" s="29">
        <v>44652</v>
      </c>
      <c r="C3728" s="29">
        <v>44742</v>
      </c>
      <c r="D3728" s="2" t="s">
        <v>83</v>
      </c>
      <c r="E3728" s="2">
        <v>315</v>
      </c>
      <c r="F3728" s="2" t="s">
        <v>1855</v>
      </c>
      <c r="G3728" s="2" t="s">
        <v>1855</v>
      </c>
      <c r="H3728" s="2" t="s">
        <v>1828</v>
      </c>
      <c r="I3728" s="2" t="s">
        <v>1918</v>
      </c>
      <c r="J3728" s="2" t="s">
        <v>1919</v>
      </c>
      <c r="K3728" s="2" t="str">
        <f t="shared" si="2"/>
        <v>moya</v>
      </c>
      <c r="L3728" s="2" t="s">
        <v>94</v>
      </c>
      <c r="M3728" s="2">
        <v>8280</v>
      </c>
      <c r="N3728" s="30" t="s">
        <v>1809</v>
      </c>
      <c r="O3728" s="2">
        <v>8952</v>
      </c>
      <c r="P3728" s="30" t="s">
        <v>1809</v>
      </c>
      <c r="Q3728" s="2">
        <v>1</v>
      </c>
      <c r="R3728">
        <v>2</v>
      </c>
      <c r="S3728" s="2">
        <v>1020</v>
      </c>
      <c r="T3728">
        <v>977</v>
      </c>
      <c r="U3728">
        <v>977</v>
      </c>
      <c r="V3728">
        <v>3</v>
      </c>
      <c r="W3728">
        <v>4</v>
      </c>
      <c r="X3728" s="2">
        <v>3</v>
      </c>
      <c r="Y3728">
        <v>5</v>
      </c>
      <c r="Z3728">
        <v>6</v>
      </c>
      <c r="AA3728">
        <v>977</v>
      </c>
      <c r="AB3728">
        <v>7</v>
      </c>
      <c r="AC3728">
        <v>8</v>
      </c>
      <c r="AD3728" s="2" t="s">
        <v>2261</v>
      </c>
      <c r="AE3728" s="29">
        <v>44747</v>
      </c>
      <c r="AF3728" s="29">
        <v>44747</v>
      </c>
      <c r="AG3728" t="s">
        <v>1826</v>
      </c>
    </row>
    <row r="3729" spans="1:33" x14ac:dyDescent="0.25">
      <c r="A3729">
        <v>2022</v>
      </c>
      <c r="B3729" s="29">
        <v>44652</v>
      </c>
      <c r="C3729" s="29">
        <v>44742</v>
      </c>
      <c r="D3729" s="2" t="s">
        <v>83</v>
      </c>
      <c r="E3729" s="2">
        <v>318</v>
      </c>
      <c r="F3729" s="2" t="s">
        <v>1827</v>
      </c>
      <c r="G3729" s="2" t="s">
        <v>1827</v>
      </c>
      <c r="H3729" s="2" t="s">
        <v>1828</v>
      </c>
      <c r="I3729" s="2" t="s">
        <v>1920</v>
      </c>
      <c r="J3729" s="2" t="s">
        <v>1921</v>
      </c>
      <c r="K3729" s="2" t="str">
        <f t="shared" si="2"/>
        <v>estrada</v>
      </c>
      <c r="L3729" s="2" t="s">
        <v>94</v>
      </c>
      <c r="M3729" s="2">
        <v>8676</v>
      </c>
      <c r="N3729" s="30" t="s">
        <v>1809</v>
      </c>
      <c r="O3729" s="2">
        <v>8002</v>
      </c>
      <c r="P3729" s="30" t="s">
        <v>1809</v>
      </c>
      <c r="Q3729" s="2">
        <v>1</v>
      </c>
      <c r="R3729">
        <v>2</v>
      </c>
      <c r="S3729" s="2">
        <v>1021</v>
      </c>
      <c r="T3729">
        <v>977</v>
      </c>
      <c r="U3729">
        <v>977</v>
      </c>
      <c r="V3729">
        <v>3</v>
      </c>
      <c r="W3729">
        <v>4</v>
      </c>
      <c r="X3729" s="2">
        <v>3</v>
      </c>
      <c r="Y3729">
        <v>5</v>
      </c>
      <c r="Z3729">
        <v>6</v>
      </c>
      <c r="AA3729">
        <v>977</v>
      </c>
      <c r="AB3729">
        <v>7</v>
      </c>
      <c r="AC3729">
        <v>8</v>
      </c>
      <c r="AD3729" s="2" t="s">
        <v>2261</v>
      </c>
      <c r="AE3729" s="29">
        <v>44747</v>
      </c>
      <c r="AF3729" s="29">
        <v>44747</v>
      </c>
      <c r="AG3729" t="s">
        <v>1826</v>
      </c>
    </row>
    <row r="3730" spans="1:33" x14ac:dyDescent="0.25">
      <c r="A3730">
        <v>2022</v>
      </c>
      <c r="B3730" s="29">
        <v>44652</v>
      </c>
      <c r="C3730" s="29">
        <v>44742</v>
      </c>
      <c r="D3730" s="2" t="s">
        <v>83</v>
      </c>
      <c r="E3730" s="2">
        <v>320</v>
      </c>
      <c r="F3730" s="2" t="s">
        <v>1872</v>
      </c>
      <c r="G3730" s="2" t="s">
        <v>1872</v>
      </c>
      <c r="H3730" s="2" t="s">
        <v>1839</v>
      </c>
      <c r="I3730" s="2" t="s">
        <v>1922</v>
      </c>
      <c r="J3730" s="2" t="s">
        <v>1923</v>
      </c>
      <c r="K3730" s="2" t="str">
        <f t="shared" si="2"/>
        <v>casasola</v>
      </c>
      <c r="L3730" s="2" t="s">
        <v>94</v>
      </c>
      <c r="M3730" s="2">
        <v>17342.099999999999</v>
      </c>
      <c r="N3730" s="30" t="s">
        <v>1809</v>
      </c>
      <c r="O3730" s="2">
        <v>15062</v>
      </c>
      <c r="P3730" s="30" t="s">
        <v>1809</v>
      </c>
      <c r="Q3730" s="2">
        <v>1</v>
      </c>
      <c r="R3730">
        <v>2</v>
      </c>
      <c r="S3730" s="2">
        <v>1022</v>
      </c>
      <c r="T3730">
        <v>977</v>
      </c>
      <c r="U3730">
        <v>977</v>
      </c>
      <c r="V3730">
        <v>3</v>
      </c>
      <c r="W3730">
        <v>4</v>
      </c>
      <c r="X3730" s="2">
        <v>3</v>
      </c>
      <c r="Y3730">
        <v>5</v>
      </c>
      <c r="Z3730">
        <v>6</v>
      </c>
      <c r="AA3730">
        <v>977</v>
      </c>
      <c r="AB3730">
        <v>7</v>
      </c>
      <c r="AC3730">
        <v>8</v>
      </c>
      <c r="AD3730" s="2" t="s">
        <v>2261</v>
      </c>
      <c r="AE3730" s="29">
        <v>44747</v>
      </c>
      <c r="AF3730" s="29">
        <v>44747</v>
      </c>
      <c r="AG3730" t="s">
        <v>1826</v>
      </c>
    </row>
    <row r="3731" spans="1:33" x14ac:dyDescent="0.25">
      <c r="A3731">
        <v>2022</v>
      </c>
      <c r="B3731" s="29">
        <v>44652</v>
      </c>
      <c r="C3731" s="29">
        <v>44742</v>
      </c>
      <c r="D3731" s="2" t="s">
        <v>83</v>
      </c>
      <c r="E3731" s="2">
        <v>325</v>
      </c>
      <c r="F3731" s="2" t="s">
        <v>1827</v>
      </c>
      <c r="G3731" s="2" t="s">
        <v>1827</v>
      </c>
      <c r="H3731" s="2" t="s">
        <v>1828</v>
      </c>
      <c r="I3731" s="2" t="s">
        <v>1924</v>
      </c>
      <c r="J3731" s="2" t="s">
        <v>1925</v>
      </c>
      <c r="K3731" s="2" t="str">
        <f t="shared" si="2"/>
        <v>romero</v>
      </c>
      <c r="L3731" s="2" t="s">
        <v>94</v>
      </c>
      <c r="M3731" s="2">
        <v>8676</v>
      </c>
      <c r="N3731" s="30" t="s">
        <v>1809</v>
      </c>
      <c r="O3731" s="2">
        <v>8002</v>
      </c>
      <c r="P3731" s="30" t="s">
        <v>1809</v>
      </c>
      <c r="Q3731" s="2">
        <v>1</v>
      </c>
      <c r="R3731">
        <v>2</v>
      </c>
      <c r="S3731" s="2">
        <v>1023</v>
      </c>
      <c r="T3731">
        <v>977</v>
      </c>
      <c r="U3731">
        <v>977</v>
      </c>
      <c r="V3731">
        <v>3</v>
      </c>
      <c r="W3731">
        <v>4</v>
      </c>
      <c r="X3731" s="2">
        <v>3</v>
      </c>
      <c r="Y3731">
        <v>5</v>
      </c>
      <c r="Z3731">
        <v>6</v>
      </c>
      <c r="AA3731">
        <v>977</v>
      </c>
      <c r="AB3731">
        <v>7</v>
      </c>
      <c r="AC3731">
        <v>8</v>
      </c>
      <c r="AD3731" s="2" t="s">
        <v>2261</v>
      </c>
      <c r="AE3731" s="29">
        <v>44747</v>
      </c>
      <c r="AF3731" s="29">
        <v>44747</v>
      </c>
      <c r="AG3731" t="s">
        <v>1826</v>
      </c>
    </row>
    <row r="3732" spans="1:33" x14ac:dyDescent="0.25">
      <c r="A3732">
        <v>2022</v>
      </c>
      <c r="B3732" s="29">
        <v>44652</v>
      </c>
      <c r="C3732" s="29">
        <v>44742</v>
      </c>
      <c r="D3732" s="2" t="s">
        <v>83</v>
      </c>
      <c r="E3732" s="2">
        <v>329</v>
      </c>
      <c r="F3732" s="2" t="s">
        <v>1827</v>
      </c>
      <c r="G3732" s="2" t="s">
        <v>1827</v>
      </c>
      <c r="H3732" s="2" t="s">
        <v>1839</v>
      </c>
      <c r="I3732" s="2" t="s">
        <v>1926</v>
      </c>
      <c r="J3732" s="2" t="s">
        <v>1927</v>
      </c>
      <c r="K3732" s="2" t="str">
        <f t="shared" si="2"/>
        <v>olvera</v>
      </c>
      <c r="L3732" s="2" t="s">
        <v>94</v>
      </c>
      <c r="M3732" s="2">
        <v>8676</v>
      </c>
      <c r="N3732" s="30" t="s">
        <v>1809</v>
      </c>
      <c r="O3732" s="2">
        <v>8002</v>
      </c>
      <c r="P3732" s="30" t="s">
        <v>1809</v>
      </c>
      <c r="Q3732" s="2">
        <v>1</v>
      </c>
      <c r="R3732">
        <v>2</v>
      </c>
      <c r="S3732" s="2">
        <v>1024</v>
      </c>
      <c r="T3732">
        <v>977</v>
      </c>
      <c r="U3732">
        <v>977</v>
      </c>
      <c r="V3732">
        <v>3</v>
      </c>
      <c r="W3732">
        <v>4</v>
      </c>
      <c r="X3732" s="2">
        <v>3</v>
      </c>
      <c r="Y3732">
        <v>5</v>
      </c>
      <c r="Z3732">
        <v>6</v>
      </c>
      <c r="AA3732">
        <v>977</v>
      </c>
      <c r="AB3732">
        <v>7</v>
      </c>
      <c r="AC3732">
        <v>8</v>
      </c>
      <c r="AD3732" s="2" t="s">
        <v>2261</v>
      </c>
      <c r="AE3732" s="29">
        <v>44747</v>
      </c>
      <c r="AF3732" s="29">
        <v>44747</v>
      </c>
      <c r="AG3732" t="s">
        <v>1826</v>
      </c>
    </row>
    <row r="3733" spans="1:33" x14ac:dyDescent="0.25">
      <c r="A3733">
        <v>2022</v>
      </c>
      <c r="B3733" s="29">
        <v>44652</v>
      </c>
      <c r="C3733" s="29">
        <v>44742</v>
      </c>
      <c r="D3733" s="2" t="s">
        <v>83</v>
      </c>
      <c r="E3733" s="2">
        <v>330</v>
      </c>
      <c r="F3733" s="2" t="s">
        <v>1928</v>
      </c>
      <c r="G3733" s="2" t="s">
        <v>1928</v>
      </c>
      <c r="H3733" s="2" t="s">
        <v>1839</v>
      </c>
      <c r="I3733" s="2" t="s">
        <v>1879</v>
      </c>
      <c r="J3733" s="2" t="s">
        <v>1895</v>
      </c>
      <c r="K3733" s="2" t="str">
        <f t="shared" si="2"/>
        <v>hernandez</v>
      </c>
      <c r="L3733" s="2" t="s">
        <v>94</v>
      </c>
      <c r="M3733" s="2">
        <v>8979.6</v>
      </c>
      <c r="N3733" s="30" t="s">
        <v>1809</v>
      </c>
      <c r="O3733" s="2">
        <v>9540</v>
      </c>
      <c r="P3733" s="30" t="s">
        <v>1809</v>
      </c>
      <c r="Q3733" s="2">
        <v>1</v>
      </c>
      <c r="R3733">
        <v>2</v>
      </c>
      <c r="S3733" s="2">
        <v>1025</v>
      </c>
      <c r="T3733">
        <v>977</v>
      </c>
      <c r="U3733">
        <v>977</v>
      </c>
      <c r="V3733">
        <v>3</v>
      </c>
      <c r="W3733">
        <v>4</v>
      </c>
      <c r="X3733" s="2">
        <v>3</v>
      </c>
      <c r="Y3733">
        <v>5</v>
      </c>
      <c r="Z3733">
        <v>6</v>
      </c>
      <c r="AA3733">
        <v>977</v>
      </c>
      <c r="AB3733">
        <v>7</v>
      </c>
      <c r="AC3733">
        <v>8</v>
      </c>
      <c r="AD3733" s="2" t="s">
        <v>2261</v>
      </c>
      <c r="AE3733" s="29">
        <v>44747</v>
      </c>
      <c r="AF3733" s="29">
        <v>44747</v>
      </c>
      <c r="AG3733" t="s">
        <v>1826</v>
      </c>
    </row>
    <row r="3734" spans="1:33" x14ac:dyDescent="0.25">
      <c r="A3734">
        <v>2022</v>
      </c>
      <c r="B3734" s="29">
        <v>44652</v>
      </c>
      <c r="C3734" s="29">
        <v>44742</v>
      </c>
      <c r="D3734" s="2" t="s">
        <v>83</v>
      </c>
      <c r="E3734" s="2">
        <v>331</v>
      </c>
      <c r="F3734" s="2" t="s">
        <v>1827</v>
      </c>
      <c r="G3734" s="2" t="s">
        <v>1827</v>
      </c>
      <c r="H3734" s="2" t="s">
        <v>1839</v>
      </c>
      <c r="I3734" s="2" t="s">
        <v>1929</v>
      </c>
      <c r="J3734" s="2" t="s">
        <v>1930</v>
      </c>
      <c r="K3734" s="2" t="str">
        <f t="shared" si="2"/>
        <v>santos</v>
      </c>
      <c r="L3734" s="2" t="s">
        <v>94</v>
      </c>
      <c r="M3734" s="2">
        <v>8676</v>
      </c>
      <c r="N3734" s="30" t="s">
        <v>1809</v>
      </c>
      <c r="O3734" s="2">
        <v>8002</v>
      </c>
      <c r="P3734" s="30" t="s">
        <v>1809</v>
      </c>
      <c r="Q3734" s="2">
        <v>1</v>
      </c>
      <c r="R3734">
        <v>2</v>
      </c>
      <c r="S3734" s="2">
        <v>1026</v>
      </c>
      <c r="T3734">
        <v>977</v>
      </c>
      <c r="U3734">
        <v>977</v>
      </c>
      <c r="V3734">
        <v>3</v>
      </c>
      <c r="W3734">
        <v>4</v>
      </c>
      <c r="X3734" s="2">
        <v>3</v>
      </c>
      <c r="Y3734">
        <v>5</v>
      </c>
      <c r="Z3734">
        <v>6</v>
      </c>
      <c r="AA3734">
        <v>977</v>
      </c>
      <c r="AB3734">
        <v>7</v>
      </c>
      <c r="AC3734">
        <v>8</v>
      </c>
      <c r="AD3734" s="2" t="s">
        <v>2261</v>
      </c>
      <c r="AE3734" s="29">
        <v>44747</v>
      </c>
      <c r="AF3734" s="29">
        <v>44747</v>
      </c>
      <c r="AG3734" t="s">
        <v>1826</v>
      </c>
    </row>
    <row r="3735" spans="1:33" x14ac:dyDescent="0.25">
      <c r="A3735">
        <v>2022</v>
      </c>
      <c r="B3735" s="29">
        <v>44652</v>
      </c>
      <c r="C3735" s="29">
        <v>44742</v>
      </c>
      <c r="D3735" s="2" t="s">
        <v>83</v>
      </c>
      <c r="E3735" s="2">
        <v>332</v>
      </c>
      <c r="F3735" s="2" t="s">
        <v>1827</v>
      </c>
      <c r="G3735" s="2" t="s">
        <v>1827</v>
      </c>
      <c r="H3735" s="2" t="s">
        <v>1832</v>
      </c>
      <c r="I3735" s="2" t="s">
        <v>1931</v>
      </c>
      <c r="J3735" s="2" t="s">
        <v>1932</v>
      </c>
      <c r="K3735" s="2" t="str">
        <f t="shared" si="2"/>
        <v>alvarado</v>
      </c>
      <c r="L3735" s="2" t="s">
        <v>94</v>
      </c>
      <c r="M3735" s="2">
        <v>8676</v>
      </c>
      <c r="N3735" s="30" t="s">
        <v>1809</v>
      </c>
      <c r="O3735" s="2">
        <v>8002</v>
      </c>
      <c r="P3735" s="30" t="s">
        <v>1809</v>
      </c>
      <c r="Q3735" s="2">
        <v>1</v>
      </c>
      <c r="R3735">
        <v>2</v>
      </c>
      <c r="S3735" s="2">
        <v>1027</v>
      </c>
      <c r="T3735">
        <v>977</v>
      </c>
      <c r="U3735">
        <v>977</v>
      </c>
      <c r="V3735">
        <v>3</v>
      </c>
      <c r="W3735">
        <v>4</v>
      </c>
      <c r="X3735" s="2">
        <v>3</v>
      </c>
      <c r="Y3735">
        <v>5</v>
      </c>
      <c r="Z3735">
        <v>6</v>
      </c>
      <c r="AA3735">
        <v>977</v>
      </c>
      <c r="AB3735">
        <v>7</v>
      </c>
      <c r="AC3735">
        <v>8</v>
      </c>
      <c r="AD3735" s="2" t="s">
        <v>2261</v>
      </c>
      <c r="AE3735" s="29">
        <v>44747</v>
      </c>
      <c r="AF3735" s="29">
        <v>44747</v>
      </c>
      <c r="AG3735" t="s">
        <v>1826</v>
      </c>
    </row>
    <row r="3736" spans="1:33" x14ac:dyDescent="0.25">
      <c r="A3736">
        <v>2022</v>
      </c>
      <c r="B3736" s="29">
        <v>44652</v>
      </c>
      <c r="C3736" s="29">
        <v>44742</v>
      </c>
      <c r="D3736" s="2" t="s">
        <v>83</v>
      </c>
      <c r="E3736" s="2">
        <v>343</v>
      </c>
      <c r="F3736" s="2" t="s">
        <v>1933</v>
      </c>
      <c r="G3736" s="2" t="s">
        <v>1933</v>
      </c>
      <c r="H3736" s="2" t="s">
        <v>1828</v>
      </c>
      <c r="I3736" s="2" t="s">
        <v>1934</v>
      </c>
      <c r="J3736" s="2" t="s">
        <v>1935</v>
      </c>
      <c r="K3736" s="2" t="str">
        <f t="shared" si="2"/>
        <v>carmona</v>
      </c>
      <c r="L3736" s="2" t="s">
        <v>94</v>
      </c>
      <c r="M3736" s="2">
        <v>14725.5</v>
      </c>
      <c r="N3736" s="30" t="s">
        <v>1809</v>
      </c>
      <c r="O3736" s="2">
        <v>18250</v>
      </c>
      <c r="P3736" s="30" t="s">
        <v>1809</v>
      </c>
      <c r="Q3736" s="2">
        <v>1</v>
      </c>
      <c r="R3736">
        <v>2</v>
      </c>
      <c r="S3736" s="2">
        <v>1028</v>
      </c>
      <c r="T3736">
        <v>977</v>
      </c>
      <c r="U3736">
        <v>977</v>
      </c>
      <c r="V3736">
        <v>3</v>
      </c>
      <c r="W3736">
        <v>4</v>
      </c>
      <c r="X3736" s="2">
        <v>3</v>
      </c>
      <c r="Y3736">
        <v>5</v>
      </c>
      <c r="Z3736">
        <v>6</v>
      </c>
      <c r="AA3736">
        <v>977</v>
      </c>
      <c r="AB3736">
        <v>7</v>
      </c>
      <c r="AC3736">
        <v>8</v>
      </c>
      <c r="AD3736" s="2" t="s">
        <v>2261</v>
      </c>
      <c r="AE3736" s="29">
        <v>44747</v>
      </c>
      <c r="AF3736" s="29">
        <v>44747</v>
      </c>
      <c r="AG3736" t="s">
        <v>1826</v>
      </c>
    </row>
    <row r="3737" spans="1:33" x14ac:dyDescent="0.25">
      <c r="A3737">
        <v>2022</v>
      </c>
      <c r="B3737" s="29">
        <v>44652</v>
      </c>
      <c r="C3737" s="29">
        <v>44742</v>
      </c>
      <c r="D3737" s="2" t="s">
        <v>83</v>
      </c>
      <c r="E3737" s="2">
        <v>345</v>
      </c>
      <c r="F3737" s="2" t="s">
        <v>1883</v>
      </c>
      <c r="G3737" s="2" t="s">
        <v>1883</v>
      </c>
      <c r="H3737" s="2" t="s">
        <v>1828</v>
      </c>
      <c r="I3737" s="2" t="s">
        <v>1936</v>
      </c>
      <c r="J3737" s="2" t="s">
        <v>1937</v>
      </c>
      <c r="K3737" s="2" t="str">
        <f t="shared" si="2"/>
        <v>diaz</v>
      </c>
      <c r="L3737" s="2" t="s">
        <v>94</v>
      </c>
      <c r="M3737" s="2">
        <v>8676</v>
      </c>
      <c r="N3737" s="30" t="s">
        <v>1809</v>
      </c>
      <c r="O3737" s="2">
        <v>8548</v>
      </c>
      <c r="P3737" s="30" t="s">
        <v>1809</v>
      </c>
      <c r="Q3737" s="2">
        <v>1</v>
      </c>
      <c r="R3737">
        <v>2</v>
      </c>
      <c r="S3737" s="2">
        <v>1029</v>
      </c>
      <c r="T3737">
        <v>977</v>
      </c>
      <c r="U3737">
        <v>977</v>
      </c>
      <c r="V3737">
        <v>3</v>
      </c>
      <c r="W3737">
        <v>4</v>
      </c>
      <c r="X3737" s="2">
        <v>3</v>
      </c>
      <c r="Y3737">
        <v>5</v>
      </c>
      <c r="Z3737">
        <v>6</v>
      </c>
      <c r="AA3737">
        <v>977</v>
      </c>
      <c r="AB3737">
        <v>7</v>
      </c>
      <c r="AC3737">
        <v>8</v>
      </c>
      <c r="AD3737" s="2" t="s">
        <v>2261</v>
      </c>
      <c r="AE3737" s="29">
        <v>44747</v>
      </c>
      <c r="AF3737" s="29">
        <v>44747</v>
      </c>
      <c r="AG3737" t="s">
        <v>1826</v>
      </c>
    </row>
    <row r="3738" spans="1:33" x14ac:dyDescent="0.25">
      <c r="A3738">
        <v>2022</v>
      </c>
      <c r="B3738" s="29">
        <v>44652</v>
      </c>
      <c r="C3738" s="29">
        <v>44742</v>
      </c>
      <c r="D3738" s="2" t="s">
        <v>83</v>
      </c>
      <c r="E3738" s="2">
        <v>346</v>
      </c>
      <c r="F3738" s="2" t="s">
        <v>1838</v>
      </c>
      <c r="G3738" s="2" t="s">
        <v>1838</v>
      </c>
      <c r="H3738" s="2" t="s">
        <v>1828</v>
      </c>
      <c r="I3738" s="2" t="s">
        <v>1938</v>
      </c>
      <c r="J3738" s="2" t="s">
        <v>1939</v>
      </c>
      <c r="K3738" s="2" t="str">
        <f t="shared" si="2"/>
        <v>rosario</v>
      </c>
      <c r="L3738" s="2" t="s">
        <v>94</v>
      </c>
      <c r="M3738" s="2">
        <v>8676</v>
      </c>
      <c r="N3738" s="30" t="s">
        <v>1809</v>
      </c>
      <c r="O3738" s="2">
        <v>8002</v>
      </c>
      <c r="P3738" s="30" t="s">
        <v>1809</v>
      </c>
      <c r="Q3738" s="2">
        <v>1</v>
      </c>
      <c r="R3738">
        <v>2</v>
      </c>
      <c r="S3738" s="2">
        <v>1030</v>
      </c>
      <c r="T3738">
        <v>977</v>
      </c>
      <c r="U3738">
        <v>977</v>
      </c>
      <c r="V3738">
        <v>3</v>
      </c>
      <c r="W3738">
        <v>4</v>
      </c>
      <c r="X3738" s="2">
        <v>3</v>
      </c>
      <c r="Y3738">
        <v>5</v>
      </c>
      <c r="Z3738">
        <v>6</v>
      </c>
      <c r="AA3738">
        <v>977</v>
      </c>
      <c r="AB3738">
        <v>7</v>
      </c>
      <c r="AC3738">
        <v>8</v>
      </c>
      <c r="AD3738" s="2" t="s">
        <v>2261</v>
      </c>
      <c r="AE3738" s="29">
        <v>44747</v>
      </c>
      <c r="AF3738" s="29">
        <v>44747</v>
      </c>
      <c r="AG3738" t="s">
        <v>1826</v>
      </c>
    </row>
    <row r="3739" spans="1:33" x14ac:dyDescent="0.25">
      <c r="A3739">
        <v>2022</v>
      </c>
      <c r="B3739" s="29">
        <v>44652</v>
      </c>
      <c r="C3739" s="29">
        <v>44742</v>
      </c>
      <c r="D3739" s="2" t="s">
        <v>83</v>
      </c>
      <c r="E3739" s="2">
        <v>347</v>
      </c>
      <c r="F3739" s="2" t="s">
        <v>1838</v>
      </c>
      <c r="G3739" s="2" t="s">
        <v>1838</v>
      </c>
      <c r="H3739" s="2" t="s">
        <v>1828</v>
      </c>
      <c r="I3739" s="2" t="s">
        <v>1940</v>
      </c>
      <c r="J3739" s="2" t="s">
        <v>1941</v>
      </c>
      <c r="K3739" s="2" t="str">
        <f t="shared" si="2"/>
        <v>herrera</v>
      </c>
      <c r="L3739" s="2" t="s">
        <v>94</v>
      </c>
      <c r="M3739" s="2">
        <v>8676</v>
      </c>
      <c r="N3739" s="30" t="s">
        <v>1809</v>
      </c>
      <c r="O3739" s="2">
        <v>8002</v>
      </c>
      <c r="P3739" s="30" t="s">
        <v>1809</v>
      </c>
      <c r="Q3739" s="2">
        <v>1</v>
      </c>
      <c r="R3739">
        <v>2</v>
      </c>
      <c r="S3739" s="2">
        <v>1031</v>
      </c>
      <c r="T3739">
        <v>977</v>
      </c>
      <c r="U3739">
        <v>977</v>
      </c>
      <c r="V3739">
        <v>3</v>
      </c>
      <c r="W3739">
        <v>4</v>
      </c>
      <c r="X3739" s="2">
        <v>3</v>
      </c>
      <c r="Y3739">
        <v>5</v>
      </c>
      <c r="Z3739">
        <v>6</v>
      </c>
      <c r="AA3739">
        <v>977</v>
      </c>
      <c r="AB3739">
        <v>7</v>
      </c>
      <c r="AC3739">
        <v>8</v>
      </c>
      <c r="AD3739" s="2" t="s">
        <v>2261</v>
      </c>
      <c r="AE3739" s="29">
        <v>44747</v>
      </c>
      <c r="AF3739" s="29">
        <v>44747</v>
      </c>
      <c r="AG3739" t="s">
        <v>1826</v>
      </c>
    </row>
    <row r="3740" spans="1:33" x14ac:dyDescent="0.25">
      <c r="A3740">
        <v>2022</v>
      </c>
      <c r="B3740" s="29">
        <v>44652</v>
      </c>
      <c r="C3740" s="29">
        <v>44742</v>
      </c>
      <c r="D3740" s="2" t="s">
        <v>83</v>
      </c>
      <c r="E3740" s="2">
        <v>352</v>
      </c>
      <c r="F3740" s="2" t="s">
        <v>1827</v>
      </c>
      <c r="G3740" s="2" t="s">
        <v>1827</v>
      </c>
      <c r="H3740" s="2" t="s">
        <v>1828</v>
      </c>
      <c r="I3740" s="2" t="s">
        <v>1942</v>
      </c>
      <c r="J3740" s="2" t="s">
        <v>1943</v>
      </c>
      <c r="K3740" s="2" t="str">
        <f t="shared" si="2"/>
        <v>pineda</v>
      </c>
      <c r="L3740" s="2" t="s">
        <v>94</v>
      </c>
      <c r="M3740" s="2">
        <v>8676</v>
      </c>
      <c r="N3740" s="30" t="s">
        <v>1809</v>
      </c>
      <c r="O3740" s="2">
        <v>8002</v>
      </c>
      <c r="P3740" s="30" t="s">
        <v>1809</v>
      </c>
      <c r="Q3740" s="2">
        <v>1</v>
      </c>
      <c r="R3740">
        <v>2</v>
      </c>
      <c r="S3740" s="2">
        <v>1032</v>
      </c>
      <c r="T3740">
        <v>977</v>
      </c>
      <c r="U3740">
        <v>977</v>
      </c>
      <c r="V3740">
        <v>3</v>
      </c>
      <c r="W3740">
        <v>4</v>
      </c>
      <c r="X3740" s="2">
        <v>3</v>
      </c>
      <c r="Y3740">
        <v>5</v>
      </c>
      <c r="Z3740">
        <v>6</v>
      </c>
      <c r="AA3740">
        <v>977</v>
      </c>
      <c r="AB3740">
        <v>7</v>
      </c>
      <c r="AC3740">
        <v>8</v>
      </c>
      <c r="AD3740" s="2" t="s">
        <v>2261</v>
      </c>
      <c r="AE3740" s="29">
        <v>44747</v>
      </c>
      <c r="AF3740" s="29">
        <v>44747</v>
      </c>
      <c r="AG3740" t="s">
        <v>1826</v>
      </c>
    </row>
    <row r="3741" spans="1:33" x14ac:dyDescent="0.25">
      <c r="A3741">
        <v>2022</v>
      </c>
      <c r="B3741" s="29">
        <v>44652</v>
      </c>
      <c r="C3741" s="29">
        <v>44742</v>
      </c>
      <c r="D3741" s="2" t="s">
        <v>83</v>
      </c>
      <c r="E3741" s="2">
        <v>353</v>
      </c>
      <c r="F3741" s="2" t="s">
        <v>1875</v>
      </c>
      <c r="G3741" s="2" t="s">
        <v>1875</v>
      </c>
      <c r="H3741" s="2" t="s">
        <v>1828</v>
      </c>
      <c r="I3741" s="2" t="s">
        <v>1944</v>
      </c>
      <c r="J3741" s="2" t="s">
        <v>1888</v>
      </c>
      <c r="K3741" s="2" t="str">
        <f t="shared" si="2"/>
        <v>martinez</v>
      </c>
      <c r="L3741" s="2" t="s">
        <v>94</v>
      </c>
      <c r="M3741" s="2">
        <v>8676</v>
      </c>
      <c r="N3741" s="30" t="s">
        <v>1809</v>
      </c>
      <c r="O3741" s="2">
        <v>8002</v>
      </c>
      <c r="P3741" s="30" t="s">
        <v>1809</v>
      </c>
      <c r="Q3741" s="2">
        <v>1</v>
      </c>
      <c r="R3741">
        <v>2</v>
      </c>
      <c r="S3741" s="2">
        <v>1033</v>
      </c>
      <c r="T3741">
        <v>977</v>
      </c>
      <c r="U3741">
        <v>977</v>
      </c>
      <c r="V3741">
        <v>3</v>
      </c>
      <c r="W3741">
        <v>4</v>
      </c>
      <c r="X3741" s="2">
        <v>3</v>
      </c>
      <c r="Y3741">
        <v>5</v>
      </c>
      <c r="Z3741">
        <v>6</v>
      </c>
      <c r="AA3741">
        <v>977</v>
      </c>
      <c r="AB3741">
        <v>7</v>
      </c>
      <c r="AC3741">
        <v>8</v>
      </c>
      <c r="AD3741" s="2" t="s">
        <v>2261</v>
      </c>
      <c r="AE3741" s="29">
        <v>44747</v>
      </c>
      <c r="AF3741" s="29">
        <v>44747</v>
      </c>
      <c r="AG3741" t="s">
        <v>1826</v>
      </c>
    </row>
    <row r="3742" spans="1:33" x14ac:dyDescent="0.25">
      <c r="A3742">
        <v>2022</v>
      </c>
      <c r="B3742" s="29">
        <v>44652</v>
      </c>
      <c r="C3742" s="29">
        <v>44742</v>
      </c>
      <c r="D3742" s="2" t="s">
        <v>83</v>
      </c>
      <c r="E3742" s="2">
        <v>354</v>
      </c>
      <c r="F3742" s="2" t="s">
        <v>1827</v>
      </c>
      <c r="G3742" s="2" t="s">
        <v>1827</v>
      </c>
      <c r="H3742" s="2" t="s">
        <v>1828</v>
      </c>
      <c r="I3742" s="2" t="s">
        <v>1945</v>
      </c>
      <c r="J3742" s="2" t="s">
        <v>1946</v>
      </c>
      <c r="K3742" s="2" t="str">
        <f t="shared" si="2"/>
        <v>bautista</v>
      </c>
      <c r="L3742" s="2" t="s">
        <v>94</v>
      </c>
      <c r="M3742" s="2">
        <v>8676</v>
      </c>
      <c r="N3742" s="30" t="s">
        <v>1809</v>
      </c>
      <c r="O3742" s="2">
        <v>8002</v>
      </c>
      <c r="P3742" s="30" t="s">
        <v>1809</v>
      </c>
      <c r="Q3742" s="2">
        <v>1</v>
      </c>
      <c r="R3742">
        <v>2</v>
      </c>
      <c r="S3742" s="2">
        <v>1034</v>
      </c>
      <c r="T3742">
        <v>977</v>
      </c>
      <c r="U3742">
        <v>977</v>
      </c>
      <c r="V3742">
        <v>3</v>
      </c>
      <c r="W3742">
        <v>4</v>
      </c>
      <c r="X3742" s="2">
        <v>3</v>
      </c>
      <c r="Y3742">
        <v>5</v>
      </c>
      <c r="Z3742">
        <v>6</v>
      </c>
      <c r="AA3742">
        <v>977</v>
      </c>
      <c r="AB3742">
        <v>7</v>
      </c>
      <c r="AC3742">
        <v>8</v>
      </c>
      <c r="AD3742" s="2" t="s">
        <v>2261</v>
      </c>
      <c r="AE3742" s="29">
        <v>44747</v>
      </c>
      <c r="AF3742" s="29">
        <v>44747</v>
      </c>
      <c r="AG3742" t="s">
        <v>1826</v>
      </c>
    </row>
    <row r="3743" spans="1:33" x14ac:dyDescent="0.25">
      <c r="A3743">
        <v>2022</v>
      </c>
      <c r="B3743" s="29">
        <v>44652</v>
      </c>
      <c r="C3743" s="29">
        <v>44742</v>
      </c>
      <c r="D3743" s="2" t="s">
        <v>83</v>
      </c>
      <c r="E3743" s="2">
        <v>355</v>
      </c>
      <c r="F3743" s="2" t="s">
        <v>1827</v>
      </c>
      <c r="G3743" s="2" t="s">
        <v>1827</v>
      </c>
      <c r="H3743" s="2" t="s">
        <v>1828</v>
      </c>
      <c r="I3743" s="2" t="s">
        <v>1947</v>
      </c>
      <c r="J3743" s="2" t="s">
        <v>1948</v>
      </c>
      <c r="K3743" s="2" t="str">
        <f t="shared" si="2"/>
        <v>vargas</v>
      </c>
      <c r="L3743" s="2" t="s">
        <v>94</v>
      </c>
      <c r="M3743" s="2">
        <v>8676</v>
      </c>
      <c r="N3743" s="30" t="s">
        <v>1809</v>
      </c>
      <c r="O3743" s="2">
        <v>8002</v>
      </c>
      <c r="P3743" s="30" t="s">
        <v>1809</v>
      </c>
      <c r="Q3743" s="2">
        <v>1</v>
      </c>
      <c r="R3743">
        <v>2</v>
      </c>
      <c r="S3743" s="2">
        <v>1035</v>
      </c>
      <c r="T3743">
        <v>977</v>
      </c>
      <c r="U3743">
        <v>977</v>
      </c>
      <c r="V3743">
        <v>3</v>
      </c>
      <c r="W3743">
        <v>4</v>
      </c>
      <c r="X3743" s="2">
        <v>3</v>
      </c>
      <c r="Y3743">
        <v>5</v>
      </c>
      <c r="Z3743">
        <v>6</v>
      </c>
      <c r="AA3743">
        <v>977</v>
      </c>
      <c r="AB3743">
        <v>7</v>
      </c>
      <c r="AC3743">
        <v>8</v>
      </c>
      <c r="AD3743" s="2" t="s">
        <v>2261</v>
      </c>
      <c r="AE3743" s="29">
        <v>44747</v>
      </c>
      <c r="AF3743" s="29">
        <v>44747</v>
      </c>
      <c r="AG3743" t="s">
        <v>1826</v>
      </c>
    </row>
    <row r="3744" spans="1:33" x14ac:dyDescent="0.25">
      <c r="A3744">
        <v>2022</v>
      </c>
      <c r="B3744" s="29">
        <v>44652</v>
      </c>
      <c r="C3744" s="29">
        <v>44742</v>
      </c>
      <c r="D3744" s="2" t="s">
        <v>83</v>
      </c>
      <c r="E3744" s="2">
        <v>358</v>
      </c>
      <c r="F3744" s="2" t="s">
        <v>1875</v>
      </c>
      <c r="G3744" s="2" t="s">
        <v>1875</v>
      </c>
      <c r="H3744" s="2" t="s">
        <v>1828</v>
      </c>
      <c r="I3744" s="2" t="s">
        <v>1949</v>
      </c>
      <c r="J3744" s="2" t="s">
        <v>1950</v>
      </c>
      <c r="K3744" s="2" t="str">
        <f t="shared" si="2"/>
        <v>tellez</v>
      </c>
      <c r="L3744" s="2" t="s">
        <v>94</v>
      </c>
      <c r="M3744" s="2">
        <v>8676</v>
      </c>
      <c r="N3744" s="30" t="s">
        <v>1809</v>
      </c>
      <c r="O3744" s="2">
        <v>8002</v>
      </c>
      <c r="P3744" s="30" t="s">
        <v>1809</v>
      </c>
      <c r="Q3744" s="2">
        <v>1</v>
      </c>
      <c r="R3744">
        <v>2</v>
      </c>
      <c r="S3744" s="2">
        <v>1036</v>
      </c>
      <c r="T3744">
        <v>977</v>
      </c>
      <c r="U3744">
        <v>977</v>
      </c>
      <c r="V3744">
        <v>3</v>
      </c>
      <c r="W3744">
        <v>4</v>
      </c>
      <c r="X3744" s="2">
        <v>3</v>
      </c>
      <c r="Y3744">
        <v>5</v>
      </c>
      <c r="Z3744">
        <v>6</v>
      </c>
      <c r="AA3744">
        <v>977</v>
      </c>
      <c r="AB3744">
        <v>7</v>
      </c>
      <c r="AC3744">
        <v>8</v>
      </c>
      <c r="AD3744" s="2" t="s">
        <v>2261</v>
      </c>
      <c r="AE3744" s="29">
        <v>44747</v>
      </c>
      <c r="AF3744" s="29">
        <v>44747</v>
      </c>
      <c r="AG3744" t="s">
        <v>1826</v>
      </c>
    </row>
    <row r="3745" spans="1:33" x14ac:dyDescent="0.25">
      <c r="A3745">
        <v>2022</v>
      </c>
      <c r="B3745" s="29">
        <v>44652</v>
      </c>
      <c r="C3745" s="29">
        <v>44742</v>
      </c>
      <c r="D3745" s="2" t="s">
        <v>83</v>
      </c>
      <c r="E3745" s="2">
        <v>359</v>
      </c>
      <c r="F3745" s="2" t="s">
        <v>1875</v>
      </c>
      <c r="G3745" s="2" t="s">
        <v>1875</v>
      </c>
      <c r="H3745" s="2" t="s">
        <v>1828</v>
      </c>
      <c r="I3745" s="2" t="s">
        <v>1951</v>
      </c>
      <c r="J3745" s="2" t="s">
        <v>1952</v>
      </c>
      <c r="K3745" s="2" t="str">
        <f t="shared" si="2"/>
        <v>miranda</v>
      </c>
      <c r="L3745" s="2" t="s">
        <v>94</v>
      </c>
      <c r="M3745" s="2">
        <v>8676</v>
      </c>
      <c r="N3745" s="30" t="s">
        <v>1809</v>
      </c>
      <c r="O3745" s="2">
        <v>8002</v>
      </c>
      <c r="P3745" s="30" t="s">
        <v>1809</v>
      </c>
      <c r="Q3745" s="2">
        <v>1</v>
      </c>
      <c r="R3745">
        <v>2</v>
      </c>
      <c r="S3745" s="2">
        <v>1037</v>
      </c>
      <c r="T3745">
        <v>977</v>
      </c>
      <c r="U3745">
        <v>977</v>
      </c>
      <c r="V3745">
        <v>3</v>
      </c>
      <c r="W3745">
        <v>4</v>
      </c>
      <c r="X3745" s="2">
        <v>3</v>
      </c>
      <c r="Y3745">
        <v>5</v>
      </c>
      <c r="Z3745">
        <v>6</v>
      </c>
      <c r="AA3745">
        <v>977</v>
      </c>
      <c r="AB3745">
        <v>7</v>
      </c>
      <c r="AC3745">
        <v>8</v>
      </c>
      <c r="AD3745" s="2" t="s">
        <v>2261</v>
      </c>
      <c r="AE3745" s="29">
        <v>44747</v>
      </c>
      <c r="AF3745" s="29">
        <v>44747</v>
      </c>
      <c r="AG3745" t="s">
        <v>1826</v>
      </c>
    </row>
    <row r="3746" spans="1:33" x14ac:dyDescent="0.25">
      <c r="A3746">
        <v>2022</v>
      </c>
      <c r="B3746" s="29">
        <v>44652</v>
      </c>
      <c r="C3746" s="29">
        <v>44742</v>
      </c>
      <c r="D3746" s="2" t="s">
        <v>83</v>
      </c>
      <c r="E3746" s="2">
        <v>363</v>
      </c>
      <c r="F3746" s="2" t="s">
        <v>1953</v>
      </c>
      <c r="G3746" s="2" t="s">
        <v>1953</v>
      </c>
      <c r="H3746" s="2" t="s">
        <v>1828</v>
      </c>
      <c r="I3746" s="2" t="s">
        <v>1954</v>
      </c>
      <c r="J3746" s="2" t="s">
        <v>1955</v>
      </c>
      <c r="K3746" s="2" t="str">
        <f t="shared" si="2"/>
        <v>tolentino</v>
      </c>
      <c r="L3746" s="2" t="s">
        <v>94</v>
      </c>
      <c r="M3746" s="2">
        <v>11004</v>
      </c>
      <c r="N3746" s="30" t="s">
        <v>1809</v>
      </c>
      <c r="O3746" s="2">
        <v>10000</v>
      </c>
      <c r="P3746" s="30" t="s">
        <v>1809</v>
      </c>
      <c r="Q3746" s="2">
        <v>1</v>
      </c>
      <c r="R3746">
        <v>2</v>
      </c>
      <c r="S3746" s="2">
        <v>1038</v>
      </c>
      <c r="T3746">
        <v>977</v>
      </c>
      <c r="U3746">
        <v>977</v>
      </c>
      <c r="V3746">
        <v>3</v>
      </c>
      <c r="W3746">
        <v>4</v>
      </c>
      <c r="X3746" s="2">
        <v>3</v>
      </c>
      <c r="Y3746">
        <v>5</v>
      </c>
      <c r="Z3746">
        <v>6</v>
      </c>
      <c r="AA3746">
        <v>977</v>
      </c>
      <c r="AB3746">
        <v>7</v>
      </c>
      <c r="AC3746">
        <v>8</v>
      </c>
      <c r="AD3746" s="2" t="s">
        <v>2261</v>
      </c>
      <c r="AE3746" s="29">
        <v>44747</v>
      </c>
      <c r="AF3746" s="29">
        <v>44747</v>
      </c>
      <c r="AG3746" t="s">
        <v>1826</v>
      </c>
    </row>
    <row r="3747" spans="1:33" x14ac:dyDescent="0.25">
      <c r="A3747">
        <v>2022</v>
      </c>
      <c r="B3747" s="29">
        <v>44652</v>
      </c>
      <c r="C3747" s="29">
        <v>44742</v>
      </c>
      <c r="D3747" s="2" t="s">
        <v>83</v>
      </c>
      <c r="E3747" s="2">
        <v>364</v>
      </c>
      <c r="F3747" s="2" t="s">
        <v>1956</v>
      </c>
      <c r="G3747" s="2" t="s">
        <v>1956</v>
      </c>
      <c r="H3747" s="2" t="s">
        <v>1839</v>
      </c>
      <c r="I3747" s="2" t="s">
        <v>1957</v>
      </c>
      <c r="J3747" s="2" t="s">
        <v>1958</v>
      </c>
      <c r="K3747" s="2" t="str">
        <f t="shared" si="2"/>
        <v>fuentes</v>
      </c>
      <c r="L3747" s="2" t="s">
        <v>94</v>
      </c>
      <c r="M3747" s="2">
        <v>11004</v>
      </c>
      <c r="N3747" s="30" t="s">
        <v>1809</v>
      </c>
      <c r="O3747" s="2">
        <v>10000</v>
      </c>
      <c r="P3747" s="30" t="s">
        <v>1809</v>
      </c>
      <c r="Q3747" s="2">
        <v>1</v>
      </c>
      <c r="R3747">
        <v>2</v>
      </c>
      <c r="S3747" s="2">
        <v>1039</v>
      </c>
      <c r="T3747">
        <v>977</v>
      </c>
      <c r="U3747">
        <v>977</v>
      </c>
      <c r="V3747">
        <v>3</v>
      </c>
      <c r="W3747">
        <v>4</v>
      </c>
      <c r="X3747" s="2">
        <v>3</v>
      </c>
      <c r="Y3747">
        <v>5</v>
      </c>
      <c r="Z3747">
        <v>6</v>
      </c>
      <c r="AA3747">
        <v>977</v>
      </c>
      <c r="AB3747">
        <v>7</v>
      </c>
      <c r="AC3747">
        <v>8</v>
      </c>
      <c r="AD3747" s="2" t="s">
        <v>2261</v>
      </c>
      <c r="AE3747" s="29">
        <v>44747</v>
      </c>
      <c r="AF3747" s="29">
        <v>44747</v>
      </c>
      <c r="AG3747" t="s">
        <v>1826</v>
      </c>
    </row>
    <row r="3748" spans="1:33" x14ac:dyDescent="0.25">
      <c r="A3748">
        <v>2022</v>
      </c>
      <c r="B3748" s="29">
        <v>44652</v>
      </c>
      <c r="C3748" s="29">
        <v>44742</v>
      </c>
      <c r="D3748" s="2" t="s">
        <v>83</v>
      </c>
      <c r="E3748" s="2">
        <v>366</v>
      </c>
      <c r="F3748" s="2" t="s">
        <v>1959</v>
      </c>
      <c r="G3748" s="2" t="s">
        <v>1959</v>
      </c>
      <c r="H3748" s="2" t="s">
        <v>1828</v>
      </c>
      <c r="I3748" s="2" t="s">
        <v>1947</v>
      </c>
      <c r="J3748" s="2" t="s">
        <v>1960</v>
      </c>
      <c r="K3748" s="2" t="str">
        <f t="shared" si="2"/>
        <v>zamudio</v>
      </c>
      <c r="L3748" s="2" t="s">
        <v>94</v>
      </c>
      <c r="M3748" s="2">
        <v>22712.1</v>
      </c>
      <c r="N3748" s="30" t="s">
        <v>1809</v>
      </c>
      <c r="O3748" s="2">
        <v>20432</v>
      </c>
      <c r="P3748" s="30" t="s">
        <v>1809</v>
      </c>
      <c r="Q3748" s="2">
        <v>1</v>
      </c>
      <c r="R3748">
        <v>2</v>
      </c>
      <c r="S3748" s="2">
        <v>1040</v>
      </c>
      <c r="T3748">
        <v>977</v>
      </c>
      <c r="U3748">
        <v>977</v>
      </c>
      <c r="V3748">
        <v>3</v>
      </c>
      <c r="W3748">
        <v>4</v>
      </c>
      <c r="X3748" s="2">
        <v>3</v>
      </c>
      <c r="Y3748">
        <v>5</v>
      </c>
      <c r="Z3748">
        <v>6</v>
      </c>
      <c r="AA3748">
        <v>977</v>
      </c>
      <c r="AB3748">
        <v>7</v>
      </c>
      <c r="AC3748">
        <v>8</v>
      </c>
      <c r="AD3748" s="2" t="s">
        <v>2261</v>
      </c>
      <c r="AE3748" s="29">
        <v>44747</v>
      </c>
      <c r="AF3748" s="29">
        <v>44747</v>
      </c>
      <c r="AG3748" t="s">
        <v>1826</v>
      </c>
    </row>
    <row r="3749" spans="1:33" x14ac:dyDescent="0.25">
      <c r="A3749">
        <v>2022</v>
      </c>
      <c r="B3749" s="29">
        <v>44652</v>
      </c>
      <c r="C3749" s="29">
        <v>44742</v>
      </c>
      <c r="D3749" s="2" t="s">
        <v>83</v>
      </c>
      <c r="E3749" s="2">
        <v>367</v>
      </c>
      <c r="F3749" s="2" t="s">
        <v>1838</v>
      </c>
      <c r="G3749" s="2" t="s">
        <v>1838</v>
      </c>
      <c r="H3749" s="2" t="s">
        <v>1828</v>
      </c>
      <c r="I3749" s="2" t="s">
        <v>1961</v>
      </c>
      <c r="J3749" s="2" t="s">
        <v>1962</v>
      </c>
      <c r="K3749" s="2" t="str">
        <f t="shared" si="2"/>
        <v>sanchez</v>
      </c>
      <c r="L3749" s="2" t="s">
        <v>94</v>
      </c>
      <c r="M3749" s="2">
        <v>11894.4</v>
      </c>
      <c r="N3749" s="30" t="s">
        <v>1809</v>
      </c>
      <c r="O3749" s="2">
        <v>11530</v>
      </c>
      <c r="P3749" s="30" t="s">
        <v>1809</v>
      </c>
      <c r="Q3749" s="2">
        <v>1</v>
      </c>
      <c r="R3749">
        <v>2</v>
      </c>
      <c r="S3749" s="2">
        <v>1041</v>
      </c>
      <c r="T3749">
        <v>977</v>
      </c>
      <c r="U3749">
        <v>977</v>
      </c>
      <c r="V3749">
        <v>3</v>
      </c>
      <c r="W3749">
        <v>4</v>
      </c>
      <c r="X3749" s="2">
        <v>3</v>
      </c>
      <c r="Y3749">
        <v>5</v>
      </c>
      <c r="Z3749">
        <v>6</v>
      </c>
      <c r="AA3749">
        <v>977</v>
      </c>
      <c r="AB3749">
        <v>7</v>
      </c>
      <c r="AC3749">
        <v>8</v>
      </c>
      <c r="AD3749" s="2" t="s">
        <v>2261</v>
      </c>
      <c r="AE3749" s="29">
        <v>44747</v>
      </c>
      <c r="AF3749" s="29">
        <v>44747</v>
      </c>
      <c r="AG3749" t="s">
        <v>1826</v>
      </c>
    </row>
    <row r="3750" spans="1:33" x14ac:dyDescent="0.25">
      <c r="A3750">
        <v>2022</v>
      </c>
      <c r="B3750" s="29">
        <v>44652</v>
      </c>
      <c r="C3750" s="29">
        <v>44742</v>
      </c>
      <c r="D3750" s="2" t="s">
        <v>83</v>
      </c>
      <c r="E3750" s="2">
        <v>368</v>
      </c>
      <c r="F3750" s="2" t="s">
        <v>1852</v>
      </c>
      <c r="G3750" s="2" t="s">
        <v>1852</v>
      </c>
      <c r="H3750" s="2" t="s">
        <v>1828</v>
      </c>
      <c r="I3750" s="2" t="s">
        <v>1963</v>
      </c>
      <c r="J3750" s="2" t="s">
        <v>1964</v>
      </c>
      <c r="K3750" s="2" t="str">
        <f t="shared" si="2"/>
        <v>parra</v>
      </c>
      <c r="L3750" s="2" t="s">
        <v>93</v>
      </c>
      <c r="M3750" s="2">
        <v>9650.4</v>
      </c>
      <c r="N3750" s="30" t="s">
        <v>1809</v>
      </c>
      <c r="O3750" s="2">
        <v>10714</v>
      </c>
      <c r="P3750" s="30" t="s">
        <v>1809</v>
      </c>
      <c r="Q3750" s="2">
        <v>1</v>
      </c>
      <c r="R3750">
        <v>2</v>
      </c>
      <c r="S3750" s="2">
        <v>1042</v>
      </c>
      <c r="T3750">
        <v>977</v>
      </c>
      <c r="U3750">
        <v>977</v>
      </c>
      <c r="V3750">
        <v>3</v>
      </c>
      <c r="W3750">
        <v>4</v>
      </c>
      <c r="X3750" s="2">
        <v>3</v>
      </c>
      <c r="Y3750">
        <v>5</v>
      </c>
      <c r="Z3750">
        <v>6</v>
      </c>
      <c r="AA3750">
        <v>977</v>
      </c>
      <c r="AB3750">
        <v>7</v>
      </c>
      <c r="AC3750">
        <v>8</v>
      </c>
      <c r="AD3750" s="2" t="s">
        <v>2261</v>
      </c>
      <c r="AE3750" s="29">
        <v>44747</v>
      </c>
      <c r="AF3750" s="29">
        <v>44747</v>
      </c>
      <c r="AG3750" t="s">
        <v>1826</v>
      </c>
    </row>
    <row r="3751" spans="1:33" x14ac:dyDescent="0.25">
      <c r="A3751">
        <v>2022</v>
      </c>
      <c r="B3751" s="29">
        <v>44652</v>
      </c>
      <c r="C3751" s="29">
        <v>44742</v>
      </c>
      <c r="D3751" s="2" t="s">
        <v>83</v>
      </c>
      <c r="E3751" s="2">
        <v>369</v>
      </c>
      <c r="F3751" s="2" t="s">
        <v>1855</v>
      </c>
      <c r="G3751" s="2" t="s">
        <v>1855</v>
      </c>
      <c r="H3751" s="2" t="s">
        <v>1839</v>
      </c>
      <c r="I3751" s="2" t="s">
        <v>1965</v>
      </c>
      <c r="J3751" s="2" t="s">
        <v>1966</v>
      </c>
      <c r="K3751" s="2" t="str">
        <f t="shared" ref="K3751:K3814" si="3">LOWER(J3751)</f>
        <v>corona</v>
      </c>
      <c r="L3751" s="2" t="s">
        <v>94</v>
      </c>
      <c r="M3751" s="2">
        <v>14796.3</v>
      </c>
      <c r="N3751" s="30" t="s">
        <v>1809</v>
      </c>
      <c r="O3751" s="2">
        <v>13814</v>
      </c>
      <c r="P3751" s="30" t="s">
        <v>1809</v>
      </c>
      <c r="Q3751" s="2">
        <v>1</v>
      </c>
      <c r="R3751">
        <v>2</v>
      </c>
      <c r="S3751" s="2">
        <v>1043</v>
      </c>
      <c r="T3751">
        <v>977</v>
      </c>
      <c r="U3751">
        <v>977</v>
      </c>
      <c r="V3751">
        <v>3</v>
      </c>
      <c r="W3751">
        <v>4</v>
      </c>
      <c r="X3751" s="2">
        <v>3</v>
      </c>
      <c r="Y3751">
        <v>5</v>
      </c>
      <c r="Z3751">
        <v>6</v>
      </c>
      <c r="AA3751">
        <v>977</v>
      </c>
      <c r="AB3751">
        <v>7</v>
      </c>
      <c r="AC3751">
        <v>8</v>
      </c>
      <c r="AD3751" s="2" t="s">
        <v>2261</v>
      </c>
      <c r="AE3751" s="29">
        <v>44747</v>
      </c>
      <c r="AF3751" s="29">
        <v>44747</v>
      </c>
      <c r="AG3751" t="s">
        <v>1826</v>
      </c>
    </row>
    <row r="3752" spans="1:33" x14ac:dyDescent="0.25">
      <c r="A3752">
        <v>2022</v>
      </c>
      <c r="B3752" s="29">
        <v>44652</v>
      </c>
      <c r="C3752" s="29">
        <v>44742</v>
      </c>
      <c r="D3752" s="2" t="s">
        <v>83</v>
      </c>
      <c r="E3752" s="2">
        <v>370</v>
      </c>
      <c r="F3752" s="2" t="s">
        <v>1827</v>
      </c>
      <c r="G3752" s="2" t="s">
        <v>1827</v>
      </c>
      <c r="H3752" s="2" t="s">
        <v>1832</v>
      </c>
      <c r="I3752" s="2" t="s">
        <v>1967</v>
      </c>
      <c r="J3752" s="2" t="s">
        <v>1968</v>
      </c>
      <c r="K3752" s="2" t="str">
        <f t="shared" si="3"/>
        <v>cisneros</v>
      </c>
      <c r="L3752" s="2" t="s">
        <v>94</v>
      </c>
      <c r="M3752" s="2">
        <v>8586.2999999999993</v>
      </c>
      <c r="N3752" s="30" t="s">
        <v>1809</v>
      </c>
      <c r="O3752" s="2">
        <v>9632</v>
      </c>
      <c r="P3752" s="30" t="s">
        <v>1809</v>
      </c>
      <c r="Q3752" s="2">
        <v>1</v>
      </c>
      <c r="R3752">
        <v>2</v>
      </c>
      <c r="S3752" s="2">
        <v>1044</v>
      </c>
      <c r="T3752">
        <v>977</v>
      </c>
      <c r="U3752">
        <v>977</v>
      </c>
      <c r="V3752">
        <v>3</v>
      </c>
      <c r="W3752">
        <v>4</v>
      </c>
      <c r="X3752" s="2">
        <v>3</v>
      </c>
      <c r="Y3752">
        <v>5</v>
      </c>
      <c r="Z3752">
        <v>6</v>
      </c>
      <c r="AA3752">
        <v>977</v>
      </c>
      <c r="AB3752">
        <v>7</v>
      </c>
      <c r="AC3752">
        <v>8</v>
      </c>
      <c r="AD3752" s="2" t="s">
        <v>2261</v>
      </c>
      <c r="AE3752" s="29">
        <v>44747</v>
      </c>
      <c r="AF3752" s="29">
        <v>44747</v>
      </c>
      <c r="AG3752" t="s">
        <v>1826</v>
      </c>
    </row>
    <row r="3753" spans="1:33" x14ac:dyDescent="0.25">
      <c r="A3753">
        <v>2022</v>
      </c>
      <c r="B3753" s="29">
        <v>44652</v>
      </c>
      <c r="C3753" s="29">
        <v>44742</v>
      </c>
      <c r="D3753" s="2" t="s">
        <v>83</v>
      </c>
      <c r="E3753" s="2">
        <v>371</v>
      </c>
      <c r="F3753" s="2" t="s">
        <v>1883</v>
      </c>
      <c r="G3753" s="2" t="s">
        <v>1883</v>
      </c>
      <c r="H3753" s="2" t="s">
        <v>1832</v>
      </c>
      <c r="I3753" s="2" t="s">
        <v>1890</v>
      </c>
      <c r="J3753" s="2" t="s">
        <v>1962</v>
      </c>
      <c r="K3753" s="2" t="str">
        <f t="shared" si="3"/>
        <v>sanchez</v>
      </c>
      <c r="L3753" s="2" t="s">
        <v>94</v>
      </c>
      <c r="M3753" s="2">
        <v>8010.9</v>
      </c>
      <c r="N3753" s="30" t="s">
        <v>1809</v>
      </c>
      <c r="O3753" s="2">
        <v>8294</v>
      </c>
      <c r="P3753" s="30" t="s">
        <v>1809</v>
      </c>
      <c r="Q3753" s="2">
        <v>1</v>
      </c>
      <c r="R3753">
        <v>2</v>
      </c>
      <c r="S3753" s="2">
        <v>1045</v>
      </c>
      <c r="T3753">
        <v>977</v>
      </c>
      <c r="U3753">
        <v>977</v>
      </c>
      <c r="V3753">
        <v>3</v>
      </c>
      <c r="W3753">
        <v>4</v>
      </c>
      <c r="X3753" s="2">
        <v>3</v>
      </c>
      <c r="Y3753">
        <v>5</v>
      </c>
      <c r="Z3753">
        <v>6</v>
      </c>
      <c r="AA3753">
        <v>977</v>
      </c>
      <c r="AB3753">
        <v>7</v>
      </c>
      <c r="AC3753">
        <v>8</v>
      </c>
      <c r="AD3753" s="2" t="s">
        <v>2261</v>
      </c>
      <c r="AE3753" s="29">
        <v>44747</v>
      </c>
      <c r="AF3753" s="29">
        <v>44747</v>
      </c>
      <c r="AG3753" t="s">
        <v>1826</v>
      </c>
    </row>
    <row r="3754" spans="1:33" x14ac:dyDescent="0.25">
      <c r="A3754">
        <v>2022</v>
      </c>
      <c r="B3754" s="29">
        <v>44652</v>
      </c>
      <c r="C3754" s="29">
        <v>44742</v>
      </c>
      <c r="D3754" s="2" t="s">
        <v>83</v>
      </c>
      <c r="E3754" s="2">
        <v>373</v>
      </c>
      <c r="F3754" s="2" t="s">
        <v>1878</v>
      </c>
      <c r="G3754" s="2" t="s">
        <v>1878</v>
      </c>
      <c r="H3754" s="2" t="s">
        <v>1828</v>
      </c>
      <c r="I3754" s="2" t="s">
        <v>1969</v>
      </c>
      <c r="J3754" s="2" t="s">
        <v>1877</v>
      </c>
      <c r="K3754" s="2" t="str">
        <f t="shared" si="3"/>
        <v>rodriguez</v>
      </c>
      <c r="L3754" s="2" t="s">
        <v>94</v>
      </c>
      <c r="M3754" s="2">
        <v>12792.6</v>
      </c>
      <c r="N3754" s="30" t="s">
        <v>1809</v>
      </c>
      <c r="O3754" s="2">
        <v>12238</v>
      </c>
      <c r="P3754" s="30" t="s">
        <v>1809</v>
      </c>
      <c r="Q3754" s="2">
        <v>1</v>
      </c>
      <c r="R3754">
        <v>2</v>
      </c>
      <c r="S3754" s="2">
        <v>1046</v>
      </c>
      <c r="T3754">
        <v>977</v>
      </c>
      <c r="U3754">
        <v>977</v>
      </c>
      <c r="V3754">
        <v>3</v>
      </c>
      <c r="W3754">
        <v>4</v>
      </c>
      <c r="X3754" s="2">
        <v>3</v>
      </c>
      <c r="Y3754">
        <v>5</v>
      </c>
      <c r="Z3754">
        <v>6</v>
      </c>
      <c r="AA3754">
        <v>977</v>
      </c>
      <c r="AB3754">
        <v>7</v>
      </c>
      <c r="AC3754">
        <v>8</v>
      </c>
      <c r="AD3754" s="2" t="s">
        <v>2261</v>
      </c>
      <c r="AE3754" s="29">
        <v>44747</v>
      </c>
      <c r="AF3754" s="29">
        <v>44747</v>
      </c>
      <c r="AG3754" t="s">
        <v>1826</v>
      </c>
    </row>
    <row r="3755" spans="1:33" x14ac:dyDescent="0.25">
      <c r="A3755">
        <v>2022</v>
      </c>
      <c r="B3755" s="29">
        <v>44652</v>
      </c>
      <c r="C3755" s="29">
        <v>44742</v>
      </c>
      <c r="D3755" s="2" t="s">
        <v>83</v>
      </c>
      <c r="E3755" s="2">
        <v>374</v>
      </c>
      <c r="F3755" s="2" t="s">
        <v>1878</v>
      </c>
      <c r="G3755" s="2" t="s">
        <v>1878</v>
      </c>
      <c r="H3755" s="2" t="s">
        <v>1839</v>
      </c>
      <c r="I3755" s="2" t="s">
        <v>1868</v>
      </c>
      <c r="J3755" s="2" t="s">
        <v>1844</v>
      </c>
      <c r="K3755" s="2" t="str">
        <f t="shared" si="3"/>
        <v>garcia</v>
      </c>
      <c r="L3755" s="2" t="s">
        <v>94</v>
      </c>
      <c r="M3755" s="2">
        <v>12792.6</v>
      </c>
      <c r="N3755" s="30" t="s">
        <v>1809</v>
      </c>
      <c r="O3755" s="2">
        <v>12238</v>
      </c>
      <c r="P3755" s="30" t="s">
        <v>1809</v>
      </c>
      <c r="Q3755" s="2">
        <v>1</v>
      </c>
      <c r="R3755">
        <v>2</v>
      </c>
      <c r="S3755" s="2">
        <v>1047</v>
      </c>
      <c r="T3755">
        <v>977</v>
      </c>
      <c r="U3755">
        <v>977</v>
      </c>
      <c r="V3755">
        <v>3</v>
      </c>
      <c r="W3755">
        <v>4</v>
      </c>
      <c r="X3755" s="2">
        <v>3</v>
      </c>
      <c r="Y3755">
        <v>5</v>
      </c>
      <c r="Z3755">
        <v>6</v>
      </c>
      <c r="AA3755">
        <v>977</v>
      </c>
      <c r="AB3755">
        <v>7</v>
      </c>
      <c r="AC3755">
        <v>8</v>
      </c>
      <c r="AD3755" s="2" t="s">
        <v>2261</v>
      </c>
      <c r="AE3755" s="29">
        <v>44747</v>
      </c>
      <c r="AF3755" s="29">
        <v>44747</v>
      </c>
      <c r="AG3755" t="s">
        <v>1826</v>
      </c>
    </row>
    <row r="3756" spans="1:33" x14ac:dyDescent="0.25">
      <c r="A3756">
        <v>2022</v>
      </c>
      <c r="B3756" s="29">
        <v>44652</v>
      </c>
      <c r="C3756" s="29">
        <v>44742</v>
      </c>
      <c r="D3756" s="2" t="s">
        <v>83</v>
      </c>
      <c r="E3756" s="2">
        <v>375</v>
      </c>
      <c r="F3756" s="2" t="s">
        <v>1827</v>
      </c>
      <c r="G3756" s="2" t="s">
        <v>1827</v>
      </c>
      <c r="H3756" s="2" t="s">
        <v>1828</v>
      </c>
      <c r="I3756" s="2" t="s">
        <v>1970</v>
      </c>
      <c r="J3756" s="2" t="s">
        <v>1971</v>
      </c>
      <c r="K3756" s="2" t="str">
        <f t="shared" si="3"/>
        <v>sosa</v>
      </c>
      <c r="L3756" s="2" t="s">
        <v>94</v>
      </c>
      <c r="M3756" s="2">
        <v>10329.299999999999</v>
      </c>
      <c r="N3756" s="30" t="s">
        <v>1809</v>
      </c>
      <c r="O3756" s="2">
        <v>10244</v>
      </c>
      <c r="P3756" s="30" t="s">
        <v>1809</v>
      </c>
      <c r="Q3756" s="2">
        <v>1</v>
      </c>
      <c r="R3756">
        <v>2</v>
      </c>
      <c r="S3756" s="2">
        <v>1048</v>
      </c>
      <c r="T3756">
        <v>977</v>
      </c>
      <c r="U3756">
        <v>977</v>
      </c>
      <c r="V3756">
        <v>3</v>
      </c>
      <c r="W3756">
        <v>4</v>
      </c>
      <c r="X3756" s="2">
        <v>3</v>
      </c>
      <c r="Y3756">
        <v>5</v>
      </c>
      <c r="Z3756">
        <v>6</v>
      </c>
      <c r="AA3756">
        <v>977</v>
      </c>
      <c r="AB3756">
        <v>7</v>
      </c>
      <c r="AC3756">
        <v>8</v>
      </c>
      <c r="AD3756" s="2" t="s">
        <v>2261</v>
      </c>
      <c r="AE3756" s="29">
        <v>44747</v>
      </c>
      <c r="AF3756" s="29">
        <v>44747</v>
      </c>
      <c r="AG3756" t="s">
        <v>1826</v>
      </c>
    </row>
    <row r="3757" spans="1:33" x14ac:dyDescent="0.25">
      <c r="A3757">
        <v>2022</v>
      </c>
      <c r="B3757" s="29">
        <v>44652</v>
      </c>
      <c r="C3757" s="29">
        <v>44742</v>
      </c>
      <c r="D3757" s="2" t="s">
        <v>83</v>
      </c>
      <c r="E3757" s="2">
        <v>376</v>
      </c>
      <c r="F3757" s="2" t="s">
        <v>1865</v>
      </c>
      <c r="G3757" s="2" t="s">
        <v>1865</v>
      </c>
      <c r="H3757" s="2" t="s">
        <v>1832</v>
      </c>
      <c r="I3757" s="2" t="s">
        <v>1866</v>
      </c>
      <c r="J3757" s="2" t="s">
        <v>1867</v>
      </c>
      <c r="K3757" s="2" t="str">
        <f t="shared" si="3"/>
        <v>medina</v>
      </c>
      <c r="L3757" s="2" t="s">
        <v>94</v>
      </c>
      <c r="M3757" s="2">
        <v>14473.2</v>
      </c>
      <c r="N3757" s="30" t="s">
        <v>1809</v>
      </c>
      <c r="O3757" s="2">
        <v>13560</v>
      </c>
      <c r="P3757" s="30" t="s">
        <v>1809</v>
      </c>
      <c r="Q3757" s="2">
        <v>1</v>
      </c>
      <c r="R3757">
        <v>2</v>
      </c>
      <c r="S3757" s="2">
        <v>1049</v>
      </c>
      <c r="T3757">
        <v>977</v>
      </c>
      <c r="U3757">
        <v>977</v>
      </c>
      <c r="V3757">
        <v>3</v>
      </c>
      <c r="W3757">
        <v>4</v>
      </c>
      <c r="X3757" s="2">
        <v>3</v>
      </c>
      <c r="Y3757">
        <v>5</v>
      </c>
      <c r="Z3757">
        <v>6</v>
      </c>
      <c r="AA3757">
        <v>977</v>
      </c>
      <c r="AB3757">
        <v>7</v>
      </c>
      <c r="AC3757">
        <v>8</v>
      </c>
      <c r="AD3757" s="2" t="s">
        <v>2261</v>
      </c>
      <c r="AE3757" s="29">
        <v>44747</v>
      </c>
      <c r="AF3757" s="29">
        <v>44747</v>
      </c>
      <c r="AG3757" t="s">
        <v>1826</v>
      </c>
    </row>
    <row r="3758" spans="1:33" x14ac:dyDescent="0.25">
      <c r="A3758">
        <v>2022</v>
      </c>
      <c r="B3758" s="29">
        <v>44652</v>
      </c>
      <c r="C3758" s="29">
        <v>44742</v>
      </c>
      <c r="D3758" s="2" t="s">
        <v>83</v>
      </c>
      <c r="E3758" s="2">
        <v>377</v>
      </c>
      <c r="F3758" s="2" t="s">
        <v>1972</v>
      </c>
      <c r="G3758" s="2" t="s">
        <v>1972</v>
      </c>
      <c r="H3758" s="2" t="s">
        <v>1828</v>
      </c>
      <c r="I3758" s="2" t="s">
        <v>1973</v>
      </c>
      <c r="J3758" s="2" t="s">
        <v>1841</v>
      </c>
      <c r="K3758" s="2" t="str">
        <f t="shared" si="3"/>
        <v>flores</v>
      </c>
      <c r="L3758" s="2" t="s">
        <v>93</v>
      </c>
      <c r="M3758" s="2">
        <v>10196.700000000001</v>
      </c>
      <c r="N3758" s="30" t="s">
        <v>1809</v>
      </c>
      <c r="O3758" s="2">
        <v>10134</v>
      </c>
      <c r="P3758" s="30" t="s">
        <v>1809</v>
      </c>
      <c r="Q3758" s="2">
        <v>1</v>
      </c>
      <c r="R3758">
        <v>2</v>
      </c>
      <c r="S3758" s="2">
        <v>1050</v>
      </c>
      <c r="T3758">
        <v>977</v>
      </c>
      <c r="U3758">
        <v>977</v>
      </c>
      <c r="V3758">
        <v>3</v>
      </c>
      <c r="W3758">
        <v>4</v>
      </c>
      <c r="X3758" s="2">
        <v>3</v>
      </c>
      <c r="Y3758">
        <v>5</v>
      </c>
      <c r="Z3758">
        <v>6</v>
      </c>
      <c r="AA3758">
        <v>977</v>
      </c>
      <c r="AB3758">
        <v>7</v>
      </c>
      <c r="AC3758">
        <v>8</v>
      </c>
      <c r="AD3758" s="2" t="s">
        <v>2261</v>
      </c>
      <c r="AE3758" s="29">
        <v>44747</v>
      </c>
      <c r="AF3758" s="29">
        <v>44747</v>
      </c>
      <c r="AG3758" t="s">
        <v>1826</v>
      </c>
    </row>
    <row r="3759" spans="1:33" x14ac:dyDescent="0.25">
      <c r="A3759">
        <v>2022</v>
      </c>
      <c r="B3759" s="29">
        <v>44652</v>
      </c>
      <c r="C3759" s="29">
        <v>44742</v>
      </c>
      <c r="D3759" s="2" t="s">
        <v>83</v>
      </c>
      <c r="E3759" s="2">
        <v>378</v>
      </c>
      <c r="F3759" s="2" t="s">
        <v>1865</v>
      </c>
      <c r="G3759" s="2" t="s">
        <v>1865</v>
      </c>
      <c r="H3759" s="2" t="s">
        <v>1828</v>
      </c>
      <c r="I3759" s="2" t="s">
        <v>1974</v>
      </c>
      <c r="J3759" s="2" t="s">
        <v>1975</v>
      </c>
      <c r="K3759" s="2" t="str">
        <f t="shared" si="3"/>
        <v>castro</v>
      </c>
      <c r="L3759" s="2" t="s">
        <v>94</v>
      </c>
      <c r="M3759" s="2">
        <v>13926.9</v>
      </c>
      <c r="N3759" s="30" t="s">
        <v>1809</v>
      </c>
      <c r="O3759" s="2">
        <v>13132</v>
      </c>
      <c r="P3759" s="30" t="s">
        <v>1809</v>
      </c>
      <c r="Q3759" s="2">
        <v>1</v>
      </c>
      <c r="R3759">
        <v>2</v>
      </c>
      <c r="S3759" s="2">
        <v>1051</v>
      </c>
      <c r="T3759">
        <v>977</v>
      </c>
      <c r="U3759">
        <v>977</v>
      </c>
      <c r="V3759">
        <v>3</v>
      </c>
      <c r="W3759">
        <v>4</v>
      </c>
      <c r="X3759" s="2">
        <v>3</v>
      </c>
      <c r="Y3759">
        <v>5</v>
      </c>
      <c r="Z3759">
        <v>6</v>
      </c>
      <c r="AA3759">
        <v>977</v>
      </c>
      <c r="AB3759">
        <v>7</v>
      </c>
      <c r="AC3759">
        <v>8</v>
      </c>
      <c r="AD3759" s="2" t="s">
        <v>2261</v>
      </c>
      <c r="AE3759" s="29">
        <v>44747</v>
      </c>
      <c r="AF3759" s="29">
        <v>44747</v>
      </c>
      <c r="AG3759" t="s">
        <v>1826</v>
      </c>
    </row>
    <row r="3760" spans="1:33" x14ac:dyDescent="0.25">
      <c r="A3760">
        <v>2022</v>
      </c>
      <c r="B3760" s="29">
        <v>44652</v>
      </c>
      <c r="C3760" s="29">
        <v>44742</v>
      </c>
      <c r="D3760" s="2" t="s">
        <v>83</v>
      </c>
      <c r="E3760" s="2">
        <v>379</v>
      </c>
      <c r="F3760" s="2" t="s">
        <v>1855</v>
      </c>
      <c r="G3760" s="2" t="s">
        <v>1855</v>
      </c>
      <c r="H3760" s="2" t="s">
        <v>1828</v>
      </c>
      <c r="I3760" s="2" t="s">
        <v>1945</v>
      </c>
      <c r="J3760" s="2" t="s">
        <v>1976</v>
      </c>
      <c r="K3760" s="2" t="str">
        <f t="shared" si="3"/>
        <v>torres</v>
      </c>
      <c r="L3760" s="2" t="s">
        <v>94</v>
      </c>
      <c r="M3760" s="2">
        <v>7220.1</v>
      </c>
      <c r="N3760" s="30" t="s">
        <v>1809</v>
      </c>
      <c r="O3760" s="2">
        <v>8034</v>
      </c>
      <c r="P3760" s="30" t="s">
        <v>1809</v>
      </c>
      <c r="Q3760" s="2">
        <v>1</v>
      </c>
      <c r="R3760">
        <v>2</v>
      </c>
      <c r="S3760" s="2">
        <v>1052</v>
      </c>
      <c r="T3760">
        <v>977</v>
      </c>
      <c r="U3760">
        <v>977</v>
      </c>
      <c r="V3760">
        <v>3</v>
      </c>
      <c r="W3760">
        <v>4</v>
      </c>
      <c r="X3760" s="2">
        <v>3</v>
      </c>
      <c r="Y3760">
        <v>5</v>
      </c>
      <c r="Z3760">
        <v>6</v>
      </c>
      <c r="AA3760">
        <v>977</v>
      </c>
      <c r="AB3760">
        <v>7</v>
      </c>
      <c r="AC3760">
        <v>8</v>
      </c>
      <c r="AD3760" s="2" t="s">
        <v>2261</v>
      </c>
      <c r="AE3760" s="29">
        <v>44747</v>
      </c>
      <c r="AF3760" s="29">
        <v>44747</v>
      </c>
      <c r="AG3760" t="s">
        <v>1826</v>
      </c>
    </row>
    <row r="3761" spans="1:33" x14ac:dyDescent="0.25">
      <c r="A3761">
        <v>2022</v>
      </c>
      <c r="B3761" s="29">
        <v>44652</v>
      </c>
      <c r="C3761" s="29">
        <v>44742</v>
      </c>
      <c r="D3761" s="2" t="s">
        <v>83</v>
      </c>
      <c r="E3761" s="2">
        <v>380</v>
      </c>
      <c r="F3761" s="2" t="s">
        <v>1875</v>
      </c>
      <c r="G3761" s="2" t="s">
        <v>1875</v>
      </c>
      <c r="H3761" s="2" t="s">
        <v>1828</v>
      </c>
      <c r="I3761" s="2" t="s">
        <v>1977</v>
      </c>
      <c r="J3761" s="2" t="s">
        <v>1978</v>
      </c>
      <c r="K3761" s="2" t="str">
        <f t="shared" si="3"/>
        <v>ocampo</v>
      </c>
      <c r="L3761" s="2" t="s">
        <v>94</v>
      </c>
      <c r="M3761" s="2">
        <v>7704.3</v>
      </c>
      <c r="N3761" s="30" t="s">
        <v>1809</v>
      </c>
      <c r="O3761" s="2">
        <v>8020</v>
      </c>
      <c r="P3761" s="30" t="s">
        <v>1809</v>
      </c>
      <c r="Q3761" s="2">
        <v>1</v>
      </c>
      <c r="R3761">
        <v>2</v>
      </c>
      <c r="S3761" s="2">
        <v>1053</v>
      </c>
      <c r="T3761">
        <v>977</v>
      </c>
      <c r="U3761">
        <v>977</v>
      </c>
      <c r="V3761">
        <v>3</v>
      </c>
      <c r="W3761">
        <v>4</v>
      </c>
      <c r="X3761" s="2">
        <v>3</v>
      </c>
      <c r="Y3761">
        <v>5</v>
      </c>
      <c r="Z3761">
        <v>6</v>
      </c>
      <c r="AA3761">
        <v>977</v>
      </c>
      <c r="AB3761">
        <v>7</v>
      </c>
      <c r="AC3761">
        <v>8</v>
      </c>
      <c r="AD3761" s="2" t="s">
        <v>2261</v>
      </c>
      <c r="AE3761" s="29">
        <v>44747</v>
      </c>
      <c r="AF3761" s="29">
        <v>44747</v>
      </c>
      <c r="AG3761" t="s">
        <v>1826</v>
      </c>
    </row>
    <row r="3762" spans="1:33" x14ac:dyDescent="0.25">
      <c r="A3762">
        <v>2022</v>
      </c>
      <c r="B3762" s="29">
        <v>44652</v>
      </c>
      <c r="C3762" s="29">
        <v>44742</v>
      </c>
      <c r="D3762" s="2" t="s">
        <v>83</v>
      </c>
      <c r="E3762" s="2">
        <v>381</v>
      </c>
      <c r="F3762" s="2" t="s">
        <v>1865</v>
      </c>
      <c r="G3762" s="2" t="s">
        <v>1865</v>
      </c>
      <c r="H3762" s="2" t="s">
        <v>1828</v>
      </c>
      <c r="I3762" s="2" t="s">
        <v>1979</v>
      </c>
      <c r="J3762" s="2" t="s">
        <v>1869</v>
      </c>
      <c r="K3762" s="2" t="str">
        <f t="shared" si="3"/>
        <v>reyes</v>
      </c>
      <c r="L3762" s="2" t="s">
        <v>94</v>
      </c>
      <c r="M3762" s="2">
        <v>14204.4</v>
      </c>
      <c r="N3762" s="30" t="s">
        <v>1809</v>
      </c>
      <c r="O3762" s="2">
        <v>16906</v>
      </c>
      <c r="P3762" s="30" t="s">
        <v>1809</v>
      </c>
      <c r="Q3762" s="2">
        <v>1</v>
      </c>
      <c r="R3762">
        <v>2</v>
      </c>
      <c r="S3762" s="2">
        <v>1054</v>
      </c>
      <c r="T3762">
        <v>977</v>
      </c>
      <c r="U3762">
        <v>977</v>
      </c>
      <c r="V3762">
        <v>3</v>
      </c>
      <c r="W3762">
        <v>4</v>
      </c>
      <c r="X3762" s="2">
        <v>3</v>
      </c>
      <c r="Y3762">
        <v>5</v>
      </c>
      <c r="Z3762">
        <v>6</v>
      </c>
      <c r="AA3762">
        <v>977</v>
      </c>
      <c r="AB3762">
        <v>7</v>
      </c>
      <c r="AC3762">
        <v>8</v>
      </c>
      <c r="AD3762" s="2" t="s">
        <v>2261</v>
      </c>
      <c r="AE3762" s="29">
        <v>44747</v>
      </c>
      <c r="AF3762" s="29">
        <v>44747</v>
      </c>
      <c r="AG3762" t="s">
        <v>1826</v>
      </c>
    </row>
    <row r="3763" spans="1:33" x14ac:dyDescent="0.25">
      <c r="A3763">
        <v>2022</v>
      </c>
      <c r="B3763" s="29">
        <v>44652</v>
      </c>
      <c r="C3763" s="29">
        <v>44742</v>
      </c>
      <c r="D3763" s="2" t="s">
        <v>83</v>
      </c>
      <c r="E3763" s="2">
        <v>382</v>
      </c>
      <c r="F3763" s="2" t="s">
        <v>1980</v>
      </c>
      <c r="G3763" s="2" t="s">
        <v>1980</v>
      </c>
      <c r="H3763" s="2" t="s">
        <v>1832</v>
      </c>
      <c r="I3763" s="2" t="s">
        <v>1981</v>
      </c>
      <c r="J3763" s="2" t="s">
        <v>1958</v>
      </c>
      <c r="K3763" s="2" t="str">
        <f t="shared" si="3"/>
        <v>fuentes</v>
      </c>
      <c r="L3763" s="2" t="s">
        <v>93</v>
      </c>
      <c r="M3763" s="2">
        <v>7220.1</v>
      </c>
      <c r="N3763" s="30" t="s">
        <v>1809</v>
      </c>
      <c r="O3763" s="2">
        <v>7588</v>
      </c>
      <c r="P3763" s="30" t="s">
        <v>1809</v>
      </c>
      <c r="Q3763" s="2">
        <v>1</v>
      </c>
      <c r="R3763">
        <v>2</v>
      </c>
      <c r="S3763" s="2">
        <v>1055</v>
      </c>
      <c r="T3763">
        <v>977</v>
      </c>
      <c r="U3763">
        <v>977</v>
      </c>
      <c r="V3763">
        <v>3</v>
      </c>
      <c r="W3763">
        <v>4</v>
      </c>
      <c r="X3763" s="2">
        <v>3</v>
      </c>
      <c r="Y3763">
        <v>5</v>
      </c>
      <c r="Z3763">
        <v>6</v>
      </c>
      <c r="AA3763">
        <v>977</v>
      </c>
      <c r="AB3763">
        <v>7</v>
      </c>
      <c r="AC3763">
        <v>8</v>
      </c>
      <c r="AD3763" s="2" t="s">
        <v>2261</v>
      </c>
      <c r="AE3763" s="29">
        <v>44747</v>
      </c>
      <c r="AF3763" s="29">
        <v>44747</v>
      </c>
      <c r="AG3763" t="s">
        <v>1826</v>
      </c>
    </row>
    <row r="3764" spans="1:33" x14ac:dyDescent="0.25">
      <c r="A3764">
        <v>2022</v>
      </c>
      <c r="B3764" s="29">
        <v>44652</v>
      </c>
      <c r="C3764" s="29">
        <v>44742</v>
      </c>
      <c r="D3764" s="2" t="s">
        <v>83</v>
      </c>
      <c r="E3764" s="2">
        <v>383</v>
      </c>
      <c r="F3764" s="2" t="s">
        <v>1852</v>
      </c>
      <c r="G3764" s="2" t="s">
        <v>1852</v>
      </c>
      <c r="H3764" s="2" t="s">
        <v>1828</v>
      </c>
      <c r="I3764" s="2" t="s">
        <v>1982</v>
      </c>
      <c r="J3764" s="2" t="s">
        <v>1857</v>
      </c>
      <c r="K3764" s="2" t="str">
        <f t="shared" si="3"/>
        <v>mendoza</v>
      </c>
      <c r="L3764" s="2" t="s">
        <v>93</v>
      </c>
      <c r="M3764" s="2">
        <v>8631.9</v>
      </c>
      <c r="N3764" s="30" t="s">
        <v>1809</v>
      </c>
      <c r="O3764" s="2">
        <v>9778</v>
      </c>
      <c r="P3764" s="30" t="s">
        <v>1809</v>
      </c>
      <c r="Q3764" s="2">
        <v>1</v>
      </c>
      <c r="R3764">
        <v>2</v>
      </c>
      <c r="S3764" s="2">
        <v>1056</v>
      </c>
      <c r="T3764">
        <v>977</v>
      </c>
      <c r="U3764">
        <v>977</v>
      </c>
      <c r="V3764">
        <v>3</v>
      </c>
      <c r="W3764">
        <v>4</v>
      </c>
      <c r="X3764" s="2">
        <v>3</v>
      </c>
      <c r="Y3764">
        <v>5</v>
      </c>
      <c r="Z3764">
        <v>6</v>
      </c>
      <c r="AA3764">
        <v>977</v>
      </c>
      <c r="AB3764">
        <v>7</v>
      </c>
      <c r="AC3764">
        <v>8</v>
      </c>
      <c r="AD3764" s="2" t="s">
        <v>2261</v>
      </c>
      <c r="AE3764" s="29">
        <v>44747</v>
      </c>
      <c r="AF3764" s="29">
        <v>44747</v>
      </c>
      <c r="AG3764" t="s">
        <v>1826</v>
      </c>
    </row>
    <row r="3765" spans="1:33" x14ac:dyDescent="0.25">
      <c r="A3765">
        <v>2022</v>
      </c>
      <c r="B3765" s="29">
        <v>44652</v>
      </c>
      <c r="C3765" s="29">
        <v>44742</v>
      </c>
      <c r="D3765" s="2" t="s">
        <v>83</v>
      </c>
      <c r="E3765" s="2">
        <v>384</v>
      </c>
      <c r="F3765" s="2" t="s">
        <v>1983</v>
      </c>
      <c r="G3765" s="2" t="s">
        <v>1983</v>
      </c>
      <c r="H3765" s="2" t="s">
        <v>1839</v>
      </c>
      <c r="I3765" s="2" t="s">
        <v>1984</v>
      </c>
      <c r="J3765" s="2" t="s">
        <v>1869</v>
      </c>
      <c r="K3765" s="2" t="str">
        <f t="shared" si="3"/>
        <v>reyes</v>
      </c>
      <c r="L3765" s="2" t="s">
        <v>93</v>
      </c>
      <c r="M3765" s="2">
        <v>7899</v>
      </c>
      <c r="N3765" s="30" t="s">
        <v>1809</v>
      </c>
      <c r="O3765" s="2">
        <v>8194</v>
      </c>
      <c r="P3765" s="30" t="s">
        <v>1809</v>
      </c>
      <c r="Q3765" s="2">
        <v>1</v>
      </c>
      <c r="R3765">
        <v>2</v>
      </c>
      <c r="S3765" s="2">
        <v>1057</v>
      </c>
      <c r="T3765">
        <v>977</v>
      </c>
      <c r="U3765">
        <v>977</v>
      </c>
      <c r="V3765">
        <v>3</v>
      </c>
      <c r="W3765">
        <v>4</v>
      </c>
      <c r="X3765" s="2">
        <v>3</v>
      </c>
      <c r="Y3765">
        <v>5</v>
      </c>
      <c r="Z3765">
        <v>6</v>
      </c>
      <c r="AA3765">
        <v>977</v>
      </c>
      <c r="AB3765">
        <v>7</v>
      </c>
      <c r="AC3765">
        <v>8</v>
      </c>
      <c r="AD3765" s="2" t="s">
        <v>2261</v>
      </c>
      <c r="AE3765" s="29">
        <v>44747</v>
      </c>
      <c r="AF3765" s="29">
        <v>44747</v>
      </c>
      <c r="AG3765" t="s">
        <v>1826</v>
      </c>
    </row>
    <row r="3766" spans="1:33" x14ac:dyDescent="0.25">
      <c r="A3766">
        <v>2022</v>
      </c>
      <c r="B3766" s="29">
        <v>44652</v>
      </c>
      <c r="C3766" s="29">
        <v>44742</v>
      </c>
      <c r="D3766" s="2" t="s">
        <v>83</v>
      </c>
      <c r="E3766" s="2">
        <v>385</v>
      </c>
      <c r="F3766" s="2" t="s">
        <v>1835</v>
      </c>
      <c r="G3766" s="2" t="s">
        <v>1835</v>
      </c>
      <c r="H3766" s="2" t="s">
        <v>1828</v>
      </c>
      <c r="I3766" s="2" t="s">
        <v>1985</v>
      </c>
      <c r="J3766" s="2" t="s">
        <v>1975</v>
      </c>
      <c r="K3766" s="2" t="str">
        <f t="shared" si="3"/>
        <v>castro</v>
      </c>
      <c r="L3766" s="2" t="s">
        <v>93</v>
      </c>
      <c r="M3766" s="2">
        <v>11438.7</v>
      </c>
      <c r="N3766" s="30" t="s">
        <v>1809</v>
      </c>
      <c r="O3766" s="2">
        <v>11156</v>
      </c>
      <c r="P3766" s="30" t="s">
        <v>1809</v>
      </c>
      <c r="Q3766" s="2">
        <v>1</v>
      </c>
      <c r="R3766">
        <v>2</v>
      </c>
      <c r="S3766" s="2">
        <v>1058</v>
      </c>
      <c r="T3766">
        <v>977</v>
      </c>
      <c r="U3766">
        <v>977</v>
      </c>
      <c r="V3766">
        <v>3</v>
      </c>
      <c r="W3766">
        <v>4</v>
      </c>
      <c r="X3766" s="2">
        <v>3</v>
      </c>
      <c r="Y3766">
        <v>5</v>
      </c>
      <c r="Z3766">
        <v>6</v>
      </c>
      <c r="AA3766">
        <v>977</v>
      </c>
      <c r="AB3766">
        <v>7</v>
      </c>
      <c r="AC3766">
        <v>8</v>
      </c>
      <c r="AD3766" s="2" t="s">
        <v>2261</v>
      </c>
      <c r="AE3766" s="29">
        <v>44747</v>
      </c>
      <c r="AF3766" s="29">
        <v>44747</v>
      </c>
      <c r="AG3766" t="s">
        <v>1826</v>
      </c>
    </row>
    <row r="3767" spans="1:33" x14ac:dyDescent="0.25">
      <c r="A3767">
        <v>2022</v>
      </c>
      <c r="B3767" s="29">
        <v>44652</v>
      </c>
      <c r="C3767" s="29">
        <v>44742</v>
      </c>
      <c r="D3767" s="2" t="s">
        <v>83</v>
      </c>
      <c r="E3767" s="2">
        <v>386</v>
      </c>
      <c r="F3767" s="2" t="s">
        <v>1865</v>
      </c>
      <c r="G3767" s="2" t="s">
        <v>1865</v>
      </c>
      <c r="H3767" s="2" t="s">
        <v>1839</v>
      </c>
      <c r="I3767" s="2" t="s">
        <v>1986</v>
      </c>
      <c r="J3767" s="2" t="s">
        <v>1987</v>
      </c>
      <c r="K3767" s="2" t="str">
        <f t="shared" si="3"/>
        <v>jimenez</v>
      </c>
      <c r="L3767" s="2" t="s">
        <v>94</v>
      </c>
      <c r="M3767" s="2">
        <v>11016.6</v>
      </c>
      <c r="N3767" s="30" t="s">
        <v>1809</v>
      </c>
      <c r="O3767" s="2">
        <v>11560</v>
      </c>
      <c r="P3767" s="30" t="s">
        <v>1809</v>
      </c>
      <c r="Q3767" s="2">
        <v>1</v>
      </c>
      <c r="R3767">
        <v>2</v>
      </c>
      <c r="S3767" s="2">
        <v>1059</v>
      </c>
      <c r="T3767">
        <v>977</v>
      </c>
      <c r="U3767">
        <v>977</v>
      </c>
      <c r="V3767">
        <v>3</v>
      </c>
      <c r="W3767">
        <v>4</v>
      </c>
      <c r="X3767" s="2">
        <v>3</v>
      </c>
      <c r="Y3767">
        <v>5</v>
      </c>
      <c r="Z3767">
        <v>6</v>
      </c>
      <c r="AA3767">
        <v>977</v>
      </c>
      <c r="AB3767">
        <v>7</v>
      </c>
      <c r="AC3767">
        <v>8</v>
      </c>
      <c r="AD3767" s="2" t="s">
        <v>2261</v>
      </c>
      <c r="AE3767" s="29">
        <v>44747</v>
      </c>
      <c r="AF3767" s="29">
        <v>44747</v>
      </c>
      <c r="AG3767" t="s">
        <v>1826</v>
      </c>
    </row>
    <row r="3768" spans="1:33" x14ac:dyDescent="0.25">
      <c r="A3768">
        <v>2022</v>
      </c>
      <c r="B3768" s="29">
        <v>44652</v>
      </c>
      <c r="C3768" s="29">
        <v>44742</v>
      </c>
      <c r="D3768" s="2" t="s">
        <v>83</v>
      </c>
      <c r="E3768" s="2">
        <v>387</v>
      </c>
      <c r="F3768" s="2" t="s">
        <v>1855</v>
      </c>
      <c r="G3768" s="2" t="s">
        <v>1855</v>
      </c>
      <c r="H3768" s="2" t="s">
        <v>1839</v>
      </c>
      <c r="I3768" s="2" t="s">
        <v>1988</v>
      </c>
      <c r="J3768" s="2" t="s">
        <v>1989</v>
      </c>
      <c r="K3768" s="2" t="str">
        <f t="shared" si="3"/>
        <v>soto</v>
      </c>
      <c r="L3768" s="2" t="s">
        <v>94</v>
      </c>
      <c r="M3768" s="2">
        <v>9000.6</v>
      </c>
      <c r="N3768" s="30" t="s">
        <v>1809</v>
      </c>
      <c r="O3768" s="2">
        <v>9558</v>
      </c>
      <c r="P3768" s="30" t="s">
        <v>1809</v>
      </c>
      <c r="Q3768" s="2">
        <v>1</v>
      </c>
      <c r="R3768">
        <v>2</v>
      </c>
      <c r="S3768" s="2">
        <v>1060</v>
      </c>
      <c r="T3768">
        <v>977</v>
      </c>
      <c r="U3768">
        <v>977</v>
      </c>
      <c r="V3768">
        <v>3</v>
      </c>
      <c r="W3768">
        <v>4</v>
      </c>
      <c r="X3768" s="2">
        <v>3</v>
      </c>
      <c r="Y3768">
        <v>5</v>
      </c>
      <c r="Z3768">
        <v>6</v>
      </c>
      <c r="AA3768">
        <v>977</v>
      </c>
      <c r="AB3768">
        <v>7</v>
      </c>
      <c r="AC3768">
        <v>8</v>
      </c>
      <c r="AD3768" s="2" t="s">
        <v>2261</v>
      </c>
      <c r="AE3768" s="29">
        <v>44747</v>
      </c>
      <c r="AF3768" s="29">
        <v>44747</v>
      </c>
      <c r="AG3768" t="s">
        <v>1826</v>
      </c>
    </row>
    <row r="3769" spans="1:33" x14ac:dyDescent="0.25">
      <c r="A3769">
        <v>2022</v>
      </c>
      <c r="B3769" s="29">
        <v>44652</v>
      </c>
      <c r="C3769" s="29">
        <v>44742</v>
      </c>
      <c r="D3769" s="2" t="s">
        <v>83</v>
      </c>
      <c r="E3769" s="2">
        <v>388</v>
      </c>
      <c r="F3769" s="2" t="s">
        <v>1842</v>
      </c>
      <c r="G3769" s="2" t="s">
        <v>1842</v>
      </c>
      <c r="H3769" s="2" t="s">
        <v>1828</v>
      </c>
      <c r="I3769" s="2" t="s">
        <v>1990</v>
      </c>
      <c r="J3769" s="2" t="s">
        <v>1991</v>
      </c>
      <c r="K3769" s="2" t="str">
        <f t="shared" si="3"/>
        <v>galicia</v>
      </c>
      <c r="L3769" s="2" t="s">
        <v>93</v>
      </c>
      <c r="M3769" s="2">
        <v>10391.4</v>
      </c>
      <c r="N3769" s="30" t="s">
        <v>1809</v>
      </c>
      <c r="O3769" s="2">
        <v>10296</v>
      </c>
      <c r="P3769" s="30" t="s">
        <v>1809</v>
      </c>
      <c r="Q3769" s="2">
        <v>1</v>
      </c>
      <c r="R3769">
        <v>2</v>
      </c>
      <c r="S3769" s="2">
        <v>1061</v>
      </c>
      <c r="T3769">
        <v>977</v>
      </c>
      <c r="U3769">
        <v>977</v>
      </c>
      <c r="V3769">
        <v>3</v>
      </c>
      <c r="W3769">
        <v>4</v>
      </c>
      <c r="X3769" s="2">
        <v>3</v>
      </c>
      <c r="Y3769">
        <v>5</v>
      </c>
      <c r="Z3769">
        <v>6</v>
      </c>
      <c r="AA3769">
        <v>977</v>
      </c>
      <c r="AB3769">
        <v>7</v>
      </c>
      <c r="AC3769">
        <v>8</v>
      </c>
      <c r="AD3769" s="2" t="s">
        <v>2261</v>
      </c>
      <c r="AE3769" s="29">
        <v>44747</v>
      </c>
      <c r="AF3769" s="29">
        <v>44747</v>
      </c>
      <c r="AG3769" t="s">
        <v>1826</v>
      </c>
    </row>
    <row r="3770" spans="1:33" x14ac:dyDescent="0.25">
      <c r="A3770">
        <v>2022</v>
      </c>
      <c r="B3770" s="29">
        <v>44652</v>
      </c>
      <c r="C3770" s="29">
        <v>44742</v>
      </c>
      <c r="D3770" s="2" t="s">
        <v>83</v>
      </c>
      <c r="E3770" s="2">
        <v>389</v>
      </c>
      <c r="F3770" s="2" t="s">
        <v>1992</v>
      </c>
      <c r="G3770" s="2" t="s">
        <v>1992</v>
      </c>
      <c r="H3770" s="2" t="s">
        <v>1828</v>
      </c>
      <c r="I3770" s="2" t="s">
        <v>1993</v>
      </c>
      <c r="J3770" s="2" t="s">
        <v>1994</v>
      </c>
      <c r="K3770" s="2" t="str">
        <f t="shared" si="3"/>
        <v xml:space="preserve">molina </v>
      </c>
      <c r="L3770" s="2" t="s">
        <v>94</v>
      </c>
      <c r="M3770" s="2">
        <v>16522.5</v>
      </c>
      <c r="N3770" s="30" t="s">
        <v>1809</v>
      </c>
      <c r="O3770" s="2">
        <v>15172</v>
      </c>
      <c r="P3770" s="30" t="s">
        <v>1809</v>
      </c>
      <c r="Q3770" s="2">
        <v>1</v>
      </c>
      <c r="R3770">
        <v>2</v>
      </c>
      <c r="S3770" s="2">
        <v>1062</v>
      </c>
      <c r="T3770">
        <v>977</v>
      </c>
      <c r="U3770">
        <v>977</v>
      </c>
      <c r="V3770">
        <v>3</v>
      </c>
      <c r="W3770">
        <v>4</v>
      </c>
      <c r="X3770" s="2">
        <v>3</v>
      </c>
      <c r="Y3770">
        <v>5</v>
      </c>
      <c r="Z3770">
        <v>6</v>
      </c>
      <c r="AA3770">
        <v>977</v>
      </c>
      <c r="AB3770">
        <v>7</v>
      </c>
      <c r="AC3770">
        <v>8</v>
      </c>
      <c r="AD3770" s="2" t="s">
        <v>2261</v>
      </c>
      <c r="AE3770" s="29">
        <v>44747</v>
      </c>
      <c r="AF3770" s="29">
        <v>44747</v>
      </c>
      <c r="AG3770" t="s">
        <v>1826</v>
      </c>
    </row>
    <row r="3771" spans="1:33" x14ac:dyDescent="0.25">
      <c r="A3771">
        <v>2022</v>
      </c>
      <c r="B3771" s="29">
        <v>44652</v>
      </c>
      <c r="C3771" s="29">
        <v>44742</v>
      </c>
      <c r="D3771" s="2" t="s">
        <v>83</v>
      </c>
      <c r="E3771" s="2">
        <v>391</v>
      </c>
      <c r="F3771" s="2" t="s">
        <v>1852</v>
      </c>
      <c r="G3771" s="2" t="s">
        <v>1852</v>
      </c>
      <c r="H3771" s="2" t="s">
        <v>1828</v>
      </c>
      <c r="I3771" s="2" t="s">
        <v>1995</v>
      </c>
      <c r="J3771" s="2" t="s">
        <v>1834</v>
      </c>
      <c r="K3771" s="2" t="str">
        <f t="shared" si="3"/>
        <v>cruz</v>
      </c>
      <c r="L3771" s="2" t="s">
        <v>93</v>
      </c>
      <c r="M3771" s="2">
        <v>16253.7</v>
      </c>
      <c r="N3771" s="30" t="s">
        <v>1809</v>
      </c>
      <c r="O3771" s="2">
        <v>15352</v>
      </c>
      <c r="P3771" s="30" t="s">
        <v>1809</v>
      </c>
      <c r="Q3771" s="2">
        <v>1</v>
      </c>
      <c r="R3771">
        <v>2</v>
      </c>
      <c r="S3771" s="2">
        <v>1063</v>
      </c>
      <c r="T3771">
        <v>977</v>
      </c>
      <c r="U3771">
        <v>977</v>
      </c>
      <c r="V3771">
        <v>3</v>
      </c>
      <c r="W3771">
        <v>4</v>
      </c>
      <c r="X3771" s="2">
        <v>3</v>
      </c>
      <c r="Y3771">
        <v>5</v>
      </c>
      <c r="Z3771">
        <v>6</v>
      </c>
      <c r="AA3771">
        <v>977</v>
      </c>
      <c r="AB3771">
        <v>7</v>
      </c>
      <c r="AC3771">
        <v>8</v>
      </c>
      <c r="AD3771" s="2" t="s">
        <v>2261</v>
      </c>
      <c r="AE3771" s="29">
        <v>44747</v>
      </c>
      <c r="AF3771" s="29">
        <v>44747</v>
      </c>
      <c r="AG3771" t="s">
        <v>1826</v>
      </c>
    </row>
    <row r="3772" spans="1:33" x14ac:dyDescent="0.25">
      <c r="A3772">
        <v>2022</v>
      </c>
      <c r="B3772" s="29">
        <v>44652</v>
      </c>
      <c r="C3772" s="29">
        <v>44742</v>
      </c>
      <c r="D3772" s="2" t="s">
        <v>83</v>
      </c>
      <c r="E3772" s="2">
        <v>392</v>
      </c>
      <c r="F3772" s="2" t="s">
        <v>1889</v>
      </c>
      <c r="G3772" s="2" t="s">
        <v>1889</v>
      </c>
      <c r="H3772" s="2" t="s">
        <v>1828</v>
      </c>
      <c r="I3772" s="2" t="s">
        <v>1996</v>
      </c>
      <c r="J3772" s="2" t="s">
        <v>1997</v>
      </c>
      <c r="K3772" s="2" t="str">
        <f t="shared" si="3"/>
        <v>crisostomo</v>
      </c>
      <c r="L3772" s="2" t="s">
        <v>94</v>
      </c>
      <c r="M3772" s="2">
        <v>12854.7</v>
      </c>
      <c r="N3772" s="30" t="s">
        <v>1809</v>
      </c>
      <c r="O3772" s="2">
        <v>23388</v>
      </c>
      <c r="P3772" s="30" t="s">
        <v>1809</v>
      </c>
      <c r="Q3772" s="2">
        <v>1</v>
      </c>
      <c r="R3772">
        <v>2</v>
      </c>
      <c r="S3772" s="2">
        <v>1064</v>
      </c>
      <c r="T3772">
        <v>977</v>
      </c>
      <c r="U3772">
        <v>977</v>
      </c>
      <c r="V3772">
        <v>3</v>
      </c>
      <c r="W3772">
        <v>4</v>
      </c>
      <c r="X3772" s="2">
        <v>3</v>
      </c>
      <c r="Y3772">
        <v>5</v>
      </c>
      <c r="Z3772">
        <v>6</v>
      </c>
      <c r="AA3772">
        <v>977</v>
      </c>
      <c r="AB3772">
        <v>7</v>
      </c>
      <c r="AC3772">
        <v>8</v>
      </c>
      <c r="AD3772" s="2" t="s">
        <v>2261</v>
      </c>
      <c r="AE3772" s="29">
        <v>44747</v>
      </c>
      <c r="AF3772" s="29">
        <v>44747</v>
      </c>
      <c r="AG3772" t="s">
        <v>1826</v>
      </c>
    </row>
    <row r="3773" spans="1:33" x14ac:dyDescent="0.25">
      <c r="A3773">
        <v>2022</v>
      </c>
      <c r="B3773" s="29">
        <v>44652</v>
      </c>
      <c r="C3773" s="29">
        <v>44742</v>
      </c>
      <c r="D3773" s="2" t="s">
        <v>83</v>
      </c>
      <c r="E3773" s="2">
        <v>393</v>
      </c>
      <c r="F3773" s="2" t="s">
        <v>1831</v>
      </c>
      <c r="G3773" s="2" t="s">
        <v>1831</v>
      </c>
      <c r="H3773" s="2" t="s">
        <v>1828</v>
      </c>
      <c r="I3773" s="2" t="s">
        <v>1998</v>
      </c>
      <c r="J3773" s="2" t="s">
        <v>1999</v>
      </c>
      <c r="K3773" s="2" t="str">
        <f t="shared" si="3"/>
        <v>barrios</v>
      </c>
      <c r="L3773" s="2" t="s">
        <v>93</v>
      </c>
      <c r="M3773" s="2">
        <v>12726.6</v>
      </c>
      <c r="N3773" s="30" t="s">
        <v>1809</v>
      </c>
      <c r="O3773" s="2">
        <v>21210</v>
      </c>
      <c r="P3773" s="30" t="s">
        <v>1809</v>
      </c>
      <c r="Q3773" s="2">
        <v>1</v>
      </c>
      <c r="R3773">
        <v>2</v>
      </c>
      <c r="S3773" s="2">
        <v>1065</v>
      </c>
      <c r="T3773">
        <v>977</v>
      </c>
      <c r="U3773">
        <v>977</v>
      </c>
      <c r="V3773">
        <v>3</v>
      </c>
      <c r="W3773">
        <v>4</v>
      </c>
      <c r="X3773" s="2">
        <v>3</v>
      </c>
      <c r="Y3773">
        <v>5</v>
      </c>
      <c r="Z3773">
        <v>6</v>
      </c>
      <c r="AA3773">
        <v>977</v>
      </c>
      <c r="AB3773">
        <v>7</v>
      </c>
      <c r="AC3773">
        <v>8</v>
      </c>
      <c r="AD3773" s="2" t="s">
        <v>2261</v>
      </c>
      <c r="AE3773" s="29">
        <v>44747</v>
      </c>
      <c r="AF3773" s="29">
        <v>44747</v>
      </c>
      <c r="AG3773" t="s">
        <v>1826</v>
      </c>
    </row>
    <row r="3774" spans="1:33" x14ac:dyDescent="0.25">
      <c r="A3774">
        <v>2022</v>
      </c>
      <c r="B3774" s="29">
        <v>44652</v>
      </c>
      <c r="C3774" s="29">
        <v>44742</v>
      </c>
      <c r="D3774" s="2" t="s">
        <v>83</v>
      </c>
      <c r="E3774" s="2">
        <v>394</v>
      </c>
      <c r="F3774" s="2" t="s">
        <v>1852</v>
      </c>
      <c r="G3774" s="2" t="s">
        <v>1852</v>
      </c>
      <c r="H3774" s="2" t="s">
        <v>1828</v>
      </c>
      <c r="I3774" s="2" t="s">
        <v>2000</v>
      </c>
      <c r="J3774" s="2" t="s">
        <v>2001</v>
      </c>
      <c r="K3774" s="2" t="str">
        <f t="shared" si="3"/>
        <v>ortiz</v>
      </c>
      <c r="L3774" s="2" t="s">
        <v>94</v>
      </c>
      <c r="M3774" s="2">
        <v>11037.3</v>
      </c>
      <c r="N3774" s="30" t="s">
        <v>1809</v>
      </c>
      <c r="O3774" s="2">
        <v>10824</v>
      </c>
      <c r="P3774" s="30" t="s">
        <v>1809</v>
      </c>
      <c r="Q3774" s="2">
        <v>1</v>
      </c>
      <c r="R3774">
        <v>2</v>
      </c>
      <c r="S3774" s="2">
        <v>1066</v>
      </c>
      <c r="T3774">
        <v>977</v>
      </c>
      <c r="U3774">
        <v>977</v>
      </c>
      <c r="V3774">
        <v>3</v>
      </c>
      <c r="W3774">
        <v>4</v>
      </c>
      <c r="X3774" s="2">
        <v>3</v>
      </c>
      <c r="Y3774">
        <v>5</v>
      </c>
      <c r="Z3774">
        <v>6</v>
      </c>
      <c r="AA3774">
        <v>977</v>
      </c>
      <c r="AB3774">
        <v>7</v>
      </c>
      <c r="AC3774">
        <v>8</v>
      </c>
      <c r="AD3774" s="2" t="s">
        <v>2261</v>
      </c>
      <c r="AE3774" s="29">
        <v>44747</v>
      </c>
      <c r="AF3774" s="29">
        <v>44747</v>
      </c>
      <c r="AG3774" t="s">
        <v>1826</v>
      </c>
    </row>
    <row r="3775" spans="1:33" x14ac:dyDescent="0.25">
      <c r="A3775">
        <v>2022</v>
      </c>
      <c r="B3775" s="29">
        <v>44652</v>
      </c>
      <c r="C3775" s="29">
        <v>44742</v>
      </c>
      <c r="D3775" s="2" t="s">
        <v>83</v>
      </c>
      <c r="E3775" s="2">
        <v>395</v>
      </c>
      <c r="F3775" s="2" t="s">
        <v>1878</v>
      </c>
      <c r="G3775" s="2" t="s">
        <v>1878</v>
      </c>
      <c r="H3775" s="2" t="s">
        <v>1828</v>
      </c>
      <c r="I3775" s="2" t="s">
        <v>2002</v>
      </c>
      <c r="J3775" s="2" t="s">
        <v>1844</v>
      </c>
      <c r="K3775" s="2" t="str">
        <f t="shared" si="3"/>
        <v>garcia</v>
      </c>
      <c r="L3775" s="2" t="s">
        <v>94</v>
      </c>
      <c r="M3775" s="2">
        <v>8010.9</v>
      </c>
      <c r="N3775" s="30" t="s">
        <v>1809</v>
      </c>
      <c r="O3775" s="2">
        <v>4874</v>
      </c>
      <c r="P3775" s="30" t="s">
        <v>1809</v>
      </c>
      <c r="Q3775" s="2">
        <v>1</v>
      </c>
      <c r="R3775">
        <v>2</v>
      </c>
      <c r="S3775" s="2">
        <v>1067</v>
      </c>
      <c r="T3775">
        <v>977</v>
      </c>
      <c r="U3775">
        <v>977</v>
      </c>
      <c r="V3775">
        <v>3</v>
      </c>
      <c r="W3775">
        <v>4</v>
      </c>
      <c r="X3775" s="2">
        <v>3</v>
      </c>
      <c r="Y3775">
        <v>5</v>
      </c>
      <c r="Z3775">
        <v>6</v>
      </c>
      <c r="AA3775">
        <v>977</v>
      </c>
      <c r="AB3775">
        <v>7</v>
      </c>
      <c r="AC3775">
        <v>8</v>
      </c>
      <c r="AD3775" s="2" t="s">
        <v>2261</v>
      </c>
      <c r="AE3775" s="29">
        <v>44747</v>
      </c>
      <c r="AF3775" s="29">
        <v>44747</v>
      </c>
      <c r="AG3775" t="s">
        <v>1826</v>
      </c>
    </row>
    <row r="3776" spans="1:33" x14ac:dyDescent="0.25">
      <c r="A3776">
        <v>2022</v>
      </c>
      <c r="B3776" s="29">
        <v>44652</v>
      </c>
      <c r="C3776" s="29">
        <v>44742</v>
      </c>
      <c r="D3776" s="2" t="s">
        <v>83</v>
      </c>
      <c r="E3776" s="2">
        <v>396</v>
      </c>
      <c r="F3776" s="2" t="s">
        <v>1878</v>
      </c>
      <c r="G3776" s="2" t="s">
        <v>1878</v>
      </c>
      <c r="H3776" s="2" t="s">
        <v>1832</v>
      </c>
      <c r="I3776" s="2" t="s">
        <v>2003</v>
      </c>
      <c r="J3776" s="2" t="s">
        <v>2004</v>
      </c>
      <c r="K3776" s="2" t="str">
        <f t="shared" si="3"/>
        <v>monter</v>
      </c>
      <c r="L3776" s="2" t="s">
        <v>94</v>
      </c>
      <c r="M3776" s="2">
        <v>12854.7</v>
      </c>
      <c r="N3776" s="30" t="s">
        <v>1809</v>
      </c>
      <c r="O3776" s="2">
        <v>12288</v>
      </c>
      <c r="P3776" s="30" t="s">
        <v>1809</v>
      </c>
      <c r="Q3776" s="2">
        <v>1</v>
      </c>
      <c r="R3776">
        <v>2</v>
      </c>
      <c r="S3776" s="2">
        <v>1068</v>
      </c>
      <c r="T3776">
        <v>977</v>
      </c>
      <c r="U3776">
        <v>977</v>
      </c>
      <c r="V3776">
        <v>3</v>
      </c>
      <c r="W3776">
        <v>4</v>
      </c>
      <c r="X3776" s="2">
        <v>3</v>
      </c>
      <c r="Y3776">
        <v>5</v>
      </c>
      <c r="Z3776">
        <v>6</v>
      </c>
      <c r="AA3776">
        <v>977</v>
      </c>
      <c r="AB3776">
        <v>7</v>
      </c>
      <c r="AC3776">
        <v>8</v>
      </c>
      <c r="AD3776" s="2" t="s">
        <v>2261</v>
      </c>
      <c r="AE3776" s="29">
        <v>44747</v>
      </c>
      <c r="AF3776" s="29">
        <v>44747</v>
      </c>
      <c r="AG3776" t="s">
        <v>1826</v>
      </c>
    </row>
    <row r="3777" spans="1:33" x14ac:dyDescent="0.25">
      <c r="A3777">
        <v>2022</v>
      </c>
      <c r="B3777" s="29">
        <v>44652</v>
      </c>
      <c r="C3777" s="29">
        <v>44742</v>
      </c>
      <c r="D3777" s="2" t="s">
        <v>83</v>
      </c>
      <c r="E3777" s="2">
        <v>397</v>
      </c>
      <c r="F3777" s="2" t="s">
        <v>1889</v>
      </c>
      <c r="G3777" s="2" t="s">
        <v>1889</v>
      </c>
      <c r="H3777" s="2" t="s">
        <v>1828</v>
      </c>
      <c r="I3777" s="2" t="s">
        <v>2005</v>
      </c>
      <c r="J3777" s="2" t="s">
        <v>1902</v>
      </c>
      <c r="K3777" s="2" t="str">
        <f t="shared" si="3"/>
        <v>perez</v>
      </c>
      <c r="L3777" s="2" t="s">
        <v>94</v>
      </c>
      <c r="M3777" s="2">
        <v>8010.9</v>
      </c>
      <c r="N3777" s="30" t="s">
        <v>1809</v>
      </c>
      <c r="O3777" s="2">
        <v>9904</v>
      </c>
      <c r="P3777" s="30" t="s">
        <v>1809</v>
      </c>
      <c r="Q3777" s="2">
        <v>1</v>
      </c>
      <c r="R3777">
        <v>2</v>
      </c>
      <c r="S3777" s="2">
        <v>1069</v>
      </c>
      <c r="T3777">
        <v>977</v>
      </c>
      <c r="U3777">
        <v>977</v>
      </c>
      <c r="V3777">
        <v>3</v>
      </c>
      <c r="W3777">
        <v>4</v>
      </c>
      <c r="X3777" s="2">
        <v>3</v>
      </c>
      <c r="Y3777">
        <v>5</v>
      </c>
      <c r="Z3777">
        <v>6</v>
      </c>
      <c r="AA3777">
        <v>977</v>
      </c>
      <c r="AB3777">
        <v>7</v>
      </c>
      <c r="AC3777">
        <v>8</v>
      </c>
      <c r="AD3777" s="2" t="s">
        <v>2261</v>
      </c>
      <c r="AE3777" s="29">
        <v>44747</v>
      </c>
      <c r="AF3777" s="29">
        <v>44747</v>
      </c>
      <c r="AG3777" t="s">
        <v>1826</v>
      </c>
    </row>
    <row r="3778" spans="1:33" x14ac:dyDescent="0.25">
      <c r="A3778">
        <v>2022</v>
      </c>
      <c r="B3778" s="29">
        <v>44652</v>
      </c>
      <c r="C3778" s="29">
        <v>44742</v>
      </c>
      <c r="D3778" s="2" t="s">
        <v>83</v>
      </c>
      <c r="E3778" s="2">
        <v>398</v>
      </c>
      <c r="F3778" s="2" t="s">
        <v>1883</v>
      </c>
      <c r="G3778" s="2" t="s">
        <v>1883</v>
      </c>
      <c r="H3778" s="2" t="s">
        <v>1839</v>
      </c>
      <c r="I3778" s="2" t="s">
        <v>2006</v>
      </c>
      <c r="J3778" s="2" t="s">
        <v>1902</v>
      </c>
      <c r="K3778" s="2" t="str">
        <f t="shared" si="3"/>
        <v>perez</v>
      </c>
      <c r="L3778" s="2" t="s">
        <v>94</v>
      </c>
      <c r="M3778" s="2">
        <v>8010.9</v>
      </c>
      <c r="N3778" s="30" t="s">
        <v>1809</v>
      </c>
      <c r="O3778" s="2">
        <v>8294</v>
      </c>
      <c r="P3778" s="30" t="s">
        <v>1809</v>
      </c>
      <c r="Q3778" s="2">
        <v>1</v>
      </c>
      <c r="R3778">
        <v>2</v>
      </c>
      <c r="S3778" s="2">
        <v>1070</v>
      </c>
      <c r="T3778">
        <v>977</v>
      </c>
      <c r="U3778">
        <v>977</v>
      </c>
      <c r="V3778">
        <v>3</v>
      </c>
      <c r="W3778">
        <v>4</v>
      </c>
      <c r="X3778" s="2">
        <v>3</v>
      </c>
      <c r="Y3778">
        <v>5</v>
      </c>
      <c r="Z3778">
        <v>6</v>
      </c>
      <c r="AA3778">
        <v>977</v>
      </c>
      <c r="AB3778">
        <v>7</v>
      </c>
      <c r="AC3778">
        <v>8</v>
      </c>
      <c r="AD3778" s="2" t="s">
        <v>2261</v>
      </c>
      <c r="AE3778" s="29">
        <v>44747</v>
      </c>
      <c r="AF3778" s="29">
        <v>44747</v>
      </c>
      <c r="AG3778" t="s">
        <v>1826</v>
      </c>
    </row>
    <row r="3779" spans="1:33" x14ac:dyDescent="0.25">
      <c r="A3779">
        <v>2022</v>
      </c>
      <c r="B3779" s="29">
        <v>44652</v>
      </c>
      <c r="C3779" s="29">
        <v>44742</v>
      </c>
      <c r="D3779" s="2" t="s">
        <v>83</v>
      </c>
      <c r="E3779" s="2">
        <v>399</v>
      </c>
      <c r="F3779" s="2" t="s">
        <v>2007</v>
      </c>
      <c r="G3779" s="2" t="s">
        <v>2007</v>
      </c>
      <c r="H3779" s="2" t="s">
        <v>1839</v>
      </c>
      <c r="I3779" s="2" t="s">
        <v>2008</v>
      </c>
      <c r="J3779" s="2" t="s">
        <v>2009</v>
      </c>
      <c r="K3779" s="2" t="str">
        <f t="shared" si="3"/>
        <v>camacho</v>
      </c>
      <c r="L3779" s="2" t="s">
        <v>94</v>
      </c>
      <c r="M3779" s="2">
        <v>8797.5</v>
      </c>
      <c r="N3779" s="30" t="s">
        <v>1809</v>
      </c>
      <c r="O3779" s="2">
        <v>8966</v>
      </c>
      <c r="P3779" s="30" t="s">
        <v>1809</v>
      </c>
      <c r="Q3779" s="2">
        <v>1</v>
      </c>
      <c r="R3779">
        <v>2</v>
      </c>
      <c r="S3779" s="2">
        <v>1071</v>
      </c>
      <c r="T3779">
        <v>977</v>
      </c>
      <c r="U3779">
        <v>977</v>
      </c>
      <c r="V3779">
        <v>3</v>
      </c>
      <c r="W3779">
        <v>4</v>
      </c>
      <c r="X3779" s="2">
        <v>3</v>
      </c>
      <c r="Y3779">
        <v>5</v>
      </c>
      <c r="Z3779">
        <v>6</v>
      </c>
      <c r="AA3779">
        <v>977</v>
      </c>
      <c r="AB3779">
        <v>7</v>
      </c>
      <c r="AC3779">
        <v>8</v>
      </c>
      <c r="AD3779" s="2" t="s">
        <v>2261</v>
      </c>
      <c r="AE3779" s="29">
        <v>44747</v>
      </c>
      <c r="AF3779" s="29">
        <v>44747</v>
      </c>
      <c r="AG3779" t="s">
        <v>1826</v>
      </c>
    </row>
    <row r="3780" spans="1:33" x14ac:dyDescent="0.25">
      <c r="A3780">
        <v>2022</v>
      </c>
      <c r="B3780" s="29">
        <v>44652</v>
      </c>
      <c r="C3780" s="29">
        <v>44742</v>
      </c>
      <c r="D3780" s="2" t="s">
        <v>83</v>
      </c>
      <c r="E3780" s="2">
        <v>400</v>
      </c>
      <c r="F3780" s="2" t="s">
        <v>1827</v>
      </c>
      <c r="G3780" s="2" t="s">
        <v>1827</v>
      </c>
      <c r="H3780" s="2" t="s">
        <v>1839</v>
      </c>
      <c r="I3780" s="2" t="s">
        <v>1890</v>
      </c>
      <c r="J3780" s="2" t="s">
        <v>1962</v>
      </c>
      <c r="K3780" s="2" t="str">
        <f t="shared" si="3"/>
        <v>sanchez</v>
      </c>
      <c r="L3780" s="2" t="s">
        <v>94</v>
      </c>
      <c r="M3780" s="2">
        <v>7220.1</v>
      </c>
      <c r="N3780" s="30" t="s">
        <v>1809</v>
      </c>
      <c r="O3780" s="2">
        <v>4214</v>
      </c>
      <c r="P3780" s="30" t="s">
        <v>1809</v>
      </c>
      <c r="Q3780" s="2">
        <v>1</v>
      </c>
      <c r="R3780">
        <v>2</v>
      </c>
      <c r="S3780" s="2">
        <v>1072</v>
      </c>
      <c r="T3780">
        <v>977</v>
      </c>
      <c r="U3780">
        <v>977</v>
      </c>
      <c r="V3780">
        <v>3</v>
      </c>
      <c r="W3780">
        <v>4</v>
      </c>
      <c r="X3780" s="2">
        <v>3</v>
      </c>
      <c r="Y3780">
        <v>5</v>
      </c>
      <c r="Z3780">
        <v>6</v>
      </c>
      <c r="AA3780">
        <v>977</v>
      </c>
      <c r="AB3780">
        <v>7</v>
      </c>
      <c r="AC3780">
        <v>8</v>
      </c>
      <c r="AD3780" s="2" t="s">
        <v>2261</v>
      </c>
      <c r="AE3780" s="29">
        <v>44747</v>
      </c>
      <c r="AF3780" s="29">
        <v>44747</v>
      </c>
      <c r="AG3780" t="s">
        <v>1826</v>
      </c>
    </row>
    <row r="3781" spans="1:33" x14ac:dyDescent="0.25">
      <c r="A3781">
        <v>2022</v>
      </c>
      <c r="B3781" s="29">
        <v>44652</v>
      </c>
      <c r="C3781" s="29">
        <v>44742</v>
      </c>
      <c r="D3781" s="2" t="s">
        <v>83</v>
      </c>
      <c r="E3781" s="2">
        <v>401</v>
      </c>
      <c r="F3781" s="2" t="s">
        <v>1847</v>
      </c>
      <c r="G3781" s="2" t="s">
        <v>1847</v>
      </c>
      <c r="H3781" s="2" t="s">
        <v>1828</v>
      </c>
      <c r="I3781" s="2" t="s">
        <v>2010</v>
      </c>
      <c r="J3781" s="2" t="s">
        <v>2011</v>
      </c>
      <c r="K3781" s="2" t="str">
        <f t="shared" si="3"/>
        <v>muñoz</v>
      </c>
      <c r="L3781" s="2" t="s">
        <v>93</v>
      </c>
      <c r="M3781" s="2">
        <v>7393.8</v>
      </c>
      <c r="N3781" s="30" t="s">
        <v>1809</v>
      </c>
      <c r="O3781" s="2">
        <v>7742</v>
      </c>
      <c r="P3781" s="30" t="s">
        <v>1809</v>
      </c>
      <c r="Q3781" s="2">
        <v>1</v>
      </c>
      <c r="R3781">
        <v>2</v>
      </c>
      <c r="S3781" s="2">
        <v>1073</v>
      </c>
      <c r="T3781">
        <v>977</v>
      </c>
      <c r="U3781">
        <v>977</v>
      </c>
      <c r="V3781">
        <v>3</v>
      </c>
      <c r="W3781">
        <v>4</v>
      </c>
      <c r="X3781" s="2">
        <v>3</v>
      </c>
      <c r="Y3781">
        <v>5</v>
      </c>
      <c r="Z3781">
        <v>6</v>
      </c>
      <c r="AA3781">
        <v>977</v>
      </c>
      <c r="AB3781">
        <v>7</v>
      </c>
      <c r="AC3781">
        <v>8</v>
      </c>
      <c r="AD3781" s="2" t="s">
        <v>2261</v>
      </c>
      <c r="AE3781" s="29">
        <v>44747</v>
      </c>
      <c r="AF3781" s="29">
        <v>44747</v>
      </c>
      <c r="AG3781" t="s">
        <v>1826</v>
      </c>
    </row>
    <row r="3782" spans="1:33" x14ac:dyDescent="0.25">
      <c r="A3782">
        <v>2022</v>
      </c>
      <c r="B3782" s="29">
        <v>44652</v>
      </c>
      <c r="C3782" s="29">
        <v>44742</v>
      </c>
      <c r="D3782" s="2" t="s">
        <v>83</v>
      </c>
      <c r="E3782" s="2">
        <v>402</v>
      </c>
      <c r="F3782" s="2" t="s">
        <v>1855</v>
      </c>
      <c r="G3782" s="2" t="s">
        <v>1855</v>
      </c>
      <c r="H3782" s="2" t="s">
        <v>1828</v>
      </c>
      <c r="I3782" s="2" t="s">
        <v>2012</v>
      </c>
      <c r="J3782" s="2" t="s">
        <v>1844</v>
      </c>
      <c r="K3782" s="2" t="str">
        <f t="shared" si="3"/>
        <v>garcia</v>
      </c>
      <c r="L3782" s="2" t="s">
        <v>94</v>
      </c>
      <c r="M3782" s="2">
        <v>8635.7999999999993</v>
      </c>
      <c r="N3782" s="30" t="s">
        <v>1809</v>
      </c>
      <c r="O3782" s="2">
        <v>8832</v>
      </c>
      <c r="P3782" s="30" t="s">
        <v>1809</v>
      </c>
      <c r="Q3782" s="2">
        <v>1</v>
      </c>
      <c r="R3782">
        <v>2</v>
      </c>
      <c r="S3782" s="2">
        <v>1074</v>
      </c>
      <c r="T3782">
        <v>977</v>
      </c>
      <c r="U3782">
        <v>977</v>
      </c>
      <c r="V3782">
        <v>3</v>
      </c>
      <c r="W3782">
        <v>4</v>
      </c>
      <c r="X3782" s="2">
        <v>3</v>
      </c>
      <c r="Y3782">
        <v>5</v>
      </c>
      <c r="Z3782">
        <v>6</v>
      </c>
      <c r="AA3782">
        <v>977</v>
      </c>
      <c r="AB3782">
        <v>7</v>
      </c>
      <c r="AC3782">
        <v>8</v>
      </c>
      <c r="AD3782" s="2" t="s">
        <v>2261</v>
      </c>
      <c r="AE3782" s="29">
        <v>44747</v>
      </c>
      <c r="AF3782" s="29">
        <v>44747</v>
      </c>
      <c r="AG3782" t="s">
        <v>1826</v>
      </c>
    </row>
    <row r="3783" spans="1:33" x14ac:dyDescent="0.25">
      <c r="A3783">
        <v>2022</v>
      </c>
      <c r="B3783" s="29">
        <v>44652</v>
      </c>
      <c r="C3783" s="29">
        <v>44742</v>
      </c>
      <c r="D3783" s="2" t="s">
        <v>83</v>
      </c>
      <c r="E3783" s="2">
        <v>403</v>
      </c>
      <c r="F3783" s="2" t="s">
        <v>1883</v>
      </c>
      <c r="G3783" s="2" t="s">
        <v>1883</v>
      </c>
      <c r="H3783" s="2" t="s">
        <v>1828</v>
      </c>
      <c r="I3783" s="2" t="s">
        <v>2013</v>
      </c>
      <c r="J3783" s="2" t="s">
        <v>1857</v>
      </c>
      <c r="K3783" s="2" t="str">
        <f t="shared" si="3"/>
        <v>mendoza</v>
      </c>
      <c r="L3783" s="2" t="s">
        <v>94</v>
      </c>
      <c r="M3783" s="2">
        <v>13475.7</v>
      </c>
      <c r="N3783" s="30" t="s">
        <v>1809</v>
      </c>
      <c r="O3783" s="2">
        <v>13578</v>
      </c>
      <c r="P3783" s="30" t="s">
        <v>1809</v>
      </c>
      <c r="Q3783" s="2">
        <v>1</v>
      </c>
      <c r="R3783">
        <v>2</v>
      </c>
      <c r="S3783" s="2">
        <v>1075</v>
      </c>
      <c r="T3783">
        <v>977</v>
      </c>
      <c r="U3783">
        <v>977</v>
      </c>
      <c r="V3783">
        <v>3</v>
      </c>
      <c r="W3783">
        <v>4</v>
      </c>
      <c r="X3783" s="2">
        <v>3</v>
      </c>
      <c r="Y3783">
        <v>5</v>
      </c>
      <c r="Z3783">
        <v>6</v>
      </c>
      <c r="AA3783">
        <v>977</v>
      </c>
      <c r="AB3783">
        <v>7</v>
      </c>
      <c r="AC3783">
        <v>8</v>
      </c>
      <c r="AD3783" s="2" t="s">
        <v>2261</v>
      </c>
      <c r="AE3783" s="29">
        <v>44747</v>
      </c>
      <c r="AF3783" s="29">
        <v>44747</v>
      </c>
      <c r="AG3783" t="s">
        <v>1826</v>
      </c>
    </row>
    <row r="3784" spans="1:33" x14ac:dyDescent="0.25">
      <c r="A3784">
        <v>2022</v>
      </c>
      <c r="B3784" s="29">
        <v>44652</v>
      </c>
      <c r="C3784" s="29">
        <v>44742</v>
      </c>
      <c r="D3784" s="2" t="s">
        <v>83</v>
      </c>
      <c r="E3784" s="2">
        <v>404</v>
      </c>
      <c r="F3784" s="2" t="s">
        <v>1883</v>
      </c>
      <c r="G3784" s="2" t="s">
        <v>1883</v>
      </c>
      <c r="H3784" s="2" t="s">
        <v>1828</v>
      </c>
      <c r="I3784" s="2" t="s">
        <v>1954</v>
      </c>
      <c r="J3784" s="2" t="s">
        <v>1844</v>
      </c>
      <c r="K3784" s="2" t="str">
        <f t="shared" si="3"/>
        <v>garcia</v>
      </c>
      <c r="L3784" s="2" t="s">
        <v>94</v>
      </c>
      <c r="M3784" s="2">
        <v>8010.9</v>
      </c>
      <c r="N3784" s="30" t="s">
        <v>1809</v>
      </c>
      <c r="O3784" s="2">
        <v>10564</v>
      </c>
      <c r="P3784" s="30" t="s">
        <v>1809</v>
      </c>
      <c r="Q3784" s="2">
        <v>1</v>
      </c>
      <c r="R3784">
        <v>2</v>
      </c>
      <c r="S3784" s="2">
        <v>1076</v>
      </c>
      <c r="T3784">
        <v>977</v>
      </c>
      <c r="U3784">
        <v>977</v>
      </c>
      <c r="V3784">
        <v>3</v>
      </c>
      <c r="W3784">
        <v>4</v>
      </c>
      <c r="X3784" s="2">
        <v>3</v>
      </c>
      <c r="Y3784">
        <v>5</v>
      </c>
      <c r="Z3784">
        <v>6</v>
      </c>
      <c r="AA3784">
        <v>977</v>
      </c>
      <c r="AB3784">
        <v>7</v>
      </c>
      <c r="AC3784">
        <v>8</v>
      </c>
      <c r="AD3784" s="2" t="s">
        <v>2261</v>
      </c>
      <c r="AE3784" s="29">
        <v>44747</v>
      </c>
      <c r="AF3784" s="29">
        <v>44747</v>
      </c>
      <c r="AG3784" t="s">
        <v>1826</v>
      </c>
    </row>
    <row r="3785" spans="1:33" x14ac:dyDescent="0.25">
      <c r="A3785">
        <v>2022</v>
      </c>
      <c r="B3785" s="29">
        <v>44652</v>
      </c>
      <c r="C3785" s="29">
        <v>44742</v>
      </c>
      <c r="D3785" s="2" t="s">
        <v>83</v>
      </c>
      <c r="E3785" s="2">
        <v>405</v>
      </c>
      <c r="F3785" s="2" t="s">
        <v>2007</v>
      </c>
      <c r="G3785" s="2" t="s">
        <v>2007</v>
      </c>
      <c r="H3785" s="2" t="s">
        <v>1828</v>
      </c>
      <c r="I3785" s="2" t="s">
        <v>2014</v>
      </c>
      <c r="J3785" s="2" t="s">
        <v>2015</v>
      </c>
      <c r="K3785" s="2" t="str">
        <f t="shared" si="3"/>
        <v>santillan</v>
      </c>
      <c r="L3785" s="2" t="s">
        <v>94</v>
      </c>
      <c r="M3785" s="2">
        <v>8797.5</v>
      </c>
      <c r="N3785" s="30" t="s">
        <v>1809</v>
      </c>
      <c r="O3785" s="2">
        <v>14600</v>
      </c>
      <c r="P3785" s="30" t="s">
        <v>1809</v>
      </c>
      <c r="Q3785" s="2">
        <v>1</v>
      </c>
      <c r="R3785">
        <v>2</v>
      </c>
      <c r="S3785" s="2">
        <v>1077</v>
      </c>
      <c r="T3785">
        <v>977</v>
      </c>
      <c r="U3785">
        <v>977</v>
      </c>
      <c r="V3785">
        <v>3</v>
      </c>
      <c r="W3785">
        <v>4</v>
      </c>
      <c r="X3785" s="2">
        <v>3</v>
      </c>
      <c r="Y3785">
        <v>5</v>
      </c>
      <c r="Z3785">
        <v>6</v>
      </c>
      <c r="AA3785">
        <v>977</v>
      </c>
      <c r="AB3785">
        <v>7</v>
      </c>
      <c r="AC3785">
        <v>8</v>
      </c>
      <c r="AD3785" s="2" t="s">
        <v>2261</v>
      </c>
      <c r="AE3785" s="29">
        <v>44747</v>
      </c>
      <c r="AF3785" s="29">
        <v>44747</v>
      </c>
      <c r="AG3785" t="s">
        <v>1826</v>
      </c>
    </row>
    <row r="3786" spans="1:33" x14ac:dyDescent="0.25">
      <c r="A3786">
        <v>2022</v>
      </c>
      <c r="B3786" s="29">
        <v>44652</v>
      </c>
      <c r="C3786" s="29">
        <v>44742</v>
      </c>
      <c r="D3786" s="2" t="s">
        <v>83</v>
      </c>
      <c r="E3786" s="2">
        <v>406</v>
      </c>
      <c r="F3786" s="2" t="s">
        <v>1827</v>
      </c>
      <c r="G3786" s="2" t="s">
        <v>1827</v>
      </c>
      <c r="H3786" s="2" t="s">
        <v>1828</v>
      </c>
      <c r="I3786" s="2" t="s">
        <v>2016</v>
      </c>
      <c r="J3786" s="2" t="s">
        <v>1895</v>
      </c>
      <c r="K3786" s="2" t="str">
        <f t="shared" si="3"/>
        <v>hernandez</v>
      </c>
      <c r="L3786" s="2" t="s">
        <v>94</v>
      </c>
      <c r="M3786" s="2">
        <v>8010.9</v>
      </c>
      <c r="N3786" s="30" t="s">
        <v>1809</v>
      </c>
      <c r="O3786" s="2">
        <v>9148</v>
      </c>
      <c r="P3786" s="30" t="s">
        <v>1809</v>
      </c>
      <c r="Q3786" s="2">
        <v>1</v>
      </c>
      <c r="R3786">
        <v>2</v>
      </c>
      <c r="S3786" s="2">
        <v>1078</v>
      </c>
      <c r="T3786">
        <v>977</v>
      </c>
      <c r="U3786">
        <v>977</v>
      </c>
      <c r="V3786">
        <v>3</v>
      </c>
      <c r="W3786">
        <v>4</v>
      </c>
      <c r="X3786" s="2">
        <v>3</v>
      </c>
      <c r="Y3786">
        <v>5</v>
      </c>
      <c r="Z3786">
        <v>6</v>
      </c>
      <c r="AA3786">
        <v>977</v>
      </c>
      <c r="AB3786">
        <v>7</v>
      </c>
      <c r="AC3786">
        <v>8</v>
      </c>
      <c r="AD3786" s="2" t="s">
        <v>2261</v>
      </c>
      <c r="AE3786" s="29">
        <v>44747</v>
      </c>
      <c r="AF3786" s="29">
        <v>44747</v>
      </c>
      <c r="AG3786" t="s">
        <v>1826</v>
      </c>
    </row>
    <row r="3787" spans="1:33" x14ac:dyDescent="0.25">
      <c r="A3787">
        <v>2022</v>
      </c>
      <c r="B3787" s="29">
        <v>44652</v>
      </c>
      <c r="C3787" s="29">
        <v>44742</v>
      </c>
      <c r="D3787" s="2" t="s">
        <v>83</v>
      </c>
      <c r="E3787" s="2">
        <v>407</v>
      </c>
      <c r="F3787" s="2" t="s">
        <v>1855</v>
      </c>
      <c r="G3787" s="2" t="s">
        <v>1855</v>
      </c>
      <c r="H3787" s="2" t="s">
        <v>1828</v>
      </c>
      <c r="I3787" s="2" t="s">
        <v>1954</v>
      </c>
      <c r="J3787" s="2" t="s">
        <v>1902</v>
      </c>
      <c r="K3787" s="2" t="str">
        <f t="shared" si="3"/>
        <v>perez</v>
      </c>
      <c r="L3787" s="2" t="s">
        <v>94</v>
      </c>
      <c r="M3787" s="2">
        <v>15073.8</v>
      </c>
      <c r="N3787" s="30" t="s">
        <v>1809</v>
      </c>
      <c r="O3787" s="2">
        <v>14032</v>
      </c>
      <c r="P3787" s="30" t="s">
        <v>1809</v>
      </c>
      <c r="Q3787" s="2">
        <v>1</v>
      </c>
      <c r="R3787">
        <v>2</v>
      </c>
      <c r="S3787" s="2">
        <v>1079</v>
      </c>
      <c r="T3787">
        <v>977</v>
      </c>
      <c r="U3787">
        <v>977</v>
      </c>
      <c r="V3787">
        <v>3</v>
      </c>
      <c r="W3787">
        <v>4</v>
      </c>
      <c r="X3787" s="2">
        <v>3</v>
      </c>
      <c r="Y3787">
        <v>5</v>
      </c>
      <c r="Z3787">
        <v>6</v>
      </c>
      <c r="AA3787">
        <v>977</v>
      </c>
      <c r="AB3787">
        <v>7</v>
      </c>
      <c r="AC3787">
        <v>8</v>
      </c>
      <c r="AD3787" s="2" t="s">
        <v>2261</v>
      </c>
      <c r="AE3787" s="29">
        <v>44747</v>
      </c>
      <c r="AF3787" s="29">
        <v>44747</v>
      </c>
      <c r="AG3787" t="s">
        <v>1826</v>
      </c>
    </row>
    <row r="3788" spans="1:33" x14ac:dyDescent="0.25">
      <c r="A3788">
        <v>2022</v>
      </c>
      <c r="B3788" s="29">
        <v>44652</v>
      </c>
      <c r="C3788" s="29">
        <v>44742</v>
      </c>
      <c r="D3788" s="2" t="s">
        <v>83</v>
      </c>
      <c r="E3788" s="2">
        <v>408</v>
      </c>
      <c r="F3788" s="2" t="s">
        <v>1865</v>
      </c>
      <c r="G3788" s="2" t="s">
        <v>1865</v>
      </c>
      <c r="H3788" s="2" t="s">
        <v>1828</v>
      </c>
      <c r="I3788" s="2" t="s">
        <v>2017</v>
      </c>
      <c r="J3788" s="2" t="s">
        <v>2018</v>
      </c>
      <c r="K3788" s="2" t="str">
        <f t="shared" si="3"/>
        <v>ramirez</v>
      </c>
      <c r="L3788" s="2" t="s">
        <v>94</v>
      </c>
      <c r="M3788" s="2">
        <v>12267</v>
      </c>
      <c r="N3788" s="30" t="s">
        <v>1809</v>
      </c>
      <c r="O3788" s="2">
        <v>14926</v>
      </c>
      <c r="P3788" s="30" t="s">
        <v>1809</v>
      </c>
      <c r="Q3788" s="2">
        <v>1</v>
      </c>
      <c r="R3788">
        <v>2</v>
      </c>
      <c r="S3788" s="2">
        <v>1080</v>
      </c>
      <c r="T3788">
        <v>977</v>
      </c>
      <c r="U3788">
        <v>977</v>
      </c>
      <c r="V3788">
        <v>3</v>
      </c>
      <c r="W3788">
        <v>4</v>
      </c>
      <c r="X3788" s="2">
        <v>3</v>
      </c>
      <c r="Y3788">
        <v>5</v>
      </c>
      <c r="Z3788">
        <v>6</v>
      </c>
      <c r="AA3788">
        <v>977</v>
      </c>
      <c r="AB3788">
        <v>7</v>
      </c>
      <c r="AC3788">
        <v>8</v>
      </c>
      <c r="AD3788" s="2" t="s">
        <v>2261</v>
      </c>
      <c r="AE3788" s="29">
        <v>44747</v>
      </c>
      <c r="AF3788" s="29">
        <v>44747</v>
      </c>
      <c r="AG3788" t="s">
        <v>1826</v>
      </c>
    </row>
    <row r="3789" spans="1:33" x14ac:dyDescent="0.25">
      <c r="A3789">
        <v>2022</v>
      </c>
      <c r="B3789" s="29">
        <v>44652</v>
      </c>
      <c r="C3789" s="29">
        <v>44742</v>
      </c>
      <c r="D3789" s="2" t="s">
        <v>83</v>
      </c>
      <c r="E3789" s="2">
        <v>409</v>
      </c>
      <c r="F3789" s="2" t="s">
        <v>1875</v>
      </c>
      <c r="G3789" s="2" t="s">
        <v>1875</v>
      </c>
      <c r="H3789" s="2" t="s">
        <v>1828</v>
      </c>
      <c r="I3789" s="2" t="s">
        <v>1947</v>
      </c>
      <c r="J3789" s="2" t="s">
        <v>1907</v>
      </c>
      <c r="K3789" s="2" t="str">
        <f t="shared" si="3"/>
        <v>lopez</v>
      </c>
      <c r="L3789" s="2" t="s">
        <v>94</v>
      </c>
      <c r="M3789" s="2">
        <v>12854.7</v>
      </c>
      <c r="N3789" s="30" t="s">
        <v>1809</v>
      </c>
      <c r="O3789" s="2">
        <v>12288</v>
      </c>
      <c r="P3789" s="30" t="s">
        <v>1809</v>
      </c>
      <c r="Q3789" s="2">
        <v>1</v>
      </c>
      <c r="R3789">
        <v>2</v>
      </c>
      <c r="S3789" s="2">
        <v>1081</v>
      </c>
      <c r="T3789">
        <v>977</v>
      </c>
      <c r="U3789">
        <v>977</v>
      </c>
      <c r="V3789">
        <v>3</v>
      </c>
      <c r="W3789">
        <v>4</v>
      </c>
      <c r="X3789" s="2">
        <v>3</v>
      </c>
      <c r="Y3789">
        <v>5</v>
      </c>
      <c r="Z3789">
        <v>6</v>
      </c>
      <c r="AA3789">
        <v>977</v>
      </c>
      <c r="AB3789">
        <v>7</v>
      </c>
      <c r="AC3789">
        <v>8</v>
      </c>
      <c r="AD3789" s="2" t="s">
        <v>2261</v>
      </c>
      <c r="AE3789" s="29">
        <v>44747</v>
      </c>
      <c r="AF3789" s="29">
        <v>44747</v>
      </c>
      <c r="AG3789" t="s">
        <v>1826</v>
      </c>
    </row>
    <row r="3790" spans="1:33" x14ac:dyDescent="0.25">
      <c r="A3790">
        <v>2022</v>
      </c>
      <c r="B3790" s="29">
        <v>44652</v>
      </c>
      <c r="C3790" s="29">
        <v>44742</v>
      </c>
      <c r="D3790" s="2" t="s">
        <v>83</v>
      </c>
      <c r="E3790" s="2">
        <v>410</v>
      </c>
      <c r="F3790" s="2" t="s">
        <v>1855</v>
      </c>
      <c r="G3790" s="2" t="s">
        <v>1855</v>
      </c>
      <c r="H3790" s="2" t="s">
        <v>1839</v>
      </c>
      <c r="I3790" s="2" t="s">
        <v>2003</v>
      </c>
      <c r="J3790" s="2" t="s">
        <v>1902</v>
      </c>
      <c r="K3790" s="2" t="str">
        <f t="shared" si="3"/>
        <v>perez</v>
      </c>
      <c r="L3790" s="2" t="s">
        <v>94</v>
      </c>
      <c r="M3790" s="2">
        <v>8010.9</v>
      </c>
      <c r="N3790" s="30" t="s">
        <v>1809</v>
      </c>
      <c r="O3790" s="2">
        <v>8728</v>
      </c>
      <c r="P3790" s="30" t="s">
        <v>1809</v>
      </c>
      <c r="Q3790" s="2">
        <v>1</v>
      </c>
      <c r="R3790">
        <v>2</v>
      </c>
      <c r="S3790" s="2">
        <v>1082</v>
      </c>
      <c r="T3790">
        <v>977</v>
      </c>
      <c r="U3790">
        <v>977</v>
      </c>
      <c r="V3790">
        <v>3</v>
      </c>
      <c r="W3790">
        <v>4</v>
      </c>
      <c r="X3790" s="2">
        <v>3</v>
      </c>
      <c r="Y3790">
        <v>5</v>
      </c>
      <c r="Z3790">
        <v>6</v>
      </c>
      <c r="AA3790">
        <v>977</v>
      </c>
      <c r="AB3790">
        <v>7</v>
      </c>
      <c r="AC3790">
        <v>8</v>
      </c>
      <c r="AD3790" s="2" t="s">
        <v>2261</v>
      </c>
      <c r="AE3790" s="29">
        <v>44747</v>
      </c>
      <c r="AF3790" s="29">
        <v>44747</v>
      </c>
      <c r="AG3790" t="s">
        <v>1826</v>
      </c>
    </row>
    <row r="3791" spans="1:33" x14ac:dyDescent="0.25">
      <c r="A3791">
        <v>2022</v>
      </c>
      <c r="B3791" s="29">
        <v>44652</v>
      </c>
      <c r="C3791" s="29">
        <v>44742</v>
      </c>
      <c r="D3791" s="2" t="s">
        <v>83</v>
      </c>
      <c r="E3791" s="2">
        <v>411</v>
      </c>
      <c r="F3791" s="2" t="s">
        <v>2019</v>
      </c>
      <c r="G3791" s="2" t="s">
        <v>2019</v>
      </c>
      <c r="H3791" s="2" t="s">
        <v>1828</v>
      </c>
      <c r="I3791" s="2" t="s">
        <v>2020</v>
      </c>
      <c r="J3791" s="2" t="s">
        <v>2021</v>
      </c>
      <c r="K3791" s="2" t="str">
        <f t="shared" si="3"/>
        <v>carbajal</v>
      </c>
      <c r="L3791" s="2" t="s">
        <v>94</v>
      </c>
      <c r="M3791" s="2">
        <v>14852.1</v>
      </c>
      <c r="N3791" s="30" t="s">
        <v>1809</v>
      </c>
      <c r="O3791" s="2">
        <v>13102</v>
      </c>
      <c r="P3791" s="30" t="s">
        <v>1809</v>
      </c>
      <c r="Q3791" s="2">
        <v>1</v>
      </c>
      <c r="R3791">
        <v>2</v>
      </c>
      <c r="S3791" s="2">
        <v>1083</v>
      </c>
      <c r="T3791">
        <v>977</v>
      </c>
      <c r="U3791">
        <v>977</v>
      </c>
      <c r="V3791">
        <v>3</v>
      </c>
      <c r="W3791">
        <v>4</v>
      </c>
      <c r="X3791" s="2">
        <v>3</v>
      </c>
      <c r="Y3791">
        <v>5</v>
      </c>
      <c r="Z3791">
        <v>6</v>
      </c>
      <c r="AA3791">
        <v>977</v>
      </c>
      <c r="AB3791">
        <v>7</v>
      </c>
      <c r="AC3791">
        <v>8</v>
      </c>
      <c r="AD3791" s="2" t="s">
        <v>2261</v>
      </c>
      <c r="AE3791" s="29">
        <v>44747</v>
      </c>
      <c r="AF3791" s="29">
        <v>44747</v>
      </c>
      <c r="AG3791" t="s">
        <v>1826</v>
      </c>
    </row>
    <row r="3792" spans="1:33" x14ac:dyDescent="0.25">
      <c r="A3792">
        <v>2022</v>
      </c>
      <c r="B3792" s="29">
        <v>44652</v>
      </c>
      <c r="C3792" s="29">
        <v>44742</v>
      </c>
      <c r="D3792" s="2" t="s">
        <v>83</v>
      </c>
      <c r="E3792" s="2">
        <v>416</v>
      </c>
      <c r="F3792" s="2" t="s">
        <v>1827</v>
      </c>
      <c r="G3792" s="2" t="s">
        <v>1827</v>
      </c>
      <c r="H3792" s="2" t="s">
        <v>1828</v>
      </c>
      <c r="I3792" s="2" t="s">
        <v>2022</v>
      </c>
      <c r="J3792" s="2" t="s">
        <v>1968</v>
      </c>
      <c r="K3792" s="2" t="str">
        <f t="shared" si="3"/>
        <v>cisneros</v>
      </c>
      <c r="L3792" s="2" t="s">
        <v>94</v>
      </c>
      <c r="M3792" s="2">
        <v>8676</v>
      </c>
      <c r="N3792" s="30" t="s">
        <v>1809</v>
      </c>
      <c r="O3792" s="2">
        <v>8002</v>
      </c>
      <c r="P3792" s="30" t="s">
        <v>1809</v>
      </c>
      <c r="Q3792" s="2">
        <v>1</v>
      </c>
      <c r="R3792">
        <v>2</v>
      </c>
      <c r="S3792" s="2">
        <v>1084</v>
      </c>
      <c r="T3792">
        <v>977</v>
      </c>
      <c r="U3792">
        <v>977</v>
      </c>
      <c r="V3792">
        <v>3</v>
      </c>
      <c r="W3792">
        <v>4</v>
      </c>
      <c r="X3792" s="2">
        <v>3</v>
      </c>
      <c r="Y3792">
        <v>5</v>
      </c>
      <c r="Z3792">
        <v>6</v>
      </c>
      <c r="AA3792">
        <v>977</v>
      </c>
      <c r="AB3792">
        <v>7</v>
      </c>
      <c r="AC3792">
        <v>8</v>
      </c>
      <c r="AD3792" s="2" t="s">
        <v>2261</v>
      </c>
      <c r="AE3792" s="29">
        <v>44747</v>
      </c>
      <c r="AF3792" s="29">
        <v>44747</v>
      </c>
      <c r="AG3792" t="s">
        <v>1826</v>
      </c>
    </row>
    <row r="3793" spans="1:33" x14ac:dyDescent="0.25">
      <c r="A3793">
        <v>2022</v>
      </c>
      <c r="B3793" s="29">
        <v>44652</v>
      </c>
      <c r="C3793" s="29">
        <v>44742</v>
      </c>
      <c r="D3793" s="2" t="s">
        <v>83</v>
      </c>
      <c r="E3793" s="2">
        <v>423</v>
      </c>
      <c r="F3793" s="2" t="s">
        <v>1827</v>
      </c>
      <c r="G3793" s="2" t="s">
        <v>1827</v>
      </c>
      <c r="H3793" s="2" t="s">
        <v>2023</v>
      </c>
      <c r="I3793" s="2" t="s">
        <v>2024</v>
      </c>
      <c r="J3793" s="2" t="s">
        <v>1895</v>
      </c>
      <c r="K3793" s="2" t="str">
        <f t="shared" si="3"/>
        <v>hernandez</v>
      </c>
      <c r="L3793" s="2" t="s">
        <v>94</v>
      </c>
      <c r="M3793" s="2">
        <v>4460.1000000000004</v>
      </c>
      <c r="N3793" s="30" t="s">
        <v>1809</v>
      </c>
      <c r="O3793" s="2">
        <v>4552</v>
      </c>
      <c r="P3793" s="30" t="s">
        <v>1809</v>
      </c>
      <c r="Q3793" s="2">
        <v>1</v>
      </c>
      <c r="R3793">
        <v>2</v>
      </c>
      <c r="S3793" s="2">
        <v>1085</v>
      </c>
      <c r="T3793">
        <v>977</v>
      </c>
      <c r="U3793">
        <v>977</v>
      </c>
      <c r="V3793">
        <v>3</v>
      </c>
      <c r="W3793">
        <v>4</v>
      </c>
      <c r="X3793" s="2">
        <v>3</v>
      </c>
      <c r="Y3793">
        <v>5</v>
      </c>
      <c r="Z3793">
        <v>6</v>
      </c>
      <c r="AA3793">
        <v>977</v>
      </c>
      <c r="AB3793">
        <v>7</v>
      </c>
      <c r="AC3793">
        <v>8</v>
      </c>
      <c r="AD3793" s="2" t="s">
        <v>2261</v>
      </c>
      <c r="AE3793" s="29">
        <v>44747</v>
      </c>
      <c r="AF3793" s="29">
        <v>44747</v>
      </c>
      <c r="AG3793" t="s">
        <v>1826</v>
      </c>
    </row>
    <row r="3794" spans="1:33" x14ac:dyDescent="0.25">
      <c r="A3794">
        <v>2022</v>
      </c>
      <c r="B3794" s="29">
        <v>44652</v>
      </c>
      <c r="C3794" s="29">
        <v>44742</v>
      </c>
      <c r="D3794" s="2" t="s">
        <v>83</v>
      </c>
      <c r="E3794" s="2">
        <v>425</v>
      </c>
      <c r="F3794" s="2" t="s">
        <v>1845</v>
      </c>
      <c r="G3794" s="2" t="s">
        <v>1845</v>
      </c>
      <c r="H3794" s="2" t="s">
        <v>1839</v>
      </c>
      <c r="I3794" s="2" t="s">
        <v>2025</v>
      </c>
      <c r="J3794" s="2" t="s">
        <v>1895</v>
      </c>
      <c r="K3794" s="2" t="str">
        <f t="shared" si="3"/>
        <v>hernandez</v>
      </c>
      <c r="L3794" s="2" t="s">
        <v>94</v>
      </c>
      <c r="M3794" s="2">
        <v>7700.1</v>
      </c>
      <c r="N3794" s="30" t="s">
        <v>1809</v>
      </c>
      <c r="O3794" s="2">
        <v>10192</v>
      </c>
      <c r="P3794" s="30" t="s">
        <v>1809</v>
      </c>
      <c r="Q3794" s="2">
        <v>1</v>
      </c>
      <c r="R3794">
        <v>2</v>
      </c>
      <c r="S3794" s="2">
        <v>1086</v>
      </c>
      <c r="T3794">
        <v>977</v>
      </c>
      <c r="U3794">
        <v>977</v>
      </c>
      <c r="V3794">
        <v>3</v>
      </c>
      <c r="W3794">
        <v>4</v>
      </c>
      <c r="X3794" s="2">
        <v>3</v>
      </c>
      <c r="Y3794">
        <v>5</v>
      </c>
      <c r="Z3794">
        <v>6</v>
      </c>
      <c r="AA3794">
        <v>977</v>
      </c>
      <c r="AB3794">
        <v>7</v>
      </c>
      <c r="AC3794">
        <v>8</v>
      </c>
      <c r="AD3794" s="2" t="s">
        <v>2261</v>
      </c>
      <c r="AE3794" s="29">
        <v>44747</v>
      </c>
      <c r="AF3794" s="29">
        <v>44747</v>
      </c>
      <c r="AG3794" t="s">
        <v>1826</v>
      </c>
    </row>
    <row r="3795" spans="1:33" x14ac:dyDescent="0.25">
      <c r="A3795">
        <v>2022</v>
      </c>
      <c r="B3795" s="29">
        <v>44652</v>
      </c>
      <c r="C3795" s="29">
        <v>44742</v>
      </c>
      <c r="D3795" s="2" t="s">
        <v>83</v>
      </c>
      <c r="E3795" s="2">
        <v>427</v>
      </c>
      <c r="F3795" s="2" t="s">
        <v>1827</v>
      </c>
      <c r="G3795" s="2" t="s">
        <v>1827</v>
      </c>
      <c r="H3795" s="2" t="s">
        <v>1839</v>
      </c>
      <c r="I3795" s="2" t="s">
        <v>2026</v>
      </c>
      <c r="J3795" s="2" t="s">
        <v>1854</v>
      </c>
      <c r="K3795" s="2" t="str">
        <f t="shared" si="3"/>
        <v>gomez</v>
      </c>
      <c r="L3795" s="2" t="s">
        <v>94</v>
      </c>
      <c r="M3795" s="2">
        <v>8676</v>
      </c>
      <c r="N3795" s="30" t="s">
        <v>1809</v>
      </c>
      <c r="O3795" s="2">
        <v>8002</v>
      </c>
      <c r="P3795" s="30" t="s">
        <v>1809</v>
      </c>
      <c r="Q3795" s="2">
        <v>1</v>
      </c>
      <c r="R3795">
        <v>2</v>
      </c>
      <c r="S3795" s="2">
        <v>1087</v>
      </c>
      <c r="T3795">
        <v>977</v>
      </c>
      <c r="U3795">
        <v>977</v>
      </c>
      <c r="V3795">
        <v>3</v>
      </c>
      <c r="W3795">
        <v>4</v>
      </c>
      <c r="X3795" s="2">
        <v>3</v>
      </c>
      <c r="Y3795">
        <v>5</v>
      </c>
      <c r="Z3795">
        <v>6</v>
      </c>
      <c r="AA3795">
        <v>977</v>
      </c>
      <c r="AB3795">
        <v>7</v>
      </c>
      <c r="AC3795">
        <v>8</v>
      </c>
      <c r="AD3795" s="2" t="s">
        <v>2261</v>
      </c>
      <c r="AE3795" s="29">
        <v>44747</v>
      </c>
      <c r="AF3795" s="29">
        <v>44747</v>
      </c>
      <c r="AG3795" t="s">
        <v>1826</v>
      </c>
    </row>
    <row r="3796" spans="1:33" x14ac:dyDescent="0.25">
      <c r="A3796">
        <v>2022</v>
      </c>
      <c r="B3796" s="29">
        <v>44652</v>
      </c>
      <c r="C3796" s="29">
        <v>44742</v>
      </c>
      <c r="D3796" s="2" t="s">
        <v>83</v>
      </c>
      <c r="E3796" s="2">
        <v>428</v>
      </c>
      <c r="F3796" s="2" t="s">
        <v>1875</v>
      </c>
      <c r="G3796" s="2" t="s">
        <v>1875</v>
      </c>
      <c r="H3796" s="2" t="s">
        <v>1839</v>
      </c>
      <c r="I3796" s="2" t="s">
        <v>2027</v>
      </c>
      <c r="J3796" s="2" t="s">
        <v>2028</v>
      </c>
      <c r="K3796" s="2" t="str">
        <f t="shared" si="3"/>
        <v>silva</v>
      </c>
      <c r="L3796" s="2" t="s">
        <v>94</v>
      </c>
      <c r="M3796" s="2">
        <v>8676</v>
      </c>
      <c r="N3796" s="30" t="s">
        <v>1809</v>
      </c>
      <c r="O3796" s="2">
        <v>8002</v>
      </c>
      <c r="P3796" s="30" t="s">
        <v>1809</v>
      </c>
      <c r="Q3796" s="2">
        <v>1</v>
      </c>
      <c r="R3796">
        <v>2</v>
      </c>
      <c r="S3796" s="2">
        <v>1088</v>
      </c>
      <c r="T3796">
        <v>977</v>
      </c>
      <c r="U3796">
        <v>977</v>
      </c>
      <c r="V3796">
        <v>3</v>
      </c>
      <c r="W3796">
        <v>4</v>
      </c>
      <c r="X3796" s="2">
        <v>3</v>
      </c>
      <c r="Y3796">
        <v>5</v>
      </c>
      <c r="Z3796">
        <v>6</v>
      </c>
      <c r="AA3796">
        <v>977</v>
      </c>
      <c r="AB3796">
        <v>7</v>
      </c>
      <c r="AC3796">
        <v>8</v>
      </c>
      <c r="AD3796" s="2" t="s">
        <v>2261</v>
      </c>
      <c r="AE3796" s="29">
        <v>44747</v>
      </c>
      <c r="AF3796" s="29">
        <v>44747</v>
      </c>
      <c r="AG3796" t="s">
        <v>1826</v>
      </c>
    </row>
    <row r="3797" spans="1:33" x14ac:dyDescent="0.25">
      <c r="A3797">
        <v>2022</v>
      </c>
      <c r="B3797" s="29">
        <v>44652</v>
      </c>
      <c r="C3797" s="29">
        <v>44742</v>
      </c>
      <c r="D3797" s="2" t="s">
        <v>83</v>
      </c>
      <c r="E3797" s="2">
        <v>430</v>
      </c>
      <c r="F3797" s="2" t="s">
        <v>2029</v>
      </c>
      <c r="G3797" s="2" t="s">
        <v>2029</v>
      </c>
      <c r="H3797" s="2" t="s">
        <v>1828</v>
      </c>
      <c r="I3797" s="2" t="s">
        <v>1863</v>
      </c>
      <c r="J3797" s="2" t="s">
        <v>2030</v>
      </c>
      <c r="K3797" s="2" t="str">
        <f t="shared" si="3"/>
        <v>de lourdes</v>
      </c>
      <c r="L3797" s="2" t="s">
        <v>93</v>
      </c>
      <c r="M3797" s="2">
        <v>8676</v>
      </c>
      <c r="N3797" s="30" t="s">
        <v>1809</v>
      </c>
      <c r="O3797" s="2">
        <v>8002</v>
      </c>
      <c r="P3797" s="30" t="s">
        <v>1809</v>
      </c>
      <c r="Q3797" s="2">
        <v>1</v>
      </c>
      <c r="R3797">
        <v>2</v>
      </c>
      <c r="S3797" s="2">
        <v>1089</v>
      </c>
      <c r="T3797">
        <v>977</v>
      </c>
      <c r="U3797">
        <v>977</v>
      </c>
      <c r="V3797">
        <v>3</v>
      </c>
      <c r="W3797">
        <v>4</v>
      </c>
      <c r="X3797" s="2">
        <v>3</v>
      </c>
      <c r="Y3797">
        <v>5</v>
      </c>
      <c r="Z3797">
        <v>6</v>
      </c>
      <c r="AA3797">
        <v>977</v>
      </c>
      <c r="AB3797">
        <v>7</v>
      </c>
      <c r="AC3797">
        <v>8</v>
      </c>
      <c r="AD3797" s="2" t="s">
        <v>2261</v>
      </c>
      <c r="AE3797" s="29">
        <v>44747</v>
      </c>
      <c r="AF3797" s="29">
        <v>44747</v>
      </c>
      <c r="AG3797" t="s">
        <v>1826</v>
      </c>
    </row>
    <row r="3798" spans="1:33" x14ac:dyDescent="0.25">
      <c r="A3798">
        <v>2022</v>
      </c>
      <c r="B3798" s="29">
        <v>44652</v>
      </c>
      <c r="C3798" s="29">
        <v>44742</v>
      </c>
      <c r="D3798" s="2" t="s">
        <v>83</v>
      </c>
      <c r="E3798" s="2">
        <v>434</v>
      </c>
      <c r="F3798" s="2" t="s">
        <v>1831</v>
      </c>
      <c r="G3798" s="2" t="s">
        <v>1831</v>
      </c>
      <c r="H3798" s="2" t="s">
        <v>1839</v>
      </c>
      <c r="I3798" s="2" t="s">
        <v>2031</v>
      </c>
      <c r="J3798" s="2" t="s">
        <v>1844</v>
      </c>
      <c r="K3798" s="2" t="str">
        <f t="shared" si="3"/>
        <v>garcia</v>
      </c>
      <c r="L3798" s="2" t="s">
        <v>93</v>
      </c>
      <c r="M3798" s="2">
        <v>13200</v>
      </c>
      <c r="N3798" s="30" t="s">
        <v>1809</v>
      </c>
      <c r="O3798" s="2">
        <v>11802</v>
      </c>
      <c r="P3798" s="30" t="s">
        <v>1809</v>
      </c>
      <c r="Q3798" s="2">
        <v>1</v>
      </c>
      <c r="R3798">
        <v>2</v>
      </c>
      <c r="S3798" s="2">
        <v>1090</v>
      </c>
      <c r="T3798">
        <v>977</v>
      </c>
      <c r="U3798">
        <v>977</v>
      </c>
      <c r="V3798">
        <v>3</v>
      </c>
      <c r="W3798">
        <v>4</v>
      </c>
      <c r="X3798" s="2">
        <v>3</v>
      </c>
      <c r="Y3798">
        <v>5</v>
      </c>
      <c r="Z3798">
        <v>6</v>
      </c>
      <c r="AA3798">
        <v>977</v>
      </c>
      <c r="AB3798">
        <v>7</v>
      </c>
      <c r="AC3798">
        <v>8</v>
      </c>
      <c r="AD3798" s="2" t="s">
        <v>2261</v>
      </c>
      <c r="AE3798" s="29">
        <v>44747</v>
      </c>
      <c r="AF3798" s="29">
        <v>44747</v>
      </c>
      <c r="AG3798" t="s">
        <v>1826</v>
      </c>
    </row>
    <row r="3799" spans="1:33" x14ac:dyDescent="0.25">
      <c r="A3799">
        <v>2022</v>
      </c>
      <c r="B3799" s="29">
        <v>44652</v>
      </c>
      <c r="C3799" s="29">
        <v>44742</v>
      </c>
      <c r="D3799" s="2" t="s">
        <v>83</v>
      </c>
      <c r="E3799" s="2">
        <v>435</v>
      </c>
      <c r="F3799" s="2" t="s">
        <v>2032</v>
      </c>
      <c r="G3799" s="2" t="s">
        <v>2032</v>
      </c>
      <c r="H3799" s="2" t="s">
        <v>1839</v>
      </c>
      <c r="I3799" s="2" t="s">
        <v>2033</v>
      </c>
      <c r="J3799" s="2" t="s">
        <v>1854</v>
      </c>
      <c r="K3799" s="2" t="str">
        <f t="shared" si="3"/>
        <v>gomez</v>
      </c>
      <c r="L3799" s="2" t="s">
        <v>94</v>
      </c>
      <c r="M3799" s="2">
        <v>11000.1</v>
      </c>
      <c r="N3799" s="30" t="s">
        <v>1809</v>
      </c>
      <c r="O3799" s="2">
        <v>9996</v>
      </c>
      <c r="P3799" s="30" t="s">
        <v>1809</v>
      </c>
      <c r="Q3799" s="2">
        <v>1</v>
      </c>
      <c r="R3799">
        <v>2</v>
      </c>
      <c r="S3799" s="2">
        <v>1091</v>
      </c>
      <c r="T3799">
        <v>977</v>
      </c>
      <c r="U3799">
        <v>977</v>
      </c>
      <c r="V3799">
        <v>3</v>
      </c>
      <c r="W3799">
        <v>4</v>
      </c>
      <c r="X3799" s="2">
        <v>3</v>
      </c>
      <c r="Y3799">
        <v>5</v>
      </c>
      <c r="Z3799">
        <v>6</v>
      </c>
      <c r="AA3799">
        <v>977</v>
      </c>
      <c r="AB3799">
        <v>7</v>
      </c>
      <c r="AC3799">
        <v>8</v>
      </c>
      <c r="AD3799" s="2" t="s">
        <v>2261</v>
      </c>
      <c r="AE3799" s="29">
        <v>44747</v>
      </c>
      <c r="AF3799" s="29">
        <v>44747</v>
      </c>
      <c r="AG3799" t="s">
        <v>1826</v>
      </c>
    </row>
    <row r="3800" spans="1:33" x14ac:dyDescent="0.25">
      <c r="A3800">
        <v>2022</v>
      </c>
      <c r="B3800" s="29">
        <v>44652</v>
      </c>
      <c r="C3800" s="29">
        <v>44742</v>
      </c>
      <c r="D3800" s="2" t="s">
        <v>83</v>
      </c>
      <c r="E3800" s="2">
        <v>437</v>
      </c>
      <c r="F3800" s="2" t="s">
        <v>1831</v>
      </c>
      <c r="G3800" s="2" t="s">
        <v>1831</v>
      </c>
      <c r="H3800" s="2" t="s">
        <v>1828</v>
      </c>
      <c r="I3800" s="2" t="s">
        <v>2034</v>
      </c>
      <c r="J3800" s="2" t="s">
        <v>1962</v>
      </c>
      <c r="K3800" s="2" t="str">
        <f t="shared" si="3"/>
        <v>sanchez</v>
      </c>
      <c r="L3800" s="2" t="s">
        <v>94</v>
      </c>
      <c r="M3800" s="2">
        <v>6000</v>
      </c>
      <c r="N3800" s="30" t="s">
        <v>1809</v>
      </c>
      <c r="O3800" s="2">
        <v>5908</v>
      </c>
      <c r="P3800" s="30" t="s">
        <v>1809</v>
      </c>
      <c r="Q3800" s="2">
        <v>1</v>
      </c>
      <c r="R3800">
        <v>2</v>
      </c>
      <c r="S3800" s="2">
        <v>1092</v>
      </c>
      <c r="T3800">
        <v>977</v>
      </c>
      <c r="U3800">
        <v>977</v>
      </c>
      <c r="V3800">
        <v>3</v>
      </c>
      <c r="W3800">
        <v>4</v>
      </c>
      <c r="X3800" s="2">
        <v>3</v>
      </c>
      <c r="Y3800">
        <v>5</v>
      </c>
      <c r="Z3800">
        <v>6</v>
      </c>
      <c r="AA3800">
        <v>977</v>
      </c>
      <c r="AB3800">
        <v>7</v>
      </c>
      <c r="AC3800">
        <v>8</v>
      </c>
      <c r="AD3800" s="2" t="s">
        <v>2261</v>
      </c>
      <c r="AE3800" s="29">
        <v>44747</v>
      </c>
      <c r="AF3800" s="29">
        <v>44747</v>
      </c>
      <c r="AG3800" t="s">
        <v>1826</v>
      </c>
    </row>
    <row r="3801" spans="1:33" x14ac:dyDescent="0.25">
      <c r="A3801">
        <v>2022</v>
      </c>
      <c r="B3801" s="29">
        <v>44652</v>
      </c>
      <c r="C3801" s="29">
        <v>44742</v>
      </c>
      <c r="D3801" s="2" t="s">
        <v>83</v>
      </c>
      <c r="E3801" s="2">
        <v>440</v>
      </c>
      <c r="F3801" s="2" t="s">
        <v>2035</v>
      </c>
      <c r="G3801" s="2" t="s">
        <v>2035</v>
      </c>
      <c r="H3801" s="2" t="s">
        <v>1839</v>
      </c>
      <c r="I3801" s="2" t="s">
        <v>2036</v>
      </c>
      <c r="J3801" s="2" t="s">
        <v>2037</v>
      </c>
      <c r="K3801" s="2" t="str">
        <f t="shared" si="3"/>
        <v>vicente</v>
      </c>
      <c r="L3801" s="2" t="s">
        <v>93</v>
      </c>
      <c r="M3801" s="2">
        <v>47547.9</v>
      </c>
      <c r="N3801" s="30" t="s">
        <v>1809</v>
      </c>
      <c r="O3801" s="2">
        <v>38002</v>
      </c>
      <c r="P3801" s="30" t="s">
        <v>1809</v>
      </c>
      <c r="Q3801" s="2">
        <v>1</v>
      </c>
      <c r="R3801">
        <v>2</v>
      </c>
      <c r="S3801" s="2">
        <v>1093</v>
      </c>
      <c r="T3801">
        <v>977</v>
      </c>
      <c r="U3801">
        <v>977</v>
      </c>
      <c r="V3801">
        <v>3</v>
      </c>
      <c r="W3801">
        <v>4</v>
      </c>
      <c r="X3801" s="2">
        <v>3</v>
      </c>
      <c r="Y3801">
        <v>5</v>
      </c>
      <c r="Z3801">
        <v>6</v>
      </c>
      <c r="AA3801">
        <v>977</v>
      </c>
      <c r="AB3801">
        <v>7</v>
      </c>
      <c r="AC3801">
        <v>8</v>
      </c>
      <c r="AD3801" s="2" t="s">
        <v>2261</v>
      </c>
      <c r="AE3801" s="29">
        <v>44747</v>
      </c>
      <c r="AF3801" s="29">
        <v>44747</v>
      </c>
      <c r="AG3801" t="s">
        <v>1826</v>
      </c>
    </row>
    <row r="3802" spans="1:33" x14ac:dyDescent="0.25">
      <c r="A3802">
        <v>2022</v>
      </c>
      <c r="B3802" s="29">
        <v>44652</v>
      </c>
      <c r="C3802" s="29">
        <v>44742</v>
      </c>
      <c r="D3802" s="2" t="s">
        <v>83</v>
      </c>
      <c r="E3802" s="2">
        <v>441</v>
      </c>
      <c r="F3802" s="2" t="s">
        <v>2038</v>
      </c>
      <c r="G3802" s="2" t="s">
        <v>2038</v>
      </c>
      <c r="H3802" s="2" t="s">
        <v>1828</v>
      </c>
      <c r="I3802" s="2" t="s">
        <v>2039</v>
      </c>
      <c r="J3802" s="2" t="s">
        <v>2040</v>
      </c>
      <c r="K3802" s="2" t="str">
        <f t="shared" si="3"/>
        <v>padilla</v>
      </c>
      <c r="L3802" s="2" t="s">
        <v>93</v>
      </c>
      <c r="M3802" s="2">
        <v>13452</v>
      </c>
      <c r="N3802" s="30" t="s">
        <v>1809</v>
      </c>
      <c r="O3802" s="2">
        <v>12000</v>
      </c>
      <c r="P3802" s="30" t="s">
        <v>1809</v>
      </c>
      <c r="Q3802" s="2">
        <v>1</v>
      </c>
      <c r="R3802">
        <v>2</v>
      </c>
      <c r="S3802" s="2">
        <v>1094</v>
      </c>
      <c r="T3802">
        <v>977</v>
      </c>
      <c r="U3802">
        <v>977</v>
      </c>
      <c r="V3802">
        <v>3</v>
      </c>
      <c r="W3802">
        <v>4</v>
      </c>
      <c r="X3802" s="2">
        <v>3</v>
      </c>
      <c r="Y3802">
        <v>5</v>
      </c>
      <c r="Z3802">
        <v>6</v>
      </c>
      <c r="AA3802">
        <v>977</v>
      </c>
      <c r="AB3802">
        <v>7</v>
      </c>
      <c r="AC3802">
        <v>8</v>
      </c>
      <c r="AD3802" s="2" t="s">
        <v>2261</v>
      </c>
      <c r="AE3802" s="29">
        <v>44747</v>
      </c>
      <c r="AF3802" s="29">
        <v>44747</v>
      </c>
      <c r="AG3802" t="s">
        <v>1826</v>
      </c>
    </row>
    <row r="3803" spans="1:33" x14ac:dyDescent="0.25">
      <c r="A3803">
        <v>2022</v>
      </c>
      <c r="B3803" s="29">
        <v>44652</v>
      </c>
      <c r="C3803" s="29">
        <v>44742</v>
      </c>
      <c r="D3803" s="2" t="s">
        <v>83</v>
      </c>
      <c r="E3803" s="2">
        <v>444</v>
      </c>
      <c r="F3803" s="2" t="s">
        <v>2041</v>
      </c>
      <c r="G3803" s="2" t="s">
        <v>2041</v>
      </c>
      <c r="H3803" s="2" t="s">
        <v>1839</v>
      </c>
      <c r="I3803" s="2" t="s">
        <v>1896</v>
      </c>
      <c r="J3803" s="2" t="s">
        <v>2042</v>
      </c>
      <c r="K3803" s="2" t="str">
        <f t="shared" si="3"/>
        <v>monrroy</v>
      </c>
      <c r="L3803" s="2" t="s">
        <v>94</v>
      </c>
      <c r="M3803" s="2">
        <v>34527.9</v>
      </c>
      <c r="N3803" s="30" t="s">
        <v>1809</v>
      </c>
      <c r="O3803" s="2">
        <v>28404</v>
      </c>
      <c r="P3803" s="30" t="s">
        <v>1809</v>
      </c>
      <c r="Q3803" s="2">
        <v>1</v>
      </c>
      <c r="R3803">
        <v>2</v>
      </c>
      <c r="S3803" s="2">
        <v>1095</v>
      </c>
      <c r="T3803">
        <v>977</v>
      </c>
      <c r="U3803">
        <v>977</v>
      </c>
      <c r="V3803">
        <v>3</v>
      </c>
      <c r="W3803">
        <v>4</v>
      </c>
      <c r="X3803" s="2">
        <v>3</v>
      </c>
      <c r="Y3803">
        <v>5</v>
      </c>
      <c r="Z3803">
        <v>6</v>
      </c>
      <c r="AA3803">
        <v>977</v>
      </c>
      <c r="AB3803">
        <v>7</v>
      </c>
      <c r="AC3803">
        <v>8</v>
      </c>
      <c r="AD3803" s="2" t="s">
        <v>2261</v>
      </c>
      <c r="AE3803" s="29">
        <v>44747</v>
      </c>
      <c r="AF3803" s="29">
        <v>44747</v>
      </c>
      <c r="AG3803" t="s">
        <v>1826</v>
      </c>
    </row>
    <row r="3804" spans="1:33" x14ac:dyDescent="0.25">
      <c r="A3804">
        <v>2022</v>
      </c>
      <c r="B3804" s="29">
        <v>44652</v>
      </c>
      <c r="C3804" s="29">
        <v>44742</v>
      </c>
      <c r="D3804" s="2" t="s">
        <v>83</v>
      </c>
      <c r="E3804" s="2">
        <v>446</v>
      </c>
      <c r="F3804" s="2" t="s">
        <v>2043</v>
      </c>
      <c r="G3804" s="2" t="s">
        <v>2043</v>
      </c>
      <c r="H3804" s="2" t="s">
        <v>1839</v>
      </c>
      <c r="I3804" s="2" t="s">
        <v>2044</v>
      </c>
      <c r="J3804" s="2" t="s">
        <v>2045</v>
      </c>
      <c r="K3804" s="2" t="str">
        <f t="shared" si="3"/>
        <v>santiago</v>
      </c>
      <c r="L3804" s="2" t="s">
        <v>93</v>
      </c>
      <c r="M3804" s="2">
        <v>20445</v>
      </c>
      <c r="N3804" s="30" t="s">
        <v>1809</v>
      </c>
      <c r="O3804" s="2">
        <v>17500</v>
      </c>
      <c r="P3804" s="30" t="s">
        <v>1809</v>
      </c>
      <c r="Q3804" s="2">
        <v>1</v>
      </c>
      <c r="R3804">
        <v>2</v>
      </c>
      <c r="S3804" s="2">
        <v>1096</v>
      </c>
      <c r="T3804">
        <v>977</v>
      </c>
      <c r="U3804">
        <v>977</v>
      </c>
      <c r="V3804">
        <v>3</v>
      </c>
      <c r="W3804">
        <v>4</v>
      </c>
      <c r="X3804" s="2">
        <v>3</v>
      </c>
      <c r="Y3804">
        <v>5</v>
      </c>
      <c r="Z3804">
        <v>6</v>
      </c>
      <c r="AA3804">
        <v>977</v>
      </c>
      <c r="AB3804">
        <v>7</v>
      </c>
      <c r="AC3804">
        <v>8</v>
      </c>
      <c r="AD3804" s="2" t="s">
        <v>2261</v>
      </c>
      <c r="AE3804" s="29">
        <v>44747</v>
      </c>
      <c r="AF3804" s="29">
        <v>44747</v>
      </c>
      <c r="AG3804" t="s">
        <v>1826</v>
      </c>
    </row>
    <row r="3805" spans="1:33" x14ac:dyDescent="0.25">
      <c r="A3805">
        <v>2022</v>
      </c>
      <c r="B3805" s="29">
        <v>44652</v>
      </c>
      <c r="C3805" s="29">
        <v>44742</v>
      </c>
      <c r="D3805" s="2" t="s">
        <v>83</v>
      </c>
      <c r="E3805" s="2">
        <v>450</v>
      </c>
      <c r="F3805" s="2" t="s">
        <v>2046</v>
      </c>
      <c r="G3805" s="2" t="s">
        <v>2046</v>
      </c>
      <c r="H3805" s="2" t="s">
        <v>1828</v>
      </c>
      <c r="I3805" s="2" t="s">
        <v>2047</v>
      </c>
      <c r="J3805" s="2" t="s">
        <v>2048</v>
      </c>
      <c r="K3805" s="2" t="str">
        <f t="shared" si="3"/>
        <v>mora</v>
      </c>
      <c r="L3805" s="2" t="s">
        <v>93</v>
      </c>
      <c r="M3805" s="2">
        <v>13452</v>
      </c>
      <c r="N3805" s="30" t="s">
        <v>1809</v>
      </c>
      <c r="O3805" s="2">
        <v>12000</v>
      </c>
      <c r="P3805" s="30" t="s">
        <v>1809</v>
      </c>
      <c r="Q3805" s="2">
        <v>1</v>
      </c>
      <c r="R3805">
        <v>2</v>
      </c>
      <c r="S3805" s="2">
        <v>1097</v>
      </c>
      <c r="T3805">
        <v>977</v>
      </c>
      <c r="U3805">
        <v>977</v>
      </c>
      <c r="V3805">
        <v>3</v>
      </c>
      <c r="W3805">
        <v>4</v>
      </c>
      <c r="X3805" s="2">
        <v>3</v>
      </c>
      <c r="Y3805">
        <v>5</v>
      </c>
      <c r="Z3805">
        <v>6</v>
      </c>
      <c r="AA3805">
        <v>977</v>
      </c>
      <c r="AB3805">
        <v>7</v>
      </c>
      <c r="AC3805">
        <v>8</v>
      </c>
      <c r="AD3805" s="2" t="s">
        <v>2261</v>
      </c>
      <c r="AE3805" s="29">
        <v>44747</v>
      </c>
      <c r="AF3805" s="29">
        <v>44747</v>
      </c>
      <c r="AG3805" t="s">
        <v>1826</v>
      </c>
    </row>
    <row r="3806" spans="1:33" x14ac:dyDescent="0.25">
      <c r="A3806">
        <v>2022</v>
      </c>
      <c r="B3806" s="29">
        <v>44652</v>
      </c>
      <c r="C3806" s="29">
        <v>44742</v>
      </c>
      <c r="D3806" s="2" t="s">
        <v>83</v>
      </c>
      <c r="E3806" s="2">
        <v>451</v>
      </c>
      <c r="F3806" s="2" t="s">
        <v>2049</v>
      </c>
      <c r="G3806" s="2" t="s">
        <v>2049</v>
      </c>
      <c r="H3806" s="2" t="s">
        <v>1828</v>
      </c>
      <c r="I3806" s="2" t="s">
        <v>2050</v>
      </c>
      <c r="J3806" s="2" t="s">
        <v>2051</v>
      </c>
      <c r="K3806" s="2" t="str">
        <f t="shared" si="3"/>
        <v>mejia</v>
      </c>
      <c r="L3806" s="2" t="s">
        <v>93</v>
      </c>
      <c r="M3806" s="2">
        <v>34527.9</v>
      </c>
      <c r="N3806" s="30" t="s">
        <v>1809</v>
      </c>
      <c r="O3806" s="2">
        <v>28404</v>
      </c>
      <c r="P3806" s="30" t="s">
        <v>1809</v>
      </c>
      <c r="Q3806" s="2">
        <v>1</v>
      </c>
      <c r="R3806">
        <v>2</v>
      </c>
      <c r="S3806" s="2">
        <v>1098</v>
      </c>
      <c r="T3806">
        <v>977</v>
      </c>
      <c r="U3806">
        <v>977</v>
      </c>
      <c r="V3806">
        <v>3</v>
      </c>
      <c r="W3806">
        <v>4</v>
      </c>
      <c r="X3806" s="2">
        <v>3</v>
      </c>
      <c r="Y3806">
        <v>5</v>
      </c>
      <c r="Z3806">
        <v>6</v>
      </c>
      <c r="AA3806">
        <v>977</v>
      </c>
      <c r="AB3806">
        <v>7</v>
      </c>
      <c r="AC3806">
        <v>8</v>
      </c>
      <c r="AD3806" s="2" t="s">
        <v>2261</v>
      </c>
      <c r="AE3806" s="29">
        <v>44747</v>
      </c>
      <c r="AF3806" s="29">
        <v>44747</v>
      </c>
      <c r="AG3806" t="s">
        <v>1826</v>
      </c>
    </row>
    <row r="3807" spans="1:33" x14ac:dyDescent="0.25">
      <c r="A3807">
        <v>2022</v>
      </c>
      <c r="B3807" s="29">
        <v>44652</v>
      </c>
      <c r="C3807" s="29">
        <v>44742</v>
      </c>
      <c r="D3807" s="2" t="s">
        <v>83</v>
      </c>
      <c r="E3807" s="2">
        <v>453</v>
      </c>
      <c r="F3807" s="2" t="s">
        <v>2052</v>
      </c>
      <c r="G3807" s="2" t="s">
        <v>2052</v>
      </c>
      <c r="H3807" s="2" t="s">
        <v>1828</v>
      </c>
      <c r="I3807" s="2" t="s">
        <v>2053</v>
      </c>
      <c r="J3807" s="2" t="s">
        <v>2054</v>
      </c>
      <c r="K3807" s="2" t="str">
        <f t="shared" si="3"/>
        <v>aleman</v>
      </c>
      <c r="L3807" s="2" t="s">
        <v>93</v>
      </c>
      <c r="M3807" s="2">
        <v>11004</v>
      </c>
      <c r="N3807" s="30" t="s">
        <v>1809</v>
      </c>
      <c r="O3807" s="2">
        <v>10000</v>
      </c>
      <c r="P3807" s="30" t="s">
        <v>1809</v>
      </c>
      <c r="Q3807" s="2">
        <v>1</v>
      </c>
      <c r="R3807">
        <v>2</v>
      </c>
      <c r="S3807" s="2">
        <v>1099</v>
      </c>
      <c r="T3807">
        <v>977</v>
      </c>
      <c r="U3807">
        <v>977</v>
      </c>
      <c r="V3807">
        <v>3</v>
      </c>
      <c r="W3807">
        <v>4</v>
      </c>
      <c r="X3807" s="2">
        <v>3</v>
      </c>
      <c r="Y3807">
        <v>5</v>
      </c>
      <c r="Z3807">
        <v>6</v>
      </c>
      <c r="AA3807">
        <v>977</v>
      </c>
      <c r="AB3807">
        <v>7</v>
      </c>
      <c r="AC3807">
        <v>8</v>
      </c>
      <c r="AD3807" s="2" t="s">
        <v>2261</v>
      </c>
      <c r="AE3807" s="29">
        <v>44747</v>
      </c>
      <c r="AF3807" s="29">
        <v>44747</v>
      </c>
      <c r="AG3807" t="s">
        <v>1826</v>
      </c>
    </row>
    <row r="3808" spans="1:33" x14ac:dyDescent="0.25">
      <c r="A3808">
        <v>2022</v>
      </c>
      <c r="B3808" s="29">
        <v>44652</v>
      </c>
      <c r="C3808" s="29">
        <v>44742</v>
      </c>
      <c r="D3808" s="2" t="s">
        <v>83</v>
      </c>
      <c r="E3808" s="2">
        <v>454</v>
      </c>
      <c r="F3808" s="2" t="s">
        <v>2055</v>
      </c>
      <c r="G3808" s="2" t="s">
        <v>2055</v>
      </c>
      <c r="H3808" s="2" t="s">
        <v>1828</v>
      </c>
      <c r="I3808" s="2" t="s">
        <v>2056</v>
      </c>
      <c r="J3808" s="2" t="s">
        <v>1895</v>
      </c>
      <c r="K3808" s="2" t="str">
        <f t="shared" si="3"/>
        <v>hernandez</v>
      </c>
      <c r="L3808" s="2" t="s">
        <v>93</v>
      </c>
      <c r="M3808" s="2">
        <v>14725.5</v>
      </c>
      <c r="N3808" s="30" t="s">
        <v>1809</v>
      </c>
      <c r="O3808" s="2">
        <v>13002</v>
      </c>
      <c r="P3808" s="30" t="s">
        <v>1809</v>
      </c>
      <c r="Q3808" s="2">
        <v>1</v>
      </c>
      <c r="R3808">
        <v>2</v>
      </c>
      <c r="S3808" s="2">
        <v>1100</v>
      </c>
      <c r="T3808">
        <v>977</v>
      </c>
      <c r="U3808">
        <v>977</v>
      </c>
      <c r="V3808">
        <v>3</v>
      </c>
      <c r="W3808">
        <v>4</v>
      </c>
      <c r="X3808" s="2">
        <v>3</v>
      </c>
      <c r="Y3808">
        <v>5</v>
      </c>
      <c r="Z3808">
        <v>6</v>
      </c>
      <c r="AA3808">
        <v>977</v>
      </c>
      <c r="AB3808">
        <v>7</v>
      </c>
      <c r="AC3808">
        <v>8</v>
      </c>
      <c r="AD3808" s="2" t="s">
        <v>2261</v>
      </c>
      <c r="AE3808" s="29">
        <v>44747</v>
      </c>
      <c r="AF3808" s="29">
        <v>44747</v>
      </c>
      <c r="AG3808" t="s">
        <v>1826</v>
      </c>
    </row>
    <row r="3809" spans="1:33" x14ac:dyDescent="0.25">
      <c r="A3809">
        <v>2022</v>
      </c>
      <c r="B3809" s="29">
        <v>44652</v>
      </c>
      <c r="C3809" s="29">
        <v>44742</v>
      </c>
      <c r="D3809" s="2" t="s">
        <v>83</v>
      </c>
      <c r="E3809" s="2">
        <v>455</v>
      </c>
      <c r="F3809" s="2" t="s">
        <v>2057</v>
      </c>
      <c r="G3809" s="2" t="s">
        <v>2057</v>
      </c>
      <c r="H3809" s="2" t="s">
        <v>1828</v>
      </c>
      <c r="I3809" s="2" t="s">
        <v>2058</v>
      </c>
      <c r="J3809" s="2" t="s">
        <v>1877</v>
      </c>
      <c r="K3809" s="2" t="str">
        <f t="shared" si="3"/>
        <v>rodriguez</v>
      </c>
      <c r="L3809" s="2" t="s">
        <v>94</v>
      </c>
      <c r="M3809" s="2">
        <v>14725.5</v>
      </c>
      <c r="N3809" s="30" t="s">
        <v>1809</v>
      </c>
      <c r="O3809" s="2">
        <v>13002</v>
      </c>
      <c r="P3809" s="30" t="s">
        <v>1809</v>
      </c>
      <c r="Q3809" s="2">
        <v>1</v>
      </c>
      <c r="R3809">
        <v>2</v>
      </c>
      <c r="S3809" s="2">
        <v>1101</v>
      </c>
      <c r="T3809">
        <v>977</v>
      </c>
      <c r="U3809">
        <v>977</v>
      </c>
      <c r="V3809">
        <v>3</v>
      </c>
      <c r="W3809">
        <v>4</v>
      </c>
      <c r="X3809" s="2">
        <v>3</v>
      </c>
      <c r="Y3809">
        <v>5</v>
      </c>
      <c r="Z3809">
        <v>6</v>
      </c>
      <c r="AA3809">
        <v>977</v>
      </c>
      <c r="AB3809">
        <v>7</v>
      </c>
      <c r="AC3809">
        <v>8</v>
      </c>
      <c r="AD3809" s="2" t="s">
        <v>2261</v>
      </c>
      <c r="AE3809" s="29">
        <v>44747</v>
      </c>
      <c r="AF3809" s="29">
        <v>44747</v>
      </c>
      <c r="AG3809" t="s">
        <v>1826</v>
      </c>
    </row>
    <row r="3810" spans="1:33" x14ac:dyDescent="0.25">
      <c r="A3810">
        <v>2022</v>
      </c>
      <c r="B3810" s="29">
        <v>44652</v>
      </c>
      <c r="C3810" s="29">
        <v>44742</v>
      </c>
      <c r="D3810" s="2" t="s">
        <v>83</v>
      </c>
      <c r="E3810" s="2">
        <v>457</v>
      </c>
      <c r="F3810" s="2" t="s">
        <v>2059</v>
      </c>
      <c r="G3810" s="2" t="s">
        <v>2059</v>
      </c>
      <c r="H3810" s="2" t="s">
        <v>1828</v>
      </c>
      <c r="I3810" s="2" t="s">
        <v>2060</v>
      </c>
      <c r="J3810" s="2" t="s">
        <v>1844</v>
      </c>
      <c r="K3810" s="2" t="str">
        <f t="shared" si="3"/>
        <v>garcia</v>
      </c>
      <c r="L3810" s="2" t="s">
        <v>94</v>
      </c>
      <c r="M3810" s="2">
        <v>11004</v>
      </c>
      <c r="N3810" s="30" t="s">
        <v>1809</v>
      </c>
      <c r="O3810" s="2">
        <v>10000</v>
      </c>
      <c r="P3810" s="30" t="s">
        <v>1809</v>
      </c>
      <c r="Q3810" s="2">
        <v>1</v>
      </c>
      <c r="R3810">
        <v>2</v>
      </c>
      <c r="S3810" s="2">
        <v>1102</v>
      </c>
      <c r="T3810">
        <v>977</v>
      </c>
      <c r="U3810">
        <v>977</v>
      </c>
      <c r="V3810">
        <v>3</v>
      </c>
      <c r="W3810">
        <v>4</v>
      </c>
      <c r="X3810" s="2">
        <v>3</v>
      </c>
      <c r="Y3810">
        <v>5</v>
      </c>
      <c r="Z3810">
        <v>6</v>
      </c>
      <c r="AA3810">
        <v>977</v>
      </c>
      <c r="AB3810">
        <v>7</v>
      </c>
      <c r="AC3810">
        <v>8</v>
      </c>
      <c r="AD3810" s="2" t="s">
        <v>2261</v>
      </c>
      <c r="AE3810" s="29">
        <v>44747</v>
      </c>
      <c r="AF3810" s="29">
        <v>44747</v>
      </c>
      <c r="AG3810" t="s">
        <v>1826</v>
      </c>
    </row>
    <row r="3811" spans="1:33" x14ac:dyDescent="0.25">
      <c r="A3811">
        <v>2022</v>
      </c>
      <c r="B3811" s="29">
        <v>44652</v>
      </c>
      <c r="C3811" s="29">
        <v>44742</v>
      </c>
      <c r="D3811" s="2" t="s">
        <v>83</v>
      </c>
      <c r="E3811" s="2">
        <v>458</v>
      </c>
      <c r="F3811" s="2" t="s">
        <v>2061</v>
      </c>
      <c r="G3811" s="2" t="s">
        <v>2061</v>
      </c>
      <c r="H3811" s="2" t="s">
        <v>1828</v>
      </c>
      <c r="I3811" s="2" t="s">
        <v>2062</v>
      </c>
      <c r="J3811" s="2" t="s">
        <v>2063</v>
      </c>
      <c r="K3811" s="2" t="str">
        <f t="shared" si="3"/>
        <v>orozco</v>
      </c>
      <c r="L3811" s="2" t="s">
        <v>94</v>
      </c>
      <c r="M3811" s="2">
        <v>15999.9</v>
      </c>
      <c r="N3811" s="30" t="s">
        <v>1809</v>
      </c>
      <c r="O3811" s="2">
        <v>14004</v>
      </c>
      <c r="P3811" s="30" t="s">
        <v>1809</v>
      </c>
      <c r="Q3811" s="2">
        <v>1</v>
      </c>
      <c r="R3811">
        <v>2</v>
      </c>
      <c r="S3811" s="2">
        <v>1103</v>
      </c>
      <c r="T3811">
        <v>977</v>
      </c>
      <c r="U3811">
        <v>977</v>
      </c>
      <c r="V3811">
        <v>3</v>
      </c>
      <c r="W3811">
        <v>4</v>
      </c>
      <c r="X3811" s="2">
        <v>3</v>
      </c>
      <c r="Y3811">
        <v>5</v>
      </c>
      <c r="Z3811">
        <v>6</v>
      </c>
      <c r="AA3811">
        <v>977</v>
      </c>
      <c r="AB3811">
        <v>7</v>
      </c>
      <c r="AC3811">
        <v>8</v>
      </c>
      <c r="AD3811" s="2" t="s">
        <v>2261</v>
      </c>
      <c r="AE3811" s="29">
        <v>44747</v>
      </c>
      <c r="AF3811" s="29">
        <v>44747</v>
      </c>
      <c r="AG3811" t="s">
        <v>1826</v>
      </c>
    </row>
    <row r="3812" spans="1:33" x14ac:dyDescent="0.25">
      <c r="A3812">
        <v>2022</v>
      </c>
      <c r="B3812" s="29">
        <v>44652</v>
      </c>
      <c r="C3812" s="29">
        <v>44742</v>
      </c>
      <c r="D3812" s="2" t="s">
        <v>83</v>
      </c>
      <c r="E3812" s="2">
        <v>460</v>
      </c>
      <c r="F3812" s="2" t="s">
        <v>2064</v>
      </c>
      <c r="G3812" s="2" t="s">
        <v>2064</v>
      </c>
      <c r="H3812" s="2" t="s">
        <v>1839</v>
      </c>
      <c r="I3812" s="2" t="s">
        <v>2065</v>
      </c>
      <c r="J3812" s="2" t="s">
        <v>1937</v>
      </c>
      <c r="K3812" s="2" t="str">
        <f t="shared" si="3"/>
        <v>diaz</v>
      </c>
      <c r="L3812" s="2" t="s">
        <v>94</v>
      </c>
      <c r="M3812" s="2">
        <v>39226.5</v>
      </c>
      <c r="N3812" s="30" t="s">
        <v>1809</v>
      </c>
      <c r="O3812" s="2">
        <v>32000</v>
      </c>
      <c r="P3812" s="30" t="s">
        <v>1809</v>
      </c>
      <c r="Q3812" s="2">
        <v>1</v>
      </c>
      <c r="R3812">
        <v>2</v>
      </c>
      <c r="S3812" s="2">
        <v>1104</v>
      </c>
      <c r="T3812">
        <v>977</v>
      </c>
      <c r="U3812">
        <v>977</v>
      </c>
      <c r="V3812">
        <v>3</v>
      </c>
      <c r="W3812">
        <v>4</v>
      </c>
      <c r="X3812" s="2">
        <v>3</v>
      </c>
      <c r="Y3812">
        <v>5</v>
      </c>
      <c r="Z3812">
        <v>6</v>
      </c>
      <c r="AA3812">
        <v>977</v>
      </c>
      <c r="AB3812">
        <v>7</v>
      </c>
      <c r="AC3812">
        <v>8</v>
      </c>
      <c r="AD3812" s="2" t="s">
        <v>2261</v>
      </c>
      <c r="AE3812" s="29">
        <v>44747</v>
      </c>
      <c r="AF3812" s="29">
        <v>44747</v>
      </c>
      <c r="AG3812" t="s">
        <v>1826</v>
      </c>
    </row>
    <row r="3813" spans="1:33" x14ac:dyDescent="0.25">
      <c r="A3813">
        <v>2022</v>
      </c>
      <c r="B3813" s="29">
        <v>44652</v>
      </c>
      <c r="C3813" s="29">
        <v>44742</v>
      </c>
      <c r="D3813" s="2" t="s">
        <v>83</v>
      </c>
      <c r="E3813" s="2">
        <v>461</v>
      </c>
      <c r="F3813" s="2" t="s">
        <v>2066</v>
      </c>
      <c r="G3813" s="2" t="s">
        <v>2066</v>
      </c>
      <c r="H3813" s="2" t="s">
        <v>1828</v>
      </c>
      <c r="I3813" s="2" t="s">
        <v>2067</v>
      </c>
      <c r="J3813" s="2" t="s">
        <v>2068</v>
      </c>
      <c r="K3813" s="2" t="str">
        <f t="shared" si="3"/>
        <v>escobar</v>
      </c>
      <c r="L3813" s="2" t="s">
        <v>93</v>
      </c>
      <c r="M3813" s="2">
        <v>33555</v>
      </c>
      <c r="N3813" s="30" t="s">
        <v>1809</v>
      </c>
      <c r="O3813" s="2">
        <v>27662</v>
      </c>
      <c r="P3813" s="30" t="s">
        <v>1809</v>
      </c>
      <c r="Q3813" s="2">
        <v>1</v>
      </c>
      <c r="R3813">
        <v>2</v>
      </c>
      <c r="S3813" s="2">
        <v>1105</v>
      </c>
      <c r="T3813">
        <v>977</v>
      </c>
      <c r="U3813">
        <v>977</v>
      </c>
      <c r="V3813">
        <v>3</v>
      </c>
      <c r="W3813">
        <v>4</v>
      </c>
      <c r="X3813" s="2">
        <v>3</v>
      </c>
      <c r="Y3813">
        <v>5</v>
      </c>
      <c r="Z3813">
        <v>6</v>
      </c>
      <c r="AA3813">
        <v>977</v>
      </c>
      <c r="AB3813">
        <v>7</v>
      </c>
      <c r="AC3813">
        <v>8</v>
      </c>
      <c r="AD3813" s="2" t="s">
        <v>2261</v>
      </c>
      <c r="AE3813" s="29">
        <v>44747</v>
      </c>
      <c r="AF3813" s="29">
        <v>44747</v>
      </c>
      <c r="AG3813" t="s">
        <v>1826</v>
      </c>
    </row>
    <row r="3814" spans="1:33" x14ac:dyDescent="0.25">
      <c r="A3814">
        <v>2022</v>
      </c>
      <c r="B3814" s="29">
        <v>44652</v>
      </c>
      <c r="C3814" s="29">
        <v>44742</v>
      </c>
      <c r="D3814" s="2" t="s">
        <v>83</v>
      </c>
      <c r="E3814" s="2">
        <v>466</v>
      </c>
      <c r="F3814" s="2" t="s">
        <v>2069</v>
      </c>
      <c r="G3814" s="2" t="s">
        <v>2069</v>
      </c>
      <c r="H3814" s="2" t="s">
        <v>1828</v>
      </c>
      <c r="I3814" s="2" t="s">
        <v>2070</v>
      </c>
      <c r="J3814" s="2" t="s">
        <v>1857</v>
      </c>
      <c r="K3814" s="2" t="str">
        <f t="shared" si="3"/>
        <v>mendoza</v>
      </c>
      <c r="L3814" s="2" t="s">
        <v>93</v>
      </c>
      <c r="M3814" s="2">
        <v>12999.9</v>
      </c>
      <c r="N3814" s="30" t="s">
        <v>1809</v>
      </c>
      <c r="O3814" s="2">
        <v>11638</v>
      </c>
      <c r="P3814" s="30" t="s">
        <v>1809</v>
      </c>
      <c r="Q3814" s="2">
        <v>1</v>
      </c>
      <c r="R3814">
        <v>2</v>
      </c>
      <c r="S3814" s="2">
        <v>1106</v>
      </c>
      <c r="T3814">
        <v>977</v>
      </c>
      <c r="U3814">
        <v>977</v>
      </c>
      <c r="V3814">
        <v>3</v>
      </c>
      <c r="W3814">
        <v>4</v>
      </c>
      <c r="X3814" s="2">
        <v>3</v>
      </c>
      <c r="Y3814">
        <v>5</v>
      </c>
      <c r="Z3814">
        <v>6</v>
      </c>
      <c r="AA3814">
        <v>977</v>
      </c>
      <c r="AB3814">
        <v>7</v>
      </c>
      <c r="AC3814">
        <v>8</v>
      </c>
      <c r="AD3814" s="2" t="s">
        <v>2261</v>
      </c>
      <c r="AE3814" s="29">
        <v>44747</v>
      </c>
      <c r="AF3814" s="29">
        <v>44747</v>
      </c>
      <c r="AG3814" t="s">
        <v>1826</v>
      </c>
    </row>
    <row r="3815" spans="1:33" x14ac:dyDescent="0.25">
      <c r="A3815">
        <v>2022</v>
      </c>
      <c r="B3815" s="29">
        <v>44652</v>
      </c>
      <c r="C3815" s="29">
        <v>44742</v>
      </c>
      <c r="D3815" s="2" t="s">
        <v>83</v>
      </c>
      <c r="E3815" s="2">
        <v>468</v>
      </c>
      <c r="F3815" s="2" t="s">
        <v>2071</v>
      </c>
      <c r="G3815" s="2" t="s">
        <v>2071</v>
      </c>
      <c r="H3815" s="2" t="s">
        <v>1828</v>
      </c>
      <c r="I3815" s="2" t="s">
        <v>2072</v>
      </c>
      <c r="J3815" s="2" t="s">
        <v>2073</v>
      </c>
      <c r="K3815" s="2" t="str">
        <f t="shared" ref="K3815:K3878" si="4">LOWER(J3815)</f>
        <v>ruiz</v>
      </c>
      <c r="L3815" s="2" t="s">
        <v>94</v>
      </c>
      <c r="M3815" s="2">
        <v>9999.9</v>
      </c>
      <c r="N3815" s="30" t="s">
        <v>1809</v>
      </c>
      <c r="O3815" s="2">
        <v>9156</v>
      </c>
      <c r="P3815" s="30" t="s">
        <v>1809</v>
      </c>
      <c r="Q3815" s="2">
        <v>1</v>
      </c>
      <c r="R3815">
        <v>2</v>
      </c>
      <c r="S3815" s="2">
        <v>1107</v>
      </c>
      <c r="T3815">
        <v>977</v>
      </c>
      <c r="U3815">
        <v>977</v>
      </c>
      <c r="V3815">
        <v>3</v>
      </c>
      <c r="W3815">
        <v>4</v>
      </c>
      <c r="X3815" s="2">
        <v>3</v>
      </c>
      <c r="Y3815">
        <v>5</v>
      </c>
      <c r="Z3815">
        <v>6</v>
      </c>
      <c r="AA3815">
        <v>977</v>
      </c>
      <c r="AB3815">
        <v>7</v>
      </c>
      <c r="AC3815">
        <v>8</v>
      </c>
      <c r="AD3815" s="2" t="s">
        <v>2261</v>
      </c>
      <c r="AE3815" s="29">
        <v>44747</v>
      </c>
      <c r="AF3815" s="29">
        <v>44747</v>
      </c>
      <c r="AG3815" t="s">
        <v>1826</v>
      </c>
    </row>
    <row r="3816" spans="1:33" x14ac:dyDescent="0.25">
      <c r="A3816">
        <v>2022</v>
      </c>
      <c r="B3816" s="29">
        <v>44652</v>
      </c>
      <c r="C3816" s="29">
        <v>44742</v>
      </c>
      <c r="D3816" s="2" t="s">
        <v>83</v>
      </c>
      <c r="E3816" s="2">
        <v>469</v>
      </c>
      <c r="F3816" s="2" t="s">
        <v>2074</v>
      </c>
      <c r="G3816" s="2" t="s">
        <v>2074</v>
      </c>
      <c r="H3816" s="2" t="s">
        <v>1828</v>
      </c>
      <c r="I3816" s="2" t="s">
        <v>2075</v>
      </c>
      <c r="J3816" s="2" t="s">
        <v>1849</v>
      </c>
      <c r="K3816" s="2" t="str">
        <f t="shared" si="4"/>
        <v>gonzalez</v>
      </c>
      <c r="L3816" s="2" t="s">
        <v>94</v>
      </c>
      <c r="M3816" s="2">
        <v>8676</v>
      </c>
      <c r="N3816" s="30" t="s">
        <v>1809</v>
      </c>
      <c r="O3816" s="2">
        <v>8002</v>
      </c>
      <c r="P3816" s="30" t="s">
        <v>1809</v>
      </c>
      <c r="Q3816" s="2">
        <v>1</v>
      </c>
      <c r="R3816">
        <v>2</v>
      </c>
      <c r="S3816" s="2">
        <v>1108</v>
      </c>
      <c r="T3816">
        <v>977</v>
      </c>
      <c r="U3816">
        <v>977</v>
      </c>
      <c r="V3816">
        <v>3</v>
      </c>
      <c r="W3816">
        <v>4</v>
      </c>
      <c r="X3816" s="2">
        <v>3</v>
      </c>
      <c r="Y3816">
        <v>5</v>
      </c>
      <c r="Z3816">
        <v>6</v>
      </c>
      <c r="AA3816">
        <v>977</v>
      </c>
      <c r="AB3816">
        <v>7</v>
      </c>
      <c r="AC3816">
        <v>8</v>
      </c>
      <c r="AD3816" s="2" t="s">
        <v>2261</v>
      </c>
      <c r="AE3816" s="29">
        <v>44747</v>
      </c>
      <c r="AF3816" s="29">
        <v>44747</v>
      </c>
      <c r="AG3816" t="s">
        <v>1826</v>
      </c>
    </row>
    <row r="3817" spans="1:33" x14ac:dyDescent="0.25">
      <c r="A3817">
        <v>2022</v>
      </c>
      <c r="B3817" s="29">
        <v>44652</v>
      </c>
      <c r="C3817" s="29">
        <v>44742</v>
      </c>
      <c r="D3817" s="2" t="s">
        <v>83</v>
      </c>
      <c r="E3817" s="2">
        <v>470</v>
      </c>
      <c r="F3817" s="2" t="s">
        <v>2007</v>
      </c>
      <c r="G3817" s="2" t="s">
        <v>2007</v>
      </c>
      <c r="H3817" s="2" t="s">
        <v>1839</v>
      </c>
      <c r="I3817" s="2" t="s">
        <v>1977</v>
      </c>
      <c r="J3817" s="2" t="s">
        <v>1834</v>
      </c>
      <c r="K3817" s="2" t="str">
        <f t="shared" si="4"/>
        <v>cruz</v>
      </c>
      <c r="L3817" s="2" t="s">
        <v>94</v>
      </c>
      <c r="M3817" s="2">
        <v>8676</v>
      </c>
      <c r="N3817" s="30" t="s">
        <v>1809</v>
      </c>
      <c r="O3817" s="2">
        <v>8002</v>
      </c>
      <c r="P3817" s="30" t="s">
        <v>1809</v>
      </c>
      <c r="Q3817" s="2">
        <v>1</v>
      </c>
      <c r="R3817">
        <v>2</v>
      </c>
      <c r="S3817" s="2">
        <v>1109</v>
      </c>
      <c r="T3817">
        <v>977</v>
      </c>
      <c r="U3817">
        <v>977</v>
      </c>
      <c r="V3817">
        <v>3</v>
      </c>
      <c r="W3817">
        <v>4</v>
      </c>
      <c r="X3817" s="2">
        <v>3</v>
      </c>
      <c r="Y3817">
        <v>5</v>
      </c>
      <c r="Z3817">
        <v>6</v>
      </c>
      <c r="AA3817">
        <v>977</v>
      </c>
      <c r="AB3817">
        <v>7</v>
      </c>
      <c r="AC3817">
        <v>8</v>
      </c>
      <c r="AD3817" s="2" t="s">
        <v>2261</v>
      </c>
      <c r="AE3817" s="29">
        <v>44747</v>
      </c>
      <c r="AF3817" s="29">
        <v>44747</v>
      </c>
      <c r="AG3817" t="s">
        <v>1826</v>
      </c>
    </row>
    <row r="3818" spans="1:33" x14ac:dyDescent="0.25">
      <c r="A3818">
        <v>2022</v>
      </c>
      <c r="B3818" s="29">
        <v>44652</v>
      </c>
      <c r="C3818" s="29">
        <v>44742</v>
      </c>
      <c r="D3818" s="2" t="s">
        <v>83</v>
      </c>
      <c r="E3818" s="2">
        <v>471</v>
      </c>
      <c r="F3818" s="2" t="s">
        <v>1875</v>
      </c>
      <c r="G3818" s="2" t="s">
        <v>1875</v>
      </c>
      <c r="H3818" s="2" t="s">
        <v>1828</v>
      </c>
      <c r="I3818" s="2" t="s">
        <v>2076</v>
      </c>
      <c r="J3818" s="2" t="s">
        <v>1857</v>
      </c>
      <c r="K3818" s="2" t="str">
        <f t="shared" si="4"/>
        <v>mendoza</v>
      </c>
      <c r="L3818" s="2" t="s">
        <v>94</v>
      </c>
      <c r="M3818" s="2">
        <v>11004</v>
      </c>
      <c r="N3818" s="30" t="s">
        <v>1809</v>
      </c>
      <c r="O3818" s="2">
        <v>10000</v>
      </c>
      <c r="P3818" s="30" t="s">
        <v>1809</v>
      </c>
      <c r="Q3818" s="2">
        <v>1</v>
      </c>
      <c r="R3818">
        <v>2</v>
      </c>
      <c r="S3818" s="2">
        <v>1110</v>
      </c>
      <c r="T3818">
        <v>977</v>
      </c>
      <c r="U3818">
        <v>977</v>
      </c>
      <c r="V3818">
        <v>3</v>
      </c>
      <c r="W3818">
        <v>4</v>
      </c>
      <c r="X3818" s="2">
        <v>3</v>
      </c>
      <c r="Y3818">
        <v>5</v>
      </c>
      <c r="Z3818">
        <v>6</v>
      </c>
      <c r="AA3818">
        <v>977</v>
      </c>
      <c r="AB3818">
        <v>7</v>
      </c>
      <c r="AC3818">
        <v>8</v>
      </c>
      <c r="AD3818" s="2" t="s">
        <v>2261</v>
      </c>
      <c r="AE3818" s="29">
        <v>44747</v>
      </c>
      <c r="AF3818" s="29">
        <v>44747</v>
      </c>
      <c r="AG3818" t="s">
        <v>1826</v>
      </c>
    </row>
    <row r="3819" spans="1:33" x14ac:dyDescent="0.25">
      <c r="A3819">
        <v>2022</v>
      </c>
      <c r="B3819" s="29">
        <v>44652</v>
      </c>
      <c r="C3819" s="29">
        <v>44742</v>
      </c>
      <c r="D3819" s="2" t="s">
        <v>83</v>
      </c>
      <c r="E3819" s="2">
        <v>474</v>
      </c>
      <c r="F3819" s="2" t="s">
        <v>1875</v>
      </c>
      <c r="G3819" s="2" t="s">
        <v>1875</v>
      </c>
      <c r="H3819" s="2" t="s">
        <v>1828</v>
      </c>
      <c r="I3819" s="2" t="s">
        <v>2077</v>
      </c>
      <c r="J3819" s="2" t="s">
        <v>2078</v>
      </c>
      <c r="K3819" s="2" t="str">
        <f t="shared" si="4"/>
        <v>alonzo</v>
      </c>
      <c r="L3819" s="2" t="s">
        <v>94</v>
      </c>
      <c r="M3819" s="2">
        <v>8676</v>
      </c>
      <c r="N3819" s="30" t="s">
        <v>1809</v>
      </c>
      <c r="O3819" s="2">
        <v>8002</v>
      </c>
      <c r="P3819" s="30" t="s">
        <v>1809</v>
      </c>
      <c r="Q3819" s="2">
        <v>1</v>
      </c>
      <c r="R3819">
        <v>2</v>
      </c>
      <c r="S3819" s="2">
        <v>1111</v>
      </c>
      <c r="T3819">
        <v>977</v>
      </c>
      <c r="U3819">
        <v>977</v>
      </c>
      <c r="V3819">
        <v>3</v>
      </c>
      <c r="W3819">
        <v>4</v>
      </c>
      <c r="X3819" s="2">
        <v>3</v>
      </c>
      <c r="Y3819">
        <v>5</v>
      </c>
      <c r="Z3819">
        <v>6</v>
      </c>
      <c r="AA3819">
        <v>977</v>
      </c>
      <c r="AB3819">
        <v>7</v>
      </c>
      <c r="AC3819">
        <v>8</v>
      </c>
      <c r="AD3819" s="2" t="s">
        <v>2261</v>
      </c>
      <c r="AE3819" s="29">
        <v>44747</v>
      </c>
      <c r="AF3819" s="29">
        <v>44747</v>
      </c>
      <c r="AG3819" t="s">
        <v>1826</v>
      </c>
    </row>
    <row r="3820" spans="1:33" x14ac:dyDescent="0.25">
      <c r="A3820">
        <v>2022</v>
      </c>
      <c r="B3820" s="29">
        <v>44652</v>
      </c>
      <c r="C3820" s="29">
        <v>44742</v>
      </c>
      <c r="D3820" s="2" t="s">
        <v>83</v>
      </c>
      <c r="E3820" s="2">
        <v>476</v>
      </c>
      <c r="F3820" s="2" t="s">
        <v>2079</v>
      </c>
      <c r="G3820" s="2" t="s">
        <v>2079</v>
      </c>
      <c r="H3820" s="2" t="s">
        <v>1839</v>
      </c>
      <c r="I3820" s="2" t="s">
        <v>2080</v>
      </c>
      <c r="J3820" s="2" t="s">
        <v>2081</v>
      </c>
      <c r="K3820" s="2" t="str">
        <f t="shared" si="4"/>
        <v>navarrete</v>
      </c>
      <c r="L3820" s="2" t="s">
        <v>94</v>
      </c>
      <c r="M3820" s="2">
        <v>13452</v>
      </c>
      <c r="N3820" s="30" t="s">
        <v>1809</v>
      </c>
      <c r="O3820" s="2">
        <v>12000</v>
      </c>
      <c r="P3820" s="30" t="s">
        <v>1809</v>
      </c>
      <c r="Q3820" s="2">
        <v>1</v>
      </c>
      <c r="R3820">
        <v>2</v>
      </c>
      <c r="S3820" s="2">
        <v>1112</v>
      </c>
      <c r="T3820">
        <v>977</v>
      </c>
      <c r="U3820">
        <v>977</v>
      </c>
      <c r="V3820">
        <v>3</v>
      </c>
      <c r="W3820">
        <v>4</v>
      </c>
      <c r="X3820" s="2">
        <v>3</v>
      </c>
      <c r="Y3820">
        <v>5</v>
      </c>
      <c r="Z3820">
        <v>6</v>
      </c>
      <c r="AA3820">
        <v>977</v>
      </c>
      <c r="AB3820">
        <v>7</v>
      </c>
      <c r="AC3820">
        <v>8</v>
      </c>
      <c r="AD3820" s="2" t="s">
        <v>2261</v>
      </c>
      <c r="AE3820" s="29">
        <v>44747</v>
      </c>
      <c r="AF3820" s="29">
        <v>44747</v>
      </c>
      <c r="AG3820" t="s">
        <v>1826</v>
      </c>
    </row>
    <row r="3821" spans="1:33" x14ac:dyDescent="0.25">
      <c r="A3821">
        <v>2022</v>
      </c>
      <c r="B3821" s="29">
        <v>44652</v>
      </c>
      <c r="C3821" s="29">
        <v>44742</v>
      </c>
      <c r="D3821" s="2" t="s">
        <v>83</v>
      </c>
      <c r="E3821" s="2">
        <v>478</v>
      </c>
      <c r="F3821" s="2" t="s">
        <v>1831</v>
      </c>
      <c r="G3821" s="2" t="s">
        <v>1831</v>
      </c>
      <c r="H3821" s="2" t="s">
        <v>1828</v>
      </c>
      <c r="I3821" s="2" t="s">
        <v>2082</v>
      </c>
      <c r="J3821" s="2" t="s">
        <v>2083</v>
      </c>
      <c r="K3821" s="2" t="str">
        <f t="shared" si="4"/>
        <v>gutierrez</v>
      </c>
      <c r="L3821" s="2" t="s">
        <v>94</v>
      </c>
      <c r="M3821" s="2">
        <v>11004</v>
      </c>
      <c r="N3821" s="30" t="s">
        <v>1809</v>
      </c>
      <c r="O3821" s="2">
        <v>12878</v>
      </c>
      <c r="P3821" s="30" t="s">
        <v>1809</v>
      </c>
      <c r="Q3821" s="2">
        <v>1</v>
      </c>
      <c r="R3821">
        <v>2</v>
      </c>
      <c r="S3821" s="2">
        <v>1113</v>
      </c>
      <c r="T3821">
        <v>977</v>
      </c>
      <c r="U3821">
        <v>977</v>
      </c>
      <c r="V3821">
        <v>3</v>
      </c>
      <c r="W3821">
        <v>4</v>
      </c>
      <c r="X3821" s="2">
        <v>3</v>
      </c>
      <c r="Y3821">
        <v>5</v>
      </c>
      <c r="Z3821">
        <v>6</v>
      </c>
      <c r="AA3821">
        <v>977</v>
      </c>
      <c r="AB3821">
        <v>7</v>
      </c>
      <c r="AC3821">
        <v>8</v>
      </c>
      <c r="AD3821" s="2" t="s">
        <v>2261</v>
      </c>
      <c r="AE3821" s="29">
        <v>44747</v>
      </c>
      <c r="AF3821" s="29">
        <v>44747</v>
      </c>
      <c r="AG3821" t="s">
        <v>1826</v>
      </c>
    </row>
    <row r="3822" spans="1:33" x14ac:dyDescent="0.25">
      <c r="A3822">
        <v>2022</v>
      </c>
      <c r="B3822" s="29">
        <v>44652</v>
      </c>
      <c r="C3822" s="29">
        <v>44742</v>
      </c>
      <c r="D3822" s="2" t="s">
        <v>83</v>
      </c>
      <c r="E3822" s="2">
        <v>479</v>
      </c>
      <c r="F3822" s="2" t="s">
        <v>1838</v>
      </c>
      <c r="G3822" s="2" t="s">
        <v>1838</v>
      </c>
      <c r="H3822" s="2" t="s">
        <v>1828</v>
      </c>
      <c r="I3822" s="2" t="s">
        <v>2084</v>
      </c>
      <c r="J3822" s="2" t="s">
        <v>2085</v>
      </c>
      <c r="K3822" s="2" t="str">
        <f t="shared" si="4"/>
        <v>de la rosa</v>
      </c>
      <c r="L3822" s="2" t="s">
        <v>94</v>
      </c>
      <c r="M3822" s="2">
        <v>8676</v>
      </c>
      <c r="N3822" s="30" t="s">
        <v>1809</v>
      </c>
      <c r="O3822" s="2">
        <v>8002</v>
      </c>
      <c r="P3822" s="30" t="s">
        <v>1809</v>
      </c>
      <c r="Q3822" s="2">
        <v>1</v>
      </c>
      <c r="R3822">
        <v>2</v>
      </c>
      <c r="S3822" s="2">
        <v>1114</v>
      </c>
      <c r="T3822">
        <v>977</v>
      </c>
      <c r="U3822">
        <v>977</v>
      </c>
      <c r="V3822">
        <v>3</v>
      </c>
      <c r="W3822">
        <v>4</v>
      </c>
      <c r="X3822" s="2">
        <v>3</v>
      </c>
      <c r="Y3822">
        <v>5</v>
      </c>
      <c r="Z3822">
        <v>6</v>
      </c>
      <c r="AA3822">
        <v>977</v>
      </c>
      <c r="AB3822">
        <v>7</v>
      </c>
      <c r="AC3822">
        <v>8</v>
      </c>
      <c r="AD3822" s="2" t="s">
        <v>2261</v>
      </c>
      <c r="AE3822" s="29">
        <v>44747</v>
      </c>
      <c r="AF3822" s="29">
        <v>44747</v>
      </c>
      <c r="AG3822" t="s">
        <v>1826</v>
      </c>
    </row>
    <row r="3823" spans="1:33" x14ac:dyDescent="0.25">
      <c r="A3823">
        <v>2022</v>
      </c>
      <c r="B3823" s="29">
        <v>44652</v>
      </c>
      <c r="C3823" s="29">
        <v>44742</v>
      </c>
      <c r="D3823" s="2" t="s">
        <v>83</v>
      </c>
      <c r="E3823" s="2">
        <v>480</v>
      </c>
      <c r="F3823" s="2" t="s">
        <v>1838</v>
      </c>
      <c r="G3823" s="2" t="s">
        <v>1838</v>
      </c>
      <c r="H3823" s="2" t="s">
        <v>1828</v>
      </c>
      <c r="I3823" s="2" t="s">
        <v>2086</v>
      </c>
      <c r="J3823" s="2" t="s">
        <v>1886</v>
      </c>
      <c r="K3823" s="2" t="str">
        <f t="shared" si="4"/>
        <v>chavez</v>
      </c>
      <c r="L3823" s="2" t="s">
        <v>94</v>
      </c>
      <c r="M3823" s="2">
        <v>8676</v>
      </c>
      <c r="N3823" s="30" t="s">
        <v>1809</v>
      </c>
      <c r="O3823" s="2">
        <v>8002</v>
      </c>
      <c r="P3823" s="30" t="s">
        <v>1809</v>
      </c>
      <c r="Q3823" s="2">
        <v>1</v>
      </c>
      <c r="R3823">
        <v>2</v>
      </c>
      <c r="S3823" s="2">
        <v>1115</v>
      </c>
      <c r="T3823">
        <v>977</v>
      </c>
      <c r="U3823">
        <v>977</v>
      </c>
      <c r="V3823">
        <v>3</v>
      </c>
      <c r="W3823">
        <v>4</v>
      </c>
      <c r="X3823" s="2">
        <v>3</v>
      </c>
      <c r="Y3823">
        <v>5</v>
      </c>
      <c r="Z3823">
        <v>6</v>
      </c>
      <c r="AA3823">
        <v>977</v>
      </c>
      <c r="AB3823">
        <v>7</v>
      </c>
      <c r="AC3823">
        <v>8</v>
      </c>
      <c r="AD3823" s="2" t="s">
        <v>2261</v>
      </c>
      <c r="AE3823" s="29">
        <v>44747</v>
      </c>
      <c r="AF3823" s="29">
        <v>44747</v>
      </c>
      <c r="AG3823" t="s">
        <v>1826</v>
      </c>
    </row>
    <row r="3824" spans="1:33" x14ac:dyDescent="0.25">
      <c r="A3824">
        <v>2022</v>
      </c>
      <c r="B3824" s="29">
        <v>44652</v>
      </c>
      <c r="C3824" s="29">
        <v>44742</v>
      </c>
      <c r="D3824" s="2" t="s">
        <v>83</v>
      </c>
      <c r="E3824" s="2">
        <v>481</v>
      </c>
      <c r="F3824" s="2" t="s">
        <v>1838</v>
      </c>
      <c r="G3824" s="2" t="s">
        <v>1838</v>
      </c>
      <c r="H3824" s="2" t="s">
        <v>1828</v>
      </c>
      <c r="I3824" s="2" t="s">
        <v>2087</v>
      </c>
      <c r="J3824" s="2" t="s">
        <v>1895</v>
      </c>
      <c r="K3824" s="2" t="str">
        <f t="shared" si="4"/>
        <v>hernandez</v>
      </c>
      <c r="L3824" s="2" t="s">
        <v>93</v>
      </c>
      <c r="M3824" s="2">
        <v>8676</v>
      </c>
      <c r="N3824" s="30" t="s">
        <v>1809</v>
      </c>
      <c r="O3824" s="2">
        <v>9234</v>
      </c>
      <c r="P3824" s="30" t="s">
        <v>1809</v>
      </c>
      <c r="Q3824" s="2">
        <v>1</v>
      </c>
      <c r="R3824">
        <v>2</v>
      </c>
      <c r="S3824" s="2">
        <v>1116</v>
      </c>
      <c r="T3824">
        <v>977</v>
      </c>
      <c r="U3824">
        <v>977</v>
      </c>
      <c r="V3824">
        <v>3</v>
      </c>
      <c r="W3824">
        <v>4</v>
      </c>
      <c r="X3824" s="2">
        <v>3</v>
      </c>
      <c r="Y3824">
        <v>5</v>
      </c>
      <c r="Z3824">
        <v>6</v>
      </c>
      <c r="AA3824">
        <v>977</v>
      </c>
      <c r="AB3824">
        <v>7</v>
      </c>
      <c r="AC3824">
        <v>8</v>
      </c>
      <c r="AD3824" s="2" t="s">
        <v>2261</v>
      </c>
      <c r="AE3824" s="29">
        <v>44747</v>
      </c>
      <c r="AF3824" s="29">
        <v>44747</v>
      </c>
      <c r="AG3824" t="s">
        <v>1826</v>
      </c>
    </row>
    <row r="3825" spans="1:33" x14ac:dyDescent="0.25">
      <c r="A3825">
        <v>2022</v>
      </c>
      <c r="B3825" s="29">
        <v>44652</v>
      </c>
      <c r="C3825" s="29">
        <v>44742</v>
      </c>
      <c r="D3825" s="2" t="s">
        <v>83</v>
      </c>
      <c r="E3825" s="2">
        <v>483</v>
      </c>
      <c r="F3825" s="2" t="s">
        <v>1838</v>
      </c>
      <c r="G3825" s="2" t="s">
        <v>1838</v>
      </c>
      <c r="H3825" s="2" t="s">
        <v>1828</v>
      </c>
      <c r="I3825" s="2" t="s">
        <v>2088</v>
      </c>
      <c r="J3825" s="2" t="s">
        <v>2089</v>
      </c>
      <c r="K3825" s="2" t="str">
        <f t="shared" si="4"/>
        <v>ortega</v>
      </c>
      <c r="L3825" s="2" t="s">
        <v>94</v>
      </c>
      <c r="M3825" s="2">
        <v>8676</v>
      </c>
      <c r="N3825" s="30" t="s">
        <v>1809</v>
      </c>
      <c r="O3825" s="2">
        <v>8002</v>
      </c>
      <c r="P3825" s="30" t="s">
        <v>1809</v>
      </c>
      <c r="Q3825" s="2">
        <v>1</v>
      </c>
      <c r="R3825">
        <v>2</v>
      </c>
      <c r="S3825" s="2">
        <v>1117</v>
      </c>
      <c r="T3825">
        <v>977</v>
      </c>
      <c r="U3825">
        <v>977</v>
      </c>
      <c r="V3825">
        <v>3</v>
      </c>
      <c r="W3825">
        <v>4</v>
      </c>
      <c r="X3825" s="2">
        <v>3</v>
      </c>
      <c r="Y3825">
        <v>5</v>
      </c>
      <c r="Z3825">
        <v>6</v>
      </c>
      <c r="AA3825">
        <v>977</v>
      </c>
      <c r="AB3825">
        <v>7</v>
      </c>
      <c r="AC3825">
        <v>8</v>
      </c>
      <c r="AD3825" s="2" t="s">
        <v>2261</v>
      </c>
      <c r="AE3825" s="29">
        <v>44747</v>
      </c>
      <c r="AF3825" s="29">
        <v>44747</v>
      </c>
      <c r="AG3825" t="s">
        <v>1826</v>
      </c>
    </row>
    <row r="3826" spans="1:33" x14ac:dyDescent="0.25">
      <c r="A3826">
        <v>2022</v>
      </c>
      <c r="B3826" s="29">
        <v>44652</v>
      </c>
      <c r="C3826" s="29">
        <v>44742</v>
      </c>
      <c r="D3826" s="2" t="s">
        <v>83</v>
      </c>
      <c r="E3826" s="2">
        <v>485</v>
      </c>
      <c r="F3826" s="2" t="s">
        <v>1827</v>
      </c>
      <c r="G3826" s="2" t="s">
        <v>1827</v>
      </c>
      <c r="H3826" s="2" t="s">
        <v>1828</v>
      </c>
      <c r="I3826" s="2" t="s">
        <v>2090</v>
      </c>
      <c r="J3826" s="2" t="s">
        <v>2048</v>
      </c>
      <c r="K3826" s="2" t="str">
        <f t="shared" si="4"/>
        <v>mora</v>
      </c>
      <c r="L3826" s="2" t="s">
        <v>94</v>
      </c>
      <c r="M3826" s="2">
        <v>8676</v>
      </c>
      <c r="N3826" s="30" t="s">
        <v>1809</v>
      </c>
      <c r="O3826" s="2">
        <v>8002</v>
      </c>
      <c r="P3826" s="30" t="s">
        <v>1809</v>
      </c>
      <c r="Q3826" s="2">
        <v>1</v>
      </c>
      <c r="R3826">
        <v>2</v>
      </c>
      <c r="S3826" s="2">
        <v>1118</v>
      </c>
      <c r="T3826">
        <v>977</v>
      </c>
      <c r="U3826">
        <v>977</v>
      </c>
      <c r="V3826">
        <v>3</v>
      </c>
      <c r="W3826">
        <v>4</v>
      </c>
      <c r="X3826" s="2">
        <v>3</v>
      </c>
      <c r="Y3826">
        <v>5</v>
      </c>
      <c r="Z3826">
        <v>6</v>
      </c>
      <c r="AA3826">
        <v>977</v>
      </c>
      <c r="AB3826">
        <v>7</v>
      </c>
      <c r="AC3826">
        <v>8</v>
      </c>
      <c r="AD3826" s="2" t="s">
        <v>2261</v>
      </c>
      <c r="AE3826" s="29">
        <v>44747</v>
      </c>
      <c r="AF3826" s="29">
        <v>44747</v>
      </c>
      <c r="AG3826" t="s">
        <v>1826</v>
      </c>
    </row>
    <row r="3827" spans="1:33" x14ac:dyDescent="0.25">
      <c r="A3827">
        <v>2022</v>
      </c>
      <c r="B3827" s="29">
        <v>44652</v>
      </c>
      <c r="C3827" s="29">
        <v>44742</v>
      </c>
      <c r="D3827" s="2" t="s">
        <v>83</v>
      </c>
      <c r="E3827" s="2">
        <v>486</v>
      </c>
      <c r="F3827" s="2" t="s">
        <v>2091</v>
      </c>
      <c r="G3827" s="2" t="s">
        <v>2091</v>
      </c>
      <c r="H3827" s="2" t="s">
        <v>1828</v>
      </c>
      <c r="I3827" s="2" t="s">
        <v>2092</v>
      </c>
      <c r="J3827" s="2" t="s">
        <v>2093</v>
      </c>
      <c r="K3827" s="2" t="str">
        <f t="shared" si="4"/>
        <v>angeles</v>
      </c>
      <c r="L3827" s="2" t="s">
        <v>94</v>
      </c>
      <c r="M3827" s="2">
        <v>11004</v>
      </c>
      <c r="N3827" s="30" t="s">
        <v>1809</v>
      </c>
      <c r="O3827" s="2">
        <v>10000</v>
      </c>
      <c r="P3827" s="30" t="s">
        <v>1809</v>
      </c>
      <c r="Q3827" s="2">
        <v>1</v>
      </c>
      <c r="R3827">
        <v>2</v>
      </c>
      <c r="S3827" s="2">
        <v>1119</v>
      </c>
      <c r="T3827">
        <v>977</v>
      </c>
      <c r="U3827">
        <v>977</v>
      </c>
      <c r="V3827">
        <v>3</v>
      </c>
      <c r="W3827">
        <v>4</v>
      </c>
      <c r="X3827" s="2">
        <v>3</v>
      </c>
      <c r="Y3827">
        <v>5</v>
      </c>
      <c r="Z3827">
        <v>6</v>
      </c>
      <c r="AA3827">
        <v>977</v>
      </c>
      <c r="AB3827">
        <v>7</v>
      </c>
      <c r="AC3827">
        <v>8</v>
      </c>
      <c r="AD3827" s="2" t="s">
        <v>2261</v>
      </c>
      <c r="AE3827" s="29">
        <v>44747</v>
      </c>
      <c r="AF3827" s="29">
        <v>44747</v>
      </c>
      <c r="AG3827" t="s">
        <v>1826</v>
      </c>
    </row>
    <row r="3828" spans="1:33" x14ac:dyDescent="0.25">
      <c r="A3828">
        <v>2022</v>
      </c>
      <c r="B3828" s="29">
        <v>44652</v>
      </c>
      <c r="C3828" s="29">
        <v>44742</v>
      </c>
      <c r="D3828" s="2" t="s">
        <v>83</v>
      </c>
      <c r="E3828" s="2">
        <v>488</v>
      </c>
      <c r="F3828" s="2" t="s">
        <v>1838</v>
      </c>
      <c r="G3828" s="2" t="s">
        <v>1838</v>
      </c>
      <c r="H3828" s="2" t="s">
        <v>1828</v>
      </c>
      <c r="I3828" s="2" t="s">
        <v>2094</v>
      </c>
      <c r="J3828" s="2" t="s">
        <v>2095</v>
      </c>
      <c r="K3828" s="2" t="str">
        <f t="shared" si="4"/>
        <v>cervantes</v>
      </c>
      <c r="L3828" s="2" t="s">
        <v>93</v>
      </c>
      <c r="M3828" s="2">
        <v>8676</v>
      </c>
      <c r="N3828" s="30" t="s">
        <v>1809</v>
      </c>
      <c r="O3828" s="2">
        <v>9234</v>
      </c>
      <c r="P3828" s="30" t="s">
        <v>1809</v>
      </c>
      <c r="Q3828" s="2">
        <v>1</v>
      </c>
      <c r="R3828">
        <v>2</v>
      </c>
      <c r="S3828" s="2">
        <v>1120</v>
      </c>
      <c r="T3828">
        <v>977</v>
      </c>
      <c r="U3828">
        <v>977</v>
      </c>
      <c r="V3828">
        <v>3</v>
      </c>
      <c r="W3828">
        <v>4</v>
      </c>
      <c r="X3828" s="2">
        <v>3</v>
      </c>
      <c r="Y3828">
        <v>5</v>
      </c>
      <c r="Z3828">
        <v>6</v>
      </c>
      <c r="AA3828">
        <v>977</v>
      </c>
      <c r="AB3828">
        <v>7</v>
      </c>
      <c r="AC3828">
        <v>8</v>
      </c>
      <c r="AD3828" s="2" t="s">
        <v>2261</v>
      </c>
      <c r="AE3828" s="29">
        <v>44747</v>
      </c>
      <c r="AF3828" s="29">
        <v>44747</v>
      </c>
      <c r="AG3828" t="s">
        <v>1826</v>
      </c>
    </row>
    <row r="3829" spans="1:33" x14ac:dyDescent="0.25">
      <c r="A3829">
        <v>2022</v>
      </c>
      <c r="B3829" s="29">
        <v>44652</v>
      </c>
      <c r="C3829" s="29">
        <v>44742</v>
      </c>
      <c r="D3829" s="2" t="s">
        <v>83</v>
      </c>
      <c r="E3829" s="2">
        <v>489</v>
      </c>
      <c r="F3829" s="2" t="s">
        <v>2096</v>
      </c>
      <c r="G3829" s="2" t="s">
        <v>2096</v>
      </c>
      <c r="H3829" s="2" t="s">
        <v>1828</v>
      </c>
      <c r="I3829" s="2" t="s">
        <v>2097</v>
      </c>
      <c r="J3829" s="2" t="s">
        <v>1948</v>
      </c>
      <c r="K3829" s="2" t="str">
        <f t="shared" si="4"/>
        <v>vargas</v>
      </c>
      <c r="L3829" s="2" t="s">
        <v>93</v>
      </c>
      <c r="M3829" s="2">
        <v>11004</v>
      </c>
      <c r="N3829" s="30" t="s">
        <v>1809</v>
      </c>
      <c r="O3829" s="2">
        <v>10000</v>
      </c>
      <c r="P3829" s="30" t="s">
        <v>1809</v>
      </c>
      <c r="Q3829" s="2">
        <v>1</v>
      </c>
      <c r="R3829">
        <v>2</v>
      </c>
      <c r="S3829" s="2">
        <v>1121</v>
      </c>
      <c r="T3829">
        <v>977</v>
      </c>
      <c r="U3829">
        <v>977</v>
      </c>
      <c r="V3829">
        <v>3</v>
      </c>
      <c r="W3829">
        <v>4</v>
      </c>
      <c r="X3829" s="2">
        <v>3</v>
      </c>
      <c r="Y3829">
        <v>5</v>
      </c>
      <c r="Z3829">
        <v>6</v>
      </c>
      <c r="AA3829">
        <v>977</v>
      </c>
      <c r="AB3829">
        <v>7</v>
      </c>
      <c r="AC3829">
        <v>8</v>
      </c>
      <c r="AD3829" s="2" t="s">
        <v>2261</v>
      </c>
      <c r="AE3829" s="29">
        <v>44747</v>
      </c>
      <c r="AF3829" s="29">
        <v>44747</v>
      </c>
      <c r="AG3829" t="s">
        <v>1826</v>
      </c>
    </row>
    <row r="3830" spans="1:33" x14ac:dyDescent="0.25">
      <c r="A3830">
        <v>2022</v>
      </c>
      <c r="B3830" s="29">
        <v>44652</v>
      </c>
      <c r="C3830" s="29">
        <v>44742</v>
      </c>
      <c r="D3830" s="2" t="s">
        <v>83</v>
      </c>
      <c r="E3830" s="2">
        <v>490</v>
      </c>
      <c r="F3830" s="2" t="s">
        <v>1903</v>
      </c>
      <c r="G3830" s="2" t="s">
        <v>1903</v>
      </c>
      <c r="H3830" s="2" t="s">
        <v>1828</v>
      </c>
      <c r="I3830" s="2" t="s">
        <v>2098</v>
      </c>
      <c r="J3830" s="2" t="s">
        <v>1964</v>
      </c>
      <c r="K3830" s="2" t="str">
        <f t="shared" si="4"/>
        <v>parra</v>
      </c>
      <c r="L3830" s="2" t="s">
        <v>94</v>
      </c>
      <c r="M3830" s="2">
        <v>8676</v>
      </c>
      <c r="N3830" s="30" t="s">
        <v>1809</v>
      </c>
      <c r="O3830" s="2">
        <v>8002</v>
      </c>
      <c r="P3830" s="30" t="s">
        <v>1809</v>
      </c>
      <c r="Q3830" s="2">
        <v>1</v>
      </c>
      <c r="R3830">
        <v>2</v>
      </c>
      <c r="S3830" s="2">
        <v>1122</v>
      </c>
      <c r="T3830">
        <v>977</v>
      </c>
      <c r="U3830">
        <v>977</v>
      </c>
      <c r="V3830">
        <v>3</v>
      </c>
      <c r="W3830">
        <v>4</v>
      </c>
      <c r="X3830" s="2">
        <v>3</v>
      </c>
      <c r="Y3830">
        <v>5</v>
      </c>
      <c r="Z3830">
        <v>6</v>
      </c>
      <c r="AA3830">
        <v>977</v>
      </c>
      <c r="AB3830">
        <v>7</v>
      </c>
      <c r="AC3830">
        <v>8</v>
      </c>
      <c r="AD3830" s="2" t="s">
        <v>2261</v>
      </c>
      <c r="AE3830" s="29">
        <v>44747</v>
      </c>
      <c r="AF3830" s="29">
        <v>44747</v>
      </c>
      <c r="AG3830" t="s">
        <v>1826</v>
      </c>
    </row>
    <row r="3831" spans="1:33" x14ac:dyDescent="0.25">
      <c r="A3831">
        <v>2022</v>
      </c>
      <c r="B3831" s="29">
        <v>44652</v>
      </c>
      <c r="C3831" s="29">
        <v>44742</v>
      </c>
      <c r="D3831" s="2" t="s">
        <v>83</v>
      </c>
      <c r="E3831" s="2">
        <v>491</v>
      </c>
      <c r="F3831" s="2" t="s">
        <v>1838</v>
      </c>
      <c r="G3831" s="2" t="s">
        <v>1838</v>
      </c>
      <c r="H3831" s="2" t="s">
        <v>1832</v>
      </c>
      <c r="I3831" s="2" t="s">
        <v>2099</v>
      </c>
      <c r="J3831" s="2" t="s">
        <v>2100</v>
      </c>
      <c r="K3831" s="2" t="str">
        <f t="shared" si="4"/>
        <v>felix</v>
      </c>
      <c r="L3831" s="2" t="s">
        <v>94</v>
      </c>
      <c r="M3831" s="2">
        <v>8676</v>
      </c>
      <c r="N3831" s="30" t="s">
        <v>1809</v>
      </c>
      <c r="O3831" s="2">
        <v>8002</v>
      </c>
      <c r="P3831" s="30" t="s">
        <v>1809</v>
      </c>
      <c r="Q3831" s="2">
        <v>1</v>
      </c>
      <c r="R3831">
        <v>2</v>
      </c>
      <c r="S3831" s="2">
        <v>1123</v>
      </c>
      <c r="T3831">
        <v>977</v>
      </c>
      <c r="U3831">
        <v>977</v>
      </c>
      <c r="V3831">
        <v>3</v>
      </c>
      <c r="W3831">
        <v>4</v>
      </c>
      <c r="X3831" s="2">
        <v>3</v>
      </c>
      <c r="Y3831">
        <v>5</v>
      </c>
      <c r="Z3831">
        <v>6</v>
      </c>
      <c r="AA3831">
        <v>977</v>
      </c>
      <c r="AB3831">
        <v>7</v>
      </c>
      <c r="AC3831">
        <v>8</v>
      </c>
      <c r="AD3831" s="2" t="s">
        <v>2261</v>
      </c>
      <c r="AE3831" s="29">
        <v>44747</v>
      </c>
      <c r="AF3831" s="29">
        <v>44747</v>
      </c>
      <c r="AG3831" t="s">
        <v>1826</v>
      </c>
    </row>
    <row r="3832" spans="1:33" x14ac:dyDescent="0.25">
      <c r="A3832">
        <v>2022</v>
      </c>
      <c r="B3832" s="29">
        <v>44652</v>
      </c>
      <c r="C3832" s="29">
        <v>44742</v>
      </c>
      <c r="D3832" s="2" t="s">
        <v>83</v>
      </c>
      <c r="E3832" s="2">
        <v>495</v>
      </c>
      <c r="F3832" s="2" t="s">
        <v>2101</v>
      </c>
      <c r="G3832" s="2" t="s">
        <v>2101</v>
      </c>
      <c r="H3832" s="2" t="s">
        <v>1832</v>
      </c>
      <c r="I3832" s="2" t="s">
        <v>2102</v>
      </c>
      <c r="J3832" s="2" t="s">
        <v>1888</v>
      </c>
      <c r="K3832" s="2" t="str">
        <f t="shared" si="4"/>
        <v>martinez</v>
      </c>
      <c r="L3832" s="2" t="s">
        <v>94</v>
      </c>
      <c r="M3832" s="2">
        <v>13452</v>
      </c>
      <c r="N3832" s="30" t="s">
        <v>1809</v>
      </c>
      <c r="O3832" s="2">
        <v>12000</v>
      </c>
      <c r="P3832" s="30" t="s">
        <v>1809</v>
      </c>
      <c r="Q3832" s="2">
        <v>1</v>
      </c>
      <c r="R3832">
        <v>2</v>
      </c>
      <c r="S3832" s="2">
        <v>1124</v>
      </c>
      <c r="T3832">
        <v>977</v>
      </c>
      <c r="U3832">
        <v>977</v>
      </c>
      <c r="V3832">
        <v>3</v>
      </c>
      <c r="W3832">
        <v>4</v>
      </c>
      <c r="X3832" s="2">
        <v>3</v>
      </c>
      <c r="Y3832">
        <v>5</v>
      </c>
      <c r="Z3832">
        <v>6</v>
      </c>
      <c r="AA3832">
        <v>977</v>
      </c>
      <c r="AB3832">
        <v>7</v>
      </c>
      <c r="AC3832">
        <v>8</v>
      </c>
      <c r="AD3832" s="2" t="s">
        <v>2261</v>
      </c>
      <c r="AE3832" s="29">
        <v>44747</v>
      </c>
      <c r="AF3832" s="29">
        <v>44747</v>
      </c>
      <c r="AG3832" t="s">
        <v>1826</v>
      </c>
    </row>
    <row r="3833" spans="1:33" x14ac:dyDescent="0.25">
      <c r="A3833">
        <v>2022</v>
      </c>
      <c r="B3833" s="29">
        <v>44652</v>
      </c>
      <c r="C3833" s="29">
        <v>44742</v>
      </c>
      <c r="D3833" s="2" t="s">
        <v>83</v>
      </c>
      <c r="E3833" s="2">
        <v>496</v>
      </c>
      <c r="F3833" s="2" t="s">
        <v>2103</v>
      </c>
      <c r="G3833" s="2" t="s">
        <v>2103</v>
      </c>
      <c r="H3833" s="2" t="s">
        <v>1828</v>
      </c>
      <c r="I3833" s="2" t="s">
        <v>2104</v>
      </c>
      <c r="J3833" s="2" t="s">
        <v>2105</v>
      </c>
      <c r="K3833" s="2" t="str">
        <f t="shared" si="4"/>
        <v>villarreal</v>
      </c>
      <c r="L3833" s="2" t="s">
        <v>93</v>
      </c>
      <c r="M3833" s="2">
        <v>13452</v>
      </c>
      <c r="N3833" s="30" t="s">
        <v>1809</v>
      </c>
      <c r="O3833" s="2">
        <v>15380</v>
      </c>
      <c r="P3833" s="30" t="s">
        <v>1809</v>
      </c>
      <c r="Q3833" s="2">
        <v>1</v>
      </c>
      <c r="R3833">
        <v>2</v>
      </c>
      <c r="S3833" s="2">
        <v>1125</v>
      </c>
      <c r="T3833">
        <v>977</v>
      </c>
      <c r="U3833">
        <v>977</v>
      </c>
      <c r="V3833">
        <v>3</v>
      </c>
      <c r="W3833">
        <v>4</v>
      </c>
      <c r="X3833" s="2">
        <v>3</v>
      </c>
      <c r="Y3833">
        <v>5</v>
      </c>
      <c r="Z3833">
        <v>6</v>
      </c>
      <c r="AA3833">
        <v>977</v>
      </c>
      <c r="AB3833">
        <v>7</v>
      </c>
      <c r="AC3833">
        <v>8</v>
      </c>
      <c r="AD3833" s="2" t="s">
        <v>2261</v>
      </c>
      <c r="AE3833" s="29">
        <v>44747</v>
      </c>
      <c r="AF3833" s="29">
        <v>44747</v>
      </c>
      <c r="AG3833" t="s">
        <v>1826</v>
      </c>
    </row>
    <row r="3834" spans="1:33" x14ac:dyDescent="0.25">
      <c r="A3834">
        <v>2022</v>
      </c>
      <c r="B3834" s="29">
        <v>44652</v>
      </c>
      <c r="C3834" s="29">
        <v>44742</v>
      </c>
      <c r="D3834" s="2" t="s">
        <v>83</v>
      </c>
      <c r="E3834" s="2">
        <v>497</v>
      </c>
      <c r="F3834" s="2" t="s">
        <v>2106</v>
      </c>
      <c r="G3834" s="2" t="s">
        <v>2106</v>
      </c>
      <c r="H3834" s="2" t="s">
        <v>1828</v>
      </c>
      <c r="I3834" s="2" t="s">
        <v>2107</v>
      </c>
      <c r="J3834" s="2" t="s">
        <v>1886</v>
      </c>
      <c r="K3834" s="2" t="str">
        <f t="shared" si="4"/>
        <v>chavez</v>
      </c>
      <c r="L3834" s="2" t="s">
        <v>93</v>
      </c>
      <c r="M3834" s="2">
        <v>21081</v>
      </c>
      <c r="N3834" s="30" t="s">
        <v>1809</v>
      </c>
      <c r="O3834" s="2">
        <v>18000</v>
      </c>
      <c r="P3834" s="30" t="s">
        <v>1809</v>
      </c>
      <c r="Q3834" s="2">
        <v>1</v>
      </c>
      <c r="R3834">
        <v>2</v>
      </c>
      <c r="S3834" s="2">
        <v>1126</v>
      </c>
      <c r="T3834">
        <v>977</v>
      </c>
      <c r="U3834">
        <v>977</v>
      </c>
      <c r="V3834">
        <v>3</v>
      </c>
      <c r="W3834">
        <v>4</v>
      </c>
      <c r="X3834" s="2">
        <v>3</v>
      </c>
      <c r="Y3834">
        <v>5</v>
      </c>
      <c r="Z3834">
        <v>6</v>
      </c>
      <c r="AA3834">
        <v>977</v>
      </c>
      <c r="AB3834">
        <v>7</v>
      </c>
      <c r="AC3834">
        <v>8</v>
      </c>
      <c r="AD3834" s="2" t="s">
        <v>2261</v>
      </c>
      <c r="AE3834" s="29">
        <v>44747</v>
      </c>
      <c r="AF3834" s="29">
        <v>44747</v>
      </c>
      <c r="AG3834" t="s">
        <v>1826</v>
      </c>
    </row>
    <row r="3835" spans="1:33" x14ac:dyDescent="0.25">
      <c r="A3835">
        <v>2022</v>
      </c>
      <c r="B3835" s="29">
        <v>44652</v>
      </c>
      <c r="C3835" s="29">
        <v>44742</v>
      </c>
      <c r="D3835" s="2" t="s">
        <v>83</v>
      </c>
      <c r="E3835" s="2">
        <v>498</v>
      </c>
      <c r="F3835" s="2" t="s">
        <v>2108</v>
      </c>
      <c r="G3835" s="2" t="s">
        <v>2108</v>
      </c>
      <c r="H3835" s="2" t="s">
        <v>1832</v>
      </c>
      <c r="I3835" s="2" t="s">
        <v>2109</v>
      </c>
      <c r="J3835" s="2" t="s">
        <v>1877</v>
      </c>
      <c r="K3835" s="2" t="str">
        <f t="shared" si="4"/>
        <v>rodriguez</v>
      </c>
      <c r="L3835" s="2" t="s">
        <v>94</v>
      </c>
      <c r="M3835" s="2">
        <v>17268</v>
      </c>
      <c r="N3835" s="30" t="s">
        <v>1809</v>
      </c>
      <c r="O3835" s="2">
        <v>15002</v>
      </c>
      <c r="P3835" s="30" t="s">
        <v>1809</v>
      </c>
      <c r="Q3835" s="2">
        <v>1</v>
      </c>
      <c r="R3835">
        <v>2</v>
      </c>
      <c r="S3835" s="2">
        <v>1127</v>
      </c>
      <c r="T3835">
        <v>977</v>
      </c>
      <c r="U3835">
        <v>977</v>
      </c>
      <c r="V3835">
        <v>3</v>
      </c>
      <c r="W3835">
        <v>4</v>
      </c>
      <c r="X3835" s="2">
        <v>3</v>
      </c>
      <c r="Y3835">
        <v>5</v>
      </c>
      <c r="Z3835">
        <v>6</v>
      </c>
      <c r="AA3835">
        <v>977</v>
      </c>
      <c r="AB3835">
        <v>7</v>
      </c>
      <c r="AC3835">
        <v>8</v>
      </c>
      <c r="AD3835" s="2" t="s">
        <v>2261</v>
      </c>
      <c r="AE3835" s="29">
        <v>44747</v>
      </c>
      <c r="AF3835" s="29">
        <v>44747</v>
      </c>
      <c r="AG3835" t="s">
        <v>1826</v>
      </c>
    </row>
    <row r="3836" spans="1:33" x14ac:dyDescent="0.25">
      <c r="A3836">
        <v>2022</v>
      </c>
      <c r="B3836" s="29">
        <v>44652</v>
      </c>
      <c r="C3836" s="29">
        <v>44742</v>
      </c>
      <c r="D3836" s="2" t="s">
        <v>83</v>
      </c>
      <c r="E3836" s="2">
        <v>499</v>
      </c>
      <c r="F3836" s="2" t="s">
        <v>2110</v>
      </c>
      <c r="G3836" s="2" t="s">
        <v>2110</v>
      </c>
      <c r="H3836" s="2" t="s">
        <v>1832</v>
      </c>
      <c r="I3836" s="2" t="s">
        <v>2111</v>
      </c>
      <c r="J3836" s="2" t="s">
        <v>1888</v>
      </c>
      <c r="K3836" s="2" t="str">
        <f t="shared" si="4"/>
        <v>martinez</v>
      </c>
      <c r="L3836" s="2" t="s">
        <v>93</v>
      </c>
      <c r="M3836" s="2">
        <v>13452</v>
      </c>
      <c r="N3836" s="30" t="s">
        <v>1809</v>
      </c>
      <c r="O3836" s="2">
        <v>12000</v>
      </c>
      <c r="P3836" s="30" t="s">
        <v>1809</v>
      </c>
      <c r="Q3836" s="2">
        <v>1</v>
      </c>
      <c r="R3836">
        <v>2</v>
      </c>
      <c r="S3836" s="2">
        <v>1128</v>
      </c>
      <c r="T3836">
        <v>977</v>
      </c>
      <c r="U3836">
        <v>977</v>
      </c>
      <c r="V3836">
        <v>3</v>
      </c>
      <c r="W3836">
        <v>4</v>
      </c>
      <c r="X3836" s="2">
        <v>3</v>
      </c>
      <c r="Y3836">
        <v>5</v>
      </c>
      <c r="Z3836">
        <v>6</v>
      </c>
      <c r="AA3836">
        <v>977</v>
      </c>
      <c r="AB3836">
        <v>7</v>
      </c>
      <c r="AC3836">
        <v>8</v>
      </c>
      <c r="AD3836" s="2" t="s">
        <v>2261</v>
      </c>
      <c r="AE3836" s="29">
        <v>44747</v>
      </c>
      <c r="AF3836" s="29">
        <v>44747</v>
      </c>
      <c r="AG3836" t="s">
        <v>1826</v>
      </c>
    </row>
    <row r="3837" spans="1:33" x14ac:dyDescent="0.25">
      <c r="A3837">
        <v>2022</v>
      </c>
      <c r="B3837" s="29">
        <v>44652</v>
      </c>
      <c r="C3837" s="29">
        <v>44742</v>
      </c>
      <c r="D3837" s="2" t="s">
        <v>83</v>
      </c>
      <c r="E3837" s="2">
        <v>500</v>
      </c>
      <c r="F3837" s="2" t="s">
        <v>2112</v>
      </c>
      <c r="G3837" s="2" t="s">
        <v>2112</v>
      </c>
      <c r="H3837" s="2" t="s">
        <v>1832</v>
      </c>
      <c r="I3837" s="2" t="s">
        <v>2113</v>
      </c>
      <c r="J3837" s="2" t="s">
        <v>1888</v>
      </c>
      <c r="K3837" s="2" t="str">
        <f t="shared" si="4"/>
        <v>martinez</v>
      </c>
      <c r="L3837" s="2" t="s">
        <v>94</v>
      </c>
      <c r="M3837" s="2">
        <v>33555</v>
      </c>
      <c r="N3837" s="30" t="s">
        <v>1809</v>
      </c>
      <c r="O3837" s="2">
        <v>27662</v>
      </c>
      <c r="P3837" s="30" t="s">
        <v>1809</v>
      </c>
      <c r="Q3837" s="2">
        <v>1</v>
      </c>
      <c r="R3837">
        <v>2</v>
      </c>
      <c r="S3837" s="2">
        <v>1129</v>
      </c>
      <c r="T3837">
        <v>977</v>
      </c>
      <c r="U3837">
        <v>977</v>
      </c>
      <c r="V3837">
        <v>3</v>
      </c>
      <c r="W3837">
        <v>4</v>
      </c>
      <c r="X3837" s="2">
        <v>3</v>
      </c>
      <c r="Y3837">
        <v>5</v>
      </c>
      <c r="Z3837">
        <v>6</v>
      </c>
      <c r="AA3837">
        <v>977</v>
      </c>
      <c r="AB3837">
        <v>7</v>
      </c>
      <c r="AC3837">
        <v>8</v>
      </c>
      <c r="AD3837" s="2" t="s">
        <v>2261</v>
      </c>
      <c r="AE3837" s="29">
        <v>44747</v>
      </c>
      <c r="AF3837" s="29">
        <v>44747</v>
      </c>
      <c r="AG3837" t="s">
        <v>1826</v>
      </c>
    </row>
    <row r="3838" spans="1:33" x14ac:dyDescent="0.25">
      <c r="A3838">
        <v>2022</v>
      </c>
      <c r="B3838" s="29">
        <v>44652</v>
      </c>
      <c r="C3838" s="29">
        <v>44742</v>
      </c>
      <c r="D3838" s="2" t="s">
        <v>83</v>
      </c>
      <c r="E3838" s="2">
        <v>501</v>
      </c>
      <c r="F3838" s="2" t="s">
        <v>2108</v>
      </c>
      <c r="G3838" s="2" t="s">
        <v>2108</v>
      </c>
      <c r="H3838" s="2" t="s">
        <v>1828</v>
      </c>
      <c r="I3838" s="2" t="s">
        <v>2114</v>
      </c>
      <c r="J3838" s="2" t="s">
        <v>2048</v>
      </c>
      <c r="K3838" s="2" t="str">
        <f t="shared" si="4"/>
        <v>mora</v>
      </c>
      <c r="L3838" s="2" t="s">
        <v>94</v>
      </c>
      <c r="M3838" s="2">
        <v>21081</v>
      </c>
      <c r="N3838" s="30" t="s">
        <v>1809</v>
      </c>
      <c r="O3838" s="2">
        <v>18000</v>
      </c>
      <c r="P3838" s="30" t="s">
        <v>1809</v>
      </c>
      <c r="Q3838" s="2">
        <v>1</v>
      </c>
      <c r="R3838">
        <v>2</v>
      </c>
      <c r="S3838" s="2">
        <v>1130</v>
      </c>
      <c r="T3838">
        <v>977</v>
      </c>
      <c r="U3838">
        <v>977</v>
      </c>
      <c r="V3838">
        <v>3</v>
      </c>
      <c r="W3838">
        <v>4</v>
      </c>
      <c r="X3838" s="2">
        <v>3</v>
      </c>
      <c r="Y3838">
        <v>5</v>
      </c>
      <c r="Z3838">
        <v>6</v>
      </c>
      <c r="AA3838">
        <v>977</v>
      </c>
      <c r="AB3838">
        <v>7</v>
      </c>
      <c r="AC3838">
        <v>8</v>
      </c>
      <c r="AD3838" s="2" t="s">
        <v>2261</v>
      </c>
      <c r="AE3838" s="29">
        <v>44747</v>
      </c>
      <c r="AF3838" s="29">
        <v>44747</v>
      </c>
      <c r="AG3838" t="s">
        <v>1826</v>
      </c>
    </row>
    <row r="3839" spans="1:33" x14ac:dyDescent="0.25">
      <c r="A3839">
        <v>2022</v>
      </c>
      <c r="B3839" s="29">
        <v>44652</v>
      </c>
      <c r="C3839" s="29">
        <v>44742</v>
      </c>
      <c r="D3839" s="2" t="s">
        <v>83</v>
      </c>
      <c r="E3839" s="2">
        <v>502</v>
      </c>
      <c r="F3839" s="2" t="s">
        <v>2115</v>
      </c>
      <c r="G3839" s="2" t="s">
        <v>2115</v>
      </c>
      <c r="H3839" s="2" t="s">
        <v>1828</v>
      </c>
      <c r="I3839" s="2" t="s">
        <v>2116</v>
      </c>
      <c r="J3839" s="2" t="s">
        <v>1987</v>
      </c>
      <c r="K3839" s="2" t="str">
        <f t="shared" si="4"/>
        <v>jimenez</v>
      </c>
      <c r="L3839" s="2" t="s">
        <v>94</v>
      </c>
      <c r="M3839" s="2">
        <v>8676</v>
      </c>
      <c r="N3839" s="30" t="s">
        <v>1809</v>
      </c>
      <c r="O3839" s="2">
        <v>8960</v>
      </c>
      <c r="P3839" s="30" t="s">
        <v>1809</v>
      </c>
      <c r="Q3839" s="2">
        <v>1</v>
      </c>
      <c r="R3839">
        <v>2</v>
      </c>
      <c r="S3839" s="2">
        <v>1131</v>
      </c>
      <c r="T3839">
        <v>977</v>
      </c>
      <c r="U3839">
        <v>977</v>
      </c>
      <c r="V3839">
        <v>3</v>
      </c>
      <c r="W3839">
        <v>4</v>
      </c>
      <c r="X3839" s="2">
        <v>3</v>
      </c>
      <c r="Y3839">
        <v>5</v>
      </c>
      <c r="Z3839">
        <v>6</v>
      </c>
      <c r="AA3839">
        <v>977</v>
      </c>
      <c r="AB3839">
        <v>7</v>
      </c>
      <c r="AC3839">
        <v>8</v>
      </c>
      <c r="AD3839" s="2" t="s">
        <v>2261</v>
      </c>
      <c r="AE3839" s="29">
        <v>44747</v>
      </c>
      <c r="AF3839" s="29">
        <v>44747</v>
      </c>
      <c r="AG3839" t="s">
        <v>1826</v>
      </c>
    </row>
    <row r="3840" spans="1:33" x14ac:dyDescent="0.25">
      <c r="A3840">
        <v>2022</v>
      </c>
      <c r="B3840" s="29">
        <v>44652</v>
      </c>
      <c r="C3840" s="29">
        <v>44742</v>
      </c>
      <c r="D3840" s="2" t="s">
        <v>83</v>
      </c>
      <c r="E3840" s="2">
        <v>503</v>
      </c>
      <c r="F3840" s="2" t="s">
        <v>2117</v>
      </c>
      <c r="G3840" s="2" t="s">
        <v>2117</v>
      </c>
      <c r="H3840" s="2" t="s">
        <v>1839</v>
      </c>
      <c r="I3840" s="2" t="s">
        <v>2118</v>
      </c>
      <c r="J3840" s="2" t="s">
        <v>2119</v>
      </c>
      <c r="K3840" s="2" t="str">
        <f t="shared" si="4"/>
        <v>villafuerte</v>
      </c>
      <c r="L3840" s="2" t="s">
        <v>94</v>
      </c>
      <c r="M3840" s="2">
        <v>23625</v>
      </c>
      <c r="N3840" s="30" t="s">
        <v>1809</v>
      </c>
      <c r="O3840" s="2">
        <v>20000</v>
      </c>
      <c r="P3840" s="30" t="s">
        <v>1809</v>
      </c>
      <c r="Q3840" s="2">
        <v>1</v>
      </c>
      <c r="R3840">
        <v>2</v>
      </c>
      <c r="S3840" s="2">
        <v>1132</v>
      </c>
      <c r="T3840">
        <v>977</v>
      </c>
      <c r="U3840">
        <v>977</v>
      </c>
      <c r="V3840">
        <v>3</v>
      </c>
      <c r="W3840">
        <v>4</v>
      </c>
      <c r="X3840" s="2">
        <v>3</v>
      </c>
      <c r="Y3840">
        <v>5</v>
      </c>
      <c r="Z3840">
        <v>6</v>
      </c>
      <c r="AA3840">
        <v>977</v>
      </c>
      <c r="AB3840">
        <v>7</v>
      </c>
      <c r="AC3840">
        <v>8</v>
      </c>
      <c r="AD3840" s="2" t="s">
        <v>2261</v>
      </c>
      <c r="AE3840" s="29">
        <v>44747</v>
      </c>
      <c r="AF3840" s="29">
        <v>44747</v>
      </c>
      <c r="AG3840" t="s">
        <v>1826</v>
      </c>
    </row>
    <row r="3841" spans="1:33" x14ac:dyDescent="0.25">
      <c r="A3841">
        <v>2022</v>
      </c>
      <c r="B3841" s="29">
        <v>44652</v>
      </c>
      <c r="C3841" s="29">
        <v>44742</v>
      </c>
      <c r="D3841" s="2" t="s">
        <v>83</v>
      </c>
      <c r="E3841" s="2">
        <v>505</v>
      </c>
      <c r="F3841" s="2" t="s">
        <v>1872</v>
      </c>
      <c r="G3841" s="2" t="s">
        <v>1872</v>
      </c>
      <c r="H3841" s="2" t="s">
        <v>1839</v>
      </c>
      <c r="I3841" s="2" t="s">
        <v>2120</v>
      </c>
      <c r="J3841" s="2" t="s">
        <v>2121</v>
      </c>
      <c r="K3841" s="2" t="str">
        <f t="shared" si="4"/>
        <v>de la cruz</v>
      </c>
      <c r="L3841" s="2" t="s">
        <v>94</v>
      </c>
      <c r="M3841" s="2">
        <v>15994.5</v>
      </c>
      <c r="N3841" s="30" t="s">
        <v>1809</v>
      </c>
      <c r="O3841" s="2">
        <v>17980</v>
      </c>
      <c r="P3841" s="30" t="s">
        <v>1809</v>
      </c>
      <c r="Q3841" s="2">
        <v>1</v>
      </c>
      <c r="R3841">
        <v>2</v>
      </c>
      <c r="S3841" s="2">
        <v>1133</v>
      </c>
      <c r="T3841">
        <v>977</v>
      </c>
      <c r="U3841">
        <v>977</v>
      </c>
      <c r="V3841">
        <v>3</v>
      </c>
      <c r="W3841">
        <v>4</v>
      </c>
      <c r="X3841" s="2">
        <v>3</v>
      </c>
      <c r="Y3841">
        <v>5</v>
      </c>
      <c r="Z3841">
        <v>6</v>
      </c>
      <c r="AA3841">
        <v>977</v>
      </c>
      <c r="AB3841">
        <v>7</v>
      </c>
      <c r="AC3841">
        <v>8</v>
      </c>
      <c r="AD3841" s="2" t="s">
        <v>2261</v>
      </c>
      <c r="AE3841" s="29">
        <v>44747</v>
      </c>
      <c r="AF3841" s="29">
        <v>44747</v>
      </c>
      <c r="AG3841" t="s">
        <v>1826</v>
      </c>
    </row>
    <row r="3842" spans="1:33" x14ac:dyDescent="0.25">
      <c r="A3842">
        <v>2022</v>
      </c>
      <c r="B3842" s="29">
        <v>44652</v>
      </c>
      <c r="C3842" s="29">
        <v>44742</v>
      </c>
      <c r="D3842" s="2" t="s">
        <v>83</v>
      </c>
      <c r="E3842" s="2">
        <v>507</v>
      </c>
      <c r="F3842" s="2" t="s">
        <v>2122</v>
      </c>
      <c r="G3842" s="2" t="s">
        <v>2122</v>
      </c>
      <c r="H3842" s="2" t="s">
        <v>1828</v>
      </c>
      <c r="I3842" s="2" t="s">
        <v>2123</v>
      </c>
      <c r="J3842" s="2" t="s">
        <v>1886</v>
      </c>
      <c r="K3842" s="2" t="str">
        <f t="shared" si="4"/>
        <v>chavez</v>
      </c>
      <c r="L3842" s="2" t="s">
        <v>93</v>
      </c>
      <c r="M3842" s="2">
        <v>8676</v>
      </c>
      <c r="N3842" s="30" t="s">
        <v>1809</v>
      </c>
      <c r="O3842" s="2">
        <v>8002</v>
      </c>
      <c r="P3842" s="30" t="s">
        <v>1809</v>
      </c>
      <c r="Q3842" s="2">
        <v>1</v>
      </c>
      <c r="R3842">
        <v>2</v>
      </c>
      <c r="S3842" s="2">
        <v>1134</v>
      </c>
      <c r="T3842">
        <v>977</v>
      </c>
      <c r="U3842">
        <v>977</v>
      </c>
      <c r="V3842">
        <v>3</v>
      </c>
      <c r="W3842">
        <v>4</v>
      </c>
      <c r="X3842" s="2">
        <v>3</v>
      </c>
      <c r="Y3842">
        <v>5</v>
      </c>
      <c r="Z3842">
        <v>6</v>
      </c>
      <c r="AA3842">
        <v>977</v>
      </c>
      <c r="AB3842">
        <v>7</v>
      </c>
      <c r="AC3842">
        <v>8</v>
      </c>
      <c r="AD3842" s="2" t="s">
        <v>2261</v>
      </c>
      <c r="AE3842" s="29">
        <v>44747</v>
      </c>
      <c r="AF3842" s="29">
        <v>44747</v>
      </c>
      <c r="AG3842" t="s">
        <v>1826</v>
      </c>
    </row>
    <row r="3843" spans="1:33" x14ac:dyDescent="0.25">
      <c r="A3843">
        <v>2022</v>
      </c>
      <c r="B3843" s="29">
        <v>44652</v>
      </c>
      <c r="C3843" s="29">
        <v>44742</v>
      </c>
      <c r="D3843" s="2" t="s">
        <v>83</v>
      </c>
      <c r="E3843" s="2">
        <v>508</v>
      </c>
      <c r="F3843" s="2" t="s">
        <v>1827</v>
      </c>
      <c r="G3843" s="2" t="s">
        <v>1827</v>
      </c>
      <c r="H3843" s="2" t="s">
        <v>2023</v>
      </c>
      <c r="I3843" s="2" t="s">
        <v>2124</v>
      </c>
      <c r="J3843" s="2" t="s">
        <v>1895</v>
      </c>
      <c r="K3843" s="2" t="str">
        <f t="shared" si="4"/>
        <v>hernandez</v>
      </c>
      <c r="L3843" s="2" t="s">
        <v>94</v>
      </c>
      <c r="M3843" s="2">
        <v>8676</v>
      </c>
      <c r="N3843" s="30" t="s">
        <v>1809</v>
      </c>
      <c r="O3843" s="2">
        <v>8002</v>
      </c>
      <c r="P3843" s="30" t="s">
        <v>1809</v>
      </c>
      <c r="Q3843" s="2">
        <v>1</v>
      </c>
      <c r="R3843">
        <v>2</v>
      </c>
      <c r="S3843" s="2">
        <v>1135</v>
      </c>
      <c r="T3843">
        <v>977</v>
      </c>
      <c r="U3843">
        <v>977</v>
      </c>
      <c r="V3843">
        <v>3</v>
      </c>
      <c r="W3843">
        <v>4</v>
      </c>
      <c r="X3843" s="2">
        <v>3</v>
      </c>
      <c r="Y3843">
        <v>5</v>
      </c>
      <c r="Z3843">
        <v>6</v>
      </c>
      <c r="AA3843">
        <v>977</v>
      </c>
      <c r="AB3843">
        <v>7</v>
      </c>
      <c r="AC3843">
        <v>8</v>
      </c>
      <c r="AD3843" s="2" t="s">
        <v>2261</v>
      </c>
      <c r="AE3843" s="29">
        <v>44747</v>
      </c>
      <c r="AF3843" s="29">
        <v>44747</v>
      </c>
      <c r="AG3843" t="s">
        <v>1826</v>
      </c>
    </row>
    <row r="3844" spans="1:33" x14ac:dyDescent="0.25">
      <c r="A3844">
        <v>2022</v>
      </c>
      <c r="B3844" s="29">
        <v>44652</v>
      </c>
      <c r="C3844" s="29">
        <v>44742</v>
      </c>
      <c r="D3844" s="2" t="s">
        <v>83</v>
      </c>
      <c r="E3844" s="2">
        <v>509</v>
      </c>
      <c r="F3844" s="2" t="s">
        <v>2125</v>
      </c>
      <c r="G3844" s="2" t="s">
        <v>2125</v>
      </c>
      <c r="H3844" s="2" t="s">
        <v>2023</v>
      </c>
      <c r="I3844" s="2" t="s">
        <v>1890</v>
      </c>
      <c r="J3844" s="2" t="s">
        <v>2126</v>
      </c>
      <c r="K3844" s="2" t="str">
        <f t="shared" si="4"/>
        <v>cordova</v>
      </c>
      <c r="L3844" s="2" t="s">
        <v>94</v>
      </c>
      <c r="M3844" s="2">
        <v>6147.9</v>
      </c>
      <c r="N3844" s="30" t="s">
        <v>1809</v>
      </c>
      <c r="O3844" s="2">
        <v>6000</v>
      </c>
      <c r="P3844" s="30" t="s">
        <v>1809</v>
      </c>
      <c r="Q3844" s="2">
        <v>1</v>
      </c>
      <c r="R3844">
        <v>2</v>
      </c>
      <c r="S3844" s="2">
        <v>1136</v>
      </c>
      <c r="T3844">
        <v>977</v>
      </c>
      <c r="U3844">
        <v>977</v>
      </c>
      <c r="V3844">
        <v>3</v>
      </c>
      <c r="W3844">
        <v>4</v>
      </c>
      <c r="X3844" s="2">
        <v>3</v>
      </c>
      <c r="Y3844">
        <v>5</v>
      </c>
      <c r="Z3844">
        <v>6</v>
      </c>
      <c r="AA3844">
        <v>977</v>
      </c>
      <c r="AB3844">
        <v>7</v>
      </c>
      <c r="AC3844">
        <v>8</v>
      </c>
      <c r="AD3844" s="2" t="s">
        <v>2261</v>
      </c>
      <c r="AE3844" s="29">
        <v>44747</v>
      </c>
      <c r="AF3844" s="29">
        <v>44747</v>
      </c>
      <c r="AG3844" t="s">
        <v>1826</v>
      </c>
    </row>
    <row r="3845" spans="1:33" x14ac:dyDescent="0.25">
      <c r="A3845">
        <v>2022</v>
      </c>
      <c r="B3845" s="29">
        <v>44652</v>
      </c>
      <c r="C3845" s="29">
        <v>44742</v>
      </c>
      <c r="D3845" s="2" t="s">
        <v>83</v>
      </c>
      <c r="E3845" s="2">
        <v>517</v>
      </c>
      <c r="F3845" s="2" t="s">
        <v>2127</v>
      </c>
      <c r="G3845" s="2" t="s">
        <v>2127</v>
      </c>
      <c r="H3845" s="2" t="s">
        <v>1832</v>
      </c>
      <c r="I3845" s="2" t="s">
        <v>2128</v>
      </c>
      <c r="J3845" s="2" t="s">
        <v>2129</v>
      </c>
      <c r="K3845" s="2" t="str">
        <f t="shared" si="4"/>
        <v>urrea</v>
      </c>
      <c r="L3845" s="2" t="s">
        <v>94</v>
      </c>
      <c r="M3845" s="2">
        <v>13452</v>
      </c>
      <c r="N3845" s="30" t="s">
        <v>1809</v>
      </c>
      <c r="O3845" s="2">
        <v>15380</v>
      </c>
      <c r="P3845" s="30" t="s">
        <v>1809</v>
      </c>
      <c r="Q3845" s="2">
        <v>1</v>
      </c>
      <c r="R3845">
        <v>2</v>
      </c>
      <c r="S3845" s="2">
        <v>1137</v>
      </c>
      <c r="T3845">
        <v>977</v>
      </c>
      <c r="U3845">
        <v>977</v>
      </c>
      <c r="V3845">
        <v>3</v>
      </c>
      <c r="W3845">
        <v>4</v>
      </c>
      <c r="X3845" s="2">
        <v>3</v>
      </c>
      <c r="Y3845">
        <v>5</v>
      </c>
      <c r="Z3845">
        <v>6</v>
      </c>
      <c r="AA3845">
        <v>977</v>
      </c>
      <c r="AB3845">
        <v>7</v>
      </c>
      <c r="AC3845">
        <v>8</v>
      </c>
      <c r="AD3845" s="2" t="s">
        <v>2261</v>
      </c>
      <c r="AE3845" s="29">
        <v>44747</v>
      </c>
      <c r="AF3845" s="29">
        <v>44747</v>
      </c>
      <c r="AG3845" t="s">
        <v>1826</v>
      </c>
    </row>
    <row r="3846" spans="1:33" x14ac:dyDescent="0.25">
      <c r="A3846">
        <v>2022</v>
      </c>
      <c r="B3846" s="29">
        <v>44652</v>
      </c>
      <c r="C3846" s="29">
        <v>44742</v>
      </c>
      <c r="D3846" s="2" t="s">
        <v>83</v>
      </c>
      <c r="E3846" s="2">
        <v>518</v>
      </c>
      <c r="F3846" s="2" t="s">
        <v>2130</v>
      </c>
      <c r="G3846" s="2" t="s">
        <v>2130</v>
      </c>
      <c r="H3846" s="2" t="s">
        <v>1828</v>
      </c>
      <c r="I3846" s="2" t="s">
        <v>2131</v>
      </c>
      <c r="J3846" s="2" t="s">
        <v>1902</v>
      </c>
      <c r="K3846" s="2" t="str">
        <f t="shared" si="4"/>
        <v>perez</v>
      </c>
      <c r="L3846" s="2" t="s">
        <v>94</v>
      </c>
      <c r="M3846" s="2">
        <v>13452</v>
      </c>
      <c r="N3846" s="30" t="s">
        <v>1809</v>
      </c>
      <c r="O3846" s="2">
        <v>12000</v>
      </c>
      <c r="P3846" s="30" t="s">
        <v>1809</v>
      </c>
      <c r="Q3846" s="2">
        <v>1</v>
      </c>
      <c r="R3846">
        <v>2</v>
      </c>
      <c r="S3846" s="2">
        <v>1138</v>
      </c>
      <c r="T3846">
        <v>977</v>
      </c>
      <c r="U3846">
        <v>977</v>
      </c>
      <c r="V3846">
        <v>3</v>
      </c>
      <c r="W3846">
        <v>4</v>
      </c>
      <c r="X3846" s="2">
        <v>3</v>
      </c>
      <c r="Y3846">
        <v>5</v>
      </c>
      <c r="Z3846">
        <v>6</v>
      </c>
      <c r="AA3846">
        <v>977</v>
      </c>
      <c r="AB3846">
        <v>7</v>
      </c>
      <c r="AC3846">
        <v>8</v>
      </c>
      <c r="AD3846" s="2" t="s">
        <v>2261</v>
      </c>
      <c r="AE3846" s="29">
        <v>44747</v>
      </c>
      <c r="AF3846" s="29">
        <v>44747</v>
      </c>
      <c r="AG3846" t="s">
        <v>1826</v>
      </c>
    </row>
    <row r="3847" spans="1:33" x14ac:dyDescent="0.25">
      <c r="A3847">
        <v>2022</v>
      </c>
      <c r="B3847" s="29">
        <v>44652</v>
      </c>
      <c r="C3847" s="29">
        <v>44742</v>
      </c>
      <c r="D3847" s="2" t="s">
        <v>83</v>
      </c>
      <c r="E3847" s="2">
        <v>519</v>
      </c>
      <c r="F3847" s="2" t="s">
        <v>2132</v>
      </c>
      <c r="G3847" s="2" t="s">
        <v>2132</v>
      </c>
      <c r="H3847" s="2" t="s">
        <v>2133</v>
      </c>
      <c r="I3847" s="2" t="s">
        <v>2134</v>
      </c>
      <c r="J3847" s="2" t="s">
        <v>2135</v>
      </c>
      <c r="K3847" s="2" t="str">
        <f t="shared" si="4"/>
        <v>ponce</v>
      </c>
      <c r="L3847" s="2" t="s">
        <v>94</v>
      </c>
      <c r="M3847" s="2">
        <v>11004</v>
      </c>
      <c r="N3847" s="30" t="s">
        <v>1809</v>
      </c>
      <c r="O3847" s="2">
        <v>12878</v>
      </c>
      <c r="P3847" s="30" t="s">
        <v>1809</v>
      </c>
      <c r="Q3847" s="2">
        <v>1</v>
      </c>
      <c r="R3847">
        <v>2</v>
      </c>
      <c r="S3847" s="2">
        <v>1139</v>
      </c>
      <c r="T3847">
        <v>977</v>
      </c>
      <c r="U3847">
        <v>977</v>
      </c>
      <c r="V3847">
        <v>3</v>
      </c>
      <c r="W3847">
        <v>4</v>
      </c>
      <c r="X3847" s="2">
        <v>3</v>
      </c>
      <c r="Y3847">
        <v>5</v>
      </c>
      <c r="Z3847">
        <v>6</v>
      </c>
      <c r="AA3847">
        <v>977</v>
      </c>
      <c r="AB3847">
        <v>7</v>
      </c>
      <c r="AC3847">
        <v>8</v>
      </c>
      <c r="AD3847" s="2" t="s">
        <v>2261</v>
      </c>
      <c r="AE3847" s="29">
        <v>44747</v>
      </c>
      <c r="AF3847" s="29">
        <v>44747</v>
      </c>
      <c r="AG3847" t="s">
        <v>1826</v>
      </c>
    </row>
    <row r="3848" spans="1:33" x14ac:dyDescent="0.25">
      <c r="A3848">
        <v>2022</v>
      </c>
      <c r="B3848" s="29">
        <v>44652</v>
      </c>
      <c r="C3848" s="29">
        <v>44742</v>
      </c>
      <c r="D3848" s="2" t="s">
        <v>83</v>
      </c>
      <c r="E3848" s="2">
        <v>523</v>
      </c>
      <c r="F3848" s="2" t="s">
        <v>1827</v>
      </c>
      <c r="G3848" s="2" t="s">
        <v>1827</v>
      </c>
      <c r="H3848" s="2" t="s">
        <v>1839</v>
      </c>
      <c r="I3848" s="2" t="s">
        <v>2136</v>
      </c>
      <c r="J3848" s="2" t="s">
        <v>2137</v>
      </c>
      <c r="K3848" s="2" t="str">
        <f t="shared" si="4"/>
        <v>aparicio</v>
      </c>
      <c r="L3848" s="2" t="s">
        <v>94</v>
      </c>
      <c r="M3848" s="2">
        <v>8676</v>
      </c>
      <c r="N3848" s="30" t="s">
        <v>1809</v>
      </c>
      <c r="O3848" s="2">
        <v>8002</v>
      </c>
      <c r="P3848" s="30" t="s">
        <v>1809</v>
      </c>
      <c r="Q3848" s="2">
        <v>1</v>
      </c>
      <c r="R3848">
        <v>2</v>
      </c>
      <c r="S3848" s="2">
        <v>1140</v>
      </c>
      <c r="T3848">
        <v>977</v>
      </c>
      <c r="U3848">
        <v>977</v>
      </c>
      <c r="V3848">
        <v>3</v>
      </c>
      <c r="W3848">
        <v>4</v>
      </c>
      <c r="X3848" s="2">
        <v>3</v>
      </c>
      <c r="Y3848">
        <v>5</v>
      </c>
      <c r="Z3848">
        <v>6</v>
      </c>
      <c r="AA3848">
        <v>977</v>
      </c>
      <c r="AB3848">
        <v>7</v>
      </c>
      <c r="AC3848">
        <v>8</v>
      </c>
      <c r="AD3848" s="2" t="s">
        <v>2261</v>
      </c>
      <c r="AE3848" s="29">
        <v>44747</v>
      </c>
      <c r="AF3848" s="29">
        <v>44747</v>
      </c>
      <c r="AG3848" t="s">
        <v>1826</v>
      </c>
    </row>
    <row r="3849" spans="1:33" x14ac:dyDescent="0.25">
      <c r="A3849">
        <v>2022</v>
      </c>
      <c r="B3849" s="29">
        <v>44652</v>
      </c>
      <c r="C3849" s="29">
        <v>44742</v>
      </c>
      <c r="D3849" s="2" t="s">
        <v>83</v>
      </c>
      <c r="E3849" s="2">
        <v>524</v>
      </c>
      <c r="F3849" s="2" t="s">
        <v>2138</v>
      </c>
      <c r="G3849" s="2" t="s">
        <v>2138</v>
      </c>
      <c r="H3849" s="2" t="s">
        <v>1832</v>
      </c>
      <c r="I3849" s="2" t="s">
        <v>2114</v>
      </c>
      <c r="J3849" s="2" t="s">
        <v>2139</v>
      </c>
      <c r="K3849" s="2" t="str">
        <f t="shared" si="4"/>
        <v>lira</v>
      </c>
      <c r="L3849" s="2" t="s">
        <v>94</v>
      </c>
      <c r="M3849" s="2">
        <v>16999.8</v>
      </c>
      <c r="N3849" s="30" t="s">
        <v>1809</v>
      </c>
      <c r="O3849" s="2">
        <v>14790</v>
      </c>
      <c r="P3849" s="30" t="s">
        <v>1809</v>
      </c>
      <c r="Q3849" s="2">
        <v>1</v>
      </c>
      <c r="R3849">
        <v>2</v>
      </c>
      <c r="S3849" s="2">
        <v>1141</v>
      </c>
      <c r="T3849">
        <v>977</v>
      </c>
      <c r="U3849">
        <v>977</v>
      </c>
      <c r="V3849">
        <v>3</v>
      </c>
      <c r="W3849">
        <v>4</v>
      </c>
      <c r="X3849" s="2">
        <v>3</v>
      </c>
      <c r="Y3849">
        <v>5</v>
      </c>
      <c r="Z3849">
        <v>6</v>
      </c>
      <c r="AA3849">
        <v>977</v>
      </c>
      <c r="AB3849">
        <v>7</v>
      </c>
      <c r="AC3849">
        <v>8</v>
      </c>
      <c r="AD3849" s="2" t="s">
        <v>2261</v>
      </c>
      <c r="AE3849" s="29">
        <v>44747</v>
      </c>
      <c r="AF3849" s="29">
        <v>44747</v>
      </c>
      <c r="AG3849" t="s">
        <v>1826</v>
      </c>
    </row>
    <row r="3850" spans="1:33" x14ac:dyDescent="0.25">
      <c r="A3850">
        <v>2022</v>
      </c>
      <c r="B3850" s="29">
        <v>44652</v>
      </c>
      <c r="C3850" s="29">
        <v>44742</v>
      </c>
      <c r="D3850" s="2" t="s">
        <v>83</v>
      </c>
      <c r="E3850" s="2">
        <v>526</v>
      </c>
      <c r="F3850" s="2" t="s">
        <v>1855</v>
      </c>
      <c r="G3850" s="2" t="s">
        <v>1855</v>
      </c>
      <c r="H3850" s="2" t="s">
        <v>1828</v>
      </c>
      <c r="I3850" s="2" t="s">
        <v>2140</v>
      </c>
      <c r="J3850" s="2" t="s">
        <v>2141</v>
      </c>
      <c r="K3850" s="2" t="str">
        <f t="shared" si="4"/>
        <v>parrales</v>
      </c>
      <c r="L3850" s="2" t="s">
        <v>94</v>
      </c>
      <c r="M3850" s="2">
        <v>8676</v>
      </c>
      <c r="N3850" s="30" t="s">
        <v>1809</v>
      </c>
      <c r="O3850" s="2">
        <v>8002</v>
      </c>
      <c r="P3850" s="30" t="s">
        <v>1809</v>
      </c>
      <c r="Q3850" s="2">
        <v>1</v>
      </c>
      <c r="R3850">
        <v>2</v>
      </c>
      <c r="S3850" s="2">
        <v>1142</v>
      </c>
      <c r="T3850">
        <v>977</v>
      </c>
      <c r="U3850">
        <v>977</v>
      </c>
      <c r="V3850">
        <v>3</v>
      </c>
      <c r="W3850">
        <v>4</v>
      </c>
      <c r="X3850" s="2">
        <v>3</v>
      </c>
      <c r="Y3850">
        <v>5</v>
      </c>
      <c r="Z3850">
        <v>6</v>
      </c>
      <c r="AA3850">
        <v>977</v>
      </c>
      <c r="AB3850">
        <v>7</v>
      </c>
      <c r="AC3850">
        <v>8</v>
      </c>
      <c r="AD3850" s="2" t="s">
        <v>2261</v>
      </c>
      <c r="AE3850" s="29">
        <v>44747</v>
      </c>
      <c r="AF3850" s="29">
        <v>44747</v>
      </c>
      <c r="AG3850" t="s">
        <v>1826</v>
      </c>
    </row>
    <row r="3851" spans="1:33" x14ac:dyDescent="0.25">
      <c r="A3851">
        <v>2022</v>
      </c>
      <c r="B3851" s="29">
        <v>44652</v>
      </c>
      <c r="C3851" s="29">
        <v>44742</v>
      </c>
      <c r="D3851" s="2" t="s">
        <v>83</v>
      </c>
      <c r="E3851" s="2">
        <v>527</v>
      </c>
      <c r="F3851" s="2" t="s">
        <v>1838</v>
      </c>
      <c r="G3851" s="2" t="s">
        <v>1838</v>
      </c>
      <c r="H3851" s="2" t="s">
        <v>1828</v>
      </c>
      <c r="I3851" s="2" t="s">
        <v>2142</v>
      </c>
      <c r="J3851" s="2" t="s">
        <v>2143</v>
      </c>
      <c r="K3851" s="2" t="str">
        <f t="shared" si="4"/>
        <v>segura</v>
      </c>
      <c r="L3851" s="2" t="s">
        <v>94</v>
      </c>
      <c r="M3851" s="2">
        <v>8676</v>
      </c>
      <c r="N3851" s="30" t="s">
        <v>1809</v>
      </c>
      <c r="O3851" s="2">
        <v>11408</v>
      </c>
      <c r="P3851" s="30" t="s">
        <v>1809</v>
      </c>
      <c r="Q3851" s="2">
        <v>1</v>
      </c>
      <c r="R3851">
        <v>2</v>
      </c>
      <c r="S3851" s="2">
        <v>1143</v>
      </c>
      <c r="T3851">
        <v>977</v>
      </c>
      <c r="U3851">
        <v>977</v>
      </c>
      <c r="V3851">
        <v>3</v>
      </c>
      <c r="W3851">
        <v>4</v>
      </c>
      <c r="X3851" s="2">
        <v>3</v>
      </c>
      <c r="Y3851">
        <v>5</v>
      </c>
      <c r="Z3851">
        <v>6</v>
      </c>
      <c r="AA3851">
        <v>977</v>
      </c>
      <c r="AB3851">
        <v>7</v>
      </c>
      <c r="AC3851">
        <v>8</v>
      </c>
      <c r="AD3851" s="2" t="s">
        <v>2261</v>
      </c>
      <c r="AE3851" s="29">
        <v>44747</v>
      </c>
      <c r="AF3851" s="29">
        <v>44747</v>
      </c>
      <c r="AG3851" t="s">
        <v>1826</v>
      </c>
    </row>
    <row r="3852" spans="1:33" x14ac:dyDescent="0.25">
      <c r="A3852">
        <v>2022</v>
      </c>
      <c r="B3852" s="29">
        <v>44652</v>
      </c>
      <c r="C3852" s="29">
        <v>44742</v>
      </c>
      <c r="D3852" s="2" t="s">
        <v>83</v>
      </c>
      <c r="E3852" s="2">
        <v>528</v>
      </c>
      <c r="F3852" s="2" t="s">
        <v>1838</v>
      </c>
      <c r="G3852" s="2" t="s">
        <v>1838</v>
      </c>
      <c r="H3852" s="2" t="s">
        <v>1828</v>
      </c>
      <c r="I3852" s="2" t="s">
        <v>2017</v>
      </c>
      <c r="J3852" s="2" t="s">
        <v>1888</v>
      </c>
      <c r="K3852" s="2" t="str">
        <f t="shared" si="4"/>
        <v>martinez</v>
      </c>
      <c r="L3852" s="2" t="s">
        <v>94</v>
      </c>
      <c r="M3852" s="2">
        <v>8676</v>
      </c>
      <c r="N3852" s="30" t="s">
        <v>1809</v>
      </c>
      <c r="O3852" s="2">
        <v>11408</v>
      </c>
      <c r="P3852" s="30" t="s">
        <v>1809</v>
      </c>
      <c r="Q3852" s="2">
        <v>1</v>
      </c>
      <c r="R3852">
        <v>2</v>
      </c>
      <c r="S3852" s="2">
        <v>1144</v>
      </c>
      <c r="T3852">
        <v>977</v>
      </c>
      <c r="U3852">
        <v>977</v>
      </c>
      <c r="V3852">
        <v>3</v>
      </c>
      <c r="W3852">
        <v>4</v>
      </c>
      <c r="X3852" s="2">
        <v>3</v>
      </c>
      <c r="Y3852">
        <v>5</v>
      </c>
      <c r="Z3852">
        <v>6</v>
      </c>
      <c r="AA3852">
        <v>977</v>
      </c>
      <c r="AB3852">
        <v>7</v>
      </c>
      <c r="AC3852">
        <v>8</v>
      </c>
      <c r="AD3852" s="2" t="s">
        <v>2261</v>
      </c>
      <c r="AE3852" s="29">
        <v>44747</v>
      </c>
      <c r="AF3852" s="29">
        <v>44747</v>
      </c>
      <c r="AG3852" t="s">
        <v>1826</v>
      </c>
    </row>
    <row r="3853" spans="1:33" x14ac:dyDescent="0.25">
      <c r="A3853">
        <v>2022</v>
      </c>
      <c r="B3853" s="29">
        <v>44652</v>
      </c>
      <c r="C3853" s="29">
        <v>44742</v>
      </c>
      <c r="D3853" s="2" t="s">
        <v>83</v>
      </c>
      <c r="E3853" s="2">
        <v>529</v>
      </c>
      <c r="F3853" s="2" t="s">
        <v>1875</v>
      </c>
      <c r="G3853" s="2" t="s">
        <v>1875</v>
      </c>
      <c r="H3853" s="2" t="s">
        <v>1832</v>
      </c>
      <c r="I3853" s="2" t="s">
        <v>2144</v>
      </c>
      <c r="J3853" s="2" t="s">
        <v>1943</v>
      </c>
      <c r="K3853" s="2" t="str">
        <f t="shared" si="4"/>
        <v>pineda</v>
      </c>
      <c r="L3853" s="2" t="s">
        <v>94</v>
      </c>
      <c r="M3853" s="2">
        <v>8676</v>
      </c>
      <c r="N3853" s="30" t="s">
        <v>1809</v>
      </c>
      <c r="O3853" s="2">
        <v>11408</v>
      </c>
      <c r="P3853" s="30" t="s">
        <v>1809</v>
      </c>
      <c r="Q3853" s="2">
        <v>1</v>
      </c>
      <c r="R3853">
        <v>2</v>
      </c>
      <c r="S3853" s="2">
        <v>1145</v>
      </c>
      <c r="T3853">
        <v>977</v>
      </c>
      <c r="U3853">
        <v>977</v>
      </c>
      <c r="V3853">
        <v>3</v>
      </c>
      <c r="W3853">
        <v>4</v>
      </c>
      <c r="X3853" s="2">
        <v>3</v>
      </c>
      <c r="Y3853">
        <v>5</v>
      </c>
      <c r="Z3853">
        <v>6</v>
      </c>
      <c r="AA3853">
        <v>977</v>
      </c>
      <c r="AB3853">
        <v>7</v>
      </c>
      <c r="AC3853">
        <v>8</v>
      </c>
      <c r="AD3853" s="2" t="s">
        <v>2261</v>
      </c>
      <c r="AE3853" s="29">
        <v>44747</v>
      </c>
      <c r="AF3853" s="29">
        <v>44747</v>
      </c>
      <c r="AG3853" t="s">
        <v>1826</v>
      </c>
    </row>
    <row r="3854" spans="1:33" x14ac:dyDescent="0.25">
      <c r="A3854">
        <v>2022</v>
      </c>
      <c r="B3854" s="29">
        <v>44652</v>
      </c>
      <c r="C3854" s="29">
        <v>44742</v>
      </c>
      <c r="D3854" s="2" t="s">
        <v>83</v>
      </c>
      <c r="E3854" s="2">
        <v>530</v>
      </c>
      <c r="F3854" s="2" t="s">
        <v>2145</v>
      </c>
      <c r="G3854" s="2" t="s">
        <v>2145</v>
      </c>
      <c r="H3854" s="2" t="s">
        <v>1828</v>
      </c>
      <c r="I3854" s="2" t="s">
        <v>2146</v>
      </c>
      <c r="J3854" s="2" t="s">
        <v>2147</v>
      </c>
      <c r="K3854" s="2" t="str">
        <f t="shared" si="4"/>
        <v>queijeiro</v>
      </c>
      <c r="L3854" s="2" t="s">
        <v>94</v>
      </c>
      <c r="M3854" s="2">
        <v>15999.9</v>
      </c>
      <c r="N3854" s="30" t="s">
        <v>1809</v>
      </c>
      <c r="O3854" s="2">
        <v>19654</v>
      </c>
      <c r="P3854" s="30" t="s">
        <v>1809</v>
      </c>
      <c r="Q3854" s="2">
        <v>1</v>
      </c>
      <c r="R3854">
        <v>2</v>
      </c>
      <c r="S3854" s="2">
        <v>1146</v>
      </c>
      <c r="T3854">
        <v>977</v>
      </c>
      <c r="U3854">
        <v>977</v>
      </c>
      <c r="V3854">
        <v>3</v>
      </c>
      <c r="W3854">
        <v>4</v>
      </c>
      <c r="X3854" s="2">
        <v>3</v>
      </c>
      <c r="Y3854">
        <v>5</v>
      </c>
      <c r="Z3854">
        <v>6</v>
      </c>
      <c r="AA3854">
        <v>977</v>
      </c>
      <c r="AB3854">
        <v>7</v>
      </c>
      <c r="AC3854">
        <v>8</v>
      </c>
      <c r="AD3854" s="2" t="s">
        <v>2261</v>
      </c>
      <c r="AE3854" s="29">
        <v>44747</v>
      </c>
      <c r="AF3854" s="29">
        <v>44747</v>
      </c>
      <c r="AG3854" t="s">
        <v>1826</v>
      </c>
    </row>
    <row r="3855" spans="1:33" x14ac:dyDescent="0.25">
      <c r="A3855">
        <v>2022</v>
      </c>
      <c r="B3855" s="29">
        <v>44652</v>
      </c>
      <c r="C3855" s="29">
        <v>44742</v>
      </c>
      <c r="D3855" s="2" t="s">
        <v>83</v>
      </c>
      <c r="E3855" s="2">
        <v>532</v>
      </c>
      <c r="F3855" s="2" t="s">
        <v>2148</v>
      </c>
      <c r="G3855" s="2" t="s">
        <v>2148</v>
      </c>
      <c r="H3855" s="2" t="s">
        <v>1828</v>
      </c>
      <c r="I3855" s="2" t="s">
        <v>2149</v>
      </c>
      <c r="J3855" s="2" t="s">
        <v>2150</v>
      </c>
      <c r="K3855" s="2" t="str">
        <f t="shared" si="4"/>
        <v>escamilla</v>
      </c>
      <c r="L3855" s="2" t="s">
        <v>94</v>
      </c>
      <c r="M3855" s="2">
        <v>13452</v>
      </c>
      <c r="N3855" s="30" t="s">
        <v>1809</v>
      </c>
      <c r="O3855" s="2">
        <v>12000</v>
      </c>
      <c r="P3855" s="30" t="s">
        <v>1809</v>
      </c>
      <c r="Q3855" s="2">
        <v>1</v>
      </c>
      <c r="R3855">
        <v>2</v>
      </c>
      <c r="S3855" s="2">
        <v>1147</v>
      </c>
      <c r="T3855">
        <v>977</v>
      </c>
      <c r="U3855">
        <v>977</v>
      </c>
      <c r="V3855">
        <v>3</v>
      </c>
      <c r="W3855">
        <v>4</v>
      </c>
      <c r="X3855" s="2">
        <v>3</v>
      </c>
      <c r="Y3855">
        <v>5</v>
      </c>
      <c r="Z3855">
        <v>6</v>
      </c>
      <c r="AA3855">
        <v>977</v>
      </c>
      <c r="AB3855">
        <v>7</v>
      </c>
      <c r="AC3855">
        <v>8</v>
      </c>
      <c r="AD3855" s="2" t="s">
        <v>2261</v>
      </c>
      <c r="AE3855" s="29">
        <v>44747</v>
      </c>
      <c r="AF3855" s="29">
        <v>44747</v>
      </c>
      <c r="AG3855" t="s">
        <v>1826</v>
      </c>
    </row>
    <row r="3856" spans="1:33" x14ac:dyDescent="0.25">
      <c r="A3856">
        <v>2022</v>
      </c>
      <c r="B3856" s="29">
        <v>44652</v>
      </c>
      <c r="C3856" s="29">
        <v>44742</v>
      </c>
      <c r="D3856" s="2" t="s">
        <v>83</v>
      </c>
      <c r="E3856" s="2">
        <v>534</v>
      </c>
      <c r="F3856" s="2" t="s">
        <v>2151</v>
      </c>
      <c r="G3856" s="2" t="s">
        <v>2151</v>
      </c>
      <c r="H3856" s="2" t="s">
        <v>1828</v>
      </c>
      <c r="I3856" s="2" t="s">
        <v>2152</v>
      </c>
      <c r="J3856" s="2" t="s">
        <v>2153</v>
      </c>
      <c r="K3856" s="2" t="str">
        <f t="shared" si="4"/>
        <v>alvarez</v>
      </c>
      <c r="L3856" s="2" t="s">
        <v>94</v>
      </c>
      <c r="M3856" s="2">
        <v>19807.8</v>
      </c>
      <c r="N3856" s="30" t="s">
        <v>1809</v>
      </c>
      <c r="O3856" s="2">
        <v>17000</v>
      </c>
      <c r="P3856" s="30" t="s">
        <v>1809</v>
      </c>
      <c r="Q3856" s="2">
        <v>1</v>
      </c>
      <c r="R3856">
        <v>2</v>
      </c>
      <c r="S3856" s="2">
        <v>1148</v>
      </c>
      <c r="T3856">
        <v>977</v>
      </c>
      <c r="U3856">
        <v>977</v>
      </c>
      <c r="V3856">
        <v>3</v>
      </c>
      <c r="W3856">
        <v>4</v>
      </c>
      <c r="X3856" s="2">
        <v>3</v>
      </c>
      <c r="Y3856">
        <v>5</v>
      </c>
      <c r="Z3856">
        <v>6</v>
      </c>
      <c r="AA3856">
        <v>977</v>
      </c>
      <c r="AB3856">
        <v>7</v>
      </c>
      <c r="AC3856">
        <v>8</v>
      </c>
      <c r="AD3856" s="2" t="s">
        <v>2261</v>
      </c>
      <c r="AE3856" s="29">
        <v>44747</v>
      </c>
      <c r="AF3856" s="29">
        <v>44747</v>
      </c>
      <c r="AG3856" t="s">
        <v>1826</v>
      </c>
    </row>
    <row r="3857" spans="1:33" x14ac:dyDescent="0.25">
      <c r="A3857">
        <v>2022</v>
      </c>
      <c r="B3857" s="29">
        <v>44652</v>
      </c>
      <c r="C3857" s="29">
        <v>44742</v>
      </c>
      <c r="D3857" s="2" t="s">
        <v>83</v>
      </c>
      <c r="E3857" s="2">
        <v>535</v>
      </c>
      <c r="F3857" s="2" t="s">
        <v>1831</v>
      </c>
      <c r="G3857" s="2" t="s">
        <v>1831</v>
      </c>
      <c r="H3857" s="2" t="s">
        <v>2154</v>
      </c>
      <c r="I3857" s="2" t="s">
        <v>2155</v>
      </c>
      <c r="J3857" s="2" t="s">
        <v>2156</v>
      </c>
      <c r="K3857" s="2" t="str">
        <f t="shared" si="4"/>
        <v>valencia</v>
      </c>
      <c r="L3857" s="2" t="s">
        <v>93</v>
      </c>
      <c r="M3857" s="2">
        <v>8676</v>
      </c>
      <c r="N3857" s="30" t="s">
        <v>1809</v>
      </c>
      <c r="O3857" s="2">
        <v>8002</v>
      </c>
      <c r="P3857" s="30" t="s">
        <v>1809</v>
      </c>
      <c r="Q3857" s="2">
        <v>1</v>
      </c>
      <c r="R3857">
        <v>2</v>
      </c>
      <c r="S3857" s="2">
        <v>1149</v>
      </c>
      <c r="T3857">
        <v>977</v>
      </c>
      <c r="U3857">
        <v>977</v>
      </c>
      <c r="V3857">
        <v>3</v>
      </c>
      <c r="W3857">
        <v>4</v>
      </c>
      <c r="X3857" s="2">
        <v>3</v>
      </c>
      <c r="Y3857">
        <v>5</v>
      </c>
      <c r="Z3857">
        <v>6</v>
      </c>
      <c r="AA3857">
        <v>977</v>
      </c>
      <c r="AB3857">
        <v>7</v>
      </c>
      <c r="AC3857">
        <v>8</v>
      </c>
      <c r="AD3857" s="2" t="s">
        <v>2261</v>
      </c>
      <c r="AE3857" s="29">
        <v>44747</v>
      </c>
      <c r="AF3857" s="29">
        <v>44747</v>
      </c>
      <c r="AG3857" t="s">
        <v>1826</v>
      </c>
    </row>
    <row r="3858" spans="1:33" x14ac:dyDescent="0.25">
      <c r="A3858">
        <v>2022</v>
      </c>
      <c r="B3858" s="29">
        <v>44652</v>
      </c>
      <c r="C3858" s="29">
        <v>44742</v>
      </c>
      <c r="D3858" s="2" t="s">
        <v>83</v>
      </c>
      <c r="E3858" s="2">
        <v>537</v>
      </c>
      <c r="F3858" s="2" t="s">
        <v>1910</v>
      </c>
      <c r="G3858" s="2" t="s">
        <v>1910</v>
      </c>
      <c r="H3858" s="2" t="s">
        <v>1828</v>
      </c>
      <c r="I3858" s="2" t="s">
        <v>2157</v>
      </c>
      <c r="J3858" s="2" t="s">
        <v>2158</v>
      </c>
      <c r="K3858" s="2" t="str">
        <f t="shared" si="4"/>
        <v>severo</v>
      </c>
      <c r="L3858" s="2" t="s">
        <v>93</v>
      </c>
      <c r="M3858" s="2">
        <v>11004</v>
      </c>
      <c r="N3858" s="30" t="s">
        <v>1809</v>
      </c>
      <c r="O3858" s="2">
        <v>10000</v>
      </c>
      <c r="P3858" s="30" t="s">
        <v>1809</v>
      </c>
      <c r="Q3858" s="2">
        <v>1</v>
      </c>
      <c r="R3858">
        <v>2</v>
      </c>
      <c r="S3858" s="2">
        <v>1150</v>
      </c>
      <c r="T3858">
        <v>977</v>
      </c>
      <c r="U3858">
        <v>977</v>
      </c>
      <c r="V3858">
        <v>3</v>
      </c>
      <c r="W3858">
        <v>4</v>
      </c>
      <c r="X3858" s="2">
        <v>3</v>
      </c>
      <c r="Y3858">
        <v>5</v>
      </c>
      <c r="Z3858">
        <v>6</v>
      </c>
      <c r="AA3858">
        <v>977</v>
      </c>
      <c r="AB3858">
        <v>7</v>
      </c>
      <c r="AC3858">
        <v>8</v>
      </c>
      <c r="AD3858" s="2" t="s">
        <v>2261</v>
      </c>
      <c r="AE3858" s="29">
        <v>44747</v>
      </c>
      <c r="AF3858" s="29">
        <v>44747</v>
      </c>
      <c r="AG3858" t="s">
        <v>1826</v>
      </c>
    </row>
    <row r="3859" spans="1:33" x14ac:dyDescent="0.25">
      <c r="A3859">
        <v>2022</v>
      </c>
      <c r="B3859" s="29">
        <v>44652</v>
      </c>
      <c r="C3859" s="29">
        <v>44742</v>
      </c>
      <c r="D3859" s="2" t="s">
        <v>83</v>
      </c>
      <c r="E3859" s="2">
        <v>538</v>
      </c>
      <c r="F3859" s="2" t="s">
        <v>1831</v>
      </c>
      <c r="G3859" s="2" t="s">
        <v>1831</v>
      </c>
      <c r="H3859" s="2" t="s">
        <v>1828</v>
      </c>
      <c r="I3859" s="2" t="s">
        <v>2159</v>
      </c>
      <c r="J3859" s="2" t="s">
        <v>1869</v>
      </c>
      <c r="K3859" s="2" t="str">
        <f t="shared" si="4"/>
        <v>reyes</v>
      </c>
      <c r="L3859" s="2" t="s">
        <v>93</v>
      </c>
      <c r="M3859" s="2">
        <v>4968</v>
      </c>
      <c r="N3859" s="30" t="s">
        <v>1809</v>
      </c>
      <c r="O3859" s="2">
        <v>6398</v>
      </c>
      <c r="P3859" s="30" t="s">
        <v>1809</v>
      </c>
      <c r="Q3859" s="2">
        <v>1</v>
      </c>
      <c r="R3859">
        <v>2</v>
      </c>
      <c r="S3859" s="2">
        <v>1151</v>
      </c>
      <c r="T3859">
        <v>977</v>
      </c>
      <c r="U3859">
        <v>977</v>
      </c>
      <c r="V3859">
        <v>3</v>
      </c>
      <c r="W3859">
        <v>4</v>
      </c>
      <c r="X3859" s="2">
        <v>3</v>
      </c>
      <c r="Y3859">
        <v>5</v>
      </c>
      <c r="Z3859">
        <v>6</v>
      </c>
      <c r="AA3859">
        <v>977</v>
      </c>
      <c r="AB3859">
        <v>7</v>
      </c>
      <c r="AC3859">
        <v>8</v>
      </c>
      <c r="AD3859" s="2" t="s">
        <v>2261</v>
      </c>
      <c r="AE3859" s="29">
        <v>44747</v>
      </c>
      <c r="AF3859" s="29">
        <v>44747</v>
      </c>
      <c r="AG3859" t="s">
        <v>1826</v>
      </c>
    </row>
    <row r="3860" spans="1:33" x14ac:dyDescent="0.25">
      <c r="A3860">
        <v>2022</v>
      </c>
      <c r="B3860" s="29">
        <v>44652</v>
      </c>
      <c r="C3860" s="29">
        <v>44742</v>
      </c>
      <c r="D3860" s="2" t="s">
        <v>83</v>
      </c>
      <c r="E3860" s="2">
        <v>539</v>
      </c>
      <c r="F3860" s="2" t="s">
        <v>1827</v>
      </c>
      <c r="G3860" s="2" t="s">
        <v>1827</v>
      </c>
      <c r="H3860" s="2" t="s">
        <v>1828</v>
      </c>
      <c r="I3860" s="2" t="s">
        <v>2160</v>
      </c>
      <c r="J3860" s="2" t="s">
        <v>2048</v>
      </c>
      <c r="K3860" s="2" t="str">
        <f t="shared" si="4"/>
        <v>mora</v>
      </c>
      <c r="L3860" s="2" t="s">
        <v>94</v>
      </c>
      <c r="M3860" s="2">
        <v>8676</v>
      </c>
      <c r="N3860" s="30" t="s">
        <v>1809</v>
      </c>
      <c r="O3860" s="2">
        <v>8002</v>
      </c>
      <c r="P3860" s="30" t="s">
        <v>1809</v>
      </c>
      <c r="Q3860" s="2">
        <v>1</v>
      </c>
      <c r="R3860">
        <v>2</v>
      </c>
      <c r="S3860" s="2">
        <v>1152</v>
      </c>
      <c r="T3860">
        <v>977</v>
      </c>
      <c r="U3860">
        <v>977</v>
      </c>
      <c r="V3860">
        <v>3</v>
      </c>
      <c r="W3860">
        <v>4</v>
      </c>
      <c r="X3860" s="2">
        <v>3</v>
      </c>
      <c r="Y3860">
        <v>5</v>
      </c>
      <c r="Z3860">
        <v>6</v>
      </c>
      <c r="AA3860">
        <v>977</v>
      </c>
      <c r="AB3860">
        <v>7</v>
      </c>
      <c r="AC3860">
        <v>8</v>
      </c>
      <c r="AD3860" s="2" t="s">
        <v>2261</v>
      </c>
      <c r="AE3860" s="29">
        <v>44747</v>
      </c>
      <c r="AF3860" s="29">
        <v>44747</v>
      </c>
      <c r="AG3860" t="s">
        <v>1826</v>
      </c>
    </row>
    <row r="3861" spans="1:33" x14ac:dyDescent="0.25">
      <c r="A3861">
        <v>2022</v>
      </c>
      <c r="B3861" s="29">
        <v>44652</v>
      </c>
      <c r="C3861" s="29">
        <v>44742</v>
      </c>
      <c r="D3861" s="2" t="s">
        <v>83</v>
      </c>
      <c r="E3861" s="2">
        <v>540</v>
      </c>
      <c r="F3861" s="2" t="s">
        <v>2069</v>
      </c>
      <c r="G3861" s="2" t="s">
        <v>2069</v>
      </c>
      <c r="H3861" s="2" t="s">
        <v>1828</v>
      </c>
      <c r="I3861" s="2" t="s">
        <v>2161</v>
      </c>
      <c r="J3861" s="2" t="s">
        <v>1849</v>
      </c>
      <c r="K3861" s="2" t="str">
        <f t="shared" si="4"/>
        <v>gonzalez</v>
      </c>
      <c r="L3861" s="2" t="s">
        <v>93</v>
      </c>
      <c r="M3861" s="2">
        <v>4968</v>
      </c>
      <c r="N3861" s="30" t="s">
        <v>1809</v>
      </c>
      <c r="O3861" s="2">
        <v>5000</v>
      </c>
      <c r="P3861" s="30" t="s">
        <v>1809</v>
      </c>
      <c r="Q3861" s="2">
        <v>1</v>
      </c>
      <c r="R3861">
        <v>2</v>
      </c>
      <c r="S3861" s="2">
        <v>1153</v>
      </c>
      <c r="T3861">
        <v>977</v>
      </c>
      <c r="U3861">
        <v>977</v>
      </c>
      <c r="V3861">
        <v>3</v>
      </c>
      <c r="W3861">
        <v>4</v>
      </c>
      <c r="X3861" s="2">
        <v>3</v>
      </c>
      <c r="Y3861">
        <v>5</v>
      </c>
      <c r="Z3861">
        <v>6</v>
      </c>
      <c r="AA3861">
        <v>977</v>
      </c>
      <c r="AB3861">
        <v>7</v>
      </c>
      <c r="AC3861">
        <v>8</v>
      </c>
      <c r="AD3861" s="2" t="s">
        <v>2261</v>
      </c>
      <c r="AE3861" s="29">
        <v>44747</v>
      </c>
      <c r="AF3861" s="29">
        <v>44747</v>
      </c>
      <c r="AG3861" t="s">
        <v>1826</v>
      </c>
    </row>
    <row r="3862" spans="1:33" x14ac:dyDescent="0.25">
      <c r="A3862">
        <v>2022</v>
      </c>
      <c r="B3862" s="29">
        <v>44652</v>
      </c>
      <c r="C3862" s="29">
        <v>44742</v>
      </c>
      <c r="D3862" s="2" t="s">
        <v>83</v>
      </c>
      <c r="E3862" s="2">
        <v>544</v>
      </c>
      <c r="F3862" s="2" t="s">
        <v>1872</v>
      </c>
      <c r="G3862" s="2" t="s">
        <v>1872</v>
      </c>
      <c r="H3862" s="2" t="s">
        <v>1828</v>
      </c>
      <c r="I3862" s="2" t="s">
        <v>2162</v>
      </c>
      <c r="J3862" s="2" t="s">
        <v>1902</v>
      </c>
      <c r="K3862" s="2" t="str">
        <f t="shared" si="4"/>
        <v>perez</v>
      </c>
      <c r="L3862" s="2" t="s">
        <v>93</v>
      </c>
      <c r="M3862" s="2">
        <v>21999.9</v>
      </c>
      <c r="N3862" s="30" t="s">
        <v>1809</v>
      </c>
      <c r="O3862" s="2">
        <v>24098</v>
      </c>
      <c r="P3862" s="30" t="s">
        <v>1809</v>
      </c>
      <c r="Q3862" s="2">
        <v>1</v>
      </c>
      <c r="R3862">
        <v>2</v>
      </c>
      <c r="S3862" s="2">
        <v>1154</v>
      </c>
      <c r="T3862">
        <v>977</v>
      </c>
      <c r="U3862">
        <v>977</v>
      </c>
      <c r="V3862">
        <v>3</v>
      </c>
      <c r="W3862">
        <v>4</v>
      </c>
      <c r="X3862" s="2">
        <v>3</v>
      </c>
      <c r="Y3862">
        <v>5</v>
      </c>
      <c r="Z3862">
        <v>6</v>
      </c>
      <c r="AA3862">
        <v>977</v>
      </c>
      <c r="AB3862">
        <v>7</v>
      </c>
      <c r="AC3862">
        <v>8</v>
      </c>
      <c r="AD3862" s="2" t="s">
        <v>2261</v>
      </c>
      <c r="AE3862" s="29">
        <v>44747</v>
      </c>
      <c r="AF3862" s="29">
        <v>44747</v>
      </c>
      <c r="AG3862" t="s">
        <v>1826</v>
      </c>
    </row>
    <row r="3863" spans="1:33" x14ac:dyDescent="0.25">
      <c r="A3863">
        <v>2022</v>
      </c>
      <c r="B3863" s="29">
        <v>44652</v>
      </c>
      <c r="C3863" s="29">
        <v>44742</v>
      </c>
      <c r="D3863" s="2" t="s">
        <v>83</v>
      </c>
      <c r="E3863" s="2">
        <v>546</v>
      </c>
      <c r="F3863" s="2" t="s">
        <v>1903</v>
      </c>
      <c r="G3863" s="2" t="s">
        <v>1903</v>
      </c>
      <c r="H3863" s="2" t="s">
        <v>1828</v>
      </c>
      <c r="I3863" s="2" t="s">
        <v>2163</v>
      </c>
      <c r="J3863" s="2" t="s">
        <v>2164</v>
      </c>
      <c r="K3863" s="2" t="str">
        <f t="shared" si="4"/>
        <v>abrego</v>
      </c>
      <c r="L3863" s="2" t="s">
        <v>93</v>
      </c>
      <c r="M3863" s="2">
        <v>8676</v>
      </c>
      <c r="N3863" s="30" t="s">
        <v>1809</v>
      </c>
      <c r="O3863" s="2">
        <v>8002</v>
      </c>
      <c r="P3863" s="30" t="s">
        <v>1809</v>
      </c>
      <c r="Q3863" s="2">
        <v>1</v>
      </c>
      <c r="R3863">
        <v>2</v>
      </c>
      <c r="S3863" s="2">
        <v>1155</v>
      </c>
      <c r="T3863">
        <v>977</v>
      </c>
      <c r="U3863">
        <v>977</v>
      </c>
      <c r="V3863">
        <v>3</v>
      </c>
      <c r="W3863">
        <v>4</v>
      </c>
      <c r="X3863" s="2">
        <v>3</v>
      </c>
      <c r="Y3863">
        <v>5</v>
      </c>
      <c r="Z3863">
        <v>6</v>
      </c>
      <c r="AA3863">
        <v>977</v>
      </c>
      <c r="AB3863">
        <v>7</v>
      </c>
      <c r="AC3863">
        <v>8</v>
      </c>
      <c r="AD3863" s="2" t="s">
        <v>2261</v>
      </c>
      <c r="AE3863" s="29">
        <v>44747</v>
      </c>
      <c r="AF3863" s="29">
        <v>44747</v>
      </c>
      <c r="AG3863" t="s">
        <v>1826</v>
      </c>
    </row>
    <row r="3864" spans="1:33" x14ac:dyDescent="0.25">
      <c r="A3864">
        <v>2022</v>
      </c>
      <c r="B3864" s="29">
        <v>44652</v>
      </c>
      <c r="C3864" s="29">
        <v>44742</v>
      </c>
      <c r="D3864" s="2" t="s">
        <v>83</v>
      </c>
      <c r="E3864" s="2">
        <v>547</v>
      </c>
      <c r="F3864" s="2" t="s">
        <v>1838</v>
      </c>
      <c r="G3864" s="2" t="s">
        <v>1838</v>
      </c>
      <c r="H3864" s="2" t="s">
        <v>2133</v>
      </c>
      <c r="I3864" s="2" t="s">
        <v>2034</v>
      </c>
      <c r="J3864" s="2" t="s">
        <v>1877</v>
      </c>
      <c r="K3864" s="2" t="str">
        <f t="shared" si="4"/>
        <v>rodriguez</v>
      </c>
      <c r="L3864" s="2" t="s">
        <v>94</v>
      </c>
      <c r="M3864" s="2">
        <v>6147.9</v>
      </c>
      <c r="N3864" s="30" t="s">
        <v>1809</v>
      </c>
      <c r="O3864" s="2">
        <v>6000</v>
      </c>
      <c r="P3864" s="30" t="s">
        <v>1809</v>
      </c>
      <c r="Q3864" s="2">
        <v>1</v>
      </c>
      <c r="R3864">
        <v>2</v>
      </c>
      <c r="S3864" s="2">
        <v>1156</v>
      </c>
      <c r="T3864">
        <v>977</v>
      </c>
      <c r="U3864">
        <v>977</v>
      </c>
      <c r="V3864">
        <v>3</v>
      </c>
      <c r="W3864">
        <v>4</v>
      </c>
      <c r="X3864" s="2">
        <v>3</v>
      </c>
      <c r="Y3864">
        <v>5</v>
      </c>
      <c r="Z3864">
        <v>6</v>
      </c>
      <c r="AA3864">
        <v>977</v>
      </c>
      <c r="AB3864">
        <v>7</v>
      </c>
      <c r="AC3864">
        <v>8</v>
      </c>
      <c r="AD3864" s="2" t="s">
        <v>2261</v>
      </c>
      <c r="AE3864" s="29">
        <v>44747</v>
      </c>
      <c r="AF3864" s="29">
        <v>44747</v>
      </c>
      <c r="AG3864" t="s">
        <v>1826</v>
      </c>
    </row>
    <row r="3865" spans="1:33" x14ac:dyDescent="0.25">
      <c r="A3865">
        <v>2022</v>
      </c>
      <c r="B3865" s="29">
        <v>44652</v>
      </c>
      <c r="C3865" s="29">
        <v>44742</v>
      </c>
      <c r="D3865" s="2" t="s">
        <v>83</v>
      </c>
      <c r="E3865" s="2">
        <v>548</v>
      </c>
      <c r="F3865" s="2" t="s">
        <v>2165</v>
      </c>
      <c r="G3865" s="2" t="s">
        <v>2165</v>
      </c>
      <c r="H3865" s="2" t="s">
        <v>1828</v>
      </c>
      <c r="I3865" s="2" t="s">
        <v>1944</v>
      </c>
      <c r="J3865" s="2" t="s">
        <v>1902</v>
      </c>
      <c r="K3865" s="2" t="str">
        <f t="shared" si="4"/>
        <v>perez</v>
      </c>
      <c r="L3865" s="2" t="s">
        <v>94</v>
      </c>
      <c r="M3865" s="2">
        <v>19807.8</v>
      </c>
      <c r="N3865" s="30" t="s">
        <v>1809</v>
      </c>
      <c r="O3865" s="2">
        <v>17000</v>
      </c>
      <c r="P3865" s="30" t="s">
        <v>1809</v>
      </c>
      <c r="Q3865" s="2">
        <v>1</v>
      </c>
      <c r="R3865">
        <v>2</v>
      </c>
      <c r="S3865" s="2">
        <v>1157</v>
      </c>
      <c r="T3865">
        <v>977</v>
      </c>
      <c r="U3865">
        <v>977</v>
      </c>
      <c r="V3865">
        <v>3</v>
      </c>
      <c r="W3865">
        <v>4</v>
      </c>
      <c r="X3865" s="2">
        <v>3</v>
      </c>
      <c r="Y3865">
        <v>5</v>
      </c>
      <c r="Z3865">
        <v>6</v>
      </c>
      <c r="AA3865">
        <v>977</v>
      </c>
      <c r="AB3865">
        <v>7</v>
      </c>
      <c r="AC3865">
        <v>8</v>
      </c>
      <c r="AD3865" s="2" t="s">
        <v>2261</v>
      </c>
      <c r="AE3865" s="29">
        <v>44747</v>
      </c>
      <c r="AF3865" s="29">
        <v>44747</v>
      </c>
      <c r="AG3865" t="s">
        <v>1826</v>
      </c>
    </row>
    <row r="3866" spans="1:33" x14ac:dyDescent="0.25">
      <c r="A3866">
        <v>2022</v>
      </c>
      <c r="B3866" s="29">
        <v>44652</v>
      </c>
      <c r="C3866" s="29">
        <v>44742</v>
      </c>
      <c r="D3866" s="2" t="s">
        <v>83</v>
      </c>
      <c r="E3866" s="2">
        <v>549</v>
      </c>
      <c r="F3866" s="2" t="s">
        <v>1903</v>
      </c>
      <c r="G3866" s="2" t="s">
        <v>1903</v>
      </c>
      <c r="H3866" s="2" t="s">
        <v>1832</v>
      </c>
      <c r="I3866" s="2" t="s">
        <v>2166</v>
      </c>
      <c r="J3866" s="2" t="s">
        <v>2167</v>
      </c>
      <c r="K3866" s="2" t="str">
        <f t="shared" si="4"/>
        <v>luna</v>
      </c>
      <c r="L3866" s="2" t="s">
        <v>93</v>
      </c>
      <c r="M3866" s="2">
        <v>6147.9</v>
      </c>
      <c r="N3866" s="30" t="s">
        <v>1809</v>
      </c>
      <c r="O3866" s="2">
        <v>6000</v>
      </c>
      <c r="P3866" s="30" t="s">
        <v>1809</v>
      </c>
      <c r="Q3866" s="2">
        <v>1</v>
      </c>
      <c r="R3866">
        <v>2</v>
      </c>
      <c r="S3866" s="2">
        <v>1158</v>
      </c>
      <c r="T3866">
        <v>977</v>
      </c>
      <c r="U3866">
        <v>977</v>
      </c>
      <c r="V3866">
        <v>3</v>
      </c>
      <c r="W3866">
        <v>4</v>
      </c>
      <c r="X3866" s="2">
        <v>3</v>
      </c>
      <c r="Y3866">
        <v>5</v>
      </c>
      <c r="Z3866">
        <v>6</v>
      </c>
      <c r="AA3866">
        <v>977</v>
      </c>
      <c r="AB3866">
        <v>7</v>
      </c>
      <c r="AC3866">
        <v>8</v>
      </c>
      <c r="AD3866" s="2" t="s">
        <v>2261</v>
      </c>
      <c r="AE3866" s="29">
        <v>44747</v>
      </c>
      <c r="AF3866" s="29">
        <v>44747</v>
      </c>
      <c r="AG3866" t="s">
        <v>1826</v>
      </c>
    </row>
    <row r="3867" spans="1:33" x14ac:dyDescent="0.25">
      <c r="A3867">
        <v>2022</v>
      </c>
      <c r="B3867" s="29">
        <v>44652</v>
      </c>
      <c r="C3867" s="29">
        <v>44742</v>
      </c>
      <c r="D3867" s="2" t="s">
        <v>83</v>
      </c>
      <c r="E3867" s="2">
        <v>550</v>
      </c>
      <c r="F3867" s="2" t="s">
        <v>2168</v>
      </c>
      <c r="G3867" s="2" t="s">
        <v>2168</v>
      </c>
      <c r="H3867" s="2" t="s">
        <v>1839</v>
      </c>
      <c r="I3867" s="2" t="s">
        <v>2169</v>
      </c>
      <c r="J3867" s="2" t="s">
        <v>1849</v>
      </c>
      <c r="K3867" s="2" t="str">
        <f t="shared" si="4"/>
        <v>gonzalez</v>
      </c>
      <c r="L3867" s="2" t="s">
        <v>94</v>
      </c>
      <c r="M3867" s="2">
        <v>33555</v>
      </c>
      <c r="N3867" s="30" t="s">
        <v>1809</v>
      </c>
      <c r="O3867" s="2">
        <v>27662</v>
      </c>
      <c r="P3867" s="30" t="s">
        <v>1809</v>
      </c>
      <c r="Q3867" s="2">
        <v>1</v>
      </c>
      <c r="R3867">
        <v>2</v>
      </c>
      <c r="S3867" s="2">
        <v>1159</v>
      </c>
      <c r="T3867">
        <v>977</v>
      </c>
      <c r="U3867">
        <v>977</v>
      </c>
      <c r="V3867">
        <v>3</v>
      </c>
      <c r="W3867">
        <v>4</v>
      </c>
      <c r="X3867" s="2">
        <v>3</v>
      </c>
      <c r="Y3867">
        <v>5</v>
      </c>
      <c r="Z3867">
        <v>6</v>
      </c>
      <c r="AA3867">
        <v>977</v>
      </c>
      <c r="AB3867">
        <v>7</v>
      </c>
      <c r="AC3867">
        <v>8</v>
      </c>
      <c r="AD3867" s="2" t="s">
        <v>2261</v>
      </c>
      <c r="AE3867" s="29">
        <v>44747</v>
      </c>
      <c r="AF3867" s="29">
        <v>44747</v>
      </c>
      <c r="AG3867" t="s">
        <v>1826</v>
      </c>
    </row>
    <row r="3868" spans="1:33" x14ac:dyDescent="0.25">
      <c r="A3868">
        <v>2022</v>
      </c>
      <c r="B3868" s="29">
        <v>44652</v>
      </c>
      <c r="C3868" s="29">
        <v>44742</v>
      </c>
      <c r="D3868" s="2" t="s">
        <v>83</v>
      </c>
      <c r="E3868" s="2">
        <v>551</v>
      </c>
      <c r="F3868" s="2" t="s">
        <v>2170</v>
      </c>
      <c r="G3868" s="2" t="s">
        <v>2170</v>
      </c>
      <c r="H3868" s="2" t="s">
        <v>1839</v>
      </c>
      <c r="I3868" s="2" t="s">
        <v>1881</v>
      </c>
      <c r="J3868" s="2" t="s">
        <v>1987</v>
      </c>
      <c r="K3868" s="2" t="str">
        <f t="shared" si="4"/>
        <v>jimenez</v>
      </c>
      <c r="L3868" s="2" t="s">
        <v>94</v>
      </c>
      <c r="M3868" s="2">
        <v>9999.9</v>
      </c>
      <c r="N3868" s="30" t="s">
        <v>1809</v>
      </c>
      <c r="O3868" s="2">
        <v>11810</v>
      </c>
      <c r="P3868" s="30" t="s">
        <v>1809</v>
      </c>
      <c r="Q3868" s="2">
        <v>1</v>
      </c>
      <c r="R3868">
        <v>2</v>
      </c>
      <c r="S3868" s="2">
        <v>1160</v>
      </c>
      <c r="T3868">
        <v>977</v>
      </c>
      <c r="U3868">
        <v>977</v>
      </c>
      <c r="V3868">
        <v>3</v>
      </c>
      <c r="W3868">
        <v>4</v>
      </c>
      <c r="X3868" s="2">
        <v>3</v>
      </c>
      <c r="Y3868">
        <v>5</v>
      </c>
      <c r="Z3868">
        <v>6</v>
      </c>
      <c r="AA3868">
        <v>977</v>
      </c>
      <c r="AB3868">
        <v>7</v>
      </c>
      <c r="AC3868">
        <v>8</v>
      </c>
      <c r="AD3868" s="2" t="s">
        <v>2261</v>
      </c>
      <c r="AE3868" s="29">
        <v>44747</v>
      </c>
      <c r="AF3868" s="29">
        <v>44747</v>
      </c>
      <c r="AG3868" t="s">
        <v>1826</v>
      </c>
    </row>
    <row r="3869" spans="1:33" x14ac:dyDescent="0.25">
      <c r="A3869">
        <v>2022</v>
      </c>
      <c r="B3869" s="29">
        <v>44652</v>
      </c>
      <c r="C3869" s="29">
        <v>44742</v>
      </c>
      <c r="D3869" s="2" t="s">
        <v>83</v>
      </c>
      <c r="E3869" s="2">
        <v>552</v>
      </c>
      <c r="F3869" s="2" t="s">
        <v>2171</v>
      </c>
      <c r="G3869" s="2" t="s">
        <v>2171</v>
      </c>
      <c r="H3869" s="2" t="s">
        <v>1839</v>
      </c>
      <c r="I3869" s="2" t="s">
        <v>2172</v>
      </c>
      <c r="J3869" s="2" t="s">
        <v>2173</v>
      </c>
      <c r="K3869" s="2" t="str">
        <f t="shared" si="4"/>
        <v>dorantes</v>
      </c>
      <c r="L3869" s="2" t="s">
        <v>93</v>
      </c>
      <c r="M3869" s="2">
        <v>21079.8</v>
      </c>
      <c r="N3869" s="30" t="s">
        <v>1809</v>
      </c>
      <c r="O3869" s="2">
        <v>18000</v>
      </c>
      <c r="P3869" s="30" t="s">
        <v>1809</v>
      </c>
      <c r="Q3869" s="2">
        <v>1</v>
      </c>
      <c r="R3869">
        <v>2</v>
      </c>
      <c r="S3869" s="2">
        <v>1161</v>
      </c>
      <c r="T3869">
        <v>977</v>
      </c>
      <c r="U3869">
        <v>977</v>
      </c>
      <c r="V3869">
        <v>3</v>
      </c>
      <c r="W3869">
        <v>4</v>
      </c>
      <c r="X3869" s="2">
        <v>3</v>
      </c>
      <c r="Y3869">
        <v>5</v>
      </c>
      <c r="Z3869">
        <v>6</v>
      </c>
      <c r="AA3869">
        <v>977</v>
      </c>
      <c r="AB3869">
        <v>7</v>
      </c>
      <c r="AC3869">
        <v>8</v>
      </c>
      <c r="AD3869" s="2" t="s">
        <v>2261</v>
      </c>
      <c r="AE3869" s="29">
        <v>44747</v>
      </c>
      <c r="AF3869" s="29">
        <v>44747</v>
      </c>
      <c r="AG3869" t="s">
        <v>1826</v>
      </c>
    </row>
    <row r="3870" spans="1:33" x14ac:dyDescent="0.25">
      <c r="A3870">
        <v>2022</v>
      </c>
      <c r="B3870" s="29">
        <v>44652</v>
      </c>
      <c r="C3870" s="29">
        <v>44742</v>
      </c>
      <c r="D3870" s="2" t="s">
        <v>83</v>
      </c>
      <c r="E3870" s="2">
        <v>553</v>
      </c>
      <c r="F3870" s="2" t="s">
        <v>2174</v>
      </c>
      <c r="G3870" s="2" t="s">
        <v>2174</v>
      </c>
      <c r="H3870" s="2" t="s">
        <v>1839</v>
      </c>
      <c r="I3870" s="2" t="s">
        <v>2175</v>
      </c>
      <c r="J3870" s="2" t="s">
        <v>2176</v>
      </c>
      <c r="K3870" s="2" t="str">
        <f t="shared" si="4"/>
        <v>leon</v>
      </c>
      <c r="L3870" s="2" t="s">
        <v>94</v>
      </c>
      <c r="M3870" s="2">
        <v>5302</v>
      </c>
      <c r="N3870" s="30" t="s">
        <v>1809</v>
      </c>
      <c r="O3870" s="2">
        <v>6314</v>
      </c>
      <c r="P3870" s="30" t="s">
        <v>1809</v>
      </c>
      <c r="Q3870" s="2">
        <v>1</v>
      </c>
      <c r="R3870">
        <v>2</v>
      </c>
      <c r="S3870" s="2">
        <v>1162</v>
      </c>
      <c r="T3870">
        <v>977</v>
      </c>
      <c r="U3870">
        <v>977</v>
      </c>
      <c r="V3870">
        <v>3</v>
      </c>
      <c r="W3870">
        <v>4</v>
      </c>
      <c r="X3870" s="2">
        <v>3</v>
      </c>
      <c r="Y3870">
        <v>5</v>
      </c>
      <c r="Z3870">
        <v>6</v>
      </c>
      <c r="AA3870">
        <v>977</v>
      </c>
      <c r="AB3870">
        <v>7</v>
      </c>
      <c r="AC3870">
        <v>8</v>
      </c>
      <c r="AD3870" s="2" t="s">
        <v>2261</v>
      </c>
      <c r="AE3870" s="29">
        <v>44747</v>
      </c>
      <c r="AF3870" s="29">
        <v>44747</v>
      </c>
      <c r="AG3870" t="s">
        <v>1826</v>
      </c>
    </row>
    <row r="3871" spans="1:33" x14ac:dyDescent="0.25">
      <c r="A3871">
        <v>2022</v>
      </c>
      <c r="B3871" s="29">
        <v>44652</v>
      </c>
      <c r="C3871" s="29">
        <v>44742</v>
      </c>
      <c r="D3871" s="2" t="s">
        <v>83</v>
      </c>
      <c r="E3871" s="2">
        <v>554</v>
      </c>
      <c r="F3871" s="2" t="s">
        <v>1838</v>
      </c>
      <c r="G3871" s="2" t="s">
        <v>1838</v>
      </c>
      <c r="H3871" s="2" t="s">
        <v>1828</v>
      </c>
      <c r="I3871" s="2" t="s">
        <v>1914</v>
      </c>
      <c r="J3871" s="2" t="s">
        <v>2177</v>
      </c>
      <c r="K3871" s="2" t="str">
        <f t="shared" si="4"/>
        <v>de los santos</v>
      </c>
      <c r="L3871" s="2" t="s">
        <v>94</v>
      </c>
      <c r="M3871" s="2">
        <v>8676</v>
      </c>
      <c r="N3871" s="30" t="s">
        <v>1809</v>
      </c>
      <c r="O3871" s="2">
        <v>9234</v>
      </c>
      <c r="P3871" s="30" t="s">
        <v>1809</v>
      </c>
      <c r="Q3871" s="2">
        <v>1</v>
      </c>
      <c r="R3871">
        <v>2</v>
      </c>
      <c r="S3871" s="2">
        <v>1163</v>
      </c>
      <c r="T3871">
        <v>977</v>
      </c>
      <c r="U3871">
        <v>977</v>
      </c>
      <c r="V3871">
        <v>3</v>
      </c>
      <c r="W3871">
        <v>4</v>
      </c>
      <c r="X3871" s="2">
        <v>3</v>
      </c>
      <c r="Y3871">
        <v>5</v>
      </c>
      <c r="Z3871">
        <v>6</v>
      </c>
      <c r="AA3871">
        <v>977</v>
      </c>
      <c r="AB3871">
        <v>7</v>
      </c>
      <c r="AC3871">
        <v>8</v>
      </c>
      <c r="AD3871" s="2" t="s">
        <v>2261</v>
      </c>
      <c r="AE3871" s="29">
        <v>44747</v>
      </c>
      <c r="AF3871" s="29">
        <v>44747</v>
      </c>
      <c r="AG3871" t="s">
        <v>1826</v>
      </c>
    </row>
    <row r="3872" spans="1:33" x14ac:dyDescent="0.25">
      <c r="A3872">
        <v>2022</v>
      </c>
      <c r="B3872" s="29">
        <v>44652</v>
      </c>
      <c r="C3872" s="29">
        <v>44742</v>
      </c>
      <c r="D3872" s="2" t="s">
        <v>83</v>
      </c>
      <c r="E3872" s="2">
        <v>555</v>
      </c>
      <c r="F3872" s="2" t="s">
        <v>1838</v>
      </c>
      <c r="G3872" s="2" t="s">
        <v>1838</v>
      </c>
      <c r="H3872" s="2" t="s">
        <v>2023</v>
      </c>
      <c r="I3872" s="2" t="s">
        <v>1914</v>
      </c>
      <c r="J3872" s="2" t="s">
        <v>1902</v>
      </c>
      <c r="K3872" s="2" t="str">
        <f t="shared" si="4"/>
        <v>perez</v>
      </c>
      <c r="L3872" s="2" t="s">
        <v>94</v>
      </c>
      <c r="M3872" s="2">
        <v>8676</v>
      </c>
      <c r="N3872" s="30" t="s">
        <v>1809</v>
      </c>
      <c r="O3872" s="2">
        <v>8002</v>
      </c>
      <c r="P3872" s="30" t="s">
        <v>1809</v>
      </c>
      <c r="Q3872" s="2">
        <v>1</v>
      </c>
      <c r="R3872">
        <v>2</v>
      </c>
      <c r="S3872" s="2">
        <v>1164</v>
      </c>
      <c r="T3872">
        <v>977</v>
      </c>
      <c r="U3872">
        <v>977</v>
      </c>
      <c r="V3872">
        <v>3</v>
      </c>
      <c r="W3872">
        <v>4</v>
      </c>
      <c r="X3872" s="2">
        <v>3</v>
      </c>
      <c r="Y3872">
        <v>5</v>
      </c>
      <c r="Z3872">
        <v>6</v>
      </c>
      <c r="AA3872">
        <v>977</v>
      </c>
      <c r="AB3872">
        <v>7</v>
      </c>
      <c r="AC3872">
        <v>8</v>
      </c>
      <c r="AD3872" s="2" t="s">
        <v>2261</v>
      </c>
      <c r="AE3872" s="29">
        <v>44747</v>
      </c>
      <c r="AF3872" s="29">
        <v>44747</v>
      </c>
      <c r="AG3872" t="s">
        <v>1826</v>
      </c>
    </row>
    <row r="3873" spans="1:33" x14ac:dyDescent="0.25">
      <c r="A3873">
        <v>2022</v>
      </c>
      <c r="B3873" s="29">
        <v>44652</v>
      </c>
      <c r="C3873" s="29">
        <v>44742</v>
      </c>
      <c r="D3873" s="2" t="s">
        <v>83</v>
      </c>
      <c r="E3873" s="2">
        <v>556</v>
      </c>
      <c r="F3873" s="2" t="s">
        <v>2178</v>
      </c>
      <c r="G3873" s="2" t="s">
        <v>2178</v>
      </c>
      <c r="H3873" s="2" t="s">
        <v>1839</v>
      </c>
      <c r="I3873" s="2" t="s">
        <v>2179</v>
      </c>
      <c r="J3873" s="2" t="s">
        <v>1857</v>
      </c>
      <c r="K3873" s="2" t="str">
        <f t="shared" si="4"/>
        <v>mendoza</v>
      </c>
      <c r="L3873" s="2" t="s">
        <v>94</v>
      </c>
      <c r="M3873" s="2">
        <v>11004</v>
      </c>
      <c r="N3873" s="30" t="s">
        <v>1809</v>
      </c>
      <c r="O3873" s="2">
        <v>10000</v>
      </c>
      <c r="P3873" s="30" t="s">
        <v>1809</v>
      </c>
      <c r="Q3873" s="2">
        <v>1</v>
      </c>
      <c r="R3873">
        <v>2</v>
      </c>
      <c r="S3873" s="2">
        <v>1165</v>
      </c>
      <c r="T3873">
        <v>977</v>
      </c>
      <c r="U3873">
        <v>977</v>
      </c>
      <c r="V3873">
        <v>3</v>
      </c>
      <c r="W3873">
        <v>4</v>
      </c>
      <c r="X3873" s="2">
        <v>3</v>
      </c>
      <c r="Y3873">
        <v>5</v>
      </c>
      <c r="Z3873">
        <v>6</v>
      </c>
      <c r="AA3873">
        <v>977</v>
      </c>
      <c r="AB3873">
        <v>7</v>
      </c>
      <c r="AC3873">
        <v>8</v>
      </c>
      <c r="AD3873" s="2" t="s">
        <v>2261</v>
      </c>
      <c r="AE3873" s="29">
        <v>44747</v>
      </c>
      <c r="AF3873" s="29">
        <v>44747</v>
      </c>
      <c r="AG3873" t="s">
        <v>1826</v>
      </c>
    </row>
    <row r="3874" spans="1:33" x14ac:dyDescent="0.25">
      <c r="A3874">
        <v>2022</v>
      </c>
      <c r="B3874" s="29">
        <v>44652</v>
      </c>
      <c r="C3874" s="29">
        <v>44742</v>
      </c>
      <c r="D3874" s="2" t="s">
        <v>83</v>
      </c>
      <c r="E3874" s="2">
        <v>557</v>
      </c>
      <c r="F3874" s="2" t="s">
        <v>2180</v>
      </c>
      <c r="G3874" s="2" t="s">
        <v>2180</v>
      </c>
      <c r="H3874" s="2" t="s">
        <v>1839</v>
      </c>
      <c r="I3874" s="2" t="s">
        <v>2008</v>
      </c>
      <c r="J3874" s="2" t="s">
        <v>2181</v>
      </c>
      <c r="K3874" s="2" t="str">
        <f t="shared" si="4"/>
        <v>escalona</v>
      </c>
      <c r="L3874" s="2" t="s">
        <v>94</v>
      </c>
      <c r="M3874" s="2">
        <v>13452</v>
      </c>
      <c r="N3874" s="30" t="s">
        <v>1809</v>
      </c>
      <c r="O3874" s="2">
        <v>12000</v>
      </c>
      <c r="P3874" s="30" t="s">
        <v>1809</v>
      </c>
      <c r="Q3874" s="2">
        <v>1</v>
      </c>
      <c r="R3874">
        <v>2</v>
      </c>
      <c r="S3874" s="2">
        <v>1166</v>
      </c>
      <c r="T3874">
        <v>977</v>
      </c>
      <c r="U3874">
        <v>977</v>
      </c>
      <c r="V3874">
        <v>3</v>
      </c>
      <c r="W3874">
        <v>4</v>
      </c>
      <c r="X3874" s="2">
        <v>3</v>
      </c>
      <c r="Y3874">
        <v>5</v>
      </c>
      <c r="Z3874">
        <v>6</v>
      </c>
      <c r="AA3874">
        <v>977</v>
      </c>
      <c r="AB3874">
        <v>7</v>
      </c>
      <c r="AC3874">
        <v>8</v>
      </c>
      <c r="AD3874" s="2" t="s">
        <v>2261</v>
      </c>
      <c r="AE3874" s="29">
        <v>44747</v>
      </c>
      <c r="AF3874" s="29">
        <v>44747</v>
      </c>
      <c r="AG3874" t="s">
        <v>1826</v>
      </c>
    </row>
    <row r="3875" spans="1:33" x14ac:dyDescent="0.25">
      <c r="A3875">
        <v>2022</v>
      </c>
      <c r="B3875" s="29">
        <v>44652</v>
      </c>
      <c r="C3875" s="29">
        <v>44742</v>
      </c>
      <c r="D3875" s="2" t="s">
        <v>83</v>
      </c>
      <c r="E3875" s="2">
        <v>558</v>
      </c>
      <c r="F3875" s="2" t="s">
        <v>2182</v>
      </c>
      <c r="G3875" s="2" t="s">
        <v>2182</v>
      </c>
      <c r="H3875" s="2" t="s">
        <v>1828</v>
      </c>
      <c r="I3875" s="2" t="s">
        <v>1949</v>
      </c>
      <c r="J3875" s="2" t="s">
        <v>1902</v>
      </c>
      <c r="K3875" s="2" t="str">
        <f t="shared" si="4"/>
        <v>perez</v>
      </c>
      <c r="L3875" s="2" t="s">
        <v>94</v>
      </c>
      <c r="M3875" s="2">
        <v>13452</v>
      </c>
      <c r="N3875" s="30" t="s">
        <v>1809</v>
      </c>
      <c r="O3875" s="2">
        <v>12000</v>
      </c>
      <c r="P3875" s="30" t="s">
        <v>1809</v>
      </c>
      <c r="Q3875" s="2">
        <v>1</v>
      </c>
      <c r="R3875">
        <v>2</v>
      </c>
      <c r="S3875" s="2">
        <v>1167</v>
      </c>
      <c r="T3875">
        <v>977</v>
      </c>
      <c r="U3875">
        <v>977</v>
      </c>
      <c r="V3875">
        <v>3</v>
      </c>
      <c r="W3875">
        <v>4</v>
      </c>
      <c r="X3875" s="2">
        <v>3</v>
      </c>
      <c r="Y3875">
        <v>5</v>
      </c>
      <c r="Z3875">
        <v>6</v>
      </c>
      <c r="AA3875">
        <v>977</v>
      </c>
      <c r="AB3875">
        <v>7</v>
      </c>
      <c r="AC3875">
        <v>8</v>
      </c>
      <c r="AD3875" s="2" t="s">
        <v>2261</v>
      </c>
      <c r="AE3875" s="29">
        <v>44747</v>
      </c>
      <c r="AF3875" s="29">
        <v>44747</v>
      </c>
      <c r="AG3875" t="s">
        <v>1826</v>
      </c>
    </row>
    <row r="3876" spans="1:33" x14ac:dyDescent="0.25">
      <c r="A3876">
        <v>2022</v>
      </c>
      <c r="B3876" s="29">
        <v>44652</v>
      </c>
      <c r="C3876" s="29">
        <v>44742</v>
      </c>
      <c r="D3876" s="2" t="s">
        <v>83</v>
      </c>
      <c r="E3876" s="2">
        <v>560</v>
      </c>
      <c r="F3876" s="2" t="s">
        <v>2183</v>
      </c>
      <c r="G3876" s="2" t="s">
        <v>2183</v>
      </c>
      <c r="H3876" s="2" t="s">
        <v>1839</v>
      </c>
      <c r="I3876" s="2" t="s">
        <v>2184</v>
      </c>
      <c r="J3876" s="2" t="s">
        <v>1895</v>
      </c>
      <c r="K3876" s="2" t="str">
        <f t="shared" si="4"/>
        <v>hernandez</v>
      </c>
      <c r="L3876" s="2" t="s">
        <v>94</v>
      </c>
      <c r="M3876" s="2">
        <v>13452</v>
      </c>
      <c r="N3876" s="30" t="s">
        <v>1809</v>
      </c>
      <c r="O3876" s="2">
        <v>15380</v>
      </c>
      <c r="P3876" s="30" t="s">
        <v>1809</v>
      </c>
      <c r="Q3876" s="2">
        <v>1</v>
      </c>
      <c r="R3876">
        <v>2</v>
      </c>
      <c r="S3876" s="2">
        <v>1168</v>
      </c>
      <c r="T3876">
        <v>977</v>
      </c>
      <c r="U3876">
        <v>977</v>
      </c>
      <c r="V3876">
        <v>3</v>
      </c>
      <c r="W3876">
        <v>4</v>
      </c>
      <c r="X3876" s="2">
        <v>3</v>
      </c>
      <c r="Y3876">
        <v>5</v>
      </c>
      <c r="Z3876">
        <v>6</v>
      </c>
      <c r="AA3876">
        <v>977</v>
      </c>
      <c r="AB3876">
        <v>7</v>
      </c>
      <c r="AC3876">
        <v>8</v>
      </c>
      <c r="AD3876" s="2" t="s">
        <v>2261</v>
      </c>
      <c r="AE3876" s="29">
        <v>44747</v>
      </c>
      <c r="AF3876" s="29">
        <v>44747</v>
      </c>
      <c r="AG3876" t="s">
        <v>1826</v>
      </c>
    </row>
    <row r="3877" spans="1:33" x14ac:dyDescent="0.25">
      <c r="A3877">
        <v>2022</v>
      </c>
      <c r="B3877" s="29">
        <v>44652</v>
      </c>
      <c r="C3877" s="29">
        <v>44742</v>
      </c>
      <c r="D3877" s="2" t="s">
        <v>83</v>
      </c>
      <c r="E3877" s="2">
        <v>561</v>
      </c>
      <c r="F3877" s="2" t="s">
        <v>2185</v>
      </c>
      <c r="G3877" s="2" t="s">
        <v>2185</v>
      </c>
      <c r="H3877" s="2" t="s">
        <v>2133</v>
      </c>
      <c r="I3877" s="2" t="s">
        <v>2003</v>
      </c>
      <c r="J3877" s="2" t="s">
        <v>2186</v>
      </c>
      <c r="K3877" s="2" t="str">
        <f t="shared" si="4"/>
        <v>quezada</v>
      </c>
      <c r="L3877" s="2" t="s">
        <v>94</v>
      </c>
      <c r="M3877" s="2">
        <v>21079.8</v>
      </c>
      <c r="N3877" s="30" t="s">
        <v>1809</v>
      </c>
      <c r="O3877" s="2">
        <v>18000</v>
      </c>
      <c r="P3877" s="30" t="s">
        <v>1809</v>
      </c>
      <c r="Q3877" s="2">
        <v>1</v>
      </c>
      <c r="R3877">
        <v>2</v>
      </c>
      <c r="S3877" s="2">
        <v>1169</v>
      </c>
      <c r="T3877">
        <v>977</v>
      </c>
      <c r="U3877">
        <v>977</v>
      </c>
      <c r="V3877">
        <v>3</v>
      </c>
      <c r="W3877">
        <v>4</v>
      </c>
      <c r="X3877" s="2">
        <v>3</v>
      </c>
      <c r="Y3877">
        <v>5</v>
      </c>
      <c r="Z3877">
        <v>6</v>
      </c>
      <c r="AA3877">
        <v>977</v>
      </c>
      <c r="AB3877">
        <v>7</v>
      </c>
      <c r="AC3877">
        <v>8</v>
      </c>
      <c r="AD3877" s="2" t="s">
        <v>2261</v>
      </c>
      <c r="AE3877" s="29">
        <v>44747</v>
      </c>
      <c r="AF3877" s="29">
        <v>44747</v>
      </c>
      <c r="AG3877" t="s">
        <v>1826</v>
      </c>
    </row>
    <row r="3878" spans="1:33" x14ac:dyDescent="0.25">
      <c r="A3878">
        <v>2022</v>
      </c>
      <c r="B3878" s="29">
        <v>44652</v>
      </c>
      <c r="C3878" s="29">
        <v>44742</v>
      </c>
      <c r="D3878" s="2" t="s">
        <v>83</v>
      </c>
      <c r="E3878" s="2">
        <v>562</v>
      </c>
      <c r="F3878" s="2" t="s">
        <v>1831</v>
      </c>
      <c r="G3878" s="2" t="s">
        <v>1831</v>
      </c>
      <c r="H3878" s="2" t="s">
        <v>1828</v>
      </c>
      <c r="I3878" s="2" t="s">
        <v>2187</v>
      </c>
      <c r="J3878" s="2" t="s">
        <v>1907</v>
      </c>
      <c r="K3878" s="2" t="str">
        <f t="shared" si="4"/>
        <v>lopez</v>
      </c>
      <c r="L3878" s="2" t="s">
        <v>93</v>
      </c>
      <c r="M3878" s="2">
        <v>8676</v>
      </c>
      <c r="N3878" s="30" t="s">
        <v>1809</v>
      </c>
      <c r="O3878" s="2">
        <v>8002</v>
      </c>
      <c r="P3878" s="30" t="s">
        <v>1809</v>
      </c>
      <c r="Q3878" s="2">
        <v>1</v>
      </c>
      <c r="R3878">
        <v>2</v>
      </c>
      <c r="S3878" s="2">
        <v>1170</v>
      </c>
      <c r="T3878">
        <v>977</v>
      </c>
      <c r="U3878">
        <v>977</v>
      </c>
      <c r="V3878">
        <v>3</v>
      </c>
      <c r="W3878">
        <v>4</v>
      </c>
      <c r="X3878" s="2">
        <v>3</v>
      </c>
      <c r="Y3878">
        <v>5</v>
      </c>
      <c r="Z3878">
        <v>6</v>
      </c>
      <c r="AA3878">
        <v>977</v>
      </c>
      <c r="AB3878">
        <v>7</v>
      </c>
      <c r="AC3878">
        <v>8</v>
      </c>
      <c r="AD3878" s="2" t="s">
        <v>2261</v>
      </c>
      <c r="AE3878" s="29">
        <v>44747</v>
      </c>
      <c r="AF3878" s="29">
        <v>44747</v>
      </c>
      <c r="AG3878" t="s">
        <v>1826</v>
      </c>
    </row>
    <row r="3879" spans="1:33" x14ac:dyDescent="0.25">
      <c r="A3879">
        <v>2022</v>
      </c>
      <c r="B3879" s="29">
        <v>44652</v>
      </c>
      <c r="C3879" s="29">
        <v>44742</v>
      </c>
      <c r="D3879" s="2" t="s">
        <v>83</v>
      </c>
      <c r="E3879" s="2">
        <v>563</v>
      </c>
      <c r="F3879" s="2" t="s">
        <v>2029</v>
      </c>
      <c r="G3879" s="2" t="s">
        <v>2029</v>
      </c>
      <c r="H3879" s="2" t="s">
        <v>1832</v>
      </c>
      <c r="I3879" s="2" t="s">
        <v>2188</v>
      </c>
      <c r="J3879" s="2" t="s">
        <v>2189</v>
      </c>
      <c r="K3879" s="2" t="str">
        <f t="shared" ref="K3879:K3934" si="5">LOWER(J3879)</f>
        <v>escobedo</v>
      </c>
      <c r="L3879" s="2" t="s">
        <v>93</v>
      </c>
      <c r="M3879" s="2">
        <v>8676</v>
      </c>
      <c r="N3879" s="30" t="s">
        <v>1809</v>
      </c>
      <c r="O3879" s="2">
        <v>8002</v>
      </c>
      <c r="P3879" s="30" t="s">
        <v>1809</v>
      </c>
      <c r="Q3879" s="2">
        <v>1</v>
      </c>
      <c r="R3879">
        <v>2</v>
      </c>
      <c r="S3879" s="2">
        <v>1171</v>
      </c>
      <c r="T3879">
        <v>977</v>
      </c>
      <c r="U3879">
        <v>977</v>
      </c>
      <c r="V3879">
        <v>3</v>
      </c>
      <c r="W3879">
        <v>4</v>
      </c>
      <c r="X3879" s="2">
        <v>3</v>
      </c>
      <c r="Y3879">
        <v>5</v>
      </c>
      <c r="Z3879">
        <v>6</v>
      </c>
      <c r="AA3879">
        <v>977</v>
      </c>
      <c r="AB3879">
        <v>7</v>
      </c>
      <c r="AC3879">
        <v>8</v>
      </c>
      <c r="AD3879" s="2" t="s">
        <v>2261</v>
      </c>
      <c r="AE3879" s="29">
        <v>44747</v>
      </c>
      <c r="AF3879" s="29">
        <v>44747</v>
      </c>
      <c r="AG3879" t="s">
        <v>1826</v>
      </c>
    </row>
    <row r="3880" spans="1:33" x14ac:dyDescent="0.25">
      <c r="A3880">
        <v>2022</v>
      </c>
      <c r="B3880" s="29">
        <v>44652</v>
      </c>
      <c r="C3880" s="29">
        <v>44742</v>
      </c>
      <c r="D3880" s="2" t="s">
        <v>83</v>
      </c>
      <c r="E3880" s="2">
        <v>564</v>
      </c>
      <c r="F3880" s="2" t="s">
        <v>1827</v>
      </c>
      <c r="G3880" s="2" t="s">
        <v>1827</v>
      </c>
      <c r="H3880" s="2" t="s">
        <v>1828</v>
      </c>
      <c r="I3880" s="2" t="s">
        <v>2190</v>
      </c>
      <c r="J3880" s="2" t="s">
        <v>2018</v>
      </c>
      <c r="K3880" s="2" t="str">
        <f t="shared" si="5"/>
        <v>ramirez</v>
      </c>
      <c r="L3880" s="2" t="s">
        <v>94</v>
      </c>
      <c r="M3880" s="2">
        <v>6147.9</v>
      </c>
      <c r="N3880" s="30" t="s">
        <v>1809</v>
      </c>
      <c r="O3880" s="2">
        <v>6000</v>
      </c>
      <c r="P3880" s="30" t="s">
        <v>1809</v>
      </c>
      <c r="Q3880" s="2">
        <v>1</v>
      </c>
      <c r="R3880">
        <v>2</v>
      </c>
      <c r="S3880" s="2">
        <v>1172</v>
      </c>
      <c r="T3880">
        <v>977</v>
      </c>
      <c r="U3880">
        <v>977</v>
      </c>
      <c r="V3880">
        <v>3</v>
      </c>
      <c r="W3880">
        <v>4</v>
      </c>
      <c r="X3880" s="2">
        <v>3</v>
      </c>
      <c r="Y3880">
        <v>5</v>
      </c>
      <c r="Z3880">
        <v>6</v>
      </c>
      <c r="AA3880">
        <v>977</v>
      </c>
      <c r="AB3880">
        <v>7</v>
      </c>
      <c r="AC3880">
        <v>8</v>
      </c>
      <c r="AD3880" s="2" t="s">
        <v>2261</v>
      </c>
      <c r="AE3880" s="29">
        <v>44747</v>
      </c>
      <c r="AF3880" s="29">
        <v>44747</v>
      </c>
      <c r="AG3880" t="s">
        <v>1826</v>
      </c>
    </row>
    <row r="3881" spans="1:33" x14ac:dyDescent="0.25">
      <c r="A3881">
        <v>2022</v>
      </c>
      <c r="B3881" s="29">
        <v>44652</v>
      </c>
      <c r="C3881" s="29">
        <v>44742</v>
      </c>
      <c r="D3881" s="2" t="s">
        <v>83</v>
      </c>
      <c r="E3881" s="2">
        <v>565</v>
      </c>
      <c r="F3881" s="2" t="s">
        <v>1827</v>
      </c>
      <c r="G3881" s="2" t="s">
        <v>1827</v>
      </c>
      <c r="H3881" s="2" t="s">
        <v>1828</v>
      </c>
      <c r="I3881" s="2" t="s">
        <v>1934</v>
      </c>
      <c r="J3881" s="2" t="s">
        <v>1907</v>
      </c>
      <c r="K3881" s="2" t="str">
        <f t="shared" si="5"/>
        <v>lopez</v>
      </c>
      <c r="L3881" s="2" t="s">
        <v>94</v>
      </c>
      <c r="M3881" s="2">
        <v>8676</v>
      </c>
      <c r="N3881" s="30" t="s">
        <v>1809</v>
      </c>
      <c r="O3881" s="2">
        <v>8002</v>
      </c>
      <c r="P3881" s="30" t="s">
        <v>1809</v>
      </c>
      <c r="Q3881" s="2">
        <v>1</v>
      </c>
      <c r="R3881">
        <v>2</v>
      </c>
      <c r="S3881" s="2">
        <v>1173</v>
      </c>
      <c r="T3881">
        <v>977</v>
      </c>
      <c r="U3881">
        <v>977</v>
      </c>
      <c r="V3881">
        <v>3</v>
      </c>
      <c r="W3881">
        <v>4</v>
      </c>
      <c r="X3881" s="2">
        <v>3</v>
      </c>
      <c r="Y3881">
        <v>5</v>
      </c>
      <c r="Z3881">
        <v>6</v>
      </c>
      <c r="AA3881">
        <v>977</v>
      </c>
      <c r="AB3881">
        <v>7</v>
      </c>
      <c r="AC3881">
        <v>8</v>
      </c>
      <c r="AD3881" s="2" t="s">
        <v>2261</v>
      </c>
      <c r="AE3881" s="29">
        <v>44747</v>
      </c>
      <c r="AF3881" s="29">
        <v>44747</v>
      </c>
      <c r="AG3881" t="s">
        <v>1826</v>
      </c>
    </row>
    <row r="3882" spans="1:33" x14ac:dyDescent="0.25">
      <c r="A3882">
        <v>2022</v>
      </c>
      <c r="B3882" s="29">
        <v>44652</v>
      </c>
      <c r="C3882" s="29">
        <v>44742</v>
      </c>
      <c r="D3882" s="2" t="s">
        <v>83</v>
      </c>
      <c r="E3882" s="2">
        <v>566</v>
      </c>
      <c r="F3882" s="2" t="s">
        <v>1827</v>
      </c>
      <c r="G3882" s="2" t="s">
        <v>1827</v>
      </c>
      <c r="H3882" s="2" t="s">
        <v>1828</v>
      </c>
      <c r="I3882" s="2" t="s">
        <v>2191</v>
      </c>
      <c r="J3882" s="2" t="s">
        <v>2192</v>
      </c>
      <c r="K3882" s="2" t="str">
        <f t="shared" si="5"/>
        <v>godinez</v>
      </c>
      <c r="L3882" s="2" t="s">
        <v>94</v>
      </c>
      <c r="M3882" s="2">
        <v>8676</v>
      </c>
      <c r="N3882" s="30" t="s">
        <v>1809</v>
      </c>
      <c r="O3882" s="2">
        <v>8002</v>
      </c>
      <c r="P3882" s="30" t="s">
        <v>1809</v>
      </c>
      <c r="Q3882" s="2">
        <v>1</v>
      </c>
      <c r="R3882">
        <v>2</v>
      </c>
      <c r="S3882" s="2">
        <v>1174</v>
      </c>
      <c r="T3882">
        <v>977</v>
      </c>
      <c r="U3882">
        <v>977</v>
      </c>
      <c r="V3882">
        <v>3</v>
      </c>
      <c r="W3882">
        <v>4</v>
      </c>
      <c r="X3882" s="2">
        <v>3</v>
      </c>
      <c r="Y3882">
        <v>5</v>
      </c>
      <c r="Z3882">
        <v>6</v>
      </c>
      <c r="AA3882">
        <v>977</v>
      </c>
      <c r="AB3882">
        <v>7</v>
      </c>
      <c r="AC3882">
        <v>8</v>
      </c>
      <c r="AD3882" s="2" t="s">
        <v>2261</v>
      </c>
      <c r="AE3882" s="29">
        <v>44747</v>
      </c>
      <c r="AF3882" s="29">
        <v>44747</v>
      </c>
      <c r="AG3882" t="s">
        <v>1826</v>
      </c>
    </row>
    <row r="3883" spans="1:33" x14ac:dyDescent="0.25">
      <c r="A3883">
        <v>2022</v>
      </c>
      <c r="B3883" s="29">
        <v>44652</v>
      </c>
      <c r="C3883" s="29">
        <v>44742</v>
      </c>
      <c r="D3883" s="2" t="s">
        <v>83</v>
      </c>
      <c r="E3883" s="2">
        <v>567</v>
      </c>
      <c r="F3883" s="2" t="s">
        <v>1838</v>
      </c>
      <c r="G3883" s="2" t="s">
        <v>1838</v>
      </c>
      <c r="H3883" s="2" t="s">
        <v>1839</v>
      </c>
      <c r="I3883" s="2" t="s">
        <v>2193</v>
      </c>
      <c r="J3883" s="2" t="s">
        <v>1888</v>
      </c>
      <c r="K3883" s="2" t="str">
        <f t="shared" si="5"/>
        <v>martinez</v>
      </c>
      <c r="L3883" s="2" t="s">
        <v>94</v>
      </c>
      <c r="M3883" s="2">
        <v>6147.9</v>
      </c>
      <c r="N3883" s="30" t="s">
        <v>1809</v>
      </c>
      <c r="O3883" s="2">
        <v>6000</v>
      </c>
      <c r="P3883" s="30" t="s">
        <v>1809</v>
      </c>
      <c r="Q3883" s="2">
        <v>1</v>
      </c>
      <c r="R3883">
        <v>2</v>
      </c>
      <c r="S3883" s="2">
        <v>1175</v>
      </c>
      <c r="T3883">
        <v>977</v>
      </c>
      <c r="U3883">
        <v>977</v>
      </c>
      <c r="V3883">
        <v>3</v>
      </c>
      <c r="W3883">
        <v>4</v>
      </c>
      <c r="X3883" s="2">
        <v>3</v>
      </c>
      <c r="Y3883">
        <v>5</v>
      </c>
      <c r="Z3883">
        <v>6</v>
      </c>
      <c r="AA3883">
        <v>977</v>
      </c>
      <c r="AB3883">
        <v>7</v>
      </c>
      <c r="AC3883">
        <v>8</v>
      </c>
      <c r="AD3883" s="2" t="s">
        <v>2261</v>
      </c>
      <c r="AE3883" s="29">
        <v>44747</v>
      </c>
      <c r="AF3883" s="29">
        <v>44747</v>
      </c>
      <c r="AG3883" t="s">
        <v>1826</v>
      </c>
    </row>
    <row r="3884" spans="1:33" x14ac:dyDescent="0.25">
      <c r="A3884">
        <v>2022</v>
      </c>
      <c r="B3884" s="29">
        <v>44652</v>
      </c>
      <c r="C3884" s="29">
        <v>44742</v>
      </c>
      <c r="D3884" s="2" t="s">
        <v>83</v>
      </c>
      <c r="E3884" s="2">
        <v>569</v>
      </c>
      <c r="F3884" s="2" t="s">
        <v>1928</v>
      </c>
      <c r="G3884" s="2" t="s">
        <v>1928</v>
      </c>
      <c r="H3884" s="2" t="s">
        <v>1828</v>
      </c>
      <c r="I3884" s="2" t="s">
        <v>2194</v>
      </c>
      <c r="J3884" s="2" t="s">
        <v>1937</v>
      </c>
      <c r="K3884" s="2" t="str">
        <f t="shared" si="5"/>
        <v>diaz</v>
      </c>
      <c r="L3884" s="2" t="s">
        <v>94</v>
      </c>
      <c r="M3884" s="2">
        <v>8676</v>
      </c>
      <c r="N3884" s="30" t="s">
        <v>1809</v>
      </c>
      <c r="O3884" s="2">
        <v>8548</v>
      </c>
      <c r="P3884" s="30" t="s">
        <v>1809</v>
      </c>
      <c r="Q3884" s="2">
        <v>1</v>
      </c>
      <c r="R3884">
        <v>2</v>
      </c>
      <c r="S3884" s="2">
        <v>1176</v>
      </c>
      <c r="T3884">
        <v>977</v>
      </c>
      <c r="U3884">
        <v>977</v>
      </c>
      <c r="V3884">
        <v>3</v>
      </c>
      <c r="W3884">
        <v>4</v>
      </c>
      <c r="X3884" s="2">
        <v>3</v>
      </c>
      <c r="Y3884">
        <v>5</v>
      </c>
      <c r="Z3884">
        <v>6</v>
      </c>
      <c r="AA3884">
        <v>977</v>
      </c>
      <c r="AB3884">
        <v>7</v>
      </c>
      <c r="AC3884">
        <v>8</v>
      </c>
      <c r="AD3884" s="2" t="s">
        <v>2261</v>
      </c>
      <c r="AE3884" s="29">
        <v>44747</v>
      </c>
      <c r="AF3884" s="29">
        <v>44747</v>
      </c>
      <c r="AG3884" t="s">
        <v>1826</v>
      </c>
    </row>
    <row r="3885" spans="1:33" x14ac:dyDescent="0.25">
      <c r="A3885">
        <v>2022</v>
      </c>
      <c r="B3885" s="29">
        <v>44652</v>
      </c>
      <c r="C3885" s="29">
        <v>44742</v>
      </c>
      <c r="D3885" s="2" t="s">
        <v>83</v>
      </c>
      <c r="E3885" s="2">
        <v>570</v>
      </c>
      <c r="F3885" s="2" t="s">
        <v>1872</v>
      </c>
      <c r="G3885" s="2" t="s">
        <v>1872</v>
      </c>
      <c r="H3885" s="2" t="s">
        <v>1828</v>
      </c>
      <c r="I3885" s="2" t="s">
        <v>2195</v>
      </c>
      <c r="J3885" s="2" t="s">
        <v>1844</v>
      </c>
      <c r="K3885" s="2" t="str">
        <f t="shared" si="5"/>
        <v>garcia</v>
      </c>
      <c r="L3885" s="2" t="s">
        <v>94</v>
      </c>
      <c r="M3885" s="2">
        <v>15991.8</v>
      </c>
      <c r="N3885" s="30" t="s">
        <v>1809</v>
      </c>
      <c r="O3885" s="2">
        <v>17976</v>
      </c>
      <c r="P3885" s="30" t="s">
        <v>1809</v>
      </c>
      <c r="Q3885" s="2">
        <v>1</v>
      </c>
      <c r="R3885">
        <v>2</v>
      </c>
      <c r="S3885" s="2">
        <v>1177</v>
      </c>
      <c r="T3885">
        <v>977</v>
      </c>
      <c r="U3885">
        <v>977</v>
      </c>
      <c r="V3885">
        <v>3</v>
      </c>
      <c r="W3885">
        <v>4</v>
      </c>
      <c r="X3885" s="2">
        <v>3</v>
      </c>
      <c r="Y3885">
        <v>5</v>
      </c>
      <c r="Z3885">
        <v>6</v>
      </c>
      <c r="AA3885">
        <v>977</v>
      </c>
      <c r="AB3885">
        <v>7</v>
      </c>
      <c r="AC3885">
        <v>8</v>
      </c>
      <c r="AD3885" s="2" t="s">
        <v>2261</v>
      </c>
      <c r="AE3885" s="29">
        <v>44747</v>
      </c>
      <c r="AF3885" s="29">
        <v>44747</v>
      </c>
      <c r="AG3885" t="s">
        <v>1826</v>
      </c>
    </row>
    <row r="3886" spans="1:33" x14ac:dyDescent="0.25">
      <c r="A3886">
        <v>2022</v>
      </c>
      <c r="B3886" s="29">
        <v>44652</v>
      </c>
      <c r="C3886" s="29">
        <v>44742</v>
      </c>
      <c r="D3886" s="2" t="s">
        <v>83</v>
      </c>
      <c r="E3886" s="2">
        <v>572</v>
      </c>
      <c r="F3886" s="2" t="s">
        <v>1983</v>
      </c>
      <c r="G3886" s="2" t="s">
        <v>1983</v>
      </c>
      <c r="H3886" s="2" t="s">
        <v>1828</v>
      </c>
      <c r="I3886" s="2" t="s">
        <v>2196</v>
      </c>
      <c r="J3886" s="2" t="s">
        <v>2197</v>
      </c>
      <c r="K3886" s="2" t="str">
        <f t="shared" si="5"/>
        <v>tapia</v>
      </c>
      <c r="L3886" s="2" t="s">
        <v>94</v>
      </c>
      <c r="M3886" s="2">
        <v>21079.8</v>
      </c>
      <c r="N3886" s="30" t="s">
        <v>1809</v>
      </c>
      <c r="O3886" s="2">
        <v>18000</v>
      </c>
      <c r="P3886" s="30" t="s">
        <v>1809</v>
      </c>
      <c r="Q3886" s="2">
        <v>1</v>
      </c>
      <c r="R3886">
        <v>2</v>
      </c>
      <c r="S3886" s="2">
        <v>1178</v>
      </c>
      <c r="T3886">
        <v>977</v>
      </c>
      <c r="U3886">
        <v>977</v>
      </c>
      <c r="V3886">
        <v>3</v>
      </c>
      <c r="W3886">
        <v>4</v>
      </c>
      <c r="X3886" s="2">
        <v>3</v>
      </c>
      <c r="Y3886">
        <v>5</v>
      </c>
      <c r="Z3886">
        <v>6</v>
      </c>
      <c r="AA3886">
        <v>977</v>
      </c>
      <c r="AB3886">
        <v>7</v>
      </c>
      <c r="AC3886">
        <v>8</v>
      </c>
      <c r="AD3886" s="2" t="s">
        <v>2261</v>
      </c>
      <c r="AE3886" s="29">
        <v>44747</v>
      </c>
      <c r="AF3886" s="29">
        <v>44747</v>
      </c>
      <c r="AG3886" t="s">
        <v>1826</v>
      </c>
    </row>
    <row r="3887" spans="1:33" x14ac:dyDescent="0.25">
      <c r="A3887">
        <v>2022</v>
      </c>
      <c r="B3887" s="29">
        <v>44652</v>
      </c>
      <c r="C3887" s="29">
        <v>44742</v>
      </c>
      <c r="D3887" s="2" t="s">
        <v>83</v>
      </c>
      <c r="E3887" s="2">
        <v>573</v>
      </c>
      <c r="F3887" s="2" t="s">
        <v>1827</v>
      </c>
      <c r="G3887" s="2" t="s">
        <v>1827</v>
      </c>
      <c r="H3887" s="2" t="s">
        <v>1832</v>
      </c>
      <c r="I3887" s="2" t="s">
        <v>1918</v>
      </c>
      <c r="J3887" s="2" t="s">
        <v>2198</v>
      </c>
      <c r="K3887" s="2" t="str">
        <f t="shared" si="5"/>
        <v>aguilar</v>
      </c>
      <c r="L3887" s="2" t="s">
        <v>94</v>
      </c>
      <c r="M3887" s="2">
        <v>8676</v>
      </c>
      <c r="N3887" s="30" t="s">
        <v>1809</v>
      </c>
      <c r="O3887" s="2">
        <v>8002</v>
      </c>
      <c r="P3887" s="30" t="s">
        <v>1809</v>
      </c>
      <c r="Q3887" s="2">
        <v>1</v>
      </c>
      <c r="R3887">
        <v>2</v>
      </c>
      <c r="S3887" s="2">
        <v>1179</v>
      </c>
      <c r="T3887">
        <v>977</v>
      </c>
      <c r="U3887">
        <v>977</v>
      </c>
      <c r="V3887">
        <v>3</v>
      </c>
      <c r="W3887">
        <v>4</v>
      </c>
      <c r="X3887" s="2">
        <v>3</v>
      </c>
      <c r="Y3887">
        <v>5</v>
      </c>
      <c r="Z3887">
        <v>6</v>
      </c>
      <c r="AA3887">
        <v>977</v>
      </c>
      <c r="AB3887">
        <v>7</v>
      </c>
      <c r="AC3887">
        <v>8</v>
      </c>
      <c r="AD3887" s="2" t="s">
        <v>2261</v>
      </c>
      <c r="AE3887" s="29">
        <v>44747</v>
      </c>
      <c r="AF3887" s="29">
        <v>44747</v>
      </c>
      <c r="AG3887" t="s">
        <v>1826</v>
      </c>
    </row>
    <row r="3888" spans="1:33" x14ac:dyDescent="0.25">
      <c r="A3888">
        <v>2022</v>
      </c>
      <c r="B3888" s="29">
        <v>44652</v>
      </c>
      <c r="C3888" s="29">
        <v>44742</v>
      </c>
      <c r="D3888" s="2" t="s">
        <v>83</v>
      </c>
      <c r="E3888" s="2">
        <v>575</v>
      </c>
      <c r="F3888" s="2" t="s">
        <v>2199</v>
      </c>
      <c r="G3888" s="2" t="s">
        <v>2199</v>
      </c>
      <c r="H3888" s="2" t="s">
        <v>1832</v>
      </c>
      <c r="I3888" s="2" t="s">
        <v>1879</v>
      </c>
      <c r="J3888" s="2" t="s">
        <v>2200</v>
      </c>
      <c r="K3888" s="2" t="str">
        <f t="shared" si="5"/>
        <v>aguilera</v>
      </c>
      <c r="L3888" s="2" t="s">
        <v>94</v>
      </c>
      <c r="M3888" s="2">
        <v>19807.8</v>
      </c>
      <c r="N3888" s="30" t="s">
        <v>1809</v>
      </c>
      <c r="O3888" s="2">
        <v>17000</v>
      </c>
      <c r="P3888" s="30" t="s">
        <v>1809</v>
      </c>
      <c r="Q3888" s="2">
        <v>1</v>
      </c>
      <c r="R3888">
        <v>2</v>
      </c>
      <c r="S3888" s="2">
        <v>1180</v>
      </c>
      <c r="T3888">
        <v>977</v>
      </c>
      <c r="U3888">
        <v>977</v>
      </c>
      <c r="V3888">
        <v>3</v>
      </c>
      <c r="W3888">
        <v>4</v>
      </c>
      <c r="X3888" s="2">
        <v>3</v>
      </c>
      <c r="Y3888">
        <v>5</v>
      </c>
      <c r="Z3888">
        <v>6</v>
      </c>
      <c r="AA3888">
        <v>977</v>
      </c>
      <c r="AB3888">
        <v>7</v>
      </c>
      <c r="AC3888">
        <v>8</v>
      </c>
      <c r="AD3888" s="2" t="s">
        <v>2261</v>
      </c>
      <c r="AE3888" s="29">
        <v>44747</v>
      </c>
      <c r="AF3888" s="29">
        <v>44747</v>
      </c>
      <c r="AG3888" t="s">
        <v>1826</v>
      </c>
    </row>
    <row r="3889" spans="1:33" x14ac:dyDescent="0.25">
      <c r="A3889">
        <v>2022</v>
      </c>
      <c r="B3889" s="29">
        <v>44652</v>
      </c>
      <c r="C3889" s="29">
        <v>44742</v>
      </c>
      <c r="D3889" s="2" t="s">
        <v>83</v>
      </c>
      <c r="E3889" s="2">
        <v>576</v>
      </c>
      <c r="F3889" s="2" t="s">
        <v>1872</v>
      </c>
      <c r="G3889" s="2" t="s">
        <v>1872</v>
      </c>
      <c r="H3889" s="2" t="s">
        <v>1828</v>
      </c>
      <c r="I3889" s="2" t="s">
        <v>2201</v>
      </c>
      <c r="J3889" s="2" t="s">
        <v>2202</v>
      </c>
      <c r="K3889" s="2" t="str">
        <f t="shared" si="5"/>
        <v>juarez</v>
      </c>
      <c r="L3889" s="2" t="s">
        <v>93</v>
      </c>
      <c r="M3889" s="2">
        <v>15991.8</v>
      </c>
      <c r="N3889" s="30" t="s">
        <v>1809</v>
      </c>
      <c r="O3889" s="2">
        <v>13998</v>
      </c>
      <c r="P3889" s="30" t="s">
        <v>1809</v>
      </c>
      <c r="Q3889" s="2">
        <v>1</v>
      </c>
      <c r="R3889">
        <v>2</v>
      </c>
      <c r="S3889" s="2">
        <v>1181</v>
      </c>
      <c r="T3889">
        <v>977</v>
      </c>
      <c r="U3889">
        <v>977</v>
      </c>
      <c r="V3889">
        <v>3</v>
      </c>
      <c r="W3889">
        <v>4</v>
      </c>
      <c r="X3889" s="2">
        <v>3</v>
      </c>
      <c r="Y3889">
        <v>5</v>
      </c>
      <c r="Z3889">
        <v>6</v>
      </c>
      <c r="AA3889">
        <v>977</v>
      </c>
      <c r="AB3889">
        <v>7</v>
      </c>
      <c r="AC3889">
        <v>8</v>
      </c>
      <c r="AD3889" s="2" t="s">
        <v>2261</v>
      </c>
      <c r="AE3889" s="29">
        <v>44747</v>
      </c>
      <c r="AF3889" s="29">
        <v>44747</v>
      </c>
      <c r="AG3889" t="s">
        <v>1826</v>
      </c>
    </row>
    <row r="3890" spans="1:33" x14ac:dyDescent="0.25">
      <c r="A3890">
        <v>2022</v>
      </c>
      <c r="B3890" s="29">
        <v>44652</v>
      </c>
      <c r="C3890" s="29">
        <v>44742</v>
      </c>
      <c r="D3890" s="2" t="s">
        <v>83</v>
      </c>
      <c r="E3890" s="2">
        <v>577</v>
      </c>
      <c r="F3890" s="2" t="s">
        <v>2029</v>
      </c>
      <c r="G3890" s="2" t="s">
        <v>2029</v>
      </c>
      <c r="H3890" s="2" t="s">
        <v>1828</v>
      </c>
      <c r="I3890" s="2" t="s">
        <v>2203</v>
      </c>
      <c r="J3890" s="2" t="s">
        <v>1925</v>
      </c>
      <c r="K3890" s="2" t="str">
        <f t="shared" si="5"/>
        <v>romero</v>
      </c>
      <c r="L3890" s="2" t="s">
        <v>93</v>
      </c>
      <c r="M3890" s="2">
        <v>6147.9</v>
      </c>
      <c r="N3890" s="30" t="s">
        <v>1809</v>
      </c>
      <c r="O3890" s="2">
        <v>6000</v>
      </c>
      <c r="P3890" s="30" t="s">
        <v>1809</v>
      </c>
      <c r="Q3890" s="2">
        <v>1</v>
      </c>
      <c r="R3890">
        <v>2</v>
      </c>
      <c r="S3890" s="2">
        <v>1182</v>
      </c>
      <c r="T3890">
        <v>977</v>
      </c>
      <c r="U3890">
        <v>977</v>
      </c>
      <c r="V3890">
        <v>3</v>
      </c>
      <c r="W3890">
        <v>4</v>
      </c>
      <c r="X3890" s="2">
        <v>3</v>
      </c>
      <c r="Y3890">
        <v>5</v>
      </c>
      <c r="Z3890">
        <v>6</v>
      </c>
      <c r="AA3890">
        <v>977</v>
      </c>
      <c r="AB3890">
        <v>7</v>
      </c>
      <c r="AC3890">
        <v>8</v>
      </c>
      <c r="AD3890" s="2" t="s">
        <v>2261</v>
      </c>
      <c r="AE3890" s="29">
        <v>44747</v>
      </c>
      <c r="AF3890" s="29">
        <v>44747</v>
      </c>
      <c r="AG3890" t="s">
        <v>1826</v>
      </c>
    </row>
    <row r="3891" spans="1:33" x14ac:dyDescent="0.25">
      <c r="A3891">
        <v>2022</v>
      </c>
      <c r="B3891" s="29">
        <v>44652</v>
      </c>
      <c r="C3891" s="29">
        <v>44742</v>
      </c>
      <c r="D3891" s="2" t="s">
        <v>83</v>
      </c>
      <c r="E3891" s="2">
        <v>580</v>
      </c>
      <c r="F3891" s="2" t="s">
        <v>2204</v>
      </c>
      <c r="G3891" s="2" t="s">
        <v>2204</v>
      </c>
      <c r="H3891" s="2" t="s">
        <v>1828</v>
      </c>
      <c r="I3891" s="2" t="s">
        <v>2205</v>
      </c>
      <c r="J3891" s="2" t="s">
        <v>2206</v>
      </c>
      <c r="K3891" s="2" t="str">
        <f t="shared" si="5"/>
        <v>vazquez</v>
      </c>
      <c r="L3891" s="2" t="s">
        <v>94</v>
      </c>
      <c r="M3891" s="2">
        <v>9999.9</v>
      </c>
      <c r="N3891" s="30" t="s">
        <v>1809</v>
      </c>
      <c r="O3891" s="2">
        <v>9156</v>
      </c>
      <c r="P3891" s="30" t="s">
        <v>1809</v>
      </c>
      <c r="Q3891" s="2">
        <v>1</v>
      </c>
      <c r="R3891">
        <v>2</v>
      </c>
      <c r="S3891" s="2">
        <v>1183</v>
      </c>
      <c r="T3891">
        <v>977</v>
      </c>
      <c r="U3891">
        <v>977</v>
      </c>
      <c r="V3891">
        <v>3</v>
      </c>
      <c r="W3891">
        <v>4</v>
      </c>
      <c r="X3891" s="2">
        <v>3</v>
      </c>
      <c r="Y3891">
        <v>5</v>
      </c>
      <c r="Z3891">
        <v>6</v>
      </c>
      <c r="AA3891">
        <v>977</v>
      </c>
      <c r="AB3891">
        <v>7</v>
      </c>
      <c r="AC3891">
        <v>8</v>
      </c>
      <c r="AD3891" s="2" t="s">
        <v>2261</v>
      </c>
      <c r="AE3891" s="29">
        <v>44747</v>
      </c>
      <c r="AF3891" s="29">
        <v>44747</v>
      </c>
      <c r="AG3891" t="s">
        <v>1826</v>
      </c>
    </row>
    <row r="3892" spans="1:33" x14ac:dyDescent="0.25">
      <c r="A3892">
        <v>2022</v>
      </c>
      <c r="B3892" s="29">
        <v>44652</v>
      </c>
      <c r="C3892" s="29">
        <v>44742</v>
      </c>
      <c r="D3892" s="2" t="s">
        <v>83</v>
      </c>
      <c r="E3892" s="2">
        <v>581</v>
      </c>
      <c r="F3892" s="2" t="s">
        <v>2110</v>
      </c>
      <c r="G3892" s="2" t="s">
        <v>2110</v>
      </c>
      <c r="H3892" s="2" t="s">
        <v>1828</v>
      </c>
      <c r="I3892" s="2" t="s">
        <v>2017</v>
      </c>
      <c r="J3892" s="2" t="s">
        <v>1968</v>
      </c>
      <c r="K3892" s="2" t="str">
        <f t="shared" si="5"/>
        <v>cisneros</v>
      </c>
      <c r="L3892" s="2" t="s">
        <v>94</v>
      </c>
      <c r="M3892" s="2">
        <v>8676</v>
      </c>
      <c r="N3892" s="30" t="s">
        <v>1809</v>
      </c>
      <c r="O3892" s="2">
        <v>8002</v>
      </c>
      <c r="P3892" s="30" t="s">
        <v>1809</v>
      </c>
      <c r="Q3892" s="2">
        <v>1</v>
      </c>
      <c r="R3892">
        <v>2</v>
      </c>
      <c r="S3892" s="2">
        <v>1184</v>
      </c>
      <c r="T3892">
        <v>977</v>
      </c>
      <c r="U3892">
        <v>977</v>
      </c>
      <c r="V3892">
        <v>3</v>
      </c>
      <c r="W3892">
        <v>4</v>
      </c>
      <c r="X3892" s="2">
        <v>3</v>
      </c>
      <c r="Y3892">
        <v>5</v>
      </c>
      <c r="Z3892">
        <v>6</v>
      </c>
      <c r="AA3892">
        <v>977</v>
      </c>
      <c r="AB3892">
        <v>7</v>
      </c>
      <c r="AC3892">
        <v>8</v>
      </c>
      <c r="AD3892" s="2" t="s">
        <v>2261</v>
      </c>
      <c r="AE3892" s="29">
        <v>44747</v>
      </c>
      <c r="AF3892" s="29">
        <v>44747</v>
      </c>
      <c r="AG3892" t="s">
        <v>1826</v>
      </c>
    </row>
    <row r="3893" spans="1:33" x14ac:dyDescent="0.25">
      <c r="A3893">
        <v>2022</v>
      </c>
      <c r="B3893" s="29">
        <v>44652</v>
      </c>
      <c r="C3893" s="29">
        <v>44742</v>
      </c>
      <c r="D3893" s="2" t="s">
        <v>83</v>
      </c>
      <c r="E3893" s="2">
        <v>582</v>
      </c>
      <c r="F3893" s="2" t="s">
        <v>1831</v>
      </c>
      <c r="G3893" s="2" t="s">
        <v>1831</v>
      </c>
      <c r="H3893" s="2" t="s">
        <v>1832</v>
      </c>
      <c r="I3893" s="2" t="s">
        <v>2207</v>
      </c>
      <c r="J3893" s="2" t="s">
        <v>2208</v>
      </c>
      <c r="K3893" s="2" t="str">
        <f t="shared" si="5"/>
        <v>guerrero</v>
      </c>
      <c r="L3893" s="2" t="s">
        <v>93</v>
      </c>
      <c r="M3893" s="2">
        <v>17268</v>
      </c>
      <c r="N3893" s="30" t="s">
        <v>1809</v>
      </c>
      <c r="O3893" s="2">
        <v>15002</v>
      </c>
      <c r="P3893" s="30" t="s">
        <v>1809</v>
      </c>
      <c r="Q3893" s="2">
        <v>1</v>
      </c>
      <c r="R3893">
        <v>2</v>
      </c>
      <c r="S3893" s="2">
        <v>1185</v>
      </c>
      <c r="T3893">
        <v>977</v>
      </c>
      <c r="U3893">
        <v>977</v>
      </c>
      <c r="V3893">
        <v>3</v>
      </c>
      <c r="W3893">
        <v>4</v>
      </c>
      <c r="X3893" s="2">
        <v>3</v>
      </c>
      <c r="Y3893">
        <v>5</v>
      </c>
      <c r="Z3893">
        <v>6</v>
      </c>
      <c r="AA3893">
        <v>977</v>
      </c>
      <c r="AB3893">
        <v>7</v>
      </c>
      <c r="AC3893">
        <v>8</v>
      </c>
      <c r="AD3893" s="2" t="s">
        <v>2261</v>
      </c>
      <c r="AE3893" s="29">
        <v>44747</v>
      </c>
      <c r="AF3893" s="29">
        <v>44747</v>
      </c>
      <c r="AG3893" t="s">
        <v>1826</v>
      </c>
    </row>
    <row r="3894" spans="1:33" x14ac:dyDescent="0.25">
      <c r="A3894">
        <v>2022</v>
      </c>
      <c r="B3894" s="29">
        <v>44652</v>
      </c>
      <c r="C3894" s="29">
        <v>44742</v>
      </c>
      <c r="D3894" s="2" t="s">
        <v>83</v>
      </c>
      <c r="E3894" s="2">
        <v>583</v>
      </c>
      <c r="F3894" s="2" t="s">
        <v>2110</v>
      </c>
      <c r="G3894" s="2" t="s">
        <v>2110</v>
      </c>
      <c r="H3894" s="2" t="s">
        <v>1832</v>
      </c>
      <c r="I3894" s="2" t="s">
        <v>2209</v>
      </c>
      <c r="J3894" s="2" t="s">
        <v>1902</v>
      </c>
      <c r="K3894" s="2" t="str">
        <f t="shared" si="5"/>
        <v>perez</v>
      </c>
      <c r="L3894" s="2" t="s">
        <v>94</v>
      </c>
      <c r="M3894" s="2">
        <v>13452</v>
      </c>
      <c r="N3894" s="30" t="s">
        <v>1809</v>
      </c>
      <c r="O3894" s="2">
        <v>12000</v>
      </c>
      <c r="P3894" s="30" t="s">
        <v>1809</v>
      </c>
      <c r="Q3894" s="2">
        <v>1</v>
      </c>
      <c r="R3894">
        <v>2</v>
      </c>
      <c r="S3894" s="2">
        <v>1186</v>
      </c>
      <c r="T3894">
        <v>977</v>
      </c>
      <c r="U3894">
        <v>977</v>
      </c>
      <c r="V3894">
        <v>3</v>
      </c>
      <c r="W3894">
        <v>4</v>
      </c>
      <c r="X3894" s="2">
        <v>3</v>
      </c>
      <c r="Y3894">
        <v>5</v>
      </c>
      <c r="Z3894">
        <v>6</v>
      </c>
      <c r="AA3894">
        <v>977</v>
      </c>
      <c r="AB3894">
        <v>7</v>
      </c>
      <c r="AC3894">
        <v>8</v>
      </c>
      <c r="AD3894" s="2" t="s">
        <v>2261</v>
      </c>
      <c r="AE3894" s="29">
        <v>44747</v>
      </c>
      <c r="AF3894" s="29">
        <v>44747</v>
      </c>
      <c r="AG3894" t="s">
        <v>1826</v>
      </c>
    </row>
    <row r="3895" spans="1:33" x14ac:dyDescent="0.25">
      <c r="A3895">
        <v>2022</v>
      </c>
      <c r="B3895" s="29">
        <v>44652</v>
      </c>
      <c r="C3895" s="29">
        <v>44742</v>
      </c>
      <c r="D3895" s="2" t="s">
        <v>83</v>
      </c>
      <c r="E3895" s="2">
        <v>584</v>
      </c>
      <c r="F3895" s="2" t="s">
        <v>1827</v>
      </c>
      <c r="G3895" s="2" t="s">
        <v>1827</v>
      </c>
      <c r="H3895" s="2" t="s">
        <v>1828</v>
      </c>
      <c r="I3895" s="2" t="s">
        <v>2210</v>
      </c>
      <c r="J3895" s="2" t="s">
        <v>1849</v>
      </c>
      <c r="K3895" s="2" t="str">
        <f t="shared" si="5"/>
        <v>gonzalez</v>
      </c>
      <c r="L3895" s="2" t="s">
        <v>94</v>
      </c>
      <c r="M3895" s="2">
        <v>8676</v>
      </c>
      <c r="N3895" s="30" t="s">
        <v>1809</v>
      </c>
      <c r="O3895" s="2">
        <v>8002</v>
      </c>
      <c r="P3895" s="30" t="s">
        <v>1809</v>
      </c>
      <c r="Q3895" s="2">
        <v>1</v>
      </c>
      <c r="R3895">
        <v>2</v>
      </c>
      <c r="S3895" s="2">
        <v>1187</v>
      </c>
      <c r="T3895">
        <v>977</v>
      </c>
      <c r="U3895">
        <v>977</v>
      </c>
      <c r="V3895">
        <v>3</v>
      </c>
      <c r="W3895">
        <v>4</v>
      </c>
      <c r="X3895" s="2">
        <v>3</v>
      </c>
      <c r="Y3895">
        <v>5</v>
      </c>
      <c r="Z3895">
        <v>6</v>
      </c>
      <c r="AA3895">
        <v>977</v>
      </c>
      <c r="AB3895">
        <v>7</v>
      </c>
      <c r="AC3895">
        <v>8</v>
      </c>
      <c r="AD3895" s="2" t="s">
        <v>2261</v>
      </c>
      <c r="AE3895" s="29">
        <v>44747</v>
      </c>
      <c r="AF3895" s="29">
        <v>44747</v>
      </c>
      <c r="AG3895" t="s">
        <v>1826</v>
      </c>
    </row>
    <row r="3896" spans="1:33" x14ac:dyDescent="0.25">
      <c r="A3896">
        <v>2022</v>
      </c>
      <c r="B3896" s="29">
        <v>44652</v>
      </c>
      <c r="C3896" s="29">
        <v>44742</v>
      </c>
      <c r="D3896" s="2" t="s">
        <v>83</v>
      </c>
      <c r="E3896" s="2">
        <v>585</v>
      </c>
      <c r="F3896" s="2" t="s">
        <v>1827</v>
      </c>
      <c r="G3896" s="2" t="s">
        <v>1827</v>
      </c>
      <c r="H3896" s="2" t="s">
        <v>1828</v>
      </c>
      <c r="I3896" s="2" t="s">
        <v>1879</v>
      </c>
      <c r="J3896" s="2" t="s">
        <v>2211</v>
      </c>
      <c r="K3896" s="2" t="str">
        <f t="shared" si="5"/>
        <v>resendiz</v>
      </c>
      <c r="L3896" s="2" t="s">
        <v>94</v>
      </c>
      <c r="M3896" s="2">
        <v>8676</v>
      </c>
      <c r="N3896" s="30" t="s">
        <v>1809</v>
      </c>
      <c r="O3896" s="2">
        <v>8002</v>
      </c>
      <c r="P3896" s="30" t="s">
        <v>1809</v>
      </c>
      <c r="Q3896" s="2">
        <v>1</v>
      </c>
      <c r="R3896">
        <v>2</v>
      </c>
      <c r="S3896" s="2">
        <v>1188</v>
      </c>
      <c r="T3896">
        <v>977</v>
      </c>
      <c r="U3896">
        <v>977</v>
      </c>
      <c r="V3896">
        <v>3</v>
      </c>
      <c r="W3896">
        <v>4</v>
      </c>
      <c r="X3896" s="2">
        <v>3</v>
      </c>
      <c r="Y3896">
        <v>5</v>
      </c>
      <c r="Z3896">
        <v>6</v>
      </c>
      <c r="AA3896">
        <v>977</v>
      </c>
      <c r="AB3896">
        <v>7</v>
      </c>
      <c r="AC3896">
        <v>8</v>
      </c>
      <c r="AD3896" s="2" t="s">
        <v>2261</v>
      </c>
      <c r="AE3896" s="29">
        <v>44747</v>
      </c>
      <c r="AF3896" s="29">
        <v>44747</v>
      </c>
      <c r="AG3896" t="s">
        <v>1826</v>
      </c>
    </row>
    <row r="3897" spans="1:33" x14ac:dyDescent="0.25">
      <c r="A3897">
        <v>2022</v>
      </c>
      <c r="B3897" s="29">
        <v>44652</v>
      </c>
      <c r="C3897" s="29">
        <v>44742</v>
      </c>
      <c r="D3897" s="2" t="s">
        <v>83</v>
      </c>
      <c r="E3897" s="2">
        <v>586</v>
      </c>
      <c r="F3897" s="2" t="s">
        <v>2212</v>
      </c>
      <c r="G3897" s="2" t="s">
        <v>2212</v>
      </c>
      <c r="H3897" s="2" t="s">
        <v>2154</v>
      </c>
      <c r="I3897" s="2" t="s">
        <v>2213</v>
      </c>
      <c r="J3897" s="2" t="s">
        <v>2028</v>
      </c>
      <c r="K3897" s="2" t="str">
        <f t="shared" si="5"/>
        <v>silva</v>
      </c>
      <c r="L3897" s="2" t="s">
        <v>94</v>
      </c>
      <c r="M3897" s="2">
        <v>26169</v>
      </c>
      <c r="N3897" s="30" t="s">
        <v>1809</v>
      </c>
      <c r="O3897" s="2">
        <v>22000</v>
      </c>
      <c r="P3897" s="30" t="s">
        <v>1809</v>
      </c>
      <c r="Q3897" s="2">
        <v>1</v>
      </c>
      <c r="R3897">
        <v>2</v>
      </c>
      <c r="S3897" s="2">
        <v>1189</v>
      </c>
      <c r="T3897">
        <v>977</v>
      </c>
      <c r="U3897">
        <v>977</v>
      </c>
      <c r="V3897">
        <v>3</v>
      </c>
      <c r="W3897">
        <v>4</v>
      </c>
      <c r="X3897" s="2">
        <v>3</v>
      </c>
      <c r="Y3897">
        <v>5</v>
      </c>
      <c r="Z3897">
        <v>6</v>
      </c>
      <c r="AA3897">
        <v>977</v>
      </c>
      <c r="AB3897">
        <v>7</v>
      </c>
      <c r="AC3897">
        <v>8</v>
      </c>
      <c r="AD3897" s="2" t="s">
        <v>2261</v>
      </c>
      <c r="AE3897" s="29">
        <v>44747</v>
      </c>
      <c r="AF3897" s="29">
        <v>44747</v>
      </c>
      <c r="AG3897" t="s">
        <v>1826</v>
      </c>
    </row>
    <row r="3898" spans="1:33" x14ac:dyDescent="0.25">
      <c r="A3898">
        <v>2022</v>
      </c>
      <c r="B3898" s="29">
        <v>44652</v>
      </c>
      <c r="C3898" s="29">
        <v>44742</v>
      </c>
      <c r="D3898" s="2" t="s">
        <v>83</v>
      </c>
      <c r="E3898" s="2">
        <v>587</v>
      </c>
      <c r="F3898" s="2" t="s">
        <v>1838</v>
      </c>
      <c r="G3898" s="2" t="s">
        <v>1838</v>
      </c>
      <c r="H3898" s="2" t="s">
        <v>1839</v>
      </c>
      <c r="I3898" s="2" t="s">
        <v>2201</v>
      </c>
      <c r="J3898" s="2" t="s">
        <v>2186</v>
      </c>
      <c r="K3898" s="2" t="str">
        <f t="shared" si="5"/>
        <v>quezada</v>
      </c>
      <c r="L3898" s="2" t="s">
        <v>94</v>
      </c>
      <c r="M3898" s="2">
        <v>8676</v>
      </c>
      <c r="N3898" s="30" t="s">
        <v>1809</v>
      </c>
      <c r="O3898" s="2">
        <v>8824</v>
      </c>
      <c r="P3898" s="30" t="s">
        <v>1809</v>
      </c>
      <c r="Q3898" s="2">
        <v>1</v>
      </c>
      <c r="R3898">
        <v>2</v>
      </c>
      <c r="S3898" s="2">
        <v>1190</v>
      </c>
      <c r="T3898">
        <v>977</v>
      </c>
      <c r="U3898">
        <v>977</v>
      </c>
      <c r="V3898">
        <v>3</v>
      </c>
      <c r="W3898">
        <v>4</v>
      </c>
      <c r="X3898" s="2">
        <v>3</v>
      </c>
      <c r="Y3898">
        <v>5</v>
      </c>
      <c r="Z3898">
        <v>6</v>
      </c>
      <c r="AA3898">
        <v>977</v>
      </c>
      <c r="AB3898">
        <v>7</v>
      </c>
      <c r="AC3898">
        <v>8</v>
      </c>
      <c r="AD3898" s="2" t="s">
        <v>2261</v>
      </c>
      <c r="AE3898" s="29">
        <v>44747</v>
      </c>
      <c r="AF3898" s="29">
        <v>44747</v>
      </c>
      <c r="AG3898" t="s">
        <v>1826</v>
      </c>
    </row>
    <row r="3899" spans="1:33" x14ac:dyDescent="0.25">
      <c r="A3899">
        <v>2022</v>
      </c>
      <c r="B3899" s="29">
        <v>44652</v>
      </c>
      <c r="C3899" s="29">
        <v>44742</v>
      </c>
      <c r="D3899" s="2" t="s">
        <v>83</v>
      </c>
      <c r="E3899" s="2">
        <v>588</v>
      </c>
      <c r="F3899" s="2" t="s">
        <v>2079</v>
      </c>
      <c r="G3899" s="2" t="s">
        <v>2079</v>
      </c>
      <c r="H3899" s="2" t="s">
        <v>1839</v>
      </c>
      <c r="I3899" s="2" t="s">
        <v>2214</v>
      </c>
      <c r="J3899" s="2" t="s">
        <v>1849</v>
      </c>
      <c r="K3899" s="2" t="str">
        <f t="shared" si="5"/>
        <v>gonzalez</v>
      </c>
      <c r="L3899" s="2" t="s">
        <v>94</v>
      </c>
      <c r="M3899" s="2">
        <v>13452</v>
      </c>
      <c r="N3899" s="30" t="s">
        <v>1809</v>
      </c>
      <c r="O3899" s="2">
        <v>15380</v>
      </c>
      <c r="P3899" s="30" t="s">
        <v>1809</v>
      </c>
      <c r="Q3899" s="2">
        <v>1</v>
      </c>
      <c r="R3899">
        <v>2</v>
      </c>
      <c r="S3899" s="2">
        <v>1191</v>
      </c>
      <c r="T3899">
        <v>977</v>
      </c>
      <c r="U3899">
        <v>977</v>
      </c>
      <c r="V3899">
        <v>3</v>
      </c>
      <c r="W3899">
        <v>4</v>
      </c>
      <c r="X3899" s="2">
        <v>3</v>
      </c>
      <c r="Y3899">
        <v>5</v>
      </c>
      <c r="Z3899">
        <v>6</v>
      </c>
      <c r="AA3899">
        <v>977</v>
      </c>
      <c r="AB3899">
        <v>7</v>
      </c>
      <c r="AC3899">
        <v>8</v>
      </c>
      <c r="AD3899" s="2" t="s">
        <v>2261</v>
      </c>
      <c r="AE3899" s="29">
        <v>44747</v>
      </c>
      <c r="AF3899" s="29">
        <v>44747</v>
      </c>
      <c r="AG3899" t="s">
        <v>1826</v>
      </c>
    </row>
    <row r="3900" spans="1:33" x14ac:dyDescent="0.25">
      <c r="A3900">
        <v>2022</v>
      </c>
      <c r="B3900" s="29">
        <v>44652</v>
      </c>
      <c r="C3900" s="29">
        <v>44742</v>
      </c>
      <c r="D3900" s="2" t="s">
        <v>83</v>
      </c>
      <c r="E3900" s="2">
        <v>589</v>
      </c>
      <c r="F3900" s="2" t="s">
        <v>2110</v>
      </c>
      <c r="G3900" s="2" t="s">
        <v>2110</v>
      </c>
      <c r="H3900" s="2" t="s">
        <v>1839</v>
      </c>
      <c r="I3900" s="2" t="s">
        <v>2215</v>
      </c>
      <c r="J3900" s="2" t="s">
        <v>1899</v>
      </c>
      <c r="K3900" s="2" t="str">
        <f t="shared" si="5"/>
        <v>rojas</v>
      </c>
      <c r="L3900" s="2" t="s">
        <v>94</v>
      </c>
      <c r="M3900" s="2">
        <v>13452</v>
      </c>
      <c r="N3900" s="30" t="s">
        <v>1809</v>
      </c>
      <c r="O3900" s="2">
        <v>15380</v>
      </c>
      <c r="P3900" s="30" t="s">
        <v>1809</v>
      </c>
      <c r="Q3900" s="2">
        <v>1</v>
      </c>
      <c r="R3900">
        <v>2</v>
      </c>
      <c r="S3900" s="2">
        <v>1192</v>
      </c>
      <c r="T3900">
        <v>977</v>
      </c>
      <c r="U3900">
        <v>977</v>
      </c>
      <c r="V3900">
        <v>3</v>
      </c>
      <c r="W3900">
        <v>4</v>
      </c>
      <c r="X3900" s="2">
        <v>3</v>
      </c>
      <c r="Y3900">
        <v>5</v>
      </c>
      <c r="Z3900">
        <v>6</v>
      </c>
      <c r="AA3900">
        <v>977</v>
      </c>
      <c r="AB3900">
        <v>7</v>
      </c>
      <c r="AC3900">
        <v>8</v>
      </c>
      <c r="AD3900" s="2" t="s">
        <v>2261</v>
      </c>
      <c r="AE3900" s="29">
        <v>44747</v>
      </c>
      <c r="AF3900" s="29">
        <v>44747</v>
      </c>
      <c r="AG3900" t="s">
        <v>1826</v>
      </c>
    </row>
    <row r="3901" spans="1:33" x14ac:dyDescent="0.25">
      <c r="A3901">
        <v>2022</v>
      </c>
      <c r="B3901" s="29">
        <v>44652</v>
      </c>
      <c r="C3901" s="29">
        <v>44742</v>
      </c>
      <c r="D3901" s="2" t="s">
        <v>83</v>
      </c>
      <c r="E3901" s="2">
        <v>590</v>
      </c>
      <c r="F3901" s="2" t="s">
        <v>2216</v>
      </c>
      <c r="G3901" s="2" t="s">
        <v>2216</v>
      </c>
      <c r="H3901" s="2" t="s">
        <v>1828</v>
      </c>
      <c r="I3901" s="2" t="s">
        <v>2217</v>
      </c>
      <c r="J3901" s="2" t="s">
        <v>2218</v>
      </c>
      <c r="K3901" s="2" t="str">
        <f t="shared" si="5"/>
        <v>dimas</v>
      </c>
      <c r="L3901" s="2" t="s">
        <v>93</v>
      </c>
      <c r="M3901" s="2">
        <v>8676</v>
      </c>
      <c r="N3901" s="30" t="s">
        <v>1809</v>
      </c>
      <c r="O3901" s="2">
        <v>8002</v>
      </c>
      <c r="P3901" s="30" t="s">
        <v>1809</v>
      </c>
      <c r="Q3901" s="2">
        <v>1</v>
      </c>
      <c r="R3901">
        <v>2</v>
      </c>
      <c r="S3901" s="2">
        <v>1193</v>
      </c>
      <c r="T3901">
        <v>977</v>
      </c>
      <c r="U3901">
        <v>977</v>
      </c>
      <c r="V3901">
        <v>3</v>
      </c>
      <c r="W3901">
        <v>4</v>
      </c>
      <c r="X3901" s="2">
        <v>3</v>
      </c>
      <c r="Y3901">
        <v>5</v>
      </c>
      <c r="Z3901">
        <v>6</v>
      </c>
      <c r="AA3901">
        <v>977</v>
      </c>
      <c r="AB3901">
        <v>7</v>
      </c>
      <c r="AC3901">
        <v>8</v>
      </c>
      <c r="AD3901" s="2" t="s">
        <v>2261</v>
      </c>
      <c r="AE3901" s="29">
        <v>44747</v>
      </c>
      <c r="AF3901" s="29">
        <v>44747</v>
      </c>
      <c r="AG3901" t="s">
        <v>1826</v>
      </c>
    </row>
    <row r="3902" spans="1:33" x14ac:dyDescent="0.25">
      <c r="A3902">
        <v>2022</v>
      </c>
      <c r="B3902" s="29">
        <v>44652</v>
      </c>
      <c r="C3902" s="29">
        <v>44742</v>
      </c>
      <c r="D3902" s="2" t="s">
        <v>83</v>
      </c>
      <c r="E3902" s="2">
        <v>591</v>
      </c>
      <c r="F3902" s="2" t="s">
        <v>1928</v>
      </c>
      <c r="G3902" s="2" t="s">
        <v>1928</v>
      </c>
      <c r="H3902" s="2" t="s">
        <v>1828</v>
      </c>
      <c r="I3902" s="2" t="s">
        <v>1863</v>
      </c>
      <c r="J3902" s="2" t="s">
        <v>1895</v>
      </c>
      <c r="K3902" s="2" t="str">
        <f t="shared" si="5"/>
        <v>hernandez</v>
      </c>
      <c r="L3902" s="2" t="s">
        <v>93</v>
      </c>
      <c r="M3902" s="2">
        <v>8676</v>
      </c>
      <c r="N3902" s="30" t="s">
        <v>1809</v>
      </c>
      <c r="O3902" s="2">
        <v>8002</v>
      </c>
      <c r="P3902" s="30" t="s">
        <v>1809</v>
      </c>
      <c r="Q3902" s="2">
        <v>1</v>
      </c>
      <c r="R3902">
        <v>2</v>
      </c>
      <c r="S3902" s="2">
        <v>1194</v>
      </c>
      <c r="T3902">
        <v>977</v>
      </c>
      <c r="U3902">
        <v>977</v>
      </c>
      <c r="V3902">
        <v>3</v>
      </c>
      <c r="W3902">
        <v>4</v>
      </c>
      <c r="X3902" s="2">
        <v>3</v>
      </c>
      <c r="Y3902">
        <v>5</v>
      </c>
      <c r="Z3902">
        <v>6</v>
      </c>
      <c r="AA3902">
        <v>977</v>
      </c>
      <c r="AB3902">
        <v>7</v>
      </c>
      <c r="AC3902">
        <v>8</v>
      </c>
      <c r="AD3902" s="2" t="s">
        <v>2261</v>
      </c>
      <c r="AE3902" s="29">
        <v>44747</v>
      </c>
      <c r="AF3902" s="29">
        <v>44747</v>
      </c>
      <c r="AG3902" t="s">
        <v>1826</v>
      </c>
    </row>
    <row r="3903" spans="1:33" x14ac:dyDescent="0.25">
      <c r="A3903">
        <v>2022</v>
      </c>
      <c r="B3903" s="29">
        <v>44652</v>
      </c>
      <c r="C3903" s="29">
        <v>44742</v>
      </c>
      <c r="D3903" s="2" t="s">
        <v>83</v>
      </c>
      <c r="E3903" s="2">
        <v>593</v>
      </c>
      <c r="F3903" s="2" t="s">
        <v>1883</v>
      </c>
      <c r="G3903" s="2" t="s">
        <v>1883</v>
      </c>
      <c r="H3903" s="2" t="s">
        <v>1828</v>
      </c>
      <c r="I3903" s="2" t="s">
        <v>2006</v>
      </c>
      <c r="J3903" s="2" t="s">
        <v>1844</v>
      </c>
      <c r="K3903" s="2" t="str">
        <f t="shared" si="5"/>
        <v>garcia</v>
      </c>
      <c r="L3903" s="2" t="s">
        <v>94</v>
      </c>
      <c r="M3903" s="2">
        <v>8676</v>
      </c>
      <c r="N3903" s="30" t="s">
        <v>1809</v>
      </c>
      <c r="O3903" s="2">
        <v>8002</v>
      </c>
      <c r="P3903" s="30" t="s">
        <v>1809</v>
      </c>
      <c r="Q3903" s="2">
        <v>1</v>
      </c>
      <c r="R3903">
        <v>2</v>
      </c>
      <c r="S3903" s="2">
        <v>1195</v>
      </c>
      <c r="T3903">
        <v>977</v>
      </c>
      <c r="U3903">
        <v>977</v>
      </c>
      <c r="V3903">
        <v>3</v>
      </c>
      <c r="W3903">
        <v>4</v>
      </c>
      <c r="X3903" s="2">
        <v>3</v>
      </c>
      <c r="Y3903">
        <v>5</v>
      </c>
      <c r="Z3903">
        <v>6</v>
      </c>
      <c r="AA3903">
        <v>977</v>
      </c>
      <c r="AB3903">
        <v>7</v>
      </c>
      <c r="AC3903">
        <v>8</v>
      </c>
      <c r="AD3903" s="2" t="s">
        <v>2261</v>
      </c>
      <c r="AE3903" s="29">
        <v>44747</v>
      </c>
      <c r="AF3903" s="29">
        <v>44747</v>
      </c>
      <c r="AG3903" t="s">
        <v>1826</v>
      </c>
    </row>
    <row r="3904" spans="1:33" x14ac:dyDescent="0.25">
      <c r="A3904">
        <v>2022</v>
      </c>
      <c r="B3904" s="29">
        <v>44652</v>
      </c>
      <c r="C3904" s="29">
        <v>44742</v>
      </c>
      <c r="D3904" s="2" t="s">
        <v>83</v>
      </c>
      <c r="E3904" s="2">
        <v>594</v>
      </c>
      <c r="F3904" s="2" t="s">
        <v>1827</v>
      </c>
      <c r="G3904" s="2" t="s">
        <v>1827</v>
      </c>
      <c r="H3904" s="2" t="s">
        <v>1839</v>
      </c>
      <c r="I3904" s="2" t="s">
        <v>2219</v>
      </c>
      <c r="J3904" s="2" t="s">
        <v>1895</v>
      </c>
      <c r="K3904" s="2" t="str">
        <f t="shared" si="5"/>
        <v>hernandez</v>
      </c>
      <c r="L3904" s="2" t="s">
        <v>94</v>
      </c>
      <c r="M3904" s="2">
        <v>8676</v>
      </c>
      <c r="N3904" s="30" t="s">
        <v>1809</v>
      </c>
      <c r="O3904" s="2">
        <v>8002</v>
      </c>
      <c r="P3904" s="30" t="s">
        <v>1809</v>
      </c>
      <c r="Q3904" s="2">
        <v>1</v>
      </c>
      <c r="R3904">
        <v>2</v>
      </c>
      <c r="S3904" s="2">
        <v>1196</v>
      </c>
      <c r="T3904">
        <v>977</v>
      </c>
      <c r="U3904">
        <v>977</v>
      </c>
      <c r="V3904">
        <v>3</v>
      </c>
      <c r="W3904">
        <v>4</v>
      </c>
      <c r="X3904" s="2">
        <v>3</v>
      </c>
      <c r="Y3904">
        <v>5</v>
      </c>
      <c r="Z3904">
        <v>6</v>
      </c>
      <c r="AA3904">
        <v>977</v>
      </c>
      <c r="AB3904">
        <v>7</v>
      </c>
      <c r="AC3904">
        <v>8</v>
      </c>
      <c r="AD3904" s="2" t="s">
        <v>2261</v>
      </c>
      <c r="AE3904" s="29">
        <v>44747</v>
      </c>
      <c r="AF3904" s="29">
        <v>44747</v>
      </c>
      <c r="AG3904" t="s">
        <v>1826</v>
      </c>
    </row>
    <row r="3905" spans="1:33" x14ac:dyDescent="0.25">
      <c r="A3905">
        <v>2022</v>
      </c>
      <c r="B3905" s="29">
        <v>44652</v>
      </c>
      <c r="C3905" s="29">
        <v>44742</v>
      </c>
      <c r="D3905" s="2" t="s">
        <v>83</v>
      </c>
      <c r="E3905" s="2">
        <v>595</v>
      </c>
      <c r="F3905" s="2" t="s">
        <v>1827</v>
      </c>
      <c r="G3905" s="2" t="s">
        <v>1827</v>
      </c>
      <c r="H3905" s="2" t="s">
        <v>2154</v>
      </c>
      <c r="I3905" s="2" t="s">
        <v>1918</v>
      </c>
      <c r="J3905" s="2" t="s">
        <v>1849</v>
      </c>
      <c r="K3905" s="2" t="str">
        <f t="shared" si="5"/>
        <v>gonzalez</v>
      </c>
      <c r="L3905" s="2" t="s">
        <v>94</v>
      </c>
      <c r="M3905" s="2">
        <v>8676</v>
      </c>
      <c r="N3905" s="30" t="s">
        <v>1809</v>
      </c>
      <c r="O3905" s="2">
        <v>8002</v>
      </c>
      <c r="P3905" s="30" t="s">
        <v>1809</v>
      </c>
      <c r="Q3905" s="2">
        <v>1</v>
      </c>
      <c r="R3905">
        <v>2</v>
      </c>
      <c r="S3905" s="2">
        <v>1197</v>
      </c>
      <c r="T3905">
        <v>977</v>
      </c>
      <c r="U3905">
        <v>977</v>
      </c>
      <c r="V3905">
        <v>3</v>
      </c>
      <c r="W3905">
        <v>4</v>
      </c>
      <c r="X3905" s="2">
        <v>3</v>
      </c>
      <c r="Y3905">
        <v>5</v>
      </c>
      <c r="Z3905">
        <v>6</v>
      </c>
      <c r="AA3905">
        <v>977</v>
      </c>
      <c r="AB3905">
        <v>7</v>
      </c>
      <c r="AC3905">
        <v>8</v>
      </c>
      <c r="AD3905" s="2" t="s">
        <v>2261</v>
      </c>
      <c r="AE3905" s="29">
        <v>44747</v>
      </c>
      <c r="AF3905" s="29">
        <v>44747</v>
      </c>
      <c r="AG3905" t="s">
        <v>1826</v>
      </c>
    </row>
    <row r="3906" spans="1:33" x14ac:dyDescent="0.25">
      <c r="A3906">
        <v>2022</v>
      </c>
      <c r="B3906" s="29">
        <v>44652</v>
      </c>
      <c r="C3906" s="29">
        <v>44742</v>
      </c>
      <c r="D3906" s="2" t="s">
        <v>83</v>
      </c>
      <c r="E3906" s="2">
        <v>597</v>
      </c>
      <c r="F3906" s="2" t="s">
        <v>2216</v>
      </c>
      <c r="G3906" s="2" t="s">
        <v>2216</v>
      </c>
      <c r="H3906" s="2" t="s">
        <v>1828</v>
      </c>
      <c r="I3906" s="2" t="s">
        <v>2220</v>
      </c>
      <c r="J3906" s="2" t="s">
        <v>1895</v>
      </c>
      <c r="K3906" s="2" t="str">
        <f t="shared" si="5"/>
        <v>hernandez</v>
      </c>
      <c r="L3906" s="2" t="s">
        <v>94</v>
      </c>
      <c r="M3906" s="2">
        <v>8676</v>
      </c>
      <c r="N3906" s="30" t="s">
        <v>1809</v>
      </c>
      <c r="O3906" s="2">
        <v>8002</v>
      </c>
      <c r="P3906" s="30" t="s">
        <v>1809</v>
      </c>
      <c r="Q3906" s="2">
        <v>1</v>
      </c>
      <c r="R3906">
        <v>2</v>
      </c>
      <c r="S3906" s="2">
        <v>1198</v>
      </c>
      <c r="T3906">
        <v>977</v>
      </c>
      <c r="U3906">
        <v>977</v>
      </c>
      <c r="V3906">
        <v>3</v>
      </c>
      <c r="W3906">
        <v>4</v>
      </c>
      <c r="X3906" s="2">
        <v>3</v>
      </c>
      <c r="Y3906">
        <v>5</v>
      </c>
      <c r="Z3906">
        <v>6</v>
      </c>
      <c r="AA3906">
        <v>977</v>
      </c>
      <c r="AB3906">
        <v>7</v>
      </c>
      <c r="AC3906">
        <v>8</v>
      </c>
      <c r="AD3906" s="2" t="s">
        <v>2261</v>
      </c>
      <c r="AE3906" s="29">
        <v>44747</v>
      </c>
      <c r="AF3906" s="29">
        <v>44747</v>
      </c>
      <c r="AG3906" t="s">
        <v>1826</v>
      </c>
    </row>
    <row r="3907" spans="1:33" x14ac:dyDescent="0.25">
      <c r="A3907">
        <v>2022</v>
      </c>
      <c r="B3907" s="29">
        <v>44652</v>
      </c>
      <c r="C3907" s="29">
        <v>44742</v>
      </c>
      <c r="D3907" s="2" t="s">
        <v>83</v>
      </c>
      <c r="E3907" s="2">
        <v>598</v>
      </c>
      <c r="F3907" s="2" t="s">
        <v>1827</v>
      </c>
      <c r="G3907" s="2" t="s">
        <v>1827</v>
      </c>
      <c r="H3907" s="2" t="s">
        <v>1839</v>
      </c>
      <c r="I3907" s="2" t="s">
        <v>2221</v>
      </c>
      <c r="J3907" s="2" t="s">
        <v>1877</v>
      </c>
      <c r="K3907" s="2" t="str">
        <f t="shared" si="5"/>
        <v>rodriguez</v>
      </c>
      <c r="L3907" s="2" t="s">
        <v>94</v>
      </c>
      <c r="M3907" s="2">
        <v>8676</v>
      </c>
      <c r="N3907" s="30" t="s">
        <v>1809</v>
      </c>
      <c r="O3907" s="2">
        <v>8002</v>
      </c>
      <c r="P3907" s="30" t="s">
        <v>1809</v>
      </c>
      <c r="Q3907" s="2">
        <v>1</v>
      </c>
      <c r="R3907">
        <v>2</v>
      </c>
      <c r="S3907" s="2">
        <v>1199</v>
      </c>
      <c r="T3907">
        <v>977</v>
      </c>
      <c r="U3907">
        <v>977</v>
      </c>
      <c r="V3907">
        <v>3</v>
      </c>
      <c r="W3907">
        <v>4</v>
      </c>
      <c r="X3907" s="2">
        <v>3</v>
      </c>
      <c r="Y3907">
        <v>5</v>
      </c>
      <c r="Z3907">
        <v>6</v>
      </c>
      <c r="AA3907">
        <v>977</v>
      </c>
      <c r="AB3907">
        <v>7</v>
      </c>
      <c r="AC3907">
        <v>8</v>
      </c>
      <c r="AD3907" s="2" t="s">
        <v>2261</v>
      </c>
      <c r="AE3907" s="29">
        <v>44747</v>
      </c>
      <c r="AF3907" s="29">
        <v>44747</v>
      </c>
      <c r="AG3907" t="s">
        <v>1826</v>
      </c>
    </row>
    <row r="3908" spans="1:33" x14ac:dyDescent="0.25">
      <c r="A3908">
        <v>2022</v>
      </c>
      <c r="B3908" s="29">
        <v>44652</v>
      </c>
      <c r="C3908" s="29">
        <v>44742</v>
      </c>
      <c r="D3908" s="2" t="s">
        <v>83</v>
      </c>
      <c r="E3908" s="2">
        <v>599</v>
      </c>
      <c r="F3908" s="2" t="s">
        <v>1827</v>
      </c>
      <c r="G3908" s="2" t="s">
        <v>1827</v>
      </c>
      <c r="H3908" s="2" t="s">
        <v>2023</v>
      </c>
      <c r="I3908" s="2" t="s">
        <v>2136</v>
      </c>
      <c r="J3908" s="2" t="s">
        <v>2222</v>
      </c>
      <c r="K3908" s="2" t="str">
        <f t="shared" si="5"/>
        <v>escogido</v>
      </c>
      <c r="L3908" s="2" t="s">
        <v>94</v>
      </c>
      <c r="M3908" s="2">
        <v>8676</v>
      </c>
      <c r="N3908" s="30" t="s">
        <v>1809</v>
      </c>
      <c r="O3908" s="2">
        <v>10384</v>
      </c>
      <c r="P3908" s="30" t="s">
        <v>1809</v>
      </c>
      <c r="Q3908" s="2">
        <v>1</v>
      </c>
      <c r="R3908">
        <v>2</v>
      </c>
      <c r="S3908" s="2">
        <v>1200</v>
      </c>
      <c r="T3908">
        <v>977</v>
      </c>
      <c r="U3908">
        <v>977</v>
      </c>
      <c r="V3908">
        <v>3</v>
      </c>
      <c r="W3908">
        <v>4</v>
      </c>
      <c r="X3908" s="2">
        <v>3</v>
      </c>
      <c r="Y3908">
        <v>5</v>
      </c>
      <c r="Z3908">
        <v>6</v>
      </c>
      <c r="AA3908">
        <v>977</v>
      </c>
      <c r="AB3908">
        <v>7</v>
      </c>
      <c r="AC3908">
        <v>8</v>
      </c>
      <c r="AD3908" s="2" t="s">
        <v>2261</v>
      </c>
      <c r="AE3908" s="29">
        <v>44747</v>
      </c>
      <c r="AF3908" s="29">
        <v>44747</v>
      </c>
      <c r="AG3908" t="s">
        <v>1826</v>
      </c>
    </row>
    <row r="3909" spans="1:33" x14ac:dyDescent="0.25">
      <c r="A3909">
        <v>2022</v>
      </c>
      <c r="B3909" s="29">
        <v>44652</v>
      </c>
      <c r="C3909" s="29">
        <v>44742</v>
      </c>
      <c r="D3909" s="2" t="s">
        <v>83</v>
      </c>
      <c r="E3909" s="2">
        <v>600</v>
      </c>
      <c r="F3909" s="2" t="s">
        <v>1827</v>
      </c>
      <c r="G3909" s="2" t="s">
        <v>1827</v>
      </c>
      <c r="H3909" s="2" t="s">
        <v>1828</v>
      </c>
      <c r="I3909" s="2" t="s">
        <v>1970</v>
      </c>
      <c r="J3909" s="2" t="s">
        <v>1907</v>
      </c>
      <c r="K3909" s="2" t="str">
        <f t="shared" si="5"/>
        <v>lopez</v>
      </c>
      <c r="L3909" s="2" t="s">
        <v>94</v>
      </c>
      <c r="M3909" s="2">
        <v>8676</v>
      </c>
      <c r="N3909" s="30" t="s">
        <v>1809</v>
      </c>
      <c r="O3909" s="2">
        <v>8002</v>
      </c>
      <c r="P3909" s="30" t="s">
        <v>1809</v>
      </c>
      <c r="Q3909" s="2">
        <v>1</v>
      </c>
      <c r="R3909">
        <v>2</v>
      </c>
      <c r="S3909" s="2">
        <v>1201</v>
      </c>
      <c r="T3909">
        <v>977</v>
      </c>
      <c r="U3909">
        <v>977</v>
      </c>
      <c r="V3909">
        <v>3</v>
      </c>
      <c r="W3909">
        <v>4</v>
      </c>
      <c r="X3909" s="2">
        <v>3</v>
      </c>
      <c r="Y3909">
        <v>5</v>
      </c>
      <c r="Z3909">
        <v>6</v>
      </c>
      <c r="AA3909">
        <v>977</v>
      </c>
      <c r="AB3909">
        <v>7</v>
      </c>
      <c r="AC3909">
        <v>8</v>
      </c>
      <c r="AD3909" s="2" t="s">
        <v>2261</v>
      </c>
      <c r="AE3909" s="29">
        <v>44747</v>
      </c>
      <c r="AF3909" s="29">
        <v>44747</v>
      </c>
      <c r="AG3909" t="s">
        <v>1826</v>
      </c>
    </row>
    <row r="3910" spans="1:33" x14ac:dyDescent="0.25">
      <c r="A3910">
        <v>2022</v>
      </c>
      <c r="B3910" s="29">
        <v>44652</v>
      </c>
      <c r="C3910" s="29">
        <v>44742</v>
      </c>
      <c r="D3910" s="2" t="s">
        <v>83</v>
      </c>
      <c r="E3910" s="2">
        <v>601</v>
      </c>
      <c r="F3910" s="2" t="s">
        <v>1827</v>
      </c>
      <c r="G3910" s="2" t="s">
        <v>1827</v>
      </c>
      <c r="H3910" s="2" t="s">
        <v>1828</v>
      </c>
      <c r="I3910" s="2" t="s">
        <v>2223</v>
      </c>
      <c r="J3910" s="2" t="s">
        <v>2224</v>
      </c>
      <c r="K3910" s="2" t="str">
        <f t="shared" si="5"/>
        <v>nanco</v>
      </c>
      <c r="L3910" s="2" t="s">
        <v>94</v>
      </c>
      <c r="M3910" s="2">
        <v>8676</v>
      </c>
      <c r="N3910" s="30" t="s">
        <v>1809</v>
      </c>
      <c r="O3910" s="2">
        <v>8002</v>
      </c>
      <c r="P3910" s="30" t="s">
        <v>1809</v>
      </c>
      <c r="Q3910" s="2">
        <v>1</v>
      </c>
      <c r="R3910">
        <v>2</v>
      </c>
      <c r="S3910" s="2">
        <v>1202</v>
      </c>
      <c r="T3910">
        <v>977</v>
      </c>
      <c r="U3910">
        <v>977</v>
      </c>
      <c r="V3910">
        <v>3</v>
      </c>
      <c r="W3910">
        <v>4</v>
      </c>
      <c r="X3910" s="2">
        <v>3</v>
      </c>
      <c r="Y3910">
        <v>5</v>
      </c>
      <c r="Z3910">
        <v>6</v>
      </c>
      <c r="AA3910">
        <v>977</v>
      </c>
      <c r="AB3910">
        <v>7</v>
      </c>
      <c r="AC3910">
        <v>8</v>
      </c>
      <c r="AD3910" s="2" t="s">
        <v>2261</v>
      </c>
      <c r="AE3910" s="29">
        <v>44747</v>
      </c>
      <c r="AF3910" s="29">
        <v>44747</v>
      </c>
      <c r="AG3910" t="s">
        <v>1826</v>
      </c>
    </row>
    <row r="3911" spans="1:33" x14ac:dyDescent="0.25">
      <c r="A3911">
        <v>2022</v>
      </c>
      <c r="B3911" s="29">
        <v>44652</v>
      </c>
      <c r="C3911" s="29">
        <v>44742</v>
      </c>
      <c r="D3911" s="2" t="s">
        <v>83</v>
      </c>
      <c r="E3911" s="2">
        <v>602</v>
      </c>
      <c r="F3911" s="2" t="s">
        <v>1875</v>
      </c>
      <c r="G3911" s="2" t="s">
        <v>1875</v>
      </c>
      <c r="H3911" s="2" t="s">
        <v>1832</v>
      </c>
      <c r="I3911" s="2" t="s">
        <v>2225</v>
      </c>
      <c r="J3911" s="2" t="s">
        <v>2226</v>
      </c>
      <c r="K3911" s="2" t="str">
        <f t="shared" si="5"/>
        <v>escalante</v>
      </c>
      <c r="L3911" s="2" t="s">
        <v>94</v>
      </c>
      <c r="M3911" s="2">
        <v>8676</v>
      </c>
      <c r="N3911" s="30" t="s">
        <v>1809</v>
      </c>
      <c r="O3911" s="2">
        <v>8002</v>
      </c>
      <c r="P3911" s="30" t="s">
        <v>1809</v>
      </c>
      <c r="Q3911" s="2">
        <v>1</v>
      </c>
      <c r="R3911">
        <v>2</v>
      </c>
      <c r="S3911" s="2">
        <v>1203</v>
      </c>
      <c r="T3911">
        <v>977</v>
      </c>
      <c r="U3911">
        <v>977</v>
      </c>
      <c r="V3911">
        <v>3</v>
      </c>
      <c r="W3911">
        <v>4</v>
      </c>
      <c r="X3911" s="2">
        <v>3</v>
      </c>
      <c r="Y3911">
        <v>5</v>
      </c>
      <c r="Z3911">
        <v>6</v>
      </c>
      <c r="AA3911">
        <v>977</v>
      </c>
      <c r="AB3911">
        <v>7</v>
      </c>
      <c r="AC3911">
        <v>8</v>
      </c>
      <c r="AD3911" s="2" t="s">
        <v>2261</v>
      </c>
      <c r="AE3911" s="29">
        <v>44747</v>
      </c>
      <c r="AF3911" s="29">
        <v>44747</v>
      </c>
      <c r="AG3911" t="s">
        <v>1826</v>
      </c>
    </row>
    <row r="3912" spans="1:33" x14ac:dyDescent="0.25">
      <c r="A3912">
        <v>2022</v>
      </c>
      <c r="B3912" s="29">
        <v>44652</v>
      </c>
      <c r="C3912" s="29">
        <v>44742</v>
      </c>
      <c r="D3912" s="2" t="s">
        <v>83</v>
      </c>
      <c r="E3912" s="2">
        <v>603</v>
      </c>
      <c r="F3912" s="2" t="s">
        <v>1883</v>
      </c>
      <c r="G3912" s="2" t="s">
        <v>1883</v>
      </c>
      <c r="H3912" s="2" t="s">
        <v>1832</v>
      </c>
      <c r="I3912" s="2" t="s">
        <v>2227</v>
      </c>
      <c r="J3912" s="2" t="s">
        <v>2228</v>
      </c>
      <c r="K3912" s="2" t="str">
        <f t="shared" si="5"/>
        <v>cortes</v>
      </c>
      <c r="L3912" s="2" t="s">
        <v>94</v>
      </c>
      <c r="M3912" s="2">
        <v>8676</v>
      </c>
      <c r="N3912" s="30" t="s">
        <v>1809</v>
      </c>
      <c r="O3912" s="2">
        <v>8002</v>
      </c>
      <c r="P3912" s="30" t="s">
        <v>1809</v>
      </c>
      <c r="Q3912" s="2">
        <v>1</v>
      </c>
      <c r="R3912">
        <v>2</v>
      </c>
      <c r="S3912" s="2">
        <v>1204</v>
      </c>
      <c r="T3912">
        <v>977</v>
      </c>
      <c r="U3912">
        <v>977</v>
      </c>
      <c r="V3912">
        <v>3</v>
      </c>
      <c r="W3912">
        <v>4</v>
      </c>
      <c r="X3912" s="2">
        <v>3</v>
      </c>
      <c r="Y3912">
        <v>5</v>
      </c>
      <c r="Z3912">
        <v>6</v>
      </c>
      <c r="AA3912">
        <v>977</v>
      </c>
      <c r="AB3912">
        <v>7</v>
      </c>
      <c r="AC3912">
        <v>8</v>
      </c>
      <c r="AD3912" s="2" t="s">
        <v>2261</v>
      </c>
      <c r="AE3912" s="29">
        <v>44747</v>
      </c>
      <c r="AF3912" s="29">
        <v>44747</v>
      </c>
      <c r="AG3912" t="s">
        <v>1826</v>
      </c>
    </row>
    <row r="3913" spans="1:33" x14ac:dyDescent="0.25">
      <c r="A3913">
        <v>2022</v>
      </c>
      <c r="B3913" s="29">
        <v>44652</v>
      </c>
      <c r="C3913" s="29">
        <v>44742</v>
      </c>
      <c r="D3913" s="2" t="s">
        <v>83</v>
      </c>
      <c r="E3913" s="2">
        <v>604</v>
      </c>
      <c r="F3913" s="2" t="s">
        <v>1883</v>
      </c>
      <c r="G3913" s="2" t="s">
        <v>1883</v>
      </c>
      <c r="H3913" s="2" t="s">
        <v>2023</v>
      </c>
      <c r="I3913" s="2" t="s">
        <v>2229</v>
      </c>
      <c r="J3913" s="2" t="s">
        <v>2230</v>
      </c>
      <c r="K3913" s="2" t="str">
        <f t="shared" si="5"/>
        <v>granados</v>
      </c>
      <c r="L3913" s="2" t="s">
        <v>94</v>
      </c>
      <c r="M3913" s="2">
        <v>8676</v>
      </c>
      <c r="N3913" s="30" t="s">
        <v>1809</v>
      </c>
      <c r="O3913" s="2">
        <v>8688</v>
      </c>
      <c r="P3913" s="30" t="s">
        <v>1809</v>
      </c>
      <c r="Q3913" s="2">
        <v>1</v>
      </c>
      <c r="R3913">
        <v>2</v>
      </c>
      <c r="S3913" s="2">
        <v>1205</v>
      </c>
      <c r="T3913">
        <v>977</v>
      </c>
      <c r="U3913">
        <v>977</v>
      </c>
      <c r="V3913">
        <v>3</v>
      </c>
      <c r="W3913">
        <v>4</v>
      </c>
      <c r="X3913" s="2">
        <v>3</v>
      </c>
      <c r="Y3913">
        <v>5</v>
      </c>
      <c r="Z3913">
        <v>6</v>
      </c>
      <c r="AA3913">
        <v>977</v>
      </c>
      <c r="AB3913">
        <v>7</v>
      </c>
      <c r="AC3913">
        <v>8</v>
      </c>
      <c r="AD3913" s="2" t="s">
        <v>2261</v>
      </c>
      <c r="AE3913" s="29">
        <v>44747</v>
      </c>
      <c r="AF3913" s="29">
        <v>44747</v>
      </c>
      <c r="AG3913" t="s">
        <v>1826</v>
      </c>
    </row>
    <row r="3914" spans="1:33" x14ac:dyDescent="0.25">
      <c r="A3914">
        <v>2022</v>
      </c>
      <c r="B3914" s="29">
        <v>44652</v>
      </c>
      <c r="C3914" s="29">
        <v>44742</v>
      </c>
      <c r="D3914" s="2" t="s">
        <v>83</v>
      </c>
      <c r="E3914" s="2">
        <v>605</v>
      </c>
      <c r="F3914" s="2" t="s">
        <v>1875</v>
      </c>
      <c r="G3914" s="2" t="s">
        <v>1875</v>
      </c>
      <c r="H3914" s="2" t="s">
        <v>1832</v>
      </c>
      <c r="I3914" s="2" t="s">
        <v>2231</v>
      </c>
      <c r="J3914" s="2" t="s">
        <v>1857</v>
      </c>
      <c r="K3914" s="2" t="str">
        <f t="shared" si="5"/>
        <v>mendoza</v>
      </c>
      <c r="L3914" s="2" t="s">
        <v>94</v>
      </c>
      <c r="M3914" s="2">
        <v>8676</v>
      </c>
      <c r="N3914" s="30" t="s">
        <v>1809</v>
      </c>
      <c r="O3914" s="2">
        <v>8002</v>
      </c>
      <c r="P3914" s="30" t="s">
        <v>1809</v>
      </c>
      <c r="Q3914" s="2">
        <v>1</v>
      </c>
      <c r="R3914">
        <v>2</v>
      </c>
      <c r="S3914" s="2">
        <v>1206</v>
      </c>
      <c r="T3914">
        <v>977</v>
      </c>
      <c r="U3914">
        <v>977</v>
      </c>
      <c r="V3914">
        <v>3</v>
      </c>
      <c r="W3914">
        <v>4</v>
      </c>
      <c r="X3914" s="2">
        <v>3</v>
      </c>
      <c r="Y3914">
        <v>5</v>
      </c>
      <c r="Z3914">
        <v>6</v>
      </c>
      <c r="AA3914">
        <v>977</v>
      </c>
      <c r="AB3914">
        <v>7</v>
      </c>
      <c r="AC3914">
        <v>8</v>
      </c>
      <c r="AD3914" s="2" t="s">
        <v>2261</v>
      </c>
      <c r="AE3914" s="29">
        <v>44747</v>
      </c>
      <c r="AF3914" s="29">
        <v>44747</v>
      </c>
      <c r="AG3914" t="s">
        <v>1826</v>
      </c>
    </row>
    <row r="3915" spans="1:33" x14ac:dyDescent="0.25">
      <c r="A3915">
        <v>2022</v>
      </c>
      <c r="B3915" s="29">
        <v>44652</v>
      </c>
      <c r="C3915" s="29">
        <v>44742</v>
      </c>
      <c r="D3915" s="2" t="s">
        <v>83</v>
      </c>
      <c r="E3915" s="2">
        <v>606</v>
      </c>
      <c r="F3915" s="2" t="s">
        <v>1883</v>
      </c>
      <c r="G3915" s="2" t="s">
        <v>1883</v>
      </c>
      <c r="H3915" s="2" t="s">
        <v>1839</v>
      </c>
      <c r="I3915" s="2" t="s">
        <v>2232</v>
      </c>
      <c r="J3915" s="2" t="s">
        <v>2167</v>
      </c>
      <c r="K3915" s="2" t="str">
        <f t="shared" si="5"/>
        <v>luna</v>
      </c>
      <c r="L3915" s="2" t="s">
        <v>94</v>
      </c>
      <c r="M3915" s="2">
        <v>8676</v>
      </c>
      <c r="N3915" s="30" t="s">
        <v>1809</v>
      </c>
      <c r="O3915" s="2">
        <v>8688</v>
      </c>
      <c r="P3915" s="30" t="s">
        <v>1809</v>
      </c>
      <c r="Q3915" s="2">
        <v>1</v>
      </c>
      <c r="R3915">
        <v>2</v>
      </c>
      <c r="S3915" s="2">
        <v>1207</v>
      </c>
      <c r="T3915">
        <v>977</v>
      </c>
      <c r="U3915">
        <v>977</v>
      </c>
      <c r="V3915">
        <v>3</v>
      </c>
      <c r="W3915">
        <v>4</v>
      </c>
      <c r="X3915" s="2">
        <v>3</v>
      </c>
      <c r="Y3915">
        <v>5</v>
      </c>
      <c r="Z3915">
        <v>6</v>
      </c>
      <c r="AA3915">
        <v>977</v>
      </c>
      <c r="AB3915">
        <v>7</v>
      </c>
      <c r="AC3915">
        <v>8</v>
      </c>
      <c r="AD3915" s="2" t="s">
        <v>2261</v>
      </c>
      <c r="AE3915" s="29">
        <v>44747</v>
      </c>
      <c r="AF3915" s="29">
        <v>44747</v>
      </c>
      <c r="AG3915" t="s">
        <v>1826</v>
      </c>
    </row>
    <row r="3916" spans="1:33" x14ac:dyDescent="0.25">
      <c r="A3916">
        <v>2022</v>
      </c>
      <c r="B3916" s="29">
        <v>44652</v>
      </c>
      <c r="C3916" s="29">
        <v>44742</v>
      </c>
      <c r="D3916" s="2" t="s">
        <v>83</v>
      </c>
      <c r="E3916" s="2">
        <v>607</v>
      </c>
      <c r="F3916" s="2" t="s">
        <v>1883</v>
      </c>
      <c r="G3916" s="2" t="s">
        <v>1883</v>
      </c>
      <c r="H3916" s="2" t="s">
        <v>2154</v>
      </c>
      <c r="I3916" s="2" t="s">
        <v>2114</v>
      </c>
      <c r="J3916" s="2" t="s">
        <v>2018</v>
      </c>
      <c r="K3916" s="2" t="str">
        <f t="shared" si="5"/>
        <v>ramirez</v>
      </c>
      <c r="L3916" s="2" t="s">
        <v>94</v>
      </c>
      <c r="M3916" s="2">
        <v>8676</v>
      </c>
      <c r="N3916" s="30" t="s">
        <v>1809</v>
      </c>
      <c r="O3916" s="2">
        <v>8002</v>
      </c>
      <c r="P3916" s="30" t="s">
        <v>1809</v>
      </c>
      <c r="Q3916" s="2">
        <v>1</v>
      </c>
      <c r="R3916">
        <v>2</v>
      </c>
      <c r="S3916" s="2">
        <v>1208</v>
      </c>
      <c r="T3916">
        <v>977</v>
      </c>
      <c r="U3916">
        <v>977</v>
      </c>
      <c r="V3916">
        <v>3</v>
      </c>
      <c r="W3916">
        <v>4</v>
      </c>
      <c r="X3916" s="2">
        <v>3</v>
      </c>
      <c r="Y3916">
        <v>5</v>
      </c>
      <c r="Z3916">
        <v>6</v>
      </c>
      <c r="AA3916">
        <v>977</v>
      </c>
      <c r="AB3916">
        <v>7</v>
      </c>
      <c r="AC3916">
        <v>8</v>
      </c>
      <c r="AD3916" s="2" t="s">
        <v>2261</v>
      </c>
      <c r="AE3916" s="29">
        <v>44747</v>
      </c>
      <c r="AF3916" s="29">
        <v>44747</v>
      </c>
      <c r="AG3916" t="s">
        <v>1826</v>
      </c>
    </row>
    <row r="3917" spans="1:33" x14ac:dyDescent="0.25">
      <c r="A3917">
        <v>2022</v>
      </c>
      <c r="B3917" s="29">
        <v>44652</v>
      </c>
      <c r="C3917" s="29">
        <v>44742</v>
      </c>
      <c r="D3917" s="2" t="s">
        <v>83</v>
      </c>
      <c r="E3917" s="2">
        <v>608</v>
      </c>
      <c r="F3917" s="2" t="s">
        <v>2074</v>
      </c>
      <c r="G3917" s="2" t="s">
        <v>2074</v>
      </c>
      <c r="H3917" s="2" t="s">
        <v>1832</v>
      </c>
      <c r="I3917" s="2" t="s">
        <v>2184</v>
      </c>
      <c r="J3917" s="2" t="s">
        <v>2233</v>
      </c>
      <c r="K3917" s="2" t="str">
        <f t="shared" si="5"/>
        <v>manzo</v>
      </c>
      <c r="L3917" s="2" t="s">
        <v>94</v>
      </c>
      <c r="M3917" s="2">
        <v>8676</v>
      </c>
      <c r="N3917" s="30" t="s">
        <v>1809</v>
      </c>
      <c r="O3917" s="2">
        <v>10384</v>
      </c>
      <c r="P3917" s="30" t="s">
        <v>1809</v>
      </c>
      <c r="Q3917" s="2">
        <v>1</v>
      </c>
      <c r="R3917">
        <v>2</v>
      </c>
      <c r="S3917" s="2">
        <v>1209</v>
      </c>
      <c r="T3917">
        <v>977</v>
      </c>
      <c r="U3917">
        <v>977</v>
      </c>
      <c r="V3917">
        <v>3</v>
      </c>
      <c r="W3917">
        <v>4</v>
      </c>
      <c r="X3917" s="2">
        <v>3</v>
      </c>
      <c r="Y3917">
        <v>5</v>
      </c>
      <c r="Z3917">
        <v>6</v>
      </c>
      <c r="AA3917">
        <v>977</v>
      </c>
      <c r="AB3917">
        <v>7</v>
      </c>
      <c r="AC3917">
        <v>8</v>
      </c>
      <c r="AD3917" s="2" t="s">
        <v>2261</v>
      </c>
      <c r="AE3917" s="29">
        <v>44747</v>
      </c>
      <c r="AF3917" s="29">
        <v>44747</v>
      </c>
      <c r="AG3917" t="s">
        <v>1826</v>
      </c>
    </row>
    <row r="3918" spans="1:33" x14ac:dyDescent="0.25">
      <c r="A3918">
        <v>2022</v>
      </c>
      <c r="B3918" s="29">
        <v>44652</v>
      </c>
      <c r="C3918" s="29">
        <v>44742</v>
      </c>
      <c r="D3918" s="2" t="s">
        <v>83</v>
      </c>
      <c r="E3918" s="2">
        <v>609</v>
      </c>
      <c r="F3918" s="2" t="s">
        <v>1883</v>
      </c>
      <c r="G3918" s="2" t="s">
        <v>1883</v>
      </c>
      <c r="H3918" s="2" t="s">
        <v>2133</v>
      </c>
      <c r="I3918" s="2" t="s">
        <v>2234</v>
      </c>
      <c r="J3918" s="2" t="s">
        <v>2235</v>
      </c>
      <c r="K3918" s="2" t="str">
        <f t="shared" si="5"/>
        <v>hurtado</v>
      </c>
      <c r="L3918" s="2" t="s">
        <v>94</v>
      </c>
      <c r="M3918" s="2">
        <v>8676</v>
      </c>
      <c r="N3918" s="30" t="s">
        <v>1809</v>
      </c>
      <c r="O3918" s="2">
        <v>9370</v>
      </c>
      <c r="P3918" s="30" t="s">
        <v>1809</v>
      </c>
      <c r="Q3918" s="2">
        <v>1</v>
      </c>
      <c r="R3918">
        <v>2</v>
      </c>
      <c r="S3918" s="2">
        <v>1210</v>
      </c>
      <c r="T3918">
        <v>977</v>
      </c>
      <c r="U3918">
        <v>977</v>
      </c>
      <c r="V3918">
        <v>3</v>
      </c>
      <c r="W3918">
        <v>4</v>
      </c>
      <c r="X3918" s="2">
        <v>3</v>
      </c>
      <c r="Y3918">
        <v>5</v>
      </c>
      <c r="Z3918">
        <v>6</v>
      </c>
      <c r="AA3918">
        <v>977</v>
      </c>
      <c r="AB3918">
        <v>7</v>
      </c>
      <c r="AC3918">
        <v>8</v>
      </c>
      <c r="AD3918" s="2" t="s">
        <v>2261</v>
      </c>
      <c r="AE3918" s="29">
        <v>44747</v>
      </c>
      <c r="AF3918" s="29">
        <v>44747</v>
      </c>
      <c r="AG3918" t="s">
        <v>1826</v>
      </c>
    </row>
    <row r="3919" spans="1:33" x14ac:dyDescent="0.25">
      <c r="A3919">
        <v>2022</v>
      </c>
      <c r="B3919" s="29">
        <v>44652</v>
      </c>
      <c r="C3919" s="29">
        <v>44742</v>
      </c>
      <c r="D3919" s="2" t="s">
        <v>83</v>
      </c>
      <c r="E3919" s="2">
        <v>610</v>
      </c>
      <c r="F3919" s="2" t="s">
        <v>1883</v>
      </c>
      <c r="G3919" s="2" t="s">
        <v>1883</v>
      </c>
      <c r="H3919" s="2" t="s">
        <v>2023</v>
      </c>
      <c r="I3919" s="2" t="s">
        <v>2236</v>
      </c>
      <c r="J3919" s="2" t="s">
        <v>2237</v>
      </c>
      <c r="K3919" s="2" t="str">
        <f t="shared" si="5"/>
        <v>maya</v>
      </c>
      <c r="L3919" s="2" t="s">
        <v>94</v>
      </c>
      <c r="M3919" s="2">
        <v>6147.9</v>
      </c>
      <c r="N3919" s="30" t="s">
        <v>1809</v>
      </c>
      <c r="O3919" s="2">
        <v>6968</v>
      </c>
      <c r="P3919" s="30" t="s">
        <v>1809</v>
      </c>
      <c r="Q3919" s="2">
        <v>1</v>
      </c>
      <c r="R3919">
        <v>2</v>
      </c>
      <c r="S3919" s="2">
        <v>1211</v>
      </c>
      <c r="T3919">
        <v>977</v>
      </c>
      <c r="U3919">
        <v>977</v>
      </c>
      <c r="V3919">
        <v>3</v>
      </c>
      <c r="W3919">
        <v>4</v>
      </c>
      <c r="X3919" s="2">
        <v>3</v>
      </c>
      <c r="Y3919">
        <v>5</v>
      </c>
      <c r="Z3919">
        <v>6</v>
      </c>
      <c r="AA3919">
        <v>977</v>
      </c>
      <c r="AB3919">
        <v>7</v>
      </c>
      <c r="AC3919">
        <v>8</v>
      </c>
      <c r="AD3919" s="2" t="s">
        <v>2261</v>
      </c>
      <c r="AE3919" s="29">
        <v>44747</v>
      </c>
      <c r="AF3919" s="29">
        <v>44747</v>
      </c>
      <c r="AG3919" t="s">
        <v>1826</v>
      </c>
    </row>
    <row r="3920" spans="1:33" x14ac:dyDescent="0.25">
      <c r="A3920">
        <v>2022</v>
      </c>
      <c r="B3920" s="29">
        <v>44652</v>
      </c>
      <c r="C3920" s="29">
        <v>44742</v>
      </c>
      <c r="D3920" s="2" t="s">
        <v>83</v>
      </c>
      <c r="E3920" s="2">
        <v>611</v>
      </c>
      <c r="F3920" s="2" t="s">
        <v>1827</v>
      </c>
      <c r="G3920" s="2" t="s">
        <v>1827</v>
      </c>
      <c r="H3920" s="2" t="s">
        <v>1832</v>
      </c>
      <c r="I3920" s="2" t="s">
        <v>1947</v>
      </c>
      <c r="J3920" s="2" t="s">
        <v>1834</v>
      </c>
      <c r="K3920" s="2" t="str">
        <f t="shared" si="5"/>
        <v>cruz</v>
      </c>
      <c r="L3920" s="2" t="s">
        <v>94</v>
      </c>
      <c r="M3920" s="2">
        <v>8676</v>
      </c>
      <c r="N3920" s="30" t="s">
        <v>1809</v>
      </c>
      <c r="O3920" s="2">
        <v>8824</v>
      </c>
      <c r="P3920" s="30" t="s">
        <v>1809</v>
      </c>
      <c r="Q3920" s="2">
        <v>1</v>
      </c>
      <c r="R3920">
        <v>2</v>
      </c>
      <c r="S3920" s="2">
        <v>1212</v>
      </c>
      <c r="T3920">
        <v>977</v>
      </c>
      <c r="U3920">
        <v>977</v>
      </c>
      <c r="V3920">
        <v>3</v>
      </c>
      <c r="W3920">
        <v>4</v>
      </c>
      <c r="X3920" s="2">
        <v>3</v>
      </c>
      <c r="Y3920">
        <v>5</v>
      </c>
      <c r="Z3920">
        <v>6</v>
      </c>
      <c r="AA3920">
        <v>977</v>
      </c>
      <c r="AB3920">
        <v>7</v>
      </c>
      <c r="AC3920">
        <v>8</v>
      </c>
      <c r="AD3920" s="2" t="s">
        <v>2261</v>
      </c>
      <c r="AE3920" s="29">
        <v>44747</v>
      </c>
      <c r="AF3920" s="29">
        <v>44747</v>
      </c>
      <c r="AG3920" t="s">
        <v>1826</v>
      </c>
    </row>
    <row r="3921" spans="1:33" x14ac:dyDescent="0.25">
      <c r="A3921">
        <v>2022</v>
      </c>
      <c r="B3921" s="29">
        <v>44652</v>
      </c>
      <c r="C3921" s="29">
        <v>44742</v>
      </c>
      <c r="D3921" s="2" t="s">
        <v>83</v>
      </c>
      <c r="E3921" s="2">
        <v>612</v>
      </c>
      <c r="F3921" s="2" t="s">
        <v>1883</v>
      </c>
      <c r="G3921" s="2" t="s">
        <v>1883</v>
      </c>
      <c r="H3921" s="2" t="s">
        <v>1839</v>
      </c>
      <c r="I3921" s="2" t="s">
        <v>2238</v>
      </c>
      <c r="J3921" s="2" t="s">
        <v>2239</v>
      </c>
      <c r="K3921" s="2" t="str">
        <f t="shared" si="5"/>
        <v>molina</v>
      </c>
      <c r="L3921" s="2" t="s">
        <v>94</v>
      </c>
      <c r="M3921" s="2">
        <v>8676</v>
      </c>
      <c r="N3921" s="30" t="s">
        <v>1809</v>
      </c>
      <c r="O3921" s="2">
        <v>8276</v>
      </c>
      <c r="P3921" s="30" t="s">
        <v>1809</v>
      </c>
      <c r="Q3921" s="2">
        <v>1</v>
      </c>
      <c r="R3921">
        <v>2</v>
      </c>
      <c r="S3921" s="2">
        <v>1213</v>
      </c>
      <c r="T3921">
        <v>977</v>
      </c>
      <c r="U3921">
        <v>977</v>
      </c>
      <c r="V3921">
        <v>3</v>
      </c>
      <c r="W3921">
        <v>4</v>
      </c>
      <c r="X3921" s="2">
        <v>3</v>
      </c>
      <c r="Y3921">
        <v>5</v>
      </c>
      <c r="Z3921">
        <v>6</v>
      </c>
      <c r="AA3921">
        <v>977</v>
      </c>
      <c r="AB3921">
        <v>7</v>
      </c>
      <c r="AC3921">
        <v>8</v>
      </c>
      <c r="AD3921" s="2" t="s">
        <v>2261</v>
      </c>
      <c r="AE3921" s="29">
        <v>44747</v>
      </c>
      <c r="AF3921" s="29">
        <v>44747</v>
      </c>
      <c r="AG3921" t="s">
        <v>1826</v>
      </c>
    </row>
    <row r="3922" spans="1:33" x14ac:dyDescent="0.25">
      <c r="A3922">
        <v>2022</v>
      </c>
      <c r="B3922" s="29">
        <v>44652</v>
      </c>
      <c r="C3922" s="29">
        <v>44742</v>
      </c>
      <c r="D3922" s="2" t="s">
        <v>83</v>
      </c>
      <c r="E3922" s="2">
        <v>613</v>
      </c>
      <c r="F3922" s="2" t="s">
        <v>1827</v>
      </c>
      <c r="G3922" s="2" t="s">
        <v>1827</v>
      </c>
      <c r="H3922" s="2" t="s">
        <v>1839</v>
      </c>
      <c r="I3922" s="2" t="s">
        <v>2240</v>
      </c>
      <c r="J3922" s="2" t="s">
        <v>2241</v>
      </c>
      <c r="K3922" s="2" t="str">
        <f t="shared" si="5"/>
        <v>cabrera</v>
      </c>
      <c r="L3922" s="2" t="s">
        <v>94</v>
      </c>
      <c r="M3922" s="2">
        <v>8676</v>
      </c>
      <c r="N3922" s="30" t="s">
        <v>1809</v>
      </c>
      <c r="O3922" s="2">
        <v>8002</v>
      </c>
      <c r="P3922" s="30" t="s">
        <v>1809</v>
      </c>
      <c r="Q3922" s="2">
        <v>1</v>
      </c>
      <c r="R3922">
        <v>2</v>
      </c>
      <c r="S3922" s="2">
        <v>1214</v>
      </c>
      <c r="T3922">
        <v>977</v>
      </c>
      <c r="U3922">
        <v>977</v>
      </c>
      <c r="V3922">
        <v>3</v>
      </c>
      <c r="W3922">
        <v>4</v>
      </c>
      <c r="X3922" s="2">
        <v>3</v>
      </c>
      <c r="Y3922">
        <v>5</v>
      </c>
      <c r="Z3922">
        <v>6</v>
      </c>
      <c r="AA3922">
        <v>977</v>
      </c>
      <c r="AB3922">
        <v>7</v>
      </c>
      <c r="AC3922">
        <v>8</v>
      </c>
      <c r="AD3922" s="2" t="s">
        <v>2261</v>
      </c>
      <c r="AE3922" s="29">
        <v>44747</v>
      </c>
      <c r="AF3922" s="29">
        <v>44747</v>
      </c>
      <c r="AG3922" t="s">
        <v>1826</v>
      </c>
    </row>
    <row r="3923" spans="1:33" x14ac:dyDescent="0.25">
      <c r="A3923">
        <v>2022</v>
      </c>
      <c r="B3923" s="29">
        <v>44652</v>
      </c>
      <c r="C3923" s="29">
        <v>44742</v>
      </c>
      <c r="D3923" s="2" t="s">
        <v>83</v>
      </c>
      <c r="E3923" s="2">
        <v>614</v>
      </c>
      <c r="F3923" s="2" t="s">
        <v>1827</v>
      </c>
      <c r="G3923" s="2" t="s">
        <v>1827</v>
      </c>
      <c r="H3923" s="2" t="s">
        <v>1839</v>
      </c>
      <c r="I3923" s="2" t="s">
        <v>2140</v>
      </c>
      <c r="J3923" s="2" t="s">
        <v>2242</v>
      </c>
      <c r="K3923" s="2" t="str">
        <f t="shared" si="5"/>
        <v>barragan</v>
      </c>
      <c r="L3923" s="2" t="s">
        <v>94</v>
      </c>
      <c r="M3923" s="2">
        <v>8676</v>
      </c>
      <c r="N3923" s="30" t="s">
        <v>1809</v>
      </c>
      <c r="O3923" s="2">
        <v>8002</v>
      </c>
      <c r="P3923" s="30" t="s">
        <v>1809</v>
      </c>
      <c r="Q3923" s="2">
        <v>1</v>
      </c>
      <c r="R3923">
        <v>2</v>
      </c>
      <c r="S3923" s="2">
        <v>1215</v>
      </c>
      <c r="T3923">
        <v>977</v>
      </c>
      <c r="U3923">
        <v>977</v>
      </c>
      <c r="V3923">
        <v>3</v>
      </c>
      <c r="W3923">
        <v>4</v>
      </c>
      <c r="X3923" s="2">
        <v>3</v>
      </c>
      <c r="Y3923">
        <v>5</v>
      </c>
      <c r="Z3923">
        <v>6</v>
      </c>
      <c r="AA3923">
        <v>977</v>
      </c>
      <c r="AB3923">
        <v>7</v>
      </c>
      <c r="AC3923">
        <v>8</v>
      </c>
      <c r="AD3923" s="2" t="s">
        <v>2261</v>
      </c>
      <c r="AE3923" s="29">
        <v>44747</v>
      </c>
      <c r="AF3923" s="29">
        <v>44747</v>
      </c>
      <c r="AG3923" t="s">
        <v>1826</v>
      </c>
    </row>
    <row r="3924" spans="1:33" x14ac:dyDescent="0.25">
      <c r="A3924">
        <v>2022</v>
      </c>
      <c r="B3924" s="29">
        <v>44652</v>
      </c>
      <c r="C3924" s="29">
        <v>44742</v>
      </c>
      <c r="D3924" s="2" t="s">
        <v>83</v>
      </c>
      <c r="E3924" s="2">
        <v>615</v>
      </c>
      <c r="F3924" s="2" t="s">
        <v>2074</v>
      </c>
      <c r="G3924" s="2" t="s">
        <v>2074</v>
      </c>
      <c r="H3924" s="2" t="s">
        <v>1839</v>
      </c>
      <c r="I3924" s="2" t="s">
        <v>2243</v>
      </c>
      <c r="J3924" s="2" t="s">
        <v>2244</v>
      </c>
      <c r="K3924" s="2" t="str">
        <f t="shared" si="5"/>
        <v>lara</v>
      </c>
      <c r="L3924" s="2" t="s">
        <v>94</v>
      </c>
      <c r="M3924" s="2">
        <v>8676</v>
      </c>
      <c r="N3924" s="30" t="s">
        <v>1809</v>
      </c>
      <c r="O3924" s="2">
        <v>8002</v>
      </c>
      <c r="P3924" s="30" t="s">
        <v>1809</v>
      </c>
      <c r="Q3924" s="2">
        <v>1</v>
      </c>
      <c r="R3924">
        <v>2</v>
      </c>
      <c r="S3924" s="2">
        <v>1216</v>
      </c>
      <c r="T3924">
        <v>977</v>
      </c>
      <c r="U3924">
        <v>977</v>
      </c>
      <c r="V3924">
        <v>3</v>
      </c>
      <c r="W3924">
        <v>4</v>
      </c>
      <c r="X3924" s="2">
        <v>3</v>
      </c>
      <c r="Y3924">
        <v>5</v>
      </c>
      <c r="Z3924">
        <v>6</v>
      </c>
      <c r="AA3924">
        <v>977</v>
      </c>
      <c r="AB3924">
        <v>7</v>
      </c>
      <c r="AC3924">
        <v>8</v>
      </c>
      <c r="AD3924" s="2" t="s">
        <v>2261</v>
      </c>
      <c r="AE3924" s="29">
        <v>44747</v>
      </c>
      <c r="AF3924" s="29">
        <v>44747</v>
      </c>
      <c r="AG3924" t="s">
        <v>1826</v>
      </c>
    </row>
    <row r="3925" spans="1:33" x14ac:dyDescent="0.25">
      <c r="A3925">
        <v>2022</v>
      </c>
      <c r="B3925" s="29">
        <v>44652</v>
      </c>
      <c r="C3925" s="29">
        <v>44742</v>
      </c>
      <c r="D3925" s="2" t="s">
        <v>83</v>
      </c>
      <c r="E3925" s="2">
        <v>616</v>
      </c>
      <c r="F3925" s="2" t="s">
        <v>1852</v>
      </c>
      <c r="G3925" s="2" t="s">
        <v>1852</v>
      </c>
      <c r="H3925" s="2" t="s">
        <v>2133</v>
      </c>
      <c r="I3925" s="2" t="s">
        <v>2245</v>
      </c>
      <c r="J3925" s="2" t="s">
        <v>1950</v>
      </c>
      <c r="K3925" s="2" t="str">
        <f t="shared" si="5"/>
        <v>tellez</v>
      </c>
      <c r="L3925" s="2" t="s">
        <v>93</v>
      </c>
      <c r="M3925" s="2">
        <v>8676</v>
      </c>
      <c r="N3925" s="30" t="s">
        <v>1809</v>
      </c>
      <c r="O3925" s="2">
        <v>8002</v>
      </c>
      <c r="P3925" s="30" t="s">
        <v>1809</v>
      </c>
      <c r="Q3925" s="2">
        <v>1</v>
      </c>
      <c r="R3925">
        <v>2</v>
      </c>
      <c r="S3925" s="2">
        <v>1217</v>
      </c>
      <c r="T3925">
        <v>977</v>
      </c>
      <c r="U3925">
        <v>977</v>
      </c>
      <c r="V3925">
        <v>3</v>
      </c>
      <c r="W3925">
        <v>4</v>
      </c>
      <c r="X3925" s="2">
        <v>3</v>
      </c>
      <c r="Y3925">
        <v>5</v>
      </c>
      <c r="Z3925">
        <v>6</v>
      </c>
      <c r="AA3925">
        <v>977</v>
      </c>
      <c r="AB3925">
        <v>7</v>
      </c>
      <c r="AC3925">
        <v>8</v>
      </c>
      <c r="AD3925" s="2" t="s">
        <v>2261</v>
      </c>
      <c r="AE3925" s="29">
        <v>44747</v>
      </c>
      <c r="AF3925" s="29">
        <v>44747</v>
      </c>
      <c r="AG3925" t="s">
        <v>1826</v>
      </c>
    </row>
    <row r="3926" spans="1:33" x14ac:dyDescent="0.25">
      <c r="A3926">
        <v>2022</v>
      </c>
      <c r="B3926" s="29">
        <v>44652</v>
      </c>
      <c r="C3926" s="29">
        <v>44742</v>
      </c>
      <c r="D3926" s="2" t="s">
        <v>83</v>
      </c>
      <c r="E3926" s="2">
        <v>617</v>
      </c>
      <c r="F3926" s="2" t="s">
        <v>2246</v>
      </c>
      <c r="G3926" s="2" t="s">
        <v>2246</v>
      </c>
      <c r="H3926" s="2" t="s">
        <v>2133</v>
      </c>
      <c r="I3926" s="2" t="s">
        <v>2247</v>
      </c>
      <c r="J3926" s="2" t="s">
        <v>1899</v>
      </c>
      <c r="K3926" s="2" t="str">
        <f t="shared" si="5"/>
        <v>rojas</v>
      </c>
      <c r="L3926" s="2" t="s">
        <v>93</v>
      </c>
      <c r="M3926" s="2">
        <v>8676</v>
      </c>
      <c r="N3926" s="30" t="s">
        <v>1809</v>
      </c>
      <c r="O3926" s="2">
        <v>8002</v>
      </c>
      <c r="P3926" s="30" t="s">
        <v>1809</v>
      </c>
      <c r="Q3926" s="2">
        <v>1</v>
      </c>
      <c r="R3926">
        <v>2</v>
      </c>
      <c r="S3926" s="2">
        <v>1218</v>
      </c>
      <c r="T3926">
        <v>977</v>
      </c>
      <c r="U3926">
        <v>977</v>
      </c>
      <c r="V3926">
        <v>3</v>
      </c>
      <c r="W3926">
        <v>4</v>
      </c>
      <c r="X3926" s="2">
        <v>3</v>
      </c>
      <c r="Y3926">
        <v>5</v>
      </c>
      <c r="Z3926">
        <v>6</v>
      </c>
      <c r="AA3926">
        <v>977</v>
      </c>
      <c r="AB3926">
        <v>7</v>
      </c>
      <c r="AC3926">
        <v>8</v>
      </c>
      <c r="AD3926" s="2" t="s">
        <v>2261</v>
      </c>
      <c r="AE3926" s="29">
        <v>44747</v>
      </c>
      <c r="AF3926" s="29">
        <v>44747</v>
      </c>
      <c r="AG3926" t="s">
        <v>1826</v>
      </c>
    </row>
    <row r="3927" spans="1:33" x14ac:dyDescent="0.25">
      <c r="A3927">
        <v>2022</v>
      </c>
      <c r="B3927" s="29">
        <v>44652</v>
      </c>
      <c r="C3927" s="29">
        <v>44742</v>
      </c>
      <c r="D3927" s="2" t="s">
        <v>83</v>
      </c>
      <c r="E3927" s="2">
        <v>618</v>
      </c>
      <c r="F3927" s="2" t="s">
        <v>2248</v>
      </c>
      <c r="G3927" s="2" t="s">
        <v>2248</v>
      </c>
      <c r="H3927" s="2" t="s">
        <v>1839</v>
      </c>
      <c r="I3927" s="2" t="s">
        <v>2249</v>
      </c>
      <c r="J3927" s="2" t="s">
        <v>1844</v>
      </c>
      <c r="K3927" s="2" t="str">
        <f t="shared" si="5"/>
        <v>garcia</v>
      </c>
      <c r="L3927" s="2" t="s">
        <v>93</v>
      </c>
      <c r="M3927" s="2">
        <v>8676</v>
      </c>
      <c r="N3927" s="30" t="s">
        <v>1809</v>
      </c>
      <c r="O3927" s="2">
        <v>8002</v>
      </c>
      <c r="P3927" s="30" t="s">
        <v>1809</v>
      </c>
      <c r="Q3927" s="2">
        <v>1</v>
      </c>
      <c r="R3927">
        <v>2</v>
      </c>
      <c r="S3927" s="2">
        <v>1219</v>
      </c>
      <c r="T3927">
        <v>977</v>
      </c>
      <c r="U3927">
        <v>977</v>
      </c>
      <c r="V3927">
        <v>3</v>
      </c>
      <c r="W3927">
        <v>4</v>
      </c>
      <c r="X3927" s="2">
        <v>3</v>
      </c>
      <c r="Y3927">
        <v>5</v>
      </c>
      <c r="Z3927">
        <v>6</v>
      </c>
      <c r="AA3927">
        <v>977</v>
      </c>
      <c r="AB3927">
        <v>7</v>
      </c>
      <c r="AC3927">
        <v>8</v>
      </c>
      <c r="AD3927" s="2" t="s">
        <v>2261</v>
      </c>
      <c r="AE3927" s="29">
        <v>44747</v>
      </c>
      <c r="AF3927" s="29">
        <v>44747</v>
      </c>
      <c r="AG3927" t="s">
        <v>1826</v>
      </c>
    </row>
    <row r="3928" spans="1:33" x14ac:dyDescent="0.25">
      <c r="A3928">
        <v>2022</v>
      </c>
      <c r="B3928" s="29">
        <v>44652</v>
      </c>
      <c r="C3928" s="29">
        <v>44742</v>
      </c>
      <c r="D3928" s="2" t="s">
        <v>83</v>
      </c>
      <c r="E3928" s="2">
        <v>619</v>
      </c>
      <c r="F3928" s="2" t="s">
        <v>1875</v>
      </c>
      <c r="G3928" s="2" t="s">
        <v>1875</v>
      </c>
      <c r="H3928" s="2" t="s">
        <v>1875</v>
      </c>
      <c r="I3928" s="2" t="s">
        <v>2250</v>
      </c>
      <c r="J3928" s="2" t="s">
        <v>2251</v>
      </c>
      <c r="K3928" s="2" t="str">
        <f t="shared" si="5"/>
        <v>aguillon</v>
      </c>
      <c r="L3928" s="2" t="s">
        <v>93</v>
      </c>
      <c r="M3928" s="2">
        <v>8676</v>
      </c>
      <c r="N3928" s="30" t="s">
        <v>1809</v>
      </c>
      <c r="O3928" s="2">
        <v>8002</v>
      </c>
      <c r="P3928" s="30" t="s">
        <v>1809</v>
      </c>
      <c r="Q3928" s="2">
        <v>1</v>
      </c>
      <c r="R3928">
        <v>2</v>
      </c>
      <c r="S3928" s="2">
        <v>1220</v>
      </c>
      <c r="T3928">
        <v>977</v>
      </c>
      <c r="U3928">
        <v>977</v>
      </c>
      <c r="V3928">
        <v>3</v>
      </c>
      <c r="W3928">
        <v>4</v>
      </c>
      <c r="X3928" s="2">
        <v>3</v>
      </c>
      <c r="Y3928">
        <v>5</v>
      </c>
      <c r="Z3928">
        <v>6</v>
      </c>
      <c r="AA3928">
        <v>977</v>
      </c>
      <c r="AB3928">
        <v>7</v>
      </c>
      <c r="AC3928">
        <v>8</v>
      </c>
      <c r="AD3928" s="2" t="s">
        <v>2261</v>
      </c>
      <c r="AE3928" s="29">
        <v>44747</v>
      </c>
      <c r="AF3928" s="29">
        <v>44747</v>
      </c>
      <c r="AG3928" t="s">
        <v>1826</v>
      </c>
    </row>
    <row r="3929" spans="1:33" x14ac:dyDescent="0.25">
      <c r="A3929">
        <v>2022</v>
      </c>
      <c r="B3929" s="29">
        <v>44652</v>
      </c>
      <c r="C3929" s="29">
        <v>44742</v>
      </c>
      <c r="D3929" s="2" t="s">
        <v>83</v>
      </c>
      <c r="E3929" s="2">
        <v>621</v>
      </c>
      <c r="F3929" s="2" t="s">
        <v>1875</v>
      </c>
      <c r="G3929" s="2" t="s">
        <v>1875</v>
      </c>
      <c r="H3929" s="2" t="s">
        <v>1875</v>
      </c>
      <c r="I3929" s="2" t="s">
        <v>1945</v>
      </c>
      <c r="J3929" s="2" t="s">
        <v>2252</v>
      </c>
      <c r="K3929" s="2" t="str">
        <f t="shared" si="5"/>
        <v>rivera</v>
      </c>
      <c r="L3929" s="2" t="s">
        <v>94</v>
      </c>
      <c r="M3929" s="2">
        <v>8676</v>
      </c>
      <c r="N3929" s="30" t="s">
        <v>1809</v>
      </c>
      <c r="O3929" s="2">
        <v>16434</v>
      </c>
      <c r="P3929" s="30" t="s">
        <v>1809</v>
      </c>
      <c r="Q3929" s="2">
        <v>1</v>
      </c>
      <c r="R3929">
        <v>2</v>
      </c>
      <c r="S3929" s="2">
        <v>1221</v>
      </c>
      <c r="T3929">
        <v>977</v>
      </c>
      <c r="U3929">
        <v>977</v>
      </c>
      <c r="V3929">
        <v>3</v>
      </c>
      <c r="W3929">
        <v>4</v>
      </c>
      <c r="X3929" s="2">
        <v>3</v>
      </c>
      <c r="Y3929">
        <v>5</v>
      </c>
      <c r="Z3929">
        <v>6</v>
      </c>
      <c r="AA3929">
        <v>977</v>
      </c>
      <c r="AB3929">
        <v>7</v>
      </c>
      <c r="AC3929">
        <v>8</v>
      </c>
      <c r="AD3929" s="2" t="s">
        <v>2261</v>
      </c>
      <c r="AE3929" s="29">
        <v>44747</v>
      </c>
      <c r="AF3929" s="29">
        <v>44747</v>
      </c>
      <c r="AG3929" t="s">
        <v>1826</v>
      </c>
    </row>
    <row r="3930" spans="1:33" x14ac:dyDescent="0.25">
      <c r="A3930">
        <v>2022</v>
      </c>
      <c r="B3930" s="29">
        <v>44652</v>
      </c>
      <c r="C3930" s="29">
        <v>44742</v>
      </c>
      <c r="D3930" s="2" t="s">
        <v>83</v>
      </c>
      <c r="E3930" s="2">
        <v>622</v>
      </c>
      <c r="F3930" s="2" t="s">
        <v>1827</v>
      </c>
      <c r="G3930" s="2" t="s">
        <v>1827</v>
      </c>
      <c r="H3930" s="2" t="s">
        <v>1827</v>
      </c>
      <c r="I3930" s="2" t="s">
        <v>2253</v>
      </c>
      <c r="J3930" s="2" t="s">
        <v>1975</v>
      </c>
      <c r="K3930" s="2" t="str">
        <f t="shared" si="5"/>
        <v>castro</v>
      </c>
      <c r="L3930" s="2" t="s">
        <v>94</v>
      </c>
      <c r="M3930" s="2">
        <v>8676</v>
      </c>
      <c r="N3930" s="30" t="s">
        <v>1809</v>
      </c>
      <c r="O3930" s="2">
        <v>8002</v>
      </c>
      <c r="P3930" s="30" t="s">
        <v>1809</v>
      </c>
      <c r="Q3930" s="2">
        <v>1</v>
      </c>
      <c r="R3930">
        <v>2</v>
      </c>
      <c r="S3930" s="2">
        <v>1222</v>
      </c>
      <c r="T3930">
        <v>977</v>
      </c>
      <c r="U3930">
        <v>977</v>
      </c>
      <c r="V3930">
        <v>3</v>
      </c>
      <c r="W3930">
        <v>4</v>
      </c>
      <c r="X3930" s="2">
        <v>3</v>
      </c>
      <c r="Y3930">
        <v>5</v>
      </c>
      <c r="Z3930">
        <v>6</v>
      </c>
      <c r="AA3930">
        <v>977</v>
      </c>
      <c r="AB3930">
        <v>7</v>
      </c>
      <c r="AC3930">
        <v>8</v>
      </c>
      <c r="AD3930" s="2" t="s">
        <v>2261</v>
      </c>
      <c r="AE3930" s="29">
        <v>44747</v>
      </c>
      <c r="AF3930" s="29">
        <v>44747</v>
      </c>
      <c r="AG3930" t="s">
        <v>1826</v>
      </c>
    </row>
    <row r="3931" spans="1:33" x14ac:dyDescent="0.25">
      <c r="A3931">
        <v>2022</v>
      </c>
      <c r="B3931" s="29">
        <v>44652</v>
      </c>
      <c r="C3931" s="29">
        <v>44742</v>
      </c>
      <c r="D3931" s="2" t="s">
        <v>83</v>
      </c>
      <c r="E3931" s="2">
        <v>623</v>
      </c>
      <c r="F3931" s="2" t="s">
        <v>1827</v>
      </c>
      <c r="G3931" s="2" t="s">
        <v>1827</v>
      </c>
      <c r="H3931" s="2" t="s">
        <v>1827</v>
      </c>
      <c r="I3931" s="2" t="s">
        <v>2254</v>
      </c>
      <c r="J3931" s="2" t="s">
        <v>2255</v>
      </c>
      <c r="K3931" s="2" t="str">
        <f t="shared" si="5"/>
        <v>arroyo</v>
      </c>
      <c r="L3931" s="2" t="s">
        <v>94</v>
      </c>
      <c r="M3931" s="2">
        <v>8676</v>
      </c>
      <c r="N3931" s="30" t="s">
        <v>1809</v>
      </c>
      <c r="O3931" s="2">
        <v>8002</v>
      </c>
      <c r="P3931" s="30" t="s">
        <v>1809</v>
      </c>
      <c r="Q3931" s="2">
        <v>1</v>
      </c>
      <c r="R3931">
        <v>2</v>
      </c>
      <c r="S3931" s="2">
        <v>1223</v>
      </c>
      <c r="T3931">
        <v>977</v>
      </c>
      <c r="U3931">
        <v>977</v>
      </c>
      <c r="V3931">
        <v>3</v>
      </c>
      <c r="W3931">
        <v>4</v>
      </c>
      <c r="X3931" s="2">
        <v>3</v>
      </c>
      <c r="Y3931">
        <v>5</v>
      </c>
      <c r="Z3931">
        <v>6</v>
      </c>
      <c r="AA3931">
        <v>977</v>
      </c>
      <c r="AB3931">
        <v>7</v>
      </c>
      <c r="AC3931">
        <v>8</v>
      </c>
      <c r="AD3931" s="2" t="s">
        <v>2261</v>
      </c>
      <c r="AE3931" s="29">
        <v>44747</v>
      </c>
      <c r="AF3931" s="29">
        <v>44747</v>
      </c>
      <c r="AG3931" t="s">
        <v>1826</v>
      </c>
    </row>
    <row r="3932" spans="1:33" x14ac:dyDescent="0.25">
      <c r="A3932">
        <v>2022</v>
      </c>
      <c r="B3932" s="29">
        <v>44652</v>
      </c>
      <c r="C3932" s="29">
        <v>44742</v>
      </c>
      <c r="D3932" s="2" t="s">
        <v>83</v>
      </c>
      <c r="E3932" s="2">
        <v>624</v>
      </c>
      <c r="F3932" s="2" t="s">
        <v>1992</v>
      </c>
      <c r="G3932" s="2" t="s">
        <v>1992</v>
      </c>
      <c r="H3932" s="2" t="s">
        <v>1992</v>
      </c>
      <c r="I3932" s="2" t="s">
        <v>2256</v>
      </c>
      <c r="J3932" s="2" t="s">
        <v>2257</v>
      </c>
      <c r="K3932" s="2" t="str">
        <f t="shared" si="5"/>
        <v>avilés</v>
      </c>
      <c r="L3932" s="2" t="s">
        <v>93</v>
      </c>
      <c r="M3932" s="2">
        <v>8676</v>
      </c>
      <c r="N3932" s="30" t="s">
        <v>1809</v>
      </c>
      <c r="O3932" s="2">
        <v>8002</v>
      </c>
      <c r="P3932" s="30" t="s">
        <v>1809</v>
      </c>
      <c r="Q3932" s="2">
        <v>1</v>
      </c>
      <c r="R3932">
        <v>2</v>
      </c>
      <c r="S3932" s="2">
        <v>1224</v>
      </c>
      <c r="T3932">
        <v>977</v>
      </c>
      <c r="U3932">
        <v>977</v>
      </c>
      <c r="V3932">
        <v>3</v>
      </c>
      <c r="W3932">
        <v>4</v>
      </c>
      <c r="X3932" s="2">
        <v>3</v>
      </c>
      <c r="Y3932">
        <v>5</v>
      </c>
      <c r="Z3932">
        <v>6</v>
      </c>
      <c r="AA3932">
        <v>977</v>
      </c>
      <c r="AB3932">
        <v>7</v>
      </c>
      <c r="AC3932">
        <v>8</v>
      </c>
      <c r="AD3932" s="2" t="s">
        <v>2261</v>
      </c>
      <c r="AE3932" s="29">
        <v>44747</v>
      </c>
      <c r="AF3932" s="29">
        <v>44747</v>
      </c>
      <c r="AG3932" t="s">
        <v>1826</v>
      </c>
    </row>
    <row r="3933" spans="1:33" x14ac:dyDescent="0.25">
      <c r="A3933">
        <v>2022</v>
      </c>
      <c r="B3933" s="29">
        <v>44652</v>
      </c>
      <c r="C3933" s="29">
        <v>44742</v>
      </c>
      <c r="D3933" s="2" t="s">
        <v>83</v>
      </c>
      <c r="E3933" s="2">
        <v>625</v>
      </c>
      <c r="F3933" s="2" t="s">
        <v>1883</v>
      </c>
      <c r="G3933" s="2" t="s">
        <v>1883</v>
      </c>
      <c r="H3933" s="2" t="s">
        <v>1883</v>
      </c>
      <c r="I3933" s="2" t="s">
        <v>2190</v>
      </c>
      <c r="J3933" s="2" t="s">
        <v>2258</v>
      </c>
      <c r="K3933" s="2" t="str">
        <f t="shared" si="5"/>
        <v>baños</v>
      </c>
      <c r="L3933" s="2" t="s">
        <v>94</v>
      </c>
      <c r="M3933" s="2">
        <v>6147.9</v>
      </c>
      <c r="N3933" s="30" t="s">
        <v>1809</v>
      </c>
      <c r="O3933" s="2">
        <v>6000</v>
      </c>
      <c r="P3933" s="30" t="s">
        <v>1809</v>
      </c>
      <c r="Q3933" s="2">
        <v>1</v>
      </c>
      <c r="R3933">
        <v>2</v>
      </c>
      <c r="S3933" s="2">
        <v>1225</v>
      </c>
      <c r="T3933">
        <v>977</v>
      </c>
      <c r="U3933">
        <v>977</v>
      </c>
      <c r="V3933">
        <v>3</v>
      </c>
      <c r="W3933">
        <v>4</v>
      </c>
      <c r="X3933" s="2">
        <v>3</v>
      </c>
      <c r="Y3933">
        <v>5</v>
      </c>
      <c r="Z3933">
        <v>6</v>
      </c>
      <c r="AA3933">
        <v>977</v>
      </c>
      <c r="AB3933">
        <v>7</v>
      </c>
      <c r="AC3933">
        <v>8</v>
      </c>
      <c r="AD3933" s="2" t="s">
        <v>2261</v>
      </c>
      <c r="AE3933" s="29">
        <v>44747</v>
      </c>
      <c r="AF3933" s="29">
        <v>44747</v>
      </c>
      <c r="AG3933" t="s">
        <v>1826</v>
      </c>
    </row>
    <row r="3934" spans="1:33" x14ac:dyDescent="0.25">
      <c r="A3934">
        <v>2022</v>
      </c>
      <c r="B3934" s="29">
        <v>44652</v>
      </c>
      <c r="C3934" s="29">
        <v>44742</v>
      </c>
      <c r="D3934" s="2" t="s">
        <v>83</v>
      </c>
      <c r="E3934" s="46">
        <v>626</v>
      </c>
      <c r="F3934" s="47" t="s">
        <v>1903</v>
      </c>
      <c r="G3934" s="47" t="s">
        <v>1903</v>
      </c>
      <c r="H3934" s="47" t="s">
        <v>1903</v>
      </c>
      <c r="I3934" s="47" t="s">
        <v>2259</v>
      </c>
      <c r="J3934" s="47" t="s">
        <v>2260</v>
      </c>
      <c r="K3934" s="47" t="str">
        <f t="shared" si="5"/>
        <v>saldaña</v>
      </c>
      <c r="L3934" s="47" t="s">
        <v>94</v>
      </c>
      <c r="M3934" s="48">
        <v>8676</v>
      </c>
      <c r="N3934" s="30" t="s">
        <v>1809</v>
      </c>
      <c r="O3934" s="46">
        <v>4710</v>
      </c>
      <c r="P3934" s="30" t="s">
        <v>1809</v>
      </c>
      <c r="Q3934">
        <v>1</v>
      </c>
      <c r="R3934">
        <v>2</v>
      </c>
      <c r="S3934" s="2">
        <v>1226</v>
      </c>
      <c r="T3934">
        <v>977</v>
      </c>
      <c r="U3934">
        <v>977</v>
      </c>
      <c r="V3934">
        <v>3</v>
      </c>
      <c r="W3934">
        <v>4</v>
      </c>
      <c r="X3934" s="2">
        <v>3</v>
      </c>
      <c r="Y3934">
        <v>5</v>
      </c>
      <c r="Z3934">
        <v>6</v>
      </c>
      <c r="AA3934">
        <v>977</v>
      </c>
      <c r="AB3934">
        <v>7</v>
      </c>
      <c r="AC3934">
        <v>8</v>
      </c>
      <c r="AD3934" s="2" t="s">
        <v>2261</v>
      </c>
      <c r="AE3934" s="29">
        <v>44747</v>
      </c>
      <c r="AF3934" s="29">
        <v>44747</v>
      </c>
      <c r="AG3934" t="s">
        <v>1826</v>
      </c>
    </row>
    <row r="3935" spans="1:33" x14ac:dyDescent="0.25">
      <c r="A3935" s="82" t="s">
        <v>3905</v>
      </c>
      <c r="B3935" s="82"/>
      <c r="C3935" s="82"/>
      <c r="D3935" s="82"/>
      <c r="E3935" s="82"/>
      <c r="F3935" s="82"/>
      <c r="G3935" s="82"/>
      <c r="H3935" s="82"/>
      <c r="I3935" s="82"/>
      <c r="J3935" s="82"/>
      <c r="K3935" s="82"/>
      <c r="L3935" s="82"/>
      <c r="M3935" s="82"/>
      <c r="N3935" s="82"/>
      <c r="O3935" s="82"/>
      <c r="P3935" s="82"/>
      <c r="Q3935" s="82"/>
      <c r="R3935" s="82"/>
      <c r="S3935" s="82"/>
      <c r="T3935" s="82"/>
      <c r="U3935" s="82"/>
      <c r="V3935" s="82"/>
      <c r="W3935" s="82"/>
      <c r="X3935" s="82"/>
      <c r="Y3935" s="82"/>
      <c r="Z3935" s="82"/>
      <c r="AA3935" s="82"/>
      <c r="AB3935" s="82"/>
      <c r="AC3935" s="82"/>
      <c r="AD3935" s="82"/>
      <c r="AE3935" s="82"/>
      <c r="AF3935" s="82"/>
      <c r="AG3935" s="82"/>
    </row>
    <row r="3936" spans="1:33" x14ac:dyDescent="0.25">
      <c r="A3936">
        <v>2022</v>
      </c>
      <c r="B3936" s="29">
        <v>44562</v>
      </c>
      <c r="C3936" s="29">
        <v>44651</v>
      </c>
      <c r="D3936" t="s">
        <v>82</v>
      </c>
      <c r="E3936">
        <v>1</v>
      </c>
      <c r="F3936" s="20" t="s">
        <v>2262</v>
      </c>
      <c r="G3936" s="20" t="s">
        <v>214</v>
      </c>
      <c r="H3936" s="20" t="s">
        <v>215</v>
      </c>
      <c r="I3936" t="s">
        <v>216</v>
      </c>
      <c r="J3936" s="49" t="s">
        <v>217</v>
      </c>
      <c r="K3936" s="49" t="s">
        <v>218</v>
      </c>
      <c r="L3936" t="s">
        <v>93</v>
      </c>
      <c r="M3936">
        <v>59090</v>
      </c>
      <c r="N3936" t="s">
        <v>219</v>
      </c>
      <c r="O3936">
        <v>50000</v>
      </c>
      <c r="P3936" s="50" t="s">
        <v>219</v>
      </c>
      <c r="Q3936">
        <v>1</v>
      </c>
      <c r="R3936">
        <v>2</v>
      </c>
      <c r="S3936">
        <v>1</v>
      </c>
      <c r="T3936">
        <v>1</v>
      </c>
      <c r="U3936">
        <v>1</v>
      </c>
      <c r="V3936">
        <v>3</v>
      </c>
      <c r="W3936">
        <v>4</v>
      </c>
      <c r="X3936">
        <v>5</v>
      </c>
      <c r="Y3936">
        <v>6</v>
      </c>
      <c r="Z3936">
        <v>7</v>
      </c>
      <c r="AA3936">
        <v>1</v>
      </c>
      <c r="AB3936">
        <v>8</v>
      </c>
      <c r="AC3936">
        <v>9</v>
      </c>
      <c r="AD3936" t="s">
        <v>2263</v>
      </c>
      <c r="AE3936" s="29">
        <v>44656</v>
      </c>
      <c r="AF3936" s="29">
        <v>44656</v>
      </c>
    </row>
    <row r="3937" spans="1:32" x14ac:dyDescent="0.25">
      <c r="A3937">
        <v>2022</v>
      </c>
      <c r="B3937" s="29">
        <v>44562</v>
      </c>
      <c r="C3937" s="29">
        <v>44651</v>
      </c>
      <c r="D3937" t="s">
        <v>83</v>
      </c>
      <c r="E3937" s="51" t="s">
        <v>2264</v>
      </c>
      <c r="F3937" t="s">
        <v>2265</v>
      </c>
      <c r="G3937" t="s">
        <v>2265</v>
      </c>
      <c r="H3937" t="s">
        <v>2266</v>
      </c>
      <c r="I3937" t="s">
        <v>224</v>
      </c>
      <c r="J3937" s="52" t="s">
        <v>225</v>
      </c>
      <c r="K3937" s="52" t="s">
        <v>226</v>
      </c>
      <c r="L3937" t="s">
        <v>94</v>
      </c>
      <c r="M3937">
        <v>50500</v>
      </c>
      <c r="N3937" t="s">
        <v>219</v>
      </c>
      <c r="O3937">
        <v>40068</v>
      </c>
      <c r="P3937" t="s">
        <v>219</v>
      </c>
      <c r="Q3937">
        <v>1</v>
      </c>
      <c r="R3937">
        <v>2</v>
      </c>
      <c r="S3937">
        <v>1142</v>
      </c>
      <c r="T3937">
        <v>1142</v>
      </c>
      <c r="U3937">
        <v>1142</v>
      </c>
      <c r="V3937">
        <v>3</v>
      </c>
      <c r="W3937">
        <v>4</v>
      </c>
      <c r="X3937">
        <v>2</v>
      </c>
      <c r="Y3937">
        <v>6</v>
      </c>
      <c r="Z3937">
        <v>7</v>
      </c>
      <c r="AA3937">
        <v>1142</v>
      </c>
      <c r="AB3937">
        <v>8</v>
      </c>
      <c r="AC3937">
        <v>9</v>
      </c>
      <c r="AD3937" t="s">
        <v>2263</v>
      </c>
      <c r="AE3937" s="29">
        <v>44656</v>
      </c>
      <c r="AF3937" s="29">
        <v>44656</v>
      </c>
    </row>
    <row r="3938" spans="1:32" x14ac:dyDescent="0.25">
      <c r="A3938">
        <v>2022</v>
      </c>
      <c r="B3938" s="29">
        <v>44562</v>
      </c>
      <c r="C3938" s="29">
        <v>44651</v>
      </c>
      <c r="D3938" t="s">
        <v>83</v>
      </c>
      <c r="E3938" s="51" t="s">
        <v>2264</v>
      </c>
      <c r="F3938" t="s">
        <v>2265</v>
      </c>
      <c r="G3938" t="s">
        <v>2265</v>
      </c>
      <c r="H3938" t="s">
        <v>2266</v>
      </c>
      <c r="I3938" t="s">
        <v>227</v>
      </c>
      <c r="J3938" s="52" t="s">
        <v>228</v>
      </c>
      <c r="K3938" s="52" t="s">
        <v>229</v>
      </c>
      <c r="L3938" t="s">
        <v>94</v>
      </c>
      <c r="M3938">
        <v>50500</v>
      </c>
      <c r="N3938" t="s">
        <v>219</v>
      </c>
      <c r="O3938">
        <v>40068</v>
      </c>
      <c r="P3938" t="s">
        <v>219</v>
      </c>
      <c r="Q3938">
        <v>1</v>
      </c>
      <c r="R3938">
        <v>2</v>
      </c>
      <c r="S3938">
        <v>1142</v>
      </c>
      <c r="T3938">
        <v>1142</v>
      </c>
      <c r="U3938">
        <v>1142</v>
      </c>
      <c r="V3938">
        <v>3</v>
      </c>
      <c r="W3938">
        <v>4</v>
      </c>
      <c r="X3938">
        <v>2</v>
      </c>
      <c r="Y3938">
        <v>6</v>
      </c>
      <c r="Z3938">
        <v>7</v>
      </c>
      <c r="AA3938">
        <v>1142</v>
      </c>
      <c r="AB3938">
        <v>8</v>
      </c>
      <c r="AC3938">
        <v>9</v>
      </c>
      <c r="AD3938" t="s">
        <v>2263</v>
      </c>
      <c r="AE3938" s="29">
        <v>44656</v>
      </c>
      <c r="AF3938" s="29">
        <v>44656</v>
      </c>
    </row>
    <row r="3939" spans="1:32" x14ac:dyDescent="0.25">
      <c r="A3939">
        <v>2022</v>
      </c>
      <c r="B3939" s="29">
        <v>44562</v>
      </c>
      <c r="C3939" s="29">
        <v>44651</v>
      </c>
      <c r="D3939" t="s">
        <v>83</v>
      </c>
      <c r="E3939" s="53" t="s">
        <v>230</v>
      </c>
      <c r="F3939" t="s">
        <v>231</v>
      </c>
      <c r="G3939" t="s">
        <v>231</v>
      </c>
      <c r="H3939" t="s">
        <v>2266</v>
      </c>
      <c r="I3939" t="s">
        <v>232</v>
      </c>
      <c r="J3939" s="52" t="s">
        <v>2267</v>
      </c>
      <c r="K3939" s="52" t="s">
        <v>233</v>
      </c>
      <c r="L3939" t="s">
        <v>94</v>
      </c>
      <c r="M3939">
        <v>44000</v>
      </c>
      <c r="N3939" t="s">
        <v>219</v>
      </c>
      <c r="O3939">
        <v>35518</v>
      </c>
      <c r="P3939" t="s">
        <v>219</v>
      </c>
      <c r="Q3939">
        <v>1</v>
      </c>
      <c r="R3939">
        <v>2</v>
      </c>
      <c r="S3939">
        <v>1142</v>
      </c>
      <c r="T3939">
        <v>1142</v>
      </c>
      <c r="U3939">
        <v>1142</v>
      </c>
      <c r="V3939">
        <v>3</v>
      </c>
      <c r="W3939">
        <v>4</v>
      </c>
      <c r="X3939">
        <v>3</v>
      </c>
      <c r="Y3939">
        <v>6</v>
      </c>
      <c r="Z3939">
        <v>7</v>
      </c>
      <c r="AA3939">
        <v>1142</v>
      </c>
      <c r="AB3939">
        <v>8</v>
      </c>
      <c r="AC3939">
        <v>9</v>
      </c>
      <c r="AD3939" t="s">
        <v>2263</v>
      </c>
      <c r="AE3939" s="29">
        <v>44656</v>
      </c>
      <c r="AF3939" s="29">
        <v>44656</v>
      </c>
    </row>
    <row r="3940" spans="1:32" x14ac:dyDescent="0.25">
      <c r="A3940">
        <v>2022</v>
      </c>
      <c r="B3940" s="29">
        <v>44562</v>
      </c>
      <c r="C3940" s="29">
        <v>44651</v>
      </c>
      <c r="D3940" t="s">
        <v>83</v>
      </c>
      <c r="E3940" s="53" t="s">
        <v>230</v>
      </c>
      <c r="F3940" t="s">
        <v>231</v>
      </c>
      <c r="G3940" t="s">
        <v>231</v>
      </c>
      <c r="H3940" t="s">
        <v>2266</v>
      </c>
      <c r="I3940" t="s">
        <v>234</v>
      </c>
      <c r="J3940" s="52" t="s">
        <v>235</v>
      </c>
      <c r="K3940" s="52" t="s">
        <v>236</v>
      </c>
      <c r="L3940" t="s">
        <v>93</v>
      </c>
      <c r="M3940">
        <v>44000</v>
      </c>
      <c r="N3940" t="s">
        <v>219</v>
      </c>
      <c r="O3940">
        <v>35518</v>
      </c>
      <c r="P3940" t="s">
        <v>219</v>
      </c>
      <c r="Q3940">
        <v>1</v>
      </c>
      <c r="R3940">
        <v>2</v>
      </c>
      <c r="S3940">
        <v>1142</v>
      </c>
      <c r="T3940">
        <v>1142</v>
      </c>
      <c r="U3940">
        <v>1142</v>
      </c>
      <c r="V3940">
        <v>3</v>
      </c>
      <c r="W3940">
        <v>4</v>
      </c>
      <c r="X3940">
        <v>3</v>
      </c>
      <c r="Y3940">
        <v>6</v>
      </c>
      <c r="Z3940">
        <v>7</v>
      </c>
      <c r="AA3940">
        <v>1142</v>
      </c>
      <c r="AB3940">
        <v>8</v>
      </c>
      <c r="AC3940">
        <v>9</v>
      </c>
      <c r="AD3940" t="s">
        <v>2263</v>
      </c>
      <c r="AE3940" s="29">
        <v>44656</v>
      </c>
      <c r="AF3940" s="29">
        <v>44656</v>
      </c>
    </row>
    <row r="3941" spans="1:32" x14ac:dyDescent="0.25">
      <c r="A3941">
        <v>2022</v>
      </c>
      <c r="B3941" s="29">
        <v>44562</v>
      </c>
      <c r="C3941" s="29">
        <v>44651</v>
      </c>
      <c r="D3941" t="s">
        <v>83</v>
      </c>
      <c r="E3941" s="53" t="s">
        <v>230</v>
      </c>
      <c r="F3941" t="s">
        <v>231</v>
      </c>
      <c r="G3941" t="s">
        <v>231</v>
      </c>
      <c r="H3941" t="s">
        <v>2266</v>
      </c>
      <c r="I3941" t="s">
        <v>237</v>
      </c>
      <c r="J3941" s="52" t="s">
        <v>238</v>
      </c>
      <c r="K3941" t="s">
        <v>239</v>
      </c>
      <c r="L3941" t="s">
        <v>94</v>
      </c>
      <c r="M3941">
        <v>44000</v>
      </c>
      <c r="N3941" t="s">
        <v>219</v>
      </c>
      <c r="O3941">
        <v>35518</v>
      </c>
      <c r="P3941" t="s">
        <v>219</v>
      </c>
      <c r="Q3941">
        <v>1</v>
      </c>
      <c r="R3941">
        <v>2</v>
      </c>
      <c r="S3941">
        <v>1142</v>
      </c>
      <c r="T3941">
        <v>1142</v>
      </c>
      <c r="U3941">
        <v>1142</v>
      </c>
      <c r="V3941">
        <v>3</v>
      </c>
      <c r="W3941">
        <v>4</v>
      </c>
      <c r="X3941">
        <v>3</v>
      </c>
      <c r="Y3941">
        <v>6</v>
      </c>
      <c r="Z3941">
        <v>7</v>
      </c>
      <c r="AA3941">
        <v>1142</v>
      </c>
      <c r="AB3941">
        <v>8</v>
      </c>
      <c r="AC3941">
        <v>9</v>
      </c>
      <c r="AD3941" t="s">
        <v>2263</v>
      </c>
      <c r="AE3941" s="29">
        <v>44656</v>
      </c>
      <c r="AF3941" s="29">
        <v>44656</v>
      </c>
    </row>
    <row r="3942" spans="1:32" x14ac:dyDescent="0.25">
      <c r="A3942">
        <v>2022</v>
      </c>
      <c r="B3942" s="29">
        <v>44562</v>
      </c>
      <c r="C3942" s="29">
        <v>44651</v>
      </c>
      <c r="D3942" t="s">
        <v>83</v>
      </c>
      <c r="E3942" s="53" t="s">
        <v>230</v>
      </c>
      <c r="F3942" t="s">
        <v>231</v>
      </c>
      <c r="G3942" t="s">
        <v>231</v>
      </c>
      <c r="H3942" t="s">
        <v>2266</v>
      </c>
      <c r="I3942" t="s">
        <v>2268</v>
      </c>
      <c r="J3942" s="52" t="s">
        <v>240</v>
      </c>
      <c r="K3942" t="s">
        <v>241</v>
      </c>
      <c r="L3942" t="s">
        <v>93</v>
      </c>
      <c r="M3942">
        <v>44000</v>
      </c>
      <c r="N3942" t="s">
        <v>219</v>
      </c>
      <c r="O3942">
        <v>35518</v>
      </c>
      <c r="P3942" t="s">
        <v>219</v>
      </c>
      <c r="Q3942">
        <v>1</v>
      </c>
      <c r="R3942">
        <v>2</v>
      </c>
      <c r="S3942">
        <v>1142</v>
      </c>
      <c r="T3942">
        <v>1142</v>
      </c>
      <c r="U3942">
        <v>1142</v>
      </c>
      <c r="V3942">
        <v>3</v>
      </c>
      <c r="W3942">
        <v>4</v>
      </c>
      <c r="X3942">
        <v>3</v>
      </c>
      <c r="Y3942">
        <v>6</v>
      </c>
      <c r="Z3942">
        <v>7</v>
      </c>
      <c r="AA3942">
        <v>1142</v>
      </c>
      <c r="AB3942">
        <v>8</v>
      </c>
      <c r="AC3942">
        <v>9</v>
      </c>
      <c r="AD3942" t="s">
        <v>2263</v>
      </c>
      <c r="AE3942" s="29">
        <v>44656</v>
      </c>
      <c r="AF3942" s="29">
        <v>44656</v>
      </c>
    </row>
    <row r="3943" spans="1:32" x14ac:dyDescent="0.25">
      <c r="A3943">
        <v>2022</v>
      </c>
      <c r="B3943" s="29">
        <v>44562</v>
      </c>
      <c r="C3943" s="29">
        <v>44651</v>
      </c>
      <c r="D3943" t="s">
        <v>83</v>
      </c>
      <c r="E3943" s="53" t="s">
        <v>230</v>
      </c>
      <c r="F3943" t="s">
        <v>231</v>
      </c>
      <c r="G3943" t="s">
        <v>231</v>
      </c>
      <c r="H3943" t="s">
        <v>2266</v>
      </c>
      <c r="I3943" t="s">
        <v>242</v>
      </c>
      <c r="J3943" s="52" t="s">
        <v>243</v>
      </c>
      <c r="K3943" t="s">
        <v>228</v>
      </c>
      <c r="L3943" t="s">
        <v>93</v>
      </c>
      <c r="M3943">
        <v>44000</v>
      </c>
      <c r="N3943" t="s">
        <v>219</v>
      </c>
      <c r="O3943">
        <v>35518</v>
      </c>
      <c r="P3943" t="s">
        <v>219</v>
      </c>
      <c r="Q3943">
        <v>1</v>
      </c>
      <c r="R3943">
        <v>2</v>
      </c>
      <c r="S3943">
        <v>1142</v>
      </c>
      <c r="T3943">
        <v>1142</v>
      </c>
      <c r="U3943">
        <v>1142</v>
      </c>
      <c r="V3943">
        <v>3</v>
      </c>
      <c r="W3943">
        <v>4</v>
      </c>
      <c r="X3943">
        <v>3</v>
      </c>
      <c r="Y3943">
        <v>6</v>
      </c>
      <c r="Z3943">
        <v>7</v>
      </c>
      <c r="AA3943">
        <v>1142</v>
      </c>
      <c r="AB3943">
        <v>8</v>
      </c>
      <c r="AC3943">
        <v>9</v>
      </c>
      <c r="AD3943" t="s">
        <v>2263</v>
      </c>
      <c r="AE3943" s="29">
        <v>44656</v>
      </c>
      <c r="AF3943" s="29">
        <v>44656</v>
      </c>
    </row>
    <row r="3944" spans="1:32" x14ac:dyDescent="0.25">
      <c r="A3944">
        <v>2022</v>
      </c>
      <c r="B3944" s="29">
        <v>44562</v>
      </c>
      <c r="C3944" s="29">
        <v>44651</v>
      </c>
      <c r="D3944" t="s">
        <v>83</v>
      </c>
      <c r="E3944" s="53" t="s">
        <v>230</v>
      </c>
      <c r="F3944" t="s">
        <v>231</v>
      </c>
      <c r="G3944" t="s">
        <v>231</v>
      </c>
      <c r="H3944" t="s">
        <v>2266</v>
      </c>
      <c r="I3944" t="s">
        <v>244</v>
      </c>
      <c r="J3944" s="52" t="s">
        <v>245</v>
      </c>
      <c r="K3944" t="s">
        <v>246</v>
      </c>
      <c r="L3944" t="s">
        <v>93</v>
      </c>
      <c r="M3944">
        <v>44000</v>
      </c>
      <c r="N3944" t="s">
        <v>219</v>
      </c>
      <c r="O3944">
        <v>35518</v>
      </c>
      <c r="P3944" t="s">
        <v>219</v>
      </c>
      <c r="Q3944">
        <v>1</v>
      </c>
      <c r="R3944">
        <v>2</v>
      </c>
      <c r="S3944">
        <v>1142</v>
      </c>
      <c r="T3944">
        <v>1142</v>
      </c>
      <c r="U3944">
        <v>1142</v>
      </c>
      <c r="V3944">
        <v>3</v>
      </c>
      <c r="W3944">
        <v>4</v>
      </c>
      <c r="X3944">
        <v>3</v>
      </c>
      <c r="Y3944">
        <v>6</v>
      </c>
      <c r="Z3944">
        <v>7</v>
      </c>
      <c r="AA3944">
        <v>1142</v>
      </c>
      <c r="AB3944">
        <v>8</v>
      </c>
      <c r="AC3944">
        <v>9</v>
      </c>
      <c r="AD3944" t="s">
        <v>2263</v>
      </c>
      <c r="AE3944" s="29">
        <v>44656</v>
      </c>
      <c r="AF3944" s="29">
        <v>44656</v>
      </c>
    </row>
    <row r="3945" spans="1:32" x14ac:dyDescent="0.25">
      <c r="A3945">
        <v>2022</v>
      </c>
      <c r="B3945" s="29">
        <v>44562</v>
      </c>
      <c r="C3945" s="29">
        <v>44651</v>
      </c>
      <c r="D3945" t="s">
        <v>83</v>
      </c>
      <c r="E3945" s="53" t="s">
        <v>230</v>
      </c>
      <c r="F3945" t="s">
        <v>231</v>
      </c>
      <c r="G3945" t="s">
        <v>231</v>
      </c>
      <c r="H3945" t="s">
        <v>2266</v>
      </c>
      <c r="I3945" t="s">
        <v>247</v>
      </c>
      <c r="J3945" s="52" t="s">
        <v>248</v>
      </c>
      <c r="K3945" t="s">
        <v>249</v>
      </c>
      <c r="L3945" t="s">
        <v>94</v>
      </c>
      <c r="M3945">
        <v>44000</v>
      </c>
      <c r="N3945" t="s">
        <v>219</v>
      </c>
      <c r="O3945">
        <v>35518</v>
      </c>
      <c r="P3945" t="s">
        <v>219</v>
      </c>
      <c r="Q3945">
        <v>1</v>
      </c>
      <c r="R3945">
        <v>2</v>
      </c>
      <c r="S3945">
        <v>1142</v>
      </c>
      <c r="T3945">
        <v>1142</v>
      </c>
      <c r="U3945">
        <v>1142</v>
      </c>
      <c r="V3945">
        <v>3</v>
      </c>
      <c r="W3945">
        <v>4</v>
      </c>
      <c r="X3945">
        <v>3</v>
      </c>
      <c r="Y3945">
        <v>6</v>
      </c>
      <c r="Z3945">
        <v>7</v>
      </c>
      <c r="AA3945">
        <v>1142</v>
      </c>
      <c r="AB3945">
        <v>8</v>
      </c>
      <c r="AC3945">
        <v>9</v>
      </c>
      <c r="AD3945" t="s">
        <v>2263</v>
      </c>
      <c r="AE3945" s="29">
        <v>44656</v>
      </c>
      <c r="AF3945" s="29">
        <v>44656</v>
      </c>
    </row>
    <row r="3946" spans="1:32" x14ac:dyDescent="0.25">
      <c r="A3946">
        <v>2022</v>
      </c>
      <c r="B3946" s="29">
        <v>44562</v>
      </c>
      <c r="C3946" s="29">
        <v>44651</v>
      </c>
      <c r="D3946" t="s">
        <v>83</v>
      </c>
      <c r="E3946" s="53" t="s">
        <v>230</v>
      </c>
      <c r="F3946" t="s">
        <v>231</v>
      </c>
      <c r="G3946" t="s">
        <v>231</v>
      </c>
      <c r="H3946" t="s">
        <v>2266</v>
      </c>
      <c r="I3946" t="s">
        <v>2269</v>
      </c>
      <c r="J3946" s="52" t="s">
        <v>250</v>
      </c>
      <c r="K3946" t="s">
        <v>2270</v>
      </c>
      <c r="L3946" t="s">
        <v>93</v>
      </c>
      <c r="M3946">
        <v>44000</v>
      </c>
      <c r="N3946" t="s">
        <v>219</v>
      </c>
      <c r="O3946">
        <v>35518</v>
      </c>
      <c r="P3946" t="s">
        <v>219</v>
      </c>
      <c r="Q3946">
        <v>1</v>
      </c>
      <c r="R3946">
        <v>2</v>
      </c>
      <c r="S3946">
        <v>1142</v>
      </c>
      <c r="T3946">
        <v>1142</v>
      </c>
      <c r="U3946">
        <v>1142</v>
      </c>
      <c r="V3946">
        <v>3</v>
      </c>
      <c r="W3946">
        <v>4</v>
      </c>
      <c r="X3946">
        <v>3</v>
      </c>
      <c r="Y3946">
        <v>6</v>
      </c>
      <c r="Z3946">
        <v>7</v>
      </c>
      <c r="AA3946">
        <v>1142</v>
      </c>
      <c r="AB3946">
        <v>8</v>
      </c>
      <c r="AC3946">
        <v>9</v>
      </c>
      <c r="AD3946" t="s">
        <v>2263</v>
      </c>
      <c r="AE3946" s="29">
        <v>44656</v>
      </c>
      <c r="AF3946" s="29">
        <v>44656</v>
      </c>
    </row>
    <row r="3947" spans="1:32" x14ac:dyDescent="0.25">
      <c r="A3947">
        <v>2022</v>
      </c>
      <c r="B3947" s="29">
        <v>44562</v>
      </c>
      <c r="C3947" s="29">
        <v>44651</v>
      </c>
      <c r="D3947" t="s">
        <v>83</v>
      </c>
      <c r="E3947" s="53" t="s">
        <v>230</v>
      </c>
      <c r="F3947" t="s">
        <v>231</v>
      </c>
      <c r="G3947" t="s">
        <v>231</v>
      </c>
      <c r="H3947" t="s">
        <v>2266</v>
      </c>
      <c r="I3947" t="s">
        <v>251</v>
      </c>
      <c r="J3947" s="52" t="s">
        <v>228</v>
      </c>
      <c r="K3947" t="s">
        <v>228</v>
      </c>
      <c r="L3947" t="s">
        <v>94</v>
      </c>
      <c r="M3947">
        <v>44000</v>
      </c>
      <c r="N3947" t="s">
        <v>219</v>
      </c>
      <c r="O3947">
        <v>35518</v>
      </c>
      <c r="P3947" t="s">
        <v>219</v>
      </c>
      <c r="Q3947">
        <v>1</v>
      </c>
      <c r="R3947">
        <v>2</v>
      </c>
      <c r="S3947">
        <v>1142</v>
      </c>
      <c r="T3947">
        <v>1142</v>
      </c>
      <c r="U3947">
        <v>1142</v>
      </c>
      <c r="V3947">
        <v>3</v>
      </c>
      <c r="W3947">
        <v>4</v>
      </c>
      <c r="X3947">
        <v>3</v>
      </c>
      <c r="Y3947">
        <v>6</v>
      </c>
      <c r="Z3947">
        <v>7</v>
      </c>
      <c r="AA3947">
        <v>1142</v>
      </c>
      <c r="AB3947">
        <v>8</v>
      </c>
      <c r="AC3947">
        <v>9</v>
      </c>
      <c r="AD3947" t="s">
        <v>2263</v>
      </c>
      <c r="AE3947" s="29">
        <v>44656</v>
      </c>
      <c r="AF3947" s="29">
        <v>44656</v>
      </c>
    </row>
    <row r="3948" spans="1:32" x14ac:dyDescent="0.25">
      <c r="A3948">
        <v>2022</v>
      </c>
      <c r="B3948" s="29">
        <v>44562</v>
      </c>
      <c r="C3948" s="29">
        <v>44651</v>
      </c>
      <c r="D3948" t="s">
        <v>83</v>
      </c>
      <c r="E3948" s="53" t="s">
        <v>230</v>
      </c>
      <c r="F3948" t="s">
        <v>231</v>
      </c>
      <c r="G3948" t="s">
        <v>231</v>
      </c>
      <c r="H3948" t="s">
        <v>2266</v>
      </c>
      <c r="I3948" t="s">
        <v>252</v>
      </c>
      <c r="J3948" s="52" t="s">
        <v>253</v>
      </c>
      <c r="K3948" t="s">
        <v>254</v>
      </c>
      <c r="L3948" t="s">
        <v>94</v>
      </c>
      <c r="M3948">
        <v>44000</v>
      </c>
      <c r="N3948" t="s">
        <v>219</v>
      </c>
      <c r="O3948">
        <v>35518</v>
      </c>
      <c r="P3948" t="s">
        <v>219</v>
      </c>
      <c r="Q3948">
        <v>1</v>
      </c>
      <c r="R3948">
        <v>2</v>
      </c>
      <c r="S3948">
        <v>1142</v>
      </c>
      <c r="T3948">
        <v>1142</v>
      </c>
      <c r="U3948">
        <v>1142</v>
      </c>
      <c r="V3948">
        <v>3</v>
      </c>
      <c r="W3948">
        <v>4</v>
      </c>
      <c r="X3948">
        <v>3</v>
      </c>
      <c r="Y3948">
        <v>6</v>
      </c>
      <c r="Z3948">
        <v>7</v>
      </c>
      <c r="AA3948">
        <v>1142</v>
      </c>
      <c r="AB3948">
        <v>8</v>
      </c>
      <c r="AC3948">
        <v>9</v>
      </c>
      <c r="AD3948" t="s">
        <v>2263</v>
      </c>
      <c r="AE3948" s="29">
        <v>44656</v>
      </c>
      <c r="AF3948" s="29">
        <v>44656</v>
      </c>
    </row>
    <row r="3949" spans="1:32" x14ac:dyDescent="0.25">
      <c r="A3949">
        <v>2022</v>
      </c>
      <c r="B3949" s="29">
        <v>44562</v>
      </c>
      <c r="C3949" s="29">
        <v>44651</v>
      </c>
      <c r="D3949" t="s">
        <v>83</v>
      </c>
      <c r="E3949" s="53" t="s">
        <v>230</v>
      </c>
      <c r="F3949" t="s">
        <v>231</v>
      </c>
      <c r="G3949" t="s">
        <v>231</v>
      </c>
      <c r="H3949" t="s">
        <v>2266</v>
      </c>
      <c r="I3949" t="s">
        <v>255</v>
      </c>
      <c r="J3949" s="52" t="s">
        <v>229</v>
      </c>
      <c r="K3949" t="s">
        <v>2271</v>
      </c>
      <c r="L3949" t="s">
        <v>94</v>
      </c>
      <c r="M3949">
        <v>44000</v>
      </c>
      <c r="N3949" t="s">
        <v>219</v>
      </c>
      <c r="O3949">
        <v>35518</v>
      </c>
      <c r="P3949" t="s">
        <v>219</v>
      </c>
      <c r="Q3949">
        <v>1</v>
      </c>
      <c r="R3949">
        <v>2</v>
      </c>
      <c r="S3949">
        <v>1142</v>
      </c>
      <c r="T3949">
        <v>1142</v>
      </c>
      <c r="U3949">
        <v>1142</v>
      </c>
      <c r="V3949">
        <v>3</v>
      </c>
      <c r="W3949">
        <v>4</v>
      </c>
      <c r="X3949">
        <v>3</v>
      </c>
      <c r="Y3949">
        <v>6</v>
      </c>
      <c r="Z3949">
        <v>7</v>
      </c>
      <c r="AA3949">
        <v>1142</v>
      </c>
      <c r="AB3949">
        <v>8</v>
      </c>
      <c r="AC3949">
        <v>9</v>
      </c>
      <c r="AD3949" t="s">
        <v>2263</v>
      </c>
      <c r="AE3949" s="29">
        <v>44656</v>
      </c>
      <c r="AF3949" s="29">
        <v>44656</v>
      </c>
    </row>
    <row r="3950" spans="1:32" x14ac:dyDescent="0.25">
      <c r="A3950">
        <v>2022</v>
      </c>
      <c r="B3950" s="29">
        <v>44562</v>
      </c>
      <c r="C3950" s="29">
        <v>44651</v>
      </c>
      <c r="D3950" t="s">
        <v>83</v>
      </c>
      <c r="E3950" s="53" t="s">
        <v>230</v>
      </c>
      <c r="F3950" t="s">
        <v>231</v>
      </c>
      <c r="G3950" t="s">
        <v>231</v>
      </c>
      <c r="H3950" t="s">
        <v>2266</v>
      </c>
      <c r="I3950" t="s">
        <v>256</v>
      </c>
      <c r="J3950" s="52" t="s">
        <v>257</v>
      </c>
      <c r="K3950" t="s">
        <v>228</v>
      </c>
      <c r="L3950" t="s">
        <v>94</v>
      </c>
      <c r="M3950">
        <v>44000</v>
      </c>
      <c r="N3950" t="s">
        <v>219</v>
      </c>
      <c r="O3950">
        <v>35518</v>
      </c>
      <c r="P3950" t="s">
        <v>219</v>
      </c>
      <c r="Q3950">
        <v>1</v>
      </c>
      <c r="R3950">
        <v>2</v>
      </c>
      <c r="S3950">
        <v>1142</v>
      </c>
      <c r="T3950">
        <v>1142</v>
      </c>
      <c r="U3950">
        <v>1142</v>
      </c>
      <c r="V3950">
        <v>3</v>
      </c>
      <c r="W3950">
        <v>4</v>
      </c>
      <c r="X3950">
        <v>3</v>
      </c>
      <c r="Y3950">
        <v>6</v>
      </c>
      <c r="Z3950">
        <v>7</v>
      </c>
      <c r="AA3950">
        <v>1142</v>
      </c>
      <c r="AB3950">
        <v>8</v>
      </c>
      <c r="AC3950">
        <v>9</v>
      </c>
      <c r="AD3950" t="s">
        <v>2263</v>
      </c>
      <c r="AE3950" s="29">
        <v>44656</v>
      </c>
      <c r="AF3950" s="29">
        <v>44656</v>
      </c>
    </row>
    <row r="3951" spans="1:32" x14ac:dyDescent="0.25">
      <c r="A3951">
        <v>2022</v>
      </c>
      <c r="B3951" s="29">
        <v>44562</v>
      </c>
      <c r="C3951" s="29">
        <v>44651</v>
      </c>
      <c r="D3951" t="s">
        <v>83</v>
      </c>
      <c r="E3951" s="53" t="s">
        <v>230</v>
      </c>
      <c r="F3951" t="s">
        <v>231</v>
      </c>
      <c r="G3951" t="s">
        <v>231</v>
      </c>
      <c r="H3951" t="s">
        <v>2266</v>
      </c>
      <c r="I3951" t="s">
        <v>2272</v>
      </c>
      <c r="J3951" s="52" t="s">
        <v>258</v>
      </c>
      <c r="K3951" t="s">
        <v>259</v>
      </c>
      <c r="L3951" t="s">
        <v>93</v>
      </c>
      <c r="M3951">
        <v>44000</v>
      </c>
      <c r="N3951" t="s">
        <v>219</v>
      </c>
      <c r="O3951">
        <v>35518</v>
      </c>
      <c r="P3951" t="s">
        <v>219</v>
      </c>
      <c r="Q3951">
        <v>1</v>
      </c>
      <c r="R3951">
        <v>2</v>
      </c>
      <c r="S3951">
        <v>1142</v>
      </c>
      <c r="T3951">
        <v>1142</v>
      </c>
      <c r="U3951">
        <v>1142</v>
      </c>
      <c r="V3951">
        <v>3</v>
      </c>
      <c r="W3951">
        <v>4</v>
      </c>
      <c r="X3951">
        <v>3</v>
      </c>
      <c r="Y3951">
        <v>6</v>
      </c>
      <c r="Z3951">
        <v>7</v>
      </c>
      <c r="AA3951">
        <v>1142</v>
      </c>
      <c r="AB3951">
        <v>8</v>
      </c>
      <c r="AC3951">
        <v>9</v>
      </c>
      <c r="AD3951" t="s">
        <v>2263</v>
      </c>
      <c r="AE3951" s="29">
        <v>44656</v>
      </c>
      <c r="AF3951" s="29">
        <v>44656</v>
      </c>
    </row>
    <row r="3952" spans="1:32" x14ac:dyDescent="0.25">
      <c r="A3952">
        <v>2022</v>
      </c>
      <c r="B3952" s="29">
        <v>44562</v>
      </c>
      <c r="C3952" s="29">
        <v>44651</v>
      </c>
      <c r="D3952" t="s">
        <v>83</v>
      </c>
      <c r="E3952" s="53" t="s">
        <v>230</v>
      </c>
      <c r="F3952" t="s">
        <v>231</v>
      </c>
      <c r="G3952" t="s">
        <v>231</v>
      </c>
      <c r="H3952" t="s">
        <v>2266</v>
      </c>
      <c r="I3952" t="s">
        <v>260</v>
      </c>
      <c r="J3952" s="52" t="s">
        <v>261</v>
      </c>
      <c r="K3952" t="s">
        <v>245</v>
      </c>
      <c r="L3952" t="s">
        <v>94</v>
      </c>
      <c r="M3952">
        <v>44000</v>
      </c>
      <c r="N3952" t="s">
        <v>219</v>
      </c>
      <c r="O3952">
        <v>35518</v>
      </c>
      <c r="P3952" t="s">
        <v>219</v>
      </c>
      <c r="Q3952">
        <v>1</v>
      </c>
      <c r="R3952">
        <v>2</v>
      </c>
      <c r="S3952">
        <v>1142</v>
      </c>
      <c r="T3952">
        <v>1142</v>
      </c>
      <c r="U3952">
        <v>1142</v>
      </c>
      <c r="V3952">
        <v>3</v>
      </c>
      <c r="W3952">
        <v>4</v>
      </c>
      <c r="X3952">
        <v>3</v>
      </c>
      <c r="Y3952">
        <v>6</v>
      </c>
      <c r="Z3952">
        <v>7</v>
      </c>
      <c r="AA3952">
        <v>1142</v>
      </c>
      <c r="AB3952">
        <v>8</v>
      </c>
      <c r="AC3952">
        <v>9</v>
      </c>
      <c r="AD3952" t="s">
        <v>2263</v>
      </c>
      <c r="AE3952" s="29">
        <v>44656</v>
      </c>
      <c r="AF3952" s="29">
        <v>44656</v>
      </c>
    </row>
    <row r="3953" spans="1:32" x14ac:dyDescent="0.25">
      <c r="A3953">
        <v>2022</v>
      </c>
      <c r="B3953" s="29">
        <v>44562</v>
      </c>
      <c r="C3953" s="29">
        <v>44651</v>
      </c>
      <c r="D3953" t="s">
        <v>83</v>
      </c>
      <c r="E3953" s="53" t="s">
        <v>230</v>
      </c>
      <c r="F3953" t="s">
        <v>231</v>
      </c>
      <c r="G3953" t="s">
        <v>231</v>
      </c>
      <c r="H3953" t="s">
        <v>2266</v>
      </c>
      <c r="I3953" t="s">
        <v>262</v>
      </c>
      <c r="J3953" s="52" t="s">
        <v>245</v>
      </c>
      <c r="K3953" t="s">
        <v>263</v>
      </c>
      <c r="L3953" t="s">
        <v>93</v>
      </c>
      <c r="M3953">
        <v>44000</v>
      </c>
      <c r="N3953" t="s">
        <v>219</v>
      </c>
      <c r="O3953">
        <v>35518</v>
      </c>
      <c r="P3953" t="s">
        <v>219</v>
      </c>
      <c r="Q3953">
        <v>1</v>
      </c>
      <c r="R3953">
        <v>2</v>
      </c>
      <c r="S3953">
        <v>1142</v>
      </c>
      <c r="T3953">
        <v>1142</v>
      </c>
      <c r="U3953">
        <v>1142</v>
      </c>
      <c r="V3953">
        <v>3</v>
      </c>
      <c r="W3953">
        <v>4</v>
      </c>
      <c r="X3953">
        <v>3</v>
      </c>
      <c r="Y3953">
        <v>6</v>
      </c>
      <c r="Z3953">
        <v>7</v>
      </c>
      <c r="AA3953">
        <v>1142</v>
      </c>
      <c r="AB3953">
        <v>8</v>
      </c>
      <c r="AC3953">
        <v>9</v>
      </c>
      <c r="AD3953" t="s">
        <v>2263</v>
      </c>
      <c r="AE3953" s="29">
        <v>44656</v>
      </c>
      <c r="AF3953" s="29">
        <v>44656</v>
      </c>
    </row>
    <row r="3954" spans="1:32" x14ac:dyDescent="0.25">
      <c r="A3954">
        <v>2022</v>
      </c>
      <c r="B3954" s="29">
        <v>44562</v>
      </c>
      <c r="C3954" s="29">
        <v>44651</v>
      </c>
      <c r="D3954" t="s">
        <v>83</v>
      </c>
      <c r="E3954" s="53" t="s">
        <v>230</v>
      </c>
      <c r="F3954" t="s">
        <v>231</v>
      </c>
      <c r="G3954" t="s">
        <v>231</v>
      </c>
      <c r="H3954" t="s">
        <v>2266</v>
      </c>
      <c r="I3954" t="s">
        <v>264</v>
      </c>
      <c r="J3954" s="52" t="s">
        <v>257</v>
      </c>
      <c r="K3954" t="s">
        <v>265</v>
      </c>
      <c r="L3954" t="s">
        <v>93</v>
      </c>
      <c r="M3954">
        <v>44000</v>
      </c>
      <c r="N3954" t="s">
        <v>219</v>
      </c>
      <c r="O3954">
        <v>35518</v>
      </c>
      <c r="P3954" t="s">
        <v>219</v>
      </c>
      <c r="Q3954">
        <v>1</v>
      </c>
      <c r="R3954">
        <v>2</v>
      </c>
      <c r="S3954">
        <v>1142</v>
      </c>
      <c r="T3954">
        <v>1142</v>
      </c>
      <c r="U3954">
        <v>1142</v>
      </c>
      <c r="V3954">
        <v>3</v>
      </c>
      <c r="W3954">
        <v>4</v>
      </c>
      <c r="X3954">
        <v>3</v>
      </c>
      <c r="Y3954">
        <v>6</v>
      </c>
      <c r="Z3954">
        <v>7</v>
      </c>
      <c r="AA3954">
        <v>1142</v>
      </c>
      <c r="AB3954">
        <v>8</v>
      </c>
      <c r="AC3954">
        <v>9</v>
      </c>
      <c r="AD3954" t="s">
        <v>2263</v>
      </c>
      <c r="AE3954" s="29">
        <v>44656</v>
      </c>
      <c r="AF3954" s="29">
        <v>44656</v>
      </c>
    </row>
    <row r="3955" spans="1:32" x14ac:dyDescent="0.25">
      <c r="A3955">
        <v>2022</v>
      </c>
      <c r="B3955" s="29">
        <v>44562</v>
      </c>
      <c r="C3955" s="29">
        <v>44651</v>
      </c>
      <c r="D3955" t="s">
        <v>83</v>
      </c>
      <c r="E3955" s="53" t="s">
        <v>230</v>
      </c>
      <c r="F3955" t="s">
        <v>231</v>
      </c>
      <c r="G3955" t="s">
        <v>231</v>
      </c>
      <c r="H3955" t="s">
        <v>2266</v>
      </c>
      <c r="I3955" t="s">
        <v>266</v>
      </c>
      <c r="J3955" s="52" t="s">
        <v>258</v>
      </c>
      <c r="K3955" t="s">
        <v>267</v>
      </c>
      <c r="L3955" t="s">
        <v>93</v>
      </c>
      <c r="M3955">
        <v>44000</v>
      </c>
      <c r="N3955" t="s">
        <v>219</v>
      </c>
      <c r="O3955">
        <v>35518</v>
      </c>
      <c r="P3955" t="s">
        <v>219</v>
      </c>
      <c r="Q3955">
        <v>1</v>
      </c>
      <c r="R3955">
        <v>2</v>
      </c>
      <c r="S3955">
        <v>1142</v>
      </c>
      <c r="T3955">
        <v>1142</v>
      </c>
      <c r="U3955">
        <v>1142</v>
      </c>
      <c r="V3955">
        <v>3</v>
      </c>
      <c r="W3955">
        <v>4</v>
      </c>
      <c r="X3955">
        <v>3</v>
      </c>
      <c r="Y3955">
        <v>6</v>
      </c>
      <c r="Z3955">
        <v>7</v>
      </c>
      <c r="AA3955">
        <v>1142</v>
      </c>
      <c r="AB3955">
        <v>8</v>
      </c>
      <c r="AC3955">
        <v>9</v>
      </c>
      <c r="AD3955" t="s">
        <v>2263</v>
      </c>
      <c r="AE3955" s="29">
        <v>44656</v>
      </c>
      <c r="AF3955" s="29">
        <v>44656</v>
      </c>
    </row>
    <row r="3956" spans="1:32" x14ac:dyDescent="0.25">
      <c r="A3956">
        <v>2022</v>
      </c>
      <c r="B3956" s="29">
        <v>44562</v>
      </c>
      <c r="C3956" s="29">
        <v>44651</v>
      </c>
      <c r="D3956" t="s">
        <v>83</v>
      </c>
      <c r="E3956" s="53" t="s">
        <v>230</v>
      </c>
      <c r="F3956" t="s">
        <v>231</v>
      </c>
      <c r="G3956" t="s">
        <v>231</v>
      </c>
      <c r="H3956" t="s">
        <v>2266</v>
      </c>
      <c r="I3956" t="s">
        <v>268</v>
      </c>
      <c r="J3956" s="52" t="s">
        <v>269</v>
      </c>
      <c r="K3956" t="s">
        <v>270</v>
      </c>
      <c r="L3956" t="s">
        <v>93</v>
      </c>
      <c r="M3956">
        <v>44000</v>
      </c>
      <c r="N3956" t="s">
        <v>219</v>
      </c>
      <c r="O3956">
        <v>35518</v>
      </c>
      <c r="P3956" t="s">
        <v>219</v>
      </c>
      <c r="Q3956">
        <v>1</v>
      </c>
      <c r="R3956">
        <v>2</v>
      </c>
      <c r="S3956">
        <v>1142</v>
      </c>
      <c r="T3956">
        <v>1142</v>
      </c>
      <c r="U3956">
        <v>1142</v>
      </c>
      <c r="V3956">
        <v>3</v>
      </c>
      <c r="W3956">
        <v>4</v>
      </c>
      <c r="X3956">
        <v>3</v>
      </c>
      <c r="Y3956">
        <v>6</v>
      </c>
      <c r="Z3956">
        <v>7</v>
      </c>
      <c r="AA3956">
        <v>1142</v>
      </c>
      <c r="AB3956">
        <v>8</v>
      </c>
      <c r="AC3956">
        <v>9</v>
      </c>
      <c r="AD3956" t="s">
        <v>2263</v>
      </c>
      <c r="AE3956" s="29">
        <v>44656</v>
      </c>
      <c r="AF3956" s="29">
        <v>44656</v>
      </c>
    </row>
    <row r="3957" spans="1:32" x14ac:dyDescent="0.25">
      <c r="A3957">
        <v>2022</v>
      </c>
      <c r="B3957" s="29">
        <v>44562</v>
      </c>
      <c r="C3957" s="29">
        <v>44651</v>
      </c>
      <c r="D3957" t="s">
        <v>83</v>
      </c>
      <c r="E3957" s="53" t="s">
        <v>230</v>
      </c>
      <c r="F3957" t="s">
        <v>231</v>
      </c>
      <c r="G3957" t="s">
        <v>231</v>
      </c>
      <c r="H3957" t="s">
        <v>2266</v>
      </c>
      <c r="I3957" t="s">
        <v>271</v>
      </c>
      <c r="J3957" s="52" t="s">
        <v>2273</v>
      </c>
      <c r="K3957" t="s">
        <v>272</v>
      </c>
      <c r="L3957" t="s">
        <v>94</v>
      </c>
      <c r="M3957">
        <v>44000</v>
      </c>
      <c r="N3957" t="s">
        <v>219</v>
      </c>
      <c r="O3957">
        <v>35518</v>
      </c>
      <c r="P3957" t="s">
        <v>219</v>
      </c>
      <c r="Q3957">
        <v>1</v>
      </c>
      <c r="R3957">
        <v>2</v>
      </c>
      <c r="S3957">
        <v>1142</v>
      </c>
      <c r="T3957">
        <v>1142</v>
      </c>
      <c r="U3957">
        <v>1142</v>
      </c>
      <c r="V3957">
        <v>3</v>
      </c>
      <c r="W3957">
        <v>4</v>
      </c>
      <c r="X3957">
        <v>3</v>
      </c>
      <c r="Y3957">
        <v>6</v>
      </c>
      <c r="Z3957">
        <v>7</v>
      </c>
      <c r="AA3957">
        <v>1142</v>
      </c>
      <c r="AB3957">
        <v>8</v>
      </c>
      <c r="AC3957">
        <v>9</v>
      </c>
      <c r="AD3957" t="s">
        <v>2263</v>
      </c>
      <c r="AE3957" s="29">
        <v>44656</v>
      </c>
      <c r="AF3957" s="29">
        <v>44656</v>
      </c>
    </row>
    <row r="3958" spans="1:32" x14ac:dyDescent="0.25">
      <c r="A3958">
        <v>2022</v>
      </c>
      <c r="B3958" s="29">
        <v>44562</v>
      </c>
      <c r="C3958" s="29">
        <v>44651</v>
      </c>
      <c r="D3958" t="s">
        <v>83</v>
      </c>
      <c r="E3958">
        <v>10</v>
      </c>
      <c r="F3958" t="s">
        <v>274</v>
      </c>
      <c r="G3958" t="s">
        <v>275</v>
      </c>
      <c r="H3958" t="s">
        <v>2274</v>
      </c>
      <c r="I3958" t="s">
        <v>276</v>
      </c>
      <c r="J3958" s="52" t="s">
        <v>253</v>
      </c>
      <c r="K3958" t="s">
        <v>229</v>
      </c>
      <c r="L3958" t="s">
        <v>93</v>
      </c>
      <c r="M3958">
        <v>8752</v>
      </c>
      <c r="N3958" t="s">
        <v>219</v>
      </c>
      <c r="O3958">
        <v>8112</v>
      </c>
      <c r="P3958" t="s">
        <v>219</v>
      </c>
      <c r="Q3958">
        <v>1</v>
      </c>
      <c r="R3958">
        <v>2</v>
      </c>
      <c r="S3958">
        <v>2</v>
      </c>
      <c r="T3958">
        <v>2</v>
      </c>
      <c r="U3958">
        <v>2</v>
      </c>
      <c r="V3958">
        <v>3</v>
      </c>
      <c r="W3958">
        <v>4</v>
      </c>
      <c r="X3958">
        <v>5</v>
      </c>
      <c r="Y3958">
        <v>6</v>
      </c>
      <c r="Z3958">
        <v>7</v>
      </c>
      <c r="AA3958">
        <v>2</v>
      </c>
      <c r="AB3958">
        <v>8</v>
      </c>
      <c r="AC3958">
        <v>9</v>
      </c>
      <c r="AD3958" t="s">
        <v>2263</v>
      </c>
      <c r="AE3958" s="29">
        <v>44656</v>
      </c>
      <c r="AF3958" s="29">
        <v>44656</v>
      </c>
    </row>
    <row r="3959" spans="1:32" x14ac:dyDescent="0.25">
      <c r="A3959">
        <v>2022</v>
      </c>
      <c r="B3959" s="29">
        <v>44562</v>
      </c>
      <c r="C3959" s="29">
        <v>44651</v>
      </c>
      <c r="D3959" t="s">
        <v>83</v>
      </c>
      <c r="E3959">
        <v>7</v>
      </c>
      <c r="F3959" t="s">
        <v>2275</v>
      </c>
      <c r="G3959" t="s">
        <v>277</v>
      </c>
      <c r="H3959" t="s">
        <v>2274</v>
      </c>
      <c r="I3959" t="s">
        <v>278</v>
      </c>
      <c r="J3959" s="52" t="s">
        <v>279</v>
      </c>
      <c r="K3959" t="s">
        <v>280</v>
      </c>
      <c r="L3959" t="s">
        <v>93</v>
      </c>
      <c r="M3959">
        <v>10686</v>
      </c>
      <c r="N3959" t="s">
        <v>219</v>
      </c>
      <c r="O3959">
        <v>10500</v>
      </c>
      <c r="P3959" t="s">
        <v>219</v>
      </c>
      <c r="Q3959">
        <v>1</v>
      </c>
      <c r="R3959">
        <v>2</v>
      </c>
      <c r="S3959">
        <v>3</v>
      </c>
      <c r="T3959">
        <v>3</v>
      </c>
      <c r="U3959">
        <v>3</v>
      </c>
      <c r="V3959">
        <v>3</v>
      </c>
      <c r="W3959">
        <v>4</v>
      </c>
      <c r="X3959">
        <v>5</v>
      </c>
      <c r="Y3959">
        <v>6</v>
      </c>
      <c r="Z3959">
        <v>7</v>
      </c>
      <c r="AA3959">
        <v>3</v>
      </c>
      <c r="AB3959">
        <v>8</v>
      </c>
      <c r="AC3959">
        <v>9</v>
      </c>
      <c r="AD3959" t="s">
        <v>2263</v>
      </c>
      <c r="AE3959" s="29">
        <v>44656</v>
      </c>
      <c r="AF3959" s="29">
        <v>44656</v>
      </c>
    </row>
    <row r="3960" spans="1:32" x14ac:dyDescent="0.25">
      <c r="A3960">
        <v>2022</v>
      </c>
      <c r="B3960" s="29">
        <v>44562</v>
      </c>
      <c r="C3960" s="29">
        <v>44651</v>
      </c>
      <c r="D3960" t="s">
        <v>83</v>
      </c>
      <c r="E3960">
        <v>10</v>
      </c>
      <c r="F3960" t="s">
        <v>274</v>
      </c>
      <c r="G3960" t="s">
        <v>275</v>
      </c>
      <c r="H3960" t="s">
        <v>2274</v>
      </c>
      <c r="I3960" t="s">
        <v>281</v>
      </c>
      <c r="J3960" s="52" t="s">
        <v>253</v>
      </c>
      <c r="K3960" t="s">
        <v>282</v>
      </c>
      <c r="L3960" t="s">
        <v>94</v>
      </c>
      <c r="M3960">
        <v>17754</v>
      </c>
      <c r="N3960" t="s">
        <v>219</v>
      </c>
      <c r="O3960">
        <v>15152</v>
      </c>
      <c r="P3960" t="s">
        <v>219</v>
      </c>
      <c r="Q3960">
        <v>1</v>
      </c>
      <c r="R3960">
        <v>2</v>
      </c>
      <c r="S3960">
        <v>4</v>
      </c>
      <c r="T3960">
        <v>4</v>
      </c>
      <c r="U3960">
        <v>4</v>
      </c>
      <c r="V3960">
        <v>3</v>
      </c>
      <c r="W3960">
        <v>4</v>
      </c>
      <c r="X3960">
        <v>5</v>
      </c>
      <c r="Y3960">
        <v>6</v>
      </c>
      <c r="Z3960">
        <v>7</v>
      </c>
      <c r="AA3960">
        <v>4</v>
      </c>
      <c r="AB3960">
        <v>8</v>
      </c>
      <c r="AC3960">
        <v>9</v>
      </c>
      <c r="AD3960" t="s">
        <v>2263</v>
      </c>
      <c r="AE3960" s="29">
        <v>44656</v>
      </c>
      <c r="AF3960" s="29">
        <v>44656</v>
      </c>
    </row>
    <row r="3961" spans="1:32" x14ac:dyDescent="0.25">
      <c r="A3961">
        <v>2022</v>
      </c>
      <c r="B3961" s="29">
        <v>44562</v>
      </c>
      <c r="C3961" s="29">
        <v>44651</v>
      </c>
      <c r="D3961" t="s">
        <v>83</v>
      </c>
      <c r="E3961" s="20">
        <v>6</v>
      </c>
      <c r="F3961" t="s">
        <v>283</v>
      </c>
      <c r="G3961" t="s">
        <v>284</v>
      </c>
      <c r="H3961" t="s">
        <v>2274</v>
      </c>
      <c r="I3961" t="s">
        <v>285</v>
      </c>
      <c r="J3961" s="52" t="s">
        <v>2276</v>
      </c>
      <c r="K3961" t="s">
        <v>286</v>
      </c>
      <c r="L3961" t="s">
        <v>93</v>
      </c>
      <c r="M3961">
        <v>17378</v>
      </c>
      <c r="N3961" t="s">
        <v>219</v>
      </c>
      <c r="O3961">
        <v>16774</v>
      </c>
      <c r="P3961" t="s">
        <v>219</v>
      </c>
      <c r="Q3961">
        <v>1</v>
      </c>
      <c r="R3961">
        <v>2</v>
      </c>
      <c r="S3961">
        <v>5</v>
      </c>
      <c r="T3961">
        <v>5</v>
      </c>
      <c r="U3961">
        <v>5</v>
      </c>
      <c r="V3961">
        <v>3</v>
      </c>
      <c r="W3961">
        <v>4</v>
      </c>
      <c r="X3961">
        <v>5</v>
      </c>
      <c r="Y3961">
        <v>6</v>
      </c>
      <c r="Z3961">
        <v>7</v>
      </c>
      <c r="AA3961">
        <v>5</v>
      </c>
      <c r="AB3961">
        <v>8</v>
      </c>
      <c r="AC3961">
        <v>9</v>
      </c>
      <c r="AD3961" t="s">
        <v>2263</v>
      </c>
      <c r="AE3961" s="29">
        <v>44656</v>
      </c>
      <c r="AF3961" s="29">
        <v>44656</v>
      </c>
    </row>
    <row r="3962" spans="1:32" x14ac:dyDescent="0.25">
      <c r="A3962">
        <v>2022</v>
      </c>
      <c r="B3962" s="29">
        <v>44562</v>
      </c>
      <c r="C3962" s="29">
        <v>44651</v>
      </c>
      <c r="D3962" t="s">
        <v>83</v>
      </c>
      <c r="E3962" s="20">
        <v>6</v>
      </c>
      <c r="F3962" t="s">
        <v>283</v>
      </c>
      <c r="G3962" t="s">
        <v>284</v>
      </c>
      <c r="H3962" t="s">
        <v>2274</v>
      </c>
      <c r="I3962" t="s">
        <v>287</v>
      </c>
      <c r="J3962" s="52" t="s">
        <v>288</v>
      </c>
      <c r="K3962" t="s">
        <v>289</v>
      </c>
      <c r="L3962" t="s">
        <v>94</v>
      </c>
      <c r="M3962">
        <v>17878</v>
      </c>
      <c r="N3962" t="s">
        <v>219</v>
      </c>
      <c r="O3962">
        <v>16874</v>
      </c>
      <c r="P3962" t="s">
        <v>219</v>
      </c>
      <c r="Q3962">
        <v>1</v>
      </c>
      <c r="R3962">
        <v>2</v>
      </c>
      <c r="S3962">
        <v>6</v>
      </c>
      <c r="T3962">
        <v>6</v>
      </c>
      <c r="U3962">
        <v>6</v>
      </c>
      <c r="V3962">
        <v>3</v>
      </c>
      <c r="W3962">
        <v>4</v>
      </c>
      <c r="X3962">
        <v>5</v>
      </c>
      <c r="Y3962">
        <v>6</v>
      </c>
      <c r="Z3962">
        <v>7</v>
      </c>
      <c r="AA3962">
        <v>6</v>
      </c>
      <c r="AB3962">
        <v>8</v>
      </c>
      <c r="AC3962">
        <v>9</v>
      </c>
      <c r="AD3962" t="s">
        <v>2263</v>
      </c>
      <c r="AE3962" s="29">
        <v>44656</v>
      </c>
      <c r="AF3962" s="29">
        <v>44656</v>
      </c>
    </row>
    <row r="3963" spans="1:32" x14ac:dyDescent="0.25">
      <c r="A3963">
        <v>2022</v>
      </c>
      <c r="B3963" s="29">
        <v>44562</v>
      </c>
      <c r="C3963" s="29">
        <v>44651</v>
      </c>
      <c r="D3963" t="s">
        <v>83</v>
      </c>
      <c r="E3963">
        <v>10</v>
      </c>
      <c r="F3963" t="s">
        <v>290</v>
      </c>
      <c r="G3963" t="s">
        <v>290</v>
      </c>
      <c r="H3963" t="s">
        <v>2274</v>
      </c>
      <c r="I3963" t="s">
        <v>291</v>
      </c>
      <c r="J3963" s="52" t="s">
        <v>292</v>
      </c>
      <c r="K3963" t="s">
        <v>257</v>
      </c>
      <c r="L3963" t="s">
        <v>94</v>
      </c>
      <c r="M3963">
        <v>12662</v>
      </c>
      <c r="N3963" t="s">
        <v>219</v>
      </c>
      <c r="O3963">
        <v>11902</v>
      </c>
      <c r="P3963" t="s">
        <v>219</v>
      </c>
      <c r="Q3963">
        <v>1</v>
      </c>
      <c r="R3963">
        <v>2</v>
      </c>
      <c r="S3963">
        <v>7</v>
      </c>
      <c r="T3963">
        <v>7</v>
      </c>
      <c r="U3963">
        <v>7</v>
      </c>
      <c r="V3963">
        <v>3</v>
      </c>
      <c r="W3963">
        <v>4</v>
      </c>
      <c r="X3963">
        <v>5</v>
      </c>
      <c r="Y3963">
        <v>6</v>
      </c>
      <c r="Z3963">
        <v>7</v>
      </c>
      <c r="AA3963">
        <v>7</v>
      </c>
      <c r="AB3963">
        <v>8</v>
      </c>
      <c r="AC3963">
        <v>9</v>
      </c>
      <c r="AD3963" t="s">
        <v>2263</v>
      </c>
      <c r="AE3963" s="29">
        <v>44656</v>
      </c>
      <c r="AF3963" s="29">
        <v>44656</v>
      </c>
    </row>
    <row r="3964" spans="1:32" x14ac:dyDescent="0.25">
      <c r="A3964">
        <v>2022</v>
      </c>
      <c r="B3964" s="29">
        <v>44562</v>
      </c>
      <c r="C3964" s="29">
        <v>44651</v>
      </c>
      <c r="D3964" t="s">
        <v>83</v>
      </c>
      <c r="E3964">
        <v>10</v>
      </c>
      <c r="F3964" t="s">
        <v>274</v>
      </c>
      <c r="G3964" t="s">
        <v>275</v>
      </c>
      <c r="H3964" t="s">
        <v>2274</v>
      </c>
      <c r="I3964" t="s">
        <v>293</v>
      </c>
      <c r="J3964" s="52" t="s">
        <v>294</v>
      </c>
      <c r="K3964" t="s">
        <v>295</v>
      </c>
      <c r="L3964" t="s">
        <v>93</v>
      </c>
      <c r="M3964">
        <v>6114</v>
      </c>
      <c r="N3964" t="s">
        <v>219</v>
      </c>
      <c r="O3964">
        <v>6010</v>
      </c>
      <c r="P3964" t="s">
        <v>219</v>
      </c>
      <c r="Q3964">
        <v>1</v>
      </c>
      <c r="R3964">
        <v>2</v>
      </c>
      <c r="S3964">
        <v>8</v>
      </c>
      <c r="T3964">
        <v>8</v>
      </c>
      <c r="U3964">
        <v>8</v>
      </c>
      <c r="V3964">
        <v>3</v>
      </c>
      <c r="W3964">
        <v>4</v>
      </c>
      <c r="X3964">
        <v>5</v>
      </c>
      <c r="Y3964">
        <v>6</v>
      </c>
      <c r="Z3964">
        <v>7</v>
      </c>
      <c r="AA3964">
        <v>8</v>
      </c>
      <c r="AB3964">
        <v>8</v>
      </c>
      <c r="AC3964">
        <v>9</v>
      </c>
      <c r="AD3964" t="s">
        <v>2263</v>
      </c>
      <c r="AE3964" s="29">
        <v>44656</v>
      </c>
      <c r="AF3964" s="29">
        <v>44656</v>
      </c>
    </row>
    <row r="3965" spans="1:32" x14ac:dyDescent="0.25">
      <c r="A3965">
        <v>2022</v>
      </c>
      <c r="B3965" s="29">
        <v>44562</v>
      </c>
      <c r="C3965" s="29">
        <v>44651</v>
      </c>
      <c r="D3965" t="s">
        <v>83</v>
      </c>
      <c r="E3965">
        <v>10</v>
      </c>
      <c r="F3965" t="s">
        <v>274</v>
      </c>
      <c r="G3965" t="s">
        <v>275</v>
      </c>
      <c r="H3965" t="s">
        <v>2274</v>
      </c>
      <c r="I3965" t="s">
        <v>296</v>
      </c>
      <c r="J3965" s="52" t="s">
        <v>295</v>
      </c>
      <c r="K3965" t="s">
        <v>297</v>
      </c>
      <c r="L3965" t="s">
        <v>93</v>
      </c>
      <c r="M3965">
        <v>4760</v>
      </c>
      <c r="N3965" t="s">
        <v>219</v>
      </c>
      <c r="O3965">
        <v>4760</v>
      </c>
      <c r="P3965" t="s">
        <v>219</v>
      </c>
      <c r="Q3965">
        <v>1</v>
      </c>
      <c r="R3965">
        <v>2</v>
      </c>
      <c r="S3965">
        <v>9</v>
      </c>
      <c r="T3965">
        <v>9</v>
      </c>
      <c r="U3965">
        <v>9</v>
      </c>
      <c r="V3965">
        <v>3</v>
      </c>
      <c r="W3965">
        <v>4</v>
      </c>
      <c r="X3965">
        <v>5</v>
      </c>
      <c r="Y3965">
        <v>6</v>
      </c>
      <c r="Z3965">
        <v>7</v>
      </c>
      <c r="AA3965">
        <v>9</v>
      </c>
      <c r="AB3965">
        <v>8</v>
      </c>
      <c r="AC3965">
        <v>9</v>
      </c>
      <c r="AD3965" t="s">
        <v>2263</v>
      </c>
      <c r="AE3965" s="29">
        <v>44656</v>
      </c>
      <c r="AF3965" s="29">
        <v>44656</v>
      </c>
    </row>
    <row r="3966" spans="1:32" x14ac:dyDescent="0.25">
      <c r="A3966">
        <v>2022</v>
      </c>
      <c r="B3966" s="29">
        <v>44562</v>
      </c>
      <c r="C3966" s="29">
        <v>44651</v>
      </c>
      <c r="D3966" t="s">
        <v>83</v>
      </c>
      <c r="E3966">
        <v>10</v>
      </c>
      <c r="F3966" t="s">
        <v>274</v>
      </c>
      <c r="G3966" t="s">
        <v>275</v>
      </c>
      <c r="H3966" t="s">
        <v>2274</v>
      </c>
      <c r="I3966" t="s">
        <v>298</v>
      </c>
      <c r="J3966" s="52" t="s">
        <v>299</v>
      </c>
      <c r="K3966" t="s">
        <v>300</v>
      </c>
      <c r="L3966" t="s">
        <v>94</v>
      </c>
      <c r="M3966">
        <v>7128</v>
      </c>
      <c r="N3966" t="s">
        <v>219</v>
      </c>
      <c r="O3966">
        <v>7128</v>
      </c>
      <c r="P3966" t="s">
        <v>219</v>
      </c>
      <c r="Q3966">
        <v>1</v>
      </c>
      <c r="R3966">
        <v>2</v>
      </c>
      <c r="S3966">
        <v>10</v>
      </c>
      <c r="T3966">
        <v>10</v>
      </c>
      <c r="U3966">
        <v>10</v>
      </c>
      <c r="V3966">
        <v>3</v>
      </c>
      <c r="W3966">
        <v>4</v>
      </c>
      <c r="X3966">
        <v>5</v>
      </c>
      <c r="Y3966">
        <v>6</v>
      </c>
      <c r="Z3966">
        <v>7</v>
      </c>
      <c r="AA3966">
        <v>10</v>
      </c>
      <c r="AB3966">
        <v>8</v>
      </c>
      <c r="AC3966">
        <v>9</v>
      </c>
      <c r="AD3966" t="s">
        <v>2263</v>
      </c>
      <c r="AE3966" s="29">
        <v>44656</v>
      </c>
      <c r="AF3966" s="29">
        <v>44656</v>
      </c>
    </row>
    <row r="3967" spans="1:32" x14ac:dyDescent="0.25">
      <c r="A3967">
        <v>2022</v>
      </c>
      <c r="B3967" s="29">
        <v>44562</v>
      </c>
      <c r="C3967" s="29">
        <v>44651</v>
      </c>
      <c r="D3967" t="s">
        <v>83</v>
      </c>
      <c r="E3967">
        <v>10</v>
      </c>
      <c r="F3967" t="s">
        <v>301</v>
      </c>
      <c r="G3967" t="s">
        <v>302</v>
      </c>
      <c r="H3967" t="s">
        <v>303</v>
      </c>
      <c r="I3967" t="s">
        <v>304</v>
      </c>
      <c r="J3967" s="52" t="s">
        <v>258</v>
      </c>
      <c r="K3967" t="s">
        <v>305</v>
      </c>
      <c r="L3967" t="s">
        <v>94</v>
      </c>
      <c r="M3967">
        <v>6800</v>
      </c>
      <c r="N3967" t="s">
        <v>219</v>
      </c>
      <c r="O3967">
        <v>6800</v>
      </c>
      <c r="P3967" t="s">
        <v>219</v>
      </c>
      <c r="Q3967">
        <v>1</v>
      </c>
      <c r="R3967">
        <v>2</v>
      </c>
      <c r="S3967">
        <v>11</v>
      </c>
      <c r="T3967">
        <v>11</v>
      </c>
      <c r="U3967">
        <v>11</v>
      </c>
      <c r="V3967">
        <v>3</v>
      </c>
      <c r="W3967">
        <v>4</v>
      </c>
      <c r="X3967">
        <v>5</v>
      </c>
      <c r="Y3967">
        <v>6</v>
      </c>
      <c r="Z3967">
        <v>7</v>
      </c>
      <c r="AA3967">
        <v>11</v>
      </c>
      <c r="AB3967">
        <v>8</v>
      </c>
      <c r="AC3967">
        <v>9</v>
      </c>
      <c r="AD3967" t="s">
        <v>2263</v>
      </c>
      <c r="AE3967" s="29">
        <v>44656</v>
      </c>
      <c r="AF3967" s="29">
        <v>44656</v>
      </c>
    </row>
    <row r="3968" spans="1:32" x14ac:dyDescent="0.25">
      <c r="A3968">
        <v>2022</v>
      </c>
      <c r="B3968" s="29">
        <v>44562</v>
      </c>
      <c r="C3968" s="29">
        <v>44651</v>
      </c>
      <c r="D3968" t="s">
        <v>83</v>
      </c>
      <c r="E3968">
        <v>10</v>
      </c>
      <c r="F3968" t="s">
        <v>274</v>
      </c>
      <c r="G3968" t="s">
        <v>275</v>
      </c>
      <c r="H3968" t="s">
        <v>303</v>
      </c>
      <c r="I3968" t="s">
        <v>306</v>
      </c>
      <c r="J3968" s="52" t="s">
        <v>307</v>
      </c>
      <c r="K3968" t="s">
        <v>308</v>
      </c>
      <c r="L3968" t="s">
        <v>93</v>
      </c>
      <c r="M3968">
        <v>7690</v>
      </c>
      <c r="N3968" t="s">
        <v>219</v>
      </c>
      <c r="O3968">
        <v>7690</v>
      </c>
      <c r="P3968" t="s">
        <v>219</v>
      </c>
      <c r="Q3968">
        <v>1</v>
      </c>
      <c r="R3968">
        <v>2</v>
      </c>
      <c r="S3968">
        <v>12</v>
      </c>
      <c r="T3968">
        <v>12</v>
      </c>
      <c r="U3968">
        <v>12</v>
      </c>
      <c r="V3968">
        <v>3</v>
      </c>
      <c r="W3968">
        <v>4</v>
      </c>
      <c r="X3968">
        <v>5</v>
      </c>
      <c r="Y3968">
        <v>6</v>
      </c>
      <c r="Z3968">
        <v>7</v>
      </c>
      <c r="AA3968">
        <v>12</v>
      </c>
      <c r="AB3968">
        <v>8</v>
      </c>
      <c r="AC3968">
        <v>9</v>
      </c>
      <c r="AD3968" t="s">
        <v>2263</v>
      </c>
      <c r="AE3968" s="29">
        <v>44656</v>
      </c>
      <c r="AF3968" s="29">
        <v>44656</v>
      </c>
    </row>
    <row r="3969" spans="1:32" x14ac:dyDescent="0.25">
      <c r="A3969">
        <v>2022</v>
      </c>
      <c r="B3969" s="29">
        <v>44562</v>
      </c>
      <c r="C3969" s="29">
        <v>44651</v>
      </c>
      <c r="D3969" t="s">
        <v>83</v>
      </c>
      <c r="E3969">
        <v>10</v>
      </c>
      <c r="F3969" t="s">
        <v>301</v>
      </c>
      <c r="G3969" t="s">
        <v>302</v>
      </c>
      <c r="H3969" t="s">
        <v>303</v>
      </c>
      <c r="I3969" t="s">
        <v>304</v>
      </c>
      <c r="J3969" s="52" t="s">
        <v>249</v>
      </c>
      <c r="K3969" t="s">
        <v>309</v>
      </c>
      <c r="L3969" t="s">
        <v>94</v>
      </c>
      <c r="M3969">
        <v>7264</v>
      </c>
      <c r="N3969" t="s">
        <v>219</v>
      </c>
      <c r="O3969">
        <v>7176</v>
      </c>
      <c r="P3969" t="s">
        <v>219</v>
      </c>
      <c r="Q3969">
        <v>1</v>
      </c>
      <c r="R3969">
        <v>2</v>
      </c>
      <c r="S3969">
        <v>13</v>
      </c>
      <c r="T3969">
        <v>13</v>
      </c>
      <c r="U3969">
        <v>13</v>
      </c>
      <c r="V3969">
        <v>3</v>
      </c>
      <c r="W3969">
        <v>4</v>
      </c>
      <c r="X3969">
        <v>5</v>
      </c>
      <c r="Y3969">
        <v>6</v>
      </c>
      <c r="Z3969">
        <v>7</v>
      </c>
      <c r="AA3969">
        <v>13</v>
      </c>
      <c r="AB3969">
        <v>8</v>
      </c>
      <c r="AC3969">
        <v>9</v>
      </c>
      <c r="AD3969" t="s">
        <v>2263</v>
      </c>
      <c r="AE3969" s="29">
        <v>44656</v>
      </c>
      <c r="AF3969" s="29">
        <v>44656</v>
      </c>
    </row>
    <row r="3970" spans="1:32" x14ac:dyDescent="0.25">
      <c r="A3970">
        <v>2022</v>
      </c>
      <c r="B3970" s="29">
        <v>44562</v>
      </c>
      <c r="C3970" s="29">
        <v>44651</v>
      </c>
      <c r="D3970" t="s">
        <v>83</v>
      </c>
      <c r="E3970">
        <v>10</v>
      </c>
      <c r="F3970" t="s">
        <v>2277</v>
      </c>
      <c r="G3970" t="s">
        <v>310</v>
      </c>
      <c r="H3970" t="s">
        <v>303</v>
      </c>
      <c r="I3970" t="s">
        <v>311</v>
      </c>
      <c r="J3970" s="52" t="s">
        <v>312</v>
      </c>
      <c r="K3970" t="s">
        <v>313</v>
      </c>
      <c r="L3970" t="s">
        <v>94</v>
      </c>
      <c r="M3970">
        <v>11884</v>
      </c>
      <c r="N3970" t="s">
        <v>219</v>
      </c>
      <c r="O3970">
        <v>11034</v>
      </c>
      <c r="P3970" t="s">
        <v>219</v>
      </c>
      <c r="Q3970">
        <v>1</v>
      </c>
      <c r="R3970">
        <v>2</v>
      </c>
      <c r="S3970">
        <v>14</v>
      </c>
      <c r="T3970">
        <v>14</v>
      </c>
      <c r="U3970">
        <v>14</v>
      </c>
      <c r="V3970">
        <v>3</v>
      </c>
      <c r="W3970">
        <v>4</v>
      </c>
      <c r="X3970">
        <v>5</v>
      </c>
      <c r="Y3970">
        <v>6</v>
      </c>
      <c r="Z3970">
        <v>7</v>
      </c>
      <c r="AA3970">
        <v>14</v>
      </c>
      <c r="AB3970">
        <v>8</v>
      </c>
      <c r="AC3970">
        <v>9</v>
      </c>
      <c r="AD3970" t="s">
        <v>2263</v>
      </c>
      <c r="AE3970" s="29">
        <v>44656</v>
      </c>
      <c r="AF3970" s="29">
        <v>44656</v>
      </c>
    </row>
    <row r="3971" spans="1:32" x14ac:dyDescent="0.25">
      <c r="A3971">
        <v>2022</v>
      </c>
      <c r="B3971" s="29">
        <v>44562</v>
      </c>
      <c r="C3971" s="29">
        <v>44651</v>
      </c>
      <c r="D3971" t="s">
        <v>83</v>
      </c>
      <c r="E3971">
        <v>10</v>
      </c>
      <c r="F3971" t="s">
        <v>301</v>
      </c>
      <c r="G3971" t="s">
        <v>302</v>
      </c>
      <c r="H3971" t="s">
        <v>303</v>
      </c>
      <c r="I3971" t="s">
        <v>2278</v>
      </c>
      <c r="J3971" s="52" t="s">
        <v>229</v>
      </c>
      <c r="K3971" t="s">
        <v>314</v>
      </c>
      <c r="L3971" t="s">
        <v>94</v>
      </c>
      <c r="M3971">
        <v>7000</v>
      </c>
      <c r="N3971" t="s">
        <v>219</v>
      </c>
      <c r="O3971">
        <v>7000</v>
      </c>
      <c r="P3971" t="s">
        <v>219</v>
      </c>
      <c r="Q3971">
        <v>1</v>
      </c>
      <c r="R3971">
        <v>2</v>
      </c>
      <c r="S3971">
        <v>15</v>
      </c>
      <c r="T3971">
        <v>15</v>
      </c>
      <c r="U3971">
        <v>15</v>
      </c>
      <c r="V3971">
        <v>3</v>
      </c>
      <c r="W3971">
        <v>4</v>
      </c>
      <c r="X3971">
        <v>5</v>
      </c>
      <c r="Y3971">
        <v>6</v>
      </c>
      <c r="Z3971">
        <v>7</v>
      </c>
      <c r="AA3971">
        <v>15</v>
      </c>
      <c r="AB3971">
        <v>8</v>
      </c>
      <c r="AC3971">
        <v>9</v>
      </c>
      <c r="AD3971" t="s">
        <v>2263</v>
      </c>
      <c r="AE3971" s="29">
        <v>44656</v>
      </c>
      <c r="AF3971" s="29">
        <v>44656</v>
      </c>
    </row>
    <row r="3972" spans="1:32" x14ac:dyDescent="0.25">
      <c r="A3972">
        <v>2022</v>
      </c>
      <c r="B3972" s="29">
        <v>44562</v>
      </c>
      <c r="C3972" s="29">
        <v>44651</v>
      </c>
      <c r="D3972" t="s">
        <v>83</v>
      </c>
      <c r="E3972">
        <v>3</v>
      </c>
      <c r="F3972" t="s">
        <v>315</v>
      </c>
      <c r="G3972" t="s">
        <v>315</v>
      </c>
      <c r="H3972" t="s">
        <v>303</v>
      </c>
      <c r="I3972" t="s">
        <v>316</v>
      </c>
      <c r="J3972" s="52" t="s">
        <v>317</v>
      </c>
      <c r="K3972" t="s">
        <v>318</v>
      </c>
      <c r="L3972" t="s">
        <v>94</v>
      </c>
      <c r="M3972">
        <v>26442</v>
      </c>
      <c r="N3972" t="s">
        <v>219</v>
      </c>
      <c r="O3972">
        <v>25000</v>
      </c>
      <c r="P3972" t="s">
        <v>219</v>
      </c>
      <c r="Q3972">
        <v>1</v>
      </c>
      <c r="R3972">
        <v>2</v>
      </c>
      <c r="S3972">
        <v>16</v>
      </c>
      <c r="T3972">
        <v>16</v>
      </c>
      <c r="U3972">
        <v>16</v>
      </c>
      <c r="V3972">
        <v>3</v>
      </c>
      <c r="W3972">
        <v>4</v>
      </c>
      <c r="X3972">
        <v>5</v>
      </c>
      <c r="Y3972">
        <v>6</v>
      </c>
      <c r="Z3972">
        <v>7</v>
      </c>
      <c r="AA3972">
        <v>16</v>
      </c>
      <c r="AB3972">
        <v>8</v>
      </c>
      <c r="AC3972">
        <v>9</v>
      </c>
      <c r="AD3972" t="s">
        <v>2263</v>
      </c>
      <c r="AE3972" s="29">
        <v>44656</v>
      </c>
      <c r="AF3972" s="29">
        <v>44656</v>
      </c>
    </row>
    <row r="3973" spans="1:32" x14ac:dyDescent="0.25">
      <c r="A3973">
        <v>2022</v>
      </c>
      <c r="B3973" s="29">
        <v>44562</v>
      </c>
      <c r="C3973" s="29">
        <v>44651</v>
      </c>
      <c r="D3973" t="s">
        <v>83</v>
      </c>
      <c r="E3973">
        <v>10</v>
      </c>
      <c r="F3973" t="s">
        <v>319</v>
      </c>
      <c r="G3973" t="s">
        <v>320</v>
      </c>
      <c r="H3973" t="s">
        <v>321</v>
      </c>
      <c r="I3973" t="s">
        <v>322</v>
      </c>
      <c r="J3973" s="52" t="s">
        <v>323</v>
      </c>
      <c r="K3973" t="s">
        <v>324</v>
      </c>
      <c r="L3973" t="s">
        <v>93</v>
      </c>
      <c r="M3973">
        <v>10070</v>
      </c>
      <c r="N3973" t="s">
        <v>219</v>
      </c>
      <c r="O3973">
        <v>7654</v>
      </c>
      <c r="P3973" t="s">
        <v>219</v>
      </c>
      <c r="Q3973">
        <v>1</v>
      </c>
      <c r="R3973">
        <v>2</v>
      </c>
      <c r="S3973">
        <v>17</v>
      </c>
      <c r="T3973">
        <v>17</v>
      </c>
      <c r="U3973">
        <v>17</v>
      </c>
      <c r="V3973">
        <v>3</v>
      </c>
      <c r="W3973">
        <v>4</v>
      </c>
      <c r="X3973">
        <v>5</v>
      </c>
      <c r="Y3973">
        <v>6</v>
      </c>
      <c r="Z3973">
        <v>7</v>
      </c>
      <c r="AA3973">
        <v>17</v>
      </c>
      <c r="AB3973">
        <v>8</v>
      </c>
      <c r="AC3973">
        <v>9</v>
      </c>
      <c r="AD3973" t="s">
        <v>2263</v>
      </c>
      <c r="AE3973" s="29">
        <v>44656</v>
      </c>
      <c r="AF3973" s="29">
        <v>44656</v>
      </c>
    </row>
    <row r="3974" spans="1:32" x14ac:dyDescent="0.25">
      <c r="A3974">
        <v>2022</v>
      </c>
      <c r="B3974" s="29">
        <v>44562</v>
      </c>
      <c r="C3974" s="29">
        <v>44651</v>
      </c>
      <c r="D3974" t="s">
        <v>83</v>
      </c>
      <c r="E3974">
        <v>10</v>
      </c>
      <c r="F3974" t="s">
        <v>274</v>
      </c>
      <c r="G3974" t="s">
        <v>275</v>
      </c>
      <c r="H3974" t="s">
        <v>2279</v>
      </c>
      <c r="I3974" t="s">
        <v>2280</v>
      </c>
      <c r="J3974" s="52" t="s">
        <v>325</v>
      </c>
      <c r="K3974" t="s">
        <v>326</v>
      </c>
      <c r="L3974" t="s">
        <v>93</v>
      </c>
      <c r="M3974">
        <v>8986</v>
      </c>
      <c r="N3974" t="s">
        <v>219</v>
      </c>
      <c r="O3974">
        <v>8986</v>
      </c>
      <c r="P3974" t="s">
        <v>219</v>
      </c>
      <c r="Q3974">
        <v>1</v>
      </c>
      <c r="R3974">
        <v>2</v>
      </c>
      <c r="S3974">
        <v>18</v>
      </c>
      <c r="T3974">
        <v>18</v>
      </c>
      <c r="U3974">
        <v>18</v>
      </c>
      <c r="V3974">
        <v>3</v>
      </c>
      <c r="W3974">
        <v>4</v>
      </c>
      <c r="X3974">
        <v>5</v>
      </c>
      <c r="Y3974">
        <v>6</v>
      </c>
      <c r="Z3974">
        <v>7</v>
      </c>
      <c r="AA3974">
        <v>18</v>
      </c>
      <c r="AB3974">
        <v>8</v>
      </c>
      <c r="AC3974">
        <v>9</v>
      </c>
      <c r="AD3974" t="s">
        <v>2263</v>
      </c>
      <c r="AE3974" s="29">
        <v>44656</v>
      </c>
      <c r="AF3974" s="29">
        <v>44656</v>
      </c>
    </row>
    <row r="3975" spans="1:32" x14ac:dyDescent="0.25">
      <c r="A3975">
        <v>2022</v>
      </c>
      <c r="B3975" s="29">
        <v>44562</v>
      </c>
      <c r="C3975" s="29">
        <v>44651</v>
      </c>
      <c r="D3975" t="s">
        <v>83</v>
      </c>
      <c r="E3975">
        <v>10</v>
      </c>
      <c r="F3975" t="s">
        <v>274</v>
      </c>
      <c r="G3975" t="s">
        <v>275</v>
      </c>
      <c r="H3975" t="s">
        <v>2279</v>
      </c>
      <c r="I3975" t="s">
        <v>327</v>
      </c>
      <c r="J3975" s="52" t="s">
        <v>228</v>
      </c>
      <c r="K3975" t="s">
        <v>328</v>
      </c>
      <c r="L3975" t="s">
        <v>93</v>
      </c>
      <c r="M3975">
        <v>11928</v>
      </c>
      <c r="N3975" t="s">
        <v>219</v>
      </c>
      <c r="O3975">
        <v>11928</v>
      </c>
      <c r="P3975" t="s">
        <v>219</v>
      </c>
      <c r="Q3975">
        <v>1</v>
      </c>
      <c r="R3975">
        <v>2</v>
      </c>
      <c r="S3975">
        <v>19</v>
      </c>
      <c r="T3975">
        <v>19</v>
      </c>
      <c r="U3975">
        <v>19</v>
      </c>
      <c r="V3975">
        <v>3</v>
      </c>
      <c r="W3975">
        <v>4</v>
      </c>
      <c r="X3975">
        <v>5</v>
      </c>
      <c r="Y3975">
        <v>6</v>
      </c>
      <c r="Z3975">
        <v>7</v>
      </c>
      <c r="AA3975">
        <v>19</v>
      </c>
      <c r="AB3975">
        <v>8</v>
      </c>
      <c r="AC3975">
        <v>9</v>
      </c>
      <c r="AD3975" t="s">
        <v>2263</v>
      </c>
      <c r="AE3975" s="29">
        <v>44656</v>
      </c>
      <c r="AF3975" s="29">
        <v>44656</v>
      </c>
    </row>
    <row r="3976" spans="1:32" x14ac:dyDescent="0.25">
      <c r="A3976">
        <v>2022</v>
      </c>
      <c r="B3976" s="29">
        <v>44562</v>
      </c>
      <c r="C3976" s="29">
        <v>44651</v>
      </c>
      <c r="D3976" t="s">
        <v>83</v>
      </c>
      <c r="E3976">
        <v>10</v>
      </c>
      <c r="F3976" t="s">
        <v>329</v>
      </c>
      <c r="G3976" t="s">
        <v>329</v>
      </c>
      <c r="H3976" t="s">
        <v>2279</v>
      </c>
      <c r="I3976" t="s">
        <v>237</v>
      </c>
      <c r="J3976" s="52" t="s">
        <v>330</v>
      </c>
      <c r="K3976" t="s">
        <v>331</v>
      </c>
      <c r="L3976" t="s">
        <v>94</v>
      </c>
      <c r="M3976">
        <v>9280</v>
      </c>
      <c r="N3976" t="s">
        <v>219</v>
      </c>
      <c r="O3976">
        <v>9110</v>
      </c>
      <c r="P3976" t="s">
        <v>219</v>
      </c>
      <c r="Q3976">
        <v>1</v>
      </c>
      <c r="R3976">
        <v>2</v>
      </c>
      <c r="S3976">
        <v>20</v>
      </c>
      <c r="T3976">
        <v>20</v>
      </c>
      <c r="U3976">
        <v>20</v>
      </c>
      <c r="V3976">
        <v>3</v>
      </c>
      <c r="W3976">
        <v>4</v>
      </c>
      <c r="X3976">
        <v>5</v>
      </c>
      <c r="Y3976">
        <v>6</v>
      </c>
      <c r="Z3976">
        <v>7</v>
      </c>
      <c r="AA3976">
        <v>20</v>
      </c>
      <c r="AB3976">
        <v>8</v>
      </c>
      <c r="AC3976">
        <v>9</v>
      </c>
      <c r="AD3976" t="s">
        <v>2263</v>
      </c>
      <c r="AE3976" s="29">
        <v>44656</v>
      </c>
      <c r="AF3976" s="29">
        <v>44656</v>
      </c>
    </row>
    <row r="3977" spans="1:32" x14ac:dyDescent="0.25">
      <c r="A3977">
        <v>2022</v>
      </c>
      <c r="B3977" s="29">
        <v>44562</v>
      </c>
      <c r="C3977" s="29">
        <v>44651</v>
      </c>
      <c r="D3977" t="s">
        <v>83</v>
      </c>
      <c r="E3977">
        <v>10</v>
      </c>
      <c r="F3977" t="s">
        <v>274</v>
      </c>
      <c r="G3977" t="s">
        <v>275</v>
      </c>
      <c r="H3977" t="s">
        <v>2279</v>
      </c>
      <c r="I3977" t="s">
        <v>332</v>
      </c>
      <c r="J3977" s="52" t="s">
        <v>2281</v>
      </c>
      <c r="K3977" t="s">
        <v>333</v>
      </c>
      <c r="L3977" t="s">
        <v>93</v>
      </c>
      <c r="M3977">
        <v>11386</v>
      </c>
      <c r="N3977" t="s">
        <v>219</v>
      </c>
      <c r="O3977">
        <v>11386</v>
      </c>
      <c r="P3977" t="s">
        <v>219</v>
      </c>
      <c r="Q3977">
        <v>1</v>
      </c>
      <c r="R3977">
        <v>2</v>
      </c>
      <c r="S3977">
        <v>21</v>
      </c>
      <c r="T3977">
        <v>21</v>
      </c>
      <c r="U3977">
        <v>21</v>
      </c>
      <c r="V3977">
        <v>3</v>
      </c>
      <c r="W3977">
        <v>4</v>
      </c>
      <c r="X3977">
        <v>5</v>
      </c>
      <c r="Y3977">
        <v>6</v>
      </c>
      <c r="Z3977">
        <v>7</v>
      </c>
      <c r="AA3977">
        <v>21</v>
      </c>
      <c r="AB3977">
        <v>8</v>
      </c>
      <c r="AC3977">
        <v>9</v>
      </c>
      <c r="AD3977" t="s">
        <v>2263</v>
      </c>
      <c r="AE3977" s="29">
        <v>44656</v>
      </c>
      <c r="AF3977" s="29">
        <v>44656</v>
      </c>
    </row>
    <row r="3978" spans="1:32" x14ac:dyDescent="0.25">
      <c r="A3978">
        <v>2022</v>
      </c>
      <c r="B3978" s="29">
        <v>44562</v>
      </c>
      <c r="C3978" s="29">
        <v>44651</v>
      </c>
      <c r="D3978" t="s">
        <v>83</v>
      </c>
      <c r="E3978" s="20">
        <v>9</v>
      </c>
      <c r="F3978" t="s">
        <v>334</v>
      </c>
      <c r="G3978" t="s">
        <v>334</v>
      </c>
      <c r="H3978" t="s">
        <v>2279</v>
      </c>
      <c r="I3978" t="s">
        <v>2282</v>
      </c>
      <c r="J3978" s="52" t="s">
        <v>335</v>
      </c>
      <c r="K3978" t="s">
        <v>336</v>
      </c>
      <c r="L3978" t="s">
        <v>93</v>
      </c>
      <c r="M3978">
        <v>14982</v>
      </c>
      <c r="N3978" t="s">
        <v>219</v>
      </c>
      <c r="O3978">
        <v>14436</v>
      </c>
      <c r="P3978" t="s">
        <v>219</v>
      </c>
      <c r="Q3978">
        <v>1</v>
      </c>
      <c r="R3978">
        <v>2</v>
      </c>
      <c r="S3978">
        <v>22</v>
      </c>
      <c r="T3978">
        <v>22</v>
      </c>
      <c r="U3978">
        <v>22</v>
      </c>
      <c r="V3978">
        <v>3</v>
      </c>
      <c r="W3978">
        <v>4</v>
      </c>
      <c r="X3978">
        <v>5</v>
      </c>
      <c r="Y3978">
        <v>6</v>
      </c>
      <c r="Z3978">
        <v>7</v>
      </c>
      <c r="AA3978">
        <v>22</v>
      </c>
      <c r="AB3978">
        <v>8</v>
      </c>
      <c r="AC3978">
        <v>9</v>
      </c>
      <c r="AD3978" t="s">
        <v>2263</v>
      </c>
      <c r="AE3978" s="29">
        <v>44656</v>
      </c>
      <c r="AF3978" s="29">
        <v>44656</v>
      </c>
    </row>
    <row r="3979" spans="1:32" x14ac:dyDescent="0.25">
      <c r="A3979">
        <v>2022</v>
      </c>
      <c r="B3979" s="29">
        <v>44562</v>
      </c>
      <c r="C3979" s="29">
        <v>44651</v>
      </c>
      <c r="D3979" t="s">
        <v>83</v>
      </c>
      <c r="E3979">
        <v>10</v>
      </c>
      <c r="F3979" t="s">
        <v>275</v>
      </c>
      <c r="G3979" t="s">
        <v>275</v>
      </c>
      <c r="H3979" t="s">
        <v>2279</v>
      </c>
      <c r="I3979" t="s">
        <v>337</v>
      </c>
      <c r="J3979" s="52" t="s">
        <v>245</v>
      </c>
      <c r="K3979" t="s">
        <v>245</v>
      </c>
      <c r="L3979" t="s">
        <v>93</v>
      </c>
      <c r="M3979">
        <v>4250</v>
      </c>
      <c r="N3979" t="s">
        <v>219</v>
      </c>
      <c r="O3979">
        <v>4250</v>
      </c>
      <c r="P3979" t="s">
        <v>219</v>
      </c>
      <c r="Q3979">
        <v>1</v>
      </c>
      <c r="R3979">
        <v>2</v>
      </c>
      <c r="S3979">
        <v>23</v>
      </c>
      <c r="T3979">
        <v>23</v>
      </c>
      <c r="U3979">
        <v>23</v>
      </c>
      <c r="V3979">
        <v>3</v>
      </c>
      <c r="W3979">
        <v>4</v>
      </c>
      <c r="X3979">
        <v>5</v>
      </c>
      <c r="Y3979">
        <v>6</v>
      </c>
      <c r="Z3979">
        <v>7</v>
      </c>
      <c r="AA3979">
        <v>23</v>
      </c>
      <c r="AB3979">
        <v>8</v>
      </c>
      <c r="AC3979">
        <v>9</v>
      </c>
      <c r="AD3979" t="s">
        <v>2263</v>
      </c>
      <c r="AE3979" s="29">
        <v>44656</v>
      </c>
      <c r="AF3979" s="29">
        <v>44656</v>
      </c>
    </row>
    <row r="3980" spans="1:32" x14ac:dyDescent="0.25">
      <c r="A3980">
        <v>2022</v>
      </c>
      <c r="B3980" s="29">
        <v>44562</v>
      </c>
      <c r="C3980" s="29">
        <v>44651</v>
      </c>
      <c r="D3980" t="s">
        <v>83</v>
      </c>
      <c r="E3980">
        <v>10</v>
      </c>
      <c r="F3980" t="s">
        <v>274</v>
      </c>
      <c r="G3980" t="s">
        <v>275</v>
      </c>
      <c r="H3980" t="s">
        <v>338</v>
      </c>
      <c r="I3980" t="s">
        <v>339</v>
      </c>
      <c r="J3980" s="52" t="s">
        <v>294</v>
      </c>
      <c r="K3980" t="s">
        <v>229</v>
      </c>
      <c r="L3980" t="s">
        <v>93</v>
      </c>
      <c r="M3980">
        <v>11882</v>
      </c>
      <c r="N3980" t="s">
        <v>219</v>
      </c>
      <c r="O3980">
        <v>10864</v>
      </c>
      <c r="P3980" t="s">
        <v>219</v>
      </c>
      <c r="Q3980">
        <v>1</v>
      </c>
      <c r="R3980">
        <v>2</v>
      </c>
      <c r="S3980">
        <v>24</v>
      </c>
      <c r="T3980">
        <v>24</v>
      </c>
      <c r="U3980">
        <v>24</v>
      </c>
      <c r="V3980">
        <v>3</v>
      </c>
      <c r="W3980">
        <v>4</v>
      </c>
      <c r="X3980">
        <v>5</v>
      </c>
      <c r="Y3980">
        <v>6</v>
      </c>
      <c r="Z3980">
        <v>7</v>
      </c>
      <c r="AA3980">
        <v>24</v>
      </c>
      <c r="AB3980">
        <v>8</v>
      </c>
      <c r="AC3980">
        <v>9</v>
      </c>
      <c r="AD3980" t="s">
        <v>2263</v>
      </c>
      <c r="AE3980" s="29">
        <v>44656</v>
      </c>
      <c r="AF3980" s="29">
        <v>44656</v>
      </c>
    </row>
    <row r="3981" spans="1:32" x14ac:dyDescent="0.25">
      <c r="A3981">
        <v>2022</v>
      </c>
      <c r="B3981" s="29">
        <v>44562</v>
      </c>
      <c r="C3981" s="29">
        <v>44651</v>
      </c>
      <c r="D3981" t="s">
        <v>83</v>
      </c>
      <c r="E3981">
        <v>10</v>
      </c>
      <c r="F3981" t="s">
        <v>274</v>
      </c>
      <c r="G3981" t="s">
        <v>275</v>
      </c>
      <c r="H3981" t="s">
        <v>338</v>
      </c>
      <c r="I3981" t="s">
        <v>340</v>
      </c>
      <c r="J3981" s="52" t="s">
        <v>269</v>
      </c>
      <c r="K3981" t="s">
        <v>270</v>
      </c>
      <c r="L3981" t="s">
        <v>93</v>
      </c>
      <c r="M3981">
        <v>7828</v>
      </c>
      <c r="N3981" t="s">
        <v>219</v>
      </c>
      <c r="O3981">
        <v>7246</v>
      </c>
      <c r="P3981" t="s">
        <v>219</v>
      </c>
      <c r="Q3981">
        <v>1</v>
      </c>
      <c r="R3981">
        <v>2</v>
      </c>
      <c r="S3981">
        <v>25</v>
      </c>
      <c r="T3981">
        <v>25</v>
      </c>
      <c r="U3981">
        <v>25</v>
      </c>
      <c r="V3981">
        <v>3</v>
      </c>
      <c r="W3981">
        <v>4</v>
      </c>
      <c r="X3981">
        <v>5</v>
      </c>
      <c r="Y3981">
        <v>6</v>
      </c>
      <c r="Z3981">
        <v>7</v>
      </c>
      <c r="AA3981">
        <v>25</v>
      </c>
      <c r="AB3981">
        <v>8</v>
      </c>
      <c r="AC3981">
        <v>9</v>
      </c>
      <c r="AD3981" t="s">
        <v>2263</v>
      </c>
      <c r="AE3981" s="29">
        <v>44656</v>
      </c>
      <c r="AF3981" s="29">
        <v>44656</v>
      </c>
    </row>
    <row r="3982" spans="1:32" x14ac:dyDescent="0.25">
      <c r="A3982">
        <v>2022</v>
      </c>
      <c r="B3982" s="29">
        <v>44562</v>
      </c>
      <c r="C3982" s="29">
        <v>44651</v>
      </c>
      <c r="D3982" t="s">
        <v>83</v>
      </c>
      <c r="E3982">
        <v>9</v>
      </c>
      <c r="F3982" t="s">
        <v>334</v>
      </c>
      <c r="G3982" t="s">
        <v>334</v>
      </c>
      <c r="H3982" t="s">
        <v>338</v>
      </c>
      <c r="I3982" t="s">
        <v>341</v>
      </c>
      <c r="J3982" s="52" t="s">
        <v>342</v>
      </c>
      <c r="K3982" t="s">
        <v>343</v>
      </c>
      <c r="L3982" t="s">
        <v>94</v>
      </c>
      <c r="M3982">
        <v>17266</v>
      </c>
      <c r="N3982" t="s">
        <v>219</v>
      </c>
      <c r="O3982">
        <v>16154</v>
      </c>
      <c r="P3982" t="s">
        <v>219</v>
      </c>
      <c r="Q3982">
        <v>1</v>
      </c>
      <c r="R3982">
        <v>2</v>
      </c>
      <c r="S3982">
        <v>26</v>
      </c>
      <c r="T3982">
        <v>26</v>
      </c>
      <c r="U3982">
        <v>26</v>
      </c>
      <c r="V3982">
        <v>3</v>
      </c>
      <c r="W3982">
        <v>4</v>
      </c>
      <c r="X3982">
        <v>5</v>
      </c>
      <c r="Y3982">
        <v>6</v>
      </c>
      <c r="Z3982">
        <v>7</v>
      </c>
      <c r="AA3982">
        <v>26</v>
      </c>
      <c r="AB3982">
        <v>8</v>
      </c>
      <c r="AC3982">
        <v>9</v>
      </c>
      <c r="AD3982" t="s">
        <v>2263</v>
      </c>
      <c r="AE3982" s="29">
        <v>44656</v>
      </c>
      <c r="AF3982" s="29">
        <v>44656</v>
      </c>
    </row>
    <row r="3983" spans="1:32" x14ac:dyDescent="0.25">
      <c r="A3983">
        <v>2022</v>
      </c>
      <c r="B3983" s="29">
        <v>44562</v>
      </c>
      <c r="C3983" s="29">
        <v>44651</v>
      </c>
      <c r="D3983" t="s">
        <v>83</v>
      </c>
      <c r="E3983">
        <v>10</v>
      </c>
      <c r="F3983" t="s">
        <v>274</v>
      </c>
      <c r="G3983" t="s">
        <v>275</v>
      </c>
      <c r="H3983" t="s">
        <v>338</v>
      </c>
      <c r="I3983" t="s">
        <v>344</v>
      </c>
      <c r="J3983" s="52" t="s">
        <v>345</v>
      </c>
      <c r="K3983" t="s">
        <v>265</v>
      </c>
      <c r="L3983" t="s">
        <v>94</v>
      </c>
      <c r="M3983">
        <v>14768</v>
      </c>
      <c r="N3983" t="s">
        <v>219</v>
      </c>
      <c r="O3983">
        <v>13934</v>
      </c>
      <c r="P3983" t="s">
        <v>219</v>
      </c>
      <c r="Q3983">
        <v>1</v>
      </c>
      <c r="R3983">
        <v>2</v>
      </c>
      <c r="S3983">
        <v>27</v>
      </c>
      <c r="T3983">
        <v>27</v>
      </c>
      <c r="U3983">
        <v>27</v>
      </c>
      <c r="V3983">
        <v>3</v>
      </c>
      <c r="W3983">
        <v>4</v>
      </c>
      <c r="X3983">
        <v>5</v>
      </c>
      <c r="Y3983">
        <v>6</v>
      </c>
      <c r="Z3983">
        <v>7</v>
      </c>
      <c r="AA3983">
        <v>27</v>
      </c>
      <c r="AB3983">
        <v>8</v>
      </c>
      <c r="AC3983">
        <v>9</v>
      </c>
      <c r="AD3983" t="s">
        <v>2263</v>
      </c>
      <c r="AE3983" s="29">
        <v>44656</v>
      </c>
      <c r="AF3983" s="29">
        <v>44656</v>
      </c>
    </row>
    <row r="3984" spans="1:32" x14ac:dyDescent="0.25">
      <c r="A3984">
        <v>2022</v>
      </c>
      <c r="B3984" s="29">
        <v>44562</v>
      </c>
      <c r="C3984" s="29">
        <v>44651</v>
      </c>
      <c r="D3984" t="s">
        <v>83</v>
      </c>
      <c r="E3984">
        <v>10</v>
      </c>
      <c r="F3984" t="s">
        <v>274</v>
      </c>
      <c r="G3984" t="s">
        <v>275</v>
      </c>
      <c r="H3984" t="s">
        <v>2283</v>
      </c>
      <c r="I3984" t="s">
        <v>346</v>
      </c>
      <c r="J3984" s="52" t="s">
        <v>2284</v>
      </c>
      <c r="K3984" t="s">
        <v>347</v>
      </c>
      <c r="L3984" t="s">
        <v>94</v>
      </c>
      <c r="M3984">
        <v>20804</v>
      </c>
      <c r="N3984" t="s">
        <v>219</v>
      </c>
      <c r="O3984">
        <v>18670</v>
      </c>
      <c r="P3984" t="s">
        <v>219</v>
      </c>
      <c r="Q3984">
        <v>1</v>
      </c>
      <c r="R3984">
        <v>2</v>
      </c>
      <c r="S3984">
        <v>28</v>
      </c>
      <c r="T3984">
        <v>28</v>
      </c>
      <c r="U3984">
        <v>28</v>
      </c>
      <c r="V3984">
        <v>3</v>
      </c>
      <c r="W3984">
        <v>4</v>
      </c>
      <c r="X3984">
        <v>5</v>
      </c>
      <c r="Y3984">
        <v>6</v>
      </c>
      <c r="Z3984">
        <v>7</v>
      </c>
      <c r="AA3984">
        <v>28</v>
      </c>
      <c r="AB3984">
        <v>8</v>
      </c>
      <c r="AC3984">
        <v>9</v>
      </c>
      <c r="AD3984" t="s">
        <v>2263</v>
      </c>
      <c r="AE3984" s="29">
        <v>44656</v>
      </c>
      <c r="AF3984" s="29">
        <v>44656</v>
      </c>
    </row>
    <row r="3985" spans="1:32" x14ac:dyDescent="0.25">
      <c r="A3985">
        <v>2022</v>
      </c>
      <c r="B3985" s="29">
        <v>44562</v>
      </c>
      <c r="C3985" s="29">
        <v>44651</v>
      </c>
      <c r="D3985" t="s">
        <v>83</v>
      </c>
      <c r="E3985">
        <v>10</v>
      </c>
      <c r="F3985" t="s">
        <v>274</v>
      </c>
      <c r="G3985" t="s">
        <v>275</v>
      </c>
      <c r="H3985" t="s">
        <v>2283</v>
      </c>
      <c r="I3985" t="s">
        <v>348</v>
      </c>
      <c r="J3985" s="52" t="s">
        <v>269</v>
      </c>
      <c r="K3985" t="s">
        <v>2285</v>
      </c>
      <c r="L3985" t="s">
        <v>94</v>
      </c>
      <c r="M3985">
        <v>14264</v>
      </c>
      <c r="N3985" t="s">
        <v>219</v>
      </c>
      <c r="O3985">
        <v>13438</v>
      </c>
      <c r="P3985" t="s">
        <v>219</v>
      </c>
      <c r="Q3985">
        <v>1</v>
      </c>
      <c r="R3985">
        <v>2</v>
      </c>
      <c r="S3985">
        <v>29</v>
      </c>
      <c r="T3985">
        <v>29</v>
      </c>
      <c r="U3985">
        <v>29</v>
      </c>
      <c r="V3985">
        <v>3</v>
      </c>
      <c r="W3985">
        <v>4</v>
      </c>
      <c r="X3985">
        <v>5</v>
      </c>
      <c r="Y3985">
        <v>6</v>
      </c>
      <c r="Z3985">
        <v>7</v>
      </c>
      <c r="AA3985">
        <v>29</v>
      </c>
      <c r="AB3985">
        <v>8</v>
      </c>
      <c r="AC3985">
        <v>9</v>
      </c>
      <c r="AD3985" t="s">
        <v>2263</v>
      </c>
      <c r="AE3985" s="29">
        <v>44656</v>
      </c>
      <c r="AF3985" s="29">
        <v>44656</v>
      </c>
    </row>
    <row r="3986" spans="1:32" x14ac:dyDescent="0.25">
      <c r="A3986">
        <v>2022</v>
      </c>
      <c r="B3986" s="29">
        <v>44562</v>
      </c>
      <c r="C3986" s="29">
        <v>44651</v>
      </c>
      <c r="D3986" t="s">
        <v>83</v>
      </c>
      <c r="E3986">
        <v>2</v>
      </c>
      <c r="F3986" t="s">
        <v>315</v>
      </c>
      <c r="G3986" t="s">
        <v>315</v>
      </c>
      <c r="H3986" t="s">
        <v>2283</v>
      </c>
      <c r="I3986" t="s">
        <v>2286</v>
      </c>
      <c r="J3986" s="52" t="s">
        <v>349</v>
      </c>
      <c r="K3986" t="s">
        <v>218</v>
      </c>
      <c r="L3986" t="s">
        <v>93</v>
      </c>
      <c r="M3986">
        <v>26442</v>
      </c>
      <c r="N3986" t="s">
        <v>219</v>
      </c>
      <c r="O3986">
        <v>24998</v>
      </c>
      <c r="P3986" t="s">
        <v>219</v>
      </c>
      <c r="Q3986">
        <v>1</v>
      </c>
      <c r="R3986">
        <v>2</v>
      </c>
      <c r="S3986">
        <v>30</v>
      </c>
      <c r="T3986">
        <v>30</v>
      </c>
      <c r="U3986">
        <v>30</v>
      </c>
      <c r="V3986">
        <v>3</v>
      </c>
      <c r="W3986">
        <v>4</v>
      </c>
      <c r="X3986">
        <v>5</v>
      </c>
      <c r="Y3986">
        <v>6</v>
      </c>
      <c r="Z3986">
        <v>7</v>
      </c>
      <c r="AA3986">
        <v>30</v>
      </c>
      <c r="AB3986">
        <v>8</v>
      </c>
      <c r="AC3986">
        <v>9</v>
      </c>
      <c r="AD3986" t="s">
        <v>2263</v>
      </c>
      <c r="AE3986" s="29">
        <v>44656</v>
      </c>
      <c r="AF3986" s="29">
        <v>44656</v>
      </c>
    </row>
    <row r="3987" spans="1:32" x14ac:dyDescent="0.25">
      <c r="A3987">
        <v>2022</v>
      </c>
      <c r="B3987" s="29">
        <v>44562</v>
      </c>
      <c r="C3987" s="29">
        <v>44651</v>
      </c>
      <c r="D3987" t="s">
        <v>83</v>
      </c>
      <c r="E3987">
        <v>9</v>
      </c>
      <c r="F3987" t="s">
        <v>334</v>
      </c>
      <c r="G3987" t="s">
        <v>334</v>
      </c>
      <c r="H3987" t="s">
        <v>2283</v>
      </c>
      <c r="I3987" t="s">
        <v>350</v>
      </c>
      <c r="J3987" s="52" t="s">
        <v>351</v>
      </c>
      <c r="K3987" t="s">
        <v>294</v>
      </c>
      <c r="L3987" t="s">
        <v>94</v>
      </c>
      <c r="M3987">
        <v>13686</v>
      </c>
      <c r="N3987" t="s">
        <v>219</v>
      </c>
      <c r="O3987">
        <v>13082</v>
      </c>
      <c r="P3987" t="s">
        <v>219</v>
      </c>
      <c r="Q3987">
        <v>1</v>
      </c>
      <c r="R3987">
        <v>2</v>
      </c>
      <c r="S3987">
        <v>31</v>
      </c>
      <c r="T3987">
        <v>31</v>
      </c>
      <c r="U3987">
        <v>31</v>
      </c>
      <c r="V3987">
        <v>3</v>
      </c>
      <c r="W3987">
        <v>4</v>
      </c>
      <c r="X3987">
        <v>5</v>
      </c>
      <c r="Y3987">
        <v>6</v>
      </c>
      <c r="Z3987">
        <v>7</v>
      </c>
      <c r="AA3987">
        <v>31</v>
      </c>
      <c r="AB3987">
        <v>8</v>
      </c>
      <c r="AC3987">
        <v>9</v>
      </c>
      <c r="AD3987" t="s">
        <v>2263</v>
      </c>
      <c r="AE3987" s="29">
        <v>44656</v>
      </c>
      <c r="AF3987" s="29">
        <v>44656</v>
      </c>
    </row>
    <row r="3988" spans="1:32" x14ac:dyDescent="0.25">
      <c r="A3988">
        <v>2022</v>
      </c>
      <c r="B3988" s="29">
        <v>44562</v>
      </c>
      <c r="C3988" s="29">
        <v>44651</v>
      </c>
      <c r="D3988" t="s">
        <v>83</v>
      </c>
      <c r="E3988">
        <v>9</v>
      </c>
      <c r="F3988" t="s">
        <v>334</v>
      </c>
      <c r="G3988" t="s">
        <v>334</v>
      </c>
      <c r="H3988" t="s">
        <v>2283</v>
      </c>
      <c r="I3988" t="s">
        <v>2287</v>
      </c>
      <c r="J3988" s="52" t="s">
        <v>352</v>
      </c>
      <c r="K3988" t="s">
        <v>229</v>
      </c>
      <c r="L3988" t="s">
        <v>94</v>
      </c>
      <c r="M3988">
        <v>20442</v>
      </c>
      <c r="N3988" t="s">
        <v>219</v>
      </c>
      <c r="O3988">
        <v>19186</v>
      </c>
      <c r="P3988" t="s">
        <v>219</v>
      </c>
      <c r="Q3988">
        <v>1</v>
      </c>
      <c r="R3988">
        <v>2</v>
      </c>
      <c r="S3988">
        <v>32</v>
      </c>
      <c r="T3988">
        <v>32</v>
      </c>
      <c r="U3988">
        <v>32</v>
      </c>
      <c r="V3988">
        <v>3</v>
      </c>
      <c r="W3988">
        <v>4</v>
      </c>
      <c r="X3988">
        <v>5</v>
      </c>
      <c r="Y3988">
        <v>6</v>
      </c>
      <c r="Z3988">
        <v>7</v>
      </c>
      <c r="AA3988">
        <v>32</v>
      </c>
      <c r="AB3988">
        <v>8</v>
      </c>
      <c r="AC3988">
        <v>9</v>
      </c>
      <c r="AD3988" t="s">
        <v>2263</v>
      </c>
      <c r="AE3988" s="29">
        <v>44656</v>
      </c>
      <c r="AF3988" s="29">
        <v>44656</v>
      </c>
    </row>
    <row r="3989" spans="1:32" x14ac:dyDescent="0.25">
      <c r="A3989">
        <v>2022</v>
      </c>
      <c r="B3989" s="29">
        <v>44562</v>
      </c>
      <c r="C3989" s="29">
        <v>44651</v>
      </c>
      <c r="D3989" t="s">
        <v>83</v>
      </c>
      <c r="E3989">
        <v>10</v>
      </c>
      <c r="F3989" t="s">
        <v>275</v>
      </c>
      <c r="G3989" t="s">
        <v>275</v>
      </c>
      <c r="H3989" t="s">
        <v>2283</v>
      </c>
      <c r="I3989" t="s">
        <v>353</v>
      </c>
      <c r="J3989" s="52" t="s">
        <v>354</v>
      </c>
      <c r="K3989" t="s">
        <v>2288</v>
      </c>
      <c r="L3989" t="s">
        <v>93</v>
      </c>
      <c r="M3989">
        <v>9072</v>
      </c>
      <c r="N3989" t="s">
        <v>219</v>
      </c>
      <c r="O3989">
        <v>9072</v>
      </c>
      <c r="P3989" t="s">
        <v>219</v>
      </c>
      <c r="Q3989">
        <v>1</v>
      </c>
      <c r="R3989">
        <v>2</v>
      </c>
      <c r="S3989">
        <v>33</v>
      </c>
      <c r="T3989">
        <v>33</v>
      </c>
      <c r="U3989">
        <v>33</v>
      </c>
      <c r="V3989">
        <v>3</v>
      </c>
      <c r="W3989">
        <v>4</v>
      </c>
      <c r="X3989">
        <v>5</v>
      </c>
      <c r="Y3989">
        <v>6</v>
      </c>
      <c r="Z3989">
        <v>7</v>
      </c>
      <c r="AA3989">
        <v>33</v>
      </c>
      <c r="AB3989">
        <v>8</v>
      </c>
      <c r="AC3989">
        <v>9</v>
      </c>
      <c r="AD3989" t="s">
        <v>2263</v>
      </c>
      <c r="AE3989" s="29">
        <v>44656</v>
      </c>
      <c r="AF3989" s="29">
        <v>44656</v>
      </c>
    </row>
    <row r="3990" spans="1:32" x14ac:dyDescent="0.25">
      <c r="A3990">
        <v>2022</v>
      </c>
      <c r="B3990" s="29">
        <v>44562</v>
      </c>
      <c r="C3990" s="29">
        <v>44651</v>
      </c>
      <c r="D3990" t="s">
        <v>83</v>
      </c>
      <c r="E3990">
        <v>9</v>
      </c>
      <c r="F3990" t="s">
        <v>334</v>
      </c>
      <c r="G3990" t="s">
        <v>334</v>
      </c>
      <c r="H3990" t="s">
        <v>2283</v>
      </c>
      <c r="I3990" t="s">
        <v>2289</v>
      </c>
      <c r="J3990" s="52" t="s">
        <v>355</v>
      </c>
      <c r="K3990" t="s">
        <v>2290</v>
      </c>
      <c r="L3990" t="s">
        <v>94</v>
      </c>
      <c r="M3990">
        <v>13480</v>
      </c>
      <c r="N3990" t="s">
        <v>219</v>
      </c>
      <c r="O3990">
        <v>13388</v>
      </c>
      <c r="P3990" t="s">
        <v>219</v>
      </c>
      <c r="Q3990">
        <v>1</v>
      </c>
      <c r="R3990">
        <v>2</v>
      </c>
      <c r="S3990">
        <v>34</v>
      </c>
      <c r="T3990">
        <v>34</v>
      </c>
      <c r="U3990">
        <v>34</v>
      </c>
      <c r="V3990">
        <v>3</v>
      </c>
      <c r="W3990">
        <v>4</v>
      </c>
      <c r="X3990">
        <v>5</v>
      </c>
      <c r="Y3990">
        <v>6</v>
      </c>
      <c r="Z3990">
        <v>7</v>
      </c>
      <c r="AA3990">
        <v>34</v>
      </c>
      <c r="AB3990">
        <v>8</v>
      </c>
      <c r="AC3990">
        <v>9</v>
      </c>
      <c r="AD3990" t="s">
        <v>2263</v>
      </c>
      <c r="AE3990" s="29">
        <v>44656</v>
      </c>
      <c r="AF3990" s="29">
        <v>44656</v>
      </c>
    </row>
    <row r="3991" spans="1:32" x14ac:dyDescent="0.25">
      <c r="A3991">
        <v>2022</v>
      </c>
      <c r="B3991" s="29">
        <v>44562</v>
      </c>
      <c r="C3991" s="29">
        <v>44651</v>
      </c>
      <c r="D3991" t="s">
        <v>83</v>
      </c>
      <c r="E3991">
        <v>10</v>
      </c>
      <c r="F3991" t="s">
        <v>356</v>
      </c>
      <c r="G3991" t="s">
        <v>356</v>
      </c>
      <c r="H3991" t="s">
        <v>2283</v>
      </c>
      <c r="I3991" t="s">
        <v>357</v>
      </c>
      <c r="J3991" s="52" t="s">
        <v>269</v>
      </c>
      <c r="K3991" t="s">
        <v>2291</v>
      </c>
      <c r="L3991" t="s">
        <v>93</v>
      </c>
      <c r="M3991">
        <v>9966</v>
      </c>
      <c r="N3991" t="s">
        <v>219</v>
      </c>
      <c r="O3991">
        <v>9966</v>
      </c>
      <c r="P3991" t="s">
        <v>219</v>
      </c>
      <c r="Q3991">
        <v>1</v>
      </c>
      <c r="R3991">
        <v>2</v>
      </c>
      <c r="S3991">
        <v>35</v>
      </c>
      <c r="T3991">
        <v>35</v>
      </c>
      <c r="U3991">
        <v>35</v>
      </c>
      <c r="V3991">
        <v>3</v>
      </c>
      <c r="W3991">
        <v>4</v>
      </c>
      <c r="X3991">
        <v>5</v>
      </c>
      <c r="Y3991">
        <v>6</v>
      </c>
      <c r="Z3991">
        <v>7</v>
      </c>
      <c r="AA3991">
        <v>35</v>
      </c>
      <c r="AB3991">
        <v>8</v>
      </c>
      <c r="AC3991">
        <v>9</v>
      </c>
      <c r="AD3991" t="s">
        <v>2263</v>
      </c>
      <c r="AE3991" s="29">
        <v>44656</v>
      </c>
      <c r="AF3991" s="29">
        <v>44656</v>
      </c>
    </row>
    <row r="3992" spans="1:32" x14ac:dyDescent="0.25">
      <c r="A3992">
        <v>2022</v>
      </c>
      <c r="B3992" s="29">
        <v>44562</v>
      </c>
      <c r="C3992" s="29">
        <v>44651</v>
      </c>
      <c r="D3992" t="s">
        <v>83</v>
      </c>
      <c r="E3992" s="20">
        <v>11</v>
      </c>
      <c r="F3992" t="s">
        <v>358</v>
      </c>
      <c r="G3992" t="s">
        <v>359</v>
      </c>
      <c r="H3992" t="s">
        <v>2292</v>
      </c>
      <c r="I3992" t="s">
        <v>2293</v>
      </c>
      <c r="J3992" s="52" t="s">
        <v>269</v>
      </c>
      <c r="K3992" t="s">
        <v>360</v>
      </c>
      <c r="L3992" t="s">
        <v>94</v>
      </c>
      <c r="M3992">
        <v>7990</v>
      </c>
      <c r="N3992" t="s">
        <v>219</v>
      </c>
      <c r="O3992">
        <v>7990</v>
      </c>
      <c r="P3992" t="s">
        <v>219</v>
      </c>
      <c r="Q3992">
        <v>1</v>
      </c>
      <c r="R3992">
        <v>2</v>
      </c>
      <c r="S3992">
        <v>36</v>
      </c>
      <c r="T3992">
        <v>36</v>
      </c>
      <c r="U3992">
        <v>36</v>
      </c>
      <c r="V3992">
        <v>3</v>
      </c>
      <c r="W3992">
        <v>4</v>
      </c>
      <c r="X3992">
        <v>5</v>
      </c>
      <c r="Y3992">
        <v>6</v>
      </c>
      <c r="Z3992">
        <v>7</v>
      </c>
      <c r="AA3992">
        <v>36</v>
      </c>
      <c r="AB3992">
        <v>8</v>
      </c>
      <c r="AC3992">
        <v>9</v>
      </c>
      <c r="AD3992" t="s">
        <v>2263</v>
      </c>
      <c r="AE3992" s="29">
        <v>44656</v>
      </c>
      <c r="AF3992" s="29">
        <v>44656</v>
      </c>
    </row>
    <row r="3993" spans="1:32" x14ac:dyDescent="0.25">
      <c r="A3993">
        <v>2022</v>
      </c>
      <c r="B3993" s="29">
        <v>44562</v>
      </c>
      <c r="C3993" s="29">
        <v>44651</v>
      </c>
      <c r="D3993" t="s">
        <v>83</v>
      </c>
      <c r="E3993" s="20">
        <v>10</v>
      </c>
      <c r="F3993" t="s">
        <v>274</v>
      </c>
      <c r="G3993" t="s">
        <v>275</v>
      </c>
      <c r="H3993" t="s">
        <v>2292</v>
      </c>
      <c r="I3993" t="s">
        <v>361</v>
      </c>
      <c r="J3993" s="52" t="s">
        <v>253</v>
      </c>
      <c r="K3993" t="s">
        <v>245</v>
      </c>
      <c r="L3993" t="s">
        <v>93</v>
      </c>
      <c r="M3993">
        <v>6564</v>
      </c>
      <c r="N3993" t="s">
        <v>219</v>
      </c>
      <c r="O3993">
        <v>6564</v>
      </c>
      <c r="P3993" t="s">
        <v>219</v>
      </c>
      <c r="Q3993">
        <v>1</v>
      </c>
      <c r="R3993">
        <v>2</v>
      </c>
      <c r="S3993">
        <v>37</v>
      </c>
      <c r="T3993">
        <v>37</v>
      </c>
      <c r="U3993">
        <v>37</v>
      </c>
      <c r="V3993">
        <v>3</v>
      </c>
      <c r="W3993">
        <v>4</v>
      </c>
      <c r="X3993">
        <v>5</v>
      </c>
      <c r="Y3993">
        <v>6</v>
      </c>
      <c r="Z3993">
        <v>7</v>
      </c>
      <c r="AA3993">
        <v>37</v>
      </c>
      <c r="AB3993">
        <v>8</v>
      </c>
      <c r="AC3993">
        <v>9</v>
      </c>
      <c r="AD3993" t="s">
        <v>2263</v>
      </c>
      <c r="AE3993" s="29">
        <v>44656</v>
      </c>
      <c r="AF3993" s="29">
        <v>44656</v>
      </c>
    </row>
    <row r="3994" spans="1:32" x14ac:dyDescent="0.25">
      <c r="A3994">
        <v>2022</v>
      </c>
      <c r="B3994" s="29">
        <v>44562</v>
      </c>
      <c r="C3994" s="29">
        <v>44651</v>
      </c>
      <c r="D3994" t="s">
        <v>83</v>
      </c>
      <c r="E3994" s="20">
        <v>10</v>
      </c>
      <c r="F3994" t="s">
        <v>274</v>
      </c>
      <c r="G3994" t="s">
        <v>275</v>
      </c>
      <c r="H3994" t="s">
        <v>2292</v>
      </c>
      <c r="I3994" t="s">
        <v>2294</v>
      </c>
      <c r="J3994" s="52" t="s">
        <v>245</v>
      </c>
      <c r="K3994" t="s">
        <v>360</v>
      </c>
      <c r="L3994" t="s">
        <v>93</v>
      </c>
      <c r="M3994">
        <v>6036</v>
      </c>
      <c r="N3994" t="s">
        <v>219</v>
      </c>
      <c r="O3994">
        <v>6036</v>
      </c>
      <c r="P3994" t="s">
        <v>219</v>
      </c>
      <c r="Q3994">
        <v>1</v>
      </c>
      <c r="R3994">
        <v>2</v>
      </c>
      <c r="S3994">
        <v>38</v>
      </c>
      <c r="T3994">
        <v>38</v>
      </c>
      <c r="U3994">
        <v>38</v>
      </c>
      <c r="V3994">
        <v>3</v>
      </c>
      <c r="W3994">
        <v>4</v>
      </c>
      <c r="X3994">
        <v>5</v>
      </c>
      <c r="Y3994">
        <v>6</v>
      </c>
      <c r="Z3994">
        <v>7</v>
      </c>
      <c r="AA3994">
        <v>38</v>
      </c>
      <c r="AB3994">
        <v>8</v>
      </c>
      <c r="AC3994">
        <v>9</v>
      </c>
      <c r="AD3994" t="s">
        <v>2263</v>
      </c>
      <c r="AE3994" s="29">
        <v>44656</v>
      </c>
      <c r="AF3994" s="29">
        <v>44656</v>
      </c>
    </row>
    <row r="3995" spans="1:32" x14ac:dyDescent="0.25">
      <c r="A3995">
        <v>2022</v>
      </c>
      <c r="B3995" s="29">
        <v>44562</v>
      </c>
      <c r="C3995" s="29">
        <v>44651</v>
      </c>
      <c r="D3995" t="s">
        <v>83</v>
      </c>
      <c r="E3995" s="20">
        <v>11</v>
      </c>
      <c r="F3995" t="s">
        <v>2295</v>
      </c>
      <c r="G3995" t="s">
        <v>2296</v>
      </c>
      <c r="H3995" t="s">
        <v>2292</v>
      </c>
      <c r="I3995" t="s">
        <v>362</v>
      </c>
      <c r="J3995" s="52" t="s">
        <v>307</v>
      </c>
      <c r="K3995" t="s">
        <v>324</v>
      </c>
      <c r="L3995" t="s">
        <v>94</v>
      </c>
      <c r="M3995">
        <v>8614</v>
      </c>
      <c r="N3995" t="s">
        <v>219</v>
      </c>
      <c r="O3995">
        <v>8614</v>
      </c>
      <c r="P3995" t="s">
        <v>219</v>
      </c>
      <c r="Q3995">
        <v>1</v>
      </c>
      <c r="R3995">
        <v>2</v>
      </c>
      <c r="S3995">
        <v>39</v>
      </c>
      <c r="T3995">
        <v>39</v>
      </c>
      <c r="U3995">
        <v>39</v>
      </c>
      <c r="V3995">
        <v>3</v>
      </c>
      <c r="W3995">
        <v>4</v>
      </c>
      <c r="X3995">
        <v>5</v>
      </c>
      <c r="Y3995">
        <v>6</v>
      </c>
      <c r="Z3995">
        <v>7</v>
      </c>
      <c r="AA3995">
        <v>39</v>
      </c>
      <c r="AB3995">
        <v>8</v>
      </c>
      <c r="AC3995">
        <v>9</v>
      </c>
      <c r="AD3995" t="s">
        <v>2263</v>
      </c>
      <c r="AE3995" s="29">
        <v>44656</v>
      </c>
      <c r="AF3995" s="29">
        <v>44656</v>
      </c>
    </row>
    <row r="3996" spans="1:32" x14ac:dyDescent="0.25">
      <c r="A3996">
        <v>2022</v>
      </c>
      <c r="B3996" s="29">
        <v>44562</v>
      </c>
      <c r="C3996" s="29">
        <v>44651</v>
      </c>
      <c r="D3996" t="s">
        <v>83</v>
      </c>
      <c r="E3996" s="20">
        <v>10</v>
      </c>
      <c r="F3996" t="s">
        <v>275</v>
      </c>
      <c r="G3996" t="s">
        <v>275</v>
      </c>
      <c r="H3996" t="s">
        <v>2292</v>
      </c>
      <c r="I3996" t="s">
        <v>363</v>
      </c>
      <c r="J3996" s="52" t="s">
        <v>245</v>
      </c>
      <c r="K3996" t="s">
        <v>2297</v>
      </c>
      <c r="L3996" t="s">
        <v>94</v>
      </c>
      <c r="M3996">
        <v>10000</v>
      </c>
      <c r="N3996" t="s">
        <v>219</v>
      </c>
      <c r="O3996">
        <v>10000</v>
      </c>
      <c r="P3996" t="s">
        <v>219</v>
      </c>
      <c r="Q3996">
        <v>1</v>
      </c>
      <c r="R3996">
        <v>2</v>
      </c>
      <c r="S3996">
        <v>40</v>
      </c>
      <c r="T3996">
        <v>40</v>
      </c>
      <c r="U3996">
        <v>40</v>
      </c>
      <c r="V3996">
        <v>3</v>
      </c>
      <c r="W3996">
        <v>4</v>
      </c>
      <c r="X3996">
        <v>5</v>
      </c>
      <c r="Y3996">
        <v>6</v>
      </c>
      <c r="Z3996">
        <v>7</v>
      </c>
      <c r="AA3996">
        <v>40</v>
      </c>
      <c r="AB3996">
        <v>8</v>
      </c>
      <c r="AC3996">
        <v>9</v>
      </c>
      <c r="AD3996" t="s">
        <v>2263</v>
      </c>
      <c r="AE3996" s="29">
        <v>44656</v>
      </c>
      <c r="AF3996" s="29">
        <v>44656</v>
      </c>
    </row>
    <row r="3997" spans="1:32" x14ac:dyDescent="0.25">
      <c r="A3997">
        <v>2022</v>
      </c>
      <c r="B3997" s="29">
        <v>44562</v>
      </c>
      <c r="C3997" s="29">
        <v>44651</v>
      </c>
      <c r="D3997" t="s">
        <v>83</v>
      </c>
      <c r="E3997" s="20">
        <v>3</v>
      </c>
      <c r="F3997" t="s">
        <v>315</v>
      </c>
      <c r="G3997" t="s">
        <v>315</v>
      </c>
      <c r="H3997" t="s">
        <v>2292</v>
      </c>
      <c r="I3997" t="s">
        <v>2298</v>
      </c>
      <c r="J3997" s="52" t="s">
        <v>364</v>
      </c>
      <c r="K3997" t="s">
        <v>2299</v>
      </c>
      <c r="L3997" t="s">
        <v>94</v>
      </c>
      <c r="M3997">
        <v>26442</v>
      </c>
      <c r="N3997" t="s">
        <v>219</v>
      </c>
      <c r="O3997">
        <v>24998</v>
      </c>
      <c r="P3997" t="s">
        <v>219</v>
      </c>
      <c r="Q3997">
        <v>1</v>
      </c>
      <c r="R3997">
        <v>2</v>
      </c>
      <c r="S3997">
        <v>41</v>
      </c>
      <c r="T3997">
        <v>41</v>
      </c>
      <c r="U3997">
        <v>41</v>
      </c>
      <c r="V3997">
        <v>3</v>
      </c>
      <c r="W3997">
        <v>4</v>
      </c>
      <c r="X3997">
        <v>5</v>
      </c>
      <c r="Y3997">
        <v>6</v>
      </c>
      <c r="Z3997">
        <v>7</v>
      </c>
      <c r="AA3997">
        <v>41</v>
      </c>
      <c r="AB3997">
        <v>8</v>
      </c>
      <c r="AC3997">
        <v>9</v>
      </c>
      <c r="AD3997" t="s">
        <v>2263</v>
      </c>
      <c r="AE3997" s="29">
        <v>44656</v>
      </c>
      <c r="AF3997" s="29">
        <v>44656</v>
      </c>
    </row>
    <row r="3998" spans="1:32" x14ac:dyDescent="0.25">
      <c r="A3998">
        <v>2022</v>
      </c>
      <c r="B3998" s="29">
        <v>44562</v>
      </c>
      <c r="C3998" s="29">
        <v>44651</v>
      </c>
      <c r="D3998" t="s">
        <v>83</v>
      </c>
      <c r="E3998" s="20">
        <v>11</v>
      </c>
      <c r="F3998" t="s">
        <v>2295</v>
      </c>
      <c r="G3998" t="s">
        <v>2296</v>
      </c>
      <c r="H3998" t="s">
        <v>2292</v>
      </c>
      <c r="I3998" t="s">
        <v>2300</v>
      </c>
      <c r="J3998" s="52" t="s">
        <v>2301</v>
      </c>
      <c r="K3998" t="s">
        <v>259</v>
      </c>
      <c r="L3998" t="s">
        <v>94</v>
      </c>
      <c r="M3998">
        <v>5002</v>
      </c>
      <c r="N3998" t="s">
        <v>219</v>
      </c>
      <c r="O3998">
        <v>5002</v>
      </c>
      <c r="P3998" t="s">
        <v>219</v>
      </c>
      <c r="Q3998">
        <v>1</v>
      </c>
      <c r="R3998">
        <v>2</v>
      </c>
      <c r="S3998">
        <v>42</v>
      </c>
      <c r="T3998">
        <v>42</v>
      </c>
      <c r="U3998">
        <v>42</v>
      </c>
      <c r="V3998">
        <v>3</v>
      </c>
      <c r="W3998">
        <v>4</v>
      </c>
      <c r="X3998">
        <v>5</v>
      </c>
      <c r="Y3998">
        <v>6</v>
      </c>
      <c r="Z3998">
        <v>7</v>
      </c>
      <c r="AA3998">
        <v>42</v>
      </c>
      <c r="AB3998">
        <v>8</v>
      </c>
      <c r="AC3998">
        <v>9</v>
      </c>
      <c r="AD3998" t="s">
        <v>2263</v>
      </c>
      <c r="AE3998" s="29">
        <v>44656</v>
      </c>
      <c r="AF3998" s="29">
        <v>44656</v>
      </c>
    </row>
    <row r="3999" spans="1:32" x14ac:dyDescent="0.25">
      <c r="A3999">
        <v>2022</v>
      </c>
      <c r="B3999" s="29">
        <v>44562</v>
      </c>
      <c r="C3999" s="29">
        <v>44651</v>
      </c>
      <c r="D3999" t="s">
        <v>83</v>
      </c>
      <c r="E3999" s="20">
        <v>10</v>
      </c>
      <c r="F3999" t="s">
        <v>2302</v>
      </c>
      <c r="G3999" t="s">
        <v>2302</v>
      </c>
      <c r="H3999" t="s">
        <v>2292</v>
      </c>
      <c r="I3999" t="s">
        <v>2303</v>
      </c>
      <c r="J3999" s="52" t="s">
        <v>2304</v>
      </c>
      <c r="K3999" t="s">
        <v>280</v>
      </c>
      <c r="L3999" t="s">
        <v>94</v>
      </c>
      <c r="M3999">
        <v>12248</v>
      </c>
      <c r="N3999" t="s">
        <v>219</v>
      </c>
      <c r="O3999">
        <v>12170</v>
      </c>
      <c r="P3999" t="s">
        <v>219</v>
      </c>
      <c r="Q3999">
        <v>1</v>
      </c>
      <c r="R3999">
        <v>2</v>
      </c>
      <c r="S3999">
        <v>43</v>
      </c>
      <c r="T3999">
        <v>43</v>
      </c>
      <c r="U3999">
        <v>43</v>
      </c>
      <c r="V3999">
        <v>3</v>
      </c>
      <c r="W3999">
        <v>4</v>
      </c>
      <c r="X3999">
        <v>5</v>
      </c>
      <c r="Y3999">
        <v>6</v>
      </c>
      <c r="Z3999">
        <v>7</v>
      </c>
      <c r="AA3999">
        <v>43</v>
      </c>
      <c r="AB3999">
        <v>8</v>
      </c>
      <c r="AC3999">
        <v>9</v>
      </c>
      <c r="AD3999" t="s">
        <v>2263</v>
      </c>
      <c r="AE3999" s="29">
        <v>44656</v>
      </c>
      <c r="AF3999" s="29">
        <v>44656</v>
      </c>
    </row>
    <row r="4000" spans="1:32" x14ac:dyDescent="0.25">
      <c r="A4000">
        <v>2022</v>
      </c>
      <c r="B4000" s="29">
        <v>44562</v>
      </c>
      <c r="C4000" s="29">
        <v>44651</v>
      </c>
      <c r="D4000" t="s">
        <v>83</v>
      </c>
      <c r="E4000" s="20">
        <v>3</v>
      </c>
      <c r="F4000" t="s">
        <v>2305</v>
      </c>
      <c r="G4000" t="s">
        <v>365</v>
      </c>
      <c r="H4000" t="s">
        <v>2306</v>
      </c>
      <c r="I4000" t="s">
        <v>2307</v>
      </c>
      <c r="J4000" s="52" t="s">
        <v>245</v>
      </c>
      <c r="K4000" t="s">
        <v>314</v>
      </c>
      <c r="L4000" t="s">
        <v>93</v>
      </c>
      <c r="M4000">
        <v>8786</v>
      </c>
      <c r="N4000" t="s">
        <v>219</v>
      </c>
      <c r="O4000">
        <v>8786</v>
      </c>
      <c r="P4000" t="s">
        <v>219</v>
      </c>
      <c r="Q4000">
        <v>1</v>
      </c>
      <c r="R4000">
        <v>2</v>
      </c>
      <c r="S4000">
        <v>44</v>
      </c>
      <c r="T4000">
        <v>44</v>
      </c>
      <c r="U4000">
        <v>44</v>
      </c>
      <c r="V4000">
        <v>3</v>
      </c>
      <c r="W4000">
        <v>4</v>
      </c>
      <c r="X4000">
        <v>5</v>
      </c>
      <c r="Y4000">
        <v>6</v>
      </c>
      <c r="Z4000">
        <v>7</v>
      </c>
      <c r="AA4000">
        <v>44</v>
      </c>
      <c r="AB4000">
        <v>8</v>
      </c>
      <c r="AC4000">
        <v>9</v>
      </c>
      <c r="AD4000" t="s">
        <v>2263</v>
      </c>
      <c r="AE4000" s="29">
        <v>44656</v>
      </c>
      <c r="AF4000" s="29">
        <v>44656</v>
      </c>
    </row>
    <row r="4001" spans="1:32" x14ac:dyDescent="0.25">
      <c r="A4001">
        <v>2022</v>
      </c>
      <c r="B4001" s="29">
        <v>44562</v>
      </c>
      <c r="C4001" s="29">
        <v>44651</v>
      </c>
      <c r="D4001" t="s">
        <v>83</v>
      </c>
      <c r="E4001">
        <v>11</v>
      </c>
      <c r="F4001" t="s">
        <v>358</v>
      </c>
      <c r="G4001" t="s">
        <v>359</v>
      </c>
      <c r="H4001" t="s">
        <v>2306</v>
      </c>
      <c r="I4001" t="s">
        <v>366</v>
      </c>
      <c r="J4001" s="52" t="s">
        <v>314</v>
      </c>
      <c r="K4001" t="s">
        <v>245</v>
      </c>
      <c r="L4001" t="s">
        <v>93</v>
      </c>
      <c r="M4001">
        <v>6196</v>
      </c>
      <c r="N4001" t="s">
        <v>219</v>
      </c>
      <c r="O4001">
        <v>6196</v>
      </c>
      <c r="P4001" t="s">
        <v>219</v>
      </c>
      <c r="Q4001">
        <v>1</v>
      </c>
      <c r="R4001">
        <v>2</v>
      </c>
      <c r="S4001">
        <v>45</v>
      </c>
      <c r="T4001">
        <v>45</v>
      </c>
      <c r="U4001">
        <v>45</v>
      </c>
      <c r="V4001">
        <v>3</v>
      </c>
      <c r="W4001">
        <v>4</v>
      </c>
      <c r="X4001">
        <v>5</v>
      </c>
      <c r="Y4001">
        <v>6</v>
      </c>
      <c r="Z4001">
        <v>7</v>
      </c>
      <c r="AA4001">
        <v>45</v>
      </c>
      <c r="AB4001">
        <v>8</v>
      </c>
      <c r="AC4001">
        <v>9</v>
      </c>
      <c r="AD4001" t="s">
        <v>2263</v>
      </c>
      <c r="AE4001" s="29">
        <v>44656</v>
      </c>
      <c r="AF4001" s="29">
        <v>44656</v>
      </c>
    </row>
    <row r="4002" spans="1:32" x14ac:dyDescent="0.25">
      <c r="A4002">
        <v>2022</v>
      </c>
      <c r="B4002" s="29">
        <v>44562</v>
      </c>
      <c r="C4002" s="29">
        <v>44651</v>
      </c>
      <c r="D4002" t="s">
        <v>83</v>
      </c>
      <c r="E4002">
        <v>9</v>
      </c>
      <c r="F4002" t="s">
        <v>2308</v>
      </c>
      <c r="G4002" t="s">
        <v>2309</v>
      </c>
      <c r="H4002" t="s">
        <v>2306</v>
      </c>
      <c r="I4002" t="s">
        <v>2310</v>
      </c>
      <c r="J4002" s="52" t="s">
        <v>240</v>
      </c>
      <c r="K4002" t="s">
        <v>367</v>
      </c>
      <c r="L4002" t="s">
        <v>93</v>
      </c>
      <c r="M4002">
        <v>6196</v>
      </c>
      <c r="N4002" t="s">
        <v>219</v>
      </c>
      <c r="O4002">
        <v>6196</v>
      </c>
      <c r="P4002" t="s">
        <v>219</v>
      </c>
      <c r="Q4002">
        <v>1</v>
      </c>
      <c r="R4002">
        <v>2</v>
      </c>
      <c r="S4002">
        <v>46</v>
      </c>
      <c r="T4002">
        <v>46</v>
      </c>
      <c r="U4002">
        <v>46</v>
      </c>
      <c r="V4002">
        <v>3</v>
      </c>
      <c r="W4002">
        <v>4</v>
      </c>
      <c r="X4002">
        <v>5</v>
      </c>
      <c r="Y4002">
        <v>6</v>
      </c>
      <c r="Z4002">
        <v>7</v>
      </c>
      <c r="AA4002">
        <v>46</v>
      </c>
      <c r="AB4002">
        <v>8</v>
      </c>
      <c r="AC4002">
        <v>9</v>
      </c>
      <c r="AD4002" t="s">
        <v>2263</v>
      </c>
      <c r="AE4002" s="29">
        <v>44656</v>
      </c>
      <c r="AF4002" s="29">
        <v>44656</v>
      </c>
    </row>
    <row r="4003" spans="1:32" x14ac:dyDescent="0.25">
      <c r="A4003">
        <v>2022</v>
      </c>
      <c r="B4003" s="29">
        <v>44562</v>
      </c>
      <c r="C4003" s="29">
        <v>44651</v>
      </c>
      <c r="D4003" t="s">
        <v>83</v>
      </c>
      <c r="E4003">
        <v>10</v>
      </c>
      <c r="F4003" t="s">
        <v>368</v>
      </c>
      <c r="G4003" t="s">
        <v>368</v>
      </c>
      <c r="H4003" t="s">
        <v>2311</v>
      </c>
      <c r="I4003" t="s">
        <v>333</v>
      </c>
      <c r="J4003" s="52" t="s">
        <v>369</v>
      </c>
      <c r="K4003" t="s">
        <v>258</v>
      </c>
      <c r="L4003" t="s">
        <v>94</v>
      </c>
      <c r="M4003">
        <v>9860</v>
      </c>
      <c r="N4003" t="s">
        <v>219</v>
      </c>
      <c r="O4003">
        <v>5086</v>
      </c>
      <c r="P4003" t="s">
        <v>219</v>
      </c>
      <c r="Q4003">
        <v>1</v>
      </c>
      <c r="R4003">
        <v>2</v>
      </c>
      <c r="S4003">
        <v>47</v>
      </c>
      <c r="T4003">
        <v>47</v>
      </c>
      <c r="U4003">
        <v>47</v>
      </c>
      <c r="V4003">
        <v>3</v>
      </c>
      <c r="W4003">
        <v>4</v>
      </c>
      <c r="X4003">
        <v>5</v>
      </c>
      <c r="Y4003">
        <v>6</v>
      </c>
      <c r="Z4003">
        <v>7</v>
      </c>
      <c r="AA4003">
        <v>47</v>
      </c>
      <c r="AB4003">
        <v>8</v>
      </c>
      <c r="AC4003">
        <v>9</v>
      </c>
      <c r="AD4003" t="s">
        <v>2263</v>
      </c>
      <c r="AE4003" s="29">
        <v>44656</v>
      </c>
      <c r="AF4003" s="29">
        <v>44656</v>
      </c>
    </row>
    <row r="4004" spans="1:32" x14ac:dyDescent="0.25">
      <c r="A4004">
        <v>2022</v>
      </c>
      <c r="B4004" s="29">
        <v>44562</v>
      </c>
      <c r="C4004" s="29">
        <v>44651</v>
      </c>
      <c r="D4004" t="s">
        <v>83</v>
      </c>
      <c r="E4004">
        <v>10</v>
      </c>
      <c r="F4004" t="s">
        <v>370</v>
      </c>
      <c r="G4004" t="s">
        <v>275</v>
      </c>
      <c r="H4004" t="s">
        <v>2311</v>
      </c>
      <c r="I4004" t="s">
        <v>2312</v>
      </c>
      <c r="J4004" s="52" t="s">
        <v>324</v>
      </c>
      <c r="K4004" t="s">
        <v>257</v>
      </c>
      <c r="L4004" t="s">
        <v>93</v>
      </c>
      <c r="M4004">
        <v>10000</v>
      </c>
      <c r="N4004" t="s">
        <v>219</v>
      </c>
      <c r="O4004">
        <v>10000</v>
      </c>
      <c r="P4004" t="s">
        <v>219</v>
      </c>
      <c r="Q4004">
        <v>1</v>
      </c>
      <c r="R4004">
        <v>2</v>
      </c>
      <c r="S4004">
        <v>48</v>
      </c>
      <c r="T4004">
        <v>48</v>
      </c>
      <c r="U4004">
        <v>48</v>
      </c>
      <c r="V4004">
        <v>3</v>
      </c>
      <c r="W4004">
        <v>4</v>
      </c>
      <c r="X4004">
        <v>5</v>
      </c>
      <c r="Y4004">
        <v>6</v>
      </c>
      <c r="Z4004">
        <v>7</v>
      </c>
      <c r="AA4004">
        <v>48</v>
      </c>
      <c r="AB4004">
        <v>8</v>
      </c>
      <c r="AC4004">
        <v>9</v>
      </c>
      <c r="AD4004" t="s">
        <v>2263</v>
      </c>
      <c r="AE4004" s="29">
        <v>44656</v>
      </c>
      <c r="AF4004" s="29">
        <v>44656</v>
      </c>
    </row>
    <row r="4005" spans="1:32" x14ac:dyDescent="0.25">
      <c r="A4005">
        <v>2022</v>
      </c>
      <c r="B4005" s="29">
        <v>44562</v>
      </c>
      <c r="C4005" s="29">
        <v>44651</v>
      </c>
      <c r="D4005" t="s">
        <v>83</v>
      </c>
      <c r="E4005">
        <v>11</v>
      </c>
      <c r="F4005" t="s">
        <v>371</v>
      </c>
      <c r="G4005" t="s">
        <v>371</v>
      </c>
      <c r="H4005" t="s">
        <v>2311</v>
      </c>
      <c r="I4005" t="s">
        <v>363</v>
      </c>
      <c r="J4005" s="52" t="s">
        <v>2313</v>
      </c>
      <c r="K4005" t="s">
        <v>249</v>
      </c>
      <c r="L4005" t="s">
        <v>94</v>
      </c>
      <c r="M4005">
        <v>7020</v>
      </c>
      <c r="N4005" t="s">
        <v>219</v>
      </c>
      <c r="O4005">
        <v>7000</v>
      </c>
      <c r="P4005" t="s">
        <v>219</v>
      </c>
      <c r="Q4005">
        <v>1</v>
      </c>
      <c r="R4005">
        <v>2</v>
      </c>
      <c r="S4005">
        <v>49</v>
      </c>
      <c r="T4005">
        <v>49</v>
      </c>
      <c r="U4005">
        <v>49</v>
      </c>
      <c r="V4005">
        <v>3</v>
      </c>
      <c r="W4005">
        <v>4</v>
      </c>
      <c r="X4005">
        <v>5</v>
      </c>
      <c r="Y4005">
        <v>6</v>
      </c>
      <c r="Z4005">
        <v>7</v>
      </c>
      <c r="AA4005">
        <v>49</v>
      </c>
      <c r="AB4005">
        <v>8</v>
      </c>
      <c r="AC4005">
        <v>9</v>
      </c>
      <c r="AD4005" t="s">
        <v>2263</v>
      </c>
      <c r="AE4005" s="29">
        <v>44656</v>
      </c>
      <c r="AF4005" s="29">
        <v>44656</v>
      </c>
    </row>
    <row r="4006" spans="1:32" x14ac:dyDescent="0.25">
      <c r="A4006">
        <v>2022</v>
      </c>
      <c r="B4006" s="29">
        <v>44562</v>
      </c>
      <c r="C4006" s="29">
        <v>44651</v>
      </c>
      <c r="D4006" t="s">
        <v>83</v>
      </c>
      <c r="E4006">
        <v>10</v>
      </c>
      <c r="F4006" t="s">
        <v>2314</v>
      </c>
      <c r="G4006" t="s">
        <v>320</v>
      </c>
      <c r="H4006" t="s">
        <v>2311</v>
      </c>
      <c r="I4006" t="s">
        <v>372</v>
      </c>
      <c r="J4006" s="52" t="s">
        <v>245</v>
      </c>
      <c r="K4006" t="s">
        <v>2315</v>
      </c>
      <c r="L4006" t="s">
        <v>94</v>
      </c>
      <c r="M4006">
        <v>14996</v>
      </c>
      <c r="N4006" t="s">
        <v>219</v>
      </c>
      <c r="O4006">
        <v>14342</v>
      </c>
      <c r="P4006" t="s">
        <v>219</v>
      </c>
      <c r="Q4006">
        <v>1</v>
      </c>
      <c r="R4006">
        <v>2</v>
      </c>
      <c r="S4006">
        <v>50</v>
      </c>
      <c r="T4006">
        <v>50</v>
      </c>
      <c r="U4006">
        <v>50</v>
      </c>
      <c r="V4006">
        <v>3</v>
      </c>
      <c r="W4006">
        <v>4</v>
      </c>
      <c r="X4006">
        <v>5</v>
      </c>
      <c r="Y4006">
        <v>6</v>
      </c>
      <c r="Z4006">
        <v>7</v>
      </c>
      <c r="AA4006">
        <v>50</v>
      </c>
      <c r="AB4006">
        <v>8</v>
      </c>
      <c r="AC4006">
        <v>9</v>
      </c>
      <c r="AD4006" t="s">
        <v>2263</v>
      </c>
      <c r="AE4006" s="29">
        <v>44656</v>
      </c>
      <c r="AF4006" s="29">
        <v>44656</v>
      </c>
    </row>
    <row r="4007" spans="1:32" x14ac:dyDescent="0.25">
      <c r="A4007">
        <v>2022</v>
      </c>
      <c r="B4007" s="29">
        <v>44562</v>
      </c>
      <c r="C4007" s="29">
        <v>44651</v>
      </c>
      <c r="D4007" t="s">
        <v>83</v>
      </c>
      <c r="E4007">
        <v>3</v>
      </c>
      <c r="F4007" t="s">
        <v>315</v>
      </c>
      <c r="G4007" t="s">
        <v>315</v>
      </c>
      <c r="H4007" t="s">
        <v>2311</v>
      </c>
      <c r="I4007" t="s">
        <v>2316</v>
      </c>
      <c r="J4007" s="52" t="s">
        <v>373</v>
      </c>
      <c r="K4007" t="s">
        <v>374</v>
      </c>
      <c r="L4007" t="s">
        <v>93</v>
      </c>
      <c r="M4007">
        <v>23494</v>
      </c>
      <c r="N4007" t="s">
        <v>219</v>
      </c>
      <c r="O4007">
        <v>22312</v>
      </c>
      <c r="P4007" t="s">
        <v>219</v>
      </c>
      <c r="Q4007">
        <v>1</v>
      </c>
      <c r="R4007">
        <v>2</v>
      </c>
      <c r="S4007">
        <v>51</v>
      </c>
      <c r="T4007">
        <v>51</v>
      </c>
      <c r="U4007">
        <v>51</v>
      </c>
      <c r="V4007">
        <v>3</v>
      </c>
      <c r="W4007">
        <v>4</v>
      </c>
      <c r="X4007">
        <v>5</v>
      </c>
      <c r="Y4007">
        <v>6</v>
      </c>
      <c r="Z4007">
        <v>7</v>
      </c>
      <c r="AA4007">
        <v>51</v>
      </c>
      <c r="AB4007">
        <v>8</v>
      </c>
      <c r="AC4007">
        <v>9</v>
      </c>
      <c r="AD4007" t="s">
        <v>2263</v>
      </c>
      <c r="AE4007" s="29">
        <v>44656</v>
      </c>
      <c r="AF4007" s="29">
        <v>44656</v>
      </c>
    </row>
    <row r="4008" spans="1:32" x14ac:dyDescent="0.25">
      <c r="A4008">
        <v>2022</v>
      </c>
      <c r="B4008" s="29">
        <v>44562</v>
      </c>
      <c r="C4008" s="29">
        <v>44651</v>
      </c>
      <c r="D4008" t="s">
        <v>83</v>
      </c>
      <c r="E4008">
        <v>10</v>
      </c>
      <c r="F4008" t="s">
        <v>368</v>
      </c>
      <c r="G4008" t="s">
        <v>368</v>
      </c>
      <c r="H4008" t="s">
        <v>2311</v>
      </c>
      <c r="I4008" t="s">
        <v>375</v>
      </c>
      <c r="J4008" s="52" t="s">
        <v>258</v>
      </c>
      <c r="K4008" t="s">
        <v>245</v>
      </c>
      <c r="L4008" t="s">
        <v>94</v>
      </c>
      <c r="M4008">
        <v>9434</v>
      </c>
      <c r="N4008" t="s">
        <v>219</v>
      </c>
      <c r="O4008">
        <v>8786</v>
      </c>
      <c r="P4008" t="s">
        <v>219</v>
      </c>
      <c r="Q4008">
        <v>1</v>
      </c>
      <c r="R4008">
        <v>2</v>
      </c>
      <c r="S4008">
        <v>52</v>
      </c>
      <c r="T4008">
        <v>52</v>
      </c>
      <c r="U4008">
        <v>52</v>
      </c>
      <c r="V4008">
        <v>3</v>
      </c>
      <c r="W4008">
        <v>4</v>
      </c>
      <c r="X4008">
        <v>5</v>
      </c>
      <c r="Y4008">
        <v>6</v>
      </c>
      <c r="Z4008">
        <v>7</v>
      </c>
      <c r="AA4008">
        <v>52</v>
      </c>
      <c r="AB4008">
        <v>8</v>
      </c>
      <c r="AC4008">
        <v>9</v>
      </c>
      <c r="AD4008" t="s">
        <v>2263</v>
      </c>
      <c r="AE4008" s="29">
        <v>44656</v>
      </c>
      <c r="AF4008" s="29">
        <v>44656</v>
      </c>
    </row>
    <row r="4009" spans="1:32" x14ac:dyDescent="0.25">
      <c r="A4009">
        <v>2022</v>
      </c>
      <c r="B4009" s="29">
        <v>44562</v>
      </c>
      <c r="C4009" s="29">
        <v>44651</v>
      </c>
      <c r="D4009" t="s">
        <v>83</v>
      </c>
      <c r="E4009">
        <v>10</v>
      </c>
      <c r="F4009" t="s">
        <v>275</v>
      </c>
      <c r="G4009" t="s">
        <v>275</v>
      </c>
      <c r="H4009" t="s">
        <v>2317</v>
      </c>
      <c r="I4009" t="s">
        <v>2318</v>
      </c>
      <c r="J4009" s="52" t="s">
        <v>253</v>
      </c>
      <c r="K4009" t="s">
        <v>376</v>
      </c>
      <c r="L4009" t="s">
        <v>94</v>
      </c>
      <c r="M4009">
        <v>10364</v>
      </c>
      <c r="N4009" t="s">
        <v>219</v>
      </c>
      <c r="O4009">
        <v>9604</v>
      </c>
      <c r="P4009" t="s">
        <v>219</v>
      </c>
      <c r="Q4009">
        <v>1</v>
      </c>
      <c r="R4009">
        <v>2</v>
      </c>
      <c r="S4009">
        <v>53</v>
      </c>
      <c r="T4009">
        <v>53</v>
      </c>
      <c r="U4009">
        <v>53</v>
      </c>
      <c r="V4009">
        <v>3</v>
      </c>
      <c r="W4009">
        <v>4</v>
      </c>
      <c r="X4009">
        <v>5</v>
      </c>
      <c r="Y4009">
        <v>6</v>
      </c>
      <c r="Z4009">
        <v>7</v>
      </c>
      <c r="AA4009">
        <v>53</v>
      </c>
      <c r="AB4009">
        <v>8</v>
      </c>
      <c r="AC4009">
        <v>9</v>
      </c>
      <c r="AD4009" t="s">
        <v>2263</v>
      </c>
      <c r="AE4009" s="29">
        <v>44656</v>
      </c>
      <c r="AF4009" s="29">
        <v>44656</v>
      </c>
    </row>
    <row r="4010" spans="1:32" x14ac:dyDescent="0.25">
      <c r="A4010">
        <v>2022</v>
      </c>
      <c r="B4010" s="29">
        <v>44562</v>
      </c>
      <c r="C4010" s="29">
        <v>44651</v>
      </c>
      <c r="D4010" t="s">
        <v>83</v>
      </c>
      <c r="E4010">
        <v>9</v>
      </c>
      <c r="F4010" t="s">
        <v>377</v>
      </c>
      <c r="G4010" t="s">
        <v>377</v>
      </c>
      <c r="H4010" t="s">
        <v>2317</v>
      </c>
      <c r="I4010" t="s">
        <v>378</v>
      </c>
      <c r="J4010" s="52" t="s">
        <v>373</v>
      </c>
      <c r="K4010" t="s">
        <v>229</v>
      </c>
      <c r="L4010" t="s">
        <v>93</v>
      </c>
      <c r="M4010">
        <v>19442</v>
      </c>
      <c r="N4010" t="s">
        <v>219</v>
      </c>
      <c r="O4010">
        <v>18000</v>
      </c>
      <c r="P4010" t="s">
        <v>219</v>
      </c>
      <c r="Q4010">
        <v>1</v>
      </c>
      <c r="R4010">
        <v>2</v>
      </c>
      <c r="S4010">
        <v>54</v>
      </c>
      <c r="T4010">
        <v>54</v>
      </c>
      <c r="U4010">
        <v>54</v>
      </c>
      <c r="V4010">
        <v>3</v>
      </c>
      <c r="W4010">
        <v>4</v>
      </c>
      <c r="X4010">
        <v>5</v>
      </c>
      <c r="Y4010">
        <v>6</v>
      </c>
      <c r="Z4010">
        <v>7</v>
      </c>
      <c r="AA4010">
        <v>54</v>
      </c>
      <c r="AB4010">
        <v>8</v>
      </c>
      <c r="AC4010">
        <v>9</v>
      </c>
      <c r="AD4010" t="s">
        <v>2263</v>
      </c>
      <c r="AE4010" s="29">
        <v>44656</v>
      </c>
      <c r="AF4010" s="29">
        <v>44656</v>
      </c>
    </row>
    <row r="4011" spans="1:32" x14ac:dyDescent="0.25">
      <c r="A4011">
        <v>2022</v>
      </c>
      <c r="B4011" s="29">
        <v>44562</v>
      </c>
      <c r="C4011" s="29">
        <v>44651</v>
      </c>
      <c r="D4011" t="s">
        <v>83</v>
      </c>
      <c r="E4011">
        <v>10</v>
      </c>
      <c r="F4011" t="s">
        <v>274</v>
      </c>
      <c r="G4011" t="s">
        <v>275</v>
      </c>
      <c r="H4011" t="s">
        <v>2317</v>
      </c>
      <c r="I4011" t="s">
        <v>2319</v>
      </c>
      <c r="J4011" s="52" t="s">
        <v>249</v>
      </c>
      <c r="K4011" t="s">
        <v>379</v>
      </c>
      <c r="L4011" t="s">
        <v>93</v>
      </c>
      <c r="M4011">
        <v>7884</v>
      </c>
      <c r="N4011" t="s">
        <v>219</v>
      </c>
      <c r="O4011">
        <v>7778</v>
      </c>
      <c r="P4011" t="s">
        <v>219</v>
      </c>
      <c r="Q4011">
        <v>1</v>
      </c>
      <c r="R4011">
        <v>2</v>
      </c>
      <c r="S4011">
        <v>55</v>
      </c>
      <c r="T4011">
        <v>55</v>
      </c>
      <c r="U4011">
        <v>55</v>
      </c>
      <c r="V4011">
        <v>3</v>
      </c>
      <c r="W4011">
        <v>4</v>
      </c>
      <c r="X4011">
        <v>5</v>
      </c>
      <c r="Y4011">
        <v>6</v>
      </c>
      <c r="Z4011">
        <v>7</v>
      </c>
      <c r="AA4011">
        <v>55</v>
      </c>
      <c r="AB4011">
        <v>8</v>
      </c>
      <c r="AC4011">
        <v>9</v>
      </c>
      <c r="AD4011" t="s">
        <v>2263</v>
      </c>
      <c r="AE4011" s="29">
        <v>44656</v>
      </c>
      <c r="AF4011" s="29">
        <v>44656</v>
      </c>
    </row>
    <row r="4012" spans="1:32" x14ac:dyDescent="0.25">
      <c r="A4012">
        <v>2022</v>
      </c>
      <c r="B4012" s="29">
        <v>44562</v>
      </c>
      <c r="C4012" s="29">
        <v>44651</v>
      </c>
      <c r="D4012" t="s">
        <v>83</v>
      </c>
      <c r="E4012">
        <v>10</v>
      </c>
      <c r="F4012" t="s">
        <v>274</v>
      </c>
      <c r="G4012" t="s">
        <v>275</v>
      </c>
      <c r="H4012" t="s">
        <v>2317</v>
      </c>
      <c r="I4012" t="s">
        <v>380</v>
      </c>
      <c r="J4012" s="52" t="s">
        <v>218</v>
      </c>
      <c r="K4012" t="s">
        <v>381</v>
      </c>
      <c r="L4012" t="s">
        <v>93</v>
      </c>
      <c r="M4012">
        <v>8186</v>
      </c>
      <c r="N4012" t="s">
        <v>219</v>
      </c>
      <c r="O4012">
        <v>8016</v>
      </c>
      <c r="P4012" t="s">
        <v>219</v>
      </c>
      <c r="Q4012">
        <v>1</v>
      </c>
      <c r="R4012">
        <v>2</v>
      </c>
      <c r="S4012">
        <v>56</v>
      </c>
      <c r="T4012">
        <v>56</v>
      </c>
      <c r="U4012">
        <v>56</v>
      </c>
      <c r="V4012">
        <v>3</v>
      </c>
      <c r="W4012">
        <v>4</v>
      </c>
      <c r="X4012">
        <v>5</v>
      </c>
      <c r="Y4012">
        <v>6</v>
      </c>
      <c r="Z4012">
        <v>7</v>
      </c>
      <c r="AA4012">
        <v>56</v>
      </c>
      <c r="AB4012">
        <v>8</v>
      </c>
      <c r="AC4012">
        <v>9</v>
      </c>
      <c r="AD4012" t="s">
        <v>2263</v>
      </c>
      <c r="AE4012" s="29">
        <v>44656</v>
      </c>
      <c r="AF4012" s="29">
        <v>44656</v>
      </c>
    </row>
    <row r="4013" spans="1:32" x14ac:dyDescent="0.25">
      <c r="A4013">
        <v>2022</v>
      </c>
      <c r="B4013" s="29">
        <v>44562</v>
      </c>
      <c r="C4013" s="29">
        <v>44651</v>
      </c>
      <c r="D4013" t="s">
        <v>83</v>
      </c>
      <c r="E4013">
        <v>11</v>
      </c>
      <c r="F4013" t="s">
        <v>382</v>
      </c>
      <c r="G4013" t="s">
        <v>382</v>
      </c>
      <c r="H4013" t="s">
        <v>2317</v>
      </c>
      <c r="I4013" t="s">
        <v>2320</v>
      </c>
      <c r="J4013" s="52" t="s">
        <v>2284</v>
      </c>
      <c r="K4013" t="s">
        <v>360</v>
      </c>
      <c r="L4013" t="s">
        <v>94</v>
      </c>
      <c r="M4013">
        <v>8570</v>
      </c>
      <c r="N4013" t="s">
        <v>219</v>
      </c>
      <c r="O4013">
        <v>8190</v>
      </c>
      <c r="P4013" t="s">
        <v>219</v>
      </c>
      <c r="Q4013">
        <v>1</v>
      </c>
      <c r="R4013">
        <v>2</v>
      </c>
      <c r="S4013">
        <v>57</v>
      </c>
      <c r="T4013">
        <v>57</v>
      </c>
      <c r="U4013">
        <v>57</v>
      </c>
      <c r="V4013">
        <v>3</v>
      </c>
      <c r="W4013">
        <v>4</v>
      </c>
      <c r="X4013">
        <v>5</v>
      </c>
      <c r="Y4013">
        <v>6</v>
      </c>
      <c r="Z4013">
        <v>7</v>
      </c>
      <c r="AA4013">
        <v>57</v>
      </c>
      <c r="AB4013">
        <v>8</v>
      </c>
      <c r="AC4013">
        <v>9</v>
      </c>
      <c r="AD4013" t="s">
        <v>2263</v>
      </c>
      <c r="AE4013" s="29">
        <v>44656</v>
      </c>
      <c r="AF4013" s="29">
        <v>44656</v>
      </c>
    </row>
    <row r="4014" spans="1:32" x14ac:dyDescent="0.25">
      <c r="A4014">
        <v>2022</v>
      </c>
      <c r="B4014" s="29">
        <v>44562</v>
      </c>
      <c r="C4014" s="29">
        <v>44651</v>
      </c>
      <c r="D4014" t="s">
        <v>83</v>
      </c>
      <c r="E4014">
        <v>10</v>
      </c>
      <c r="F4014" t="s">
        <v>274</v>
      </c>
      <c r="G4014" t="s">
        <v>275</v>
      </c>
      <c r="H4014" t="s">
        <v>2317</v>
      </c>
      <c r="I4014" t="s">
        <v>2321</v>
      </c>
      <c r="J4014" s="52" t="s">
        <v>383</v>
      </c>
      <c r="K4014" t="s">
        <v>229</v>
      </c>
      <c r="L4014" t="s">
        <v>93</v>
      </c>
      <c r="M4014">
        <v>6948</v>
      </c>
      <c r="N4014" t="s">
        <v>219</v>
      </c>
      <c r="O4014">
        <v>6948</v>
      </c>
      <c r="P4014" t="s">
        <v>219</v>
      </c>
      <c r="Q4014">
        <v>1</v>
      </c>
      <c r="R4014">
        <v>2</v>
      </c>
      <c r="S4014">
        <v>58</v>
      </c>
      <c r="T4014">
        <v>58</v>
      </c>
      <c r="U4014">
        <v>58</v>
      </c>
      <c r="V4014">
        <v>3</v>
      </c>
      <c r="W4014">
        <v>4</v>
      </c>
      <c r="X4014">
        <v>5</v>
      </c>
      <c r="Y4014">
        <v>6</v>
      </c>
      <c r="Z4014">
        <v>7</v>
      </c>
      <c r="AA4014">
        <v>58</v>
      </c>
      <c r="AB4014">
        <v>8</v>
      </c>
      <c r="AC4014">
        <v>9</v>
      </c>
      <c r="AD4014" t="s">
        <v>2263</v>
      </c>
      <c r="AE4014" s="29">
        <v>44656</v>
      </c>
      <c r="AF4014" s="29">
        <v>44656</v>
      </c>
    </row>
    <row r="4015" spans="1:32" x14ac:dyDescent="0.25">
      <c r="A4015">
        <v>2022</v>
      </c>
      <c r="B4015" s="29">
        <v>44562</v>
      </c>
      <c r="C4015" s="29">
        <v>44651</v>
      </c>
      <c r="D4015" t="s">
        <v>83</v>
      </c>
      <c r="E4015">
        <v>10</v>
      </c>
      <c r="F4015" t="s">
        <v>274</v>
      </c>
      <c r="G4015" t="s">
        <v>275</v>
      </c>
      <c r="H4015" t="s">
        <v>2317</v>
      </c>
      <c r="I4015" t="s">
        <v>2322</v>
      </c>
      <c r="J4015" s="52" t="s">
        <v>229</v>
      </c>
      <c r="K4015" t="s">
        <v>384</v>
      </c>
      <c r="L4015" t="s">
        <v>93</v>
      </c>
      <c r="M4015">
        <v>5992</v>
      </c>
      <c r="N4015" t="s">
        <v>219</v>
      </c>
      <c r="O4015">
        <v>5992</v>
      </c>
      <c r="P4015" t="s">
        <v>219</v>
      </c>
      <c r="Q4015">
        <v>1</v>
      </c>
      <c r="R4015">
        <v>2</v>
      </c>
      <c r="S4015">
        <v>59</v>
      </c>
      <c r="T4015">
        <v>59</v>
      </c>
      <c r="U4015">
        <v>59</v>
      </c>
      <c r="V4015">
        <v>3</v>
      </c>
      <c r="W4015">
        <v>4</v>
      </c>
      <c r="X4015">
        <v>5</v>
      </c>
      <c r="Y4015">
        <v>6</v>
      </c>
      <c r="Z4015">
        <v>7</v>
      </c>
      <c r="AA4015">
        <v>59</v>
      </c>
      <c r="AB4015">
        <v>8</v>
      </c>
      <c r="AC4015">
        <v>9</v>
      </c>
      <c r="AD4015" t="s">
        <v>2263</v>
      </c>
      <c r="AE4015" s="29">
        <v>44656</v>
      </c>
      <c r="AF4015" s="29">
        <v>44656</v>
      </c>
    </row>
    <row r="4016" spans="1:32" x14ac:dyDescent="0.25">
      <c r="A4016">
        <v>2022</v>
      </c>
      <c r="B4016" s="29">
        <v>44562</v>
      </c>
      <c r="C4016" s="29">
        <v>44651</v>
      </c>
      <c r="D4016" t="s">
        <v>83</v>
      </c>
      <c r="E4016">
        <v>10</v>
      </c>
      <c r="F4016" t="s">
        <v>274</v>
      </c>
      <c r="G4016" t="s">
        <v>275</v>
      </c>
      <c r="H4016" t="s">
        <v>2323</v>
      </c>
      <c r="I4016" t="s">
        <v>385</v>
      </c>
      <c r="J4016" s="52" t="s">
        <v>307</v>
      </c>
      <c r="K4016" t="s">
        <v>294</v>
      </c>
      <c r="L4016" t="s">
        <v>94</v>
      </c>
      <c r="M4016">
        <v>8372</v>
      </c>
      <c r="N4016" t="s">
        <v>219</v>
      </c>
      <c r="O4016">
        <v>8200</v>
      </c>
      <c r="P4016" t="s">
        <v>219</v>
      </c>
      <c r="Q4016">
        <v>1</v>
      </c>
      <c r="R4016">
        <v>2</v>
      </c>
      <c r="S4016">
        <v>60</v>
      </c>
      <c r="T4016">
        <v>60</v>
      </c>
      <c r="U4016">
        <v>60</v>
      </c>
      <c r="V4016">
        <v>3</v>
      </c>
      <c r="W4016">
        <v>4</v>
      </c>
      <c r="X4016">
        <v>5</v>
      </c>
      <c r="Y4016">
        <v>6</v>
      </c>
      <c r="Z4016">
        <v>7</v>
      </c>
      <c r="AA4016">
        <v>60</v>
      </c>
      <c r="AB4016">
        <v>8</v>
      </c>
      <c r="AC4016">
        <v>9</v>
      </c>
      <c r="AD4016" t="s">
        <v>2263</v>
      </c>
      <c r="AE4016" s="29">
        <v>44656</v>
      </c>
      <c r="AF4016" s="29">
        <v>44656</v>
      </c>
    </row>
    <row r="4017" spans="1:32" x14ac:dyDescent="0.25">
      <c r="A4017">
        <v>2022</v>
      </c>
      <c r="B4017" s="29">
        <v>44562</v>
      </c>
      <c r="C4017" s="29">
        <v>44651</v>
      </c>
      <c r="D4017" t="s">
        <v>83</v>
      </c>
      <c r="E4017">
        <v>10</v>
      </c>
      <c r="F4017" t="s">
        <v>274</v>
      </c>
      <c r="G4017" t="s">
        <v>275</v>
      </c>
      <c r="H4017" t="s">
        <v>2323</v>
      </c>
      <c r="I4017" t="s">
        <v>2324</v>
      </c>
      <c r="J4017" s="52" t="s">
        <v>314</v>
      </c>
      <c r="K4017" t="s">
        <v>386</v>
      </c>
      <c r="L4017" t="s">
        <v>93</v>
      </c>
      <c r="M4017">
        <v>4250</v>
      </c>
      <c r="N4017" t="s">
        <v>219</v>
      </c>
      <c r="O4017">
        <v>4250</v>
      </c>
      <c r="P4017" t="s">
        <v>219</v>
      </c>
      <c r="Q4017">
        <v>1</v>
      </c>
      <c r="R4017">
        <v>2</v>
      </c>
      <c r="S4017">
        <v>61</v>
      </c>
      <c r="T4017">
        <v>61</v>
      </c>
      <c r="U4017">
        <v>61</v>
      </c>
      <c r="V4017">
        <v>3</v>
      </c>
      <c r="W4017">
        <v>4</v>
      </c>
      <c r="X4017">
        <v>5</v>
      </c>
      <c r="Y4017">
        <v>6</v>
      </c>
      <c r="Z4017">
        <v>7</v>
      </c>
      <c r="AA4017">
        <v>61</v>
      </c>
      <c r="AB4017">
        <v>8</v>
      </c>
      <c r="AC4017">
        <v>9</v>
      </c>
      <c r="AD4017" t="s">
        <v>2263</v>
      </c>
      <c r="AE4017" s="29">
        <v>44656</v>
      </c>
      <c r="AF4017" s="29">
        <v>44656</v>
      </c>
    </row>
    <row r="4018" spans="1:32" x14ac:dyDescent="0.25">
      <c r="A4018">
        <v>2022</v>
      </c>
      <c r="B4018" s="29">
        <v>44562</v>
      </c>
      <c r="C4018" s="29">
        <v>44651</v>
      </c>
      <c r="D4018" t="s">
        <v>83</v>
      </c>
      <c r="E4018">
        <v>10</v>
      </c>
      <c r="F4018" t="s">
        <v>387</v>
      </c>
      <c r="G4018" t="s">
        <v>387</v>
      </c>
      <c r="H4018" t="s">
        <v>2325</v>
      </c>
      <c r="I4018" t="s">
        <v>2326</v>
      </c>
      <c r="J4018" s="52" t="s">
        <v>388</v>
      </c>
      <c r="K4018" t="s">
        <v>389</v>
      </c>
      <c r="L4018" t="s">
        <v>93</v>
      </c>
      <c r="M4018">
        <v>6936</v>
      </c>
      <c r="N4018" t="s">
        <v>219</v>
      </c>
      <c r="O4018">
        <v>6936</v>
      </c>
      <c r="P4018" t="s">
        <v>219</v>
      </c>
      <c r="Q4018">
        <v>1</v>
      </c>
      <c r="R4018">
        <v>2</v>
      </c>
      <c r="S4018">
        <v>62</v>
      </c>
      <c r="T4018">
        <v>62</v>
      </c>
      <c r="U4018">
        <v>62</v>
      </c>
      <c r="V4018">
        <v>3</v>
      </c>
      <c r="W4018">
        <v>4</v>
      </c>
      <c r="X4018">
        <v>5</v>
      </c>
      <c r="Y4018">
        <v>6</v>
      </c>
      <c r="Z4018">
        <v>7</v>
      </c>
      <c r="AA4018">
        <v>62</v>
      </c>
      <c r="AB4018">
        <v>8</v>
      </c>
      <c r="AC4018">
        <v>9</v>
      </c>
      <c r="AD4018" t="s">
        <v>2263</v>
      </c>
      <c r="AE4018" s="29">
        <v>44656</v>
      </c>
      <c r="AF4018" s="29">
        <v>44656</v>
      </c>
    </row>
    <row r="4019" spans="1:32" x14ac:dyDescent="0.25">
      <c r="A4019">
        <v>2022</v>
      </c>
      <c r="B4019" s="29">
        <v>44562</v>
      </c>
      <c r="C4019" s="29">
        <v>44651</v>
      </c>
      <c r="D4019" t="s">
        <v>83</v>
      </c>
      <c r="E4019">
        <v>9</v>
      </c>
      <c r="F4019" t="s">
        <v>334</v>
      </c>
      <c r="G4019" t="s">
        <v>334</v>
      </c>
      <c r="H4019" t="s">
        <v>2325</v>
      </c>
      <c r="I4019" t="s">
        <v>2327</v>
      </c>
      <c r="J4019" s="52" t="s">
        <v>390</v>
      </c>
      <c r="K4019" t="s">
        <v>243</v>
      </c>
      <c r="L4019" t="s">
        <v>94</v>
      </c>
      <c r="M4019">
        <v>13686</v>
      </c>
      <c r="N4019" t="s">
        <v>219</v>
      </c>
      <c r="O4019">
        <v>13082</v>
      </c>
      <c r="P4019" t="s">
        <v>219</v>
      </c>
      <c r="Q4019">
        <v>1</v>
      </c>
      <c r="R4019">
        <v>2</v>
      </c>
      <c r="S4019">
        <v>63</v>
      </c>
      <c r="T4019">
        <v>63</v>
      </c>
      <c r="U4019">
        <v>63</v>
      </c>
      <c r="V4019">
        <v>3</v>
      </c>
      <c r="W4019">
        <v>4</v>
      </c>
      <c r="X4019">
        <v>5</v>
      </c>
      <c r="Y4019">
        <v>6</v>
      </c>
      <c r="Z4019">
        <v>7</v>
      </c>
      <c r="AA4019">
        <v>63</v>
      </c>
      <c r="AB4019">
        <v>8</v>
      </c>
      <c r="AC4019">
        <v>9</v>
      </c>
      <c r="AD4019" t="s">
        <v>2263</v>
      </c>
      <c r="AE4019" s="29">
        <v>44656</v>
      </c>
      <c r="AF4019" s="29">
        <v>44656</v>
      </c>
    </row>
    <row r="4020" spans="1:32" x14ac:dyDescent="0.25">
      <c r="A4020">
        <v>2022</v>
      </c>
      <c r="B4020" s="29">
        <v>44562</v>
      </c>
      <c r="C4020" s="29">
        <v>44651</v>
      </c>
      <c r="D4020" t="s">
        <v>83</v>
      </c>
      <c r="E4020">
        <v>10</v>
      </c>
      <c r="F4020" t="s">
        <v>2328</v>
      </c>
      <c r="G4020" t="s">
        <v>2328</v>
      </c>
      <c r="H4020" t="s">
        <v>2325</v>
      </c>
      <c r="I4020" t="s">
        <v>391</v>
      </c>
      <c r="J4020" s="52" t="s">
        <v>392</v>
      </c>
      <c r="K4020" t="s">
        <v>2329</v>
      </c>
      <c r="L4020" t="s">
        <v>94</v>
      </c>
      <c r="M4020">
        <v>7050</v>
      </c>
      <c r="N4020" t="s">
        <v>219</v>
      </c>
      <c r="O4020">
        <v>6890</v>
      </c>
      <c r="P4020" t="s">
        <v>219</v>
      </c>
      <c r="Q4020">
        <v>1</v>
      </c>
      <c r="R4020">
        <v>2</v>
      </c>
      <c r="S4020">
        <v>64</v>
      </c>
      <c r="T4020">
        <v>64</v>
      </c>
      <c r="U4020">
        <v>64</v>
      </c>
      <c r="V4020">
        <v>3</v>
      </c>
      <c r="W4020">
        <v>4</v>
      </c>
      <c r="X4020">
        <v>5</v>
      </c>
      <c r="Y4020">
        <v>6</v>
      </c>
      <c r="Z4020">
        <v>7</v>
      </c>
      <c r="AA4020">
        <v>64</v>
      </c>
      <c r="AB4020">
        <v>8</v>
      </c>
      <c r="AC4020">
        <v>9</v>
      </c>
      <c r="AD4020" t="s">
        <v>2263</v>
      </c>
      <c r="AE4020" s="29">
        <v>44656</v>
      </c>
      <c r="AF4020" s="29">
        <v>44656</v>
      </c>
    </row>
    <row r="4021" spans="1:32" x14ac:dyDescent="0.25">
      <c r="A4021">
        <v>2022</v>
      </c>
      <c r="B4021" s="29">
        <v>44562</v>
      </c>
      <c r="C4021" s="29">
        <v>44651</v>
      </c>
      <c r="D4021" t="s">
        <v>83</v>
      </c>
      <c r="E4021">
        <v>10</v>
      </c>
      <c r="F4021" t="s">
        <v>387</v>
      </c>
      <c r="G4021" t="s">
        <v>387</v>
      </c>
      <c r="H4021" t="s">
        <v>2325</v>
      </c>
      <c r="I4021" t="s">
        <v>2330</v>
      </c>
      <c r="J4021" s="52" t="s">
        <v>314</v>
      </c>
      <c r="K4021" t="s">
        <v>393</v>
      </c>
      <c r="L4021" t="s">
        <v>93</v>
      </c>
      <c r="M4021">
        <v>7532</v>
      </c>
      <c r="N4021" t="s">
        <v>219</v>
      </c>
      <c r="O4021">
        <v>7532</v>
      </c>
      <c r="P4021" t="s">
        <v>219</v>
      </c>
      <c r="Q4021">
        <v>1</v>
      </c>
      <c r="R4021">
        <v>2</v>
      </c>
      <c r="S4021">
        <v>65</v>
      </c>
      <c r="T4021">
        <v>65</v>
      </c>
      <c r="U4021">
        <v>65</v>
      </c>
      <c r="V4021">
        <v>3</v>
      </c>
      <c r="W4021">
        <v>4</v>
      </c>
      <c r="X4021">
        <v>5</v>
      </c>
      <c r="Y4021">
        <v>6</v>
      </c>
      <c r="Z4021">
        <v>7</v>
      </c>
      <c r="AA4021">
        <v>65</v>
      </c>
      <c r="AB4021">
        <v>8</v>
      </c>
      <c r="AC4021">
        <v>9</v>
      </c>
      <c r="AD4021" t="s">
        <v>2263</v>
      </c>
      <c r="AE4021" s="29">
        <v>44656</v>
      </c>
      <c r="AF4021" s="29">
        <v>44656</v>
      </c>
    </row>
    <row r="4022" spans="1:32" x14ac:dyDescent="0.25">
      <c r="A4022">
        <v>2022</v>
      </c>
      <c r="B4022" s="29">
        <v>44562</v>
      </c>
      <c r="C4022" s="29">
        <v>44651</v>
      </c>
      <c r="D4022" t="s">
        <v>83</v>
      </c>
      <c r="E4022">
        <v>10</v>
      </c>
      <c r="F4022" t="s">
        <v>387</v>
      </c>
      <c r="G4022" t="s">
        <v>387</v>
      </c>
      <c r="H4022" t="s">
        <v>2325</v>
      </c>
      <c r="I4022" t="s">
        <v>2331</v>
      </c>
      <c r="J4022" s="52" t="s">
        <v>2332</v>
      </c>
      <c r="K4022" t="s">
        <v>2333</v>
      </c>
      <c r="L4022" t="s">
        <v>93</v>
      </c>
      <c r="M4022">
        <v>7668</v>
      </c>
      <c r="N4022" t="s">
        <v>219</v>
      </c>
      <c r="O4022">
        <v>7668</v>
      </c>
      <c r="P4022" t="s">
        <v>219</v>
      </c>
      <c r="Q4022">
        <v>1</v>
      </c>
      <c r="R4022">
        <v>2</v>
      </c>
      <c r="S4022">
        <v>66</v>
      </c>
      <c r="T4022">
        <v>66</v>
      </c>
      <c r="U4022">
        <v>66</v>
      </c>
      <c r="V4022">
        <v>3</v>
      </c>
      <c r="W4022">
        <v>4</v>
      </c>
      <c r="X4022">
        <v>5</v>
      </c>
      <c r="Y4022">
        <v>6</v>
      </c>
      <c r="Z4022">
        <v>7</v>
      </c>
      <c r="AA4022">
        <v>66</v>
      </c>
      <c r="AB4022">
        <v>8</v>
      </c>
      <c r="AC4022">
        <v>9</v>
      </c>
      <c r="AD4022" t="s">
        <v>2263</v>
      </c>
      <c r="AE4022" s="29">
        <v>44656</v>
      </c>
      <c r="AF4022" s="29">
        <v>44656</v>
      </c>
    </row>
    <row r="4023" spans="1:32" x14ac:dyDescent="0.25">
      <c r="A4023">
        <v>2022</v>
      </c>
      <c r="B4023" s="29">
        <v>44562</v>
      </c>
      <c r="C4023" s="29">
        <v>44651</v>
      </c>
      <c r="D4023" t="s">
        <v>83</v>
      </c>
      <c r="E4023">
        <v>10</v>
      </c>
      <c r="F4023" t="s">
        <v>387</v>
      </c>
      <c r="G4023" t="s">
        <v>387</v>
      </c>
      <c r="H4023" t="s">
        <v>2325</v>
      </c>
      <c r="I4023" t="s">
        <v>2334</v>
      </c>
      <c r="J4023" s="52" t="s">
        <v>314</v>
      </c>
      <c r="K4023" t="s">
        <v>394</v>
      </c>
      <c r="L4023" t="s">
        <v>94</v>
      </c>
      <c r="M4023">
        <v>7092</v>
      </c>
      <c r="N4023" t="s">
        <v>219</v>
      </c>
      <c r="O4023">
        <v>7092</v>
      </c>
      <c r="P4023" t="s">
        <v>219</v>
      </c>
      <c r="Q4023">
        <v>1</v>
      </c>
      <c r="R4023">
        <v>2</v>
      </c>
      <c r="S4023">
        <v>67</v>
      </c>
      <c r="T4023">
        <v>67</v>
      </c>
      <c r="U4023">
        <v>67</v>
      </c>
      <c r="V4023">
        <v>3</v>
      </c>
      <c r="W4023">
        <v>4</v>
      </c>
      <c r="X4023">
        <v>5</v>
      </c>
      <c r="Y4023">
        <v>6</v>
      </c>
      <c r="Z4023">
        <v>7</v>
      </c>
      <c r="AA4023">
        <v>67</v>
      </c>
      <c r="AB4023">
        <v>8</v>
      </c>
      <c r="AC4023">
        <v>9</v>
      </c>
      <c r="AD4023" t="s">
        <v>2263</v>
      </c>
      <c r="AE4023" s="29">
        <v>44656</v>
      </c>
      <c r="AF4023" s="29">
        <v>44656</v>
      </c>
    </row>
    <row r="4024" spans="1:32" x14ac:dyDescent="0.25">
      <c r="A4024">
        <v>2022</v>
      </c>
      <c r="B4024" s="29">
        <v>44562</v>
      </c>
      <c r="C4024" s="29">
        <v>44651</v>
      </c>
      <c r="D4024" t="s">
        <v>83</v>
      </c>
      <c r="E4024">
        <v>10</v>
      </c>
      <c r="F4024" t="s">
        <v>387</v>
      </c>
      <c r="G4024" t="s">
        <v>387</v>
      </c>
      <c r="H4024" t="s">
        <v>2325</v>
      </c>
      <c r="I4024" t="s">
        <v>306</v>
      </c>
      <c r="J4024" s="52" t="s">
        <v>229</v>
      </c>
      <c r="K4024" t="s">
        <v>360</v>
      </c>
      <c r="L4024" t="s">
        <v>93</v>
      </c>
      <c r="M4024">
        <v>7048</v>
      </c>
      <c r="N4024" t="s">
        <v>219</v>
      </c>
      <c r="O4024">
        <v>7048</v>
      </c>
      <c r="P4024" t="s">
        <v>219</v>
      </c>
      <c r="Q4024">
        <v>1</v>
      </c>
      <c r="R4024">
        <v>2</v>
      </c>
      <c r="S4024">
        <v>68</v>
      </c>
      <c r="T4024">
        <v>68</v>
      </c>
      <c r="U4024">
        <v>68</v>
      </c>
      <c r="V4024">
        <v>3</v>
      </c>
      <c r="W4024">
        <v>4</v>
      </c>
      <c r="X4024">
        <v>5</v>
      </c>
      <c r="Y4024">
        <v>6</v>
      </c>
      <c r="Z4024">
        <v>7</v>
      </c>
      <c r="AA4024">
        <v>68</v>
      </c>
      <c r="AB4024">
        <v>8</v>
      </c>
      <c r="AC4024">
        <v>9</v>
      </c>
      <c r="AD4024" t="s">
        <v>2263</v>
      </c>
      <c r="AE4024" s="29">
        <v>44656</v>
      </c>
      <c r="AF4024" s="29">
        <v>44656</v>
      </c>
    </row>
    <row r="4025" spans="1:32" x14ac:dyDescent="0.25">
      <c r="A4025">
        <v>2022</v>
      </c>
      <c r="B4025" s="29">
        <v>44562</v>
      </c>
      <c r="C4025" s="29">
        <v>44651</v>
      </c>
      <c r="D4025" t="s">
        <v>83</v>
      </c>
      <c r="E4025">
        <v>10</v>
      </c>
      <c r="F4025" t="s">
        <v>387</v>
      </c>
      <c r="G4025" t="s">
        <v>387</v>
      </c>
      <c r="H4025" t="s">
        <v>2325</v>
      </c>
      <c r="I4025" t="s">
        <v>2335</v>
      </c>
      <c r="J4025" s="52" t="s">
        <v>249</v>
      </c>
      <c r="K4025" t="s">
        <v>2336</v>
      </c>
      <c r="L4025" t="s">
        <v>93</v>
      </c>
      <c r="M4025">
        <v>7048</v>
      </c>
      <c r="N4025" t="s">
        <v>219</v>
      </c>
      <c r="O4025">
        <v>7048</v>
      </c>
      <c r="P4025" t="s">
        <v>219</v>
      </c>
      <c r="Q4025">
        <v>1</v>
      </c>
      <c r="R4025">
        <v>2</v>
      </c>
      <c r="S4025">
        <v>69</v>
      </c>
      <c r="T4025">
        <v>69</v>
      </c>
      <c r="U4025">
        <v>69</v>
      </c>
      <c r="V4025">
        <v>3</v>
      </c>
      <c r="W4025">
        <v>4</v>
      </c>
      <c r="X4025">
        <v>5</v>
      </c>
      <c r="Y4025">
        <v>6</v>
      </c>
      <c r="Z4025">
        <v>7</v>
      </c>
      <c r="AA4025">
        <v>69</v>
      </c>
      <c r="AB4025">
        <v>8</v>
      </c>
      <c r="AC4025">
        <v>9</v>
      </c>
      <c r="AD4025" t="s">
        <v>2263</v>
      </c>
      <c r="AE4025" s="29">
        <v>44656</v>
      </c>
      <c r="AF4025" s="29">
        <v>44656</v>
      </c>
    </row>
    <row r="4026" spans="1:32" x14ac:dyDescent="0.25">
      <c r="A4026">
        <v>2022</v>
      </c>
      <c r="B4026" s="29">
        <v>44562</v>
      </c>
      <c r="C4026" s="29">
        <v>44651</v>
      </c>
      <c r="D4026" t="s">
        <v>83</v>
      </c>
      <c r="E4026">
        <v>10</v>
      </c>
      <c r="F4026" t="s">
        <v>387</v>
      </c>
      <c r="G4026" t="s">
        <v>387</v>
      </c>
      <c r="H4026" t="s">
        <v>2325</v>
      </c>
      <c r="I4026" t="s">
        <v>2337</v>
      </c>
      <c r="J4026" s="52" t="s">
        <v>395</v>
      </c>
      <c r="K4026" t="s">
        <v>305</v>
      </c>
      <c r="L4026" t="s">
        <v>93</v>
      </c>
      <c r="M4026">
        <v>6148</v>
      </c>
      <c r="N4026" t="s">
        <v>219</v>
      </c>
      <c r="O4026">
        <v>6148</v>
      </c>
      <c r="P4026" t="s">
        <v>219</v>
      </c>
      <c r="Q4026">
        <v>1</v>
      </c>
      <c r="R4026">
        <v>2</v>
      </c>
      <c r="S4026">
        <v>70</v>
      </c>
      <c r="T4026">
        <v>70</v>
      </c>
      <c r="U4026">
        <v>70</v>
      </c>
      <c r="V4026">
        <v>3</v>
      </c>
      <c r="W4026">
        <v>4</v>
      </c>
      <c r="X4026">
        <v>5</v>
      </c>
      <c r="Y4026">
        <v>6</v>
      </c>
      <c r="Z4026">
        <v>7</v>
      </c>
      <c r="AA4026">
        <v>70</v>
      </c>
      <c r="AB4026">
        <v>8</v>
      </c>
      <c r="AC4026">
        <v>9</v>
      </c>
      <c r="AD4026" t="s">
        <v>2263</v>
      </c>
      <c r="AE4026" s="29">
        <v>44656</v>
      </c>
      <c r="AF4026" s="29">
        <v>44656</v>
      </c>
    </row>
    <row r="4027" spans="1:32" x14ac:dyDescent="0.25">
      <c r="A4027">
        <v>2022</v>
      </c>
      <c r="B4027" s="29">
        <v>44562</v>
      </c>
      <c r="C4027" s="29">
        <v>44651</v>
      </c>
      <c r="D4027" t="s">
        <v>83</v>
      </c>
      <c r="E4027">
        <v>10</v>
      </c>
      <c r="F4027" t="s">
        <v>274</v>
      </c>
      <c r="G4027" t="s">
        <v>275</v>
      </c>
      <c r="H4027" t="s">
        <v>2338</v>
      </c>
      <c r="I4027" t="s">
        <v>396</v>
      </c>
      <c r="J4027" s="52" t="s">
        <v>374</v>
      </c>
      <c r="K4027" t="s">
        <v>397</v>
      </c>
      <c r="L4027" t="s">
        <v>94</v>
      </c>
      <c r="M4027">
        <v>13516</v>
      </c>
      <c r="N4027" t="s">
        <v>219</v>
      </c>
      <c r="O4027">
        <v>12494</v>
      </c>
      <c r="P4027" t="s">
        <v>219</v>
      </c>
      <c r="Q4027">
        <v>1</v>
      </c>
      <c r="R4027">
        <v>2</v>
      </c>
      <c r="S4027">
        <v>71</v>
      </c>
      <c r="T4027">
        <v>71</v>
      </c>
      <c r="U4027">
        <v>71</v>
      </c>
      <c r="V4027">
        <v>3</v>
      </c>
      <c r="W4027">
        <v>4</v>
      </c>
      <c r="X4027">
        <v>5</v>
      </c>
      <c r="Y4027">
        <v>6</v>
      </c>
      <c r="Z4027">
        <v>7</v>
      </c>
      <c r="AA4027">
        <v>71</v>
      </c>
      <c r="AB4027">
        <v>8</v>
      </c>
      <c r="AC4027">
        <v>9</v>
      </c>
      <c r="AD4027" t="s">
        <v>2263</v>
      </c>
      <c r="AE4027" s="29">
        <v>44656</v>
      </c>
      <c r="AF4027" s="29">
        <v>44656</v>
      </c>
    </row>
    <row r="4028" spans="1:32" x14ac:dyDescent="0.25">
      <c r="A4028">
        <v>2022</v>
      </c>
      <c r="B4028" s="29">
        <v>44562</v>
      </c>
      <c r="C4028" s="29">
        <v>44651</v>
      </c>
      <c r="D4028" t="s">
        <v>83</v>
      </c>
      <c r="E4028">
        <v>9</v>
      </c>
      <c r="F4028" t="s">
        <v>377</v>
      </c>
      <c r="G4028" t="s">
        <v>377</v>
      </c>
      <c r="H4028" t="s">
        <v>2338</v>
      </c>
      <c r="I4028" t="s">
        <v>2339</v>
      </c>
      <c r="J4028" s="52" t="s">
        <v>398</v>
      </c>
      <c r="K4028" t="s">
        <v>399</v>
      </c>
      <c r="L4028" t="s">
        <v>93</v>
      </c>
      <c r="M4028">
        <v>13686</v>
      </c>
      <c r="N4028" t="s">
        <v>219</v>
      </c>
      <c r="O4028">
        <v>13082</v>
      </c>
      <c r="P4028" t="s">
        <v>219</v>
      </c>
      <c r="Q4028">
        <v>1</v>
      </c>
      <c r="R4028">
        <v>2</v>
      </c>
      <c r="S4028">
        <v>72</v>
      </c>
      <c r="T4028">
        <v>72</v>
      </c>
      <c r="U4028">
        <v>72</v>
      </c>
      <c r="V4028">
        <v>3</v>
      </c>
      <c r="W4028">
        <v>4</v>
      </c>
      <c r="X4028">
        <v>5</v>
      </c>
      <c r="Y4028">
        <v>6</v>
      </c>
      <c r="Z4028">
        <v>7</v>
      </c>
      <c r="AA4028">
        <v>72</v>
      </c>
      <c r="AB4028">
        <v>8</v>
      </c>
      <c r="AC4028">
        <v>9</v>
      </c>
      <c r="AD4028" t="s">
        <v>2263</v>
      </c>
      <c r="AE4028" s="29">
        <v>44656</v>
      </c>
      <c r="AF4028" s="29">
        <v>44656</v>
      </c>
    </row>
    <row r="4029" spans="1:32" x14ac:dyDescent="0.25">
      <c r="A4029">
        <v>2022</v>
      </c>
      <c r="B4029" s="29">
        <v>44562</v>
      </c>
      <c r="C4029" s="29">
        <v>44651</v>
      </c>
      <c r="D4029" t="s">
        <v>83</v>
      </c>
      <c r="E4029">
        <v>11</v>
      </c>
      <c r="F4029" t="s">
        <v>358</v>
      </c>
      <c r="G4029" t="s">
        <v>359</v>
      </c>
      <c r="H4029" t="s">
        <v>2338</v>
      </c>
      <c r="I4029" t="s">
        <v>2340</v>
      </c>
      <c r="J4029" s="52" t="s">
        <v>2341</v>
      </c>
      <c r="K4029" t="s">
        <v>258</v>
      </c>
      <c r="L4029" t="s">
        <v>93</v>
      </c>
      <c r="M4029">
        <v>7000</v>
      </c>
      <c r="N4029" t="s">
        <v>219</v>
      </c>
      <c r="O4029">
        <v>7000</v>
      </c>
      <c r="P4029" t="s">
        <v>219</v>
      </c>
      <c r="Q4029">
        <v>1</v>
      </c>
      <c r="R4029">
        <v>2</v>
      </c>
      <c r="S4029">
        <v>73</v>
      </c>
      <c r="T4029">
        <v>73</v>
      </c>
      <c r="U4029">
        <v>73</v>
      </c>
      <c r="V4029">
        <v>3</v>
      </c>
      <c r="W4029">
        <v>4</v>
      </c>
      <c r="X4029">
        <v>5</v>
      </c>
      <c r="Y4029">
        <v>6</v>
      </c>
      <c r="Z4029">
        <v>7</v>
      </c>
      <c r="AA4029">
        <v>73</v>
      </c>
      <c r="AB4029">
        <v>8</v>
      </c>
      <c r="AC4029">
        <v>9</v>
      </c>
      <c r="AD4029" t="s">
        <v>2263</v>
      </c>
      <c r="AE4029" s="29">
        <v>44656</v>
      </c>
      <c r="AF4029" s="29">
        <v>44656</v>
      </c>
    </row>
    <row r="4030" spans="1:32" x14ac:dyDescent="0.25">
      <c r="A4030">
        <v>2022</v>
      </c>
      <c r="B4030" s="29">
        <v>44562</v>
      </c>
      <c r="C4030" s="29">
        <v>44651</v>
      </c>
      <c r="D4030" t="s">
        <v>83</v>
      </c>
      <c r="E4030">
        <v>10</v>
      </c>
      <c r="F4030" t="s">
        <v>2342</v>
      </c>
      <c r="G4030" t="s">
        <v>400</v>
      </c>
      <c r="H4030" t="s">
        <v>2338</v>
      </c>
      <c r="I4030" t="s">
        <v>2343</v>
      </c>
      <c r="J4030" s="52" t="s">
        <v>398</v>
      </c>
      <c r="K4030" t="s">
        <v>294</v>
      </c>
      <c r="L4030" t="s">
        <v>93</v>
      </c>
      <c r="M4030">
        <v>5222</v>
      </c>
      <c r="N4030" t="s">
        <v>219</v>
      </c>
      <c r="O4030">
        <v>4978</v>
      </c>
      <c r="P4030" t="s">
        <v>219</v>
      </c>
      <c r="Q4030">
        <v>1</v>
      </c>
      <c r="R4030">
        <v>2</v>
      </c>
      <c r="S4030">
        <v>74</v>
      </c>
      <c r="T4030">
        <v>74</v>
      </c>
      <c r="U4030">
        <v>74</v>
      </c>
      <c r="V4030">
        <v>3</v>
      </c>
      <c r="W4030">
        <v>4</v>
      </c>
      <c r="X4030">
        <v>5</v>
      </c>
      <c r="Y4030">
        <v>6</v>
      </c>
      <c r="Z4030">
        <v>7</v>
      </c>
      <c r="AA4030">
        <v>74</v>
      </c>
      <c r="AB4030">
        <v>8</v>
      </c>
      <c r="AC4030">
        <v>9</v>
      </c>
      <c r="AD4030" t="s">
        <v>2263</v>
      </c>
      <c r="AE4030" s="29">
        <v>44656</v>
      </c>
      <c r="AF4030" s="29">
        <v>44656</v>
      </c>
    </row>
    <row r="4031" spans="1:32" x14ac:dyDescent="0.25">
      <c r="A4031">
        <v>2022</v>
      </c>
      <c r="B4031" s="29">
        <v>44562</v>
      </c>
      <c r="C4031" s="29">
        <v>44651</v>
      </c>
      <c r="D4031" t="s">
        <v>83</v>
      </c>
      <c r="E4031">
        <v>10</v>
      </c>
      <c r="F4031" t="s">
        <v>274</v>
      </c>
      <c r="G4031" t="s">
        <v>275</v>
      </c>
      <c r="H4031" t="s">
        <v>2344</v>
      </c>
      <c r="I4031" t="s">
        <v>401</v>
      </c>
      <c r="J4031" s="52" t="s">
        <v>402</v>
      </c>
      <c r="K4031" t="s">
        <v>403</v>
      </c>
      <c r="L4031" t="s">
        <v>93</v>
      </c>
      <c r="M4031">
        <v>13786</v>
      </c>
      <c r="N4031" t="s">
        <v>219</v>
      </c>
      <c r="O4031">
        <v>13440</v>
      </c>
      <c r="P4031" t="s">
        <v>219</v>
      </c>
      <c r="Q4031">
        <v>1</v>
      </c>
      <c r="R4031">
        <v>2</v>
      </c>
      <c r="S4031">
        <v>75</v>
      </c>
      <c r="T4031">
        <v>75</v>
      </c>
      <c r="U4031">
        <v>75</v>
      </c>
      <c r="V4031">
        <v>3</v>
      </c>
      <c r="W4031">
        <v>4</v>
      </c>
      <c r="X4031">
        <v>5</v>
      </c>
      <c r="Y4031">
        <v>6</v>
      </c>
      <c r="Z4031">
        <v>7</v>
      </c>
      <c r="AA4031">
        <v>75</v>
      </c>
      <c r="AB4031">
        <v>8</v>
      </c>
      <c r="AC4031">
        <v>9</v>
      </c>
      <c r="AD4031" t="s">
        <v>2263</v>
      </c>
      <c r="AE4031" s="29">
        <v>44656</v>
      </c>
      <c r="AF4031" s="29">
        <v>44656</v>
      </c>
    </row>
    <row r="4032" spans="1:32" x14ac:dyDescent="0.25">
      <c r="A4032">
        <v>2022</v>
      </c>
      <c r="B4032" s="29">
        <v>44562</v>
      </c>
      <c r="C4032" s="29">
        <v>44651</v>
      </c>
      <c r="D4032" t="s">
        <v>83</v>
      </c>
      <c r="E4032">
        <v>10</v>
      </c>
      <c r="F4032" t="s">
        <v>2345</v>
      </c>
      <c r="G4032" t="s">
        <v>2345</v>
      </c>
      <c r="H4032" t="s">
        <v>2344</v>
      </c>
      <c r="I4032" t="s">
        <v>2346</v>
      </c>
      <c r="J4032" s="52" t="s">
        <v>228</v>
      </c>
      <c r="K4032" t="s">
        <v>2288</v>
      </c>
      <c r="L4032" t="s">
        <v>93</v>
      </c>
      <c r="M4032">
        <v>11998</v>
      </c>
      <c r="N4032" t="s">
        <v>219</v>
      </c>
      <c r="O4032">
        <v>11998</v>
      </c>
      <c r="P4032" t="s">
        <v>219</v>
      </c>
      <c r="Q4032">
        <v>1</v>
      </c>
      <c r="R4032">
        <v>2</v>
      </c>
      <c r="S4032">
        <v>76</v>
      </c>
      <c r="T4032">
        <v>76</v>
      </c>
      <c r="U4032">
        <v>76</v>
      </c>
      <c r="V4032">
        <v>3</v>
      </c>
      <c r="W4032">
        <v>4</v>
      </c>
      <c r="X4032">
        <v>5</v>
      </c>
      <c r="Y4032">
        <v>6</v>
      </c>
      <c r="Z4032">
        <v>7</v>
      </c>
      <c r="AA4032">
        <v>76</v>
      </c>
      <c r="AB4032">
        <v>8</v>
      </c>
      <c r="AC4032">
        <v>9</v>
      </c>
      <c r="AD4032" t="s">
        <v>2263</v>
      </c>
      <c r="AE4032" s="29">
        <v>44656</v>
      </c>
      <c r="AF4032" s="29">
        <v>44656</v>
      </c>
    </row>
    <row r="4033" spans="1:32" x14ac:dyDescent="0.25">
      <c r="A4033">
        <v>2022</v>
      </c>
      <c r="B4033" s="29">
        <v>44562</v>
      </c>
      <c r="C4033" s="29">
        <v>44651</v>
      </c>
      <c r="D4033" t="s">
        <v>83</v>
      </c>
      <c r="E4033">
        <v>10</v>
      </c>
      <c r="F4033" t="s">
        <v>404</v>
      </c>
      <c r="G4033" t="s">
        <v>404</v>
      </c>
      <c r="H4033" t="s">
        <v>2344</v>
      </c>
      <c r="I4033" t="s">
        <v>405</v>
      </c>
      <c r="J4033" s="52" t="s">
        <v>406</v>
      </c>
      <c r="K4033" t="s">
        <v>265</v>
      </c>
      <c r="L4033" t="s">
        <v>93</v>
      </c>
      <c r="M4033">
        <v>5812</v>
      </c>
      <c r="N4033" t="s">
        <v>219</v>
      </c>
      <c r="O4033">
        <v>5812</v>
      </c>
      <c r="P4033" t="s">
        <v>219</v>
      </c>
      <c r="Q4033">
        <v>1</v>
      </c>
      <c r="R4033">
        <v>2</v>
      </c>
      <c r="S4033">
        <v>77</v>
      </c>
      <c r="T4033">
        <v>77</v>
      </c>
      <c r="U4033">
        <v>77</v>
      </c>
      <c r="V4033">
        <v>3</v>
      </c>
      <c r="W4033">
        <v>4</v>
      </c>
      <c r="X4033">
        <v>5</v>
      </c>
      <c r="Y4033">
        <v>6</v>
      </c>
      <c r="Z4033">
        <v>7</v>
      </c>
      <c r="AA4033">
        <v>77</v>
      </c>
      <c r="AB4033">
        <v>8</v>
      </c>
      <c r="AC4033">
        <v>9</v>
      </c>
      <c r="AD4033" t="s">
        <v>2263</v>
      </c>
      <c r="AE4033" s="29">
        <v>44656</v>
      </c>
      <c r="AF4033" s="29">
        <v>44656</v>
      </c>
    </row>
    <row r="4034" spans="1:32" x14ac:dyDescent="0.25">
      <c r="A4034">
        <v>2022</v>
      </c>
      <c r="B4034" s="29">
        <v>44562</v>
      </c>
      <c r="C4034" s="29">
        <v>44651</v>
      </c>
      <c r="D4034" t="s">
        <v>83</v>
      </c>
      <c r="E4034">
        <v>10</v>
      </c>
      <c r="F4034" t="s">
        <v>404</v>
      </c>
      <c r="G4034" t="s">
        <v>404</v>
      </c>
      <c r="H4034" t="s">
        <v>2344</v>
      </c>
      <c r="I4034" t="s">
        <v>407</v>
      </c>
      <c r="J4034" s="52" t="s">
        <v>408</v>
      </c>
      <c r="K4034" t="s">
        <v>409</v>
      </c>
      <c r="L4034" t="s">
        <v>93</v>
      </c>
      <c r="M4034">
        <v>5978</v>
      </c>
      <c r="N4034" t="s">
        <v>219</v>
      </c>
      <c r="O4034">
        <v>5978</v>
      </c>
      <c r="P4034" t="s">
        <v>219</v>
      </c>
      <c r="Q4034">
        <v>1</v>
      </c>
      <c r="R4034">
        <v>2</v>
      </c>
      <c r="S4034">
        <v>78</v>
      </c>
      <c r="T4034">
        <v>78</v>
      </c>
      <c r="U4034">
        <v>78</v>
      </c>
      <c r="V4034">
        <v>3</v>
      </c>
      <c r="W4034">
        <v>4</v>
      </c>
      <c r="X4034">
        <v>5</v>
      </c>
      <c r="Y4034">
        <v>6</v>
      </c>
      <c r="Z4034">
        <v>7</v>
      </c>
      <c r="AA4034">
        <v>78</v>
      </c>
      <c r="AB4034">
        <v>8</v>
      </c>
      <c r="AC4034">
        <v>9</v>
      </c>
      <c r="AD4034" t="s">
        <v>2263</v>
      </c>
      <c r="AE4034" s="29">
        <v>44656</v>
      </c>
      <c r="AF4034" s="29">
        <v>44656</v>
      </c>
    </row>
    <row r="4035" spans="1:32" x14ac:dyDescent="0.25">
      <c r="A4035">
        <v>2022</v>
      </c>
      <c r="B4035" s="29">
        <v>44562</v>
      </c>
      <c r="C4035" s="29">
        <v>44651</v>
      </c>
      <c r="D4035" t="s">
        <v>83</v>
      </c>
      <c r="E4035">
        <v>9</v>
      </c>
      <c r="F4035" t="s">
        <v>2347</v>
      </c>
      <c r="G4035" t="s">
        <v>2348</v>
      </c>
      <c r="H4035" t="s">
        <v>2344</v>
      </c>
      <c r="I4035" t="s">
        <v>410</v>
      </c>
      <c r="J4035" s="52" t="s">
        <v>411</v>
      </c>
      <c r="K4035" t="s">
        <v>257</v>
      </c>
      <c r="L4035" t="s">
        <v>94</v>
      </c>
      <c r="M4035">
        <v>24362</v>
      </c>
      <c r="N4035" t="s">
        <v>219</v>
      </c>
      <c r="O4035">
        <v>22962</v>
      </c>
      <c r="P4035" t="s">
        <v>219</v>
      </c>
      <c r="Q4035">
        <v>1</v>
      </c>
      <c r="R4035">
        <v>2</v>
      </c>
      <c r="S4035">
        <v>79</v>
      </c>
      <c r="T4035">
        <v>79</v>
      </c>
      <c r="U4035">
        <v>79</v>
      </c>
      <c r="V4035">
        <v>3</v>
      </c>
      <c r="W4035">
        <v>4</v>
      </c>
      <c r="X4035">
        <v>5</v>
      </c>
      <c r="Y4035">
        <v>6</v>
      </c>
      <c r="Z4035">
        <v>7</v>
      </c>
      <c r="AA4035">
        <v>79</v>
      </c>
      <c r="AB4035">
        <v>8</v>
      </c>
      <c r="AC4035">
        <v>9</v>
      </c>
      <c r="AD4035" t="s">
        <v>2263</v>
      </c>
      <c r="AE4035" s="29">
        <v>44656</v>
      </c>
      <c r="AF4035" s="29">
        <v>44656</v>
      </c>
    </row>
    <row r="4036" spans="1:32" x14ac:dyDescent="0.25">
      <c r="A4036">
        <v>2022</v>
      </c>
      <c r="B4036" s="29">
        <v>44562</v>
      </c>
      <c r="C4036" s="29">
        <v>44651</v>
      </c>
      <c r="D4036" t="s">
        <v>83</v>
      </c>
      <c r="E4036">
        <v>10</v>
      </c>
      <c r="F4036" t="s">
        <v>274</v>
      </c>
      <c r="G4036" t="s">
        <v>275</v>
      </c>
      <c r="H4036" t="s">
        <v>2344</v>
      </c>
      <c r="I4036" t="s">
        <v>412</v>
      </c>
      <c r="J4036" s="52" t="s">
        <v>253</v>
      </c>
      <c r="K4036" t="s">
        <v>360</v>
      </c>
      <c r="L4036" t="s">
        <v>93</v>
      </c>
      <c r="M4036">
        <v>11614</v>
      </c>
      <c r="N4036" t="s">
        <v>219</v>
      </c>
      <c r="O4036">
        <v>11512</v>
      </c>
      <c r="P4036" t="s">
        <v>219</v>
      </c>
      <c r="Q4036">
        <v>1</v>
      </c>
      <c r="R4036">
        <v>2</v>
      </c>
      <c r="S4036">
        <v>80</v>
      </c>
      <c r="T4036">
        <v>80</v>
      </c>
      <c r="U4036">
        <v>80</v>
      </c>
      <c r="V4036">
        <v>3</v>
      </c>
      <c r="W4036">
        <v>4</v>
      </c>
      <c r="X4036">
        <v>5</v>
      </c>
      <c r="Y4036">
        <v>6</v>
      </c>
      <c r="Z4036">
        <v>7</v>
      </c>
      <c r="AA4036">
        <v>80</v>
      </c>
      <c r="AB4036">
        <v>8</v>
      </c>
      <c r="AC4036">
        <v>9</v>
      </c>
      <c r="AD4036" t="s">
        <v>2263</v>
      </c>
      <c r="AE4036" s="29">
        <v>44656</v>
      </c>
      <c r="AF4036" s="29">
        <v>44656</v>
      </c>
    </row>
    <row r="4037" spans="1:32" x14ac:dyDescent="0.25">
      <c r="A4037">
        <v>2022</v>
      </c>
      <c r="B4037" s="29">
        <v>44562</v>
      </c>
      <c r="C4037" s="29">
        <v>44651</v>
      </c>
      <c r="D4037" t="s">
        <v>83</v>
      </c>
      <c r="E4037" s="20">
        <v>10</v>
      </c>
      <c r="F4037" s="20" t="s">
        <v>2349</v>
      </c>
      <c r="G4037" s="20" t="s">
        <v>413</v>
      </c>
      <c r="H4037" s="20" t="s">
        <v>2344</v>
      </c>
      <c r="I4037" t="s">
        <v>2350</v>
      </c>
      <c r="J4037" s="49" t="s">
        <v>2351</v>
      </c>
      <c r="K4037" t="s">
        <v>414</v>
      </c>
      <c r="L4037" t="s">
        <v>93</v>
      </c>
      <c r="M4037">
        <v>7556</v>
      </c>
      <c r="N4037" t="s">
        <v>219</v>
      </c>
      <c r="O4037">
        <v>7556</v>
      </c>
      <c r="P4037" t="s">
        <v>219</v>
      </c>
      <c r="Q4037">
        <v>1</v>
      </c>
      <c r="R4037">
        <v>2</v>
      </c>
      <c r="S4037">
        <v>81</v>
      </c>
      <c r="T4037">
        <v>81</v>
      </c>
      <c r="U4037">
        <v>81</v>
      </c>
      <c r="V4037">
        <v>3</v>
      </c>
      <c r="W4037">
        <v>4</v>
      </c>
      <c r="X4037">
        <v>5</v>
      </c>
      <c r="Y4037">
        <v>6</v>
      </c>
      <c r="Z4037">
        <v>7</v>
      </c>
      <c r="AA4037">
        <v>81</v>
      </c>
      <c r="AB4037">
        <v>8</v>
      </c>
      <c r="AC4037">
        <v>9</v>
      </c>
      <c r="AD4037" t="s">
        <v>2263</v>
      </c>
      <c r="AE4037" s="29">
        <v>44656</v>
      </c>
      <c r="AF4037" s="29">
        <v>44656</v>
      </c>
    </row>
    <row r="4038" spans="1:32" x14ac:dyDescent="0.25">
      <c r="A4038">
        <v>2022</v>
      </c>
      <c r="B4038" s="29">
        <v>44562</v>
      </c>
      <c r="C4038" s="29">
        <v>44651</v>
      </c>
      <c r="D4038" t="s">
        <v>83</v>
      </c>
      <c r="E4038">
        <v>10</v>
      </c>
      <c r="F4038" t="s">
        <v>2352</v>
      </c>
      <c r="G4038" t="s">
        <v>415</v>
      </c>
      <c r="H4038" t="s">
        <v>2353</v>
      </c>
      <c r="I4038" t="s">
        <v>416</v>
      </c>
      <c r="J4038" s="52" t="s">
        <v>417</v>
      </c>
      <c r="K4038" t="s">
        <v>280</v>
      </c>
      <c r="L4038" t="s">
        <v>93</v>
      </c>
      <c r="M4038">
        <v>10322</v>
      </c>
      <c r="N4038" t="s">
        <v>219</v>
      </c>
      <c r="O4038">
        <v>9576</v>
      </c>
      <c r="P4038" t="s">
        <v>219</v>
      </c>
      <c r="Q4038">
        <v>1</v>
      </c>
      <c r="R4038">
        <v>2</v>
      </c>
      <c r="S4038">
        <v>82</v>
      </c>
      <c r="T4038">
        <v>82</v>
      </c>
      <c r="U4038">
        <v>82</v>
      </c>
      <c r="V4038">
        <v>3</v>
      </c>
      <c r="W4038">
        <v>4</v>
      </c>
      <c r="X4038">
        <v>5</v>
      </c>
      <c r="Y4038">
        <v>6</v>
      </c>
      <c r="Z4038">
        <v>7</v>
      </c>
      <c r="AA4038">
        <v>82</v>
      </c>
      <c r="AB4038">
        <v>8</v>
      </c>
      <c r="AC4038">
        <v>9</v>
      </c>
      <c r="AD4038" t="s">
        <v>2263</v>
      </c>
      <c r="AE4038" s="29">
        <v>44656</v>
      </c>
      <c r="AF4038" s="29">
        <v>44656</v>
      </c>
    </row>
    <row r="4039" spans="1:32" x14ac:dyDescent="0.25">
      <c r="A4039">
        <v>2022</v>
      </c>
      <c r="B4039" s="29">
        <v>44562</v>
      </c>
      <c r="C4039" s="29">
        <v>44651</v>
      </c>
      <c r="D4039" t="s">
        <v>83</v>
      </c>
      <c r="E4039">
        <v>10</v>
      </c>
      <c r="F4039" t="s">
        <v>387</v>
      </c>
      <c r="G4039" t="s">
        <v>387</v>
      </c>
      <c r="H4039" t="s">
        <v>2353</v>
      </c>
      <c r="I4039" t="s">
        <v>418</v>
      </c>
      <c r="J4039" s="52" t="s">
        <v>258</v>
      </c>
      <c r="K4039" t="s">
        <v>229</v>
      </c>
      <c r="L4039" t="s">
        <v>93</v>
      </c>
      <c r="M4039">
        <v>7414</v>
      </c>
      <c r="N4039" t="s">
        <v>219</v>
      </c>
      <c r="O4039">
        <v>7414</v>
      </c>
      <c r="P4039" t="s">
        <v>219</v>
      </c>
      <c r="Q4039">
        <v>1</v>
      </c>
      <c r="R4039">
        <v>2</v>
      </c>
      <c r="S4039">
        <v>83</v>
      </c>
      <c r="T4039">
        <v>83</v>
      </c>
      <c r="U4039">
        <v>83</v>
      </c>
      <c r="V4039">
        <v>3</v>
      </c>
      <c r="W4039">
        <v>4</v>
      </c>
      <c r="X4039">
        <v>5</v>
      </c>
      <c r="Y4039">
        <v>6</v>
      </c>
      <c r="Z4039">
        <v>7</v>
      </c>
      <c r="AA4039">
        <v>83</v>
      </c>
      <c r="AB4039">
        <v>8</v>
      </c>
      <c r="AC4039">
        <v>9</v>
      </c>
      <c r="AD4039" t="s">
        <v>2263</v>
      </c>
      <c r="AE4039" s="29">
        <v>44656</v>
      </c>
      <c r="AF4039" s="29">
        <v>44656</v>
      </c>
    </row>
    <row r="4040" spans="1:32" x14ac:dyDescent="0.25">
      <c r="A4040">
        <v>2022</v>
      </c>
      <c r="B4040" s="29">
        <v>44562</v>
      </c>
      <c r="C4040" s="29">
        <v>44651</v>
      </c>
      <c r="D4040" t="s">
        <v>83</v>
      </c>
      <c r="E4040">
        <v>10</v>
      </c>
      <c r="F4040" t="s">
        <v>2354</v>
      </c>
      <c r="G4040" t="s">
        <v>415</v>
      </c>
      <c r="H4040" t="s">
        <v>2353</v>
      </c>
      <c r="I4040" t="s">
        <v>419</v>
      </c>
      <c r="J4040" s="52" t="s">
        <v>228</v>
      </c>
      <c r="K4040" t="s">
        <v>217</v>
      </c>
      <c r="L4040" t="s">
        <v>93</v>
      </c>
      <c r="M4040">
        <v>8570</v>
      </c>
      <c r="N4040" t="s">
        <v>219</v>
      </c>
      <c r="O4040">
        <v>8378</v>
      </c>
      <c r="P4040" t="s">
        <v>219</v>
      </c>
      <c r="Q4040">
        <v>1</v>
      </c>
      <c r="R4040">
        <v>2</v>
      </c>
      <c r="S4040">
        <v>84</v>
      </c>
      <c r="T4040">
        <v>84</v>
      </c>
      <c r="U4040">
        <v>84</v>
      </c>
      <c r="V4040">
        <v>3</v>
      </c>
      <c r="W4040">
        <v>4</v>
      </c>
      <c r="X4040">
        <v>5</v>
      </c>
      <c r="Y4040">
        <v>6</v>
      </c>
      <c r="Z4040">
        <v>7</v>
      </c>
      <c r="AA4040">
        <v>84</v>
      </c>
      <c r="AB4040">
        <v>8</v>
      </c>
      <c r="AC4040">
        <v>9</v>
      </c>
      <c r="AD4040" t="s">
        <v>2263</v>
      </c>
      <c r="AE4040" s="29">
        <v>44656</v>
      </c>
      <c r="AF4040" s="29">
        <v>44656</v>
      </c>
    </row>
    <row r="4041" spans="1:32" x14ac:dyDescent="0.25">
      <c r="A4041">
        <v>2022</v>
      </c>
      <c r="B4041" s="29">
        <v>44562</v>
      </c>
      <c r="C4041" s="29">
        <v>44651</v>
      </c>
      <c r="D4041" t="s">
        <v>83</v>
      </c>
      <c r="E4041">
        <v>10</v>
      </c>
      <c r="F4041" t="s">
        <v>2355</v>
      </c>
      <c r="G4041" t="s">
        <v>2355</v>
      </c>
      <c r="H4041" t="s">
        <v>2353</v>
      </c>
      <c r="I4041" t="s">
        <v>420</v>
      </c>
      <c r="J4041" s="52" t="s">
        <v>369</v>
      </c>
      <c r="K4041" t="s">
        <v>421</v>
      </c>
      <c r="L4041" t="s">
        <v>94</v>
      </c>
      <c r="M4041">
        <v>7830</v>
      </c>
      <c r="N4041" t="s">
        <v>219</v>
      </c>
      <c r="O4041">
        <v>7830</v>
      </c>
      <c r="P4041" t="s">
        <v>219</v>
      </c>
      <c r="Q4041">
        <v>1</v>
      </c>
      <c r="R4041">
        <v>2</v>
      </c>
      <c r="S4041">
        <v>85</v>
      </c>
      <c r="T4041">
        <v>85</v>
      </c>
      <c r="U4041">
        <v>85</v>
      </c>
      <c r="V4041">
        <v>3</v>
      </c>
      <c r="W4041">
        <v>4</v>
      </c>
      <c r="X4041">
        <v>5</v>
      </c>
      <c r="Y4041">
        <v>6</v>
      </c>
      <c r="Z4041">
        <v>7</v>
      </c>
      <c r="AA4041">
        <v>85</v>
      </c>
      <c r="AB4041">
        <v>8</v>
      </c>
      <c r="AC4041">
        <v>9</v>
      </c>
      <c r="AD4041" t="s">
        <v>2263</v>
      </c>
      <c r="AE4041" s="29">
        <v>44656</v>
      </c>
      <c r="AF4041" s="29">
        <v>44656</v>
      </c>
    </row>
    <row r="4042" spans="1:32" x14ac:dyDescent="0.25">
      <c r="A4042">
        <v>2022</v>
      </c>
      <c r="B4042" s="29">
        <v>44562</v>
      </c>
      <c r="C4042" s="29">
        <v>44651</v>
      </c>
      <c r="D4042" t="s">
        <v>83</v>
      </c>
      <c r="E4042" s="20">
        <v>11</v>
      </c>
      <c r="F4042" s="20" t="s">
        <v>358</v>
      </c>
      <c r="G4042" s="20" t="s">
        <v>359</v>
      </c>
      <c r="H4042" s="20" t="s">
        <v>2353</v>
      </c>
      <c r="I4042" t="s">
        <v>2356</v>
      </c>
      <c r="J4042" s="49" t="s">
        <v>422</v>
      </c>
      <c r="K4042" t="s">
        <v>423</v>
      </c>
      <c r="L4042" t="s">
        <v>94</v>
      </c>
      <c r="M4042">
        <v>5732</v>
      </c>
      <c r="N4042" t="s">
        <v>219</v>
      </c>
      <c r="O4042">
        <v>5732</v>
      </c>
      <c r="P4042" t="s">
        <v>219</v>
      </c>
      <c r="Q4042">
        <v>1</v>
      </c>
      <c r="R4042">
        <v>2</v>
      </c>
      <c r="S4042">
        <v>86</v>
      </c>
      <c r="T4042">
        <v>86</v>
      </c>
      <c r="U4042">
        <v>86</v>
      </c>
      <c r="V4042">
        <v>3</v>
      </c>
      <c r="W4042">
        <v>4</v>
      </c>
      <c r="X4042">
        <v>5</v>
      </c>
      <c r="Y4042">
        <v>6</v>
      </c>
      <c r="Z4042">
        <v>7</v>
      </c>
      <c r="AA4042">
        <v>86</v>
      </c>
      <c r="AB4042">
        <v>8</v>
      </c>
      <c r="AC4042">
        <v>9</v>
      </c>
      <c r="AD4042" t="s">
        <v>2263</v>
      </c>
      <c r="AE4042" s="29">
        <v>44656</v>
      </c>
      <c r="AF4042" s="29">
        <v>44656</v>
      </c>
    </row>
    <row r="4043" spans="1:32" x14ac:dyDescent="0.25">
      <c r="A4043">
        <v>2022</v>
      </c>
      <c r="B4043" s="29">
        <v>44562</v>
      </c>
      <c r="C4043" s="29">
        <v>44651</v>
      </c>
      <c r="D4043" t="s">
        <v>83</v>
      </c>
      <c r="E4043">
        <v>9</v>
      </c>
      <c r="F4043" t="s">
        <v>2357</v>
      </c>
      <c r="G4043" t="s">
        <v>377</v>
      </c>
      <c r="H4043" t="s">
        <v>2353</v>
      </c>
      <c r="I4043" t="s">
        <v>2358</v>
      </c>
      <c r="J4043" s="52" t="s">
        <v>2359</v>
      </c>
      <c r="K4043" t="s">
        <v>360</v>
      </c>
      <c r="L4043" t="s">
        <v>94</v>
      </c>
      <c r="M4043">
        <v>18538</v>
      </c>
      <c r="N4043" t="s">
        <v>219</v>
      </c>
      <c r="O4043">
        <v>17534</v>
      </c>
      <c r="P4043" t="s">
        <v>219</v>
      </c>
      <c r="Q4043">
        <v>1</v>
      </c>
      <c r="R4043">
        <v>2</v>
      </c>
      <c r="S4043">
        <v>87</v>
      </c>
      <c r="T4043">
        <v>87</v>
      </c>
      <c r="U4043">
        <v>87</v>
      </c>
      <c r="V4043">
        <v>3</v>
      </c>
      <c r="W4043">
        <v>4</v>
      </c>
      <c r="X4043">
        <v>5</v>
      </c>
      <c r="Y4043">
        <v>6</v>
      </c>
      <c r="Z4043">
        <v>7</v>
      </c>
      <c r="AA4043">
        <v>87</v>
      </c>
      <c r="AB4043">
        <v>8</v>
      </c>
      <c r="AC4043">
        <v>9</v>
      </c>
      <c r="AD4043" t="s">
        <v>2263</v>
      </c>
      <c r="AE4043" s="29">
        <v>44656</v>
      </c>
      <c r="AF4043" s="29">
        <v>44656</v>
      </c>
    </row>
    <row r="4044" spans="1:32" x14ac:dyDescent="0.25">
      <c r="A4044">
        <v>2022</v>
      </c>
      <c r="B4044" s="29">
        <v>44562</v>
      </c>
      <c r="C4044" s="29">
        <v>44651</v>
      </c>
      <c r="D4044" t="s">
        <v>83</v>
      </c>
      <c r="E4044">
        <v>10</v>
      </c>
      <c r="F4044" t="s">
        <v>2360</v>
      </c>
      <c r="G4044" t="s">
        <v>2360</v>
      </c>
      <c r="H4044" t="s">
        <v>2353</v>
      </c>
      <c r="I4044" t="s">
        <v>2361</v>
      </c>
      <c r="J4044" s="52" t="s">
        <v>424</v>
      </c>
      <c r="K4044" t="s">
        <v>2297</v>
      </c>
      <c r="L4044" t="s">
        <v>93</v>
      </c>
      <c r="M4044">
        <v>9814</v>
      </c>
      <c r="N4044" t="s">
        <v>219</v>
      </c>
      <c r="O4044">
        <v>9712</v>
      </c>
      <c r="P4044" t="s">
        <v>219</v>
      </c>
      <c r="Q4044">
        <v>1</v>
      </c>
      <c r="R4044">
        <v>2</v>
      </c>
      <c r="S4044">
        <v>88</v>
      </c>
      <c r="T4044">
        <v>88</v>
      </c>
      <c r="U4044">
        <v>88</v>
      </c>
      <c r="V4044">
        <v>3</v>
      </c>
      <c r="W4044">
        <v>4</v>
      </c>
      <c r="X4044">
        <v>5</v>
      </c>
      <c r="Y4044">
        <v>6</v>
      </c>
      <c r="Z4044">
        <v>7</v>
      </c>
      <c r="AA4044">
        <v>88</v>
      </c>
      <c r="AB4044">
        <v>8</v>
      </c>
      <c r="AC4044">
        <v>9</v>
      </c>
      <c r="AD4044" t="s">
        <v>2263</v>
      </c>
      <c r="AE4044" s="29">
        <v>44656</v>
      </c>
      <c r="AF4044" s="29">
        <v>44656</v>
      </c>
    </row>
    <row r="4045" spans="1:32" x14ac:dyDescent="0.25">
      <c r="A4045">
        <v>2022</v>
      </c>
      <c r="B4045" s="29">
        <v>44562</v>
      </c>
      <c r="C4045" s="29">
        <v>44651</v>
      </c>
      <c r="D4045" t="s">
        <v>83</v>
      </c>
      <c r="E4045">
        <v>11</v>
      </c>
      <c r="F4045" t="s">
        <v>358</v>
      </c>
      <c r="G4045" t="s">
        <v>359</v>
      </c>
      <c r="H4045" t="s">
        <v>2362</v>
      </c>
      <c r="I4045" t="s">
        <v>2363</v>
      </c>
      <c r="J4045" s="52" t="s">
        <v>395</v>
      </c>
      <c r="K4045" t="s">
        <v>2364</v>
      </c>
      <c r="L4045" t="s">
        <v>93</v>
      </c>
      <c r="M4045">
        <v>5522</v>
      </c>
      <c r="N4045" t="s">
        <v>219</v>
      </c>
      <c r="O4045">
        <v>5522</v>
      </c>
      <c r="P4045" t="s">
        <v>219</v>
      </c>
      <c r="Q4045">
        <v>1</v>
      </c>
      <c r="R4045">
        <v>2</v>
      </c>
      <c r="S4045">
        <v>89</v>
      </c>
      <c r="T4045">
        <v>89</v>
      </c>
      <c r="U4045">
        <v>89</v>
      </c>
      <c r="V4045">
        <v>3</v>
      </c>
      <c r="W4045">
        <v>4</v>
      </c>
      <c r="X4045">
        <v>5</v>
      </c>
      <c r="Y4045">
        <v>6</v>
      </c>
      <c r="Z4045">
        <v>7</v>
      </c>
      <c r="AA4045">
        <v>89</v>
      </c>
      <c r="AB4045">
        <v>8</v>
      </c>
      <c r="AC4045">
        <v>9</v>
      </c>
      <c r="AD4045" t="s">
        <v>2263</v>
      </c>
      <c r="AE4045" s="29">
        <v>44656</v>
      </c>
      <c r="AF4045" s="29">
        <v>44656</v>
      </c>
    </row>
    <row r="4046" spans="1:32" x14ac:dyDescent="0.25">
      <c r="A4046">
        <v>2022</v>
      </c>
      <c r="B4046" s="29">
        <v>44562</v>
      </c>
      <c r="C4046" s="29">
        <v>44651</v>
      </c>
      <c r="D4046" t="s">
        <v>83</v>
      </c>
      <c r="E4046">
        <v>11</v>
      </c>
      <c r="F4046" t="s">
        <v>358</v>
      </c>
      <c r="G4046" t="s">
        <v>359</v>
      </c>
      <c r="H4046" t="s">
        <v>2362</v>
      </c>
      <c r="I4046" t="s">
        <v>425</v>
      </c>
      <c r="J4046" s="52" t="s">
        <v>258</v>
      </c>
      <c r="K4046" t="s">
        <v>426</v>
      </c>
      <c r="L4046" t="s">
        <v>93</v>
      </c>
      <c r="M4046">
        <v>4822</v>
      </c>
      <c r="N4046" t="s">
        <v>219</v>
      </c>
      <c r="O4046">
        <v>4822</v>
      </c>
      <c r="P4046" t="s">
        <v>219</v>
      </c>
      <c r="Q4046">
        <v>1</v>
      </c>
      <c r="R4046">
        <v>2</v>
      </c>
      <c r="S4046">
        <v>90</v>
      </c>
      <c r="T4046">
        <v>90</v>
      </c>
      <c r="U4046">
        <v>90</v>
      </c>
      <c r="V4046">
        <v>3</v>
      </c>
      <c r="W4046">
        <v>4</v>
      </c>
      <c r="X4046">
        <v>5</v>
      </c>
      <c r="Y4046">
        <v>6</v>
      </c>
      <c r="Z4046">
        <v>7</v>
      </c>
      <c r="AA4046">
        <v>90</v>
      </c>
      <c r="AB4046">
        <v>8</v>
      </c>
      <c r="AC4046">
        <v>9</v>
      </c>
      <c r="AD4046" t="s">
        <v>2263</v>
      </c>
      <c r="AE4046" s="29">
        <v>44656</v>
      </c>
      <c r="AF4046" s="29">
        <v>44656</v>
      </c>
    </row>
    <row r="4047" spans="1:32" x14ac:dyDescent="0.25">
      <c r="A4047">
        <v>2022</v>
      </c>
      <c r="B4047" s="29">
        <v>44562</v>
      </c>
      <c r="C4047" s="29">
        <v>44651</v>
      </c>
      <c r="D4047" t="s">
        <v>83</v>
      </c>
      <c r="E4047">
        <v>10</v>
      </c>
      <c r="F4047" t="s">
        <v>274</v>
      </c>
      <c r="G4047" t="s">
        <v>275</v>
      </c>
      <c r="H4047" t="s">
        <v>2362</v>
      </c>
      <c r="I4047" t="s">
        <v>304</v>
      </c>
      <c r="J4047" s="52" t="s">
        <v>360</v>
      </c>
      <c r="K4047" t="s">
        <v>426</v>
      </c>
      <c r="L4047" t="s">
        <v>94</v>
      </c>
      <c r="M4047">
        <v>7242</v>
      </c>
      <c r="N4047" t="s">
        <v>219</v>
      </c>
      <c r="O4047">
        <v>7242</v>
      </c>
      <c r="P4047" t="s">
        <v>219</v>
      </c>
      <c r="Q4047">
        <v>1</v>
      </c>
      <c r="R4047">
        <v>2</v>
      </c>
      <c r="S4047">
        <v>91</v>
      </c>
      <c r="T4047">
        <v>91</v>
      </c>
      <c r="U4047">
        <v>91</v>
      </c>
      <c r="V4047">
        <v>3</v>
      </c>
      <c r="W4047">
        <v>4</v>
      </c>
      <c r="X4047">
        <v>5</v>
      </c>
      <c r="Y4047">
        <v>6</v>
      </c>
      <c r="Z4047">
        <v>7</v>
      </c>
      <c r="AA4047">
        <v>91</v>
      </c>
      <c r="AB4047">
        <v>8</v>
      </c>
      <c r="AC4047">
        <v>9</v>
      </c>
      <c r="AD4047" t="s">
        <v>2263</v>
      </c>
      <c r="AE4047" s="29">
        <v>44656</v>
      </c>
      <c r="AF4047" s="29">
        <v>44656</v>
      </c>
    </row>
    <row r="4048" spans="1:32" x14ac:dyDescent="0.25">
      <c r="A4048">
        <v>2022</v>
      </c>
      <c r="B4048" s="29">
        <v>44562</v>
      </c>
      <c r="C4048" s="29">
        <v>44651</v>
      </c>
      <c r="D4048" t="s">
        <v>83</v>
      </c>
      <c r="E4048">
        <v>11</v>
      </c>
      <c r="F4048" t="s">
        <v>2365</v>
      </c>
      <c r="G4048" t="s">
        <v>2365</v>
      </c>
      <c r="H4048" t="s">
        <v>2362</v>
      </c>
      <c r="I4048" t="s">
        <v>2366</v>
      </c>
      <c r="J4048" s="52" t="s">
        <v>243</v>
      </c>
      <c r="K4048" t="s">
        <v>426</v>
      </c>
      <c r="L4048" t="s">
        <v>93</v>
      </c>
      <c r="M4048">
        <v>5136</v>
      </c>
      <c r="N4048" t="s">
        <v>219</v>
      </c>
      <c r="O4048">
        <v>5136</v>
      </c>
      <c r="P4048" t="s">
        <v>219</v>
      </c>
      <c r="Q4048">
        <v>1</v>
      </c>
      <c r="R4048">
        <v>2</v>
      </c>
      <c r="S4048">
        <v>92</v>
      </c>
      <c r="T4048">
        <v>92</v>
      </c>
      <c r="U4048">
        <v>92</v>
      </c>
      <c r="V4048">
        <v>3</v>
      </c>
      <c r="W4048">
        <v>4</v>
      </c>
      <c r="X4048">
        <v>5</v>
      </c>
      <c r="Y4048">
        <v>6</v>
      </c>
      <c r="Z4048">
        <v>7</v>
      </c>
      <c r="AA4048">
        <v>92</v>
      </c>
      <c r="AB4048">
        <v>8</v>
      </c>
      <c r="AC4048">
        <v>9</v>
      </c>
      <c r="AD4048" t="s">
        <v>2263</v>
      </c>
      <c r="AE4048" s="29">
        <v>44656</v>
      </c>
      <c r="AF4048" s="29">
        <v>44656</v>
      </c>
    </row>
    <row r="4049" spans="1:32" x14ac:dyDescent="0.25">
      <c r="A4049">
        <v>2022</v>
      </c>
      <c r="B4049" s="29">
        <v>44562</v>
      </c>
      <c r="C4049" s="29">
        <v>44651</v>
      </c>
      <c r="D4049" t="s">
        <v>83</v>
      </c>
      <c r="E4049">
        <v>11</v>
      </c>
      <c r="F4049" t="s">
        <v>2365</v>
      </c>
      <c r="G4049" t="s">
        <v>2365</v>
      </c>
      <c r="H4049" t="s">
        <v>2362</v>
      </c>
      <c r="I4049" t="s">
        <v>2367</v>
      </c>
      <c r="J4049" s="52" t="s">
        <v>395</v>
      </c>
      <c r="K4049" t="s">
        <v>312</v>
      </c>
      <c r="L4049" t="s">
        <v>93</v>
      </c>
      <c r="M4049">
        <v>5090</v>
      </c>
      <c r="N4049" t="s">
        <v>219</v>
      </c>
      <c r="O4049">
        <v>3608</v>
      </c>
      <c r="P4049" t="s">
        <v>219</v>
      </c>
      <c r="Q4049">
        <v>1</v>
      </c>
      <c r="R4049">
        <v>2</v>
      </c>
      <c r="S4049">
        <v>93</v>
      </c>
      <c r="T4049">
        <v>93</v>
      </c>
      <c r="U4049">
        <v>93</v>
      </c>
      <c r="V4049">
        <v>3</v>
      </c>
      <c r="W4049">
        <v>4</v>
      </c>
      <c r="X4049">
        <v>5</v>
      </c>
      <c r="Y4049">
        <v>6</v>
      </c>
      <c r="Z4049">
        <v>7</v>
      </c>
      <c r="AA4049">
        <v>93</v>
      </c>
      <c r="AB4049">
        <v>8</v>
      </c>
      <c r="AC4049">
        <v>9</v>
      </c>
      <c r="AD4049" t="s">
        <v>2263</v>
      </c>
      <c r="AE4049" s="29">
        <v>44656</v>
      </c>
      <c r="AF4049" s="29">
        <v>44656</v>
      </c>
    </row>
    <row r="4050" spans="1:32" x14ac:dyDescent="0.25">
      <c r="A4050">
        <v>2022</v>
      </c>
      <c r="B4050" s="29">
        <v>44562</v>
      </c>
      <c r="C4050" s="29">
        <v>44651</v>
      </c>
      <c r="D4050" t="s">
        <v>83</v>
      </c>
      <c r="E4050">
        <v>11</v>
      </c>
      <c r="F4050" t="s">
        <v>2365</v>
      </c>
      <c r="G4050" t="s">
        <v>2365</v>
      </c>
      <c r="H4050" t="s">
        <v>2362</v>
      </c>
      <c r="I4050" t="s">
        <v>2368</v>
      </c>
      <c r="J4050" s="52" t="s">
        <v>379</v>
      </c>
      <c r="K4050" t="s">
        <v>427</v>
      </c>
      <c r="L4050" t="s">
        <v>93</v>
      </c>
      <c r="M4050">
        <v>5090</v>
      </c>
      <c r="N4050" t="s">
        <v>219</v>
      </c>
      <c r="O4050">
        <v>5090</v>
      </c>
      <c r="P4050" t="s">
        <v>219</v>
      </c>
      <c r="Q4050">
        <v>1</v>
      </c>
      <c r="R4050">
        <v>2</v>
      </c>
      <c r="S4050">
        <v>94</v>
      </c>
      <c r="T4050">
        <v>94</v>
      </c>
      <c r="U4050">
        <v>94</v>
      </c>
      <c r="V4050">
        <v>3</v>
      </c>
      <c r="W4050">
        <v>4</v>
      </c>
      <c r="X4050">
        <v>5</v>
      </c>
      <c r="Y4050">
        <v>6</v>
      </c>
      <c r="Z4050">
        <v>7</v>
      </c>
      <c r="AA4050">
        <v>94</v>
      </c>
      <c r="AB4050">
        <v>8</v>
      </c>
      <c r="AC4050">
        <v>9</v>
      </c>
      <c r="AD4050" t="s">
        <v>2263</v>
      </c>
      <c r="AE4050" s="29">
        <v>44656</v>
      </c>
      <c r="AF4050" s="29">
        <v>44656</v>
      </c>
    </row>
    <row r="4051" spans="1:32" x14ac:dyDescent="0.25">
      <c r="A4051">
        <v>2022</v>
      </c>
      <c r="B4051" s="29">
        <v>44562</v>
      </c>
      <c r="C4051" s="29">
        <v>44651</v>
      </c>
      <c r="D4051" t="s">
        <v>83</v>
      </c>
      <c r="E4051">
        <v>11</v>
      </c>
      <c r="F4051" t="s">
        <v>2365</v>
      </c>
      <c r="G4051" t="s">
        <v>2365</v>
      </c>
      <c r="H4051" t="s">
        <v>2362</v>
      </c>
      <c r="I4051" t="s">
        <v>2369</v>
      </c>
      <c r="J4051" s="52" t="s">
        <v>253</v>
      </c>
      <c r="K4051" t="s">
        <v>245</v>
      </c>
      <c r="L4051" t="s">
        <v>93</v>
      </c>
      <c r="M4051">
        <v>5090</v>
      </c>
      <c r="N4051" t="s">
        <v>219</v>
      </c>
      <c r="O4051">
        <v>5090</v>
      </c>
      <c r="P4051" t="s">
        <v>219</v>
      </c>
      <c r="Q4051">
        <v>1</v>
      </c>
      <c r="R4051">
        <v>2</v>
      </c>
      <c r="S4051">
        <v>95</v>
      </c>
      <c r="T4051">
        <v>95</v>
      </c>
      <c r="U4051">
        <v>95</v>
      </c>
      <c r="V4051">
        <v>3</v>
      </c>
      <c r="W4051">
        <v>4</v>
      </c>
      <c r="X4051">
        <v>5</v>
      </c>
      <c r="Y4051">
        <v>6</v>
      </c>
      <c r="Z4051">
        <v>7</v>
      </c>
      <c r="AA4051">
        <v>95</v>
      </c>
      <c r="AB4051">
        <v>8</v>
      </c>
      <c r="AC4051">
        <v>9</v>
      </c>
      <c r="AD4051" t="s">
        <v>2263</v>
      </c>
      <c r="AE4051" s="29">
        <v>44656</v>
      </c>
      <c r="AF4051" s="29">
        <v>44656</v>
      </c>
    </row>
    <row r="4052" spans="1:32" x14ac:dyDescent="0.25">
      <c r="A4052">
        <v>2022</v>
      </c>
      <c r="B4052" s="29">
        <v>44562</v>
      </c>
      <c r="C4052" s="29">
        <v>44651</v>
      </c>
      <c r="D4052" t="s">
        <v>83</v>
      </c>
      <c r="E4052">
        <v>11</v>
      </c>
      <c r="F4052" t="s">
        <v>2365</v>
      </c>
      <c r="G4052" t="s">
        <v>2365</v>
      </c>
      <c r="H4052" t="s">
        <v>2362</v>
      </c>
      <c r="I4052" t="s">
        <v>2370</v>
      </c>
      <c r="J4052" s="52" t="s">
        <v>307</v>
      </c>
      <c r="K4052" t="s">
        <v>279</v>
      </c>
      <c r="L4052" t="s">
        <v>93</v>
      </c>
      <c r="M4052">
        <v>5090</v>
      </c>
      <c r="N4052" t="s">
        <v>219</v>
      </c>
      <c r="O4052">
        <v>5090</v>
      </c>
      <c r="P4052" t="s">
        <v>219</v>
      </c>
      <c r="Q4052">
        <v>1</v>
      </c>
      <c r="R4052">
        <v>2</v>
      </c>
      <c r="S4052">
        <v>96</v>
      </c>
      <c r="T4052">
        <v>96</v>
      </c>
      <c r="U4052">
        <v>96</v>
      </c>
      <c r="V4052">
        <v>3</v>
      </c>
      <c r="W4052">
        <v>4</v>
      </c>
      <c r="X4052">
        <v>5</v>
      </c>
      <c r="Y4052">
        <v>6</v>
      </c>
      <c r="Z4052">
        <v>7</v>
      </c>
      <c r="AA4052">
        <v>96</v>
      </c>
      <c r="AB4052">
        <v>8</v>
      </c>
      <c r="AC4052">
        <v>9</v>
      </c>
      <c r="AD4052" t="s">
        <v>2263</v>
      </c>
      <c r="AE4052" s="29">
        <v>44656</v>
      </c>
      <c r="AF4052" s="29">
        <v>44656</v>
      </c>
    </row>
    <row r="4053" spans="1:32" x14ac:dyDescent="0.25">
      <c r="A4053">
        <v>2022</v>
      </c>
      <c r="B4053" s="29">
        <v>44562</v>
      </c>
      <c r="C4053" s="29">
        <v>44651</v>
      </c>
      <c r="D4053" t="s">
        <v>83</v>
      </c>
      <c r="E4053">
        <v>11</v>
      </c>
      <c r="F4053" t="s">
        <v>2365</v>
      </c>
      <c r="G4053" t="s">
        <v>2365</v>
      </c>
      <c r="H4053" t="s">
        <v>2362</v>
      </c>
      <c r="I4053" t="s">
        <v>428</v>
      </c>
      <c r="J4053" s="52" t="s">
        <v>429</v>
      </c>
      <c r="K4053" t="s">
        <v>279</v>
      </c>
      <c r="L4053" t="s">
        <v>93</v>
      </c>
      <c r="M4053">
        <v>5090</v>
      </c>
      <c r="N4053" t="s">
        <v>219</v>
      </c>
      <c r="O4053">
        <v>3586</v>
      </c>
      <c r="P4053" t="s">
        <v>219</v>
      </c>
      <c r="Q4053">
        <v>1</v>
      </c>
      <c r="R4053">
        <v>2</v>
      </c>
      <c r="S4053">
        <v>97</v>
      </c>
      <c r="T4053">
        <v>97</v>
      </c>
      <c r="U4053">
        <v>97</v>
      </c>
      <c r="V4053">
        <v>3</v>
      </c>
      <c r="W4053">
        <v>4</v>
      </c>
      <c r="X4053">
        <v>5</v>
      </c>
      <c r="Y4053">
        <v>6</v>
      </c>
      <c r="Z4053">
        <v>7</v>
      </c>
      <c r="AA4053">
        <v>97</v>
      </c>
      <c r="AB4053">
        <v>8</v>
      </c>
      <c r="AC4053">
        <v>9</v>
      </c>
      <c r="AD4053" t="s">
        <v>2263</v>
      </c>
      <c r="AE4053" s="29">
        <v>44656</v>
      </c>
      <c r="AF4053" s="29">
        <v>44656</v>
      </c>
    </row>
    <row r="4054" spans="1:32" x14ac:dyDescent="0.25">
      <c r="A4054">
        <v>2022</v>
      </c>
      <c r="B4054" s="29">
        <v>44562</v>
      </c>
      <c r="C4054" s="29">
        <v>44651</v>
      </c>
      <c r="D4054" t="s">
        <v>83</v>
      </c>
      <c r="E4054">
        <v>11</v>
      </c>
      <c r="F4054" t="s">
        <v>2365</v>
      </c>
      <c r="G4054" t="s">
        <v>2365</v>
      </c>
      <c r="H4054" t="s">
        <v>2362</v>
      </c>
      <c r="I4054" t="s">
        <v>2371</v>
      </c>
      <c r="J4054" s="52" t="s">
        <v>430</v>
      </c>
      <c r="K4054" t="s">
        <v>2372</v>
      </c>
      <c r="L4054" t="s">
        <v>93</v>
      </c>
      <c r="M4054">
        <v>5090</v>
      </c>
      <c r="N4054" t="s">
        <v>219</v>
      </c>
      <c r="O4054">
        <v>5090</v>
      </c>
      <c r="P4054" t="s">
        <v>219</v>
      </c>
      <c r="Q4054">
        <v>1</v>
      </c>
      <c r="R4054">
        <v>2</v>
      </c>
      <c r="S4054">
        <v>98</v>
      </c>
      <c r="T4054">
        <v>98</v>
      </c>
      <c r="U4054">
        <v>98</v>
      </c>
      <c r="V4054">
        <v>3</v>
      </c>
      <c r="W4054">
        <v>4</v>
      </c>
      <c r="X4054">
        <v>5</v>
      </c>
      <c r="Y4054">
        <v>6</v>
      </c>
      <c r="Z4054">
        <v>7</v>
      </c>
      <c r="AA4054">
        <v>98</v>
      </c>
      <c r="AB4054">
        <v>8</v>
      </c>
      <c r="AC4054">
        <v>9</v>
      </c>
      <c r="AD4054" t="s">
        <v>2263</v>
      </c>
      <c r="AE4054" s="29">
        <v>44656</v>
      </c>
      <c r="AF4054" s="29">
        <v>44656</v>
      </c>
    </row>
    <row r="4055" spans="1:32" x14ac:dyDescent="0.25">
      <c r="A4055">
        <v>2022</v>
      </c>
      <c r="B4055" s="29">
        <v>44562</v>
      </c>
      <c r="C4055" s="29">
        <v>44651</v>
      </c>
      <c r="D4055" t="s">
        <v>83</v>
      </c>
      <c r="E4055">
        <v>11</v>
      </c>
      <c r="F4055" t="s">
        <v>2373</v>
      </c>
      <c r="G4055" t="s">
        <v>2373</v>
      </c>
      <c r="H4055" t="s">
        <v>2362</v>
      </c>
      <c r="I4055" t="s">
        <v>2374</v>
      </c>
      <c r="J4055" s="52" t="s">
        <v>253</v>
      </c>
      <c r="K4055" t="s">
        <v>289</v>
      </c>
      <c r="L4055" t="s">
        <v>94</v>
      </c>
      <c r="M4055">
        <v>5092</v>
      </c>
      <c r="N4055" t="s">
        <v>219</v>
      </c>
      <c r="O4055">
        <v>5092</v>
      </c>
      <c r="P4055" t="s">
        <v>219</v>
      </c>
      <c r="Q4055">
        <v>1</v>
      </c>
      <c r="R4055">
        <v>2</v>
      </c>
      <c r="S4055">
        <v>99</v>
      </c>
      <c r="T4055">
        <v>99</v>
      </c>
      <c r="U4055">
        <v>99</v>
      </c>
      <c r="V4055">
        <v>3</v>
      </c>
      <c r="W4055">
        <v>4</v>
      </c>
      <c r="X4055">
        <v>5</v>
      </c>
      <c r="Y4055">
        <v>6</v>
      </c>
      <c r="Z4055">
        <v>7</v>
      </c>
      <c r="AA4055">
        <v>99</v>
      </c>
      <c r="AB4055">
        <v>8</v>
      </c>
      <c r="AC4055">
        <v>9</v>
      </c>
      <c r="AD4055" t="s">
        <v>2263</v>
      </c>
      <c r="AE4055" s="29">
        <v>44656</v>
      </c>
      <c r="AF4055" s="29">
        <v>44656</v>
      </c>
    </row>
    <row r="4056" spans="1:32" x14ac:dyDescent="0.25">
      <c r="A4056">
        <v>2022</v>
      </c>
      <c r="B4056" s="29">
        <v>44562</v>
      </c>
      <c r="C4056" s="29">
        <v>44651</v>
      </c>
      <c r="D4056" t="s">
        <v>83</v>
      </c>
      <c r="E4056">
        <v>11</v>
      </c>
      <c r="F4056" t="s">
        <v>2365</v>
      </c>
      <c r="G4056" t="s">
        <v>2365</v>
      </c>
      <c r="H4056" t="s">
        <v>2362</v>
      </c>
      <c r="I4056" t="s">
        <v>2375</v>
      </c>
      <c r="J4056" s="52" t="s">
        <v>2376</v>
      </c>
      <c r="K4056" t="s">
        <v>2377</v>
      </c>
      <c r="L4056" t="s">
        <v>93</v>
      </c>
      <c r="M4056">
        <v>5090</v>
      </c>
      <c r="N4056" t="s">
        <v>219</v>
      </c>
      <c r="O4056">
        <v>5090</v>
      </c>
      <c r="P4056" t="s">
        <v>219</v>
      </c>
      <c r="Q4056">
        <v>1</v>
      </c>
      <c r="R4056">
        <v>2</v>
      </c>
      <c r="S4056">
        <v>100</v>
      </c>
      <c r="T4056">
        <v>100</v>
      </c>
      <c r="U4056">
        <v>100</v>
      </c>
      <c r="V4056">
        <v>3</v>
      </c>
      <c r="W4056">
        <v>4</v>
      </c>
      <c r="X4056">
        <v>5</v>
      </c>
      <c r="Y4056">
        <v>6</v>
      </c>
      <c r="Z4056">
        <v>7</v>
      </c>
      <c r="AA4056">
        <v>100</v>
      </c>
      <c r="AB4056">
        <v>8</v>
      </c>
      <c r="AC4056">
        <v>9</v>
      </c>
      <c r="AD4056" t="s">
        <v>2263</v>
      </c>
      <c r="AE4056" s="29">
        <v>44656</v>
      </c>
      <c r="AF4056" s="29">
        <v>44656</v>
      </c>
    </row>
    <row r="4057" spans="1:32" x14ac:dyDescent="0.25">
      <c r="A4057">
        <v>2022</v>
      </c>
      <c r="B4057" s="29">
        <v>44562</v>
      </c>
      <c r="C4057" s="29">
        <v>44651</v>
      </c>
      <c r="D4057" t="s">
        <v>83</v>
      </c>
      <c r="E4057">
        <v>10</v>
      </c>
      <c r="F4057" t="s">
        <v>274</v>
      </c>
      <c r="G4057" t="s">
        <v>275</v>
      </c>
      <c r="H4057" t="s">
        <v>2362</v>
      </c>
      <c r="I4057" t="s">
        <v>2378</v>
      </c>
      <c r="J4057" s="52" t="s">
        <v>314</v>
      </c>
      <c r="K4057" t="s">
        <v>245</v>
      </c>
      <c r="L4057" t="s">
        <v>93</v>
      </c>
      <c r="M4057">
        <v>7240</v>
      </c>
      <c r="N4057" t="s">
        <v>219</v>
      </c>
      <c r="O4057">
        <v>7240</v>
      </c>
      <c r="P4057" t="s">
        <v>219</v>
      </c>
      <c r="Q4057">
        <v>1</v>
      </c>
      <c r="R4057">
        <v>2</v>
      </c>
      <c r="S4057">
        <v>101</v>
      </c>
      <c r="T4057">
        <v>101</v>
      </c>
      <c r="U4057">
        <v>101</v>
      </c>
      <c r="V4057">
        <v>3</v>
      </c>
      <c r="W4057">
        <v>4</v>
      </c>
      <c r="X4057">
        <v>5</v>
      </c>
      <c r="Y4057">
        <v>6</v>
      </c>
      <c r="Z4057">
        <v>7</v>
      </c>
      <c r="AA4057">
        <v>101</v>
      </c>
      <c r="AB4057">
        <v>8</v>
      </c>
      <c r="AC4057">
        <v>9</v>
      </c>
      <c r="AD4057" t="s">
        <v>2263</v>
      </c>
      <c r="AE4057" s="29">
        <v>44656</v>
      </c>
      <c r="AF4057" s="29">
        <v>44656</v>
      </c>
    </row>
    <row r="4058" spans="1:32" x14ac:dyDescent="0.25">
      <c r="A4058">
        <v>2022</v>
      </c>
      <c r="B4058" s="29">
        <v>44562</v>
      </c>
      <c r="C4058" s="29">
        <v>44651</v>
      </c>
      <c r="D4058" t="s">
        <v>83</v>
      </c>
      <c r="E4058">
        <v>11</v>
      </c>
      <c r="F4058" t="s">
        <v>2365</v>
      </c>
      <c r="G4058" t="s">
        <v>2365</v>
      </c>
      <c r="H4058" t="s">
        <v>2362</v>
      </c>
      <c r="I4058" t="s">
        <v>2379</v>
      </c>
      <c r="J4058" s="52" t="s">
        <v>307</v>
      </c>
      <c r="K4058" t="s">
        <v>258</v>
      </c>
      <c r="L4058" t="s">
        <v>93</v>
      </c>
      <c r="M4058">
        <v>5090</v>
      </c>
      <c r="N4058" t="s">
        <v>219</v>
      </c>
      <c r="O4058">
        <v>5090</v>
      </c>
      <c r="P4058" t="s">
        <v>219</v>
      </c>
      <c r="Q4058">
        <v>1</v>
      </c>
      <c r="R4058">
        <v>2</v>
      </c>
      <c r="S4058">
        <v>102</v>
      </c>
      <c r="T4058">
        <v>102</v>
      </c>
      <c r="U4058">
        <v>102</v>
      </c>
      <c r="V4058">
        <v>3</v>
      </c>
      <c r="W4058">
        <v>4</v>
      </c>
      <c r="X4058">
        <v>5</v>
      </c>
      <c r="Y4058">
        <v>6</v>
      </c>
      <c r="Z4058">
        <v>7</v>
      </c>
      <c r="AA4058">
        <v>102</v>
      </c>
      <c r="AB4058">
        <v>8</v>
      </c>
      <c r="AC4058">
        <v>9</v>
      </c>
      <c r="AD4058" t="s">
        <v>2263</v>
      </c>
      <c r="AE4058" s="29">
        <v>44656</v>
      </c>
      <c r="AF4058" s="29">
        <v>44656</v>
      </c>
    </row>
    <row r="4059" spans="1:32" x14ac:dyDescent="0.25">
      <c r="A4059">
        <v>2022</v>
      </c>
      <c r="B4059" s="29">
        <v>44562</v>
      </c>
      <c r="C4059" s="29">
        <v>44651</v>
      </c>
      <c r="D4059" t="s">
        <v>83</v>
      </c>
      <c r="E4059">
        <v>11</v>
      </c>
      <c r="F4059" t="s">
        <v>2365</v>
      </c>
      <c r="G4059" t="s">
        <v>2365</v>
      </c>
      <c r="H4059" t="s">
        <v>2362</v>
      </c>
      <c r="I4059" t="s">
        <v>2380</v>
      </c>
      <c r="J4059" s="52" t="s">
        <v>409</v>
      </c>
      <c r="K4059" t="s">
        <v>431</v>
      </c>
      <c r="L4059" t="s">
        <v>93</v>
      </c>
      <c r="M4059">
        <v>5046</v>
      </c>
      <c r="N4059" t="s">
        <v>219</v>
      </c>
      <c r="O4059">
        <v>5046</v>
      </c>
      <c r="P4059" t="s">
        <v>219</v>
      </c>
      <c r="Q4059">
        <v>1</v>
      </c>
      <c r="R4059">
        <v>2</v>
      </c>
      <c r="S4059">
        <v>103</v>
      </c>
      <c r="T4059">
        <v>103</v>
      </c>
      <c r="U4059">
        <v>103</v>
      </c>
      <c r="V4059">
        <v>3</v>
      </c>
      <c r="W4059">
        <v>4</v>
      </c>
      <c r="X4059">
        <v>5</v>
      </c>
      <c r="Y4059">
        <v>6</v>
      </c>
      <c r="Z4059">
        <v>7</v>
      </c>
      <c r="AA4059">
        <v>103</v>
      </c>
      <c r="AB4059">
        <v>8</v>
      </c>
      <c r="AC4059">
        <v>9</v>
      </c>
      <c r="AD4059" t="s">
        <v>2263</v>
      </c>
      <c r="AE4059" s="29">
        <v>44656</v>
      </c>
      <c r="AF4059" s="29">
        <v>44656</v>
      </c>
    </row>
    <row r="4060" spans="1:32" x14ac:dyDescent="0.25">
      <c r="A4060">
        <v>2022</v>
      </c>
      <c r="B4060" s="29">
        <v>44562</v>
      </c>
      <c r="C4060" s="29">
        <v>44651</v>
      </c>
      <c r="D4060" t="s">
        <v>83</v>
      </c>
      <c r="E4060">
        <v>11</v>
      </c>
      <c r="F4060" t="s">
        <v>2365</v>
      </c>
      <c r="G4060" t="s">
        <v>2365</v>
      </c>
      <c r="H4060" t="s">
        <v>2362</v>
      </c>
      <c r="I4060" t="s">
        <v>2381</v>
      </c>
      <c r="J4060" s="52" t="s">
        <v>360</v>
      </c>
      <c r="K4060" t="s">
        <v>426</v>
      </c>
      <c r="L4060" t="s">
        <v>93</v>
      </c>
      <c r="M4060">
        <v>4598</v>
      </c>
      <c r="N4060" t="s">
        <v>219</v>
      </c>
      <c r="O4060">
        <v>4598</v>
      </c>
      <c r="P4060" t="s">
        <v>219</v>
      </c>
      <c r="Q4060">
        <v>1</v>
      </c>
      <c r="R4060">
        <v>2</v>
      </c>
      <c r="S4060">
        <v>104</v>
      </c>
      <c r="T4060">
        <v>104</v>
      </c>
      <c r="U4060">
        <v>104</v>
      </c>
      <c r="V4060">
        <v>3</v>
      </c>
      <c r="W4060">
        <v>4</v>
      </c>
      <c r="X4060">
        <v>5</v>
      </c>
      <c r="Y4060">
        <v>6</v>
      </c>
      <c r="Z4060">
        <v>7</v>
      </c>
      <c r="AA4060">
        <v>104</v>
      </c>
      <c r="AB4060">
        <v>8</v>
      </c>
      <c r="AC4060">
        <v>9</v>
      </c>
      <c r="AD4060" t="s">
        <v>2263</v>
      </c>
      <c r="AE4060" s="29">
        <v>44656</v>
      </c>
      <c r="AF4060" s="29">
        <v>44656</v>
      </c>
    </row>
    <row r="4061" spans="1:32" x14ac:dyDescent="0.25">
      <c r="A4061">
        <v>2022</v>
      </c>
      <c r="B4061" s="29">
        <v>44562</v>
      </c>
      <c r="C4061" s="29">
        <v>44651</v>
      </c>
      <c r="D4061" t="s">
        <v>83</v>
      </c>
      <c r="E4061">
        <v>11</v>
      </c>
      <c r="F4061" t="s">
        <v>2365</v>
      </c>
      <c r="G4061" t="s">
        <v>2365</v>
      </c>
      <c r="H4061" t="s">
        <v>2362</v>
      </c>
      <c r="I4061" t="s">
        <v>2382</v>
      </c>
      <c r="J4061" s="52" t="s">
        <v>324</v>
      </c>
      <c r="K4061" t="s">
        <v>432</v>
      </c>
      <c r="L4061" t="s">
        <v>93</v>
      </c>
      <c r="M4061">
        <v>4598</v>
      </c>
      <c r="N4061" t="s">
        <v>219</v>
      </c>
      <c r="O4061">
        <v>4598</v>
      </c>
      <c r="P4061" t="s">
        <v>219</v>
      </c>
      <c r="Q4061">
        <v>1</v>
      </c>
      <c r="R4061">
        <v>2</v>
      </c>
      <c r="S4061">
        <v>105</v>
      </c>
      <c r="T4061">
        <v>105</v>
      </c>
      <c r="U4061">
        <v>105</v>
      </c>
      <c r="V4061">
        <v>3</v>
      </c>
      <c r="W4061">
        <v>4</v>
      </c>
      <c r="X4061">
        <v>5</v>
      </c>
      <c r="Y4061">
        <v>6</v>
      </c>
      <c r="Z4061">
        <v>7</v>
      </c>
      <c r="AA4061">
        <v>105</v>
      </c>
      <c r="AB4061">
        <v>8</v>
      </c>
      <c r="AC4061">
        <v>9</v>
      </c>
      <c r="AD4061" t="s">
        <v>2263</v>
      </c>
      <c r="AE4061" s="29">
        <v>44656</v>
      </c>
      <c r="AF4061" s="29">
        <v>44656</v>
      </c>
    </row>
    <row r="4062" spans="1:32" x14ac:dyDescent="0.25">
      <c r="A4062">
        <v>2022</v>
      </c>
      <c r="B4062" s="29">
        <v>44562</v>
      </c>
      <c r="C4062" s="29">
        <v>44651</v>
      </c>
      <c r="D4062" t="s">
        <v>83</v>
      </c>
      <c r="E4062">
        <v>11</v>
      </c>
      <c r="F4062" t="s">
        <v>2365</v>
      </c>
      <c r="G4062" t="s">
        <v>2365</v>
      </c>
      <c r="H4062" t="s">
        <v>2362</v>
      </c>
      <c r="I4062" t="s">
        <v>433</v>
      </c>
      <c r="J4062" s="52" t="s">
        <v>229</v>
      </c>
      <c r="K4062" t="s">
        <v>386</v>
      </c>
      <c r="L4062" t="s">
        <v>93</v>
      </c>
      <c r="M4062">
        <v>5686</v>
      </c>
      <c r="N4062" t="s">
        <v>219</v>
      </c>
      <c r="O4062">
        <v>5628</v>
      </c>
      <c r="P4062" t="s">
        <v>219</v>
      </c>
      <c r="Q4062">
        <v>1</v>
      </c>
      <c r="R4062">
        <v>2</v>
      </c>
      <c r="S4062">
        <v>106</v>
      </c>
      <c r="T4062">
        <v>106</v>
      </c>
      <c r="U4062">
        <v>106</v>
      </c>
      <c r="V4062">
        <v>3</v>
      </c>
      <c r="W4062">
        <v>4</v>
      </c>
      <c r="X4062">
        <v>5</v>
      </c>
      <c r="Y4062">
        <v>6</v>
      </c>
      <c r="Z4062">
        <v>7</v>
      </c>
      <c r="AA4062">
        <v>106</v>
      </c>
      <c r="AB4062">
        <v>8</v>
      </c>
      <c r="AC4062">
        <v>9</v>
      </c>
      <c r="AD4062" t="s">
        <v>2263</v>
      </c>
      <c r="AE4062" s="29">
        <v>44656</v>
      </c>
      <c r="AF4062" s="29">
        <v>44656</v>
      </c>
    </row>
    <row r="4063" spans="1:32" x14ac:dyDescent="0.25">
      <c r="A4063">
        <v>2022</v>
      </c>
      <c r="B4063" s="29">
        <v>44562</v>
      </c>
      <c r="C4063" s="29">
        <v>44651</v>
      </c>
      <c r="D4063" t="s">
        <v>83</v>
      </c>
      <c r="E4063">
        <v>10</v>
      </c>
      <c r="F4063" t="s">
        <v>2342</v>
      </c>
      <c r="G4063" t="s">
        <v>400</v>
      </c>
      <c r="H4063" t="s">
        <v>2362</v>
      </c>
      <c r="I4063" t="s">
        <v>434</v>
      </c>
      <c r="J4063" s="52" t="s">
        <v>229</v>
      </c>
      <c r="K4063" t="s">
        <v>435</v>
      </c>
      <c r="L4063" t="s">
        <v>93</v>
      </c>
      <c r="M4063">
        <v>5766</v>
      </c>
      <c r="N4063" t="s">
        <v>219</v>
      </c>
      <c r="O4063">
        <v>5766</v>
      </c>
      <c r="P4063" t="s">
        <v>219</v>
      </c>
      <c r="Q4063">
        <v>1</v>
      </c>
      <c r="R4063">
        <v>2</v>
      </c>
      <c r="S4063">
        <v>107</v>
      </c>
      <c r="T4063">
        <v>107</v>
      </c>
      <c r="U4063">
        <v>107</v>
      </c>
      <c r="V4063">
        <v>3</v>
      </c>
      <c r="W4063">
        <v>4</v>
      </c>
      <c r="X4063">
        <v>5</v>
      </c>
      <c r="Y4063">
        <v>6</v>
      </c>
      <c r="Z4063">
        <v>7</v>
      </c>
      <c r="AA4063">
        <v>107</v>
      </c>
      <c r="AB4063">
        <v>8</v>
      </c>
      <c r="AC4063">
        <v>9</v>
      </c>
      <c r="AD4063" t="s">
        <v>2263</v>
      </c>
      <c r="AE4063" s="29">
        <v>44656</v>
      </c>
      <c r="AF4063" s="29">
        <v>44656</v>
      </c>
    </row>
    <row r="4064" spans="1:32" x14ac:dyDescent="0.25">
      <c r="A4064">
        <v>2022</v>
      </c>
      <c r="B4064" s="29">
        <v>44562</v>
      </c>
      <c r="C4064" s="29">
        <v>44651</v>
      </c>
      <c r="D4064" t="s">
        <v>83</v>
      </c>
      <c r="E4064">
        <v>10</v>
      </c>
      <c r="F4064" t="s">
        <v>436</v>
      </c>
      <c r="G4064" t="s">
        <v>275</v>
      </c>
      <c r="H4064" t="s">
        <v>2383</v>
      </c>
      <c r="I4064" t="s">
        <v>304</v>
      </c>
      <c r="J4064" s="52" t="s">
        <v>249</v>
      </c>
      <c r="K4064" t="s">
        <v>257</v>
      </c>
      <c r="L4064" t="s">
        <v>94</v>
      </c>
      <c r="M4064">
        <v>8442</v>
      </c>
      <c r="N4064" t="s">
        <v>219</v>
      </c>
      <c r="O4064">
        <v>8422</v>
      </c>
      <c r="P4064" t="s">
        <v>219</v>
      </c>
      <c r="Q4064">
        <v>1</v>
      </c>
      <c r="R4064">
        <v>2</v>
      </c>
      <c r="S4064">
        <v>108</v>
      </c>
      <c r="T4064">
        <v>108</v>
      </c>
      <c r="U4064">
        <v>108</v>
      </c>
      <c r="V4064">
        <v>3</v>
      </c>
      <c r="W4064">
        <v>4</v>
      </c>
      <c r="X4064">
        <v>5</v>
      </c>
      <c r="Y4064">
        <v>6</v>
      </c>
      <c r="Z4064">
        <v>7</v>
      </c>
      <c r="AA4064">
        <v>108</v>
      </c>
      <c r="AB4064">
        <v>8</v>
      </c>
      <c r="AC4064">
        <v>9</v>
      </c>
      <c r="AD4064" t="s">
        <v>2263</v>
      </c>
      <c r="AE4064" s="29">
        <v>44656</v>
      </c>
      <c r="AF4064" s="29">
        <v>44656</v>
      </c>
    </row>
    <row r="4065" spans="1:32" x14ac:dyDescent="0.25">
      <c r="A4065">
        <v>2022</v>
      </c>
      <c r="B4065" s="29">
        <v>44562</v>
      </c>
      <c r="C4065" s="29">
        <v>44651</v>
      </c>
      <c r="D4065" t="s">
        <v>83</v>
      </c>
      <c r="E4065">
        <v>9</v>
      </c>
      <c r="F4065" t="s">
        <v>334</v>
      </c>
      <c r="G4065" t="s">
        <v>334</v>
      </c>
      <c r="H4065" t="s">
        <v>2383</v>
      </c>
      <c r="I4065" t="s">
        <v>2384</v>
      </c>
      <c r="J4065" s="52" t="s">
        <v>261</v>
      </c>
      <c r="K4065" t="s">
        <v>282</v>
      </c>
      <c r="L4065" t="s">
        <v>93</v>
      </c>
      <c r="M4065">
        <v>23264</v>
      </c>
      <c r="N4065" t="s">
        <v>219</v>
      </c>
      <c r="O4065">
        <v>21864</v>
      </c>
      <c r="P4065" t="s">
        <v>219</v>
      </c>
      <c r="Q4065">
        <v>1</v>
      </c>
      <c r="R4065">
        <v>2</v>
      </c>
      <c r="S4065">
        <v>109</v>
      </c>
      <c r="T4065">
        <v>109</v>
      </c>
      <c r="U4065">
        <v>109</v>
      </c>
      <c r="V4065">
        <v>3</v>
      </c>
      <c r="W4065">
        <v>4</v>
      </c>
      <c r="X4065">
        <v>5</v>
      </c>
      <c r="Y4065">
        <v>6</v>
      </c>
      <c r="Z4065">
        <v>7</v>
      </c>
      <c r="AA4065">
        <v>109</v>
      </c>
      <c r="AB4065">
        <v>8</v>
      </c>
      <c r="AC4065">
        <v>9</v>
      </c>
      <c r="AD4065" t="s">
        <v>2263</v>
      </c>
      <c r="AE4065" s="29">
        <v>44656</v>
      </c>
      <c r="AF4065" s="29">
        <v>44656</v>
      </c>
    </row>
    <row r="4066" spans="1:32" x14ac:dyDescent="0.25">
      <c r="A4066">
        <v>2022</v>
      </c>
      <c r="B4066" s="29">
        <v>44562</v>
      </c>
      <c r="C4066" s="29">
        <v>44651</v>
      </c>
      <c r="D4066" t="s">
        <v>83</v>
      </c>
      <c r="E4066">
        <v>9</v>
      </c>
      <c r="F4066" t="s">
        <v>377</v>
      </c>
      <c r="G4066" t="s">
        <v>377</v>
      </c>
      <c r="H4066" t="s">
        <v>2383</v>
      </c>
      <c r="I4066" t="s">
        <v>2385</v>
      </c>
      <c r="J4066" s="52" t="s">
        <v>437</v>
      </c>
      <c r="K4066" t="s">
        <v>438</v>
      </c>
      <c r="L4066" t="s">
        <v>93</v>
      </c>
      <c r="M4066">
        <v>13070</v>
      </c>
      <c r="N4066" t="s">
        <v>219</v>
      </c>
      <c r="O4066">
        <v>12482</v>
      </c>
      <c r="P4066" t="s">
        <v>219</v>
      </c>
      <c r="Q4066">
        <v>1</v>
      </c>
      <c r="R4066">
        <v>2</v>
      </c>
      <c r="S4066">
        <v>110</v>
      </c>
      <c r="T4066">
        <v>110</v>
      </c>
      <c r="U4066">
        <v>110</v>
      </c>
      <c r="V4066">
        <v>3</v>
      </c>
      <c r="W4066">
        <v>4</v>
      </c>
      <c r="X4066">
        <v>5</v>
      </c>
      <c r="Y4066">
        <v>6</v>
      </c>
      <c r="Z4066">
        <v>7</v>
      </c>
      <c r="AA4066">
        <v>110</v>
      </c>
      <c r="AB4066">
        <v>8</v>
      </c>
      <c r="AC4066">
        <v>9</v>
      </c>
      <c r="AD4066" t="s">
        <v>2263</v>
      </c>
      <c r="AE4066" s="29">
        <v>44656</v>
      </c>
      <c r="AF4066" s="29">
        <v>44656</v>
      </c>
    </row>
    <row r="4067" spans="1:32" x14ac:dyDescent="0.25">
      <c r="A4067">
        <v>2022</v>
      </c>
      <c r="B4067" s="29">
        <v>44562</v>
      </c>
      <c r="C4067" s="29">
        <v>44651</v>
      </c>
      <c r="D4067" t="s">
        <v>83</v>
      </c>
      <c r="E4067">
        <v>10</v>
      </c>
      <c r="F4067" t="s">
        <v>439</v>
      </c>
      <c r="G4067" t="s">
        <v>413</v>
      </c>
      <c r="H4067" t="s">
        <v>2383</v>
      </c>
      <c r="I4067" t="s">
        <v>440</v>
      </c>
      <c r="J4067" s="52" t="s">
        <v>2386</v>
      </c>
      <c r="K4067" t="s">
        <v>389</v>
      </c>
      <c r="L4067" t="s">
        <v>93</v>
      </c>
      <c r="M4067">
        <v>8674</v>
      </c>
      <c r="N4067" t="s">
        <v>219</v>
      </c>
      <c r="O4067">
        <v>8582</v>
      </c>
      <c r="P4067" t="s">
        <v>219</v>
      </c>
      <c r="Q4067">
        <v>1</v>
      </c>
      <c r="R4067">
        <v>2</v>
      </c>
      <c r="S4067">
        <v>111</v>
      </c>
      <c r="T4067">
        <v>111</v>
      </c>
      <c r="U4067">
        <v>111</v>
      </c>
      <c r="V4067">
        <v>3</v>
      </c>
      <c r="W4067">
        <v>4</v>
      </c>
      <c r="X4067">
        <v>5</v>
      </c>
      <c r="Y4067">
        <v>6</v>
      </c>
      <c r="Z4067">
        <v>7</v>
      </c>
      <c r="AA4067">
        <v>111</v>
      </c>
      <c r="AB4067">
        <v>8</v>
      </c>
      <c r="AC4067">
        <v>9</v>
      </c>
      <c r="AD4067" t="s">
        <v>2263</v>
      </c>
      <c r="AE4067" s="29">
        <v>44656</v>
      </c>
      <c r="AF4067" s="29">
        <v>44656</v>
      </c>
    </row>
    <row r="4068" spans="1:32" x14ac:dyDescent="0.25">
      <c r="A4068">
        <v>2022</v>
      </c>
      <c r="B4068" s="29">
        <v>44562</v>
      </c>
      <c r="C4068" s="29">
        <v>44651</v>
      </c>
      <c r="D4068" t="s">
        <v>83</v>
      </c>
      <c r="E4068">
        <v>10</v>
      </c>
      <c r="F4068" t="s">
        <v>2387</v>
      </c>
      <c r="G4068" t="s">
        <v>356</v>
      </c>
      <c r="H4068" t="s">
        <v>2388</v>
      </c>
      <c r="I4068" t="s">
        <v>441</v>
      </c>
      <c r="J4068" s="52" t="s">
        <v>442</v>
      </c>
      <c r="K4068" t="s">
        <v>443</v>
      </c>
      <c r="L4068" t="s">
        <v>93</v>
      </c>
      <c r="M4068">
        <v>15654</v>
      </c>
      <c r="N4068" t="s">
        <v>219</v>
      </c>
      <c r="O4068">
        <v>15000</v>
      </c>
      <c r="P4068" t="s">
        <v>219</v>
      </c>
      <c r="Q4068">
        <v>1</v>
      </c>
      <c r="R4068">
        <v>2</v>
      </c>
      <c r="S4068">
        <v>112</v>
      </c>
      <c r="T4068">
        <v>112</v>
      </c>
      <c r="U4068">
        <v>112</v>
      </c>
      <c r="V4068">
        <v>3</v>
      </c>
      <c r="W4068">
        <v>4</v>
      </c>
      <c r="X4068">
        <v>5</v>
      </c>
      <c r="Y4068">
        <v>6</v>
      </c>
      <c r="Z4068">
        <v>7</v>
      </c>
      <c r="AA4068">
        <v>112</v>
      </c>
      <c r="AB4068">
        <v>8</v>
      </c>
      <c r="AC4068">
        <v>9</v>
      </c>
      <c r="AD4068" t="s">
        <v>2263</v>
      </c>
      <c r="AE4068" s="29">
        <v>44656</v>
      </c>
      <c r="AF4068" s="29">
        <v>44656</v>
      </c>
    </row>
    <row r="4069" spans="1:32" x14ac:dyDescent="0.25">
      <c r="A4069">
        <v>2022</v>
      </c>
      <c r="B4069" s="29">
        <v>44562</v>
      </c>
      <c r="C4069" s="29">
        <v>44651</v>
      </c>
      <c r="D4069" t="s">
        <v>83</v>
      </c>
      <c r="E4069">
        <v>10</v>
      </c>
      <c r="F4069" t="s">
        <v>274</v>
      </c>
      <c r="G4069" t="s">
        <v>275</v>
      </c>
      <c r="H4069" t="s">
        <v>2389</v>
      </c>
      <c r="I4069" t="s">
        <v>444</v>
      </c>
      <c r="J4069" s="52" t="s">
        <v>2390</v>
      </c>
      <c r="K4069" t="s">
        <v>253</v>
      </c>
      <c r="L4069" t="s">
        <v>93</v>
      </c>
      <c r="M4069">
        <v>11986</v>
      </c>
      <c r="N4069" t="s">
        <v>219</v>
      </c>
      <c r="O4069">
        <v>11070</v>
      </c>
      <c r="P4069" t="s">
        <v>219</v>
      </c>
      <c r="Q4069">
        <v>1</v>
      </c>
      <c r="R4069">
        <v>2</v>
      </c>
      <c r="S4069">
        <v>113</v>
      </c>
      <c r="T4069">
        <v>113</v>
      </c>
      <c r="U4069">
        <v>113</v>
      </c>
      <c r="V4069">
        <v>3</v>
      </c>
      <c r="W4069">
        <v>4</v>
      </c>
      <c r="X4069">
        <v>5</v>
      </c>
      <c r="Y4069">
        <v>6</v>
      </c>
      <c r="Z4069">
        <v>7</v>
      </c>
      <c r="AA4069">
        <v>113</v>
      </c>
      <c r="AB4069">
        <v>8</v>
      </c>
      <c r="AC4069">
        <v>9</v>
      </c>
      <c r="AD4069" t="s">
        <v>2263</v>
      </c>
      <c r="AE4069" s="29">
        <v>44656</v>
      </c>
      <c r="AF4069" s="29">
        <v>44656</v>
      </c>
    </row>
    <row r="4070" spans="1:32" x14ac:dyDescent="0.25">
      <c r="A4070">
        <v>2022</v>
      </c>
      <c r="B4070" s="29">
        <v>44562</v>
      </c>
      <c r="C4070" s="29">
        <v>44651</v>
      </c>
      <c r="D4070" t="s">
        <v>83</v>
      </c>
      <c r="E4070">
        <v>10</v>
      </c>
      <c r="F4070" t="s">
        <v>274</v>
      </c>
      <c r="G4070" t="s">
        <v>275</v>
      </c>
      <c r="H4070" t="s">
        <v>2389</v>
      </c>
      <c r="I4070" t="s">
        <v>445</v>
      </c>
      <c r="J4070" s="52" t="s">
        <v>446</v>
      </c>
      <c r="K4070" t="s">
        <v>447</v>
      </c>
      <c r="L4070" t="s">
        <v>93</v>
      </c>
      <c r="M4070">
        <v>8672</v>
      </c>
      <c r="N4070" t="s">
        <v>219</v>
      </c>
      <c r="O4070">
        <v>8584</v>
      </c>
      <c r="P4070" t="s">
        <v>219</v>
      </c>
      <c r="Q4070">
        <v>1</v>
      </c>
      <c r="R4070">
        <v>2</v>
      </c>
      <c r="S4070">
        <v>114</v>
      </c>
      <c r="T4070">
        <v>114</v>
      </c>
      <c r="U4070">
        <v>114</v>
      </c>
      <c r="V4070">
        <v>3</v>
      </c>
      <c r="W4070">
        <v>4</v>
      </c>
      <c r="X4070">
        <v>5</v>
      </c>
      <c r="Y4070">
        <v>6</v>
      </c>
      <c r="Z4070">
        <v>7</v>
      </c>
      <c r="AA4070">
        <v>114</v>
      </c>
      <c r="AB4070">
        <v>8</v>
      </c>
      <c r="AC4070">
        <v>9</v>
      </c>
      <c r="AD4070" t="s">
        <v>2263</v>
      </c>
      <c r="AE4070" s="29">
        <v>44656</v>
      </c>
      <c r="AF4070" s="29">
        <v>44656</v>
      </c>
    </row>
    <row r="4071" spans="1:32" x14ac:dyDescent="0.25">
      <c r="A4071">
        <v>2022</v>
      </c>
      <c r="B4071" s="29">
        <v>44562</v>
      </c>
      <c r="C4071" s="29">
        <v>44651</v>
      </c>
      <c r="D4071" t="s">
        <v>83</v>
      </c>
      <c r="E4071">
        <v>3</v>
      </c>
      <c r="F4071" t="s">
        <v>448</v>
      </c>
      <c r="G4071" t="s">
        <v>315</v>
      </c>
      <c r="H4071" t="s">
        <v>2389</v>
      </c>
      <c r="I4071" t="s">
        <v>449</v>
      </c>
      <c r="J4071" s="52" t="s">
        <v>218</v>
      </c>
      <c r="K4071" t="s">
        <v>450</v>
      </c>
      <c r="L4071" t="s">
        <v>94</v>
      </c>
      <c r="M4071">
        <v>27000</v>
      </c>
      <c r="N4071" t="s">
        <v>219</v>
      </c>
      <c r="O4071">
        <v>25438</v>
      </c>
      <c r="P4071" t="s">
        <v>219</v>
      </c>
      <c r="Q4071">
        <v>1</v>
      </c>
      <c r="R4071">
        <v>2</v>
      </c>
      <c r="S4071">
        <v>115</v>
      </c>
      <c r="T4071">
        <v>115</v>
      </c>
      <c r="U4071">
        <v>115</v>
      </c>
      <c r="V4071">
        <v>3</v>
      </c>
      <c r="W4071">
        <v>4</v>
      </c>
      <c r="X4071">
        <v>5</v>
      </c>
      <c r="Y4071">
        <v>6</v>
      </c>
      <c r="Z4071">
        <v>7</v>
      </c>
      <c r="AA4071">
        <v>115</v>
      </c>
      <c r="AB4071">
        <v>8</v>
      </c>
      <c r="AC4071">
        <v>9</v>
      </c>
      <c r="AD4071" t="s">
        <v>2263</v>
      </c>
      <c r="AE4071" s="29">
        <v>44656</v>
      </c>
      <c r="AF4071" s="29">
        <v>44656</v>
      </c>
    </row>
    <row r="4072" spans="1:32" x14ac:dyDescent="0.25">
      <c r="A4072">
        <v>2022</v>
      </c>
      <c r="B4072" s="29">
        <v>44562</v>
      </c>
      <c r="C4072" s="29">
        <v>44651</v>
      </c>
      <c r="D4072" t="s">
        <v>83</v>
      </c>
      <c r="E4072">
        <v>10</v>
      </c>
      <c r="F4072" t="s">
        <v>275</v>
      </c>
      <c r="G4072" t="s">
        <v>275</v>
      </c>
      <c r="H4072" t="s">
        <v>2389</v>
      </c>
      <c r="I4072" t="s">
        <v>451</v>
      </c>
      <c r="J4072" s="52" t="s">
        <v>452</v>
      </c>
      <c r="K4072" t="s">
        <v>453</v>
      </c>
      <c r="L4072" t="s">
        <v>93</v>
      </c>
      <c r="M4072">
        <v>8010</v>
      </c>
      <c r="N4072" t="s">
        <v>219</v>
      </c>
      <c r="O4072">
        <v>5908</v>
      </c>
      <c r="P4072" t="s">
        <v>219</v>
      </c>
      <c r="Q4072">
        <v>1</v>
      </c>
      <c r="R4072">
        <v>2</v>
      </c>
      <c r="S4072">
        <v>116</v>
      </c>
      <c r="T4072">
        <v>116</v>
      </c>
      <c r="U4072">
        <v>116</v>
      </c>
      <c r="V4072">
        <v>3</v>
      </c>
      <c r="W4072">
        <v>4</v>
      </c>
      <c r="X4072">
        <v>5</v>
      </c>
      <c r="Y4072">
        <v>6</v>
      </c>
      <c r="Z4072">
        <v>7</v>
      </c>
      <c r="AA4072">
        <v>116</v>
      </c>
      <c r="AB4072">
        <v>8</v>
      </c>
      <c r="AC4072">
        <v>9</v>
      </c>
      <c r="AD4072" t="s">
        <v>2263</v>
      </c>
      <c r="AE4072" s="29">
        <v>44656</v>
      </c>
      <c r="AF4072" s="29">
        <v>44656</v>
      </c>
    </row>
    <row r="4073" spans="1:32" x14ac:dyDescent="0.25">
      <c r="A4073">
        <v>2022</v>
      </c>
      <c r="B4073" s="29">
        <v>44562</v>
      </c>
      <c r="C4073" s="29">
        <v>44651</v>
      </c>
      <c r="D4073" t="s">
        <v>83</v>
      </c>
      <c r="E4073">
        <v>9</v>
      </c>
      <c r="F4073" t="s">
        <v>2391</v>
      </c>
      <c r="G4073" t="s">
        <v>2392</v>
      </c>
      <c r="H4073" t="s">
        <v>2393</v>
      </c>
      <c r="I4073" t="s">
        <v>454</v>
      </c>
      <c r="J4073" s="52" t="s">
        <v>269</v>
      </c>
      <c r="K4073" t="s">
        <v>270</v>
      </c>
      <c r="L4073" t="s">
        <v>94</v>
      </c>
      <c r="M4073">
        <v>6218</v>
      </c>
      <c r="N4073" t="s">
        <v>219</v>
      </c>
      <c r="O4073">
        <v>6218</v>
      </c>
      <c r="P4073" t="s">
        <v>219</v>
      </c>
      <c r="Q4073">
        <v>1</v>
      </c>
      <c r="R4073">
        <v>2</v>
      </c>
      <c r="S4073">
        <v>117</v>
      </c>
      <c r="T4073">
        <v>117</v>
      </c>
      <c r="U4073">
        <v>117</v>
      </c>
      <c r="V4073">
        <v>3</v>
      </c>
      <c r="W4073">
        <v>4</v>
      </c>
      <c r="X4073">
        <v>5</v>
      </c>
      <c r="Y4073">
        <v>6</v>
      </c>
      <c r="Z4073">
        <v>7</v>
      </c>
      <c r="AA4073">
        <v>117</v>
      </c>
      <c r="AB4073">
        <v>8</v>
      </c>
      <c r="AC4073">
        <v>9</v>
      </c>
      <c r="AD4073" t="s">
        <v>2263</v>
      </c>
      <c r="AE4073" s="29">
        <v>44656</v>
      </c>
      <c r="AF4073" s="29">
        <v>44656</v>
      </c>
    </row>
    <row r="4074" spans="1:32" x14ac:dyDescent="0.25">
      <c r="A4074">
        <v>2022</v>
      </c>
      <c r="B4074" s="29">
        <v>44562</v>
      </c>
      <c r="C4074" s="29">
        <v>44651</v>
      </c>
      <c r="D4074" t="s">
        <v>83</v>
      </c>
      <c r="E4074">
        <v>10</v>
      </c>
      <c r="F4074" t="s">
        <v>274</v>
      </c>
      <c r="G4074" t="s">
        <v>275</v>
      </c>
      <c r="H4074" t="s">
        <v>2393</v>
      </c>
      <c r="I4074" t="s">
        <v>455</v>
      </c>
      <c r="J4074" s="52" t="s">
        <v>2394</v>
      </c>
      <c r="K4074" t="s">
        <v>456</v>
      </c>
      <c r="L4074" t="s">
        <v>93</v>
      </c>
      <c r="M4074">
        <v>12030</v>
      </c>
      <c r="N4074" t="s">
        <v>219</v>
      </c>
      <c r="O4074">
        <v>11422</v>
      </c>
      <c r="P4074" t="s">
        <v>219</v>
      </c>
      <c r="Q4074">
        <v>1</v>
      </c>
      <c r="R4074">
        <v>2</v>
      </c>
      <c r="S4074">
        <v>118</v>
      </c>
      <c r="T4074">
        <v>118</v>
      </c>
      <c r="U4074">
        <v>118</v>
      </c>
      <c r="V4074">
        <v>3</v>
      </c>
      <c r="W4074">
        <v>4</v>
      </c>
      <c r="X4074">
        <v>5</v>
      </c>
      <c r="Y4074">
        <v>6</v>
      </c>
      <c r="Z4074">
        <v>7</v>
      </c>
      <c r="AA4074">
        <v>118</v>
      </c>
      <c r="AB4074">
        <v>8</v>
      </c>
      <c r="AC4074">
        <v>9</v>
      </c>
      <c r="AD4074" t="s">
        <v>2263</v>
      </c>
      <c r="AE4074" s="29">
        <v>44656</v>
      </c>
      <c r="AF4074" s="29">
        <v>44656</v>
      </c>
    </row>
    <row r="4075" spans="1:32" x14ac:dyDescent="0.25">
      <c r="A4075">
        <v>2022</v>
      </c>
      <c r="B4075" s="29">
        <v>44562</v>
      </c>
      <c r="C4075" s="29">
        <v>44651</v>
      </c>
      <c r="D4075" t="s">
        <v>83</v>
      </c>
      <c r="E4075">
        <v>10</v>
      </c>
      <c r="F4075" t="s">
        <v>457</v>
      </c>
      <c r="G4075" t="s">
        <v>458</v>
      </c>
      <c r="H4075" t="s">
        <v>2393</v>
      </c>
      <c r="I4075" t="s">
        <v>459</v>
      </c>
      <c r="J4075" s="52" t="s">
        <v>245</v>
      </c>
      <c r="K4075" t="s">
        <v>460</v>
      </c>
      <c r="L4075" t="s">
        <v>94</v>
      </c>
      <c r="M4075">
        <v>8730</v>
      </c>
      <c r="N4075" t="s">
        <v>219</v>
      </c>
      <c r="O4075">
        <v>8376</v>
      </c>
      <c r="P4075" t="s">
        <v>219</v>
      </c>
      <c r="Q4075">
        <v>1</v>
      </c>
      <c r="R4075">
        <v>2</v>
      </c>
      <c r="S4075">
        <v>119</v>
      </c>
      <c r="T4075">
        <v>119</v>
      </c>
      <c r="U4075">
        <v>119</v>
      </c>
      <c r="V4075">
        <v>3</v>
      </c>
      <c r="W4075">
        <v>4</v>
      </c>
      <c r="X4075">
        <v>5</v>
      </c>
      <c r="Y4075">
        <v>6</v>
      </c>
      <c r="Z4075">
        <v>7</v>
      </c>
      <c r="AA4075">
        <v>119</v>
      </c>
      <c r="AB4075">
        <v>8</v>
      </c>
      <c r="AC4075">
        <v>9</v>
      </c>
      <c r="AD4075" t="s">
        <v>2263</v>
      </c>
      <c r="AE4075" s="29">
        <v>44656</v>
      </c>
      <c r="AF4075" s="29">
        <v>44656</v>
      </c>
    </row>
    <row r="4076" spans="1:32" x14ac:dyDescent="0.25">
      <c r="A4076">
        <v>2022</v>
      </c>
      <c r="B4076" s="29">
        <v>44562</v>
      </c>
      <c r="C4076" s="29">
        <v>44651</v>
      </c>
      <c r="D4076" t="s">
        <v>83</v>
      </c>
      <c r="E4076">
        <v>3</v>
      </c>
      <c r="F4076" t="s">
        <v>2395</v>
      </c>
      <c r="G4076" t="s">
        <v>315</v>
      </c>
      <c r="H4076" t="s">
        <v>2393</v>
      </c>
      <c r="I4076" t="s">
        <v>423</v>
      </c>
      <c r="J4076" s="52" t="s">
        <v>269</v>
      </c>
      <c r="K4076" t="s">
        <v>294</v>
      </c>
      <c r="L4076" t="s">
        <v>94</v>
      </c>
      <c r="M4076">
        <v>30150</v>
      </c>
      <c r="N4076" t="s">
        <v>219</v>
      </c>
      <c r="O4076">
        <v>27728</v>
      </c>
      <c r="P4076" t="s">
        <v>219</v>
      </c>
      <c r="Q4076">
        <v>1</v>
      </c>
      <c r="R4076">
        <v>2</v>
      </c>
      <c r="S4076">
        <v>120</v>
      </c>
      <c r="T4076">
        <v>120</v>
      </c>
      <c r="U4076">
        <v>120</v>
      </c>
      <c r="V4076">
        <v>3</v>
      </c>
      <c r="W4076">
        <v>4</v>
      </c>
      <c r="X4076">
        <v>5</v>
      </c>
      <c r="Y4076">
        <v>6</v>
      </c>
      <c r="Z4076">
        <v>7</v>
      </c>
      <c r="AA4076">
        <v>120</v>
      </c>
      <c r="AB4076">
        <v>8</v>
      </c>
      <c r="AC4076">
        <v>9</v>
      </c>
      <c r="AD4076" t="s">
        <v>2263</v>
      </c>
      <c r="AE4076" s="29">
        <v>44656</v>
      </c>
      <c r="AF4076" s="29">
        <v>44656</v>
      </c>
    </row>
    <row r="4077" spans="1:32" x14ac:dyDescent="0.25">
      <c r="A4077">
        <v>2022</v>
      </c>
      <c r="B4077" s="29">
        <v>44562</v>
      </c>
      <c r="C4077" s="29">
        <v>44651</v>
      </c>
      <c r="D4077" t="s">
        <v>83</v>
      </c>
      <c r="E4077">
        <v>10</v>
      </c>
      <c r="F4077" t="s">
        <v>274</v>
      </c>
      <c r="G4077" t="s">
        <v>275</v>
      </c>
      <c r="H4077" t="s">
        <v>2393</v>
      </c>
      <c r="I4077" t="s">
        <v>461</v>
      </c>
      <c r="J4077" s="52" t="s">
        <v>462</v>
      </c>
      <c r="K4077" t="s">
        <v>328</v>
      </c>
      <c r="L4077" t="s">
        <v>93</v>
      </c>
      <c r="M4077">
        <v>12136</v>
      </c>
      <c r="N4077" t="s">
        <v>219</v>
      </c>
      <c r="O4077">
        <v>11540</v>
      </c>
      <c r="P4077" t="s">
        <v>219</v>
      </c>
      <c r="Q4077">
        <v>1</v>
      </c>
      <c r="R4077">
        <v>2</v>
      </c>
      <c r="S4077">
        <v>121</v>
      </c>
      <c r="T4077">
        <v>121</v>
      </c>
      <c r="U4077">
        <v>121</v>
      </c>
      <c r="V4077">
        <v>3</v>
      </c>
      <c r="W4077">
        <v>4</v>
      </c>
      <c r="X4077">
        <v>5</v>
      </c>
      <c r="Y4077">
        <v>6</v>
      </c>
      <c r="Z4077">
        <v>7</v>
      </c>
      <c r="AA4077">
        <v>121</v>
      </c>
      <c r="AB4077">
        <v>8</v>
      </c>
      <c r="AC4077">
        <v>9</v>
      </c>
      <c r="AD4077" t="s">
        <v>2263</v>
      </c>
      <c r="AE4077" s="29">
        <v>44656</v>
      </c>
      <c r="AF4077" s="29">
        <v>44656</v>
      </c>
    </row>
    <row r="4078" spans="1:32" x14ac:dyDescent="0.25">
      <c r="A4078">
        <v>2022</v>
      </c>
      <c r="B4078" s="29">
        <v>44562</v>
      </c>
      <c r="C4078" s="29">
        <v>44651</v>
      </c>
      <c r="D4078" t="s">
        <v>83</v>
      </c>
      <c r="E4078">
        <v>10</v>
      </c>
      <c r="F4078" t="s">
        <v>274</v>
      </c>
      <c r="G4078" t="s">
        <v>275</v>
      </c>
      <c r="H4078" t="s">
        <v>2393</v>
      </c>
      <c r="I4078" t="s">
        <v>463</v>
      </c>
      <c r="J4078" s="52" t="s">
        <v>253</v>
      </c>
      <c r="K4078" t="s">
        <v>307</v>
      </c>
      <c r="L4078" t="s">
        <v>93</v>
      </c>
      <c r="M4078">
        <v>7000</v>
      </c>
      <c r="N4078" t="s">
        <v>219</v>
      </c>
      <c r="O4078">
        <v>7000</v>
      </c>
      <c r="P4078" t="s">
        <v>219</v>
      </c>
      <c r="Q4078">
        <v>1</v>
      </c>
      <c r="R4078">
        <v>2</v>
      </c>
      <c r="S4078">
        <v>122</v>
      </c>
      <c r="T4078">
        <v>122</v>
      </c>
      <c r="U4078">
        <v>122</v>
      </c>
      <c r="V4078">
        <v>3</v>
      </c>
      <c r="W4078">
        <v>4</v>
      </c>
      <c r="X4078">
        <v>5</v>
      </c>
      <c r="Y4078">
        <v>6</v>
      </c>
      <c r="Z4078">
        <v>7</v>
      </c>
      <c r="AA4078">
        <v>122</v>
      </c>
      <c r="AB4078">
        <v>8</v>
      </c>
      <c r="AC4078">
        <v>9</v>
      </c>
      <c r="AD4078" t="s">
        <v>2263</v>
      </c>
      <c r="AE4078" s="29">
        <v>44656</v>
      </c>
      <c r="AF4078" s="29">
        <v>44656</v>
      </c>
    </row>
    <row r="4079" spans="1:32" x14ac:dyDescent="0.25">
      <c r="A4079">
        <v>2022</v>
      </c>
      <c r="B4079" s="29">
        <v>44562</v>
      </c>
      <c r="C4079" s="29">
        <v>44651</v>
      </c>
      <c r="D4079" t="s">
        <v>83</v>
      </c>
      <c r="E4079">
        <v>9</v>
      </c>
      <c r="F4079" t="s">
        <v>334</v>
      </c>
      <c r="G4079" t="s">
        <v>334</v>
      </c>
      <c r="H4079" t="s">
        <v>2393</v>
      </c>
      <c r="I4079" t="s">
        <v>464</v>
      </c>
      <c r="J4079" s="52" t="s">
        <v>360</v>
      </c>
      <c r="K4079" t="s">
        <v>465</v>
      </c>
      <c r="L4079" t="s">
        <v>94</v>
      </c>
      <c r="M4079">
        <v>8772</v>
      </c>
      <c r="N4079" t="s">
        <v>219</v>
      </c>
      <c r="O4079">
        <v>8600</v>
      </c>
      <c r="P4079" t="s">
        <v>219</v>
      </c>
      <c r="Q4079">
        <v>1</v>
      </c>
      <c r="R4079">
        <v>2</v>
      </c>
      <c r="S4079">
        <v>123</v>
      </c>
      <c r="T4079">
        <v>123</v>
      </c>
      <c r="U4079">
        <v>123</v>
      </c>
      <c r="V4079">
        <v>3</v>
      </c>
      <c r="W4079">
        <v>4</v>
      </c>
      <c r="X4079">
        <v>5</v>
      </c>
      <c r="Y4079">
        <v>6</v>
      </c>
      <c r="Z4079">
        <v>7</v>
      </c>
      <c r="AA4079">
        <v>123</v>
      </c>
      <c r="AB4079">
        <v>8</v>
      </c>
      <c r="AC4079">
        <v>9</v>
      </c>
      <c r="AD4079" t="s">
        <v>2263</v>
      </c>
      <c r="AE4079" s="29">
        <v>44656</v>
      </c>
      <c r="AF4079" s="29">
        <v>44656</v>
      </c>
    </row>
    <row r="4080" spans="1:32" x14ac:dyDescent="0.25">
      <c r="A4080">
        <v>2022</v>
      </c>
      <c r="B4080" s="29">
        <v>44562</v>
      </c>
      <c r="C4080" s="29">
        <v>44651</v>
      </c>
      <c r="D4080" t="s">
        <v>83</v>
      </c>
      <c r="E4080">
        <v>10</v>
      </c>
      <c r="F4080" t="s">
        <v>356</v>
      </c>
      <c r="G4080" t="s">
        <v>356</v>
      </c>
      <c r="H4080" t="s">
        <v>2396</v>
      </c>
      <c r="I4080" t="s">
        <v>466</v>
      </c>
      <c r="J4080" s="52" t="s">
        <v>414</v>
      </c>
      <c r="K4080" t="s">
        <v>383</v>
      </c>
      <c r="L4080" t="s">
        <v>93</v>
      </c>
      <c r="M4080">
        <v>12168</v>
      </c>
      <c r="N4080" t="s">
        <v>219</v>
      </c>
      <c r="O4080">
        <v>11494</v>
      </c>
      <c r="P4080" t="s">
        <v>219</v>
      </c>
      <c r="Q4080">
        <v>1</v>
      </c>
      <c r="R4080">
        <v>2</v>
      </c>
      <c r="S4080">
        <v>124</v>
      </c>
      <c r="T4080">
        <v>124</v>
      </c>
      <c r="U4080">
        <v>124</v>
      </c>
      <c r="V4080">
        <v>3</v>
      </c>
      <c r="W4080">
        <v>4</v>
      </c>
      <c r="X4080">
        <v>5</v>
      </c>
      <c r="Y4080">
        <v>6</v>
      </c>
      <c r="Z4080">
        <v>7</v>
      </c>
      <c r="AA4080">
        <v>124</v>
      </c>
      <c r="AB4080">
        <v>8</v>
      </c>
      <c r="AC4080">
        <v>9</v>
      </c>
      <c r="AD4080" t="s">
        <v>2263</v>
      </c>
      <c r="AE4080" s="29">
        <v>44656</v>
      </c>
      <c r="AF4080" s="29">
        <v>44656</v>
      </c>
    </row>
    <row r="4081" spans="1:32" x14ac:dyDescent="0.25">
      <c r="A4081">
        <v>2022</v>
      </c>
      <c r="B4081" s="29">
        <v>44562</v>
      </c>
      <c r="C4081" s="29">
        <v>44651</v>
      </c>
      <c r="D4081" t="s">
        <v>83</v>
      </c>
      <c r="E4081">
        <v>10</v>
      </c>
      <c r="F4081" t="s">
        <v>274</v>
      </c>
      <c r="G4081" t="s">
        <v>275</v>
      </c>
      <c r="H4081" t="s">
        <v>2396</v>
      </c>
      <c r="I4081" t="s">
        <v>467</v>
      </c>
      <c r="J4081" s="52" t="s">
        <v>468</v>
      </c>
      <c r="K4081" t="s">
        <v>469</v>
      </c>
      <c r="L4081" t="s">
        <v>94</v>
      </c>
      <c r="M4081">
        <v>12168</v>
      </c>
      <c r="N4081" t="s">
        <v>219</v>
      </c>
      <c r="O4081">
        <v>12076</v>
      </c>
      <c r="P4081" t="s">
        <v>219</v>
      </c>
      <c r="Q4081">
        <v>1</v>
      </c>
      <c r="R4081">
        <v>2</v>
      </c>
      <c r="S4081">
        <v>125</v>
      </c>
      <c r="T4081">
        <v>125</v>
      </c>
      <c r="U4081">
        <v>125</v>
      </c>
      <c r="V4081">
        <v>3</v>
      </c>
      <c r="W4081">
        <v>4</v>
      </c>
      <c r="X4081">
        <v>5</v>
      </c>
      <c r="Y4081">
        <v>6</v>
      </c>
      <c r="Z4081">
        <v>7</v>
      </c>
      <c r="AA4081">
        <v>125</v>
      </c>
      <c r="AB4081">
        <v>8</v>
      </c>
      <c r="AC4081">
        <v>9</v>
      </c>
      <c r="AD4081" t="s">
        <v>2263</v>
      </c>
      <c r="AE4081" s="29">
        <v>44656</v>
      </c>
      <c r="AF4081" s="29">
        <v>44656</v>
      </c>
    </row>
    <row r="4082" spans="1:32" x14ac:dyDescent="0.25">
      <c r="A4082">
        <v>2022</v>
      </c>
      <c r="B4082" s="29">
        <v>44562</v>
      </c>
      <c r="C4082" s="29">
        <v>44651</v>
      </c>
      <c r="D4082" t="s">
        <v>83</v>
      </c>
      <c r="E4082">
        <v>9</v>
      </c>
      <c r="F4082" t="s">
        <v>334</v>
      </c>
      <c r="G4082" t="s">
        <v>334</v>
      </c>
      <c r="H4082" t="s">
        <v>2396</v>
      </c>
      <c r="I4082" t="s">
        <v>348</v>
      </c>
      <c r="J4082" s="52" t="s">
        <v>470</v>
      </c>
      <c r="K4082" t="s">
        <v>471</v>
      </c>
      <c r="L4082" t="s">
        <v>94</v>
      </c>
      <c r="M4082">
        <v>18630</v>
      </c>
      <c r="N4082" t="s">
        <v>219</v>
      </c>
      <c r="O4082">
        <v>18026</v>
      </c>
      <c r="P4082" t="s">
        <v>219</v>
      </c>
      <c r="Q4082">
        <v>1</v>
      </c>
      <c r="R4082">
        <v>2</v>
      </c>
      <c r="S4082">
        <v>126</v>
      </c>
      <c r="T4082">
        <v>126</v>
      </c>
      <c r="U4082">
        <v>126</v>
      </c>
      <c r="V4082">
        <v>3</v>
      </c>
      <c r="W4082">
        <v>4</v>
      </c>
      <c r="X4082">
        <v>5</v>
      </c>
      <c r="Y4082">
        <v>6</v>
      </c>
      <c r="Z4082">
        <v>7</v>
      </c>
      <c r="AA4082">
        <v>126</v>
      </c>
      <c r="AB4082">
        <v>8</v>
      </c>
      <c r="AC4082">
        <v>9</v>
      </c>
      <c r="AD4082" t="s">
        <v>2263</v>
      </c>
      <c r="AE4082" s="29">
        <v>44656</v>
      </c>
      <c r="AF4082" s="29">
        <v>44656</v>
      </c>
    </row>
    <row r="4083" spans="1:32" x14ac:dyDescent="0.25">
      <c r="A4083">
        <v>2022</v>
      </c>
      <c r="B4083" s="29">
        <v>44562</v>
      </c>
      <c r="C4083" s="29">
        <v>44651</v>
      </c>
      <c r="D4083" t="s">
        <v>83</v>
      </c>
      <c r="E4083">
        <v>10</v>
      </c>
      <c r="F4083" t="s">
        <v>274</v>
      </c>
      <c r="G4083" t="s">
        <v>275</v>
      </c>
      <c r="H4083" t="s">
        <v>2396</v>
      </c>
      <c r="I4083" t="s">
        <v>472</v>
      </c>
      <c r="J4083" s="52" t="s">
        <v>473</v>
      </c>
      <c r="K4083" t="s">
        <v>2397</v>
      </c>
      <c r="L4083" t="s">
        <v>93</v>
      </c>
      <c r="M4083">
        <v>14240</v>
      </c>
      <c r="N4083" t="s">
        <v>219</v>
      </c>
      <c r="O4083">
        <v>13536</v>
      </c>
      <c r="P4083" t="s">
        <v>219</v>
      </c>
      <c r="Q4083">
        <v>1</v>
      </c>
      <c r="R4083">
        <v>2</v>
      </c>
      <c r="S4083">
        <v>127</v>
      </c>
      <c r="T4083">
        <v>127</v>
      </c>
      <c r="U4083">
        <v>127</v>
      </c>
      <c r="V4083">
        <v>3</v>
      </c>
      <c r="W4083">
        <v>4</v>
      </c>
      <c r="X4083">
        <v>5</v>
      </c>
      <c r="Y4083">
        <v>6</v>
      </c>
      <c r="Z4083">
        <v>7</v>
      </c>
      <c r="AA4083">
        <v>127</v>
      </c>
      <c r="AB4083">
        <v>8</v>
      </c>
      <c r="AC4083">
        <v>9</v>
      </c>
      <c r="AD4083" t="s">
        <v>2263</v>
      </c>
      <c r="AE4083" s="29">
        <v>44656</v>
      </c>
      <c r="AF4083" s="29">
        <v>44656</v>
      </c>
    </row>
    <row r="4084" spans="1:32" x14ac:dyDescent="0.25">
      <c r="A4084">
        <v>2022</v>
      </c>
      <c r="B4084" s="29">
        <v>44562</v>
      </c>
      <c r="C4084" s="29">
        <v>44651</v>
      </c>
      <c r="D4084" t="s">
        <v>83</v>
      </c>
      <c r="E4084">
        <v>9</v>
      </c>
      <c r="F4084" t="s">
        <v>334</v>
      </c>
      <c r="G4084" t="s">
        <v>334</v>
      </c>
      <c r="H4084" t="s">
        <v>2396</v>
      </c>
      <c r="I4084" t="s">
        <v>474</v>
      </c>
      <c r="J4084" s="52" t="s">
        <v>367</v>
      </c>
      <c r="K4084" t="s">
        <v>238</v>
      </c>
      <c r="L4084" t="s">
        <v>94</v>
      </c>
      <c r="M4084">
        <v>12168</v>
      </c>
      <c r="N4084" t="s">
        <v>219</v>
      </c>
      <c r="O4084">
        <v>12076</v>
      </c>
      <c r="P4084" t="s">
        <v>219</v>
      </c>
      <c r="Q4084">
        <v>1</v>
      </c>
      <c r="R4084">
        <v>2</v>
      </c>
      <c r="S4084">
        <v>128</v>
      </c>
      <c r="T4084">
        <v>128</v>
      </c>
      <c r="U4084">
        <v>128</v>
      </c>
      <c r="V4084">
        <v>3</v>
      </c>
      <c r="W4084">
        <v>4</v>
      </c>
      <c r="X4084">
        <v>5</v>
      </c>
      <c r="Y4084">
        <v>6</v>
      </c>
      <c r="Z4084">
        <v>7</v>
      </c>
      <c r="AA4084">
        <v>128</v>
      </c>
      <c r="AB4084">
        <v>8</v>
      </c>
      <c r="AC4084">
        <v>9</v>
      </c>
      <c r="AD4084" t="s">
        <v>2263</v>
      </c>
      <c r="AE4084" s="29">
        <v>44656</v>
      </c>
      <c r="AF4084" s="29">
        <v>44656</v>
      </c>
    </row>
    <row r="4085" spans="1:32" x14ac:dyDescent="0.25">
      <c r="A4085">
        <v>2022</v>
      </c>
      <c r="B4085" s="29">
        <v>44562</v>
      </c>
      <c r="C4085" s="29">
        <v>44651</v>
      </c>
      <c r="D4085" t="s">
        <v>83</v>
      </c>
      <c r="E4085">
        <v>3</v>
      </c>
      <c r="F4085" t="s">
        <v>315</v>
      </c>
      <c r="G4085" t="s">
        <v>315</v>
      </c>
      <c r="H4085" t="s">
        <v>2396</v>
      </c>
      <c r="I4085" t="s">
        <v>475</v>
      </c>
      <c r="J4085" s="52" t="s">
        <v>476</v>
      </c>
      <c r="K4085" t="s">
        <v>477</v>
      </c>
      <c r="L4085" t="s">
        <v>94</v>
      </c>
      <c r="M4085">
        <v>26442</v>
      </c>
      <c r="N4085" t="s">
        <v>219</v>
      </c>
      <c r="O4085">
        <v>25000</v>
      </c>
      <c r="P4085" t="s">
        <v>219</v>
      </c>
      <c r="Q4085">
        <v>1</v>
      </c>
      <c r="R4085">
        <v>2</v>
      </c>
      <c r="S4085">
        <v>129</v>
      </c>
      <c r="T4085">
        <v>129</v>
      </c>
      <c r="U4085">
        <v>129</v>
      </c>
      <c r="V4085">
        <v>3</v>
      </c>
      <c r="W4085">
        <v>4</v>
      </c>
      <c r="X4085">
        <v>5</v>
      </c>
      <c r="Y4085">
        <v>6</v>
      </c>
      <c r="Z4085">
        <v>7</v>
      </c>
      <c r="AA4085">
        <v>129</v>
      </c>
      <c r="AB4085">
        <v>8</v>
      </c>
      <c r="AC4085">
        <v>9</v>
      </c>
      <c r="AD4085" t="s">
        <v>2263</v>
      </c>
      <c r="AE4085" s="29">
        <v>44656</v>
      </c>
      <c r="AF4085" s="29">
        <v>44656</v>
      </c>
    </row>
    <row r="4086" spans="1:32" x14ac:dyDescent="0.25">
      <c r="A4086">
        <v>2022</v>
      </c>
      <c r="B4086" s="29">
        <v>44562</v>
      </c>
      <c r="C4086" s="29">
        <v>44651</v>
      </c>
      <c r="D4086" t="s">
        <v>83</v>
      </c>
      <c r="E4086">
        <v>10</v>
      </c>
      <c r="F4086" t="s">
        <v>274</v>
      </c>
      <c r="G4086" t="s">
        <v>275</v>
      </c>
      <c r="H4086" t="s">
        <v>2398</v>
      </c>
      <c r="I4086" t="s">
        <v>478</v>
      </c>
      <c r="J4086" s="52" t="s">
        <v>479</v>
      </c>
      <c r="K4086" t="s">
        <v>218</v>
      </c>
      <c r="L4086" t="s">
        <v>94</v>
      </c>
      <c r="M4086">
        <v>22572</v>
      </c>
      <c r="N4086" t="s">
        <v>219</v>
      </c>
      <c r="O4086">
        <v>19920</v>
      </c>
      <c r="P4086" t="s">
        <v>219</v>
      </c>
      <c r="Q4086">
        <v>1</v>
      </c>
      <c r="R4086">
        <v>2</v>
      </c>
      <c r="S4086">
        <v>130</v>
      </c>
      <c r="T4086">
        <v>130</v>
      </c>
      <c r="U4086">
        <v>130</v>
      </c>
      <c r="V4086">
        <v>3</v>
      </c>
      <c r="W4086">
        <v>4</v>
      </c>
      <c r="X4086">
        <v>5</v>
      </c>
      <c r="Y4086">
        <v>6</v>
      </c>
      <c r="Z4086">
        <v>7</v>
      </c>
      <c r="AA4086">
        <v>130</v>
      </c>
      <c r="AB4086">
        <v>8</v>
      </c>
      <c r="AC4086">
        <v>9</v>
      </c>
      <c r="AD4086" t="s">
        <v>2263</v>
      </c>
      <c r="AE4086" s="29">
        <v>44656</v>
      </c>
      <c r="AF4086" s="29">
        <v>44656</v>
      </c>
    </row>
    <row r="4087" spans="1:32" x14ac:dyDescent="0.25">
      <c r="A4087">
        <v>2022</v>
      </c>
      <c r="B4087" s="29">
        <v>44562</v>
      </c>
      <c r="C4087" s="29">
        <v>44651</v>
      </c>
      <c r="D4087" t="s">
        <v>83</v>
      </c>
      <c r="E4087">
        <v>7</v>
      </c>
      <c r="F4087" t="s">
        <v>480</v>
      </c>
      <c r="G4087" t="s">
        <v>480</v>
      </c>
      <c r="H4087" t="s">
        <v>2398</v>
      </c>
      <c r="I4087" t="s">
        <v>2399</v>
      </c>
      <c r="J4087" s="52" t="s">
        <v>481</v>
      </c>
      <c r="K4087" t="s">
        <v>2400</v>
      </c>
      <c r="L4087" t="s">
        <v>93</v>
      </c>
      <c r="M4087">
        <v>6524</v>
      </c>
      <c r="N4087" t="s">
        <v>219</v>
      </c>
      <c r="O4087">
        <v>6524</v>
      </c>
      <c r="P4087" t="s">
        <v>219</v>
      </c>
      <c r="Q4087">
        <v>1</v>
      </c>
      <c r="R4087">
        <v>2</v>
      </c>
      <c r="S4087">
        <v>131</v>
      </c>
      <c r="T4087">
        <v>131</v>
      </c>
      <c r="U4087">
        <v>131</v>
      </c>
      <c r="V4087">
        <v>3</v>
      </c>
      <c r="W4087">
        <v>4</v>
      </c>
      <c r="X4087">
        <v>5</v>
      </c>
      <c r="Y4087">
        <v>6</v>
      </c>
      <c r="Z4087">
        <v>7</v>
      </c>
      <c r="AA4087">
        <v>131</v>
      </c>
      <c r="AB4087">
        <v>8</v>
      </c>
      <c r="AC4087">
        <v>9</v>
      </c>
      <c r="AD4087" t="s">
        <v>2263</v>
      </c>
      <c r="AE4087" s="29">
        <v>44656</v>
      </c>
      <c r="AF4087" s="29">
        <v>44656</v>
      </c>
    </row>
    <row r="4088" spans="1:32" x14ac:dyDescent="0.25">
      <c r="A4088">
        <v>2022</v>
      </c>
      <c r="B4088" s="29">
        <v>44562</v>
      </c>
      <c r="C4088" s="29">
        <v>44651</v>
      </c>
      <c r="D4088" t="s">
        <v>83</v>
      </c>
      <c r="E4088">
        <v>9</v>
      </c>
      <c r="F4088" t="s">
        <v>377</v>
      </c>
      <c r="G4088" t="s">
        <v>377</v>
      </c>
      <c r="H4088" t="s">
        <v>2398</v>
      </c>
      <c r="I4088" t="s">
        <v>482</v>
      </c>
      <c r="J4088" s="52" t="s">
        <v>243</v>
      </c>
      <c r="K4088" t="s">
        <v>483</v>
      </c>
      <c r="L4088" t="s">
        <v>93</v>
      </c>
      <c r="M4088">
        <v>17266</v>
      </c>
      <c r="N4088" t="s">
        <v>219</v>
      </c>
      <c r="O4088">
        <v>16262</v>
      </c>
      <c r="P4088" t="s">
        <v>219</v>
      </c>
      <c r="Q4088">
        <v>1</v>
      </c>
      <c r="R4088">
        <v>2</v>
      </c>
      <c r="S4088">
        <v>132</v>
      </c>
      <c r="T4088">
        <v>132</v>
      </c>
      <c r="U4088">
        <v>132</v>
      </c>
      <c r="V4088">
        <v>3</v>
      </c>
      <c r="W4088">
        <v>4</v>
      </c>
      <c r="X4088">
        <v>5</v>
      </c>
      <c r="Y4088">
        <v>6</v>
      </c>
      <c r="Z4088">
        <v>7</v>
      </c>
      <c r="AA4088">
        <v>132</v>
      </c>
      <c r="AB4088">
        <v>8</v>
      </c>
      <c r="AC4088">
        <v>9</v>
      </c>
      <c r="AD4088" t="s">
        <v>2263</v>
      </c>
      <c r="AE4088" s="29">
        <v>44656</v>
      </c>
      <c r="AF4088" s="29">
        <v>44656</v>
      </c>
    </row>
    <row r="4089" spans="1:32" x14ac:dyDescent="0.25">
      <c r="A4089">
        <v>2022</v>
      </c>
      <c r="B4089" s="29">
        <v>44562</v>
      </c>
      <c r="C4089" s="29">
        <v>44651</v>
      </c>
      <c r="D4089" t="s">
        <v>83</v>
      </c>
      <c r="E4089">
        <v>10</v>
      </c>
      <c r="F4089" t="s">
        <v>484</v>
      </c>
      <c r="G4089" t="s">
        <v>484</v>
      </c>
      <c r="H4089" t="s">
        <v>2398</v>
      </c>
      <c r="I4089" t="s">
        <v>2401</v>
      </c>
      <c r="J4089" s="52" t="s">
        <v>485</v>
      </c>
      <c r="K4089" t="s">
        <v>360</v>
      </c>
      <c r="L4089" t="s">
        <v>94</v>
      </c>
      <c r="M4089">
        <v>12000</v>
      </c>
      <c r="N4089" t="s">
        <v>219</v>
      </c>
      <c r="O4089">
        <v>11292</v>
      </c>
      <c r="P4089" t="s">
        <v>219</v>
      </c>
      <c r="Q4089">
        <v>1</v>
      </c>
      <c r="R4089">
        <v>2</v>
      </c>
      <c r="S4089">
        <v>133</v>
      </c>
      <c r="T4089">
        <v>133</v>
      </c>
      <c r="U4089">
        <v>133</v>
      </c>
      <c r="V4089">
        <v>3</v>
      </c>
      <c r="W4089">
        <v>4</v>
      </c>
      <c r="X4089">
        <v>5</v>
      </c>
      <c r="Y4089">
        <v>6</v>
      </c>
      <c r="Z4089">
        <v>7</v>
      </c>
      <c r="AA4089">
        <v>133</v>
      </c>
      <c r="AB4089">
        <v>8</v>
      </c>
      <c r="AC4089">
        <v>9</v>
      </c>
      <c r="AD4089" t="s">
        <v>2263</v>
      </c>
      <c r="AE4089" s="29">
        <v>44656</v>
      </c>
      <c r="AF4089" s="29">
        <v>44656</v>
      </c>
    </row>
    <row r="4090" spans="1:32" x14ac:dyDescent="0.25">
      <c r="A4090">
        <v>2022</v>
      </c>
      <c r="B4090" s="29">
        <v>44562</v>
      </c>
      <c r="C4090" s="29">
        <v>44651</v>
      </c>
      <c r="D4090" t="s">
        <v>83</v>
      </c>
      <c r="E4090">
        <v>3</v>
      </c>
      <c r="F4090" t="s">
        <v>2402</v>
      </c>
      <c r="G4090" t="s">
        <v>315</v>
      </c>
      <c r="H4090" t="s">
        <v>2398</v>
      </c>
      <c r="I4090" t="s">
        <v>486</v>
      </c>
      <c r="J4090" s="52" t="s">
        <v>487</v>
      </c>
      <c r="K4090" t="s">
        <v>229</v>
      </c>
      <c r="L4090" t="s">
        <v>94</v>
      </c>
      <c r="M4090">
        <v>27000</v>
      </c>
      <c r="N4090" t="s">
        <v>219</v>
      </c>
      <c r="O4090">
        <v>25558</v>
      </c>
      <c r="P4090" t="s">
        <v>219</v>
      </c>
      <c r="Q4090">
        <v>1</v>
      </c>
      <c r="R4090">
        <v>2</v>
      </c>
      <c r="S4090">
        <v>134</v>
      </c>
      <c r="T4090">
        <v>134</v>
      </c>
      <c r="U4090">
        <v>134</v>
      </c>
      <c r="V4090">
        <v>3</v>
      </c>
      <c r="W4090">
        <v>4</v>
      </c>
      <c r="X4090">
        <v>5</v>
      </c>
      <c r="Y4090">
        <v>6</v>
      </c>
      <c r="Z4090">
        <v>7</v>
      </c>
      <c r="AA4090">
        <v>134</v>
      </c>
      <c r="AB4090">
        <v>8</v>
      </c>
      <c r="AC4090">
        <v>9</v>
      </c>
      <c r="AD4090" t="s">
        <v>2263</v>
      </c>
      <c r="AE4090" s="29">
        <v>44656</v>
      </c>
      <c r="AF4090" s="29">
        <v>44656</v>
      </c>
    </row>
    <row r="4091" spans="1:32" x14ac:dyDescent="0.25">
      <c r="A4091">
        <v>2022</v>
      </c>
      <c r="B4091" s="29">
        <v>44562</v>
      </c>
      <c r="C4091" s="29">
        <v>44651</v>
      </c>
      <c r="D4091" t="s">
        <v>83</v>
      </c>
      <c r="E4091" s="20">
        <v>11</v>
      </c>
      <c r="F4091" s="20" t="s">
        <v>488</v>
      </c>
      <c r="G4091" s="20" t="s">
        <v>489</v>
      </c>
      <c r="H4091" s="20" t="s">
        <v>2398</v>
      </c>
      <c r="I4091" t="s">
        <v>490</v>
      </c>
      <c r="J4091" s="49" t="s">
        <v>491</v>
      </c>
      <c r="K4091" t="s">
        <v>307</v>
      </c>
      <c r="L4091" t="s">
        <v>94</v>
      </c>
      <c r="M4091">
        <v>8000</v>
      </c>
      <c r="N4091" t="s">
        <v>219</v>
      </c>
      <c r="O4091">
        <v>8000</v>
      </c>
      <c r="P4091" t="s">
        <v>219</v>
      </c>
      <c r="Q4091">
        <v>1</v>
      </c>
      <c r="R4091">
        <v>2</v>
      </c>
      <c r="S4091">
        <v>135</v>
      </c>
      <c r="T4091">
        <v>135</v>
      </c>
      <c r="U4091">
        <v>135</v>
      </c>
      <c r="V4091">
        <v>3</v>
      </c>
      <c r="W4091">
        <v>4</v>
      </c>
      <c r="X4091">
        <v>5</v>
      </c>
      <c r="Y4091">
        <v>6</v>
      </c>
      <c r="Z4091">
        <v>7</v>
      </c>
      <c r="AA4091">
        <v>135</v>
      </c>
      <c r="AB4091">
        <v>8</v>
      </c>
      <c r="AC4091">
        <v>9</v>
      </c>
      <c r="AD4091" t="s">
        <v>2263</v>
      </c>
      <c r="AE4091" s="29">
        <v>44656</v>
      </c>
      <c r="AF4091" s="29">
        <v>44656</v>
      </c>
    </row>
    <row r="4092" spans="1:32" x14ac:dyDescent="0.25">
      <c r="A4092">
        <v>2022</v>
      </c>
      <c r="B4092" s="29">
        <v>44562</v>
      </c>
      <c r="C4092" s="29">
        <v>44651</v>
      </c>
      <c r="D4092" t="s">
        <v>83</v>
      </c>
      <c r="E4092">
        <v>10</v>
      </c>
      <c r="F4092" t="s">
        <v>274</v>
      </c>
      <c r="G4092" t="s">
        <v>275</v>
      </c>
      <c r="H4092" t="s">
        <v>2403</v>
      </c>
      <c r="I4092" t="s">
        <v>492</v>
      </c>
      <c r="J4092" s="52" t="s">
        <v>398</v>
      </c>
      <c r="K4092" t="s">
        <v>493</v>
      </c>
      <c r="L4092" t="s">
        <v>94</v>
      </c>
      <c r="M4092">
        <v>29250</v>
      </c>
      <c r="N4092" t="s">
        <v>219</v>
      </c>
      <c r="O4092">
        <v>25424</v>
      </c>
      <c r="P4092" t="s">
        <v>219</v>
      </c>
      <c r="Q4092">
        <v>1</v>
      </c>
      <c r="R4092">
        <v>2</v>
      </c>
      <c r="S4092">
        <v>136</v>
      </c>
      <c r="T4092">
        <v>136</v>
      </c>
      <c r="U4092">
        <v>136</v>
      </c>
      <c r="V4092">
        <v>3</v>
      </c>
      <c r="W4092">
        <v>4</v>
      </c>
      <c r="X4092">
        <v>5</v>
      </c>
      <c r="Y4092">
        <v>6</v>
      </c>
      <c r="Z4092">
        <v>7</v>
      </c>
      <c r="AA4092">
        <v>136</v>
      </c>
      <c r="AB4092">
        <v>8</v>
      </c>
      <c r="AC4092">
        <v>9</v>
      </c>
      <c r="AD4092" t="s">
        <v>2263</v>
      </c>
      <c r="AE4092" s="29">
        <v>44656</v>
      </c>
      <c r="AF4092" s="29">
        <v>44656</v>
      </c>
    </row>
    <row r="4093" spans="1:32" x14ac:dyDescent="0.25">
      <c r="A4093">
        <v>2022</v>
      </c>
      <c r="B4093" s="29">
        <v>44562</v>
      </c>
      <c r="C4093" s="29">
        <v>44651</v>
      </c>
      <c r="D4093" t="s">
        <v>83</v>
      </c>
      <c r="E4093">
        <v>10</v>
      </c>
      <c r="F4093" t="s">
        <v>274</v>
      </c>
      <c r="G4093" t="s">
        <v>275</v>
      </c>
      <c r="H4093" t="s">
        <v>2403</v>
      </c>
      <c r="I4093" t="s">
        <v>494</v>
      </c>
      <c r="J4093" s="52" t="s">
        <v>354</v>
      </c>
      <c r="K4093" t="s">
        <v>495</v>
      </c>
      <c r="L4093" t="s">
        <v>93</v>
      </c>
      <c r="M4093">
        <v>10264</v>
      </c>
      <c r="N4093" t="s">
        <v>219</v>
      </c>
      <c r="O4093">
        <v>10264</v>
      </c>
      <c r="P4093" t="s">
        <v>219</v>
      </c>
      <c r="Q4093">
        <v>1</v>
      </c>
      <c r="R4093">
        <v>2</v>
      </c>
      <c r="S4093">
        <v>137</v>
      </c>
      <c r="T4093">
        <v>137</v>
      </c>
      <c r="U4093">
        <v>137</v>
      </c>
      <c r="V4093">
        <v>3</v>
      </c>
      <c r="W4093">
        <v>4</v>
      </c>
      <c r="X4093">
        <v>5</v>
      </c>
      <c r="Y4093">
        <v>6</v>
      </c>
      <c r="Z4093">
        <v>7</v>
      </c>
      <c r="AA4093">
        <v>137</v>
      </c>
      <c r="AB4093">
        <v>8</v>
      </c>
      <c r="AC4093">
        <v>9</v>
      </c>
      <c r="AD4093" t="s">
        <v>2263</v>
      </c>
      <c r="AE4093" s="29">
        <v>44656</v>
      </c>
      <c r="AF4093" s="29">
        <v>44656</v>
      </c>
    </row>
    <row r="4094" spans="1:32" x14ac:dyDescent="0.25">
      <c r="A4094">
        <v>2022</v>
      </c>
      <c r="B4094" s="29">
        <v>44562</v>
      </c>
      <c r="C4094" s="29">
        <v>44651</v>
      </c>
      <c r="D4094" t="s">
        <v>83</v>
      </c>
      <c r="E4094">
        <v>10</v>
      </c>
      <c r="F4094" t="s">
        <v>274</v>
      </c>
      <c r="G4094" t="s">
        <v>275</v>
      </c>
      <c r="H4094" t="s">
        <v>2403</v>
      </c>
      <c r="I4094" t="s">
        <v>496</v>
      </c>
      <c r="J4094" s="52" t="s">
        <v>245</v>
      </c>
      <c r="K4094" t="s">
        <v>497</v>
      </c>
      <c r="L4094" t="s">
        <v>94</v>
      </c>
      <c r="M4094">
        <v>11818</v>
      </c>
      <c r="N4094" t="s">
        <v>219</v>
      </c>
      <c r="O4094">
        <v>11730</v>
      </c>
      <c r="P4094" t="s">
        <v>219</v>
      </c>
      <c r="Q4094">
        <v>1</v>
      </c>
      <c r="R4094">
        <v>2</v>
      </c>
      <c r="S4094">
        <v>138</v>
      </c>
      <c r="T4094">
        <v>138</v>
      </c>
      <c r="U4094">
        <v>138</v>
      </c>
      <c r="V4094">
        <v>3</v>
      </c>
      <c r="W4094">
        <v>4</v>
      </c>
      <c r="X4094">
        <v>5</v>
      </c>
      <c r="Y4094">
        <v>6</v>
      </c>
      <c r="Z4094">
        <v>7</v>
      </c>
      <c r="AA4094">
        <v>138</v>
      </c>
      <c r="AB4094">
        <v>8</v>
      </c>
      <c r="AC4094">
        <v>9</v>
      </c>
      <c r="AD4094" t="s">
        <v>2263</v>
      </c>
      <c r="AE4094" s="29">
        <v>44656</v>
      </c>
      <c r="AF4094" s="29">
        <v>44656</v>
      </c>
    </row>
    <row r="4095" spans="1:32" x14ac:dyDescent="0.25">
      <c r="A4095">
        <v>2022</v>
      </c>
      <c r="B4095" s="29">
        <v>44562</v>
      </c>
      <c r="C4095" s="29">
        <v>44651</v>
      </c>
      <c r="D4095" t="s">
        <v>83</v>
      </c>
      <c r="E4095">
        <v>9</v>
      </c>
      <c r="F4095" t="s">
        <v>334</v>
      </c>
      <c r="G4095" t="s">
        <v>334</v>
      </c>
      <c r="H4095" t="s">
        <v>2403</v>
      </c>
      <c r="I4095" t="s">
        <v>498</v>
      </c>
      <c r="J4095" s="52" t="s">
        <v>360</v>
      </c>
      <c r="K4095" t="s">
        <v>499</v>
      </c>
      <c r="L4095" t="s">
        <v>94</v>
      </c>
      <c r="M4095">
        <v>19410</v>
      </c>
      <c r="N4095" t="s">
        <v>219</v>
      </c>
      <c r="O4095">
        <v>18718</v>
      </c>
      <c r="P4095" t="s">
        <v>219</v>
      </c>
      <c r="Q4095">
        <v>1</v>
      </c>
      <c r="R4095">
        <v>2</v>
      </c>
      <c r="S4095">
        <v>139</v>
      </c>
      <c r="T4095">
        <v>139</v>
      </c>
      <c r="U4095">
        <v>139</v>
      </c>
      <c r="V4095">
        <v>3</v>
      </c>
      <c r="W4095">
        <v>4</v>
      </c>
      <c r="X4095">
        <v>5</v>
      </c>
      <c r="Y4095">
        <v>6</v>
      </c>
      <c r="Z4095">
        <v>7</v>
      </c>
      <c r="AA4095">
        <v>139</v>
      </c>
      <c r="AB4095">
        <v>8</v>
      </c>
      <c r="AC4095">
        <v>9</v>
      </c>
      <c r="AD4095" t="s">
        <v>2263</v>
      </c>
      <c r="AE4095" s="29">
        <v>44656</v>
      </c>
      <c r="AF4095" s="29">
        <v>44656</v>
      </c>
    </row>
    <row r="4096" spans="1:32" x14ac:dyDescent="0.25">
      <c r="A4096">
        <v>2022</v>
      </c>
      <c r="B4096" s="29">
        <v>44562</v>
      </c>
      <c r="C4096" s="29">
        <v>44651</v>
      </c>
      <c r="D4096" t="s">
        <v>83</v>
      </c>
      <c r="E4096">
        <v>9</v>
      </c>
      <c r="F4096" t="s">
        <v>334</v>
      </c>
      <c r="G4096" t="s">
        <v>334</v>
      </c>
      <c r="H4096" t="s">
        <v>2403</v>
      </c>
      <c r="I4096" t="s">
        <v>500</v>
      </c>
      <c r="J4096" s="52" t="s">
        <v>501</v>
      </c>
      <c r="K4096" t="s">
        <v>253</v>
      </c>
      <c r="L4096" t="s">
        <v>94</v>
      </c>
      <c r="M4096">
        <v>21442</v>
      </c>
      <c r="N4096" t="s">
        <v>219</v>
      </c>
      <c r="O4096">
        <v>20438</v>
      </c>
      <c r="P4096" t="s">
        <v>219</v>
      </c>
      <c r="Q4096">
        <v>1</v>
      </c>
      <c r="R4096">
        <v>2</v>
      </c>
      <c r="S4096">
        <v>140</v>
      </c>
      <c r="T4096">
        <v>140</v>
      </c>
      <c r="U4096">
        <v>140</v>
      </c>
      <c r="V4096">
        <v>3</v>
      </c>
      <c r="W4096">
        <v>4</v>
      </c>
      <c r="X4096">
        <v>5</v>
      </c>
      <c r="Y4096">
        <v>6</v>
      </c>
      <c r="Z4096">
        <v>7</v>
      </c>
      <c r="AA4096">
        <v>140</v>
      </c>
      <c r="AB4096">
        <v>8</v>
      </c>
      <c r="AC4096">
        <v>9</v>
      </c>
      <c r="AD4096" t="s">
        <v>2263</v>
      </c>
      <c r="AE4096" s="29">
        <v>44656</v>
      </c>
      <c r="AF4096" s="29">
        <v>44656</v>
      </c>
    </row>
    <row r="4097" spans="1:32" x14ac:dyDescent="0.25">
      <c r="A4097">
        <v>2022</v>
      </c>
      <c r="B4097" s="29">
        <v>44562</v>
      </c>
      <c r="C4097" s="29">
        <v>44651</v>
      </c>
      <c r="D4097" t="s">
        <v>83</v>
      </c>
      <c r="E4097">
        <v>8</v>
      </c>
      <c r="F4097" t="s">
        <v>2404</v>
      </c>
      <c r="G4097" t="s">
        <v>502</v>
      </c>
      <c r="H4097" t="s">
        <v>2403</v>
      </c>
      <c r="I4097" t="s">
        <v>281</v>
      </c>
      <c r="J4097" s="52" t="s">
        <v>253</v>
      </c>
      <c r="K4097" t="s">
        <v>503</v>
      </c>
      <c r="L4097" t="s">
        <v>94</v>
      </c>
      <c r="M4097">
        <v>20300</v>
      </c>
      <c r="N4097" t="s">
        <v>219</v>
      </c>
      <c r="O4097">
        <v>19296</v>
      </c>
      <c r="P4097" t="s">
        <v>219</v>
      </c>
      <c r="Q4097">
        <v>1</v>
      </c>
      <c r="R4097">
        <v>2</v>
      </c>
      <c r="S4097">
        <v>141</v>
      </c>
      <c r="T4097">
        <v>141</v>
      </c>
      <c r="U4097">
        <v>141</v>
      </c>
      <c r="V4097">
        <v>3</v>
      </c>
      <c r="W4097">
        <v>4</v>
      </c>
      <c r="X4097">
        <v>5</v>
      </c>
      <c r="Y4097">
        <v>6</v>
      </c>
      <c r="Z4097">
        <v>7</v>
      </c>
      <c r="AA4097">
        <v>141</v>
      </c>
      <c r="AB4097">
        <v>8</v>
      </c>
      <c r="AC4097">
        <v>9</v>
      </c>
      <c r="AD4097" t="s">
        <v>2263</v>
      </c>
      <c r="AE4097" s="29">
        <v>44656</v>
      </c>
      <c r="AF4097" s="29">
        <v>44656</v>
      </c>
    </row>
    <row r="4098" spans="1:32" x14ac:dyDescent="0.25">
      <c r="A4098">
        <v>2022</v>
      </c>
      <c r="B4098" s="29">
        <v>44562</v>
      </c>
      <c r="C4098" s="29">
        <v>44651</v>
      </c>
      <c r="D4098" t="s">
        <v>83</v>
      </c>
      <c r="E4098">
        <v>3</v>
      </c>
      <c r="F4098" t="s">
        <v>315</v>
      </c>
      <c r="G4098" t="s">
        <v>315</v>
      </c>
      <c r="H4098" t="s">
        <v>2403</v>
      </c>
      <c r="I4098" t="s">
        <v>504</v>
      </c>
      <c r="J4098" s="52" t="s">
        <v>505</v>
      </c>
      <c r="K4098" t="s">
        <v>506</v>
      </c>
      <c r="L4098" t="s">
        <v>94</v>
      </c>
      <c r="M4098">
        <v>26442</v>
      </c>
      <c r="N4098" t="s">
        <v>219</v>
      </c>
      <c r="O4098">
        <v>25000</v>
      </c>
      <c r="P4098" t="s">
        <v>219</v>
      </c>
      <c r="Q4098">
        <v>1</v>
      </c>
      <c r="R4098">
        <v>2</v>
      </c>
      <c r="S4098">
        <v>142</v>
      </c>
      <c r="T4098">
        <v>142</v>
      </c>
      <c r="U4098">
        <v>142</v>
      </c>
      <c r="V4098">
        <v>3</v>
      </c>
      <c r="W4098">
        <v>4</v>
      </c>
      <c r="X4098">
        <v>5</v>
      </c>
      <c r="Y4098">
        <v>6</v>
      </c>
      <c r="Z4098">
        <v>7</v>
      </c>
      <c r="AA4098">
        <v>142</v>
      </c>
      <c r="AB4098">
        <v>8</v>
      </c>
      <c r="AC4098">
        <v>9</v>
      </c>
      <c r="AD4098" t="s">
        <v>2263</v>
      </c>
      <c r="AE4098" s="29">
        <v>44656</v>
      </c>
      <c r="AF4098" s="29">
        <v>44656</v>
      </c>
    </row>
    <row r="4099" spans="1:32" x14ac:dyDescent="0.25">
      <c r="A4099">
        <v>2022</v>
      </c>
      <c r="B4099" s="29">
        <v>44562</v>
      </c>
      <c r="C4099" s="29">
        <v>44651</v>
      </c>
      <c r="D4099" t="s">
        <v>83</v>
      </c>
      <c r="E4099">
        <v>10</v>
      </c>
      <c r="F4099" t="s">
        <v>274</v>
      </c>
      <c r="G4099" t="s">
        <v>275</v>
      </c>
      <c r="H4099" t="s">
        <v>2403</v>
      </c>
      <c r="I4099" t="s">
        <v>507</v>
      </c>
      <c r="J4099" s="52" t="s">
        <v>217</v>
      </c>
      <c r="K4099" t="s">
        <v>335</v>
      </c>
      <c r="L4099" t="s">
        <v>94</v>
      </c>
      <c r="M4099">
        <v>11300</v>
      </c>
      <c r="N4099" t="s">
        <v>219</v>
      </c>
      <c r="O4099">
        <v>11208</v>
      </c>
      <c r="P4099" t="s">
        <v>219</v>
      </c>
      <c r="Q4099">
        <v>1</v>
      </c>
      <c r="R4099">
        <v>2</v>
      </c>
      <c r="S4099">
        <v>143</v>
      </c>
      <c r="T4099">
        <v>143</v>
      </c>
      <c r="U4099">
        <v>143</v>
      </c>
      <c r="V4099">
        <v>3</v>
      </c>
      <c r="W4099">
        <v>4</v>
      </c>
      <c r="X4099">
        <v>5</v>
      </c>
      <c r="Y4099">
        <v>6</v>
      </c>
      <c r="Z4099">
        <v>7</v>
      </c>
      <c r="AA4099">
        <v>143</v>
      </c>
      <c r="AB4099">
        <v>8</v>
      </c>
      <c r="AC4099">
        <v>9</v>
      </c>
      <c r="AD4099" t="s">
        <v>2263</v>
      </c>
      <c r="AE4099" s="29">
        <v>44656</v>
      </c>
      <c r="AF4099" s="29">
        <v>44656</v>
      </c>
    </row>
    <row r="4100" spans="1:32" x14ac:dyDescent="0.25">
      <c r="A4100">
        <v>2022</v>
      </c>
      <c r="B4100" s="29">
        <v>44562</v>
      </c>
      <c r="C4100" s="29">
        <v>44651</v>
      </c>
      <c r="D4100" t="s">
        <v>83</v>
      </c>
      <c r="E4100">
        <v>10</v>
      </c>
      <c r="F4100" t="s">
        <v>274</v>
      </c>
      <c r="G4100" t="s">
        <v>275</v>
      </c>
      <c r="H4100" t="s">
        <v>2405</v>
      </c>
      <c r="I4100" t="s">
        <v>508</v>
      </c>
      <c r="J4100" s="52" t="s">
        <v>483</v>
      </c>
      <c r="K4100" t="s">
        <v>245</v>
      </c>
      <c r="L4100" t="s">
        <v>93</v>
      </c>
      <c r="M4100">
        <v>15562</v>
      </c>
      <c r="N4100" t="s">
        <v>219</v>
      </c>
      <c r="O4100">
        <v>14702</v>
      </c>
      <c r="P4100" t="s">
        <v>219</v>
      </c>
      <c r="Q4100">
        <v>1</v>
      </c>
      <c r="R4100">
        <v>2</v>
      </c>
      <c r="S4100">
        <v>144</v>
      </c>
      <c r="T4100">
        <v>144</v>
      </c>
      <c r="U4100">
        <v>144</v>
      </c>
      <c r="V4100">
        <v>3</v>
      </c>
      <c r="W4100">
        <v>4</v>
      </c>
      <c r="X4100">
        <v>5</v>
      </c>
      <c r="Y4100">
        <v>6</v>
      </c>
      <c r="Z4100">
        <v>7</v>
      </c>
      <c r="AA4100">
        <v>144</v>
      </c>
      <c r="AB4100">
        <v>8</v>
      </c>
      <c r="AC4100">
        <v>9</v>
      </c>
      <c r="AD4100" t="s">
        <v>2263</v>
      </c>
      <c r="AE4100" s="29">
        <v>44656</v>
      </c>
      <c r="AF4100" s="29">
        <v>44656</v>
      </c>
    </row>
    <row r="4101" spans="1:32" x14ac:dyDescent="0.25">
      <c r="A4101">
        <v>2022</v>
      </c>
      <c r="B4101" s="29">
        <v>44562</v>
      </c>
      <c r="C4101" s="29">
        <v>44651</v>
      </c>
      <c r="D4101" t="s">
        <v>83</v>
      </c>
      <c r="E4101">
        <v>9</v>
      </c>
      <c r="F4101" t="s">
        <v>334</v>
      </c>
      <c r="G4101" t="s">
        <v>334</v>
      </c>
      <c r="H4101" t="s">
        <v>2405</v>
      </c>
      <c r="I4101" t="s">
        <v>509</v>
      </c>
      <c r="J4101" s="52" t="s">
        <v>510</v>
      </c>
      <c r="K4101" t="s">
        <v>253</v>
      </c>
      <c r="L4101" t="s">
        <v>94</v>
      </c>
      <c r="M4101">
        <v>15654</v>
      </c>
      <c r="N4101" t="s">
        <v>219</v>
      </c>
      <c r="O4101">
        <v>15028</v>
      </c>
      <c r="P4101" t="s">
        <v>219</v>
      </c>
      <c r="Q4101">
        <v>1</v>
      </c>
      <c r="R4101">
        <v>2</v>
      </c>
      <c r="S4101">
        <v>145</v>
      </c>
      <c r="T4101">
        <v>145</v>
      </c>
      <c r="U4101">
        <v>145</v>
      </c>
      <c r="V4101">
        <v>3</v>
      </c>
      <c r="W4101">
        <v>4</v>
      </c>
      <c r="X4101">
        <v>5</v>
      </c>
      <c r="Y4101">
        <v>6</v>
      </c>
      <c r="Z4101">
        <v>7</v>
      </c>
      <c r="AA4101">
        <v>145</v>
      </c>
      <c r="AB4101">
        <v>8</v>
      </c>
      <c r="AC4101">
        <v>9</v>
      </c>
      <c r="AD4101" t="s">
        <v>2263</v>
      </c>
      <c r="AE4101" s="29">
        <v>44656</v>
      </c>
      <c r="AF4101" s="29">
        <v>44656</v>
      </c>
    </row>
    <row r="4102" spans="1:32" x14ac:dyDescent="0.25">
      <c r="A4102">
        <v>2022</v>
      </c>
      <c r="B4102" s="29">
        <v>44562</v>
      </c>
      <c r="C4102" s="29">
        <v>44651</v>
      </c>
      <c r="D4102" t="s">
        <v>83</v>
      </c>
      <c r="E4102">
        <v>3</v>
      </c>
      <c r="F4102" t="s">
        <v>2406</v>
      </c>
      <c r="G4102" t="s">
        <v>315</v>
      </c>
      <c r="H4102" t="s">
        <v>2405</v>
      </c>
      <c r="I4102" t="s">
        <v>511</v>
      </c>
      <c r="J4102" s="52" t="s">
        <v>512</v>
      </c>
      <c r="K4102" t="s">
        <v>360</v>
      </c>
      <c r="L4102" t="s">
        <v>94</v>
      </c>
      <c r="M4102">
        <v>23856</v>
      </c>
      <c r="N4102" t="s">
        <v>219</v>
      </c>
      <c r="O4102">
        <v>22414</v>
      </c>
      <c r="P4102" t="s">
        <v>219</v>
      </c>
      <c r="Q4102">
        <v>1</v>
      </c>
      <c r="R4102">
        <v>2</v>
      </c>
      <c r="S4102">
        <v>146</v>
      </c>
      <c r="T4102">
        <v>146</v>
      </c>
      <c r="U4102">
        <v>146</v>
      </c>
      <c r="V4102">
        <v>3</v>
      </c>
      <c r="W4102">
        <v>4</v>
      </c>
      <c r="X4102">
        <v>5</v>
      </c>
      <c r="Y4102">
        <v>6</v>
      </c>
      <c r="Z4102">
        <v>7</v>
      </c>
      <c r="AA4102">
        <v>146</v>
      </c>
      <c r="AB4102">
        <v>8</v>
      </c>
      <c r="AC4102">
        <v>9</v>
      </c>
      <c r="AD4102" t="s">
        <v>2263</v>
      </c>
      <c r="AE4102" s="29">
        <v>44656</v>
      </c>
      <c r="AF4102" s="29">
        <v>44656</v>
      </c>
    </row>
    <row r="4103" spans="1:32" x14ac:dyDescent="0.25">
      <c r="A4103">
        <v>2022</v>
      </c>
      <c r="B4103" s="29">
        <v>44562</v>
      </c>
      <c r="C4103" s="29">
        <v>44651</v>
      </c>
      <c r="D4103" t="s">
        <v>83</v>
      </c>
      <c r="E4103">
        <v>10</v>
      </c>
      <c r="F4103" t="s">
        <v>513</v>
      </c>
      <c r="G4103" t="s">
        <v>514</v>
      </c>
      <c r="H4103" t="s">
        <v>2407</v>
      </c>
      <c r="I4103" t="s">
        <v>515</v>
      </c>
      <c r="J4103" s="52" t="s">
        <v>324</v>
      </c>
      <c r="K4103" t="s">
        <v>516</v>
      </c>
      <c r="L4103" t="s">
        <v>94</v>
      </c>
      <c r="M4103">
        <v>13674</v>
      </c>
      <c r="N4103" t="s">
        <v>219</v>
      </c>
      <c r="O4103">
        <v>12962</v>
      </c>
      <c r="P4103" t="s">
        <v>219</v>
      </c>
      <c r="Q4103">
        <v>1</v>
      </c>
      <c r="R4103">
        <v>2</v>
      </c>
      <c r="S4103">
        <v>147</v>
      </c>
      <c r="T4103">
        <v>147</v>
      </c>
      <c r="U4103">
        <v>147</v>
      </c>
      <c r="V4103">
        <v>3</v>
      </c>
      <c r="W4103">
        <v>4</v>
      </c>
      <c r="X4103">
        <v>5</v>
      </c>
      <c r="Y4103">
        <v>6</v>
      </c>
      <c r="Z4103">
        <v>7</v>
      </c>
      <c r="AA4103">
        <v>147</v>
      </c>
      <c r="AB4103">
        <v>8</v>
      </c>
      <c r="AC4103">
        <v>9</v>
      </c>
      <c r="AD4103" t="s">
        <v>2263</v>
      </c>
      <c r="AE4103" s="29">
        <v>44656</v>
      </c>
      <c r="AF4103" s="29">
        <v>44656</v>
      </c>
    </row>
    <row r="4104" spans="1:32" x14ac:dyDescent="0.25">
      <c r="A4104">
        <v>2022</v>
      </c>
      <c r="B4104" s="29">
        <v>44562</v>
      </c>
      <c r="C4104" s="29">
        <v>44651</v>
      </c>
      <c r="D4104" t="s">
        <v>83</v>
      </c>
      <c r="E4104">
        <v>10</v>
      </c>
      <c r="F4104" t="s">
        <v>320</v>
      </c>
      <c r="G4104" t="s">
        <v>320</v>
      </c>
      <c r="H4104" t="s">
        <v>2407</v>
      </c>
      <c r="I4104" t="s">
        <v>391</v>
      </c>
      <c r="J4104" s="52" t="s">
        <v>307</v>
      </c>
      <c r="K4104" t="s">
        <v>258</v>
      </c>
      <c r="L4104" t="s">
        <v>94</v>
      </c>
      <c r="M4104">
        <v>10918</v>
      </c>
      <c r="N4104" t="s">
        <v>219</v>
      </c>
      <c r="O4104">
        <v>10746</v>
      </c>
      <c r="P4104" t="s">
        <v>219</v>
      </c>
      <c r="Q4104">
        <v>1</v>
      </c>
      <c r="R4104">
        <v>2</v>
      </c>
      <c r="S4104">
        <v>148</v>
      </c>
      <c r="T4104">
        <v>148</v>
      </c>
      <c r="U4104">
        <v>148</v>
      </c>
      <c r="V4104">
        <v>3</v>
      </c>
      <c r="W4104">
        <v>4</v>
      </c>
      <c r="X4104">
        <v>5</v>
      </c>
      <c r="Y4104">
        <v>6</v>
      </c>
      <c r="Z4104">
        <v>7</v>
      </c>
      <c r="AA4104">
        <v>148</v>
      </c>
      <c r="AB4104">
        <v>8</v>
      </c>
      <c r="AC4104">
        <v>9</v>
      </c>
      <c r="AD4104" t="s">
        <v>2263</v>
      </c>
      <c r="AE4104" s="29">
        <v>44656</v>
      </c>
      <c r="AF4104" s="29">
        <v>44656</v>
      </c>
    </row>
    <row r="4105" spans="1:32" x14ac:dyDescent="0.25">
      <c r="A4105">
        <v>2022</v>
      </c>
      <c r="B4105" s="29">
        <v>44562</v>
      </c>
      <c r="C4105" s="29">
        <v>44651</v>
      </c>
      <c r="D4105" t="s">
        <v>83</v>
      </c>
      <c r="E4105">
        <v>1</v>
      </c>
      <c r="F4105" t="s">
        <v>2408</v>
      </c>
      <c r="G4105" t="s">
        <v>2409</v>
      </c>
      <c r="H4105" t="s">
        <v>2407</v>
      </c>
      <c r="I4105" t="s">
        <v>517</v>
      </c>
      <c r="J4105" s="52" t="s">
        <v>518</v>
      </c>
      <c r="K4105" t="s">
        <v>269</v>
      </c>
      <c r="L4105" t="s">
        <v>93</v>
      </c>
      <c r="M4105">
        <v>31442</v>
      </c>
      <c r="N4105" t="s">
        <v>219</v>
      </c>
      <c r="O4105">
        <v>28932</v>
      </c>
      <c r="P4105" t="s">
        <v>219</v>
      </c>
      <c r="Q4105">
        <v>1</v>
      </c>
      <c r="R4105">
        <v>2</v>
      </c>
      <c r="S4105">
        <v>149</v>
      </c>
      <c r="T4105">
        <v>149</v>
      </c>
      <c r="U4105">
        <v>149</v>
      </c>
      <c r="V4105">
        <v>3</v>
      </c>
      <c r="W4105">
        <v>4</v>
      </c>
      <c r="X4105">
        <v>5</v>
      </c>
      <c r="Y4105">
        <v>6</v>
      </c>
      <c r="Z4105">
        <v>7</v>
      </c>
      <c r="AA4105">
        <v>149</v>
      </c>
      <c r="AB4105">
        <v>8</v>
      </c>
      <c r="AC4105">
        <v>9</v>
      </c>
      <c r="AD4105" t="s">
        <v>2263</v>
      </c>
      <c r="AE4105" s="29">
        <v>44656</v>
      </c>
      <c r="AF4105" s="29">
        <v>44656</v>
      </c>
    </row>
    <row r="4106" spans="1:32" x14ac:dyDescent="0.25">
      <c r="A4106">
        <v>2022</v>
      </c>
      <c r="B4106" s="29">
        <v>44562</v>
      </c>
      <c r="C4106" s="29">
        <v>44651</v>
      </c>
      <c r="D4106" t="s">
        <v>83</v>
      </c>
      <c r="E4106">
        <v>9</v>
      </c>
      <c r="F4106" t="s">
        <v>334</v>
      </c>
      <c r="G4106" t="s">
        <v>334</v>
      </c>
      <c r="H4106" t="s">
        <v>2407</v>
      </c>
      <c r="I4106" t="s">
        <v>519</v>
      </c>
      <c r="J4106" s="52" t="s">
        <v>520</v>
      </c>
      <c r="K4106" t="s">
        <v>324</v>
      </c>
      <c r="L4106" t="s">
        <v>94</v>
      </c>
      <c r="M4106">
        <v>15654</v>
      </c>
      <c r="N4106" t="s">
        <v>219</v>
      </c>
      <c r="O4106">
        <v>15028</v>
      </c>
      <c r="P4106" t="s">
        <v>219</v>
      </c>
      <c r="Q4106">
        <v>1</v>
      </c>
      <c r="R4106">
        <v>2</v>
      </c>
      <c r="S4106">
        <v>150</v>
      </c>
      <c r="T4106">
        <v>150</v>
      </c>
      <c r="U4106">
        <v>150</v>
      </c>
      <c r="V4106">
        <v>3</v>
      </c>
      <c r="W4106">
        <v>4</v>
      </c>
      <c r="X4106">
        <v>5</v>
      </c>
      <c r="Y4106">
        <v>6</v>
      </c>
      <c r="Z4106">
        <v>7</v>
      </c>
      <c r="AA4106">
        <v>150</v>
      </c>
      <c r="AB4106">
        <v>8</v>
      </c>
      <c r="AC4106">
        <v>9</v>
      </c>
      <c r="AD4106" t="s">
        <v>2263</v>
      </c>
      <c r="AE4106" s="29">
        <v>44656</v>
      </c>
      <c r="AF4106" s="29">
        <v>44656</v>
      </c>
    </row>
    <row r="4107" spans="1:32" x14ac:dyDescent="0.25">
      <c r="A4107">
        <v>2022</v>
      </c>
      <c r="B4107" s="29">
        <v>44562</v>
      </c>
      <c r="C4107" s="29">
        <v>44651</v>
      </c>
      <c r="D4107" t="s">
        <v>83</v>
      </c>
      <c r="E4107">
        <v>9</v>
      </c>
      <c r="F4107" t="s">
        <v>521</v>
      </c>
      <c r="G4107" t="s">
        <v>2348</v>
      </c>
      <c r="H4107" t="s">
        <v>2407</v>
      </c>
      <c r="I4107" t="s">
        <v>391</v>
      </c>
      <c r="J4107" s="52" t="s">
        <v>522</v>
      </c>
      <c r="K4107" t="s">
        <v>294</v>
      </c>
      <c r="L4107" t="s">
        <v>94</v>
      </c>
      <c r="M4107">
        <v>17266</v>
      </c>
      <c r="N4107" t="s">
        <v>219</v>
      </c>
      <c r="O4107">
        <v>15000</v>
      </c>
      <c r="P4107" t="s">
        <v>219</v>
      </c>
      <c r="Q4107">
        <v>1</v>
      </c>
      <c r="R4107">
        <v>2</v>
      </c>
      <c r="S4107">
        <v>151</v>
      </c>
      <c r="T4107">
        <v>151</v>
      </c>
      <c r="U4107">
        <v>151</v>
      </c>
      <c r="V4107">
        <v>3</v>
      </c>
      <c r="W4107">
        <v>4</v>
      </c>
      <c r="X4107">
        <v>5</v>
      </c>
      <c r="Y4107">
        <v>6</v>
      </c>
      <c r="Z4107">
        <v>7</v>
      </c>
      <c r="AA4107">
        <v>151</v>
      </c>
      <c r="AB4107">
        <v>8</v>
      </c>
      <c r="AC4107">
        <v>9</v>
      </c>
      <c r="AD4107" t="s">
        <v>2263</v>
      </c>
      <c r="AE4107" s="29">
        <v>44656</v>
      </c>
      <c r="AF4107" s="29">
        <v>44656</v>
      </c>
    </row>
    <row r="4108" spans="1:32" x14ac:dyDescent="0.25">
      <c r="A4108">
        <v>2022</v>
      </c>
      <c r="B4108" s="29">
        <v>44562</v>
      </c>
      <c r="C4108" s="29">
        <v>44651</v>
      </c>
      <c r="D4108" t="s">
        <v>83</v>
      </c>
      <c r="E4108">
        <v>10</v>
      </c>
      <c r="F4108" t="s">
        <v>523</v>
      </c>
      <c r="G4108" t="s">
        <v>320</v>
      </c>
      <c r="H4108" t="s">
        <v>2407</v>
      </c>
      <c r="I4108" t="s">
        <v>524</v>
      </c>
      <c r="J4108" s="52" t="s">
        <v>245</v>
      </c>
      <c r="K4108" t="s">
        <v>525</v>
      </c>
      <c r="L4108" t="s">
        <v>94</v>
      </c>
      <c r="M4108">
        <v>12370</v>
      </c>
      <c r="N4108" t="s">
        <v>219</v>
      </c>
      <c r="O4108">
        <v>11714</v>
      </c>
      <c r="P4108" t="s">
        <v>219</v>
      </c>
      <c r="Q4108">
        <v>1</v>
      </c>
      <c r="R4108">
        <v>2</v>
      </c>
      <c r="S4108">
        <v>152</v>
      </c>
      <c r="T4108">
        <v>152</v>
      </c>
      <c r="U4108">
        <v>152</v>
      </c>
      <c r="V4108">
        <v>3</v>
      </c>
      <c r="W4108">
        <v>4</v>
      </c>
      <c r="X4108">
        <v>5</v>
      </c>
      <c r="Y4108">
        <v>6</v>
      </c>
      <c r="Z4108">
        <v>7</v>
      </c>
      <c r="AA4108">
        <v>152</v>
      </c>
      <c r="AB4108">
        <v>8</v>
      </c>
      <c r="AC4108">
        <v>9</v>
      </c>
      <c r="AD4108" t="s">
        <v>2263</v>
      </c>
      <c r="AE4108" s="29">
        <v>44656</v>
      </c>
      <c r="AF4108" s="29">
        <v>44656</v>
      </c>
    </row>
    <row r="4109" spans="1:32" x14ac:dyDescent="0.25">
      <c r="A4109">
        <v>2022</v>
      </c>
      <c r="B4109" s="29">
        <v>44562</v>
      </c>
      <c r="C4109" s="29">
        <v>44651</v>
      </c>
      <c r="D4109" t="s">
        <v>83</v>
      </c>
      <c r="E4109">
        <v>11</v>
      </c>
      <c r="F4109" t="s">
        <v>526</v>
      </c>
      <c r="G4109" t="s">
        <v>526</v>
      </c>
      <c r="H4109" t="s">
        <v>2410</v>
      </c>
      <c r="I4109" t="s">
        <v>527</v>
      </c>
      <c r="J4109" s="52" t="s">
        <v>307</v>
      </c>
      <c r="K4109" t="s">
        <v>528</v>
      </c>
      <c r="L4109" t="s">
        <v>94</v>
      </c>
      <c r="M4109">
        <v>12932</v>
      </c>
      <c r="N4109" t="s">
        <v>219</v>
      </c>
      <c r="O4109">
        <v>11986</v>
      </c>
      <c r="P4109" t="s">
        <v>219</v>
      </c>
      <c r="Q4109">
        <v>1</v>
      </c>
      <c r="R4109">
        <v>2</v>
      </c>
      <c r="S4109">
        <v>153</v>
      </c>
      <c r="T4109">
        <v>153</v>
      </c>
      <c r="U4109">
        <v>153</v>
      </c>
      <c r="V4109">
        <v>3</v>
      </c>
      <c r="W4109">
        <v>4</v>
      </c>
      <c r="X4109">
        <v>5</v>
      </c>
      <c r="Y4109">
        <v>6</v>
      </c>
      <c r="Z4109">
        <v>7</v>
      </c>
      <c r="AA4109">
        <v>153</v>
      </c>
      <c r="AB4109">
        <v>8</v>
      </c>
      <c r="AC4109">
        <v>9</v>
      </c>
      <c r="AD4109" t="s">
        <v>2263</v>
      </c>
      <c r="AE4109" s="29">
        <v>44656</v>
      </c>
      <c r="AF4109" s="29">
        <v>44656</v>
      </c>
    </row>
    <row r="4110" spans="1:32" x14ac:dyDescent="0.25">
      <c r="A4110">
        <v>2022</v>
      </c>
      <c r="B4110" s="29">
        <v>44562</v>
      </c>
      <c r="C4110" s="29">
        <v>44651</v>
      </c>
      <c r="D4110" t="s">
        <v>83</v>
      </c>
      <c r="E4110">
        <v>11</v>
      </c>
      <c r="F4110" t="s">
        <v>529</v>
      </c>
      <c r="G4110" t="s">
        <v>529</v>
      </c>
      <c r="H4110" t="s">
        <v>2410</v>
      </c>
      <c r="I4110" t="s">
        <v>530</v>
      </c>
      <c r="J4110" s="52" t="s">
        <v>272</v>
      </c>
      <c r="K4110" t="s">
        <v>386</v>
      </c>
      <c r="L4110" t="s">
        <v>94</v>
      </c>
      <c r="M4110">
        <v>12932</v>
      </c>
      <c r="N4110" t="s">
        <v>219</v>
      </c>
      <c r="O4110">
        <v>11762</v>
      </c>
      <c r="P4110" t="s">
        <v>219</v>
      </c>
      <c r="Q4110">
        <v>1</v>
      </c>
      <c r="R4110">
        <v>2</v>
      </c>
      <c r="S4110">
        <v>154</v>
      </c>
      <c r="T4110">
        <v>154</v>
      </c>
      <c r="U4110">
        <v>154</v>
      </c>
      <c r="V4110">
        <v>3</v>
      </c>
      <c r="W4110">
        <v>4</v>
      </c>
      <c r="X4110">
        <v>5</v>
      </c>
      <c r="Y4110">
        <v>6</v>
      </c>
      <c r="Z4110">
        <v>7</v>
      </c>
      <c r="AA4110">
        <v>154</v>
      </c>
      <c r="AB4110">
        <v>8</v>
      </c>
      <c r="AC4110">
        <v>9</v>
      </c>
      <c r="AD4110" t="s">
        <v>2263</v>
      </c>
      <c r="AE4110" s="29">
        <v>44656</v>
      </c>
      <c r="AF4110" s="29">
        <v>44656</v>
      </c>
    </row>
    <row r="4111" spans="1:32" x14ac:dyDescent="0.25">
      <c r="A4111">
        <v>2022</v>
      </c>
      <c r="B4111" s="29">
        <v>44562</v>
      </c>
      <c r="C4111" s="29">
        <v>44651</v>
      </c>
      <c r="D4111" t="s">
        <v>83</v>
      </c>
      <c r="E4111">
        <v>11</v>
      </c>
      <c r="F4111" t="s">
        <v>531</v>
      </c>
      <c r="G4111" t="s">
        <v>359</v>
      </c>
      <c r="H4111" t="s">
        <v>2410</v>
      </c>
      <c r="I4111" t="s">
        <v>2411</v>
      </c>
      <c r="J4111" s="52" t="s">
        <v>532</v>
      </c>
      <c r="K4111" t="s">
        <v>292</v>
      </c>
      <c r="L4111" t="s">
        <v>94</v>
      </c>
      <c r="M4111">
        <v>16522</v>
      </c>
      <c r="N4111" t="s">
        <v>219</v>
      </c>
      <c r="O4111">
        <v>14854</v>
      </c>
      <c r="P4111" t="s">
        <v>219</v>
      </c>
      <c r="Q4111">
        <v>1</v>
      </c>
      <c r="R4111">
        <v>2</v>
      </c>
      <c r="S4111">
        <v>155</v>
      </c>
      <c r="T4111">
        <v>155</v>
      </c>
      <c r="U4111">
        <v>155</v>
      </c>
      <c r="V4111">
        <v>3</v>
      </c>
      <c r="W4111">
        <v>4</v>
      </c>
      <c r="X4111">
        <v>5</v>
      </c>
      <c r="Y4111">
        <v>6</v>
      </c>
      <c r="Z4111">
        <v>7</v>
      </c>
      <c r="AA4111">
        <v>155</v>
      </c>
      <c r="AB4111">
        <v>8</v>
      </c>
      <c r="AC4111">
        <v>9</v>
      </c>
      <c r="AD4111" t="s">
        <v>2263</v>
      </c>
      <c r="AE4111" s="29">
        <v>44656</v>
      </c>
      <c r="AF4111" s="29">
        <v>44656</v>
      </c>
    </row>
    <row r="4112" spans="1:32" x14ac:dyDescent="0.25">
      <c r="A4112">
        <v>2022</v>
      </c>
      <c r="B4112" s="29">
        <v>44562</v>
      </c>
      <c r="C4112" s="29">
        <v>44651</v>
      </c>
      <c r="D4112" t="s">
        <v>83</v>
      </c>
      <c r="E4112">
        <v>11</v>
      </c>
      <c r="F4112" t="s">
        <v>526</v>
      </c>
      <c r="G4112" t="s">
        <v>526</v>
      </c>
      <c r="H4112" t="s">
        <v>2410</v>
      </c>
      <c r="I4112" t="s">
        <v>533</v>
      </c>
      <c r="J4112" s="52" t="s">
        <v>534</v>
      </c>
      <c r="K4112" t="s">
        <v>535</v>
      </c>
      <c r="L4112" t="s">
        <v>94</v>
      </c>
      <c r="M4112">
        <v>12454</v>
      </c>
      <c r="N4112" t="s">
        <v>219</v>
      </c>
      <c r="O4112">
        <v>11442</v>
      </c>
      <c r="P4112" t="s">
        <v>219</v>
      </c>
      <c r="Q4112">
        <v>1</v>
      </c>
      <c r="R4112">
        <v>2</v>
      </c>
      <c r="S4112">
        <v>156</v>
      </c>
      <c r="T4112">
        <v>156</v>
      </c>
      <c r="U4112">
        <v>156</v>
      </c>
      <c r="V4112">
        <v>3</v>
      </c>
      <c r="W4112">
        <v>4</v>
      </c>
      <c r="X4112">
        <v>5</v>
      </c>
      <c r="Y4112">
        <v>6</v>
      </c>
      <c r="Z4112">
        <v>7</v>
      </c>
      <c r="AA4112">
        <v>156</v>
      </c>
      <c r="AB4112">
        <v>8</v>
      </c>
      <c r="AC4112">
        <v>9</v>
      </c>
      <c r="AD4112" t="s">
        <v>2263</v>
      </c>
      <c r="AE4112" s="29">
        <v>44656</v>
      </c>
      <c r="AF4112" s="29">
        <v>44656</v>
      </c>
    </row>
    <row r="4113" spans="1:32" x14ac:dyDescent="0.25">
      <c r="A4113">
        <v>2022</v>
      </c>
      <c r="B4113" s="29">
        <v>44562</v>
      </c>
      <c r="C4113" s="29">
        <v>44651</v>
      </c>
      <c r="D4113" t="s">
        <v>83</v>
      </c>
      <c r="E4113" s="20">
        <v>11</v>
      </c>
      <c r="F4113" s="20" t="s">
        <v>536</v>
      </c>
      <c r="G4113" s="20" t="s">
        <v>537</v>
      </c>
      <c r="H4113" s="20" t="s">
        <v>2410</v>
      </c>
      <c r="I4113" t="s">
        <v>538</v>
      </c>
      <c r="J4113" s="49" t="s">
        <v>228</v>
      </c>
      <c r="K4113" t="s">
        <v>2412</v>
      </c>
      <c r="L4113" t="s">
        <v>94</v>
      </c>
      <c r="M4113">
        <v>19288</v>
      </c>
      <c r="N4113" t="s">
        <v>219</v>
      </c>
      <c r="O4113">
        <v>18236</v>
      </c>
      <c r="P4113" t="s">
        <v>219</v>
      </c>
      <c r="Q4113">
        <v>1</v>
      </c>
      <c r="R4113">
        <v>2</v>
      </c>
      <c r="S4113">
        <v>157</v>
      </c>
      <c r="T4113">
        <v>157</v>
      </c>
      <c r="U4113">
        <v>157</v>
      </c>
      <c r="V4113">
        <v>3</v>
      </c>
      <c r="W4113">
        <v>4</v>
      </c>
      <c r="X4113">
        <v>5</v>
      </c>
      <c r="Y4113">
        <v>6</v>
      </c>
      <c r="Z4113">
        <v>7</v>
      </c>
      <c r="AA4113">
        <v>157</v>
      </c>
      <c r="AB4113">
        <v>8</v>
      </c>
      <c r="AC4113">
        <v>9</v>
      </c>
      <c r="AD4113" t="s">
        <v>2263</v>
      </c>
      <c r="AE4113" s="29">
        <v>44656</v>
      </c>
      <c r="AF4113" s="29">
        <v>44656</v>
      </c>
    </row>
    <row r="4114" spans="1:32" x14ac:dyDescent="0.25">
      <c r="A4114">
        <v>2022</v>
      </c>
      <c r="B4114" s="29">
        <v>44562</v>
      </c>
      <c r="C4114" s="29">
        <v>44651</v>
      </c>
      <c r="D4114" t="s">
        <v>83</v>
      </c>
      <c r="E4114" s="20">
        <v>11</v>
      </c>
      <c r="F4114" s="20" t="s">
        <v>539</v>
      </c>
      <c r="G4114" s="20" t="s">
        <v>537</v>
      </c>
      <c r="H4114" s="20" t="s">
        <v>2410</v>
      </c>
      <c r="I4114" t="s">
        <v>540</v>
      </c>
      <c r="J4114" s="49" t="s">
        <v>305</v>
      </c>
      <c r="K4114" t="s">
        <v>2413</v>
      </c>
      <c r="L4114" t="s">
        <v>94</v>
      </c>
      <c r="M4114">
        <v>11298</v>
      </c>
      <c r="N4114" t="s">
        <v>219</v>
      </c>
      <c r="O4114">
        <v>10566</v>
      </c>
      <c r="P4114" t="s">
        <v>219</v>
      </c>
      <c r="Q4114">
        <v>1</v>
      </c>
      <c r="R4114">
        <v>2</v>
      </c>
      <c r="S4114">
        <v>158</v>
      </c>
      <c r="T4114">
        <v>158</v>
      </c>
      <c r="U4114">
        <v>158</v>
      </c>
      <c r="V4114">
        <v>3</v>
      </c>
      <c r="W4114">
        <v>4</v>
      </c>
      <c r="X4114">
        <v>5</v>
      </c>
      <c r="Y4114">
        <v>6</v>
      </c>
      <c r="Z4114">
        <v>7</v>
      </c>
      <c r="AA4114">
        <v>158</v>
      </c>
      <c r="AB4114">
        <v>8</v>
      </c>
      <c r="AC4114">
        <v>9</v>
      </c>
      <c r="AD4114" t="s">
        <v>2263</v>
      </c>
      <c r="AE4114" s="29">
        <v>44656</v>
      </c>
      <c r="AF4114" s="29">
        <v>44656</v>
      </c>
    </row>
    <row r="4115" spans="1:32" x14ac:dyDescent="0.25">
      <c r="A4115">
        <v>2022</v>
      </c>
      <c r="B4115" s="29">
        <v>44562</v>
      </c>
      <c r="C4115" s="29">
        <v>44651</v>
      </c>
      <c r="D4115" t="s">
        <v>83</v>
      </c>
      <c r="E4115" s="20">
        <v>11</v>
      </c>
      <c r="F4115" s="20" t="s">
        <v>536</v>
      </c>
      <c r="G4115" s="20" t="s">
        <v>537</v>
      </c>
      <c r="H4115" s="20" t="s">
        <v>2410</v>
      </c>
      <c r="I4115" t="s">
        <v>541</v>
      </c>
      <c r="J4115" s="49" t="s">
        <v>409</v>
      </c>
      <c r="K4115" t="s">
        <v>258</v>
      </c>
      <c r="L4115" t="s">
        <v>94</v>
      </c>
      <c r="M4115">
        <v>20388</v>
      </c>
      <c r="N4115" t="s">
        <v>219</v>
      </c>
      <c r="O4115">
        <v>18812</v>
      </c>
      <c r="P4115" t="s">
        <v>219</v>
      </c>
      <c r="Q4115">
        <v>1</v>
      </c>
      <c r="R4115">
        <v>2</v>
      </c>
      <c r="S4115">
        <v>159</v>
      </c>
      <c r="T4115">
        <v>159</v>
      </c>
      <c r="U4115">
        <v>159</v>
      </c>
      <c r="V4115">
        <v>3</v>
      </c>
      <c r="W4115">
        <v>4</v>
      </c>
      <c r="X4115">
        <v>5</v>
      </c>
      <c r="Y4115">
        <v>6</v>
      </c>
      <c r="Z4115">
        <v>7</v>
      </c>
      <c r="AA4115">
        <v>159</v>
      </c>
      <c r="AB4115">
        <v>8</v>
      </c>
      <c r="AC4115">
        <v>9</v>
      </c>
      <c r="AD4115" t="s">
        <v>2263</v>
      </c>
      <c r="AE4115" s="29">
        <v>44656</v>
      </c>
      <c r="AF4115" s="29">
        <v>44656</v>
      </c>
    </row>
    <row r="4116" spans="1:32" x14ac:dyDescent="0.25">
      <c r="A4116">
        <v>2022</v>
      </c>
      <c r="B4116" s="29">
        <v>44562</v>
      </c>
      <c r="C4116" s="29">
        <v>44651</v>
      </c>
      <c r="D4116" t="s">
        <v>83</v>
      </c>
      <c r="E4116">
        <v>10</v>
      </c>
      <c r="F4116" t="s">
        <v>542</v>
      </c>
      <c r="G4116" t="s">
        <v>542</v>
      </c>
      <c r="H4116" t="s">
        <v>2410</v>
      </c>
      <c r="I4116" t="s">
        <v>543</v>
      </c>
      <c r="J4116" s="52" t="s">
        <v>470</v>
      </c>
      <c r="K4116" t="s">
        <v>470</v>
      </c>
      <c r="L4116" t="s">
        <v>94</v>
      </c>
      <c r="M4116">
        <v>24822</v>
      </c>
      <c r="N4116" t="s">
        <v>219</v>
      </c>
      <c r="O4116">
        <v>15306</v>
      </c>
      <c r="P4116" t="s">
        <v>219</v>
      </c>
      <c r="Q4116">
        <v>1</v>
      </c>
      <c r="R4116">
        <v>2</v>
      </c>
      <c r="S4116">
        <v>160</v>
      </c>
      <c r="T4116">
        <v>160</v>
      </c>
      <c r="U4116">
        <v>160</v>
      </c>
      <c r="V4116">
        <v>3</v>
      </c>
      <c r="W4116">
        <v>4</v>
      </c>
      <c r="X4116">
        <v>5</v>
      </c>
      <c r="Y4116">
        <v>6</v>
      </c>
      <c r="Z4116">
        <v>7</v>
      </c>
      <c r="AA4116">
        <v>160</v>
      </c>
      <c r="AB4116">
        <v>8</v>
      </c>
      <c r="AC4116">
        <v>9</v>
      </c>
      <c r="AD4116" t="s">
        <v>2263</v>
      </c>
      <c r="AE4116" s="29">
        <v>44656</v>
      </c>
      <c r="AF4116" s="29">
        <v>44656</v>
      </c>
    </row>
    <row r="4117" spans="1:32" x14ac:dyDescent="0.25">
      <c r="A4117">
        <v>2022</v>
      </c>
      <c r="B4117" s="29">
        <v>44562</v>
      </c>
      <c r="C4117" s="29">
        <v>44651</v>
      </c>
      <c r="D4117" t="s">
        <v>83</v>
      </c>
      <c r="E4117">
        <v>10</v>
      </c>
      <c r="F4117" t="s">
        <v>544</v>
      </c>
      <c r="G4117" t="s">
        <v>275</v>
      </c>
      <c r="H4117" t="s">
        <v>2410</v>
      </c>
      <c r="I4117" t="s">
        <v>545</v>
      </c>
      <c r="J4117" s="52" t="s">
        <v>546</v>
      </c>
      <c r="K4117" t="s">
        <v>245</v>
      </c>
      <c r="L4117" t="s">
        <v>94</v>
      </c>
      <c r="M4117">
        <v>12784</v>
      </c>
      <c r="N4117" t="s">
        <v>219</v>
      </c>
      <c r="O4117">
        <v>11620</v>
      </c>
      <c r="P4117" t="s">
        <v>219</v>
      </c>
      <c r="Q4117">
        <v>1</v>
      </c>
      <c r="R4117">
        <v>2</v>
      </c>
      <c r="S4117">
        <v>161</v>
      </c>
      <c r="T4117">
        <v>161</v>
      </c>
      <c r="U4117">
        <v>161</v>
      </c>
      <c r="V4117">
        <v>3</v>
      </c>
      <c r="W4117">
        <v>4</v>
      </c>
      <c r="X4117">
        <v>5</v>
      </c>
      <c r="Y4117">
        <v>6</v>
      </c>
      <c r="Z4117">
        <v>7</v>
      </c>
      <c r="AA4117">
        <v>161</v>
      </c>
      <c r="AB4117">
        <v>8</v>
      </c>
      <c r="AC4117">
        <v>9</v>
      </c>
      <c r="AD4117" t="s">
        <v>2263</v>
      </c>
      <c r="AE4117" s="29">
        <v>44656</v>
      </c>
      <c r="AF4117" s="29">
        <v>44656</v>
      </c>
    </row>
    <row r="4118" spans="1:32" x14ac:dyDescent="0.25">
      <c r="A4118">
        <v>2022</v>
      </c>
      <c r="B4118" s="29">
        <v>44562</v>
      </c>
      <c r="C4118" s="29">
        <v>44651</v>
      </c>
      <c r="D4118" t="s">
        <v>83</v>
      </c>
      <c r="E4118">
        <v>11</v>
      </c>
      <c r="F4118" t="s">
        <v>547</v>
      </c>
      <c r="G4118" t="s">
        <v>547</v>
      </c>
      <c r="H4118" t="s">
        <v>2410</v>
      </c>
      <c r="I4118" t="s">
        <v>2414</v>
      </c>
      <c r="J4118" s="52" t="s">
        <v>228</v>
      </c>
      <c r="K4118" t="s">
        <v>257</v>
      </c>
      <c r="L4118" t="s">
        <v>94</v>
      </c>
      <c r="M4118">
        <v>7216</v>
      </c>
      <c r="N4118" t="s">
        <v>219</v>
      </c>
      <c r="O4118">
        <v>6986</v>
      </c>
      <c r="P4118" t="s">
        <v>219</v>
      </c>
      <c r="Q4118">
        <v>1</v>
      </c>
      <c r="R4118">
        <v>2</v>
      </c>
      <c r="S4118">
        <v>162</v>
      </c>
      <c r="T4118">
        <v>162</v>
      </c>
      <c r="U4118">
        <v>162</v>
      </c>
      <c r="V4118">
        <v>3</v>
      </c>
      <c r="W4118">
        <v>4</v>
      </c>
      <c r="X4118">
        <v>5</v>
      </c>
      <c r="Y4118">
        <v>6</v>
      </c>
      <c r="Z4118">
        <v>7</v>
      </c>
      <c r="AA4118">
        <v>162</v>
      </c>
      <c r="AB4118">
        <v>8</v>
      </c>
      <c r="AC4118">
        <v>9</v>
      </c>
      <c r="AD4118" t="s">
        <v>2263</v>
      </c>
      <c r="AE4118" s="29">
        <v>44656</v>
      </c>
      <c r="AF4118" s="29">
        <v>44656</v>
      </c>
    </row>
    <row r="4119" spans="1:32" x14ac:dyDescent="0.25">
      <c r="A4119">
        <v>2022</v>
      </c>
      <c r="B4119" s="29">
        <v>44562</v>
      </c>
      <c r="C4119" s="29">
        <v>44651</v>
      </c>
      <c r="D4119" t="s">
        <v>83</v>
      </c>
      <c r="E4119">
        <v>10</v>
      </c>
      <c r="F4119" t="s">
        <v>544</v>
      </c>
      <c r="G4119" t="s">
        <v>275</v>
      </c>
      <c r="H4119" t="s">
        <v>2410</v>
      </c>
      <c r="I4119" t="s">
        <v>2411</v>
      </c>
      <c r="J4119" s="52" t="s">
        <v>470</v>
      </c>
      <c r="K4119" t="s">
        <v>243</v>
      </c>
      <c r="L4119" t="s">
        <v>94</v>
      </c>
      <c r="M4119">
        <v>11746</v>
      </c>
      <c r="N4119" t="s">
        <v>219</v>
      </c>
      <c r="O4119">
        <v>10944</v>
      </c>
      <c r="P4119" t="s">
        <v>219</v>
      </c>
      <c r="Q4119">
        <v>1</v>
      </c>
      <c r="R4119">
        <v>2</v>
      </c>
      <c r="S4119">
        <v>163</v>
      </c>
      <c r="T4119">
        <v>163</v>
      </c>
      <c r="U4119">
        <v>163</v>
      </c>
      <c r="V4119">
        <v>3</v>
      </c>
      <c r="W4119">
        <v>4</v>
      </c>
      <c r="X4119">
        <v>5</v>
      </c>
      <c r="Y4119">
        <v>6</v>
      </c>
      <c r="Z4119">
        <v>7</v>
      </c>
      <c r="AA4119">
        <v>163</v>
      </c>
      <c r="AB4119">
        <v>8</v>
      </c>
      <c r="AC4119">
        <v>9</v>
      </c>
      <c r="AD4119" t="s">
        <v>2263</v>
      </c>
      <c r="AE4119" s="29">
        <v>44656</v>
      </c>
      <c r="AF4119" s="29">
        <v>44656</v>
      </c>
    </row>
    <row r="4120" spans="1:32" x14ac:dyDescent="0.25">
      <c r="A4120">
        <v>2022</v>
      </c>
      <c r="B4120" s="29">
        <v>44562</v>
      </c>
      <c r="C4120" s="29">
        <v>44651</v>
      </c>
      <c r="D4120" t="s">
        <v>83</v>
      </c>
      <c r="E4120">
        <v>10</v>
      </c>
      <c r="F4120" t="s">
        <v>544</v>
      </c>
      <c r="G4120" t="s">
        <v>275</v>
      </c>
      <c r="H4120" t="s">
        <v>2410</v>
      </c>
      <c r="I4120" t="s">
        <v>2415</v>
      </c>
      <c r="J4120" s="52" t="s">
        <v>548</v>
      </c>
      <c r="K4120" t="s">
        <v>229</v>
      </c>
      <c r="L4120" t="s">
        <v>94</v>
      </c>
      <c r="M4120">
        <v>7734</v>
      </c>
      <c r="N4120" t="s">
        <v>219</v>
      </c>
      <c r="O4120">
        <v>7734</v>
      </c>
      <c r="P4120" t="s">
        <v>219</v>
      </c>
      <c r="Q4120">
        <v>1</v>
      </c>
      <c r="R4120">
        <v>2</v>
      </c>
      <c r="S4120">
        <v>164</v>
      </c>
      <c r="T4120">
        <v>164</v>
      </c>
      <c r="U4120">
        <v>164</v>
      </c>
      <c r="V4120">
        <v>3</v>
      </c>
      <c r="W4120">
        <v>4</v>
      </c>
      <c r="X4120">
        <v>5</v>
      </c>
      <c r="Y4120">
        <v>6</v>
      </c>
      <c r="Z4120">
        <v>7</v>
      </c>
      <c r="AA4120">
        <v>164</v>
      </c>
      <c r="AB4120">
        <v>8</v>
      </c>
      <c r="AC4120">
        <v>9</v>
      </c>
      <c r="AD4120" t="s">
        <v>2263</v>
      </c>
      <c r="AE4120" s="29">
        <v>44656</v>
      </c>
      <c r="AF4120" s="29">
        <v>44656</v>
      </c>
    </row>
    <row r="4121" spans="1:32" x14ac:dyDescent="0.25">
      <c r="A4121">
        <v>2022</v>
      </c>
      <c r="B4121" s="29">
        <v>44562</v>
      </c>
      <c r="C4121" s="29">
        <v>44651</v>
      </c>
      <c r="D4121" t="s">
        <v>83</v>
      </c>
      <c r="E4121">
        <v>10</v>
      </c>
      <c r="F4121" t="s">
        <v>320</v>
      </c>
      <c r="G4121" t="s">
        <v>320</v>
      </c>
      <c r="H4121" t="s">
        <v>2410</v>
      </c>
      <c r="I4121" t="s">
        <v>549</v>
      </c>
      <c r="J4121" s="52" t="s">
        <v>426</v>
      </c>
      <c r="K4121" t="s">
        <v>314</v>
      </c>
      <c r="L4121" t="s">
        <v>94</v>
      </c>
      <c r="M4121">
        <v>15434</v>
      </c>
      <c r="N4121" t="s">
        <v>219</v>
      </c>
      <c r="O4121">
        <v>13696</v>
      </c>
      <c r="P4121" t="s">
        <v>219</v>
      </c>
      <c r="Q4121">
        <v>1</v>
      </c>
      <c r="R4121">
        <v>2</v>
      </c>
      <c r="S4121">
        <v>165</v>
      </c>
      <c r="T4121">
        <v>165</v>
      </c>
      <c r="U4121">
        <v>165</v>
      </c>
      <c r="V4121">
        <v>3</v>
      </c>
      <c r="W4121">
        <v>4</v>
      </c>
      <c r="X4121">
        <v>5</v>
      </c>
      <c r="Y4121">
        <v>6</v>
      </c>
      <c r="Z4121">
        <v>7</v>
      </c>
      <c r="AA4121">
        <v>165</v>
      </c>
      <c r="AB4121">
        <v>8</v>
      </c>
      <c r="AC4121">
        <v>9</v>
      </c>
      <c r="AD4121" t="s">
        <v>2263</v>
      </c>
      <c r="AE4121" s="29">
        <v>44656</v>
      </c>
      <c r="AF4121" s="29">
        <v>44656</v>
      </c>
    </row>
    <row r="4122" spans="1:32" x14ac:dyDescent="0.25">
      <c r="A4122">
        <v>2022</v>
      </c>
      <c r="B4122" s="29">
        <v>44562</v>
      </c>
      <c r="C4122" s="29">
        <v>44651</v>
      </c>
      <c r="D4122" t="s">
        <v>83</v>
      </c>
      <c r="E4122">
        <v>11</v>
      </c>
      <c r="F4122" t="s">
        <v>368</v>
      </c>
      <c r="G4122" t="s">
        <v>368</v>
      </c>
      <c r="H4122" t="s">
        <v>2410</v>
      </c>
      <c r="I4122" t="s">
        <v>550</v>
      </c>
      <c r="J4122" s="52" t="s">
        <v>245</v>
      </c>
      <c r="K4122" t="s">
        <v>269</v>
      </c>
      <c r="L4122" t="s">
        <v>94</v>
      </c>
      <c r="M4122">
        <v>8760</v>
      </c>
      <c r="N4122" t="s">
        <v>219</v>
      </c>
      <c r="O4122">
        <v>8672</v>
      </c>
      <c r="P4122" t="s">
        <v>219</v>
      </c>
      <c r="Q4122">
        <v>1</v>
      </c>
      <c r="R4122">
        <v>2</v>
      </c>
      <c r="S4122">
        <v>166</v>
      </c>
      <c r="T4122">
        <v>166</v>
      </c>
      <c r="U4122">
        <v>166</v>
      </c>
      <c r="V4122">
        <v>3</v>
      </c>
      <c r="W4122">
        <v>4</v>
      </c>
      <c r="X4122">
        <v>5</v>
      </c>
      <c r="Y4122">
        <v>6</v>
      </c>
      <c r="Z4122">
        <v>7</v>
      </c>
      <c r="AA4122">
        <v>166</v>
      </c>
      <c r="AB4122">
        <v>8</v>
      </c>
      <c r="AC4122">
        <v>9</v>
      </c>
      <c r="AD4122" t="s">
        <v>2263</v>
      </c>
      <c r="AE4122" s="29">
        <v>44656</v>
      </c>
      <c r="AF4122" s="29">
        <v>44656</v>
      </c>
    </row>
    <row r="4123" spans="1:32" x14ac:dyDescent="0.25">
      <c r="A4123">
        <v>2022</v>
      </c>
      <c r="B4123" s="29">
        <v>44562</v>
      </c>
      <c r="C4123" s="29">
        <v>44651</v>
      </c>
      <c r="D4123" t="s">
        <v>83</v>
      </c>
      <c r="E4123">
        <v>10</v>
      </c>
      <c r="F4123" t="s">
        <v>274</v>
      </c>
      <c r="G4123" t="s">
        <v>275</v>
      </c>
      <c r="H4123" t="s">
        <v>2410</v>
      </c>
      <c r="I4123" t="s">
        <v>551</v>
      </c>
      <c r="J4123" s="52" t="s">
        <v>279</v>
      </c>
      <c r="K4123" t="s">
        <v>261</v>
      </c>
      <c r="L4123" t="s">
        <v>94</v>
      </c>
      <c r="M4123">
        <v>15328</v>
      </c>
      <c r="N4123" t="s">
        <v>219</v>
      </c>
      <c r="O4123">
        <v>14576</v>
      </c>
      <c r="P4123" t="s">
        <v>219</v>
      </c>
      <c r="Q4123">
        <v>1</v>
      </c>
      <c r="R4123">
        <v>2</v>
      </c>
      <c r="S4123">
        <v>167</v>
      </c>
      <c r="T4123">
        <v>167</v>
      </c>
      <c r="U4123">
        <v>167</v>
      </c>
      <c r="V4123">
        <v>3</v>
      </c>
      <c r="W4123">
        <v>4</v>
      </c>
      <c r="X4123">
        <v>5</v>
      </c>
      <c r="Y4123">
        <v>6</v>
      </c>
      <c r="Z4123">
        <v>7</v>
      </c>
      <c r="AA4123">
        <v>167</v>
      </c>
      <c r="AB4123">
        <v>8</v>
      </c>
      <c r="AC4123">
        <v>9</v>
      </c>
      <c r="AD4123" t="s">
        <v>2263</v>
      </c>
      <c r="AE4123" s="29">
        <v>44656</v>
      </c>
      <c r="AF4123" s="29">
        <v>44656</v>
      </c>
    </row>
    <row r="4124" spans="1:32" x14ac:dyDescent="0.25">
      <c r="A4124">
        <v>2022</v>
      </c>
      <c r="B4124" s="29">
        <v>44562</v>
      </c>
      <c r="C4124" s="29">
        <v>44651</v>
      </c>
      <c r="D4124" t="s">
        <v>83</v>
      </c>
      <c r="E4124">
        <v>9</v>
      </c>
      <c r="F4124" t="s">
        <v>552</v>
      </c>
      <c r="G4124" t="s">
        <v>2416</v>
      </c>
      <c r="H4124" t="s">
        <v>2410</v>
      </c>
      <c r="I4124" t="s">
        <v>553</v>
      </c>
      <c r="J4124" s="52" t="s">
        <v>554</v>
      </c>
      <c r="K4124" t="s">
        <v>555</v>
      </c>
      <c r="L4124" t="s">
        <v>94</v>
      </c>
      <c r="M4124">
        <v>18950</v>
      </c>
      <c r="N4124" t="s">
        <v>219</v>
      </c>
      <c r="O4124">
        <v>18000</v>
      </c>
      <c r="P4124" t="s">
        <v>219</v>
      </c>
      <c r="Q4124">
        <v>1</v>
      </c>
      <c r="R4124">
        <v>2</v>
      </c>
      <c r="S4124">
        <v>168</v>
      </c>
      <c r="T4124">
        <v>168</v>
      </c>
      <c r="U4124">
        <v>168</v>
      </c>
      <c r="V4124">
        <v>3</v>
      </c>
      <c r="W4124">
        <v>4</v>
      </c>
      <c r="X4124">
        <v>5</v>
      </c>
      <c r="Y4124">
        <v>6</v>
      </c>
      <c r="Z4124">
        <v>7</v>
      </c>
      <c r="AA4124">
        <v>168</v>
      </c>
      <c r="AB4124">
        <v>8</v>
      </c>
      <c r="AC4124">
        <v>9</v>
      </c>
      <c r="AD4124" t="s">
        <v>2263</v>
      </c>
      <c r="AE4124" s="29">
        <v>44656</v>
      </c>
      <c r="AF4124" s="29">
        <v>44656</v>
      </c>
    </row>
    <row r="4125" spans="1:32" x14ac:dyDescent="0.25">
      <c r="A4125">
        <v>2022</v>
      </c>
      <c r="B4125" s="29">
        <v>44562</v>
      </c>
      <c r="C4125" s="29">
        <v>44651</v>
      </c>
      <c r="D4125" t="s">
        <v>83</v>
      </c>
      <c r="E4125">
        <v>11</v>
      </c>
      <c r="F4125" t="s">
        <v>529</v>
      </c>
      <c r="G4125" t="s">
        <v>529</v>
      </c>
      <c r="H4125" t="s">
        <v>2410</v>
      </c>
      <c r="I4125" t="s">
        <v>556</v>
      </c>
      <c r="J4125" s="52" t="s">
        <v>557</v>
      </c>
      <c r="K4125" t="s">
        <v>558</v>
      </c>
      <c r="L4125" t="s">
        <v>94</v>
      </c>
      <c r="M4125">
        <v>8826</v>
      </c>
      <c r="N4125" t="s">
        <v>219</v>
      </c>
      <c r="O4125">
        <v>6272</v>
      </c>
      <c r="P4125" t="s">
        <v>219</v>
      </c>
      <c r="Q4125">
        <v>1</v>
      </c>
      <c r="R4125">
        <v>2</v>
      </c>
      <c r="S4125">
        <v>169</v>
      </c>
      <c r="T4125">
        <v>169</v>
      </c>
      <c r="U4125">
        <v>169</v>
      </c>
      <c r="V4125">
        <v>3</v>
      </c>
      <c r="W4125">
        <v>4</v>
      </c>
      <c r="X4125">
        <v>5</v>
      </c>
      <c r="Y4125">
        <v>6</v>
      </c>
      <c r="Z4125">
        <v>7</v>
      </c>
      <c r="AA4125">
        <v>169</v>
      </c>
      <c r="AB4125">
        <v>8</v>
      </c>
      <c r="AC4125">
        <v>9</v>
      </c>
      <c r="AD4125" t="s">
        <v>2263</v>
      </c>
      <c r="AE4125" s="29">
        <v>44656</v>
      </c>
      <c r="AF4125" s="29">
        <v>44656</v>
      </c>
    </row>
    <row r="4126" spans="1:32" x14ac:dyDescent="0.25">
      <c r="A4126">
        <v>2022</v>
      </c>
      <c r="B4126" s="29">
        <v>44562</v>
      </c>
      <c r="C4126" s="29">
        <v>44651</v>
      </c>
      <c r="D4126" t="s">
        <v>83</v>
      </c>
      <c r="E4126">
        <v>10</v>
      </c>
      <c r="F4126" t="s">
        <v>559</v>
      </c>
      <c r="G4126" t="s">
        <v>359</v>
      </c>
      <c r="H4126" t="s">
        <v>2410</v>
      </c>
      <c r="I4126" t="s">
        <v>560</v>
      </c>
      <c r="J4126" s="52" t="s">
        <v>218</v>
      </c>
      <c r="K4126" t="s">
        <v>2377</v>
      </c>
      <c r="L4126" t="s">
        <v>94</v>
      </c>
      <c r="M4126">
        <v>6544</v>
      </c>
      <c r="N4126" t="s">
        <v>219</v>
      </c>
      <c r="O4126">
        <v>6544</v>
      </c>
      <c r="P4126" t="s">
        <v>219</v>
      </c>
      <c r="Q4126">
        <v>1</v>
      </c>
      <c r="R4126">
        <v>2</v>
      </c>
      <c r="S4126">
        <v>170</v>
      </c>
      <c r="T4126">
        <v>170</v>
      </c>
      <c r="U4126">
        <v>170</v>
      </c>
      <c r="V4126">
        <v>3</v>
      </c>
      <c r="W4126">
        <v>4</v>
      </c>
      <c r="X4126">
        <v>5</v>
      </c>
      <c r="Y4126">
        <v>6</v>
      </c>
      <c r="Z4126">
        <v>7</v>
      </c>
      <c r="AA4126">
        <v>170</v>
      </c>
      <c r="AB4126">
        <v>8</v>
      </c>
      <c r="AC4126">
        <v>9</v>
      </c>
      <c r="AD4126" t="s">
        <v>2263</v>
      </c>
      <c r="AE4126" s="29">
        <v>44656</v>
      </c>
      <c r="AF4126" s="29">
        <v>44656</v>
      </c>
    </row>
    <row r="4127" spans="1:32" x14ac:dyDescent="0.25">
      <c r="A4127">
        <v>2022</v>
      </c>
      <c r="B4127" s="29">
        <v>44562</v>
      </c>
      <c r="C4127" s="29">
        <v>44651</v>
      </c>
      <c r="D4127" t="s">
        <v>83</v>
      </c>
      <c r="E4127">
        <v>10</v>
      </c>
      <c r="F4127" t="s">
        <v>544</v>
      </c>
      <c r="G4127" t="s">
        <v>275</v>
      </c>
      <c r="H4127" t="s">
        <v>2410</v>
      </c>
      <c r="I4127" t="s">
        <v>561</v>
      </c>
      <c r="J4127" s="52" t="s">
        <v>409</v>
      </c>
      <c r="K4127" t="s">
        <v>562</v>
      </c>
      <c r="L4127" t="s">
        <v>94</v>
      </c>
      <c r="M4127">
        <v>11400</v>
      </c>
      <c r="N4127" t="s">
        <v>219</v>
      </c>
      <c r="O4127">
        <v>11182</v>
      </c>
      <c r="P4127" t="s">
        <v>219</v>
      </c>
      <c r="Q4127">
        <v>1</v>
      </c>
      <c r="R4127">
        <v>2</v>
      </c>
      <c r="S4127">
        <v>171</v>
      </c>
      <c r="T4127">
        <v>171</v>
      </c>
      <c r="U4127">
        <v>171</v>
      </c>
      <c r="V4127">
        <v>3</v>
      </c>
      <c r="W4127">
        <v>4</v>
      </c>
      <c r="X4127">
        <v>5</v>
      </c>
      <c r="Y4127">
        <v>6</v>
      </c>
      <c r="Z4127">
        <v>7</v>
      </c>
      <c r="AA4127">
        <v>171</v>
      </c>
      <c r="AB4127">
        <v>8</v>
      </c>
      <c r="AC4127">
        <v>9</v>
      </c>
      <c r="AD4127" t="s">
        <v>2263</v>
      </c>
      <c r="AE4127" s="29">
        <v>44656</v>
      </c>
      <c r="AF4127" s="29">
        <v>44656</v>
      </c>
    </row>
    <row r="4128" spans="1:32" x14ac:dyDescent="0.25">
      <c r="A4128">
        <v>2022</v>
      </c>
      <c r="B4128" s="29">
        <v>44562</v>
      </c>
      <c r="C4128" s="29">
        <v>44651</v>
      </c>
      <c r="D4128" t="s">
        <v>83</v>
      </c>
      <c r="E4128">
        <v>11</v>
      </c>
      <c r="F4128" t="s">
        <v>547</v>
      </c>
      <c r="G4128" t="s">
        <v>547</v>
      </c>
      <c r="H4128" t="s">
        <v>2410</v>
      </c>
      <c r="I4128" t="s">
        <v>563</v>
      </c>
      <c r="J4128" s="52" t="s">
        <v>395</v>
      </c>
      <c r="K4128" t="s">
        <v>470</v>
      </c>
      <c r="L4128" t="s">
        <v>94</v>
      </c>
      <c r="M4128">
        <v>10632</v>
      </c>
      <c r="N4128" t="s">
        <v>219</v>
      </c>
      <c r="O4128">
        <v>8852</v>
      </c>
      <c r="P4128" t="s">
        <v>219</v>
      </c>
      <c r="Q4128">
        <v>1</v>
      </c>
      <c r="R4128">
        <v>2</v>
      </c>
      <c r="S4128">
        <v>172</v>
      </c>
      <c r="T4128">
        <v>172</v>
      </c>
      <c r="U4128">
        <v>172</v>
      </c>
      <c r="V4128">
        <v>3</v>
      </c>
      <c r="W4128">
        <v>4</v>
      </c>
      <c r="X4128">
        <v>5</v>
      </c>
      <c r="Y4128">
        <v>6</v>
      </c>
      <c r="Z4128">
        <v>7</v>
      </c>
      <c r="AA4128">
        <v>172</v>
      </c>
      <c r="AB4128">
        <v>8</v>
      </c>
      <c r="AC4128">
        <v>9</v>
      </c>
      <c r="AD4128" t="s">
        <v>2263</v>
      </c>
      <c r="AE4128" s="29">
        <v>44656</v>
      </c>
      <c r="AF4128" s="29">
        <v>44656</v>
      </c>
    </row>
    <row r="4129" spans="1:32" x14ac:dyDescent="0.25">
      <c r="A4129">
        <v>2022</v>
      </c>
      <c r="B4129" s="29">
        <v>44562</v>
      </c>
      <c r="C4129" s="29">
        <v>44651</v>
      </c>
      <c r="D4129" t="s">
        <v>83</v>
      </c>
      <c r="E4129">
        <v>10</v>
      </c>
      <c r="F4129" t="s">
        <v>564</v>
      </c>
      <c r="G4129" t="s">
        <v>320</v>
      </c>
      <c r="H4129" t="s">
        <v>2410</v>
      </c>
      <c r="I4129" t="s">
        <v>333</v>
      </c>
      <c r="J4129" s="52" t="s">
        <v>426</v>
      </c>
      <c r="K4129" t="s">
        <v>409</v>
      </c>
      <c r="L4129" t="s">
        <v>94</v>
      </c>
      <c r="M4129">
        <v>9956</v>
      </c>
      <c r="N4129" t="s">
        <v>219</v>
      </c>
      <c r="O4129">
        <v>9352</v>
      </c>
      <c r="P4129" t="s">
        <v>219</v>
      </c>
      <c r="Q4129">
        <v>1</v>
      </c>
      <c r="R4129">
        <v>2</v>
      </c>
      <c r="S4129">
        <v>173</v>
      </c>
      <c r="T4129">
        <v>173</v>
      </c>
      <c r="U4129">
        <v>173</v>
      </c>
      <c r="V4129">
        <v>3</v>
      </c>
      <c r="W4129">
        <v>4</v>
      </c>
      <c r="X4129">
        <v>5</v>
      </c>
      <c r="Y4129">
        <v>6</v>
      </c>
      <c r="Z4129">
        <v>7</v>
      </c>
      <c r="AA4129">
        <v>173</v>
      </c>
      <c r="AB4129">
        <v>8</v>
      </c>
      <c r="AC4129">
        <v>9</v>
      </c>
      <c r="AD4129" t="s">
        <v>2263</v>
      </c>
      <c r="AE4129" s="29">
        <v>44656</v>
      </c>
      <c r="AF4129" s="29">
        <v>44656</v>
      </c>
    </row>
    <row r="4130" spans="1:32" x14ac:dyDescent="0.25">
      <c r="A4130">
        <v>2022</v>
      </c>
      <c r="B4130" s="29">
        <v>44562</v>
      </c>
      <c r="C4130" s="29">
        <v>44651</v>
      </c>
      <c r="D4130" t="s">
        <v>83</v>
      </c>
      <c r="E4130">
        <v>11</v>
      </c>
      <c r="F4130" t="s">
        <v>536</v>
      </c>
      <c r="G4130" t="s">
        <v>537</v>
      </c>
      <c r="H4130" t="s">
        <v>2410</v>
      </c>
      <c r="I4130" t="s">
        <v>565</v>
      </c>
      <c r="J4130" s="52" t="s">
        <v>566</v>
      </c>
      <c r="K4130" t="s">
        <v>243</v>
      </c>
      <c r="L4130" t="s">
        <v>94</v>
      </c>
      <c r="M4130">
        <v>13858</v>
      </c>
      <c r="N4130" t="s">
        <v>219</v>
      </c>
      <c r="O4130">
        <v>13090</v>
      </c>
      <c r="P4130" t="s">
        <v>219</v>
      </c>
      <c r="Q4130">
        <v>1</v>
      </c>
      <c r="R4130">
        <v>2</v>
      </c>
      <c r="S4130">
        <v>174</v>
      </c>
      <c r="T4130">
        <v>174</v>
      </c>
      <c r="U4130">
        <v>174</v>
      </c>
      <c r="V4130">
        <v>3</v>
      </c>
      <c r="W4130">
        <v>4</v>
      </c>
      <c r="X4130">
        <v>5</v>
      </c>
      <c r="Y4130">
        <v>6</v>
      </c>
      <c r="Z4130">
        <v>7</v>
      </c>
      <c r="AA4130">
        <v>174</v>
      </c>
      <c r="AB4130">
        <v>8</v>
      </c>
      <c r="AC4130">
        <v>9</v>
      </c>
      <c r="AD4130" t="s">
        <v>2263</v>
      </c>
      <c r="AE4130" s="29">
        <v>44656</v>
      </c>
      <c r="AF4130" s="29">
        <v>44656</v>
      </c>
    </row>
    <row r="4131" spans="1:32" x14ac:dyDescent="0.25">
      <c r="A4131">
        <v>2022</v>
      </c>
      <c r="B4131" s="29">
        <v>44562</v>
      </c>
      <c r="C4131" s="29">
        <v>44651</v>
      </c>
      <c r="D4131" t="s">
        <v>83</v>
      </c>
      <c r="E4131">
        <v>11</v>
      </c>
      <c r="F4131" t="s">
        <v>2417</v>
      </c>
      <c r="G4131" t="s">
        <v>537</v>
      </c>
      <c r="H4131" t="s">
        <v>2410</v>
      </c>
      <c r="I4131" t="s">
        <v>567</v>
      </c>
      <c r="J4131" s="52" t="s">
        <v>389</v>
      </c>
      <c r="K4131" t="s">
        <v>245</v>
      </c>
      <c r="L4131" t="s">
        <v>94</v>
      </c>
      <c r="M4131">
        <v>11242</v>
      </c>
      <c r="N4131" t="s">
        <v>219</v>
      </c>
      <c r="O4131">
        <v>11072</v>
      </c>
      <c r="P4131" t="s">
        <v>219</v>
      </c>
      <c r="Q4131">
        <v>1</v>
      </c>
      <c r="R4131">
        <v>2</v>
      </c>
      <c r="S4131">
        <v>175</v>
      </c>
      <c r="T4131">
        <v>175</v>
      </c>
      <c r="U4131">
        <v>175</v>
      </c>
      <c r="V4131">
        <v>3</v>
      </c>
      <c r="W4131">
        <v>4</v>
      </c>
      <c r="X4131">
        <v>5</v>
      </c>
      <c r="Y4131">
        <v>6</v>
      </c>
      <c r="Z4131">
        <v>7</v>
      </c>
      <c r="AA4131">
        <v>175</v>
      </c>
      <c r="AB4131">
        <v>8</v>
      </c>
      <c r="AC4131">
        <v>9</v>
      </c>
      <c r="AD4131" t="s">
        <v>2263</v>
      </c>
      <c r="AE4131" s="29">
        <v>44656</v>
      </c>
      <c r="AF4131" s="29">
        <v>44656</v>
      </c>
    </row>
    <row r="4132" spans="1:32" x14ac:dyDescent="0.25">
      <c r="A4132">
        <v>2022</v>
      </c>
      <c r="B4132" s="29">
        <v>44562</v>
      </c>
      <c r="C4132" s="29">
        <v>44651</v>
      </c>
      <c r="D4132" t="s">
        <v>83</v>
      </c>
      <c r="E4132">
        <v>11</v>
      </c>
      <c r="F4132" t="s">
        <v>358</v>
      </c>
      <c r="G4132" t="s">
        <v>359</v>
      </c>
      <c r="H4132" t="s">
        <v>2410</v>
      </c>
      <c r="I4132" t="s">
        <v>568</v>
      </c>
      <c r="J4132" s="52" t="s">
        <v>280</v>
      </c>
      <c r="K4132" t="s">
        <v>506</v>
      </c>
      <c r="L4132" t="s">
        <v>94</v>
      </c>
      <c r="M4132">
        <v>16342</v>
      </c>
      <c r="N4132" t="s">
        <v>219</v>
      </c>
      <c r="O4132">
        <v>16172</v>
      </c>
      <c r="P4132" t="s">
        <v>219</v>
      </c>
      <c r="Q4132">
        <v>1</v>
      </c>
      <c r="R4132">
        <v>2</v>
      </c>
      <c r="S4132">
        <v>176</v>
      </c>
      <c r="T4132">
        <v>176</v>
      </c>
      <c r="U4132">
        <v>176</v>
      </c>
      <c r="V4132">
        <v>3</v>
      </c>
      <c r="W4132">
        <v>4</v>
      </c>
      <c r="X4132">
        <v>5</v>
      </c>
      <c r="Y4132">
        <v>6</v>
      </c>
      <c r="Z4132">
        <v>7</v>
      </c>
      <c r="AA4132">
        <v>176</v>
      </c>
      <c r="AB4132">
        <v>8</v>
      </c>
      <c r="AC4132">
        <v>9</v>
      </c>
      <c r="AD4132" t="s">
        <v>2263</v>
      </c>
      <c r="AE4132" s="29">
        <v>44656</v>
      </c>
      <c r="AF4132" s="29">
        <v>44656</v>
      </c>
    </row>
    <row r="4133" spans="1:32" x14ac:dyDescent="0.25">
      <c r="A4133">
        <v>2022</v>
      </c>
      <c r="B4133" s="29">
        <v>44562</v>
      </c>
      <c r="C4133" s="29">
        <v>44651</v>
      </c>
      <c r="D4133" t="s">
        <v>83</v>
      </c>
      <c r="E4133">
        <v>11</v>
      </c>
      <c r="F4133" t="s">
        <v>529</v>
      </c>
      <c r="G4133" t="s">
        <v>529</v>
      </c>
      <c r="H4133" t="s">
        <v>2410</v>
      </c>
      <c r="I4133" t="s">
        <v>569</v>
      </c>
      <c r="J4133" s="52" t="s">
        <v>258</v>
      </c>
      <c r="K4133" t="s">
        <v>269</v>
      </c>
      <c r="L4133" t="s">
        <v>94</v>
      </c>
      <c r="M4133">
        <v>7216</v>
      </c>
      <c r="N4133" t="s">
        <v>219</v>
      </c>
      <c r="O4133">
        <v>7216</v>
      </c>
      <c r="P4133" t="s">
        <v>219</v>
      </c>
      <c r="Q4133">
        <v>1</v>
      </c>
      <c r="R4133">
        <v>2</v>
      </c>
      <c r="S4133">
        <v>177</v>
      </c>
      <c r="T4133">
        <v>177</v>
      </c>
      <c r="U4133">
        <v>177</v>
      </c>
      <c r="V4133">
        <v>3</v>
      </c>
      <c r="W4133">
        <v>4</v>
      </c>
      <c r="X4133">
        <v>5</v>
      </c>
      <c r="Y4133">
        <v>6</v>
      </c>
      <c r="Z4133">
        <v>7</v>
      </c>
      <c r="AA4133">
        <v>177</v>
      </c>
      <c r="AB4133">
        <v>8</v>
      </c>
      <c r="AC4133">
        <v>9</v>
      </c>
      <c r="AD4133" t="s">
        <v>2263</v>
      </c>
      <c r="AE4133" s="29">
        <v>44656</v>
      </c>
      <c r="AF4133" s="29">
        <v>44656</v>
      </c>
    </row>
    <row r="4134" spans="1:32" x14ac:dyDescent="0.25">
      <c r="A4134">
        <v>2022</v>
      </c>
      <c r="B4134" s="29">
        <v>44562</v>
      </c>
      <c r="C4134" s="29">
        <v>44651</v>
      </c>
      <c r="D4134" t="s">
        <v>83</v>
      </c>
      <c r="E4134">
        <v>11</v>
      </c>
      <c r="F4134" t="s">
        <v>547</v>
      </c>
      <c r="G4134" t="s">
        <v>547</v>
      </c>
      <c r="H4134" t="s">
        <v>2410</v>
      </c>
      <c r="I4134" t="s">
        <v>570</v>
      </c>
      <c r="J4134" s="52" t="s">
        <v>571</v>
      </c>
      <c r="K4134" t="s">
        <v>2377</v>
      </c>
      <c r="L4134" t="s">
        <v>93</v>
      </c>
      <c r="M4134">
        <v>6044</v>
      </c>
      <c r="N4134" t="s">
        <v>219</v>
      </c>
      <c r="O4134">
        <v>6044</v>
      </c>
      <c r="P4134" t="s">
        <v>219</v>
      </c>
      <c r="Q4134">
        <v>1</v>
      </c>
      <c r="R4134">
        <v>2</v>
      </c>
      <c r="S4134">
        <v>178</v>
      </c>
      <c r="T4134">
        <v>178</v>
      </c>
      <c r="U4134">
        <v>178</v>
      </c>
      <c r="V4134">
        <v>3</v>
      </c>
      <c r="W4134">
        <v>4</v>
      </c>
      <c r="X4134">
        <v>5</v>
      </c>
      <c r="Y4134">
        <v>6</v>
      </c>
      <c r="Z4134">
        <v>7</v>
      </c>
      <c r="AA4134">
        <v>178</v>
      </c>
      <c r="AB4134">
        <v>8</v>
      </c>
      <c r="AC4134">
        <v>9</v>
      </c>
      <c r="AD4134" t="s">
        <v>2263</v>
      </c>
      <c r="AE4134" s="29">
        <v>44656</v>
      </c>
      <c r="AF4134" s="29">
        <v>44656</v>
      </c>
    </row>
    <row r="4135" spans="1:32" x14ac:dyDescent="0.25">
      <c r="A4135">
        <v>2022</v>
      </c>
      <c r="B4135" s="29">
        <v>44562</v>
      </c>
      <c r="C4135" s="29">
        <v>44651</v>
      </c>
      <c r="D4135" t="s">
        <v>83</v>
      </c>
      <c r="E4135">
        <v>10</v>
      </c>
      <c r="F4135" t="s">
        <v>274</v>
      </c>
      <c r="G4135" t="s">
        <v>275</v>
      </c>
      <c r="H4135" t="s">
        <v>2410</v>
      </c>
      <c r="I4135" t="s">
        <v>572</v>
      </c>
      <c r="J4135" s="52" t="s">
        <v>253</v>
      </c>
      <c r="K4135" t="s">
        <v>269</v>
      </c>
      <c r="L4135" t="s">
        <v>94</v>
      </c>
      <c r="M4135">
        <v>15734</v>
      </c>
      <c r="N4135" t="s">
        <v>219</v>
      </c>
      <c r="O4135">
        <v>15108</v>
      </c>
      <c r="P4135" t="s">
        <v>219</v>
      </c>
      <c r="Q4135">
        <v>1</v>
      </c>
      <c r="R4135">
        <v>2</v>
      </c>
      <c r="S4135">
        <v>179</v>
      </c>
      <c r="T4135">
        <v>179</v>
      </c>
      <c r="U4135">
        <v>179</v>
      </c>
      <c r="V4135">
        <v>3</v>
      </c>
      <c r="W4135">
        <v>4</v>
      </c>
      <c r="X4135">
        <v>5</v>
      </c>
      <c r="Y4135">
        <v>6</v>
      </c>
      <c r="Z4135">
        <v>7</v>
      </c>
      <c r="AA4135">
        <v>179</v>
      </c>
      <c r="AB4135">
        <v>8</v>
      </c>
      <c r="AC4135">
        <v>9</v>
      </c>
      <c r="AD4135" t="s">
        <v>2263</v>
      </c>
      <c r="AE4135" s="29">
        <v>44656</v>
      </c>
      <c r="AF4135" s="29">
        <v>44656</v>
      </c>
    </row>
    <row r="4136" spans="1:32" x14ac:dyDescent="0.25">
      <c r="A4136">
        <v>2022</v>
      </c>
      <c r="B4136" s="29">
        <v>44562</v>
      </c>
      <c r="C4136" s="29">
        <v>44651</v>
      </c>
      <c r="D4136" t="s">
        <v>83</v>
      </c>
      <c r="E4136">
        <v>10</v>
      </c>
      <c r="F4136" t="s">
        <v>320</v>
      </c>
      <c r="G4136" t="s">
        <v>320</v>
      </c>
      <c r="H4136" t="s">
        <v>2410</v>
      </c>
      <c r="I4136" t="s">
        <v>563</v>
      </c>
      <c r="J4136" s="52" t="s">
        <v>2418</v>
      </c>
      <c r="K4136" t="s">
        <v>229</v>
      </c>
      <c r="L4136" t="s">
        <v>94</v>
      </c>
      <c r="M4136">
        <v>26442</v>
      </c>
      <c r="N4136" t="s">
        <v>219</v>
      </c>
      <c r="O4136">
        <v>25000</v>
      </c>
      <c r="P4136" t="s">
        <v>219</v>
      </c>
      <c r="Q4136">
        <v>1</v>
      </c>
      <c r="R4136">
        <v>2</v>
      </c>
      <c r="S4136">
        <v>180</v>
      </c>
      <c r="T4136">
        <v>180</v>
      </c>
      <c r="U4136">
        <v>180</v>
      </c>
      <c r="V4136">
        <v>3</v>
      </c>
      <c r="W4136">
        <v>4</v>
      </c>
      <c r="X4136">
        <v>5</v>
      </c>
      <c r="Y4136">
        <v>6</v>
      </c>
      <c r="Z4136">
        <v>7</v>
      </c>
      <c r="AA4136">
        <v>180</v>
      </c>
      <c r="AB4136">
        <v>8</v>
      </c>
      <c r="AC4136">
        <v>9</v>
      </c>
      <c r="AD4136" t="s">
        <v>2263</v>
      </c>
      <c r="AE4136" s="29">
        <v>44656</v>
      </c>
      <c r="AF4136" s="29">
        <v>44656</v>
      </c>
    </row>
    <row r="4137" spans="1:32" x14ac:dyDescent="0.25">
      <c r="A4137">
        <v>2022</v>
      </c>
      <c r="B4137" s="29">
        <v>44562</v>
      </c>
      <c r="C4137" s="29">
        <v>44651</v>
      </c>
      <c r="D4137" t="s">
        <v>83</v>
      </c>
      <c r="E4137">
        <v>9</v>
      </c>
      <c r="F4137" t="s">
        <v>334</v>
      </c>
      <c r="G4137" t="s">
        <v>334</v>
      </c>
      <c r="H4137" t="s">
        <v>2410</v>
      </c>
      <c r="I4137" t="s">
        <v>333</v>
      </c>
      <c r="J4137" s="52" t="s">
        <v>245</v>
      </c>
      <c r="K4137" t="s">
        <v>473</v>
      </c>
      <c r="L4137" t="s">
        <v>94</v>
      </c>
      <c r="M4137">
        <v>21388</v>
      </c>
      <c r="N4137" t="s">
        <v>219</v>
      </c>
      <c r="O4137">
        <v>20438</v>
      </c>
      <c r="P4137" t="s">
        <v>219</v>
      </c>
      <c r="Q4137">
        <v>1</v>
      </c>
      <c r="R4137">
        <v>2</v>
      </c>
      <c r="S4137">
        <v>181</v>
      </c>
      <c r="T4137">
        <v>181</v>
      </c>
      <c r="U4137">
        <v>181</v>
      </c>
      <c r="V4137">
        <v>3</v>
      </c>
      <c r="W4137">
        <v>4</v>
      </c>
      <c r="X4137">
        <v>5</v>
      </c>
      <c r="Y4137">
        <v>6</v>
      </c>
      <c r="Z4137">
        <v>7</v>
      </c>
      <c r="AA4137">
        <v>181</v>
      </c>
      <c r="AB4137">
        <v>8</v>
      </c>
      <c r="AC4137">
        <v>9</v>
      </c>
      <c r="AD4137" t="s">
        <v>2263</v>
      </c>
      <c r="AE4137" s="29">
        <v>44656</v>
      </c>
      <c r="AF4137" s="29">
        <v>44656</v>
      </c>
    </row>
    <row r="4138" spans="1:32" x14ac:dyDescent="0.25">
      <c r="A4138">
        <v>2022</v>
      </c>
      <c r="B4138" s="29">
        <v>44562</v>
      </c>
      <c r="C4138" s="29">
        <v>44651</v>
      </c>
      <c r="D4138" t="s">
        <v>83</v>
      </c>
      <c r="E4138">
        <v>3</v>
      </c>
      <c r="F4138" t="s">
        <v>2419</v>
      </c>
      <c r="G4138" t="s">
        <v>315</v>
      </c>
      <c r="H4138" t="s">
        <v>2410</v>
      </c>
      <c r="I4138" t="s">
        <v>519</v>
      </c>
      <c r="J4138" s="52" t="s">
        <v>360</v>
      </c>
      <c r="K4138" t="s">
        <v>233</v>
      </c>
      <c r="L4138" t="s">
        <v>94</v>
      </c>
      <c r="M4138">
        <v>30972</v>
      </c>
      <c r="N4138" t="s">
        <v>219</v>
      </c>
      <c r="O4138">
        <v>29530</v>
      </c>
      <c r="P4138" t="s">
        <v>219</v>
      </c>
      <c r="Q4138">
        <v>1</v>
      </c>
      <c r="R4138">
        <v>2</v>
      </c>
      <c r="S4138">
        <v>182</v>
      </c>
      <c r="T4138">
        <v>182</v>
      </c>
      <c r="U4138">
        <v>182</v>
      </c>
      <c r="V4138">
        <v>3</v>
      </c>
      <c r="W4138">
        <v>4</v>
      </c>
      <c r="X4138">
        <v>5</v>
      </c>
      <c r="Y4138">
        <v>6</v>
      </c>
      <c r="Z4138">
        <v>7</v>
      </c>
      <c r="AA4138">
        <v>182</v>
      </c>
      <c r="AB4138">
        <v>8</v>
      </c>
      <c r="AC4138">
        <v>9</v>
      </c>
      <c r="AD4138" t="s">
        <v>2263</v>
      </c>
      <c r="AE4138" s="29">
        <v>44656</v>
      </c>
      <c r="AF4138" s="29">
        <v>44656</v>
      </c>
    </row>
    <row r="4139" spans="1:32" x14ac:dyDescent="0.25">
      <c r="A4139">
        <v>2022</v>
      </c>
      <c r="B4139" s="29">
        <v>44562</v>
      </c>
      <c r="C4139" s="29">
        <v>44651</v>
      </c>
      <c r="D4139" t="s">
        <v>83</v>
      </c>
      <c r="E4139">
        <v>9</v>
      </c>
      <c r="F4139" t="s">
        <v>573</v>
      </c>
      <c r="G4139" t="s">
        <v>2348</v>
      </c>
      <c r="H4139" t="s">
        <v>2410</v>
      </c>
      <c r="I4139" t="s">
        <v>2327</v>
      </c>
      <c r="J4139" s="52" t="s">
        <v>314</v>
      </c>
      <c r="K4139" t="s">
        <v>245</v>
      </c>
      <c r="L4139" t="s">
        <v>94</v>
      </c>
      <c r="M4139">
        <v>26048</v>
      </c>
      <c r="N4139" t="s">
        <v>219</v>
      </c>
      <c r="O4139">
        <v>25098</v>
      </c>
      <c r="P4139" t="s">
        <v>219</v>
      </c>
      <c r="Q4139">
        <v>1</v>
      </c>
      <c r="R4139">
        <v>2</v>
      </c>
      <c r="S4139">
        <v>183</v>
      </c>
      <c r="T4139">
        <v>183</v>
      </c>
      <c r="U4139">
        <v>183</v>
      </c>
      <c r="V4139">
        <v>3</v>
      </c>
      <c r="W4139">
        <v>4</v>
      </c>
      <c r="X4139">
        <v>5</v>
      </c>
      <c r="Y4139">
        <v>6</v>
      </c>
      <c r="Z4139">
        <v>7</v>
      </c>
      <c r="AA4139">
        <v>183</v>
      </c>
      <c r="AB4139">
        <v>8</v>
      </c>
      <c r="AC4139">
        <v>9</v>
      </c>
      <c r="AD4139" t="s">
        <v>2263</v>
      </c>
      <c r="AE4139" s="29">
        <v>44656</v>
      </c>
      <c r="AF4139" s="29">
        <v>44656</v>
      </c>
    </row>
    <row r="4140" spans="1:32" x14ac:dyDescent="0.25">
      <c r="A4140">
        <v>2022</v>
      </c>
      <c r="B4140" s="29">
        <v>44562</v>
      </c>
      <c r="C4140" s="29">
        <v>44651</v>
      </c>
      <c r="D4140" t="s">
        <v>83</v>
      </c>
      <c r="E4140">
        <v>11</v>
      </c>
      <c r="F4140" t="s">
        <v>574</v>
      </c>
      <c r="G4140" t="s">
        <v>359</v>
      </c>
      <c r="H4140" t="s">
        <v>2410</v>
      </c>
      <c r="I4140" t="s">
        <v>575</v>
      </c>
      <c r="J4140" s="52" t="s">
        <v>253</v>
      </c>
      <c r="K4140" t="s">
        <v>305</v>
      </c>
      <c r="L4140" t="s">
        <v>94</v>
      </c>
      <c r="M4140">
        <v>13618</v>
      </c>
      <c r="N4140" t="s">
        <v>219</v>
      </c>
      <c r="O4140">
        <v>12688</v>
      </c>
      <c r="P4140" t="s">
        <v>219</v>
      </c>
      <c r="Q4140">
        <v>1</v>
      </c>
      <c r="R4140">
        <v>2</v>
      </c>
      <c r="S4140">
        <v>184</v>
      </c>
      <c r="T4140">
        <v>184</v>
      </c>
      <c r="U4140">
        <v>184</v>
      </c>
      <c r="V4140">
        <v>3</v>
      </c>
      <c r="W4140">
        <v>4</v>
      </c>
      <c r="X4140">
        <v>5</v>
      </c>
      <c r="Y4140">
        <v>6</v>
      </c>
      <c r="Z4140">
        <v>7</v>
      </c>
      <c r="AA4140">
        <v>184</v>
      </c>
      <c r="AB4140">
        <v>8</v>
      </c>
      <c r="AC4140">
        <v>9</v>
      </c>
      <c r="AD4140" t="s">
        <v>2263</v>
      </c>
      <c r="AE4140" s="29">
        <v>44656</v>
      </c>
      <c r="AF4140" s="29">
        <v>44656</v>
      </c>
    </row>
    <row r="4141" spans="1:32" x14ac:dyDescent="0.25">
      <c r="A4141">
        <v>2022</v>
      </c>
      <c r="B4141" s="29">
        <v>44562</v>
      </c>
      <c r="C4141" s="29">
        <v>44651</v>
      </c>
      <c r="D4141" t="s">
        <v>83</v>
      </c>
      <c r="E4141">
        <v>11</v>
      </c>
      <c r="F4141" t="s">
        <v>2420</v>
      </c>
      <c r="G4141" t="s">
        <v>537</v>
      </c>
      <c r="H4141" t="s">
        <v>2410</v>
      </c>
      <c r="I4141" t="s">
        <v>2421</v>
      </c>
      <c r="J4141" s="52" t="s">
        <v>576</v>
      </c>
      <c r="K4141" t="s">
        <v>2422</v>
      </c>
      <c r="L4141" t="s">
        <v>94</v>
      </c>
      <c r="M4141">
        <v>10302</v>
      </c>
      <c r="N4141" t="s">
        <v>219</v>
      </c>
      <c r="O4141">
        <v>10084</v>
      </c>
      <c r="P4141" t="s">
        <v>219</v>
      </c>
      <c r="Q4141">
        <v>1</v>
      </c>
      <c r="R4141">
        <v>2</v>
      </c>
      <c r="S4141">
        <v>185</v>
      </c>
      <c r="T4141">
        <v>185</v>
      </c>
      <c r="U4141">
        <v>185</v>
      </c>
      <c r="V4141">
        <v>3</v>
      </c>
      <c r="W4141">
        <v>4</v>
      </c>
      <c r="X4141">
        <v>5</v>
      </c>
      <c r="Y4141">
        <v>6</v>
      </c>
      <c r="Z4141">
        <v>7</v>
      </c>
      <c r="AA4141">
        <v>185</v>
      </c>
      <c r="AB4141">
        <v>8</v>
      </c>
      <c r="AC4141">
        <v>9</v>
      </c>
      <c r="AD4141" t="s">
        <v>2263</v>
      </c>
      <c r="AE4141" s="29">
        <v>44656</v>
      </c>
      <c r="AF4141" s="29">
        <v>44656</v>
      </c>
    </row>
    <row r="4142" spans="1:32" x14ac:dyDescent="0.25">
      <c r="A4142">
        <v>2022</v>
      </c>
      <c r="B4142" s="29">
        <v>44562</v>
      </c>
      <c r="C4142" s="29">
        <v>44651</v>
      </c>
      <c r="D4142" t="s">
        <v>83</v>
      </c>
      <c r="E4142">
        <v>10</v>
      </c>
      <c r="F4142" t="s">
        <v>577</v>
      </c>
      <c r="G4142" t="s">
        <v>577</v>
      </c>
      <c r="H4142" t="s">
        <v>2410</v>
      </c>
      <c r="I4142" t="s">
        <v>578</v>
      </c>
      <c r="J4142" s="52" t="s">
        <v>579</v>
      </c>
      <c r="K4142" t="s">
        <v>411</v>
      </c>
      <c r="L4142" t="s">
        <v>94</v>
      </c>
      <c r="M4142">
        <v>7556</v>
      </c>
      <c r="N4142" t="s">
        <v>219</v>
      </c>
      <c r="O4142">
        <v>7522</v>
      </c>
      <c r="P4142" t="s">
        <v>219</v>
      </c>
      <c r="Q4142">
        <v>1</v>
      </c>
      <c r="R4142">
        <v>2</v>
      </c>
      <c r="S4142">
        <v>186</v>
      </c>
      <c r="T4142">
        <v>186</v>
      </c>
      <c r="U4142">
        <v>186</v>
      </c>
      <c r="V4142">
        <v>3</v>
      </c>
      <c r="W4142">
        <v>4</v>
      </c>
      <c r="X4142">
        <v>5</v>
      </c>
      <c r="Y4142">
        <v>6</v>
      </c>
      <c r="Z4142">
        <v>7</v>
      </c>
      <c r="AA4142">
        <v>186</v>
      </c>
      <c r="AB4142">
        <v>8</v>
      </c>
      <c r="AC4142">
        <v>9</v>
      </c>
      <c r="AD4142" t="s">
        <v>2263</v>
      </c>
      <c r="AE4142" s="29">
        <v>44656</v>
      </c>
      <c r="AF4142" s="29">
        <v>44656</v>
      </c>
    </row>
    <row r="4143" spans="1:32" x14ac:dyDescent="0.25">
      <c r="A4143">
        <v>2022</v>
      </c>
      <c r="B4143" s="29">
        <v>44562</v>
      </c>
      <c r="C4143" s="29">
        <v>44651</v>
      </c>
      <c r="D4143" t="s">
        <v>83</v>
      </c>
      <c r="E4143">
        <v>11</v>
      </c>
      <c r="F4143" t="s">
        <v>358</v>
      </c>
      <c r="G4143" t="s">
        <v>359</v>
      </c>
      <c r="H4143" t="s">
        <v>2410</v>
      </c>
      <c r="I4143" t="s">
        <v>580</v>
      </c>
      <c r="J4143" s="52" t="s">
        <v>2423</v>
      </c>
      <c r="K4143" t="s">
        <v>406</v>
      </c>
      <c r="L4143" t="s">
        <v>94</v>
      </c>
      <c r="M4143">
        <v>8014</v>
      </c>
      <c r="N4143" t="s">
        <v>219</v>
      </c>
      <c r="O4143">
        <v>8014</v>
      </c>
      <c r="P4143" t="s">
        <v>219</v>
      </c>
      <c r="Q4143">
        <v>1</v>
      </c>
      <c r="R4143">
        <v>2</v>
      </c>
      <c r="S4143">
        <v>187</v>
      </c>
      <c r="T4143">
        <v>187</v>
      </c>
      <c r="U4143">
        <v>187</v>
      </c>
      <c r="V4143">
        <v>3</v>
      </c>
      <c r="W4143">
        <v>4</v>
      </c>
      <c r="X4143">
        <v>5</v>
      </c>
      <c r="Y4143">
        <v>6</v>
      </c>
      <c r="Z4143">
        <v>7</v>
      </c>
      <c r="AA4143">
        <v>187</v>
      </c>
      <c r="AB4143">
        <v>8</v>
      </c>
      <c r="AC4143">
        <v>9</v>
      </c>
      <c r="AD4143" t="s">
        <v>2263</v>
      </c>
      <c r="AE4143" s="29">
        <v>44656</v>
      </c>
      <c r="AF4143" s="29">
        <v>44656</v>
      </c>
    </row>
    <row r="4144" spans="1:32" x14ac:dyDescent="0.25">
      <c r="A4144">
        <v>2022</v>
      </c>
      <c r="B4144" s="29">
        <v>44562</v>
      </c>
      <c r="C4144" s="29">
        <v>44651</v>
      </c>
      <c r="D4144" t="s">
        <v>83</v>
      </c>
      <c r="E4144">
        <v>10</v>
      </c>
      <c r="F4144" t="s">
        <v>564</v>
      </c>
      <c r="G4144" t="s">
        <v>320</v>
      </c>
      <c r="H4144" t="s">
        <v>2410</v>
      </c>
      <c r="I4144" t="s">
        <v>362</v>
      </c>
      <c r="J4144" s="52" t="s">
        <v>392</v>
      </c>
      <c r="K4144" t="s">
        <v>392</v>
      </c>
      <c r="L4144" t="s">
        <v>94</v>
      </c>
      <c r="M4144">
        <v>9744</v>
      </c>
      <c r="N4144" t="s">
        <v>219</v>
      </c>
      <c r="O4144">
        <v>8942</v>
      </c>
      <c r="P4144" t="s">
        <v>219</v>
      </c>
      <c r="Q4144">
        <v>1</v>
      </c>
      <c r="R4144">
        <v>2</v>
      </c>
      <c r="S4144">
        <v>188</v>
      </c>
      <c r="T4144">
        <v>188</v>
      </c>
      <c r="U4144">
        <v>188</v>
      </c>
      <c r="V4144">
        <v>3</v>
      </c>
      <c r="W4144">
        <v>4</v>
      </c>
      <c r="X4144">
        <v>5</v>
      </c>
      <c r="Y4144">
        <v>6</v>
      </c>
      <c r="Z4144">
        <v>7</v>
      </c>
      <c r="AA4144">
        <v>188</v>
      </c>
      <c r="AB4144">
        <v>8</v>
      </c>
      <c r="AC4144">
        <v>9</v>
      </c>
      <c r="AD4144" t="s">
        <v>2263</v>
      </c>
      <c r="AE4144" s="29">
        <v>44656</v>
      </c>
      <c r="AF4144" s="29">
        <v>44656</v>
      </c>
    </row>
    <row r="4145" spans="1:32" x14ac:dyDescent="0.25">
      <c r="A4145">
        <v>2022</v>
      </c>
      <c r="B4145" s="29">
        <v>44562</v>
      </c>
      <c r="C4145" s="29">
        <v>44651</v>
      </c>
      <c r="D4145" t="s">
        <v>83</v>
      </c>
      <c r="E4145">
        <v>11</v>
      </c>
      <c r="F4145" t="s">
        <v>526</v>
      </c>
      <c r="G4145" t="s">
        <v>526</v>
      </c>
      <c r="H4145" t="s">
        <v>2410</v>
      </c>
      <c r="I4145" t="s">
        <v>362</v>
      </c>
      <c r="J4145" s="52" t="s">
        <v>229</v>
      </c>
      <c r="K4145" t="s">
        <v>406</v>
      </c>
      <c r="L4145" t="s">
        <v>94</v>
      </c>
      <c r="M4145">
        <v>6186</v>
      </c>
      <c r="N4145" t="s">
        <v>219</v>
      </c>
      <c r="O4145">
        <v>6186</v>
      </c>
      <c r="P4145" t="s">
        <v>219</v>
      </c>
      <c r="Q4145">
        <v>1</v>
      </c>
      <c r="R4145">
        <v>2</v>
      </c>
      <c r="S4145">
        <v>189</v>
      </c>
      <c r="T4145">
        <v>189</v>
      </c>
      <c r="U4145">
        <v>189</v>
      </c>
      <c r="V4145">
        <v>3</v>
      </c>
      <c r="W4145">
        <v>4</v>
      </c>
      <c r="X4145">
        <v>5</v>
      </c>
      <c r="Y4145">
        <v>6</v>
      </c>
      <c r="Z4145">
        <v>7</v>
      </c>
      <c r="AA4145">
        <v>189</v>
      </c>
      <c r="AB4145">
        <v>8</v>
      </c>
      <c r="AC4145">
        <v>9</v>
      </c>
      <c r="AD4145" t="s">
        <v>2263</v>
      </c>
      <c r="AE4145" s="29">
        <v>44656</v>
      </c>
      <c r="AF4145" s="29">
        <v>44656</v>
      </c>
    </row>
    <row r="4146" spans="1:32" x14ac:dyDescent="0.25">
      <c r="A4146">
        <v>2022</v>
      </c>
      <c r="B4146" s="29">
        <v>44562</v>
      </c>
      <c r="C4146" s="29">
        <v>44651</v>
      </c>
      <c r="D4146" t="s">
        <v>83</v>
      </c>
      <c r="E4146">
        <v>11</v>
      </c>
      <c r="F4146" t="s">
        <v>547</v>
      </c>
      <c r="G4146" t="s">
        <v>547</v>
      </c>
      <c r="H4146" t="s">
        <v>2410</v>
      </c>
      <c r="I4146" t="s">
        <v>581</v>
      </c>
      <c r="J4146" s="52" t="s">
        <v>360</v>
      </c>
      <c r="K4146" t="s">
        <v>229</v>
      </c>
      <c r="L4146" t="s">
        <v>94</v>
      </c>
      <c r="M4146">
        <v>9518</v>
      </c>
      <c r="N4146" t="s">
        <v>219</v>
      </c>
      <c r="O4146">
        <v>8808</v>
      </c>
      <c r="P4146" t="s">
        <v>219</v>
      </c>
      <c r="Q4146">
        <v>1</v>
      </c>
      <c r="R4146">
        <v>2</v>
      </c>
      <c r="S4146">
        <v>190</v>
      </c>
      <c r="T4146">
        <v>190</v>
      </c>
      <c r="U4146">
        <v>190</v>
      </c>
      <c r="V4146">
        <v>3</v>
      </c>
      <c r="W4146">
        <v>4</v>
      </c>
      <c r="X4146">
        <v>5</v>
      </c>
      <c r="Y4146">
        <v>6</v>
      </c>
      <c r="Z4146">
        <v>7</v>
      </c>
      <c r="AA4146">
        <v>190</v>
      </c>
      <c r="AB4146">
        <v>8</v>
      </c>
      <c r="AC4146">
        <v>9</v>
      </c>
      <c r="AD4146" t="s">
        <v>2263</v>
      </c>
      <c r="AE4146" s="29">
        <v>44656</v>
      </c>
      <c r="AF4146" s="29">
        <v>44656</v>
      </c>
    </row>
    <row r="4147" spans="1:32" x14ac:dyDescent="0.25">
      <c r="A4147">
        <v>2022</v>
      </c>
      <c r="B4147" s="29">
        <v>44562</v>
      </c>
      <c r="C4147" s="29">
        <v>44651</v>
      </c>
      <c r="D4147" t="s">
        <v>83</v>
      </c>
      <c r="E4147">
        <v>11</v>
      </c>
      <c r="F4147" t="s">
        <v>582</v>
      </c>
      <c r="G4147" t="s">
        <v>368</v>
      </c>
      <c r="H4147" t="s">
        <v>2410</v>
      </c>
      <c r="I4147" t="s">
        <v>583</v>
      </c>
      <c r="J4147" s="52" t="s">
        <v>360</v>
      </c>
      <c r="K4147" t="s">
        <v>229</v>
      </c>
      <c r="L4147" t="s">
        <v>94</v>
      </c>
      <c r="M4147">
        <v>14300</v>
      </c>
      <c r="N4147" t="s">
        <v>219</v>
      </c>
      <c r="O4147">
        <v>13186</v>
      </c>
      <c r="P4147" t="s">
        <v>219</v>
      </c>
      <c r="Q4147">
        <v>1</v>
      </c>
      <c r="R4147">
        <v>2</v>
      </c>
      <c r="S4147">
        <v>191</v>
      </c>
      <c r="T4147">
        <v>191</v>
      </c>
      <c r="U4147">
        <v>191</v>
      </c>
      <c r="V4147">
        <v>3</v>
      </c>
      <c r="W4147">
        <v>4</v>
      </c>
      <c r="X4147">
        <v>5</v>
      </c>
      <c r="Y4147">
        <v>6</v>
      </c>
      <c r="Z4147">
        <v>7</v>
      </c>
      <c r="AA4147">
        <v>191</v>
      </c>
      <c r="AB4147">
        <v>8</v>
      </c>
      <c r="AC4147">
        <v>9</v>
      </c>
      <c r="AD4147" t="s">
        <v>2263</v>
      </c>
      <c r="AE4147" s="29">
        <v>44656</v>
      </c>
      <c r="AF4147" s="29">
        <v>44656</v>
      </c>
    </row>
    <row r="4148" spans="1:32" x14ac:dyDescent="0.25">
      <c r="A4148">
        <v>2022</v>
      </c>
      <c r="B4148" s="29">
        <v>44562</v>
      </c>
      <c r="C4148" s="29">
        <v>44651</v>
      </c>
      <c r="D4148" t="s">
        <v>83</v>
      </c>
      <c r="E4148">
        <v>11</v>
      </c>
      <c r="F4148" t="s">
        <v>584</v>
      </c>
      <c r="G4148" t="s">
        <v>359</v>
      </c>
      <c r="H4148" t="s">
        <v>2410</v>
      </c>
      <c r="I4148" t="s">
        <v>585</v>
      </c>
      <c r="J4148" s="52" t="s">
        <v>586</v>
      </c>
      <c r="K4148" t="s">
        <v>257</v>
      </c>
      <c r="L4148" t="s">
        <v>94</v>
      </c>
      <c r="M4148">
        <v>13326</v>
      </c>
      <c r="N4148" t="s">
        <v>219</v>
      </c>
      <c r="O4148">
        <v>12554</v>
      </c>
      <c r="P4148" t="s">
        <v>219</v>
      </c>
      <c r="Q4148">
        <v>1</v>
      </c>
      <c r="R4148">
        <v>2</v>
      </c>
      <c r="S4148">
        <v>192</v>
      </c>
      <c r="T4148">
        <v>192</v>
      </c>
      <c r="U4148">
        <v>192</v>
      </c>
      <c r="V4148">
        <v>3</v>
      </c>
      <c r="W4148">
        <v>4</v>
      </c>
      <c r="X4148">
        <v>5</v>
      </c>
      <c r="Y4148">
        <v>6</v>
      </c>
      <c r="Z4148">
        <v>7</v>
      </c>
      <c r="AA4148">
        <v>192</v>
      </c>
      <c r="AB4148">
        <v>8</v>
      </c>
      <c r="AC4148">
        <v>9</v>
      </c>
      <c r="AD4148" t="s">
        <v>2263</v>
      </c>
      <c r="AE4148" s="29">
        <v>44656</v>
      </c>
      <c r="AF4148" s="29">
        <v>44656</v>
      </c>
    </row>
    <row r="4149" spans="1:32" x14ac:dyDescent="0.25">
      <c r="A4149">
        <v>2022</v>
      </c>
      <c r="B4149" s="29">
        <v>44562</v>
      </c>
      <c r="C4149" s="29">
        <v>44651</v>
      </c>
      <c r="D4149" t="s">
        <v>83</v>
      </c>
      <c r="E4149">
        <v>11</v>
      </c>
      <c r="F4149" t="s">
        <v>526</v>
      </c>
      <c r="G4149" t="s">
        <v>526</v>
      </c>
      <c r="H4149" t="s">
        <v>2410</v>
      </c>
      <c r="I4149" t="s">
        <v>587</v>
      </c>
      <c r="J4149" s="52" t="s">
        <v>282</v>
      </c>
      <c r="K4149" t="s">
        <v>307</v>
      </c>
      <c r="L4149" t="s">
        <v>94</v>
      </c>
      <c r="M4149">
        <v>8132</v>
      </c>
      <c r="N4149" t="s">
        <v>219</v>
      </c>
      <c r="O4149">
        <v>7802</v>
      </c>
      <c r="P4149" t="s">
        <v>219</v>
      </c>
      <c r="Q4149">
        <v>1</v>
      </c>
      <c r="R4149">
        <v>2</v>
      </c>
      <c r="S4149">
        <v>193</v>
      </c>
      <c r="T4149">
        <v>193</v>
      </c>
      <c r="U4149">
        <v>193</v>
      </c>
      <c r="V4149">
        <v>3</v>
      </c>
      <c r="W4149">
        <v>4</v>
      </c>
      <c r="X4149">
        <v>5</v>
      </c>
      <c r="Y4149">
        <v>6</v>
      </c>
      <c r="Z4149">
        <v>7</v>
      </c>
      <c r="AA4149">
        <v>193</v>
      </c>
      <c r="AB4149">
        <v>8</v>
      </c>
      <c r="AC4149">
        <v>9</v>
      </c>
      <c r="AD4149" t="s">
        <v>2263</v>
      </c>
      <c r="AE4149" s="29">
        <v>44656</v>
      </c>
      <c r="AF4149" s="29">
        <v>44656</v>
      </c>
    </row>
    <row r="4150" spans="1:32" x14ac:dyDescent="0.25">
      <c r="A4150">
        <v>2022</v>
      </c>
      <c r="B4150" s="29">
        <v>44562</v>
      </c>
      <c r="C4150" s="29">
        <v>44651</v>
      </c>
      <c r="D4150" t="s">
        <v>83</v>
      </c>
      <c r="E4150">
        <v>11</v>
      </c>
      <c r="F4150" t="s">
        <v>526</v>
      </c>
      <c r="G4150" t="s">
        <v>526</v>
      </c>
      <c r="H4150" t="s">
        <v>2410</v>
      </c>
      <c r="I4150" t="s">
        <v>588</v>
      </c>
      <c r="J4150" s="52" t="s">
        <v>228</v>
      </c>
      <c r="K4150" t="s">
        <v>589</v>
      </c>
      <c r="L4150" t="s">
        <v>94</v>
      </c>
      <c r="M4150">
        <v>8132</v>
      </c>
      <c r="N4150" t="s">
        <v>219</v>
      </c>
      <c r="O4150">
        <v>7802</v>
      </c>
      <c r="P4150" t="s">
        <v>219</v>
      </c>
      <c r="Q4150">
        <v>1</v>
      </c>
      <c r="R4150">
        <v>2</v>
      </c>
      <c r="S4150">
        <v>194</v>
      </c>
      <c r="T4150">
        <v>194</v>
      </c>
      <c r="U4150">
        <v>194</v>
      </c>
      <c r="V4150">
        <v>3</v>
      </c>
      <c r="W4150">
        <v>4</v>
      </c>
      <c r="X4150">
        <v>5</v>
      </c>
      <c r="Y4150">
        <v>6</v>
      </c>
      <c r="Z4150">
        <v>7</v>
      </c>
      <c r="AA4150">
        <v>194</v>
      </c>
      <c r="AB4150">
        <v>8</v>
      </c>
      <c r="AC4150">
        <v>9</v>
      </c>
      <c r="AD4150" t="s">
        <v>2263</v>
      </c>
      <c r="AE4150" s="29">
        <v>44656</v>
      </c>
      <c r="AF4150" s="29">
        <v>44656</v>
      </c>
    </row>
    <row r="4151" spans="1:32" x14ac:dyDescent="0.25">
      <c r="A4151">
        <v>2022</v>
      </c>
      <c r="B4151" s="29">
        <v>44562</v>
      </c>
      <c r="C4151" s="29">
        <v>44651</v>
      </c>
      <c r="D4151" t="s">
        <v>83</v>
      </c>
      <c r="E4151">
        <v>11</v>
      </c>
      <c r="F4151" t="s">
        <v>526</v>
      </c>
      <c r="G4151" t="s">
        <v>526</v>
      </c>
      <c r="H4151" t="s">
        <v>2410</v>
      </c>
      <c r="I4151" t="s">
        <v>590</v>
      </c>
      <c r="J4151" s="52" t="s">
        <v>548</v>
      </c>
      <c r="K4151" t="s">
        <v>324</v>
      </c>
      <c r="L4151" t="s">
        <v>94</v>
      </c>
      <c r="M4151">
        <v>6186</v>
      </c>
      <c r="N4151" t="s">
        <v>219</v>
      </c>
      <c r="O4151">
        <v>6186</v>
      </c>
      <c r="P4151" t="s">
        <v>219</v>
      </c>
      <c r="Q4151">
        <v>1</v>
      </c>
      <c r="R4151">
        <v>2</v>
      </c>
      <c r="S4151">
        <v>195</v>
      </c>
      <c r="T4151">
        <v>195</v>
      </c>
      <c r="U4151">
        <v>195</v>
      </c>
      <c r="V4151">
        <v>3</v>
      </c>
      <c r="W4151">
        <v>4</v>
      </c>
      <c r="X4151">
        <v>5</v>
      </c>
      <c r="Y4151">
        <v>6</v>
      </c>
      <c r="Z4151">
        <v>7</v>
      </c>
      <c r="AA4151">
        <v>195</v>
      </c>
      <c r="AB4151">
        <v>8</v>
      </c>
      <c r="AC4151">
        <v>9</v>
      </c>
      <c r="AD4151" t="s">
        <v>2263</v>
      </c>
      <c r="AE4151" s="29">
        <v>44656</v>
      </c>
      <c r="AF4151" s="29">
        <v>44656</v>
      </c>
    </row>
    <row r="4152" spans="1:32" x14ac:dyDescent="0.25">
      <c r="A4152">
        <v>2022</v>
      </c>
      <c r="B4152" s="29">
        <v>44562</v>
      </c>
      <c r="C4152" s="29">
        <v>44651</v>
      </c>
      <c r="D4152" t="s">
        <v>83</v>
      </c>
      <c r="E4152">
        <v>10</v>
      </c>
      <c r="F4152" t="s">
        <v>591</v>
      </c>
      <c r="G4152" t="s">
        <v>320</v>
      </c>
      <c r="H4152" t="s">
        <v>2410</v>
      </c>
      <c r="I4152" t="s">
        <v>592</v>
      </c>
      <c r="J4152" s="52" t="s">
        <v>253</v>
      </c>
      <c r="K4152" t="s">
        <v>395</v>
      </c>
      <c r="L4152" t="s">
        <v>94</v>
      </c>
      <c r="M4152">
        <v>17912</v>
      </c>
      <c r="N4152" t="s">
        <v>219</v>
      </c>
      <c r="O4152">
        <v>16324</v>
      </c>
      <c r="P4152" t="s">
        <v>219</v>
      </c>
      <c r="Q4152">
        <v>1</v>
      </c>
      <c r="R4152">
        <v>2</v>
      </c>
      <c r="S4152">
        <v>196</v>
      </c>
      <c r="T4152">
        <v>196</v>
      </c>
      <c r="U4152">
        <v>196</v>
      </c>
      <c r="V4152">
        <v>3</v>
      </c>
      <c r="W4152">
        <v>4</v>
      </c>
      <c r="X4152">
        <v>5</v>
      </c>
      <c r="Y4152">
        <v>6</v>
      </c>
      <c r="Z4152">
        <v>7</v>
      </c>
      <c r="AA4152">
        <v>196</v>
      </c>
      <c r="AB4152">
        <v>8</v>
      </c>
      <c r="AC4152">
        <v>9</v>
      </c>
      <c r="AD4152" t="s">
        <v>2263</v>
      </c>
      <c r="AE4152" s="29">
        <v>44656</v>
      </c>
      <c r="AF4152" s="29">
        <v>44656</v>
      </c>
    </row>
    <row r="4153" spans="1:32" x14ac:dyDescent="0.25">
      <c r="A4153">
        <v>2022</v>
      </c>
      <c r="B4153" s="29">
        <v>44562</v>
      </c>
      <c r="C4153" s="29">
        <v>44651</v>
      </c>
      <c r="D4153" t="s">
        <v>83</v>
      </c>
      <c r="E4153">
        <v>11</v>
      </c>
      <c r="F4153" t="s">
        <v>547</v>
      </c>
      <c r="G4153" t="s">
        <v>547</v>
      </c>
      <c r="H4153" t="s">
        <v>2410</v>
      </c>
      <c r="I4153" t="s">
        <v>2424</v>
      </c>
      <c r="J4153" s="52" t="s">
        <v>593</v>
      </c>
      <c r="K4153" t="s">
        <v>364</v>
      </c>
      <c r="L4153" t="s">
        <v>94</v>
      </c>
      <c r="M4153">
        <v>10828</v>
      </c>
      <c r="N4153" t="s">
        <v>219</v>
      </c>
      <c r="O4153">
        <v>9952</v>
      </c>
      <c r="P4153" t="s">
        <v>219</v>
      </c>
      <c r="Q4153">
        <v>1</v>
      </c>
      <c r="R4153">
        <v>2</v>
      </c>
      <c r="S4153">
        <v>197</v>
      </c>
      <c r="T4153">
        <v>197</v>
      </c>
      <c r="U4153">
        <v>197</v>
      </c>
      <c r="V4153">
        <v>3</v>
      </c>
      <c r="W4153">
        <v>4</v>
      </c>
      <c r="X4153">
        <v>5</v>
      </c>
      <c r="Y4153">
        <v>6</v>
      </c>
      <c r="Z4153">
        <v>7</v>
      </c>
      <c r="AA4153">
        <v>197</v>
      </c>
      <c r="AB4153">
        <v>8</v>
      </c>
      <c r="AC4153">
        <v>9</v>
      </c>
      <c r="AD4153" t="s">
        <v>2263</v>
      </c>
      <c r="AE4153" s="29">
        <v>44656</v>
      </c>
      <c r="AF4153" s="29">
        <v>44656</v>
      </c>
    </row>
    <row r="4154" spans="1:32" x14ac:dyDescent="0.25">
      <c r="A4154">
        <v>2022</v>
      </c>
      <c r="B4154" s="29">
        <v>44562</v>
      </c>
      <c r="C4154" s="29">
        <v>44651</v>
      </c>
      <c r="D4154" t="s">
        <v>83</v>
      </c>
      <c r="E4154">
        <v>11</v>
      </c>
      <c r="F4154" t="s">
        <v>547</v>
      </c>
      <c r="G4154" t="s">
        <v>547</v>
      </c>
      <c r="H4154" t="s">
        <v>2410</v>
      </c>
      <c r="I4154" t="s">
        <v>594</v>
      </c>
      <c r="J4154" s="52" t="s">
        <v>392</v>
      </c>
      <c r="K4154" t="s">
        <v>595</v>
      </c>
      <c r="L4154" t="s">
        <v>94</v>
      </c>
      <c r="M4154">
        <v>13168</v>
      </c>
      <c r="N4154" t="s">
        <v>219</v>
      </c>
      <c r="O4154">
        <v>12106</v>
      </c>
      <c r="P4154" t="s">
        <v>219</v>
      </c>
      <c r="Q4154">
        <v>1</v>
      </c>
      <c r="R4154">
        <v>2</v>
      </c>
      <c r="S4154">
        <v>198</v>
      </c>
      <c r="T4154">
        <v>198</v>
      </c>
      <c r="U4154">
        <v>198</v>
      </c>
      <c r="V4154">
        <v>3</v>
      </c>
      <c r="W4154">
        <v>4</v>
      </c>
      <c r="X4154">
        <v>5</v>
      </c>
      <c r="Y4154">
        <v>6</v>
      </c>
      <c r="Z4154">
        <v>7</v>
      </c>
      <c r="AA4154">
        <v>198</v>
      </c>
      <c r="AB4154">
        <v>8</v>
      </c>
      <c r="AC4154">
        <v>9</v>
      </c>
      <c r="AD4154" t="s">
        <v>2263</v>
      </c>
      <c r="AE4154" s="29">
        <v>44656</v>
      </c>
      <c r="AF4154" s="29">
        <v>44656</v>
      </c>
    </row>
    <row r="4155" spans="1:32" x14ac:dyDescent="0.25">
      <c r="A4155">
        <v>2022</v>
      </c>
      <c r="B4155" s="29">
        <v>44562</v>
      </c>
      <c r="C4155" s="29">
        <v>44651</v>
      </c>
      <c r="D4155" t="s">
        <v>83</v>
      </c>
      <c r="E4155">
        <v>11</v>
      </c>
      <c r="F4155" t="s">
        <v>584</v>
      </c>
      <c r="G4155" t="s">
        <v>359</v>
      </c>
      <c r="H4155" t="s">
        <v>2410</v>
      </c>
      <c r="I4155" t="s">
        <v>563</v>
      </c>
      <c r="J4155" s="52" t="s">
        <v>432</v>
      </c>
      <c r="K4155" t="s">
        <v>395</v>
      </c>
      <c r="L4155" t="s">
        <v>94</v>
      </c>
      <c r="M4155">
        <v>9306</v>
      </c>
      <c r="N4155" t="s">
        <v>219</v>
      </c>
      <c r="O4155">
        <v>9046</v>
      </c>
      <c r="P4155" t="s">
        <v>219</v>
      </c>
      <c r="Q4155">
        <v>1</v>
      </c>
      <c r="R4155">
        <v>2</v>
      </c>
      <c r="S4155">
        <v>199</v>
      </c>
      <c r="T4155">
        <v>199</v>
      </c>
      <c r="U4155">
        <v>199</v>
      </c>
      <c r="V4155">
        <v>3</v>
      </c>
      <c r="W4155">
        <v>4</v>
      </c>
      <c r="X4155">
        <v>5</v>
      </c>
      <c r="Y4155">
        <v>6</v>
      </c>
      <c r="Z4155">
        <v>7</v>
      </c>
      <c r="AA4155">
        <v>199</v>
      </c>
      <c r="AB4155">
        <v>8</v>
      </c>
      <c r="AC4155">
        <v>9</v>
      </c>
      <c r="AD4155" t="s">
        <v>2263</v>
      </c>
      <c r="AE4155" s="29">
        <v>44656</v>
      </c>
      <c r="AF4155" s="29">
        <v>44656</v>
      </c>
    </row>
    <row r="4156" spans="1:32" x14ac:dyDescent="0.25">
      <c r="A4156">
        <v>2022</v>
      </c>
      <c r="B4156" s="29">
        <v>44562</v>
      </c>
      <c r="C4156" s="29">
        <v>44651</v>
      </c>
      <c r="D4156" t="s">
        <v>83</v>
      </c>
      <c r="E4156">
        <v>11</v>
      </c>
      <c r="F4156" t="s">
        <v>547</v>
      </c>
      <c r="G4156" t="s">
        <v>547</v>
      </c>
      <c r="H4156" t="s">
        <v>2410</v>
      </c>
      <c r="I4156" t="s">
        <v>247</v>
      </c>
      <c r="J4156" s="52" t="s">
        <v>596</v>
      </c>
      <c r="K4156" t="s">
        <v>2425</v>
      </c>
      <c r="L4156" t="s">
        <v>94</v>
      </c>
      <c r="M4156">
        <v>6826</v>
      </c>
      <c r="N4156" t="s">
        <v>219</v>
      </c>
      <c r="O4156">
        <v>6826</v>
      </c>
      <c r="P4156" t="s">
        <v>219</v>
      </c>
      <c r="Q4156">
        <v>1</v>
      </c>
      <c r="R4156">
        <v>2</v>
      </c>
      <c r="S4156">
        <v>200</v>
      </c>
      <c r="T4156">
        <v>200</v>
      </c>
      <c r="U4156">
        <v>200</v>
      </c>
      <c r="V4156">
        <v>3</v>
      </c>
      <c r="W4156">
        <v>4</v>
      </c>
      <c r="X4156">
        <v>5</v>
      </c>
      <c r="Y4156">
        <v>6</v>
      </c>
      <c r="Z4156">
        <v>7</v>
      </c>
      <c r="AA4156">
        <v>200</v>
      </c>
      <c r="AB4156">
        <v>8</v>
      </c>
      <c r="AC4156">
        <v>9</v>
      </c>
      <c r="AD4156" t="s">
        <v>2263</v>
      </c>
      <c r="AE4156" s="29">
        <v>44656</v>
      </c>
      <c r="AF4156" s="29">
        <v>44656</v>
      </c>
    </row>
    <row r="4157" spans="1:32" x14ac:dyDescent="0.25">
      <c r="A4157">
        <v>2022</v>
      </c>
      <c r="B4157" s="29">
        <v>44562</v>
      </c>
      <c r="C4157" s="29">
        <v>44651</v>
      </c>
      <c r="D4157" t="s">
        <v>83</v>
      </c>
      <c r="E4157">
        <v>11</v>
      </c>
      <c r="F4157" t="s">
        <v>531</v>
      </c>
      <c r="G4157" t="s">
        <v>359</v>
      </c>
      <c r="H4157" t="s">
        <v>2410</v>
      </c>
      <c r="I4157" t="s">
        <v>363</v>
      </c>
      <c r="J4157" s="52" t="s">
        <v>597</v>
      </c>
      <c r="K4157" t="s">
        <v>598</v>
      </c>
      <c r="L4157" t="s">
        <v>94</v>
      </c>
      <c r="M4157">
        <v>14074</v>
      </c>
      <c r="N4157" t="s">
        <v>219</v>
      </c>
      <c r="O4157">
        <v>13222</v>
      </c>
      <c r="P4157" t="s">
        <v>219</v>
      </c>
      <c r="Q4157">
        <v>1</v>
      </c>
      <c r="R4157">
        <v>2</v>
      </c>
      <c r="S4157">
        <v>201</v>
      </c>
      <c r="T4157">
        <v>201</v>
      </c>
      <c r="U4157">
        <v>201</v>
      </c>
      <c r="V4157">
        <v>3</v>
      </c>
      <c r="W4157">
        <v>4</v>
      </c>
      <c r="X4157">
        <v>5</v>
      </c>
      <c r="Y4157">
        <v>6</v>
      </c>
      <c r="Z4157">
        <v>7</v>
      </c>
      <c r="AA4157">
        <v>201</v>
      </c>
      <c r="AB4157">
        <v>8</v>
      </c>
      <c r="AC4157">
        <v>9</v>
      </c>
      <c r="AD4157" t="s">
        <v>2263</v>
      </c>
      <c r="AE4157" s="29">
        <v>44656</v>
      </c>
      <c r="AF4157" s="29">
        <v>44656</v>
      </c>
    </row>
    <row r="4158" spans="1:32" x14ac:dyDescent="0.25">
      <c r="A4158">
        <v>2022</v>
      </c>
      <c r="B4158" s="29">
        <v>44562</v>
      </c>
      <c r="C4158" s="29">
        <v>44651</v>
      </c>
      <c r="D4158" t="s">
        <v>83</v>
      </c>
      <c r="E4158">
        <v>11</v>
      </c>
      <c r="F4158" t="s">
        <v>547</v>
      </c>
      <c r="G4158" t="s">
        <v>547</v>
      </c>
      <c r="H4158" t="s">
        <v>2410</v>
      </c>
      <c r="I4158" t="s">
        <v>599</v>
      </c>
      <c r="J4158" s="52" t="s">
        <v>294</v>
      </c>
      <c r="K4158" t="s">
        <v>279</v>
      </c>
      <c r="L4158" t="s">
        <v>94</v>
      </c>
      <c r="M4158">
        <v>7124</v>
      </c>
      <c r="N4158" t="s">
        <v>219</v>
      </c>
      <c r="O4158">
        <v>6956</v>
      </c>
      <c r="P4158" t="s">
        <v>219</v>
      </c>
      <c r="Q4158">
        <v>1</v>
      </c>
      <c r="R4158">
        <v>2</v>
      </c>
      <c r="S4158">
        <v>202</v>
      </c>
      <c r="T4158">
        <v>202</v>
      </c>
      <c r="U4158">
        <v>202</v>
      </c>
      <c r="V4158">
        <v>3</v>
      </c>
      <c r="W4158">
        <v>4</v>
      </c>
      <c r="X4158">
        <v>5</v>
      </c>
      <c r="Y4158">
        <v>6</v>
      </c>
      <c r="Z4158">
        <v>7</v>
      </c>
      <c r="AA4158">
        <v>202</v>
      </c>
      <c r="AB4158">
        <v>8</v>
      </c>
      <c r="AC4158">
        <v>9</v>
      </c>
      <c r="AD4158" t="s">
        <v>2263</v>
      </c>
      <c r="AE4158" s="29">
        <v>44656</v>
      </c>
      <c r="AF4158" s="29">
        <v>44656</v>
      </c>
    </row>
    <row r="4159" spans="1:32" x14ac:dyDescent="0.25">
      <c r="A4159">
        <v>2022</v>
      </c>
      <c r="B4159" s="29">
        <v>44562</v>
      </c>
      <c r="C4159" s="29">
        <v>44651</v>
      </c>
      <c r="D4159" t="s">
        <v>83</v>
      </c>
      <c r="E4159">
        <v>11</v>
      </c>
      <c r="F4159" t="s">
        <v>526</v>
      </c>
      <c r="G4159" t="s">
        <v>526</v>
      </c>
      <c r="H4159" t="s">
        <v>2410</v>
      </c>
      <c r="I4159" t="s">
        <v>600</v>
      </c>
      <c r="J4159" s="52" t="s">
        <v>601</v>
      </c>
      <c r="K4159" t="s">
        <v>2426</v>
      </c>
      <c r="L4159" t="s">
        <v>94</v>
      </c>
      <c r="M4159">
        <v>9884</v>
      </c>
      <c r="N4159" t="s">
        <v>219</v>
      </c>
      <c r="O4159">
        <v>9884</v>
      </c>
      <c r="P4159" t="s">
        <v>219</v>
      </c>
      <c r="Q4159">
        <v>1</v>
      </c>
      <c r="R4159">
        <v>2</v>
      </c>
      <c r="S4159">
        <v>203</v>
      </c>
      <c r="T4159">
        <v>203</v>
      </c>
      <c r="U4159">
        <v>203</v>
      </c>
      <c r="V4159">
        <v>3</v>
      </c>
      <c r="W4159">
        <v>4</v>
      </c>
      <c r="X4159">
        <v>5</v>
      </c>
      <c r="Y4159">
        <v>6</v>
      </c>
      <c r="Z4159">
        <v>7</v>
      </c>
      <c r="AA4159">
        <v>203</v>
      </c>
      <c r="AB4159">
        <v>8</v>
      </c>
      <c r="AC4159">
        <v>9</v>
      </c>
      <c r="AD4159" t="s">
        <v>2263</v>
      </c>
      <c r="AE4159" s="29">
        <v>44656</v>
      </c>
      <c r="AF4159" s="29">
        <v>44656</v>
      </c>
    </row>
    <row r="4160" spans="1:32" x14ac:dyDescent="0.25">
      <c r="A4160">
        <v>2022</v>
      </c>
      <c r="B4160" s="29">
        <v>44562</v>
      </c>
      <c r="C4160" s="29">
        <v>44651</v>
      </c>
      <c r="D4160" t="s">
        <v>83</v>
      </c>
      <c r="E4160">
        <v>11</v>
      </c>
      <c r="F4160" t="s">
        <v>574</v>
      </c>
      <c r="G4160" t="s">
        <v>359</v>
      </c>
      <c r="H4160" t="s">
        <v>2410</v>
      </c>
      <c r="I4160" t="s">
        <v>602</v>
      </c>
      <c r="J4160" s="52" t="s">
        <v>229</v>
      </c>
      <c r="K4160" t="s">
        <v>406</v>
      </c>
      <c r="L4160" t="s">
        <v>94</v>
      </c>
      <c r="M4160">
        <v>8916</v>
      </c>
      <c r="N4160" t="s">
        <v>219</v>
      </c>
      <c r="O4160">
        <v>8724</v>
      </c>
      <c r="P4160" t="s">
        <v>219</v>
      </c>
      <c r="Q4160">
        <v>1</v>
      </c>
      <c r="R4160">
        <v>2</v>
      </c>
      <c r="S4160">
        <v>204</v>
      </c>
      <c r="T4160">
        <v>204</v>
      </c>
      <c r="U4160">
        <v>204</v>
      </c>
      <c r="V4160">
        <v>3</v>
      </c>
      <c r="W4160">
        <v>4</v>
      </c>
      <c r="X4160">
        <v>5</v>
      </c>
      <c r="Y4160">
        <v>6</v>
      </c>
      <c r="Z4160">
        <v>7</v>
      </c>
      <c r="AA4160">
        <v>204</v>
      </c>
      <c r="AB4160">
        <v>8</v>
      </c>
      <c r="AC4160">
        <v>9</v>
      </c>
      <c r="AD4160" t="s">
        <v>2263</v>
      </c>
      <c r="AE4160" s="29">
        <v>44656</v>
      </c>
      <c r="AF4160" s="29">
        <v>44656</v>
      </c>
    </row>
    <row r="4161" spans="1:32" x14ac:dyDescent="0.25">
      <c r="A4161">
        <v>2022</v>
      </c>
      <c r="B4161" s="29">
        <v>44562</v>
      </c>
      <c r="C4161" s="29">
        <v>44651</v>
      </c>
      <c r="D4161" t="s">
        <v>83</v>
      </c>
      <c r="E4161">
        <v>11</v>
      </c>
      <c r="F4161" t="s">
        <v>529</v>
      </c>
      <c r="G4161" t="s">
        <v>529</v>
      </c>
      <c r="H4161" t="s">
        <v>2410</v>
      </c>
      <c r="I4161" t="s">
        <v>372</v>
      </c>
      <c r="J4161" s="52" t="s">
        <v>218</v>
      </c>
      <c r="K4161" t="s">
        <v>603</v>
      </c>
      <c r="L4161" t="s">
        <v>94</v>
      </c>
      <c r="M4161">
        <v>11936</v>
      </c>
      <c r="N4161" t="s">
        <v>219</v>
      </c>
      <c r="O4161">
        <v>11128</v>
      </c>
      <c r="P4161" t="s">
        <v>219</v>
      </c>
      <c r="Q4161">
        <v>1</v>
      </c>
      <c r="R4161">
        <v>2</v>
      </c>
      <c r="S4161">
        <v>205</v>
      </c>
      <c r="T4161">
        <v>205</v>
      </c>
      <c r="U4161">
        <v>205</v>
      </c>
      <c r="V4161">
        <v>3</v>
      </c>
      <c r="W4161">
        <v>4</v>
      </c>
      <c r="X4161">
        <v>5</v>
      </c>
      <c r="Y4161">
        <v>6</v>
      </c>
      <c r="Z4161">
        <v>7</v>
      </c>
      <c r="AA4161">
        <v>205</v>
      </c>
      <c r="AB4161">
        <v>8</v>
      </c>
      <c r="AC4161">
        <v>9</v>
      </c>
      <c r="AD4161" t="s">
        <v>2263</v>
      </c>
      <c r="AE4161" s="29">
        <v>44656</v>
      </c>
      <c r="AF4161" s="29">
        <v>44656</v>
      </c>
    </row>
    <row r="4162" spans="1:32" x14ac:dyDescent="0.25">
      <c r="A4162">
        <v>2022</v>
      </c>
      <c r="B4162" s="29">
        <v>44562</v>
      </c>
      <c r="C4162" s="29">
        <v>44651</v>
      </c>
      <c r="D4162" t="s">
        <v>83</v>
      </c>
      <c r="E4162">
        <v>11</v>
      </c>
      <c r="F4162" t="s">
        <v>547</v>
      </c>
      <c r="G4162" t="s">
        <v>547</v>
      </c>
      <c r="H4162" t="s">
        <v>2410</v>
      </c>
      <c r="I4162" t="s">
        <v>604</v>
      </c>
      <c r="J4162" s="52" t="s">
        <v>605</v>
      </c>
      <c r="K4162" t="s">
        <v>606</v>
      </c>
      <c r="L4162" t="s">
        <v>94</v>
      </c>
      <c r="M4162">
        <v>6662</v>
      </c>
      <c r="N4162" t="s">
        <v>219</v>
      </c>
      <c r="O4162">
        <v>6562</v>
      </c>
      <c r="P4162" t="s">
        <v>219</v>
      </c>
      <c r="Q4162">
        <v>1</v>
      </c>
      <c r="R4162">
        <v>2</v>
      </c>
      <c r="S4162">
        <v>206</v>
      </c>
      <c r="T4162">
        <v>206</v>
      </c>
      <c r="U4162">
        <v>206</v>
      </c>
      <c r="V4162">
        <v>3</v>
      </c>
      <c r="W4162">
        <v>4</v>
      </c>
      <c r="X4162">
        <v>5</v>
      </c>
      <c r="Y4162">
        <v>6</v>
      </c>
      <c r="Z4162">
        <v>7</v>
      </c>
      <c r="AA4162">
        <v>206</v>
      </c>
      <c r="AB4162">
        <v>8</v>
      </c>
      <c r="AC4162">
        <v>9</v>
      </c>
      <c r="AD4162" t="s">
        <v>2263</v>
      </c>
      <c r="AE4162" s="29">
        <v>44656</v>
      </c>
      <c r="AF4162" s="29">
        <v>44656</v>
      </c>
    </row>
    <row r="4163" spans="1:32" x14ac:dyDescent="0.25">
      <c r="A4163">
        <v>2022</v>
      </c>
      <c r="B4163" s="29">
        <v>44562</v>
      </c>
      <c r="C4163" s="29">
        <v>44651</v>
      </c>
      <c r="D4163" t="s">
        <v>83</v>
      </c>
      <c r="E4163">
        <v>11</v>
      </c>
      <c r="F4163" t="s">
        <v>547</v>
      </c>
      <c r="G4163" t="s">
        <v>547</v>
      </c>
      <c r="H4163" t="s">
        <v>2410</v>
      </c>
      <c r="I4163" t="s">
        <v>607</v>
      </c>
      <c r="J4163" s="52" t="s">
        <v>608</v>
      </c>
      <c r="K4163" t="s">
        <v>259</v>
      </c>
      <c r="L4163" t="s">
        <v>94</v>
      </c>
      <c r="M4163">
        <v>6236</v>
      </c>
      <c r="N4163" t="s">
        <v>219</v>
      </c>
      <c r="O4163">
        <v>6140</v>
      </c>
      <c r="P4163" t="s">
        <v>219</v>
      </c>
      <c r="Q4163">
        <v>1</v>
      </c>
      <c r="R4163">
        <v>2</v>
      </c>
      <c r="S4163">
        <v>207</v>
      </c>
      <c r="T4163">
        <v>207</v>
      </c>
      <c r="U4163">
        <v>207</v>
      </c>
      <c r="V4163">
        <v>3</v>
      </c>
      <c r="W4163">
        <v>4</v>
      </c>
      <c r="X4163">
        <v>5</v>
      </c>
      <c r="Y4163">
        <v>6</v>
      </c>
      <c r="Z4163">
        <v>7</v>
      </c>
      <c r="AA4163">
        <v>207</v>
      </c>
      <c r="AB4163">
        <v>8</v>
      </c>
      <c r="AC4163">
        <v>9</v>
      </c>
      <c r="AD4163" t="s">
        <v>2263</v>
      </c>
      <c r="AE4163" s="29">
        <v>44656</v>
      </c>
      <c r="AF4163" s="29">
        <v>44656</v>
      </c>
    </row>
    <row r="4164" spans="1:32" x14ac:dyDescent="0.25">
      <c r="A4164">
        <v>2022</v>
      </c>
      <c r="B4164" s="29">
        <v>44562</v>
      </c>
      <c r="C4164" s="29">
        <v>44651</v>
      </c>
      <c r="D4164" t="s">
        <v>83</v>
      </c>
      <c r="E4164">
        <v>11</v>
      </c>
      <c r="F4164" t="s">
        <v>526</v>
      </c>
      <c r="G4164" t="s">
        <v>526</v>
      </c>
      <c r="H4164" t="s">
        <v>2410</v>
      </c>
      <c r="I4164" t="s">
        <v>350</v>
      </c>
      <c r="J4164" s="52" t="s">
        <v>374</v>
      </c>
      <c r="K4164" t="s">
        <v>406</v>
      </c>
      <c r="L4164" t="s">
        <v>94</v>
      </c>
      <c r="M4164">
        <v>9262</v>
      </c>
      <c r="N4164" t="s">
        <v>219</v>
      </c>
      <c r="O4164">
        <v>8556</v>
      </c>
      <c r="P4164" t="s">
        <v>219</v>
      </c>
      <c r="Q4164">
        <v>1</v>
      </c>
      <c r="R4164">
        <v>2</v>
      </c>
      <c r="S4164">
        <v>208</v>
      </c>
      <c r="T4164">
        <v>208</v>
      </c>
      <c r="U4164">
        <v>208</v>
      </c>
      <c r="V4164">
        <v>3</v>
      </c>
      <c r="W4164">
        <v>4</v>
      </c>
      <c r="X4164">
        <v>5</v>
      </c>
      <c r="Y4164">
        <v>6</v>
      </c>
      <c r="Z4164">
        <v>7</v>
      </c>
      <c r="AA4164">
        <v>208</v>
      </c>
      <c r="AB4164">
        <v>8</v>
      </c>
      <c r="AC4164">
        <v>9</v>
      </c>
      <c r="AD4164" t="s">
        <v>2263</v>
      </c>
      <c r="AE4164" s="29">
        <v>44656</v>
      </c>
      <c r="AF4164" s="29">
        <v>44656</v>
      </c>
    </row>
    <row r="4165" spans="1:32" x14ac:dyDescent="0.25">
      <c r="A4165">
        <v>2022</v>
      </c>
      <c r="B4165" s="29">
        <v>44562</v>
      </c>
      <c r="C4165" s="29">
        <v>44651</v>
      </c>
      <c r="D4165" t="s">
        <v>83</v>
      </c>
      <c r="E4165">
        <v>11</v>
      </c>
      <c r="F4165" t="s">
        <v>526</v>
      </c>
      <c r="G4165" t="s">
        <v>526</v>
      </c>
      <c r="H4165" t="s">
        <v>2410</v>
      </c>
      <c r="I4165" t="s">
        <v>609</v>
      </c>
      <c r="J4165" s="52" t="s">
        <v>229</v>
      </c>
      <c r="K4165" t="s">
        <v>257</v>
      </c>
      <c r="L4165" t="s">
        <v>94</v>
      </c>
      <c r="M4165">
        <v>9262</v>
      </c>
      <c r="N4165" t="s">
        <v>219</v>
      </c>
      <c r="O4165">
        <v>8556</v>
      </c>
      <c r="P4165" t="s">
        <v>219</v>
      </c>
      <c r="Q4165">
        <v>1</v>
      </c>
      <c r="R4165">
        <v>2</v>
      </c>
      <c r="S4165">
        <v>209</v>
      </c>
      <c r="T4165">
        <v>209</v>
      </c>
      <c r="U4165">
        <v>209</v>
      </c>
      <c r="V4165">
        <v>3</v>
      </c>
      <c r="W4165">
        <v>4</v>
      </c>
      <c r="X4165">
        <v>5</v>
      </c>
      <c r="Y4165">
        <v>6</v>
      </c>
      <c r="Z4165">
        <v>7</v>
      </c>
      <c r="AA4165">
        <v>209</v>
      </c>
      <c r="AB4165">
        <v>8</v>
      </c>
      <c r="AC4165">
        <v>9</v>
      </c>
      <c r="AD4165" t="s">
        <v>2263</v>
      </c>
      <c r="AE4165" s="29">
        <v>44656</v>
      </c>
      <c r="AF4165" s="29">
        <v>44656</v>
      </c>
    </row>
    <row r="4166" spans="1:32" x14ac:dyDescent="0.25">
      <c r="A4166">
        <v>2022</v>
      </c>
      <c r="B4166" s="29">
        <v>44562</v>
      </c>
      <c r="C4166" s="29">
        <v>44651</v>
      </c>
      <c r="D4166" t="s">
        <v>83</v>
      </c>
      <c r="E4166">
        <v>11</v>
      </c>
      <c r="F4166" t="s">
        <v>547</v>
      </c>
      <c r="G4166" t="s">
        <v>547</v>
      </c>
      <c r="H4166" t="s">
        <v>2410</v>
      </c>
      <c r="I4166" t="s">
        <v>610</v>
      </c>
      <c r="J4166" s="52" t="s">
        <v>259</v>
      </c>
      <c r="K4166" t="s">
        <v>324</v>
      </c>
      <c r="L4166" t="s">
        <v>94</v>
      </c>
      <c r="M4166">
        <v>5394</v>
      </c>
      <c r="N4166" t="s">
        <v>219</v>
      </c>
      <c r="O4166">
        <v>5394</v>
      </c>
      <c r="P4166" t="s">
        <v>219</v>
      </c>
      <c r="Q4166">
        <v>1</v>
      </c>
      <c r="R4166">
        <v>2</v>
      </c>
      <c r="S4166">
        <v>210</v>
      </c>
      <c r="T4166">
        <v>210</v>
      </c>
      <c r="U4166">
        <v>210</v>
      </c>
      <c r="V4166">
        <v>3</v>
      </c>
      <c r="W4166">
        <v>4</v>
      </c>
      <c r="X4166">
        <v>5</v>
      </c>
      <c r="Y4166">
        <v>6</v>
      </c>
      <c r="Z4166">
        <v>7</v>
      </c>
      <c r="AA4166">
        <v>210</v>
      </c>
      <c r="AB4166">
        <v>8</v>
      </c>
      <c r="AC4166">
        <v>9</v>
      </c>
      <c r="AD4166" t="s">
        <v>2263</v>
      </c>
      <c r="AE4166" s="29">
        <v>44656</v>
      </c>
      <c r="AF4166" s="29">
        <v>44656</v>
      </c>
    </row>
    <row r="4167" spans="1:32" x14ac:dyDescent="0.25">
      <c r="A4167">
        <v>2022</v>
      </c>
      <c r="B4167" s="29">
        <v>44562</v>
      </c>
      <c r="C4167" s="29">
        <v>44651</v>
      </c>
      <c r="D4167" t="s">
        <v>83</v>
      </c>
      <c r="E4167">
        <v>11</v>
      </c>
      <c r="F4167" t="s">
        <v>547</v>
      </c>
      <c r="G4167" t="s">
        <v>547</v>
      </c>
      <c r="H4167" t="s">
        <v>2410</v>
      </c>
      <c r="I4167" t="s">
        <v>362</v>
      </c>
      <c r="J4167" t="s">
        <v>611</v>
      </c>
      <c r="K4167" t="s">
        <v>2377</v>
      </c>
      <c r="L4167" t="s">
        <v>94</v>
      </c>
      <c r="M4167">
        <v>12122</v>
      </c>
      <c r="N4167" t="s">
        <v>219</v>
      </c>
      <c r="O4167">
        <v>11768</v>
      </c>
      <c r="P4167" t="s">
        <v>219</v>
      </c>
      <c r="Q4167">
        <v>1</v>
      </c>
      <c r="R4167">
        <v>2</v>
      </c>
      <c r="S4167">
        <v>211</v>
      </c>
      <c r="T4167">
        <v>211</v>
      </c>
      <c r="U4167">
        <v>211</v>
      </c>
      <c r="V4167">
        <v>3</v>
      </c>
      <c r="W4167">
        <v>4</v>
      </c>
      <c r="X4167">
        <v>5</v>
      </c>
      <c r="Y4167">
        <v>6</v>
      </c>
      <c r="Z4167">
        <v>7</v>
      </c>
      <c r="AA4167">
        <v>211</v>
      </c>
      <c r="AB4167">
        <v>8</v>
      </c>
      <c r="AC4167">
        <v>9</v>
      </c>
      <c r="AD4167" t="s">
        <v>2263</v>
      </c>
      <c r="AE4167" s="29">
        <v>44656</v>
      </c>
      <c r="AF4167" s="29">
        <v>44656</v>
      </c>
    </row>
    <row r="4168" spans="1:32" x14ac:dyDescent="0.25">
      <c r="A4168">
        <v>2022</v>
      </c>
      <c r="B4168" s="29">
        <v>44562</v>
      </c>
      <c r="C4168" s="29">
        <v>44651</v>
      </c>
      <c r="D4168" t="s">
        <v>83</v>
      </c>
      <c r="E4168">
        <v>11</v>
      </c>
      <c r="F4168" t="s">
        <v>582</v>
      </c>
      <c r="G4168" t="s">
        <v>368</v>
      </c>
      <c r="H4168" t="s">
        <v>2410</v>
      </c>
      <c r="I4168" t="s">
        <v>612</v>
      </c>
      <c r="J4168" t="s">
        <v>613</v>
      </c>
      <c r="K4168" t="s">
        <v>373</v>
      </c>
      <c r="L4168" t="s">
        <v>94</v>
      </c>
      <c r="M4168">
        <v>16020</v>
      </c>
      <c r="N4168" t="s">
        <v>219</v>
      </c>
      <c r="O4168">
        <v>15144</v>
      </c>
      <c r="P4168" t="s">
        <v>219</v>
      </c>
      <c r="Q4168">
        <v>1</v>
      </c>
      <c r="R4168">
        <v>2</v>
      </c>
      <c r="S4168">
        <v>212</v>
      </c>
      <c r="T4168">
        <v>212</v>
      </c>
      <c r="U4168">
        <v>212</v>
      </c>
      <c r="V4168">
        <v>3</v>
      </c>
      <c r="W4168">
        <v>4</v>
      </c>
      <c r="X4168">
        <v>5</v>
      </c>
      <c r="Y4168">
        <v>6</v>
      </c>
      <c r="Z4168">
        <v>7</v>
      </c>
      <c r="AA4168">
        <v>212</v>
      </c>
      <c r="AB4168">
        <v>8</v>
      </c>
      <c r="AC4168">
        <v>9</v>
      </c>
      <c r="AD4168" t="s">
        <v>2263</v>
      </c>
      <c r="AE4168" s="29">
        <v>44656</v>
      </c>
      <c r="AF4168" s="29">
        <v>44656</v>
      </c>
    </row>
    <row r="4169" spans="1:32" x14ac:dyDescent="0.25">
      <c r="A4169">
        <v>2022</v>
      </c>
      <c r="B4169" s="29">
        <v>44562</v>
      </c>
      <c r="C4169" s="29">
        <v>44651</v>
      </c>
      <c r="D4169" t="s">
        <v>83</v>
      </c>
      <c r="E4169">
        <v>11</v>
      </c>
      <c r="F4169" t="s">
        <v>526</v>
      </c>
      <c r="G4169" t="s">
        <v>526</v>
      </c>
      <c r="H4169" t="s">
        <v>2410</v>
      </c>
      <c r="I4169" t="s">
        <v>609</v>
      </c>
      <c r="J4169" t="s">
        <v>360</v>
      </c>
      <c r="K4169" t="s">
        <v>307</v>
      </c>
      <c r="L4169" t="s">
        <v>94</v>
      </c>
      <c r="M4169">
        <v>6322</v>
      </c>
      <c r="N4169" t="s">
        <v>219</v>
      </c>
      <c r="O4169">
        <v>6154</v>
      </c>
      <c r="P4169" t="s">
        <v>219</v>
      </c>
      <c r="Q4169">
        <v>1</v>
      </c>
      <c r="R4169">
        <v>2</v>
      </c>
      <c r="S4169">
        <v>213</v>
      </c>
      <c r="T4169">
        <v>213</v>
      </c>
      <c r="U4169">
        <v>213</v>
      </c>
      <c r="V4169">
        <v>3</v>
      </c>
      <c r="W4169">
        <v>4</v>
      </c>
      <c r="X4169">
        <v>5</v>
      </c>
      <c r="Y4169">
        <v>6</v>
      </c>
      <c r="Z4169">
        <v>7</v>
      </c>
      <c r="AA4169">
        <v>213</v>
      </c>
      <c r="AB4169">
        <v>8</v>
      </c>
      <c r="AC4169">
        <v>9</v>
      </c>
      <c r="AD4169" t="s">
        <v>2263</v>
      </c>
      <c r="AE4169" s="29">
        <v>44656</v>
      </c>
      <c r="AF4169" s="29">
        <v>44656</v>
      </c>
    </row>
    <row r="4170" spans="1:32" x14ac:dyDescent="0.25">
      <c r="A4170">
        <v>2022</v>
      </c>
      <c r="B4170" s="29">
        <v>44562</v>
      </c>
      <c r="C4170" s="29">
        <v>44651</v>
      </c>
      <c r="D4170" t="s">
        <v>83</v>
      </c>
      <c r="E4170">
        <v>11</v>
      </c>
      <c r="F4170" t="s">
        <v>547</v>
      </c>
      <c r="G4170" t="s">
        <v>547</v>
      </c>
      <c r="H4170" t="s">
        <v>2410</v>
      </c>
      <c r="I4170" t="s">
        <v>614</v>
      </c>
      <c r="J4170" t="s">
        <v>2427</v>
      </c>
      <c r="K4170" t="s">
        <v>518</v>
      </c>
      <c r="L4170" t="s">
        <v>94</v>
      </c>
      <c r="M4170">
        <v>9762</v>
      </c>
      <c r="N4170" t="s">
        <v>219</v>
      </c>
      <c r="O4170">
        <v>9002</v>
      </c>
      <c r="P4170" t="s">
        <v>219</v>
      </c>
      <c r="Q4170">
        <v>1</v>
      </c>
      <c r="R4170">
        <v>2</v>
      </c>
      <c r="S4170">
        <v>214</v>
      </c>
      <c r="T4170">
        <v>214</v>
      </c>
      <c r="U4170">
        <v>214</v>
      </c>
      <c r="V4170">
        <v>3</v>
      </c>
      <c r="W4170">
        <v>4</v>
      </c>
      <c r="X4170">
        <v>5</v>
      </c>
      <c r="Y4170">
        <v>6</v>
      </c>
      <c r="Z4170">
        <v>7</v>
      </c>
      <c r="AA4170">
        <v>214</v>
      </c>
      <c r="AB4170">
        <v>8</v>
      </c>
      <c r="AC4170">
        <v>9</v>
      </c>
      <c r="AD4170" t="s">
        <v>2263</v>
      </c>
      <c r="AE4170" s="29">
        <v>44656</v>
      </c>
      <c r="AF4170" s="29">
        <v>44656</v>
      </c>
    </row>
    <row r="4171" spans="1:32" x14ac:dyDescent="0.25">
      <c r="A4171">
        <v>2022</v>
      </c>
      <c r="B4171" s="29">
        <v>44562</v>
      </c>
      <c r="C4171" s="29">
        <v>44651</v>
      </c>
      <c r="D4171" t="s">
        <v>83</v>
      </c>
      <c r="E4171">
        <v>11</v>
      </c>
      <c r="F4171" t="s">
        <v>582</v>
      </c>
      <c r="G4171" t="s">
        <v>368</v>
      </c>
      <c r="H4171" t="s">
        <v>2410</v>
      </c>
      <c r="I4171" t="s">
        <v>615</v>
      </c>
      <c r="J4171" t="s">
        <v>258</v>
      </c>
      <c r="K4171" t="s">
        <v>324</v>
      </c>
      <c r="L4171" t="s">
        <v>94</v>
      </c>
      <c r="M4171">
        <v>10414</v>
      </c>
      <c r="N4171" t="s">
        <v>219</v>
      </c>
      <c r="O4171">
        <v>9938</v>
      </c>
      <c r="P4171" t="s">
        <v>219</v>
      </c>
      <c r="Q4171">
        <v>1</v>
      </c>
      <c r="R4171">
        <v>2</v>
      </c>
      <c r="S4171">
        <v>215</v>
      </c>
      <c r="T4171">
        <v>215</v>
      </c>
      <c r="U4171">
        <v>215</v>
      </c>
      <c r="V4171">
        <v>3</v>
      </c>
      <c r="W4171">
        <v>4</v>
      </c>
      <c r="X4171">
        <v>5</v>
      </c>
      <c r="Y4171">
        <v>6</v>
      </c>
      <c r="Z4171">
        <v>7</v>
      </c>
      <c r="AA4171">
        <v>215</v>
      </c>
      <c r="AB4171">
        <v>8</v>
      </c>
      <c r="AC4171">
        <v>9</v>
      </c>
      <c r="AD4171" t="s">
        <v>2263</v>
      </c>
      <c r="AE4171" s="29">
        <v>44656</v>
      </c>
      <c r="AF4171" s="29">
        <v>44656</v>
      </c>
    </row>
    <row r="4172" spans="1:32" x14ac:dyDescent="0.25">
      <c r="A4172">
        <v>2022</v>
      </c>
      <c r="B4172" s="29">
        <v>44562</v>
      </c>
      <c r="C4172" s="29">
        <v>44651</v>
      </c>
      <c r="D4172" t="s">
        <v>83</v>
      </c>
      <c r="E4172">
        <v>11</v>
      </c>
      <c r="F4172" t="s">
        <v>547</v>
      </c>
      <c r="G4172" t="s">
        <v>547</v>
      </c>
      <c r="H4172" t="s">
        <v>2410</v>
      </c>
      <c r="I4172" t="s">
        <v>616</v>
      </c>
      <c r="J4172" t="s">
        <v>2428</v>
      </c>
      <c r="K4172" t="s">
        <v>617</v>
      </c>
      <c r="L4172" t="s">
        <v>94</v>
      </c>
      <c r="M4172">
        <v>10032</v>
      </c>
      <c r="N4172" t="s">
        <v>219</v>
      </c>
      <c r="O4172">
        <v>9772</v>
      </c>
      <c r="P4172" t="s">
        <v>219</v>
      </c>
      <c r="Q4172">
        <v>1</v>
      </c>
      <c r="R4172">
        <v>2</v>
      </c>
      <c r="S4172">
        <v>216</v>
      </c>
      <c r="T4172">
        <v>216</v>
      </c>
      <c r="U4172">
        <v>216</v>
      </c>
      <c r="V4172">
        <v>3</v>
      </c>
      <c r="W4172">
        <v>4</v>
      </c>
      <c r="X4172">
        <v>5</v>
      </c>
      <c r="Y4172">
        <v>6</v>
      </c>
      <c r="Z4172">
        <v>7</v>
      </c>
      <c r="AA4172">
        <v>216</v>
      </c>
      <c r="AB4172">
        <v>8</v>
      </c>
      <c r="AC4172">
        <v>9</v>
      </c>
      <c r="AD4172" t="s">
        <v>2263</v>
      </c>
      <c r="AE4172" s="29">
        <v>44656</v>
      </c>
      <c r="AF4172" s="29">
        <v>44656</v>
      </c>
    </row>
    <row r="4173" spans="1:32" x14ac:dyDescent="0.25">
      <c r="A4173">
        <v>2022</v>
      </c>
      <c r="B4173" s="29">
        <v>44562</v>
      </c>
      <c r="C4173" s="29">
        <v>44651</v>
      </c>
      <c r="D4173" t="s">
        <v>83</v>
      </c>
      <c r="E4173">
        <v>10</v>
      </c>
      <c r="F4173" t="s">
        <v>564</v>
      </c>
      <c r="G4173" t="s">
        <v>320</v>
      </c>
      <c r="H4173" t="s">
        <v>2410</v>
      </c>
      <c r="I4173" t="s">
        <v>618</v>
      </c>
      <c r="J4173" t="s">
        <v>2423</v>
      </c>
      <c r="K4173" t="s">
        <v>258</v>
      </c>
      <c r="L4173" t="s">
        <v>94</v>
      </c>
      <c r="M4173">
        <v>10462</v>
      </c>
      <c r="N4173" t="s">
        <v>219</v>
      </c>
      <c r="O4173">
        <v>10064</v>
      </c>
      <c r="P4173" t="s">
        <v>219</v>
      </c>
      <c r="Q4173">
        <v>1</v>
      </c>
      <c r="R4173">
        <v>2</v>
      </c>
      <c r="S4173">
        <v>217</v>
      </c>
      <c r="T4173">
        <v>217</v>
      </c>
      <c r="U4173">
        <v>217</v>
      </c>
      <c r="V4173">
        <v>3</v>
      </c>
      <c r="W4173">
        <v>4</v>
      </c>
      <c r="X4173">
        <v>5</v>
      </c>
      <c r="Y4173">
        <v>6</v>
      </c>
      <c r="Z4173">
        <v>7</v>
      </c>
      <c r="AA4173">
        <v>217</v>
      </c>
      <c r="AB4173">
        <v>8</v>
      </c>
      <c r="AC4173">
        <v>9</v>
      </c>
      <c r="AD4173" t="s">
        <v>2263</v>
      </c>
      <c r="AE4173" s="29">
        <v>44656</v>
      </c>
      <c r="AF4173" s="29">
        <v>44656</v>
      </c>
    </row>
    <row r="4174" spans="1:32" x14ac:dyDescent="0.25">
      <c r="A4174">
        <v>2022</v>
      </c>
      <c r="B4174" s="29">
        <v>44562</v>
      </c>
      <c r="C4174" s="29">
        <v>44651</v>
      </c>
      <c r="D4174" t="s">
        <v>83</v>
      </c>
      <c r="E4174">
        <v>11</v>
      </c>
      <c r="F4174" t="s">
        <v>526</v>
      </c>
      <c r="G4174" t="s">
        <v>526</v>
      </c>
      <c r="H4174" t="s">
        <v>2410</v>
      </c>
      <c r="I4174" t="s">
        <v>2429</v>
      </c>
      <c r="J4174" t="s">
        <v>2423</v>
      </c>
      <c r="K4174" t="s">
        <v>233</v>
      </c>
      <c r="L4174" t="s">
        <v>94</v>
      </c>
      <c r="M4174">
        <v>7302</v>
      </c>
      <c r="N4174" t="s">
        <v>219</v>
      </c>
      <c r="O4174">
        <v>7302</v>
      </c>
      <c r="P4174" t="s">
        <v>219</v>
      </c>
      <c r="Q4174">
        <v>1</v>
      </c>
      <c r="R4174">
        <v>2</v>
      </c>
      <c r="S4174">
        <v>218</v>
      </c>
      <c r="T4174">
        <v>218</v>
      </c>
      <c r="U4174">
        <v>218</v>
      </c>
      <c r="V4174">
        <v>3</v>
      </c>
      <c r="W4174">
        <v>4</v>
      </c>
      <c r="X4174">
        <v>5</v>
      </c>
      <c r="Y4174">
        <v>6</v>
      </c>
      <c r="Z4174">
        <v>7</v>
      </c>
      <c r="AA4174">
        <v>218</v>
      </c>
      <c r="AB4174">
        <v>8</v>
      </c>
      <c r="AC4174">
        <v>9</v>
      </c>
      <c r="AD4174" t="s">
        <v>2263</v>
      </c>
      <c r="AE4174" s="29">
        <v>44656</v>
      </c>
      <c r="AF4174" s="29">
        <v>44656</v>
      </c>
    </row>
    <row r="4175" spans="1:32" x14ac:dyDescent="0.25">
      <c r="A4175">
        <v>2022</v>
      </c>
      <c r="B4175" s="29">
        <v>44562</v>
      </c>
      <c r="C4175" s="29">
        <v>44651</v>
      </c>
      <c r="D4175" t="s">
        <v>83</v>
      </c>
      <c r="E4175">
        <v>11</v>
      </c>
      <c r="F4175" t="s">
        <v>526</v>
      </c>
      <c r="G4175" t="s">
        <v>526</v>
      </c>
      <c r="H4175" t="s">
        <v>2410</v>
      </c>
      <c r="I4175" t="s">
        <v>619</v>
      </c>
      <c r="J4175" t="s">
        <v>2284</v>
      </c>
      <c r="K4175" t="s">
        <v>259</v>
      </c>
      <c r="L4175" t="s">
        <v>94</v>
      </c>
      <c r="M4175">
        <v>11288</v>
      </c>
      <c r="N4175" t="s">
        <v>219</v>
      </c>
      <c r="O4175">
        <v>10480</v>
      </c>
      <c r="P4175" t="s">
        <v>219</v>
      </c>
      <c r="Q4175">
        <v>1</v>
      </c>
      <c r="R4175">
        <v>2</v>
      </c>
      <c r="S4175">
        <v>219</v>
      </c>
      <c r="T4175">
        <v>219</v>
      </c>
      <c r="U4175">
        <v>219</v>
      </c>
      <c r="V4175">
        <v>3</v>
      </c>
      <c r="W4175">
        <v>4</v>
      </c>
      <c r="X4175">
        <v>5</v>
      </c>
      <c r="Y4175">
        <v>6</v>
      </c>
      <c r="Z4175">
        <v>7</v>
      </c>
      <c r="AA4175">
        <v>219</v>
      </c>
      <c r="AB4175">
        <v>8</v>
      </c>
      <c r="AC4175">
        <v>9</v>
      </c>
      <c r="AD4175" t="s">
        <v>2263</v>
      </c>
      <c r="AE4175" s="29">
        <v>44656</v>
      </c>
      <c r="AF4175" s="29">
        <v>44656</v>
      </c>
    </row>
    <row r="4176" spans="1:32" x14ac:dyDescent="0.25">
      <c r="A4176">
        <v>2022</v>
      </c>
      <c r="B4176" s="29">
        <v>44562</v>
      </c>
      <c r="C4176" s="29">
        <v>44651</v>
      </c>
      <c r="D4176" t="s">
        <v>83</v>
      </c>
      <c r="E4176">
        <v>11</v>
      </c>
      <c r="F4176" t="s">
        <v>526</v>
      </c>
      <c r="G4176" t="s">
        <v>526</v>
      </c>
      <c r="H4176" t="s">
        <v>2410</v>
      </c>
      <c r="I4176" t="s">
        <v>620</v>
      </c>
      <c r="J4176" t="s">
        <v>360</v>
      </c>
      <c r="K4176" t="s">
        <v>253</v>
      </c>
      <c r="L4176" t="s">
        <v>94</v>
      </c>
      <c r="M4176">
        <v>6200</v>
      </c>
      <c r="N4176" t="s">
        <v>219</v>
      </c>
      <c r="O4176">
        <v>6200</v>
      </c>
      <c r="P4176" t="s">
        <v>219</v>
      </c>
      <c r="Q4176">
        <v>1</v>
      </c>
      <c r="R4176">
        <v>2</v>
      </c>
      <c r="S4176">
        <v>220</v>
      </c>
      <c r="T4176">
        <v>220</v>
      </c>
      <c r="U4176">
        <v>220</v>
      </c>
      <c r="V4176">
        <v>3</v>
      </c>
      <c r="W4176">
        <v>4</v>
      </c>
      <c r="X4176">
        <v>5</v>
      </c>
      <c r="Y4176">
        <v>6</v>
      </c>
      <c r="Z4176">
        <v>7</v>
      </c>
      <c r="AA4176">
        <v>220</v>
      </c>
      <c r="AB4176">
        <v>8</v>
      </c>
      <c r="AC4176">
        <v>9</v>
      </c>
      <c r="AD4176" t="s">
        <v>2263</v>
      </c>
      <c r="AE4176" s="29">
        <v>44656</v>
      </c>
      <c r="AF4176" s="29">
        <v>44656</v>
      </c>
    </row>
    <row r="4177" spans="1:32" x14ac:dyDescent="0.25">
      <c r="A4177">
        <v>2022</v>
      </c>
      <c r="B4177" s="29">
        <v>44562</v>
      </c>
      <c r="C4177" s="29">
        <v>44651</v>
      </c>
      <c r="D4177" t="s">
        <v>83</v>
      </c>
      <c r="E4177">
        <v>11</v>
      </c>
      <c r="F4177" t="s">
        <v>526</v>
      </c>
      <c r="G4177" t="s">
        <v>526</v>
      </c>
      <c r="H4177" t="s">
        <v>2410</v>
      </c>
      <c r="I4177" t="s">
        <v>621</v>
      </c>
      <c r="J4177" t="s">
        <v>294</v>
      </c>
      <c r="K4177" t="s">
        <v>443</v>
      </c>
      <c r="L4177" t="s">
        <v>94</v>
      </c>
      <c r="M4177">
        <v>11220</v>
      </c>
      <c r="N4177" t="s">
        <v>219</v>
      </c>
      <c r="O4177">
        <v>11028</v>
      </c>
      <c r="P4177" t="s">
        <v>219</v>
      </c>
      <c r="Q4177">
        <v>1</v>
      </c>
      <c r="R4177">
        <v>2</v>
      </c>
      <c r="S4177">
        <v>221</v>
      </c>
      <c r="T4177">
        <v>221</v>
      </c>
      <c r="U4177">
        <v>221</v>
      </c>
      <c r="V4177">
        <v>3</v>
      </c>
      <c r="W4177">
        <v>4</v>
      </c>
      <c r="X4177">
        <v>5</v>
      </c>
      <c r="Y4177">
        <v>6</v>
      </c>
      <c r="Z4177">
        <v>7</v>
      </c>
      <c r="AA4177">
        <v>221</v>
      </c>
      <c r="AB4177">
        <v>8</v>
      </c>
      <c r="AC4177">
        <v>9</v>
      </c>
      <c r="AD4177" t="s">
        <v>2263</v>
      </c>
      <c r="AE4177" s="29">
        <v>44656</v>
      </c>
      <c r="AF4177" s="29">
        <v>44656</v>
      </c>
    </row>
    <row r="4178" spans="1:32" x14ac:dyDescent="0.25">
      <c r="A4178">
        <v>2022</v>
      </c>
      <c r="B4178" s="29">
        <v>44562</v>
      </c>
      <c r="C4178" s="29">
        <v>44651</v>
      </c>
      <c r="D4178" t="s">
        <v>83</v>
      </c>
      <c r="E4178">
        <v>11</v>
      </c>
      <c r="F4178" t="s">
        <v>547</v>
      </c>
      <c r="G4178" t="s">
        <v>547</v>
      </c>
      <c r="H4178" t="s">
        <v>2410</v>
      </c>
      <c r="I4178" t="s">
        <v>622</v>
      </c>
      <c r="J4178" t="s">
        <v>314</v>
      </c>
      <c r="K4178" t="s">
        <v>245</v>
      </c>
      <c r="L4178" t="s">
        <v>94</v>
      </c>
      <c r="M4178">
        <v>6086</v>
      </c>
      <c r="N4178" t="s">
        <v>219</v>
      </c>
      <c r="O4178">
        <v>6086</v>
      </c>
      <c r="P4178" t="s">
        <v>219</v>
      </c>
      <c r="Q4178">
        <v>1</v>
      </c>
      <c r="R4178">
        <v>2</v>
      </c>
      <c r="S4178">
        <v>222</v>
      </c>
      <c r="T4178">
        <v>222</v>
      </c>
      <c r="U4178">
        <v>222</v>
      </c>
      <c r="V4178">
        <v>3</v>
      </c>
      <c r="W4178">
        <v>4</v>
      </c>
      <c r="X4178">
        <v>5</v>
      </c>
      <c r="Y4178">
        <v>6</v>
      </c>
      <c r="Z4178">
        <v>7</v>
      </c>
      <c r="AA4178">
        <v>222</v>
      </c>
      <c r="AB4178">
        <v>8</v>
      </c>
      <c r="AC4178">
        <v>9</v>
      </c>
      <c r="AD4178" t="s">
        <v>2263</v>
      </c>
      <c r="AE4178" s="29">
        <v>44656</v>
      </c>
      <c r="AF4178" s="29">
        <v>44656</v>
      </c>
    </row>
    <row r="4179" spans="1:32" x14ac:dyDescent="0.25">
      <c r="A4179">
        <v>2022</v>
      </c>
      <c r="B4179" s="29">
        <v>44562</v>
      </c>
      <c r="C4179" s="29">
        <v>44651</v>
      </c>
      <c r="D4179" t="s">
        <v>83</v>
      </c>
      <c r="E4179">
        <v>11</v>
      </c>
      <c r="F4179" t="s">
        <v>547</v>
      </c>
      <c r="G4179" t="s">
        <v>547</v>
      </c>
      <c r="H4179" t="s">
        <v>2410</v>
      </c>
      <c r="I4179" t="s">
        <v>623</v>
      </c>
      <c r="J4179" t="s">
        <v>429</v>
      </c>
      <c r="K4179" t="s">
        <v>245</v>
      </c>
      <c r="L4179" t="s">
        <v>94</v>
      </c>
      <c r="M4179">
        <v>8262</v>
      </c>
      <c r="N4179" t="s">
        <v>219</v>
      </c>
      <c r="O4179">
        <v>8262</v>
      </c>
      <c r="P4179" t="s">
        <v>219</v>
      </c>
      <c r="Q4179">
        <v>1</v>
      </c>
      <c r="R4179">
        <v>2</v>
      </c>
      <c r="S4179">
        <v>223</v>
      </c>
      <c r="T4179">
        <v>223</v>
      </c>
      <c r="U4179">
        <v>223</v>
      </c>
      <c r="V4179">
        <v>3</v>
      </c>
      <c r="W4179">
        <v>4</v>
      </c>
      <c r="X4179">
        <v>5</v>
      </c>
      <c r="Y4179">
        <v>6</v>
      </c>
      <c r="Z4179">
        <v>7</v>
      </c>
      <c r="AA4179">
        <v>223</v>
      </c>
      <c r="AB4179">
        <v>8</v>
      </c>
      <c r="AC4179">
        <v>9</v>
      </c>
      <c r="AD4179" t="s">
        <v>2263</v>
      </c>
      <c r="AE4179" s="29">
        <v>44656</v>
      </c>
      <c r="AF4179" s="29">
        <v>44656</v>
      </c>
    </row>
    <row r="4180" spans="1:32" x14ac:dyDescent="0.25">
      <c r="A4180">
        <v>2022</v>
      </c>
      <c r="B4180" s="29">
        <v>44562</v>
      </c>
      <c r="C4180" s="29">
        <v>44651</v>
      </c>
      <c r="D4180" t="s">
        <v>83</v>
      </c>
      <c r="E4180">
        <v>10</v>
      </c>
      <c r="F4180" t="s">
        <v>544</v>
      </c>
      <c r="G4180" t="s">
        <v>275</v>
      </c>
      <c r="H4180" t="s">
        <v>2410</v>
      </c>
      <c r="I4180" t="s">
        <v>624</v>
      </c>
      <c r="J4180" t="s">
        <v>249</v>
      </c>
      <c r="K4180" t="s">
        <v>625</v>
      </c>
      <c r="L4180" t="s">
        <v>94</v>
      </c>
      <c r="M4180">
        <v>9196</v>
      </c>
      <c r="N4180" t="s">
        <v>219</v>
      </c>
      <c r="O4180">
        <v>9162</v>
      </c>
      <c r="P4180" t="s">
        <v>219</v>
      </c>
      <c r="Q4180">
        <v>1</v>
      </c>
      <c r="R4180">
        <v>2</v>
      </c>
      <c r="S4180">
        <v>224</v>
      </c>
      <c r="T4180">
        <v>224</v>
      </c>
      <c r="U4180">
        <v>224</v>
      </c>
      <c r="V4180">
        <v>3</v>
      </c>
      <c r="W4180">
        <v>4</v>
      </c>
      <c r="X4180">
        <v>5</v>
      </c>
      <c r="Y4180">
        <v>6</v>
      </c>
      <c r="Z4180">
        <v>7</v>
      </c>
      <c r="AA4180">
        <v>224</v>
      </c>
      <c r="AB4180">
        <v>8</v>
      </c>
      <c r="AC4180">
        <v>9</v>
      </c>
      <c r="AD4180" t="s">
        <v>2263</v>
      </c>
      <c r="AE4180" s="29">
        <v>44656</v>
      </c>
      <c r="AF4180" s="29">
        <v>44656</v>
      </c>
    </row>
    <row r="4181" spans="1:32" x14ac:dyDescent="0.25">
      <c r="A4181">
        <v>2022</v>
      </c>
      <c r="B4181" s="29">
        <v>44562</v>
      </c>
      <c r="C4181" s="29">
        <v>44651</v>
      </c>
      <c r="D4181" t="s">
        <v>83</v>
      </c>
      <c r="E4181">
        <v>11</v>
      </c>
      <c r="F4181" t="s">
        <v>584</v>
      </c>
      <c r="G4181" t="s">
        <v>359</v>
      </c>
      <c r="H4181" t="s">
        <v>2410</v>
      </c>
      <c r="I4181" t="s">
        <v>626</v>
      </c>
      <c r="J4181" t="s">
        <v>245</v>
      </c>
      <c r="K4181" t="s">
        <v>295</v>
      </c>
      <c r="L4181" t="s">
        <v>94</v>
      </c>
      <c r="M4181">
        <v>10922</v>
      </c>
      <c r="N4181" t="s">
        <v>219</v>
      </c>
      <c r="O4181">
        <v>10730</v>
      </c>
      <c r="P4181" t="s">
        <v>219</v>
      </c>
      <c r="Q4181">
        <v>1</v>
      </c>
      <c r="R4181">
        <v>2</v>
      </c>
      <c r="S4181">
        <v>225</v>
      </c>
      <c r="T4181">
        <v>225</v>
      </c>
      <c r="U4181">
        <v>225</v>
      </c>
      <c r="V4181">
        <v>3</v>
      </c>
      <c r="W4181">
        <v>4</v>
      </c>
      <c r="X4181">
        <v>5</v>
      </c>
      <c r="Y4181">
        <v>6</v>
      </c>
      <c r="Z4181">
        <v>7</v>
      </c>
      <c r="AA4181">
        <v>225</v>
      </c>
      <c r="AB4181">
        <v>8</v>
      </c>
      <c r="AC4181">
        <v>9</v>
      </c>
      <c r="AD4181" t="s">
        <v>2263</v>
      </c>
      <c r="AE4181" s="29">
        <v>44656</v>
      </c>
      <c r="AF4181" s="29">
        <v>44656</v>
      </c>
    </row>
    <row r="4182" spans="1:32" x14ac:dyDescent="0.25">
      <c r="A4182">
        <v>2022</v>
      </c>
      <c r="B4182" s="29">
        <v>44562</v>
      </c>
      <c r="C4182" s="29">
        <v>44651</v>
      </c>
      <c r="D4182" t="s">
        <v>83</v>
      </c>
      <c r="E4182">
        <v>11</v>
      </c>
      <c r="F4182" t="s">
        <v>526</v>
      </c>
      <c r="G4182" t="s">
        <v>526</v>
      </c>
      <c r="H4182" t="s">
        <v>2410</v>
      </c>
      <c r="I4182" t="s">
        <v>627</v>
      </c>
      <c r="J4182" t="s">
        <v>258</v>
      </c>
      <c r="K4182" t="s">
        <v>2430</v>
      </c>
      <c r="L4182" t="s">
        <v>94</v>
      </c>
      <c r="M4182">
        <v>16444</v>
      </c>
      <c r="N4182" t="s">
        <v>219</v>
      </c>
      <c r="O4182">
        <v>15418</v>
      </c>
      <c r="P4182" t="s">
        <v>219</v>
      </c>
      <c r="Q4182">
        <v>1</v>
      </c>
      <c r="R4182">
        <v>2</v>
      </c>
      <c r="S4182">
        <v>226</v>
      </c>
      <c r="T4182">
        <v>226</v>
      </c>
      <c r="U4182">
        <v>226</v>
      </c>
      <c r="V4182">
        <v>3</v>
      </c>
      <c r="W4182">
        <v>4</v>
      </c>
      <c r="X4182">
        <v>5</v>
      </c>
      <c r="Y4182">
        <v>6</v>
      </c>
      <c r="Z4182">
        <v>7</v>
      </c>
      <c r="AA4182">
        <v>226</v>
      </c>
      <c r="AB4182">
        <v>8</v>
      </c>
      <c r="AC4182">
        <v>9</v>
      </c>
      <c r="AD4182" t="s">
        <v>2263</v>
      </c>
      <c r="AE4182" s="29">
        <v>44656</v>
      </c>
      <c r="AF4182" s="29">
        <v>44656</v>
      </c>
    </row>
    <row r="4183" spans="1:32" x14ac:dyDescent="0.25">
      <c r="A4183">
        <v>2022</v>
      </c>
      <c r="B4183" s="29">
        <v>44562</v>
      </c>
      <c r="C4183" s="29">
        <v>44651</v>
      </c>
      <c r="D4183" t="s">
        <v>83</v>
      </c>
      <c r="E4183">
        <v>11</v>
      </c>
      <c r="F4183" t="s">
        <v>358</v>
      </c>
      <c r="G4183" t="s">
        <v>359</v>
      </c>
      <c r="H4183" t="s">
        <v>2410</v>
      </c>
      <c r="I4183" t="s">
        <v>420</v>
      </c>
      <c r="J4183" t="s">
        <v>289</v>
      </c>
      <c r="K4183" t="s">
        <v>446</v>
      </c>
      <c r="L4183" t="s">
        <v>94</v>
      </c>
      <c r="M4183">
        <v>5672</v>
      </c>
      <c r="N4183" t="s">
        <v>219</v>
      </c>
      <c r="O4183">
        <v>5672</v>
      </c>
      <c r="P4183" t="s">
        <v>219</v>
      </c>
      <c r="Q4183">
        <v>1</v>
      </c>
      <c r="R4183">
        <v>2</v>
      </c>
      <c r="S4183">
        <v>227</v>
      </c>
      <c r="T4183">
        <v>227</v>
      </c>
      <c r="U4183">
        <v>227</v>
      </c>
      <c r="V4183">
        <v>3</v>
      </c>
      <c r="W4183">
        <v>4</v>
      </c>
      <c r="X4183">
        <v>5</v>
      </c>
      <c r="Y4183">
        <v>6</v>
      </c>
      <c r="Z4183">
        <v>7</v>
      </c>
      <c r="AA4183">
        <v>227</v>
      </c>
      <c r="AB4183">
        <v>8</v>
      </c>
      <c r="AC4183">
        <v>9</v>
      </c>
      <c r="AD4183" t="s">
        <v>2263</v>
      </c>
      <c r="AE4183" s="29">
        <v>44656</v>
      </c>
      <c r="AF4183" s="29">
        <v>44656</v>
      </c>
    </row>
    <row r="4184" spans="1:32" x14ac:dyDescent="0.25">
      <c r="A4184">
        <v>2022</v>
      </c>
      <c r="B4184" s="29">
        <v>44562</v>
      </c>
      <c r="C4184" s="29">
        <v>44651</v>
      </c>
      <c r="D4184" t="s">
        <v>83</v>
      </c>
      <c r="E4184">
        <v>10</v>
      </c>
      <c r="F4184" t="s">
        <v>544</v>
      </c>
      <c r="G4184" t="s">
        <v>275</v>
      </c>
      <c r="H4184" t="s">
        <v>2410</v>
      </c>
      <c r="I4184" t="s">
        <v>628</v>
      </c>
      <c r="J4184" t="s">
        <v>228</v>
      </c>
      <c r="K4184" t="s">
        <v>238</v>
      </c>
      <c r="L4184" t="s">
        <v>94</v>
      </c>
      <c r="M4184">
        <v>12346</v>
      </c>
      <c r="N4184" t="s">
        <v>219</v>
      </c>
      <c r="O4184">
        <v>11536</v>
      </c>
      <c r="P4184" t="s">
        <v>219</v>
      </c>
      <c r="Q4184">
        <v>1</v>
      </c>
      <c r="R4184">
        <v>2</v>
      </c>
      <c r="S4184">
        <v>228</v>
      </c>
      <c r="T4184">
        <v>228</v>
      </c>
      <c r="U4184">
        <v>228</v>
      </c>
      <c r="V4184">
        <v>3</v>
      </c>
      <c r="W4184">
        <v>4</v>
      </c>
      <c r="X4184">
        <v>5</v>
      </c>
      <c r="Y4184">
        <v>6</v>
      </c>
      <c r="Z4184">
        <v>7</v>
      </c>
      <c r="AA4184">
        <v>228</v>
      </c>
      <c r="AB4184">
        <v>8</v>
      </c>
      <c r="AC4184">
        <v>9</v>
      </c>
      <c r="AD4184" t="s">
        <v>2263</v>
      </c>
      <c r="AE4184" s="29">
        <v>44656</v>
      </c>
      <c r="AF4184" s="29">
        <v>44656</v>
      </c>
    </row>
    <row r="4185" spans="1:32" x14ac:dyDescent="0.25">
      <c r="A4185">
        <v>2022</v>
      </c>
      <c r="B4185" s="29">
        <v>44562</v>
      </c>
      <c r="C4185" s="29">
        <v>44651</v>
      </c>
      <c r="D4185" t="s">
        <v>83</v>
      </c>
      <c r="E4185">
        <v>11</v>
      </c>
      <c r="F4185" t="s">
        <v>574</v>
      </c>
      <c r="G4185" t="s">
        <v>359</v>
      </c>
      <c r="H4185" t="s">
        <v>2410</v>
      </c>
      <c r="I4185" t="s">
        <v>629</v>
      </c>
      <c r="J4185" t="s">
        <v>630</v>
      </c>
      <c r="K4185" t="s">
        <v>258</v>
      </c>
      <c r="L4185" t="s">
        <v>94</v>
      </c>
      <c r="M4185">
        <v>9554</v>
      </c>
      <c r="N4185" t="s">
        <v>219</v>
      </c>
      <c r="O4185">
        <v>9362</v>
      </c>
      <c r="P4185" t="s">
        <v>219</v>
      </c>
      <c r="Q4185">
        <v>1</v>
      </c>
      <c r="R4185">
        <v>2</v>
      </c>
      <c r="S4185">
        <v>229</v>
      </c>
      <c r="T4185">
        <v>229</v>
      </c>
      <c r="U4185">
        <v>229</v>
      </c>
      <c r="V4185">
        <v>3</v>
      </c>
      <c r="W4185">
        <v>4</v>
      </c>
      <c r="X4185">
        <v>5</v>
      </c>
      <c r="Y4185">
        <v>6</v>
      </c>
      <c r="Z4185">
        <v>7</v>
      </c>
      <c r="AA4185">
        <v>229</v>
      </c>
      <c r="AB4185">
        <v>8</v>
      </c>
      <c r="AC4185">
        <v>9</v>
      </c>
      <c r="AD4185" t="s">
        <v>2263</v>
      </c>
      <c r="AE4185" s="29">
        <v>44656</v>
      </c>
      <c r="AF4185" s="29">
        <v>44656</v>
      </c>
    </row>
    <row r="4186" spans="1:32" x14ac:dyDescent="0.25">
      <c r="A4186">
        <v>2022</v>
      </c>
      <c r="B4186" s="29">
        <v>44562</v>
      </c>
      <c r="C4186" s="29">
        <v>44651</v>
      </c>
      <c r="D4186" t="s">
        <v>83</v>
      </c>
      <c r="E4186">
        <v>10</v>
      </c>
      <c r="F4186" t="s">
        <v>544</v>
      </c>
      <c r="G4186" t="s">
        <v>275</v>
      </c>
      <c r="H4186" t="s">
        <v>2410</v>
      </c>
      <c r="I4186" t="s">
        <v>631</v>
      </c>
      <c r="J4186" t="s">
        <v>427</v>
      </c>
      <c r="K4186" t="s">
        <v>258</v>
      </c>
      <c r="L4186" t="s">
        <v>94</v>
      </c>
      <c r="M4186">
        <v>6832</v>
      </c>
      <c r="N4186" t="s">
        <v>219</v>
      </c>
      <c r="O4186">
        <v>6832</v>
      </c>
      <c r="P4186" t="s">
        <v>219</v>
      </c>
      <c r="Q4186">
        <v>1</v>
      </c>
      <c r="R4186">
        <v>2</v>
      </c>
      <c r="S4186">
        <v>230</v>
      </c>
      <c r="T4186">
        <v>230</v>
      </c>
      <c r="U4186">
        <v>230</v>
      </c>
      <c r="V4186">
        <v>3</v>
      </c>
      <c r="W4186">
        <v>4</v>
      </c>
      <c r="X4186">
        <v>5</v>
      </c>
      <c r="Y4186">
        <v>6</v>
      </c>
      <c r="Z4186">
        <v>7</v>
      </c>
      <c r="AA4186">
        <v>230</v>
      </c>
      <c r="AB4186">
        <v>8</v>
      </c>
      <c r="AC4186">
        <v>9</v>
      </c>
      <c r="AD4186" t="s">
        <v>2263</v>
      </c>
      <c r="AE4186" s="29">
        <v>44656</v>
      </c>
      <c r="AF4186" s="29">
        <v>44656</v>
      </c>
    </row>
    <row r="4187" spans="1:32" x14ac:dyDescent="0.25">
      <c r="A4187">
        <v>2022</v>
      </c>
      <c r="B4187" s="29">
        <v>44562</v>
      </c>
      <c r="C4187" s="29">
        <v>44651</v>
      </c>
      <c r="D4187" t="s">
        <v>83</v>
      </c>
      <c r="E4187">
        <v>11</v>
      </c>
      <c r="F4187" t="s">
        <v>526</v>
      </c>
      <c r="G4187" t="s">
        <v>526</v>
      </c>
      <c r="H4187" t="s">
        <v>2410</v>
      </c>
      <c r="I4187" t="s">
        <v>2431</v>
      </c>
      <c r="J4187" t="s">
        <v>269</v>
      </c>
      <c r="K4187" t="s">
        <v>300</v>
      </c>
      <c r="L4187" t="s">
        <v>94</v>
      </c>
      <c r="M4187">
        <v>6332</v>
      </c>
      <c r="N4187" t="s">
        <v>219</v>
      </c>
      <c r="O4187">
        <v>6332</v>
      </c>
      <c r="P4187" t="s">
        <v>219</v>
      </c>
      <c r="Q4187">
        <v>1</v>
      </c>
      <c r="R4187">
        <v>2</v>
      </c>
      <c r="S4187">
        <v>231</v>
      </c>
      <c r="T4187">
        <v>231</v>
      </c>
      <c r="U4187">
        <v>231</v>
      </c>
      <c r="V4187">
        <v>3</v>
      </c>
      <c r="W4187">
        <v>4</v>
      </c>
      <c r="X4187">
        <v>5</v>
      </c>
      <c r="Y4187">
        <v>6</v>
      </c>
      <c r="Z4187">
        <v>7</v>
      </c>
      <c r="AA4187">
        <v>231</v>
      </c>
      <c r="AB4187">
        <v>8</v>
      </c>
      <c r="AC4187">
        <v>9</v>
      </c>
      <c r="AD4187" t="s">
        <v>2263</v>
      </c>
      <c r="AE4187" s="29">
        <v>44656</v>
      </c>
      <c r="AF4187" s="29">
        <v>44656</v>
      </c>
    </row>
    <row r="4188" spans="1:32" x14ac:dyDescent="0.25">
      <c r="A4188">
        <v>2022</v>
      </c>
      <c r="B4188" s="29">
        <v>44562</v>
      </c>
      <c r="C4188" s="29">
        <v>44651</v>
      </c>
      <c r="D4188" t="s">
        <v>83</v>
      </c>
      <c r="E4188">
        <v>11</v>
      </c>
      <c r="F4188" t="s">
        <v>547</v>
      </c>
      <c r="G4188" t="s">
        <v>547</v>
      </c>
      <c r="H4188" t="s">
        <v>2410</v>
      </c>
      <c r="I4188" t="s">
        <v>632</v>
      </c>
      <c r="J4188" t="s">
        <v>420</v>
      </c>
      <c r="K4188" t="s">
        <v>2413</v>
      </c>
      <c r="L4188" t="s">
        <v>93</v>
      </c>
      <c r="M4188">
        <v>5798</v>
      </c>
      <c r="N4188" t="s">
        <v>219</v>
      </c>
      <c r="O4188">
        <v>5798</v>
      </c>
      <c r="P4188" t="s">
        <v>219</v>
      </c>
      <c r="Q4188">
        <v>1</v>
      </c>
      <c r="R4188">
        <v>2</v>
      </c>
      <c r="S4188">
        <v>232</v>
      </c>
      <c r="T4188">
        <v>232</v>
      </c>
      <c r="U4188">
        <v>232</v>
      </c>
      <c r="V4188">
        <v>3</v>
      </c>
      <c r="W4188">
        <v>4</v>
      </c>
      <c r="X4188">
        <v>5</v>
      </c>
      <c r="Y4188">
        <v>6</v>
      </c>
      <c r="Z4188">
        <v>7</v>
      </c>
      <c r="AA4188">
        <v>232</v>
      </c>
      <c r="AB4188">
        <v>8</v>
      </c>
      <c r="AC4188">
        <v>9</v>
      </c>
      <c r="AD4188" t="s">
        <v>2263</v>
      </c>
      <c r="AE4188" s="29">
        <v>44656</v>
      </c>
      <c r="AF4188" s="29">
        <v>44656</v>
      </c>
    </row>
    <row r="4189" spans="1:32" x14ac:dyDescent="0.25">
      <c r="A4189">
        <v>2022</v>
      </c>
      <c r="B4189" s="29">
        <v>44562</v>
      </c>
      <c r="C4189" s="29">
        <v>44651</v>
      </c>
      <c r="D4189" t="s">
        <v>83</v>
      </c>
      <c r="E4189">
        <v>11</v>
      </c>
      <c r="F4189" t="s">
        <v>547</v>
      </c>
      <c r="G4189" t="s">
        <v>547</v>
      </c>
      <c r="H4189" t="s">
        <v>2410</v>
      </c>
      <c r="I4189" t="s">
        <v>633</v>
      </c>
      <c r="J4189" t="s">
        <v>245</v>
      </c>
      <c r="K4189" t="s">
        <v>406</v>
      </c>
      <c r="L4189" t="s">
        <v>94</v>
      </c>
      <c r="M4189">
        <v>9620</v>
      </c>
      <c r="N4189" t="s">
        <v>219</v>
      </c>
      <c r="O4189">
        <v>9620</v>
      </c>
      <c r="P4189" t="s">
        <v>219</v>
      </c>
      <c r="Q4189">
        <v>1</v>
      </c>
      <c r="R4189">
        <v>2</v>
      </c>
      <c r="S4189">
        <v>233</v>
      </c>
      <c r="T4189">
        <v>233</v>
      </c>
      <c r="U4189">
        <v>233</v>
      </c>
      <c r="V4189">
        <v>3</v>
      </c>
      <c r="W4189">
        <v>4</v>
      </c>
      <c r="X4189">
        <v>5</v>
      </c>
      <c r="Y4189">
        <v>6</v>
      </c>
      <c r="Z4189">
        <v>7</v>
      </c>
      <c r="AA4189">
        <v>233</v>
      </c>
      <c r="AB4189">
        <v>8</v>
      </c>
      <c r="AC4189">
        <v>9</v>
      </c>
      <c r="AD4189" t="s">
        <v>2263</v>
      </c>
      <c r="AE4189" s="29">
        <v>44656</v>
      </c>
      <c r="AF4189" s="29">
        <v>44656</v>
      </c>
    </row>
    <row r="4190" spans="1:32" x14ac:dyDescent="0.25">
      <c r="A4190">
        <v>2022</v>
      </c>
      <c r="B4190" s="29">
        <v>44562</v>
      </c>
      <c r="C4190" s="29">
        <v>44651</v>
      </c>
      <c r="D4190" t="s">
        <v>83</v>
      </c>
      <c r="E4190">
        <v>11</v>
      </c>
      <c r="F4190" t="s">
        <v>547</v>
      </c>
      <c r="G4190" t="s">
        <v>547</v>
      </c>
      <c r="H4190" t="s">
        <v>2410</v>
      </c>
      <c r="I4190" t="s">
        <v>634</v>
      </c>
      <c r="J4190" t="s">
        <v>229</v>
      </c>
      <c r="K4190" t="s">
        <v>261</v>
      </c>
      <c r="L4190" t="s">
        <v>94</v>
      </c>
      <c r="M4190">
        <v>5308</v>
      </c>
      <c r="N4190" t="s">
        <v>219</v>
      </c>
      <c r="O4190">
        <v>5308</v>
      </c>
      <c r="P4190" t="s">
        <v>219</v>
      </c>
      <c r="Q4190">
        <v>1</v>
      </c>
      <c r="R4190">
        <v>2</v>
      </c>
      <c r="S4190">
        <v>234</v>
      </c>
      <c r="T4190">
        <v>234</v>
      </c>
      <c r="U4190">
        <v>234</v>
      </c>
      <c r="V4190">
        <v>3</v>
      </c>
      <c r="W4190">
        <v>4</v>
      </c>
      <c r="X4190">
        <v>5</v>
      </c>
      <c r="Y4190">
        <v>6</v>
      </c>
      <c r="Z4190">
        <v>7</v>
      </c>
      <c r="AA4190">
        <v>234</v>
      </c>
      <c r="AB4190">
        <v>8</v>
      </c>
      <c r="AC4190">
        <v>9</v>
      </c>
      <c r="AD4190" t="s">
        <v>2263</v>
      </c>
      <c r="AE4190" s="29">
        <v>44656</v>
      </c>
      <c r="AF4190" s="29">
        <v>44656</v>
      </c>
    </row>
    <row r="4191" spans="1:32" x14ac:dyDescent="0.25">
      <c r="A4191">
        <v>2022</v>
      </c>
      <c r="B4191" s="29">
        <v>44562</v>
      </c>
      <c r="C4191" s="29">
        <v>44651</v>
      </c>
      <c r="D4191" t="s">
        <v>83</v>
      </c>
      <c r="E4191">
        <v>11</v>
      </c>
      <c r="F4191" t="s">
        <v>547</v>
      </c>
      <c r="G4191" t="s">
        <v>547</v>
      </c>
      <c r="H4191" t="s">
        <v>2410</v>
      </c>
      <c r="I4191" t="s">
        <v>594</v>
      </c>
      <c r="J4191" t="s">
        <v>218</v>
      </c>
      <c r="K4191" t="s">
        <v>603</v>
      </c>
      <c r="L4191" t="s">
        <v>94</v>
      </c>
      <c r="M4191">
        <v>8092</v>
      </c>
      <c r="N4191" t="s">
        <v>219</v>
      </c>
      <c r="O4191">
        <v>8092</v>
      </c>
      <c r="P4191" t="s">
        <v>219</v>
      </c>
      <c r="Q4191">
        <v>1</v>
      </c>
      <c r="R4191">
        <v>2</v>
      </c>
      <c r="S4191">
        <v>235</v>
      </c>
      <c r="T4191">
        <v>235</v>
      </c>
      <c r="U4191">
        <v>235</v>
      </c>
      <c r="V4191">
        <v>3</v>
      </c>
      <c r="W4191">
        <v>4</v>
      </c>
      <c r="X4191">
        <v>5</v>
      </c>
      <c r="Y4191">
        <v>6</v>
      </c>
      <c r="Z4191">
        <v>7</v>
      </c>
      <c r="AA4191">
        <v>235</v>
      </c>
      <c r="AB4191">
        <v>8</v>
      </c>
      <c r="AC4191">
        <v>9</v>
      </c>
      <c r="AD4191" t="s">
        <v>2263</v>
      </c>
      <c r="AE4191" s="29">
        <v>44656</v>
      </c>
      <c r="AF4191" s="29">
        <v>44656</v>
      </c>
    </row>
    <row r="4192" spans="1:32" x14ac:dyDescent="0.25">
      <c r="A4192">
        <v>2022</v>
      </c>
      <c r="B4192" s="29">
        <v>44562</v>
      </c>
      <c r="C4192" s="29">
        <v>44651</v>
      </c>
      <c r="D4192" t="s">
        <v>83</v>
      </c>
      <c r="E4192">
        <v>11</v>
      </c>
      <c r="F4192" t="s">
        <v>526</v>
      </c>
      <c r="G4192" t="s">
        <v>526</v>
      </c>
      <c r="H4192" t="s">
        <v>2410</v>
      </c>
      <c r="I4192" t="s">
        <v>2432</v>
      </c>
      <c r="J4192" t="s">
        <v>635</v>
      </c>
      <c r="K4192" t="s">
        <v>2433</v>
      </c>
      <c r="L4192" t="s">
        <v>93</v>
      </c>
      <c r="M4192">
        <v>6132</v>
      </c>
      <c r="N4192" t="s">
        <v>219</v>
      </c>
      <c r="O4192">
        <v>6132</v>
      </c>
      <c r="P4192" t="s">
        <v>219</v>
      </c>
      <c r="Q4192">
        <v>1</v>
      </c>
      <c r="R4192">
        <v>2</v>
      </c>
      <c r="S4192">
        <v>236</v>
      </c>
      <c r="T4192">
        <v>236</v>
      </c>
      <c r="U4192">
        <v>236</v>
      </c>
      <c r="V4192">
        <v>3</v>
      </c>
      <c r="W4192">
        <v>4</v>
      </c>
      <c r="X4192">
        <v>5</v>
      </c>
      <c r="Y4192">
        <v>6</v>
      </c>
      <c r="Z4192">
        <v>7</v>
      </c>
      <c r="AA4192">
        <v>236</v>
      </c>
      <c r="AB4192">
        <v>8</v>
      </c>
      <c r="AC4192">
        <v>9</v>
      </c>
      <c r="AD4192" t="s">
        <v>2263</v>
      </c>
      <c r="AE4192" s="29">
        <v>44656</v>
      </c>
      <c r="AF4192" s="29">
        <v>44656</v>
      </c>
    </row>
    <row r="4193" spans="1:32" x14ac:dyDescent="0.25">
      <c r="A4193">
        <v>2022</v>
      </c>
      <c r="B4193" s="29">
        <v>44562</v>
      </c>
      <c r="C4193" s="29">
        <v>44651</v>
      </c>
      <c r="D4193" t="s">
        <v>83</v>
      </c>
      <c r="E4193">
        <v>11</v>
      </c>
      <c r="F4193" t="s">
        <v>547</v>
      </c>
      <c r="G4193" t="s">
        <v>547</v>
      </c>
      <c r="H4193" t="s">
        <v>2410</v>
      </c>
      <c r="I4193" t="s">
        <v>496</v>
      </c>
      <c r="J4193" t="s">
        <v>557</v>
      </c>
      <c r="K4193" t="s">
        <v>2434</v>
      </c>
      <c r="L4193" t="s">
        <v>94</v>
      </c>
      <c r="M4193">
        <v>6060</v>
      </c>
      <c r="N4193" t="s">
        <v>219</v>
      </c>
      <c r="O4193">
        <v>6060</v>
      </c>
      <c r="P4193" t="s">
        <v>219</v>
      </c>
      <c r="Q4193">
        <v>1</v>
      </c>
      <c r="R4193">
        <v>2</v>
      </c>
      <c r="S4193">
        <v>237</v>
      </c>
      <c r="T4193">
        <v>237</v>
      </c>
      <c r="U4193">
        <v>237</v>
      </c>
      <c r="V4193">
        <v>3</v>
      </c>
      <c r="W4193">
        <v>4</v>
      </c>
      <c r="X4193">
        <v>5</v>
      </c>
      <c r="Y4193">
        <v>6</v>
      </c>
      <c r="Z4193">
        <v>7</v>
      </c>
      <c r="AA4193">
        <v>237</v>
      </c>
      <c r="AB4193">
        <v>8</v>
      </c>
      <c r="AC4193">
        <v>9</v>
      </c>
      <c r="AD4193" t="s">
        <v>2263</v>
      </c>
      <c r="AE4193" s="29">
        <v>44656</v>
      </c>
      <c r="AF4193" s="29">
        <v>44656</v>
      </c>
    </row>
    <row r="4194" spans="1:32" x14ac:dyDescent="0.25">
      <c r="A4194">
        <v>2022</v>
      </c>
      <c r="B4194" s="29">
        <v>44562</v>
      </c>
      <c r="C4194" s="29">
        <v>44651</v>
      </c>
      <c r="D4194" t="s">
        <v>83</v>
      </c>
      <c r="E4194">
        <v>11</v>
      </c>
      <c r="F4194" t="s">
        <v>526</v>
      </c>
      <c r="G4194" t="s">
        <v>526</v>
      </c>
      <c r="H4194" t="s">
        <v>2410</v>
      </c>
      <c r="I4194" t="s">
        <v>636</v>
      </c>
      <c r="J4194" t="s">
        <v>257</v>
      </c>
      <c r="K4194" t="s">
        <v>253</v>
      </c>
      <c r="L4194" t="s">
        <v>94</v>
      </c>
      <c r="M4194">
        <v>6132</v>
      </c>
      <c r="N4194" t="s">
        <v>219</v>
      </c>
      <c r="O4194">
        <v>6132</v>
      </c>
      <c r="P4194" t="s">
        <v>219</v>
      </c>
      <c r="Q4194">
        <v>1</v>
      </c>
      <c r="R4194">
        <v>2</v>
      </c>
      <c r="S4194">
        <v>238</v>
      </c>
      <c r="T4194">
        <v>238</v>
      </c>
      <c r="U4194">
        <v>238</v>
      </c>
      <c r="V4194">
        <v>3</v>
      </c>
      <c r="W4194">
        <v>4</v>
      </c>
      <c r="X4194">
        <v>5</v>
      </c>
      <c r="Y4194">
        <v>6</v>
      </c>
      <c r="Z4194">
        <v>7</v>
      </c>
      <c r="AA4194">
        <v>238</v>
      </c>
      <c r="AB4194">
        <v>8</v>
      </c>
      <c r="AC4194">
        <v>9</v>
      </c>
      <c r="AD4194" t="s">
        <v>2263</v>
      </c>
      <c r="AE4194" s="29">
        <v>44656</v>
      </c>
      <c r="AF4194" s="29">
        <v>44656</v>
      </c>
    </row>
    <row r="4195" spans="1:32" x14ac:dyDescent="0.25">
      <c r="A4195">
        <v>2022</v>
      </c>
      <c r="B4195" s="29">
        <v>44562</v>
      </c>
      <c r="C4195" s="29">
        <v>44651</v>
      </c>
      <c r="D4195" t="s">
        <v>83</v>
      </c>
      <c r="E4195">
        <v>11</v>
      </c>
      <c r="F4195" t="s">
        <v>547</v>
      </c>
      <c r="G4195" t="s">
        <v>547</v>
      </c>
      <c r="H4195" t="s">
        <v>2410</v>
      </c>
      <c r="I4195" t="s">
        <v>637</v>
      </c>
      <c r="J4195" t="s">
        <v>601</v>
      </c>
      <c r="K4195" t="s">
        <v>236</v>
      </c>
      <c r="L4195" t="s">
        <v>94</v>
      </c>
      <c r="M4195">
        <v>8240</v>
      </c>
      <c r="N4195" t="s">
        <v>219</v>
      </c>
      <c r="O4195">
        <v>8048</v>
      </c>
      <c r="P4195" t="s">
        <v>219</v>
      </c>
      <c r="Q4195">
        <v>1</v>
      </c>
      <c r="R4195">
        <v>2</v>
      </c>
      <c r="S4195">
        <v>239</v>
      </c>
      <c r="T4195">
        <v>239</v>
      </c>
      <c r="U4195">
        <v>239</v>
      </c>
      <c r="V4195">
        <v>3</v>
      </c>
      <c r="W4195">
        <v>4</v>
      </c>
      <c r="X4195">
        <v>5</v>
      </c>
      <c r="Y4195">
        <v>6</v>
      </c>
      <c r="Z4195">
        <v>7</v>
      </c>
      <c r="AA4195">
        <v>239</v>
      </c>
      <c r="AB4195">
        <v>8</v>
      </c>
      <c r="AC4195">
        <v>9</v>
      </c>
      <c r="AD4195" t="s">
        <v>2263</v>
      </c>
      <c r="AE4195" s="29">
        <v>44656</v>
      </c>
      <c r="AF4195" s="29">
        <v>44656</v>
      </c>
    </row>
    <row r="4196" spans="1:32" x14ac:dyDescent="0.25">
      <c r="A4196">
        <v>2022</v>
      </c>
      <c r="B4196" s="29">
        <v>44562</v>
      </c>
      <c r="C4196" s="29">
        <v>44651</v>
      </c>
      <c r="D4196" t="s">
        <v>83</v>
      </c>
      <c r="E4196">
        <v>10</v>
      </c>
      <c r="F4196" t="s">
        <v>544</v>
      </c>
      <c r="G4196" t="s">
        <v>275</v>
      </c>
      <c r="H4196" t="s">
        <v>2410</v>
      </c>
      <c r="I4196" t="s">
        <v>2435</v>
      </c>
      <c r="J4196" t="s">
        <v>228</v>
      </c>
      <c r="K4196" t="s">
        <v>289</v>
      </c>
      <c r="L4196" t="s">
        <v>94</v>
      </c>
      <c r="M4196">
        <v>12308</v>
      </c>
      <c r="N4196" t="s">
        <v>219</v>
      </c>
      <c r="O4196">
        <v>11840</v>
      </c>
      <c r="P4196" t="s">
        <v>219</v>
      </c>
      <c r="Q4196">
        <v>1</v>
      </c>
      <c r="R4196">
        <v>2</v>
      </c>
      <c r="S4196">
        <v>240</v>
      </c>
      <c r="T4196">
        <v>240</v>
      </c>
      <c r="U4196">
        <v>240</v>
      </c>
      <c r="V4196">
        <v>3</v>
      </c>
      <c r="W4196">
        <v>4</v>
      </c>
      <c r="X4196">
        <v>5</v>
      </c>
      <c r="Y4196">
        <v>6</v>
      </c>
      <c r="Z4196">
        <v>7</v>
      </c>
      <c r="AA4196">
        <v>240</v>
      </c>
      <c r="AB4196">
        <v>8</v>
      </c>
      <c r="AC4196">
        <v>9</v>
      </c>
      <c r="AD4196" t="s">
        <v>2263</v>
      </c>
      <c r="AE4196" s="29">
        <v>44656</v>
      </c>
      <c r="AF4196" s="29">
        <v>44656</v>
      </c>
    </row>
    <row r="4197" spans="1:32" x14ac:dyDescent="0.25">
      <c r="A4197">
        <v>2022</v>
      </c>
      <c r="B4197" s="29">
        <v>44562</v>
      </c>
      <c r="C4197" s="29">
        <v>44651</v>
      </c>
      <c r="D4197" t="s">
        <v>83</v>
      </c>
      <c r="E4197">
        <v>10</v>
      </c>
      <c r="F4197" t="s">
        <v>544</v>
      </c>
      <c r="G4197" t="s">
        <v>275</v>
      </c>
      <c r="H4197" t="s">
        <v>2410</v>
      </c>
      <c r="I4197" t="s">
        <v>638</v>
      </c>
      <c r="J4197" t="s">
        <v>314</v>
      </c>
      <c r="K4197" t="s">
        <v>546</v>
      </c>
      <c r="L4197" t="s">
        <v>94</v>
      </c>
      <c r="M4197">
        <v>6304</v>
      </c>
      <c r="N4197" t="s">
        <v>219</v>
      </c>
      <c r="O4197">
        <v>6276</v>
      </c>
      <c r="P4197" t="s">
        <v>219</v>
      </c>
      <c r="Q4197">
        <v>1</v>
      </c>
      <c r="R4197">
        <v>2</v>
      </c>
      <c r="S4197">
        <v>241</v>
      </c>
      <c r="T4197">
        <v>241</v>
      </c>
      <c r="U4197">
        <v>241</v>
      </c>
      <c r="V4197">
        <v>3</v>
      </c>
      <c r="W4197">
        <v>4</v>
      </c>
      <c r="X4197">
        <v>5</v>
      </c>
      <c r="Y4197">
        <v>6</v>
      </c>
      <c r="Z4197">
        <v>7</v>
      </c>
      <c r="AA4197">
        <v>241</v>
      </c>
      <c r="AB4197">
        <v>8</v>
      </c>
      <c r="AC4197">
        <v>9</v>
      </c>
      <c r="AD4197" t="s">
        <v>2263</v>
      </c>
      <c r="AE4197" s="29">
        <v>44656</v>
      </c>
      <c r="AF4197" s="29">
        <v>44656</v>
      </c>
    </row>
    <row r="4198" spans="1:32" x14ac:dyDescent="0.25">
      <c r="A4198">
        <v>2022</v>
      </c>
      <c r="B4198" s="29">
        <v>44562</v>
      </c>
      <c r="C4198" s="29">
        <v>44651</v>
      </c>
      <c r="D4198" t="s">
        <v>83</v>
      </c>
      <c r="E4198">
        <v>11</v>
      </c>
      <c r="F4198" t="s">
        <v>547</v>
      </c>
      <c r="G4198" t="s">
        <v>547</v>
      </c>
      <c r="H4198" t="s">
        <v>2410</v>
      </c>
      <c r="I4198" t="s">
        <v>620</v>
      </c>
      <c r="J4198" t="s">
        <v>639</v>
      </c>
      <c r="K4198" t="s">
        <v>640</v>
      </c>
      <c r="L4198" t="s">
        <v>94</v>
      </c>
      <c r="M4198">
        <v>6278</v>
      </c>
      <c r="N4198" t="s">
        <v>219</v>
      </c>
      <c r="O4198">
        <v>6278</v>
      </c>
      <c r="P4198" t="s">
        <v>219</v>
      </c>
      <c r="Q4198">
        <v>1</v>
      </c>
      <c r="R4198">
        <v>2</v>
      </c>
      <c r="S4198">
        <v>242</v>
      </c>
      <c r="T4198">
        <v>242</v>
      </c>
      <c r="U4198">
        <v>242</v>
      </c>
      <c r="V4198">
        <v>3</v>
      </c>
      <c r="W4198">
        <v>4</v>
      </c>
      <c r="X4198">
        <v>5</v>
      </c>
      <c r="Y4198">
        <v>6</v>
      </c>
      <c r="Z4198">
        <v>7</v>
      </c>
      <c r="AA4198">
        <v>242</v>
      </c>
      <c r="AB4198">
        <v>8</v>
      </c>
      <c r="AC4198">
        <v>9</v>
      </c>
      <c r="AD4198" t="s">
        <v>2263</v>
      </c>
      <c r="AE4198" s="29">
        <v>44656</v>
      </c>
      <c r="AF4198" s="29">
        <v>44656</v>
      </c>
    </row>
    <row r="4199" spans="1:32" x14ac:dyDescent="0.25">
      <c r="A4199">
        <v>2022</v>
      </c>
      <c r="B4199" s="29">
        <v>44562</v>
      </c>
      <c r="C4199" s="29">
        <v>44651</v>
      </c>
      <c r="D4199" t="s">
        <v>83</v>
      </c>
      <c r="E4199">
        <v>11</v>
      </c>
      <c r="F4199" t="s">
        <v>547</v>
      </c>
      <c r="G4199" t="s">
        <v>547</v>
      </c>
      <c r="H4199" t="s">
        <v>2410</v>
      </c>
      <c r="I4199" t="s">
        <v>641</v>
      </c>
      <c r="J4199" t="s">
        <v>642</v>
      </c>
      <c r="K4199" t="s">
        <v>258</v>
      </c>
      <c r="L4199" t="s">
        <v>94</v>
      </c>
      <c r="M4199">
        <v>6070</v>
      </c>
      <c r="N4199" t="s">
        <v>219</v>
      </c>
      <c r="O4199">
        <v>6070</v>
      </c>
      <c r="P4199" t="s">
        <v>219</v>
      </c>
      <c r="Q4199">
        <v>1</v>
      </c>
      <c r="R4199">
        <v>2</v>
      </c>
      <c r="S4199">
        <v>243</v>
      </c>
      <c r="T4199">
        <v>243</v>
      </c>
      <c r="U4199">
        <v>243</v>
      </c>
      <c r="V4199">
        <v>3</v>
      </c>
      <c r="W4199">
        <v>4</v>
      </c>
      <c r="X4199">
        <v>5</v>
      </c>
      <c r="Y4199">
        <v>6</v>
      </c>
      <c r="Z4199">
        <v>7</v>
      </c>
      <c r="AA4199">
        <v>243</v>
      </c>
      <c r="AB4199">
        <v>8</v>
      </c>
      <c r="AC4199">
        <v>9</v>
      </c>
      <c r="AD4199" t="s">
        <v>2263</v>
      </c>
      <c r="AE4199" s="29">
        <v>44656</v>
      </c>
      <c r="AF4199" s="29">
        <v>44656</v>
      </c>
    </row>
    <row r="4200" spans="1:32" x14ac:dyDescent="0.25">
      <c r="A4200">
        <v>2022</v>
      </c>
      <c r="B4200" s="29">
        <v>44562</v>
      </c>
      <c r="C4200" s="29">
        <v>44651</v>
      </c>
      <c r="D4200" t="s">
        <v>83</v>
      </c>
      <c r="E4200">
        <v>11</v>
      </c>
      <c r="F4200" t="s">
        <v>547</v>
      </c>
      <c r="G4200" t="s">
        <v>547</v>
      </c>
      <c r="H4200" t="s">
        <v>2410</v>
      </c>
      <c r="I4200" t="s">
        <v>2318</v>
      </c>
      <c r="J4200" t="s">
        <v>386</v>
      </c>
      <c r="K4200" t="s">
        <v>307</v>
      </c>
      <c r="L4200" t="s">
        <v>94</v>
      </c>
      <c r="M4200">
        <v>6066</v>
      </c>
      <c r="N4200" t="s">
        <v>219</v>
      </c>
      <c r="O4200">
        <v>6066</v>
      </c>
      <c r="P4200" t="s">
        <v>219</v>
      </c>
      <c r="Q4200">
        <v>1</v>
      </c>
      <c r="R4200">
        <v>2</v>
      </c>
      <c r="S4200">
        <v>244</v>
      </c>
      <c r="T4200">
        <v>244</v>
      </c>
      <c r="U4200">
        <v>244</v>
      </c>
      <c r="V4200">
        <v>3</v>
      </c>
      <c r="W4200">
        <v>4</v>
      </c>
      <c r="X4200">
        <v>5</v>
      </c>
      <c r="Y4200">
        <v>6</v>
      </c>
      <c r="Z4200">
        <v>7</v>
      </c>
      <c r="AA4200">
        <v>244</v>
      </c>
      <c r="AB4200">
        <v>8</v>
      </c>
      <c r="AC4200">
        <v>9</v>
      </c>
      <c r="AD4200" t="s">
        <v>2263</v>
      </c>
      <c r="AE4200" s="29">
        <v>44656</v>
      </c>
      <c r="AF4200" s="29">
        <v>44656</v>
      </c>
    </row>
    <row r="4201" spans="1:32" x14ac:dyDescent="0.25">
      <c r="A4201">
        <v>2022</v>
      </c>
      <c r="B4201" s="29">
        <v>44562</v>
      </c>
      <c r="C4201" s="29">
        <v>44651</v>
      </c>
      <c r="D4201" t="s">
        <v>83</v>
      </c>
      <c r="E4201">
        <v>11</v>
      </c>
      <c r="F4201" t="s">
        <v>547</v>
      </c>
      <c r="G4201" t="s">
        <v>547</v>
      </c>
      <c r="H4201" t="s">
        <v>2410</v>
      </c>
      <c r="I4201" t="s">
        <v>237</v>
      </c>
      <c r="J4201" t="s">
        <v>229</v>
      </c>
      <c r="K4201" t="s">
        <v>392</v>
      </c>
      <c r="L4201" t="s">
        <v>94</v>
      </c>
      <c r="M4201">
        <v>5170</v>
      </c>
      <c r="N4201" t="s">
        <v>219</v>
      </c>
      <c r="O4201">
        <v>5170</v>
      </c>
      <c r="P4201" t="s">
        <v>219</v>
      </c>
      <c r="Q4201">
        <v>1</v>
      </c>
      <c r="R4201">
        <v>2</v>
      </c>
      <c r="S4201">
        <v>245</v>
      </c>
      <c r="T4201">
        <v>245</v>
      </c>
      <c r="U4201">
        <v>245</v>
      </c>
      <c r="V4201">
        <v>3</v>
      </c>
      <c r="W4201">
        <v>4</v>
      </c>
      <c r="X4201">
        <v>5</v>
      </c>
      <c r="Y4201">
        <v>6</v>
      </c>
      <c r="Z4201">
        <v>7</v>
      </c>
      <c r="AA4201">
        <v>245</v>
      </c>
      <c r="AB4201">
        <v>8</v>
      </c>
      <c r="AC4201">
        <v>9</v>
      </c>
      <c r="AD4201" t="s">
        <v>2263</v>
      </c>
      <c r="AE4201" s="29">
        <v>44656</v>
      </c>
      <c r="AF4201" s="29">
        <v>44656</v>
      </c>
    </row>
    <row r="4202" spans="1:32" x14ac:dyDescent="0.25">
      <c r="A4202">
        <v>2022</v>
      </c>
      <c r="B4202" s="29">
        <v>44562</v>
      </c>
      <c r="C4202" s="29">
        <v>44651</v>
      </c>
      <c r="D4202" t="s">
        <v>83</v>
      </c>
      <c r="E4202">
        <v>11</v>
      </c>
      <c r="F4202" t="s">
        <v>547</v>
      </c>
      <c r="G4202" t="s">
        <v>547</v>
      </c>
      <c r="H4202" t="s">
        <v>2410</v>
      </c>
      <c r="I4202" t="s">
        <v>643</v>
      </c>
      <c r="J4202" t="s">
        <v>245</v>
      </c>
      <c r="K4202" t="s">
        <v>269</v>
      </c>
      <c r="L4202" t="s">
        <v>94</v>
      </c>
      <c r="M4202">
        <v>6010</v>
      </c>
      <c r="N4202" t="s">
        <v>219</v>
      </c>
      <c r="O4202">
        <v>6010</v>
      </c>
      <c r="P4202" t="s">
        <v>219</v>
      </c>
      <c r="Q4202">
        <v>1</v>
      </c>
      <c r="R4202">
        <v>2</v>
      </c>
      <c r="S4202">
        <v>246</v>
      </c>
      <c r="T4202">
        <v>246</v>
      </c>
      <c r="U4202">
        <v>246</v>
      </c>
      <c r="V4202">
        <v>3</v>
      </c>
      <c r="W4202">
        <v>4</v>
      </c>
      <c r="X4202">
        <v>5</v>
      </c>
      <c r="Y4202">
        <v>6</v>
      </c>
      <c r="Z4202">
        <v>7</v>
      </c>
      <c r="AA4202">
        <v>246</v>
      </c>
      <c r="AB4202">
        <v>8</v>
      </c>
      <c r="AC4202">
        <v>9</v>
      </c>
      <c r="AD4202" t="s">
        <v>2263</v>
      </c>
      <c r="AE4202" s="29">
        <v>44656</v>
      </c>
      <c r="AF4202" s="29">
        <v>44656</v>
      </c>
    </row>
    <row r="4203" spans="1:32" x14ac:dyDescent="0.25">
      <c r="A4203">
        <v>2022</v>
      </c>
      <c r="B4203" s="29">
        <v>44562</v>
      </c>
      <c r="C4203" s="29">
        <v>44651</v>
      </c>
      <c r="D4203" t="s">
        <v>83</v>
      </c>
      <c r="E4203">
        <v>11</v>
      </c>
      <c r="F4203" t="s">
        <v>547</v>
      </c>
      <c r="G4203" t="s">
        <v>547</v>
      </c>
      <c r="H4203" t="s">
        <v>2410</v>
      </c>
      <c r="I4203" t="s">
        <v>644</v>
      </c>
      <c r="J4203" t="s">
        <v>645</v>
      </c>
      <c r="K4203" t="s">
        <v>646</v>
      </c>
      <c r="L4203" t="s">
        <v>94</v>
      </c>
      <c r="M4203">
        <v>6396</v>
      </c>
      <c r="N4203" t="s">
        <v>219</v>
      </c>
      <c r="O4203">
        <v>6396</v>
      </c>
      <c r="P4203" t="s">
        <v>219</v>
      </c>
      <c r="Q4203">
        <v>1</v>
      </c>
      <c r="R4203">
        <v>2</v>
      </c>
      <c r="S4203">
        <v>247</v>
      </c>
      <c r="T4203">
        <v>247</v>
      </c>
      <c r="U4203">
        <v>247</v>
      </c>
      <c r="V4203">
        <v>3</v>
      </c>
      <c r="W4203">
        <v>4</v>
      </c>
      <c r="X4203">
        <v>5</v>
      </c>
      <c r="Y4203">
        <v>6</v>
      </c>
      <c r="Z4203">
        <v>7</v>
      </c>
      <c r="AA4203">
        <v>247</v>
      </c>
      <c r="AB4203">
        <v>8</v>
      </c>
      <c r="AC4203">
        <v>9</v>
      </c>
      <c r="AD4203" t="s">
        <v>2263</v>
      </c>
      <c r="AE4203" s="29">
        <v>44656</v>
      </c>
      <c r="AF4203" s="29">
        <v>44656</v>
      </c>
    </row>
    <row r="4204" spans="1:32" x14ac:dyDescent="0.25">
      <c r="A4204">
        <v>2022</v>
      </c>
      <c r="B4204" s="29">
        <v>44562</v>
      </c>
      <c r="C4204" s="29">
        <v>44651</v>
      </c>
      <c r="D4204" t="s">
        <v>83</v>
      </c>
      <c r="E4204">
        <v>11</v>
      </c>
      <c r="F4204" t="s">
        <v>547</v>
      </c>
      <c r="G4204" t="s">
        <v>547</v>
      </c>
      <c r="H4204" t="s">
        <v>2410</v>
      </c>
      <c r="I4204" t="s">
        <v>647</v>
      </c>
      <c r="J4204" t="s">
        <v>548</v>
      </c>
      <c r="K4204" t="s">
        <v>374</v>
      </c>
      <c r="L4204" t="s">
        <v>94</v>
      </c>
      <c r="M4204">
        <v>6066</v>
      </c>
      <c r="N4204" t="s">
        <v>219</v>
      </c>
      <c r="O4204">
        <v>6066</v>
      </c>
      <c r="P4204" t="s">
        <v>219</v>
      </c>
      <c r="Q4204">
        <v>1</v>
      </c>
      <c r="R4204">
        <v>2</v>
      </c>
      <c r="S4204">
        <v>248</v>
      </c>
      <c r="T4204">
        <v>248</v>
      </c>
      <c r="U4204">
        <v>248</v>
      </c>
      <c r="V4204">
        <v>3</v>
      </c>
      <c r="W4204">
        <v>4</v>
      </c>
      <c r="X4204">
        <v>5</v>
      </c>
      <c r="Y4204">
        <v>6</v>
      </c>
      <c r="Z4204">
        <v>7</v>
      </c>
      <c r="AA4204">
        <v>248</v>
      </c>
      <c r="AB4204">
        <v>8</v>
      </c>
      <c r="AC4204">
        <v>9</v>
      </c>
      <c r="AD4204" t="s">
        <v>2263</v>
      </c>
      <c r="AE4204" s="29">
        <v>44656</v>
      </c>
      <c r="AF4204" s="29">
        <v>44656</v>
      </c>
    </row>
    <row r="4205" spans="1:32" x14ac:dyDescent="0.25">
      <c r="A4205">
        <v>2022</v>
      </c>
      <c r="B4205" s="29">
        <v>44562</v>
      </c>
      <c r="C4205" s="29">
        <v>44651</v>
      </c>
      <c r="D4205" t="s">
        <v>83</v>
      </c>
      <c r="E4205">
        <v>11</v>
      </c>
      <c r="F4205" t="s">
        <v>547</v>
      </c>
      <c r="G4205" t="s">
        <v>547</v>
      </c>
      <c r="H4205" t="s">
        <v>2410</v>
      </c>
      <c r="I4205" t="s">
        <v>648</v>
      </c>
      <c r="J4205" t="s">
        <v>351</v>
      </c>
      <c r="K4205" t="s">
        <v>630</v>
      </c>
      <c r="L4205" t="s">
        <v>94</v>
      </c>
      <c r="M4205">
        <v>6466</v>
      </c>
      <c r="N4205" t="s">
        <v>219</v>
      </c>
      <c r="O4205">
        <v>6466</v>
      </c>
      <c r="P4205" t="s">
        <v>219</v>
      </c>
      <c r="Q4205">
        <v>1</v>
      </c>
      <c r="R4205">
        <v>2</v>
      </c>
      <c r="S4205">
        <v>249</v>
      </c>
      <c r="T4205">
        <v>249</v>
      </c>
      <c r="U4205">
        <v>249</v>
      </c>
      <c r="V4205">
        <v>3</v>
      </c>
      <c r="W4205">
        <v>4</v>
      </c>
      <c r="X4205">
        <v>5</v>
      </c>
      <c r="Y4205">
        <v>6</v>
      </c>
      <c r="Z4205">
        <v>7</v>
      </c>
      <c r="AA4205">
        <v>249</v>
      </c>
      <c r="AB4205">
        <v>8</v>
      </c>
      <c r="AC4205">
        <v>9</v>
      </c>
      <c r="AD4205" t="s">
        <v>2263</v>
      </c>
      <c r="AE4205" s="29">
        <v>44656</v>
      </c>
      <c r="AF4205" s="29">
        <v>44656</v>
      </c>
    </row>
    <row r="4206" spans="1:32" x14ac:dyDescent="0.25">
      <c r="A4206">
        <v>2022</v>
      </c>
      <c r="B4206" s="29">
        <v>44562</v>
      </c>
      <c r="C4206" s="29">
        <v>44651</v>
      </c>
      <c r="D4206" t="s">
        <v>83</v>
      </c>
      <c r="E4206">
        <v>11</v>
      </c>
      <c r="F4206" t="s">
        <v>547</v>
      </c>
      <c r="G4206" t="s">
        <v>547</v>
      </c>
      <c r="H4206" t="s">
        <v>2410</v>
      </c>
      <c r="I4206" t="s">
        <v>649</v>
      </c>
      <c r="J4206" t="s">
        <v>229</v>
      </c>
      <c r="K4206" t="s">
        <v>229</v>
      </c>
      <c r="L4206" t="s">
        <v>93</v>
      </c>
      <c r="M4206">
        <v>6186</v>
      </c>
      <c r="N4206" t="s">
        <v>219</v>
      </c>
      <c r="O4206">
        <v>6186</v>
      </c>
      <c r="P4206" t="s">
        <v>219</v>
      </c>
      <c r="Q4206">
        <v>1</v>
      </c>
      <c r="R4206">
        <v>2</v>
      </c>
      <c r="S4206">
        <v>250</v>
      </c>
      <c r="T4206">
        <v>250</v>
      </c>
      <c r="U4206">
        <v>250</v>
      </c>
      <c r="V4206">
        <v>3</v>
      </c>
      <c r="W4206">
        <v>4</v>
      </c>
      <c r="X4206">
        <v>5</v>
      </c>
      <c r="Y4206">
        <v>6</v>
      </c>
      <c r="Z4206">
        <v>7</v>
      </c>
      <c r="AA4206">
        <v>250</v>
      </c>
      <c r="AB4206">
        <v>8</v>
      </c>
      <c r="AC4206">
        <v>9</v>
      </c>
      <c r="AD4206" t="s">
        <v>2263</v>
      </c>
      <c r="AE4206" s="29">
        <v>44656</v>
      </c>
      <c r="AF4206" s="29">
        <v>44656</v>
      </c>
    </row>
    <row r="4207" spans="1:32" x14ac:dyDescent="0.25">
      <c r="A4207">
        <v>2022</v>
      </c>
      <c r="B4207" s="29">
        <v>44562</v>
      </c>
      <c r="C4207" s="29">
        <v>44651</v>
      </c>
      <c r="D4207" t="s">
        <v>83</v>
      </c>
      <c r="E4207">
        <v>11</v>
      </c>
      <c r="F4207" t="s">
        <v>526</v>
      </c>
      <c r="G4207" t="s">
        <v>526</v>
      </c>
      <c r="H4207" t="s">
        <v>2410</v>
      </c>
      <c r="I4207" t="s">
        <v>650</v>
      </c>
      <c r="J4207" t="s">
        <v>228</v>
      </c>
      <c r="K4207" t="s">
        <v>342</v>
      </c>
      <c r="L4207" t="s">
        <v>94</v>
      </c>
      <c r="M4207">
        <v>6030</v>
      </c>
      <c r="N4207" t="s">
        <v>219</v>
      </c>
      <c r="O4207">
        <v>6030</v>
      </c>
      <c r="P4207" t="s">
        <v>219</v>
      </c>
      <c r="Q4207">
        <v>1</v>
      </c>
      <c r="R4207">
        <v>2</v>
      </c>
      <c r="S4207">
        <v>251</v>
      </c>
      <c r="T4207">
        <v>251</v>
      </c>
      <c r="U4207">
        <v>251</v>
      </c>
      <c r="V4207">
        <v>3</v>
      </c>
      <c r="W4207">
        <v>4</v>
      </c>
      <c r="X4207">
        <v>5</v>
      </c>
      <c r="Y4207">
        <v>6</v>
      </c>
      <c r="Z4207">
        <v>7</v>
      </c>
      <c r="AA4207">
        <v>251</v>
      </c>
      <c r="AB4207">
        <v>8</v>
      </c>
      <c r="AC4207">
        <v>9</v>
      </c>
      <c r="AD4207" t="s">
        <v>2263</v>
      </c>
      <c r="AE4207" s="29">
        <v>44656</v>
      </c>
      <c r="AF4207" s="29">
        <v>44656</v>
      </c>
    </row>
    <row r="4208" spans="1:32" x14ac:dyDescent="0.25">
      <c r="A4208">
        <v>2022</v>
      </c>
      <c r="B4208" s="29">
        <v>44562</v>
      </c>
      <c r="C4208" s="29">
        <v>44651</v>
      </c>
      <c r="D4208" t="s">
        <v>83</v>
      </c>
      <c r="E4208">
        <v>11</v>
      </c>
      <c r="F4208" t="s">
        <v>526</v>
      </c>
      <c r="G4208" t="s">
        <v>526</v>
      </c>
      <c r="H4208" t="s">
        <v>2410</v>
      </c>
      <c r="I4208" t="s">
        <v>362</v>
      </c>
      <c r="J4208" t="s">
        <v>218</v>
      </c>
      <c r="K4208" t="s">
        <v>603</v>
      </c>
      <c r="L4208" t="s">
        <v>94</v>
      </c>
      <c r="M4208">
        <v>6744</v>
      </c>
      <c r="N4208" t="s">
        <v>219</v>
      </c>
      <c r="O4208">
        <v>6744</v>
      </c>
      <c r="P4208" t="s">
        <v>219</v>
      </c>
      <c r="Q4208">
        <v>1</v>
      </c>
      <c r="R4208">
        <v>2</v>
      </c>
      <c r="S4208">
        <v>252</v>
      </c>
      <c r="T4208">
        <v>252</v>
      </c>
      <c r="U4208">
        <v>252</v>
      </c>
      <c r="V4208">
        <v>3</v>
      </c>
      <c r="W4208">
        <v>4</v>
      </c>
      <c r="X4208">
        <v>5</v>
      </c>
      <c r="Y4208">
        <v>6</v>
      </c>
      <c r="Z4208">
        <v>7</v>
      </c>
      <c r="AA4208">
        <v>252</v>
      </c>
      <c r="AB4208">
        <v>8</v>
      </c>
      <c r="AC4208">
        <v>9</v>
      </c>
      <c r="AD4208" t="s">
        <v>2263</v>
      </c>
      <c r="AE4208" s="29">
        <v>44656</v>
      </c>
      <c r="AF4208" s="29">
        <v>44656</v>
      </c>
    </row>
    <row r="4209" spans="1:32" x14ac:dyDescent="0.25">
      <c r="A4209">
        <v>2022</v>
      </c>
      <c r="B4209" s="29">
        <v>44562</v>
      </c>
      <c r="C4209" s="29">
        <v>44651</v>
      </c>
      <c r="D4209" t="s">
        <v>83</v>
      </c>
      <c r="E4209">
        <v>11</v>
      </c>
      <c r="F4209" t="s">
        <v>529</v>
      </c>
      <c r="G4209" t="s">
        <v>529</v>
      </c>
      <c r="H4209" t="s">
        <v>2410</v>
      </c>
      <c r="I4209" t="s">
        <v>651</v>
      </c>
      <c r="J4209" t="s">
        <v>351</v>
      </c>
      <c r="K4209" t="s">
        <v>2436</v>
      </c>
      <c r="L4209" t="s">
        <v>94</v>
      </c>
      <c r="M4209">
        <v>8240</v>
      </c>
      <c r="N4209" t="s">
        <v>219</v>
      </c>
      <c r="O4209">
        <v>8048</v>
      </c>
      <c r="P4209" t="s">
        <v>219</v>
      </c>
      <c r="Q4209">
        <v>1</v>
      </c>
      <c r="R4209">
        <v>2</v>
      </c>
      <c r="S4209">
        <v>253</v>
      </c>
      <c r="T4209">
        <v>253</v>
      </c>
      <c r="U4209">
        <v>253</v>
      </c>
      <c r="V4209">
        <v>3</v>
      </c>
      <c r="W4209">
        <v>4</v>
      </c>
      <c r="X4209">
        <v>5</v>
      </c>
      <c r="Y4209">
        <v>6</v>
      </c>
      <c r="Z4209">
        <v>7</v>
      </c>
      <c r="AA4209">
        <v>253</v>
      </c>
      <c r="AB4209">
        <v>8</v>
      </c>
      <c r="AC4209">
        <v>9</v>
      </c>
      <c r="AD4209" t="s">
        <v>2263</v>
      </c>
      <c r="AE4209" s="29">
        <v>44656</v>
      </c>
      <c r="AF4209" s="29">
        <v>44656</v>
      </c>
    </row>
    <row r="4210" spans="1:32" x14ac:dyDescent="0.25">
      <c r="A4210">
        <v>2022</v>
      </c>
      <c r="B4210" s="29">
        <v>44562</v>
      </c>
      <c r="C4210" s="29">
        <v>44651</v>
      </c>
      <c r="D4210" t="s">
        <v>83</v>
      </c>
      <c r="E4210">
        <v>10</v>
      </c>
      <c r="F4210" t="s">
        <v>2437</v>
      </c>
      <c r="G4210" t="s">
        <v>320</v>
      </c>
      <c r="H4210" t="s">
        <v>2410</v>
      </c>
      <c r="I4210" t="s">
        <v>2438</v>
      </c>
      <c r="J4210" t="s">
        <v>351</v>
      </c>
      <c r="K4210" t="s">
        <v>2436</v>
      </c>
      <c r="L4210" t="s">
        <v>94</v>
      </c>
      <c r="M4210">
        <v>9274</v>
      </c>
      <c r="N4210" t="s">
        <v>219</v>
      </c>
      <c r="O4210">
        <v>9274</v>
      </c>
      <c r="P4210" t="s">
        <v>219</v>
      </c>
      <c r="Q4210">
        <v>1</v>
      </c>
      <c r="R4210">
        <v>2</v>
      </c>
      <c r="S4210">
        <v>254</v>
      </c>
      <c r="T4210">
        <v>254</v>
      </c>
      <c r="U4210">
        <v>254</v>
      </c>
      <c r="V4210">
        <v>3</v>
      </c>
      <c r="W4210">
        <v>4</v>
      </c>
      <c r="X4210">
        <v>5</v>
      </c>
      <c r="Y4210">
        <v>6</v>
      </c>
      <c r="Z4210">
        <v>7</v>
      </c>
      <c r="AA4210">
        <v>254</v>
      </c>
      <c r="AB4210">
        <v>8</v>
      </c>
      <c r="AC4210">
        <v>9</v>
      </c>
      <c r="AD4210" t="s">
        <v>2263</v>
      </c>
      <c r="AE4210" s="29">
        <v>44656</v>
      </c>
      <c r="AF4210" s="29">
        <v>44656</v>
      </c>
    </row>
    <row r="4211" spans="1:32" x14ac:dyDescent="0.25">
      <c r="A4211">
        <v>2022</v>
      </c>
      <c r="B4211" s="29">
        <v>44562</v>
      </c>
      <c r="C4211" s="29">
        <v>44651</v>
      </c>
      <c r="D4211" t="s">
        <v>83</v>
      </c>
      <c r="E4211">
        <v>10</v>
      </c>
      <c r="F4211" t="s">
        <v>544</v>
      </c>
      <c r="G4211" t="s">
        <v>275</v>
      </c>
      <c r="H4211" t="s">
        <v>2410</v>
      </c>
      <c r="I4211" t="s">
        <v>652</v>
      </c>
      <c r="J4211" t="s">
        <v>653</v>
      </c>
      <c r="K4211" t="s">
        <v>307</v>
      </c>
      <c r="L4211" t="s">
        <v>94</v>
      </c>
      <c r="M4211">
        <v>8446</v>
      </c>
      <c r="N4211" t="s">
        <v>219</v>
      </c>
      <c r="O4211">
        <v>6140</v>
      </c>
      <c r="P4211" t="s">
        <v>219</v>
      </c>
      <c r="Q4211">
        <v>1</v>
      </c>
      <c r="R4211">
        <v>2</v>
      </c>
      <c r="S4211">
        <v>255</v>
      </c>
      <c r="T4211">
        <v>255</v>
      </c>
      <c r="U4211">
        <v>255</v>
      </c>
      <c r="V4211">
        <v>3</v>
      </c>
      <c r="W4211">
        <v>4</v>
      </c>
      <c r="X4211">
        <v>5</v>
      </c>
      <c r="Y4211">
        <v>6</v>
      </c>
      <c r="Z4211">
        <v>7</v>
      </c>
      <c r="AA4211">
        <v>255</v>
      </c>
      <c r="AB4211">
        <v>8</v>
      </c>
      <c r="AC4211">
        <v>9</v>
      </c>
      <c r="AD4211" t="s">
        <v>2263</v>
      </c>
      <c r="AE4211" s="29">
        <v>44656</v>
      </c>
      <c r="AF4211" s="29">
        <v>44656</v>
      </c>
    </row>
    <row r="4212" spans="1:32" x14ac:dyDescent="0.25">
      <c r="A4212">
        <v>2022</v>
      </c>
      <c r="B4212" s="29">
        <v>44562</v>
      </c>
      <c r="C4212" s="29">
        <v>44651</v>
      </c>
      <c r="D4212" t="s">
        <v>83</v>
      </c>
      <c r="E4212">
        <v>11</v>
      </c>
      <c r="F4212" t="s">
        <v>547</v>
      </c>
      <c r="G4212" t="s">
        <v>547</v>
      </c>
      <c r="H4212" t="s">
        <v>2410</v>
      </c>
      <c r="I4212" t="s">
        <v>654</v>
      </c>
      <c r="J4212" t="s">
        <v>655</v>
      </c>
      <c r="K4212" t="s">
        <v>245</v>
      </c>
      <c r="L4212" t="s">
        <v>94</v>
      </c>
      <c r="M4212">
        <v>9010</v>
      </c>
      <c r="N4212" t="s">
        <v>219</v>
      </c>
      <c r="O4212">
        <v>8300</v>
      </c>
      <c r="P4212" t="s">
        <v>219</v>
      </c>
      <c r="Q4212">
        <v>1</v>
      </c>
      <c r="R4212">
        <v>2</v>
      </c>
      <c r="S4212">
        <v>256</v>
      </c>
      <c r="T4212">
        <v>256</v>
      </c>
      <c r="U4212">
        <v>256</v>
      </c>
      <c r="V4212">
        <v>3</v>
      </c>
      <c r="W4212">
        <v>4</v>
      </c>
      <c r="X4212">
        <v>5</v>
      </c>
      <c r="Y4212">
        <v>6</v>
      </c>
      <c r="Z4212">
        <v>7</v>
      </c>
      <c r="AA4212">
        <v>256</v>
      </c>
      <c r="AB4212">
        <v>8</v>
      </c>
      <c r="AC4212">
        <v>9</v>
      </c>
      <c r="AD4212" t="s">
        <v>2263</v>
      </c>
      <c r="AE4212" s="29">
        <v>44656</v>
      </c>
      <c r="AF4212" s="29">
        <v>44656</v>
      </c>
    </row>
    <row r="4213" spans="1:32" x14ac:dyDescent="0.25">
      <c r="A4213">
        <v>2022</v>
      </c>
      <c r="B4213" s="29">
        <v>44562</v>
      </c>
      <c r="C4213" s="29">
        <v>44651</v>
      </c>
      <c r="D4213" t="s">
        <v>83</v>
      </c>
      <c r="E4213">
        <v>11</v>
      </c>
      <c r="F4213" t="s">
        <v>526</v>
      </c>
      <c r="G4213" t="s">
        <v>526</v>
      </c>
      <c r="H4213" t="s">
        <v>2410</v>
      </c>
      <c r="I4213" t="s">
        <v>656</v>
      </c>
      <c r="J4213" t="s">
        <v>657</v>
      </c>
      <c r="K4213" t="s">
        <v>625</v>
      </c>
      <c r="L4213" t="s">
        <v>94</v>
      </c>
      <c r="M4213">
        <v>5586</v>
      </c>
      <c r="N4213" t="s">
        <v>219</v>
      </c>
      <c r="O4213">
        <v>5586</v>
      </c>
      <c r="P4213" t="s">
        <v>219</v>
      </c>
      <c r="Q4213">
        <v>1</v>
      </c>
      <c r="R4213">
        <v>2</v>
      </c>
      <c r="S4213">
        <v>257</v>
      </c>
      <c r="T4213">
        <v>257</v>
      </c>
      <c r="U4213">
        <v>257</v>
      </c>
      <c r="V4213">
        <v>3</v>
      </c>
      <c r="W4213">
        <v>4</v>
      </c>
      <c r="X4213">
        <v>5</v>
      </c>
      <c r="Y4213">
        <v>6</v>
      </c>
      <c r="Z4213">
        <v>7</v>
      </c>
      <c r="AA4213">
        <v>257</v>
      </c>
      <c r="AB4213">
        <v>8</v>
      </c>
      <c r="AC4213">
        <v>9</v>
      </c>
      <c r="AD4213" t="s">
        <v>2263</v>
      </c>
      <c r="AE4213" s="29">
        <v>44656</v>
      </c>
      <c r="AF4213" s="29">
        <v>44656</v>
      </c>
    </row>
    <row r="4214" spans="1:32" x14ac:dyDescent="0.25">
      <c r="A4214">
        <v>2022</v>
      </c>
      <c r="B4214" s="29">
        <v>44562</v>
      </c>
      <c r="C4214" s="29">
        <v>44651</v>
      </c>
      <c r="D4214" t="s">
        <v>83</v>
      </c>
      <c r="E4214">
        <v>11</v>
      </c>
      <c r="F4214" t="s">
        <v>658</v>
      </c>
      <c r="G4214" t="s">
        <v>658</v>
      </c>
      <c r="H4214" t="s">
        <v>2410</v>
      </c>
      <c r="I4214" t="s">
        <v>638</v>
      </c>
      <c r="J4214" t="s">
        <v>392</v>
      </c>
      <c r="K4214" t="s">
        <v>503</v>
      </c>
      <c r="L4214" t="s">
        <v>94</v>
      </c>
      <c r="M4214">
        <v>8098</v>
      </c>
      <c r="N4214" t="s">
        <v>219</v>
      </c>
      <c r="O4214">
        <v>8098</v>
      </c>
      <c r="P4214" t="s">
        <v>219</v>
      </c>
      <c r="Q4214">
        <v>1</v>
      </c>
      <c r="R4214">
        <v>2</v>
      </c>
      <c r="S4214">
        <v>258</v>
      </c>
      <c r="T4214">
        <v>258</v>
      </c>
      <c r="U4214">
        <v>258</v>
      </c>
      <c r="V4214">
        <v>3</v>
      </c>
      <c r="W4214">
        <v>4</v>
      </c>
      <c r="X4214">
        <v>5</v>
      </c>
      <c r="Y4214">
        <v>6</v>
      </c>
      <c r="Z4214">
        <v>7</v>
      </c>
      <c r="AA4214">
        <v>258</v>
      </c>
      <c r="AB4214">
        <v>8</v>
      </c>
      <c r="AC4214">
        <v>9</v>
      </c>
      <c r="AD4214" t="s">
        <v>2263</v>
      </c>
      <c r="AE4214" s="29">
        <v>44656</v>
      </c>
      <c r="AF4214" s="29">
        <v>44656</v>
      </c>
    </row>
    <row r="4215" spans="1:32" x14ac:dyDescent="0.25">
      <c r="A4215">
        <v>2022</v>
      </c>
      <c r="B4215" s="29">
        <v>44562</v>
      </c>
      <c r="C4215" s="29">
        <v>44651</v>
      </c>
      <c r="D4215" t="s">
        <v>83</v>
      </c>
      <c r="E4215">
        <v>11</v>
      </c>
      <c r="F4215" t="s">
        <v>659</v>
      </c>
      <c r="G4215" t="s">
        <v>2439</v>
      </c>
      <c r="H4215" t="s">
        <v>2410</v>
      </c>
      <c r="I4215" t="s">
        <v>660</v>
      </c>
      <c r="J4215" t="s">
        <v>525</v>
      </c>
      <c r="K4215" t="s">
        <v>394</v>
      </c>
      <c r="L4215" t="s">
        <v>94</v>
      </c>
      <c r="M4215">
        <v>10348</v>
      </c>
      <c r="N4215" t="s">
        <v>219</v>
      </c>
      <c r="O4215">
        <v>10154</v>
      </c>
      <c r="P4215" t="s">
        <v>219</v>
      </c>
      <c r="Q4215">
        <v>1</v>
      </c>
      <c r="R4215">
        <v>2</v>
      </c>
      <c r="S4215">
        <v>259</v>
      </c>
      <c r="T4215">
        <v>259</v>
      </c>
      <c r="U4215">
        <v>259</v>
      </c>
      <c r="V4215">
        <v>3</v>
      </c>
      <c r="W4215">
        <v>4</v>
      </c>
      <c r="X4215">
        <v>5</v>
      </c>
      <c r="Y4215">
        <v>6</v>
      </c>
      <c r="Z4215">
        <v>7</v>
      </c>
      <c r="AA4215">
        <v>259</v>
      </c>
      <c r="AB4215">
        <v>8</v>
      </c>
      <c r="AC4215">
        <v>9</v>
      </c>
      <c r="AD4215" t="s">
        <v>2263</v>
      </c>
      <c r="AE4215" s="29">
        <v>44656</v>
      </c>
      <c r="AF4215" s="29">
        <v>44656</v>
      </c>
    </row>
    <row r="4216" spans="1:32" x14ac:dyDescent="0.25">
      <c r="A4216">
        <v>2022</v>
      </c>
      <c r="B4216" s="29">
        <v>44562</v>
      </c>
      <c r="C4216" s="29">
        <v>44651</v>
      </c>
      <c r="D4216" t="s">
        <v>83</v>
      </c>
      <c r="E4216">
        <v>11</v>
      </c>
      <c r="F4216" t="s">
        <v>658</v>
      </c>
      <c r="G4216" t="s">
        <v>658</v>
      </c>
      <c r="H4216" t="s">
        <v>2410</v>
      </c>
      <c r="I4216" t="s">
        <v>509</v>
      </c>
      <c r="J4216" t="s">
        <v>312</v>
      </c>
      <c r="K4216" t="s">
        <v>661</v>
      </c>
      <c r="L4216" t="s">
        <v>94</v>
      </c>
      <c r="M4216">
        <v>9580</v>
      </c>
      <c r="N4216" t="s">
        <v>219</v>
      </c>
      <c r="O4216">
        <v>9284</v>
      </c>
      <c r="P4216" t="s">
        <v>219</v>
      </c>
      <c r="Q4216">
        <v>1</v>
      </c>
      <c r="R4216">
        <v>2</v>
      </c>
      <c r="S4216">
        <v>260</v>
      </c>
      <c r="T4216">
        <v>260</v>
      </c>
      <c r="U4216">
        <v>260</v>
      </c>
      <c r="V4216">
        <v>3</v>
      </c>
      <c r="W4216">
        <v>4</v>
      </c>
      <c r="X4216">
        <v>5</v>
      </c>
      <c r="Y4216">
        <v>6</v>
      </c>
      <c r="Z4216">
        <v>7</v>
      </c>
      <c r="AA4216">
        <v>260</v>
      </c>
      <c r="AB4216">
        <v>8</v>
      </c>
      <c r="AC4216">
        <v>9</v>
      </c>
      <c r="AD4216" t="s">
        <v>2263</v>
      </c>
      <c r="AE4216" s="29">
        <v>44656</v>
      </c>
      <c r="AF4216" s="29">
        <v>44656</v>
      </c>
    </row>
    <row r="4217" spans="1:32" x14ac:dyDescent="0.25">
      <c r="A4217">
        <v>2022</v>
      </c>
      <c r="B4217" s="29">
        <v>44562</v>
      </c>
      <c r="C4217" s="29">
        <v>44651</v>
      </c>
      <c r="D4217" t="s">
        <v>83</v>
      </c>
      <c r="E4217">
        <v>11</v>
      </c>
      <c r="F4217" t="s">
        <v>539</v>
      </c>
      <c r="G4217" t="s">
        <v>537</v>
      </c>
      <c r="H4217" t="s">
        <v>2410</v>
      </c>
      <c r="I4217" t="s">
        <v>662</v>
      </c>
      <c r="J4217" t="s">
        <v>249</v>
      </c>
      <c r="K4217" t="s">
        <v>663</v>
      </c>
      <c r="L4217" t="s">
        <v>94</v>
      </c>
      <c r="M4217">
        <v>11320</v>
      </c>
      <c r="N4217" t="s">
        <v>219</v>
      </c>
      <c r="O4217">
        <v>10970</v>
      </c>
      <c r="P4217" t="s">
        <v>219</v>
      </c>
      <c r="Q4217">
        <v>1</v>
      </c>
      <c r="R4217">
        <v>2</v>
      </c>
      <c r="S4217">
        <v>261</v>
      </c>
      <c r="T4217">
        <v>261</v>
      </c>
      <c r="U4217">
        <v>261</v>
      </c>
      <c r="V4217">
        <v>3</v>
      </c>
      <c r="W4217">
        <v>4</v>
      </c>
      <c r="X4217">
        <v>5</v>
      </c>
      <c r="Y4217">
        <v>6</v>
      </c>
      <c r="Z4217">
        <v>7</v>
      </c>
      <c r="AA4217">
        <v>261</v>
      </c>
      <c r="AB4217">
        <v>8</v>
      </c>
      <c r="AC4217">
        <v>9</v>
      </c>
      <c r="AD4217" t="s">
        <v>2263</v>
      </c>
      <c r="AE4217" s="29">
        <v>44656</v>
      </c>
      <c r="AF4217" s="29">
        <v>44656</v>
      </c>
    </row>
    <row r="4218" spans="1:32" x14ac:dyDescent="0.25">
      <c r="A4218">
        <v>2022</v>
      </c>
      <c r="B4218" s="29">
        <v>44562</v>
      </c>
      <c r="C4218" s="29">
        <v>44651</v>
      </c>
      <c r="D4218" t="s">
        <v>83</v>
      </c>
      <c r="E4218">
        <v>11</v>
      </c>
      <c r="F4218" t="s">
        <v>539</v>
      </c>
      <c r="G4218" t="s">
        <v>537</v>
      </c>
      <c r="H4218" t="s">
        <v>2410</v>
      </c>
      <c r="I4218" t="s">
        <v>664</v>
      </c>
      <c r="J4218" t="s">
        <v>586</v>
      </c>
      <c r="K4218" t="s">
        <v>2440</v>
      </c>
      <c r="L4218" t="s">
        <v>94</v>
      </c>
      <c r="M4218">
        <v>12586</v>
      </c>
      <c r="N4218" t="s">
        <v>219</v>
      </c>
      <c r="O4218">
        <v>11786</v>
      </c>
      <c r="P4218" t="s">
        <v>219</v>
      </c>
      <c r="Q4218">
        <v>1</v>
      </c>
      <c r="R4218">
        <v>2</v>
      </c>
      <c r="S4218">
        <v>262</v>
      </c>
      <c r="T4218">
        <v>262</v>
      </c>
      <c r="U4218">
        <v>262</v>
      </c>
      <c r="V4218">
        <v>3</v>
      </c>
      <c r="W4218">
        <v>4</v>
      </c>
      <c r="X4218">
        <v>5</v>
      </c>
      <c r="Y4218">
        <v>6</v>
      </c>
      <c r="Z4218">
        <v>7</v>
      </c>
      <c r="AA4218">
        <v>262</v>
      </c>
      <c r="AB4218">
        <v>8</v>
      </c>
      <c r="AC4218">
        <v>9</v>
      </c>
      <c r="AD4218" t="s">
        <v>2263</v>
      </c>
      <c r="AE4218" s="29">
        <v>44656</v>
      </c>
      <c r="AF4218" s="29">
        <v>44656</v>
      </c>
    </row>
    <row r="4219" spans="1:32" x14ac:dyDescent="0.25">
      <c r="A4219">
        <v>2022</v>
      </c>
      <c r="B4219" s="29">
        <v>44562</v>
      </c>
      <c r="C4219" s="29">
        <v>44651</v>
      </c>
      <c r="D4219" t="s">
        <v>83</v>
      </c>
      <c r="E4219">
        <v>11</v>
      </c>
      <c r="F4219" t="s">
        <v>539</v>
      </c>
      <c r="G4219" t="s">
        <v>537</v>
      </c>
      <c r="H4219" t="s">
        <v>2410</v>
      </c>
      <c r="I4219" t="s">
        <v>665</v>
      </c>
      <c r="J4219" t="s">
        <v>586</v>
      </c>
      <c r="K4219" t="s">
        <v>666</v>
      </c>
      <c r="L4219" t="s">
        <v>94</v>
      </c>
      <c r="M4219">
        <v>15226</v>
      </c>
      <c r="N4219" t="s">
        <v>219</v>
      </c>
      <c r="O4219">
        <v>14266</v>
      </c>
      <c r="P4219" t="s">
        <v>219</v>
      </c>
      <c r="Q4219">
        <v>1</v>
      </c>
      <c r="R4219">
        <v>2</v>
      </c>
      <c r="S4219">
        <v>263</v>
      </c>
      <c r="T4219">
        <v>263</v>
      </c>
      <c r="U4219">
        <v>263</v>
      </c>
      <c r="V4219">
        <v>3</v>
      </c>
      <c r="W4219">
        <v>4</v>
      </c>
      <c r="X4219">
        <v>5</v>
      </c>
      <c r="Y4219">
        <v>6</v>
      </c>
      <c r="Z4219">
        <v>7</v>
      </c>
      <c r="AA4219">
        <v>263</v>
      </c>
      <c r="AB4219">
        <v>8</v>
      </c>
      <c r="AC4219">
        <v>9</v>
      </c>
      <c r="AD4219" t="s">
        <v>2263</v>
      </c>
      <c r="AE4219" s="29">
        <v>44656</v>
      </c>
      <c r="AF4219" s="29">
        <v>44656</v>
      </c>
    </row>
    <row r="4220" spans="1:32" x14ac:dyDescent="0.25">
      <c r="A4220">
        <v>2022</v>
      </c>
      <c r="B4220" s="29">
        <v>44562</v>
      </c>
      <c r="C4220" s="29">
        <v>44651</v>
      </c>
      <c r="D4220" t="s">
        <v>83</v>
      </c>
      <c r="E4220">
        <v>11</v>
      </c>
      <c r="F4220" t="s">
        <v>526</v>
      </c>
      <c r="G4220" t="s">
        <v>526</v>
      </c>
      <c r="H4220" t="s">
        <v>2410</v>
      </c>
      <c r="I4220" t="s">
        <v>2441</v>
      </c>
      <c r="J4220" t="s">
        <v>667</v>
      </c>
      <c r="K4220" t="s">
        <v>608</v>
      </c>
      <c r="L4220" t="s">
        <v>94</v>
      </c>
      <c r="M4220">
        <v>11324</v>
      </c>
      <c r="N4220" t="s">
        <v>219</v>
      </c>
      <c r="O4220">
        <v>10486</v>
      </c>
      <c r="P4220" t="s">
        <v>219</v>
      </c>
      <c r="Q4220">
        <v>1</v>
      </c>
      <c r="R4220">
        <v>2</v>
      </c>
      <c r="S4220">
        <v>264</v>
      </c>
      <c r="T4220">
        <v>264</v>
      </c>
      <c r="U4220">
        <v>264</v>
      </c>
      <c r="V4220">
        <v>3</v>
      </c>
      <c r="W4220">
        <v>4</v>
      </c>
      <c r="X4220">
        <v>5</v>
      </c>
      <c r="Y4220">
        <v>6</v>
      </c>
      <c r="Z4220">
        <v>7</v>
      </c>
      <c r="AA4220">
        <v>264</v>
      </c>
      <c r="AB4220">
        <v>8</v>
      </c>
      <c r="AC4220">
        <v>9</v>
      </c>
      <c r="AD4220" t="s">
        <v>2263</v>
      </c>
      <c r="AE4220" s="29">
        <v>44656</v>
      </c>
      <c r="AF4220" s="29">
        <v>44656</v>
      </c>
    </row>
    <row r="4221" spans="1:32" x14ac:dyDescent="0.25">
      <c r="A4221">
        <v>2022</v>
      </c>
      <c r="B4221" s="29">
        <v>44562</v>
      </c>
      <c r="C4221" s="29">
        <v>44651</v>
      </c>
      <c r="D4221" t="s">
        <v>83</v>
      </c>
      <c r="E4221">
        <v>10</v>
      </c>
      <c r="F4221" t="s">
        <v>544</v>
      </c>
      <c r="G4221" t="s">
        <v>275</v>
      </c>
      <c r="H4221" t="s">
        <v>2410</v>
      </c>
      <c r="I4221" t="s">
        <v>668</v>
      </c>
      <c r="J4221" t="s">
        <v>294</v>
      </c>
      <c r="K4221" t="s">
        <v>669</v>
      </c>
      <c r="L4221" t="s">
        <v>94</v>
      </c>
      <c r="M4221">
        <v>13912</v>
      </c>
      <c r="N4221" t="s">
        <v>219</v>
      </c>
      <c r="O4221">
        <v>12686</v>
      </c>
      <c r="P4221" t="s">
        <v>219</v>
      </c>
      <c r="Q4221">
        <v>1</v>
      </c>
      <c r="R4221">
        <v>2</v>
      </c>
      <c r="S4221">
        <v>265</v>
      </c>
      <c r="T4221">
        <v>265</v>
      </c>
      <c r="U4221">
        <v>265</v>
      </c>
      <c r="V4221">
        <v>3</v>
      </c>
      <c r="W4221">
        <v>4</v>
      </c>
      <c r="X4221">
        <v>5</v>
      </c>
      <c r="Y4221">
        <v>6</v>
      </c>
      <c r="Z4221">
        <v>7</v>
      </c>
      <c r="AA4221">
        <v>265</v>
      </c>
      <c r="AB4221">
        <v>8</v>
      </c>
      <c r="AC4221">
        <v>9</v>
      </c>
      <c r="AD4221" t="s">
        <v>2263</v>
      </c>
      <c r="AE4221" s="29">
        <v>44656</v>
      </c>
      <c r="AF4221" s="29">
        <v>44656</v>
      </c>
    </row>
    <row r="4222" spans="1:32" x14ac:dyDescent="0.25">
      <c r="A4222">
        <v>2022</v>
      </c>
      <c r="B4222" s="29">
        <v>44562</v>
      </c>
      <c r="C4222" s="29">
        <v>44651</v>
      </c>
      <c r="D4222" t="s">
        <v>83</v>
      </c>
      <c r="E4222">
        <v>9</v>
      </c>
      <c r="F4222" t="s">
        <v>670</v>
      </c>
      <c r="G4222" t="s">
        <v>334</v>
      </c>
      <c r="H4222" t="s">
        <v>2410</v>
      </c>
      <c r="I4222" t="s">
        <v>543</v>
      </c>
      <c r="J4222" t="s">
        <v>406</v>
      </c>
      <c r="K4222" t="s">
        <v>265</v>
      </c>
      <c r="L4222" t="s">
        <v>94</v>
      </c>
      <c r="M4222">
        <v>18654</v>
      </c>
      <c r="N4222" t="s">
        <v>219</v>
      </c>
      <c r="O4222">
        <v>17704</v>
      </c>
      <c r="P4222" t="s">
        <v>219</v>
      </c>
      <c r="Q4222">
        <v>1</v>
      </c>
      <c r="R4222">
        <v>2</v>
      </c>
      <c r="S4222">
        <v>266</v>
      </c>
      <c r="T4222">
        <v>266</v>
      </c>
      <c r="U4222">
        <v>266</v>
      </c>
      <c r="V4222">
        <v>3</v>
      </c>
      <c r="W4222">
        <v>4</v>
      </c>
      <c r="X4222">
        <v>5</v>
      </c>
      <c r="Y4222">
        <v>6</v>
      </c>
      <c r="Z4222">
        <v>7</v>
      </c>
      <c r="AA4222">
        <v>266</v>
      </c>
      <c r="AB4222">
        <v>8</v>
      </c>
      <c r="AC4222">
        <v>9</v>
      </c>
      <c r="AD4222" t="s">
        <v>2263</v>
      </c>
      <c r="AE4222" s="29">
        <v>44656</v>
      </c>
      <c r="AF4222" s="29">
        <v>44656</v>
      </c>
    </row>
    <row r="4223" spans="1:32" x14ac:dyDescent="0.25">
      <c r="A4223">
        <v>2022</v>
      </c>
      <c r="B4223" s="29">
        <v>44562</v>
      </c>
      <c r="C4223" s="29">
        <v>44651</v>
      </c>
      <c r="D4223" t="s">
        <v>83</v>
      </c>
      <c r="E4223">
        <v>9</v>
      </c>
      <c r="F4223" t="s">
        <v>2442</v>
      </c>
      <c r="G4223" t="s">
        <v>334</v>
      </c>
      <c r="H4223" t="s">
        <v>2410</v>
      </c>
      <c r="I4223" t="s">
        <v>410</v>
      </c>
      <c r="J4223" t="s">
        <v>671</v>
      </c>
      <c r="K4223" t="s">
        <v>354</v>
      </c>
      <c r="L4223" t="s">
        <v>94</v>
      </c>
      <c r="M4223">
        <v>18950</v>
      </c>
      <c r="N4223" t="s">
        <v>219</v>
      </c>
      <c r="O4223">
        <v>14862</v>
      </c>
      <c r="P4223" t="s">
        <v>219</v>
      </c>
      <c r="Q4223">
        <v>1</v>
      </c>
      <c r="R4223">
        <v>2</v>
      </c>
      <c r="S4223">
        <v>267</v>
      </c>
      <c r="T4223">
        <v>267</v>
      </c>
      <c r="U4223">
        <v>267</v>
      </c>
      <c r="V4223">
        <v>3</v>
      </c>
      <c r="W4223">
        <v>4</v>
      </c>
      <c r="X4223">
        <v>5</v>
      </c>
      <c r="Y4223">
        <v>6</v>
      </c>
      <c r="Z4223">
        <v>7</v>
      </c>
      <c r="AA4223">
        <v>267</v>
      </c>
      <c r="AB4223">
        <v>8</v>
      </c>
      <c r="AC4223">
        <v>9</v>
      </c>
      <c r="AD4223" t="s">
        <v>2263</v>
      </c>
      <c r="AE4223" s="29">
        <v>44656</v>
      </c>
      <c r="AF4223" s="29">
        <v>44656</v>
      </c>
    </row>
    <row r="4224" spans="1:32" x14ac:dyDescent="0.25">
      <c r="A4224">
        <v>2022</v>
      </c>
      <c r="B4224" s="29">
        <v>44562</v>
      </c>
      <c r="C4224" s="29">
        <v>44651</v>
      </c>
      <c r="D4224" t="s">
        <v>83</v>
      </c>
      <c r="E4224">
        <v>8</v>
      </c>
      <c r="F4224" t="s">
        <v>672</v>
      </c>
      <c r="G4224" t="s">
        <v>502</v>
      </c>
      <c r="H4224" t="s">
        <v>2410</v>
      </c>
      <c r="I4224" t="s">
        <v>418</v>
      </c>
      <c r="J4224" t="s">
        <v>505</v>
      </c>
      <c r="K4224" t="s">
        <v>245</v>
      </c>
      <c r="L4224" t="s">
        <v>93</v>
      </c>
      <c r="M4224">
        <v>10520</v>
      </c>
      <c r="N4224" t="s">
        <v>219</v>
      </c>
      <c r="O4224">
        <v>10520</v>
      </c>
      <c r="P4224" t="s">
        <v>219</v>
      </c>
      <c r="Q4224">
        <v>1</v>
      </c>
      <c r="R4224">
        <v>2</v>
      </c>
      <c r="S4224">
        <v>268</v>
      </c>
      <c r="T4224">
        <v>268</v>
      </c>
      <c r="U4224">
        <v>268</v>
      </c>
      <c r="V4224">
        <v>3</v>
      </c>
      <c r="W4224">
        <v>4</v>
      </c>
      <c r="X4224">
        <v>5</v>
      </c>
      <c r="Y4224">
        <v>6</v>
      </c>
      <c r="Z4224">
        <v>7</v>
      </c>
      <c r="AA4224">
        <v>268</v>
      </c>
      <c r="AB4224">
        <v>8</v>
      </c>
      <c r="AC4224">
        <v>9</v>
      </c>
      <c r="AD4224" t="s">
        <v>2263</v>
      </c>
      <c r="AE4224" s="29">
        <v>44656</v>
      </c>
      <c r="AF4224" s="29">
        <v>44656</v>
      </c>
    </row>
    <row r="4225" spans="1:32" x14ac:dyDescent="0.25">
      <c r="A4225">
        <v>2022</v>
      </c>
      <c r="B4225" s="29">
        <v>44562</v>
      </c>
      <c r="C4225" s="29">
        <v>44651</v>
      </c>
      <c r="D4225" t="s">
        <v>83</v>
      </c>
      <c r="E4225">
        <v>11</v>
      </c>
      <c r="F4225" t="s">
        <v>547</v>
      </c>
      <c r="G4225" t="s">
        <v>547</v>
      </c>
      <c r="H4225" t="s">
        <v>2410</v>
      </c>
      <c r="I4225" t="s">
        <v>449</v>
      </c>
      <c r="J4225" t="s">
        <v>229</v>
      </c>
      <c r="K4225" t="s">
        <v>2443</v>
      </c>
      <c r="L4225" t="s">
        <v>94</v>
      </c>
      <c r="M4225">
        <v>6052</v>
      </c>
      <c r="N4225" t="s">
        <v>219</v>
      </c>
      <c r="O4225">
        <v>6052</v>
      </c>
      <c r="P4225" t="s">
        <v>219</v>
      </c>
      <c r="Q4225">
        <v>1</v>
      </c>
      <c r="R4225">
        <v>2</v>
      </c>
      <c r="S4225">
        <v>269</v>
      </c>
      <c r="T4225">
        <v>269</v>
      </c>
      <c r="U4225">
        <v>269</v>
      </c>
      <c r="V4225">
        <v>3</v>
      </c>
      <c r="W4225">
        <v>4</v>
      </c>
      <c r="X4225">
        <v>5</v>
      </c>
      <c r="Y4225">
        <v>6</v>
      </c>
      <c r="Z4225">
        <v>7</v>
      </c>
      <c r="AA4225">
        <v>269</v>
      </c>
      <c r="AB4225">
        <v>8</v>
      </c>
      <c r="AC4225">
        <v>9</v>
      </c>
      <c r="AD4225" t="s">
        <v>2263</v>
      </c>
      <c r="AE4225" s="29">
        <v>44656</v>
      </c>
      <c r="AF4225" s="29">
        <v>44656</v>
      </c>
    </row>
    <row r="4226" spans="1:32" x14ac:dyDescent="0.25">
      <c r="A4226">
        <v>2022</v>
      </c>
      <c r="B4226" s="29">
        <v>44562</v>
      </c>
      <c r="C4226" s="29">
        <v>44651</v>
      </c>
      <c r="D4226" t="s">
        <v>83</v>
      </c>
      <c r="E4226">
        <v>11</v>
      </c>
      <c r="F4226" t="s">
        <v>547</v>
      </c>
      <c r="G4226" t="s">
        <v>547</v>
      </c>
      <c r="H4226" t="s">
        <v>2410</v>
      </c>
      <c r="I4226" t="s">
        <v>2444</v>
      </c>
      <c r="J4226" t="s">
        <v>655</v>
      </c>
      <c r="K4226" t="s">
        <v>473</v>
      </c>
      <c r="L4226" t="s">
        <v>94</v>
      </c>
      <c r="M4226">
        <v>7290</v>
      </c>
      <c r="N4226" t="s">
        <v>219</v>
      </c>
      <c r="O4226">
        <v>6768</v>
      </c>
      <c r="P4226" t="s">
        <v>219</v>
      </c>
      <c r="Q4226">
        <v>1</v>
      </c>
      <c r="R4226">
        <v>2</v>
      </c>
      <c r="S4226">
        <v>270</v>
      </c>
      <c r="T4226">
        <v>270</v>
      </c>
      <c r="U4226">
        <v>270</v>
      </c>
      <c r="V4226">
        <v>3</v>
      </c>
      <c r="W4226">
        <v>4</v>
      </c>
      <c r="X4226">
        <v>5</v>
      </c>
      <c r="Y4226">
        <v>6</v>
      </c>
      <c r="Z4226">
        <v>7</v>
      </c>
      <c r="AA4226">
        <v>270</v>
      </c>
      <c r="AB4226">
        <v>8</v>
      </c>
      <c r="AC4226">
        <v>9</v>
      </c>
      <c r="AD4226" t="s">
        <v>2263</v>
      </c>
      <c r="AE4226" s="29">
        <v>44656</v>
      </c>
      <c r="AF4226" s="29">
        <v>44656</v>
      </c>
    </row>
    <row r="4227" spans="1:32" x14ac:dyDescent="0.25">
      <c r="A4227">
        <v>2022</v>
      </c>
      <c r="B4227" s="29">
        <v>44562</v>
      </c>
      <c r="C4227" s="29">
        <v>44651</v>
      </c>
      <c r="D4227" t="s">
        <v>83</v>
      </c>
      <c r="E4227">
        <v>10</v>
      </c>
      <c r="F4227" t="s">
        <v>544</v>
      </c>
      <c r="G4227" t="s">
        <v>275</v>
      </c>
      <c r="H4227" t="s">
        <v>2410</v>
      </c>
      <c r="I4227" t="s">
        <v>420</v>
      </c>
      <c r="J4227" t="s">
        <v>673</v>
      </c>
      <c r="K4227" t="s">
        <v>674</v>
      </c>
      <c r="L4227" t="s">
        <v>94</v>
      </c>
      <c r="M4227">
        <v>6652</v>
      </c>
      <c r="N4227" t="s">
        <v>219</v>
      </c>
      <c r="O4227">
        <v>6652</v>
      </c>
      <c r="P4227" t="s">
        <v>219</v>
      </c>
      <c r="Q4227">
        <v>1</v>
      </c>
      <c r="R4227">
        <v>2</v>
      </c>
      <c r="S4227">
        <v>271</v>
      </c>
      <c r="T4227">
        <v>271</v>
      </c>
      <c r="U4227">
        <v>271</v>
      </c>
      <c r="V4227">
        <v>3</v>
      </c>
      <c r="W4227">
        <v>4</v>
      </c>
      <c r="X4227">
        <v>5</v>
      </c>
      <c r="Y4227">
        <v>6</v>
      </c>
      <c r="Z4227">
        <v>7</v>
      </c>
      <c r="AA4227">
        <v>271</v>
      </c>
      <c r="AB4227">
        <v>8</v>
      </c>
      <c r="AC4227">
        <v>9</v>
      </c>
      <c r="AD4227" t="s">
        <v>2263</v>
      </c>
      <c r="AE4227" s="29">
        <v>44656</v>
      </c>
      <c r="AF4227" s="29">
        <v>44656</v>
      </c>
    </row>
    <row r="4228" spans="1:32" x14ac:dyDescent="0.25">
      <c r="A4228">
        <v>2022</v>
      </c>
      <c r="B4228" s="29">
        <v>44562</v>
      </c>
      <c r="C4228" s="29">
        <v>44651</v>
      </c>
      <c r="D4228" t="s">
        <v>83</v>
      </c>
      <c r="E4228">
        <v>10</v>
      </c>
      <c r="F4228" t="s">
        <v>274</v>
      </c>
      <c r="G4228" t="s">
        <v>275</v>
      </c>
      <c r="H4228" t="s">
        <v>2410</v>
      </c>
      <c r="I4228" t="s">
        <v>366</v>
      </c>
      <c r="J4228" t="s">
        <v>248</v>
      </c>
      <c r="K4228" t="s">
        <v>249</v>
      </c>
      <c r="L4228" t="s">
        <v>93</v>
      </c>
      <c r="M4228">
        <v>5172</v>
      </c>
      <c r="N4228" t="s">
        <v>219</v>
      </c>
      <c r="O4228">
        <v>5172</v>
      </c>
      <c r="P4228" t="s">
        <v>219</v>
      </c>
      <c r="Q4228">
        <v>1</v>
      </c>
      <c r="R4228">
        <v>2</v>
      </c>
      <c r="S4228">
        <v>272</v>
      </c>
      <c r="T4228">
        <v>272</v>
      </c>
      <c r="U4228">
        <v>272</v>
      </c>
      <c r="V4228">
        <v>3</v>
      </c>
      <c r="W4228">
        <v>4</v>
      </c>
      <c r="X4228">
        <v>5</v>
      </c>
      <c r="Y4228">
        <v>6</v>
      </c>
      <c r="Z4228">
        <v>7</v>
      </c>
      <c r="AA4228">
        <v>272</v>
      </c>
      <c r="AB4228">
        <v>8</v>
      </c>
      <c r="AC4228">
        <v>9</v>
      </c>
      <c r="AD4228" t="s">
        <v>2263</v>
      </c>
      <c r="AE4228" s="29">
        <v>44656</v>
      </c>
      <c r="AF4228" s="29">
        <v>44656</v>
      </c>
    </row>
    <row r="4229" spans="1:32" x14ac:dyDescent="0.25">
      <c r="A4229">
        <v>2022</v>
      </c>
      <c r="B4229" s="29">
        <v>44562</v>
      </c>
      <c r="C4229" s="29">
        <v>44651</v>
      </c>
      <c r="D4229" t="s">
        <v>83</v>
      </c>
      <c r="E4229">
        <v>10</v>
      </c>
      <c r="F4229" t="s">
        <v>274</v>
      </c>
      <c r="G4229" t="s">
        <v>275</v>
      </c>
      <c r="H4229" t="s">
        <v>2410</v>
      </c>
      <c r="I4229" t="s">
        <v>675</v>
      </c>
      <c r="J4229" t="s">
        <v>676</v>
      </c>
      <c r="K4229" t="s">
        <v>294</v>
      </c>
      <c r="L4229" t="s">
        <v>93</v>
      </c>
      <c r="M4229">
        <v>4252</v>
      </c>
      <c r="N4229" t="s">
        <v>219</v>
      </c>
      <c r="O4229">
        <v>4252</v>
      </c>
      <c r="P4229" t="s">
        <v>219</v>
      </c>
      <c r="Q4229">
        <v>1</v>
      </c>
      <c r="R4229">
        <v>2</v>
      </c>
      <c r="S4229">
        <v>273</v>
      </c>
      <c r="T4229">
        <v>273</v>
      </c>
      <c r="U4229">
        <v>273</v>
      </c>
      <c r="V4229">
        <v>3</v>
      </c>
      <c r="W4229">
        <v>4</v>
      </c>
      <c r="X4229">
        <v>5</v>
      </c>
      <c r="Y4229">
        <v>6</v>
      </c>
      <c r="Z4229">
        <v>7</v>
      </c>
      <c r="AA4229">
        <v>273</v>
      </c>
      <c r="AB4229">
        <v>8</v>
      </c>
      <c r="AC4229">
        <v>9</v>
      </c>
      <c r="AD4229" t="s">
        <v>2263</v>
      </c>
      <c r="AE4229" s="29">
        <v>44656</v>
      </c>
      <c r="AF4229" s="29">
        <v>44656</v>
      </c>
    </row>
    <row r="4230" spans="1:32" x14ac:dyDescent="0.25">
      <c r="A4230">
        <v>2022</v>
      </c>
      <c r="B4230" s="29">
        <v>44562</v>
      </c>
      <c r="C4230" s="29">
        <v>44651</v>
      </c>
      <c r="D4230" t="s">
        <v>83</v>
      </c>
      <c r="E4230">
        <v>10</v>
      </c>
      <c r="F4230" t="s">
        <v>274</v>
      </c>
      <c r="G4230" t="s">
        <v>275</v>
      </c>
      <c r="H4230" t="s">
        <v>677</v>
      </c>
      <c r="I4230" t="s">
        <v>678</v>
      </c>
      <c r="J4230" t="s">
        <v>655</v>
      </c>
      <c r="K4230" t="s">
        <v>414</v>
      </c>
      <c r="L4230" t="s">
        <v>93</v>
      </c>
      <c r="M4230">
        <v>17868</v>
      </c>
      <c r="N4230" t="s">
        <v>219</v>
      </c>
      <c r="O4230">
        <v>16040</v>
      </c>
      <c r="P4230" t="s">
        <v>219</v>
      </c>
      <c r="Q4230">
        <v>1</v>
      </c>
      <c r="R4230">
        <v>2</v>
      </c>
      <c r="S4230">
        <v>274</v>
      </c>
      <c r="T4230">
        <v>274</v>
      </c>
      <c r="U4230">
        <v>274</v>
      </c>
      <c r="V4230">
        <v>3</v>
      </c>
      <c r="W4230">
        <v>4</v>
      </c>
      <c r="X4230">
        <v>5</v>
      </c>
      <c r="Y4230">
        <v>6</v>
      </c>
      <c r="Z4230">
        <v>7</v>
      </c>
      <c r="AA4230">
        <v>274</v>
      </c>
      <c r="AB4230">
        <v>8</v>
      </c>
      <c r="AC4230">
        <v>9</v>
      </c>
      <c r="AD4230" t="s">
        <v>2263</v>
      </c>
      <c r="AE4230" s="29">
        <v>44656</v>
      </c>
      <c r="AF4230" s="29">
        <v>44656</v>
      </c>
    </row>
    <row r="4231" spans="1:32" x14ac:dyDescent="0.25">
      <c r="A4231">
        <v>2022</v>
      </c>
      <c r="B4231" s="29">
        <v>44562</v>
      </c>
      <c r="C4231" s="29">
        <v>44651</v>
      </c>
      <c r="D4231" t="s">
        <v>83</v>
      </c>
      <c r="E4231">
        <v>10</v>
      </c>
      <c r="F4231" t="s">
        <v>274</v>
      </c>
      <c r="G4231" t="s">
        <v>275</v>
      </c>
      <c r="H4231" t="s">
        <v>677</v>
      </c>
      <c r="I4231" t="s">
        <v>679</v>
      </c>
      <c r="J4231" t="s">
        <v>229</v>
      </c>
      <c r="K4231" t="s">
        <v>414</v>
      </c>
      <c r="L4231" t="s">
        <v>93</v>
      </c>
      <c r="M4231">
        <v>11484</v>
      </c>
      <c r="N4231" t="s">
        <v>219</v>
      </c>
      <c r="O4231">
        <v>10568</v>
      </c>
      <c r="P4231" t="s">
        <v>219</v>
      </c>
      <c r="Q4231">
        <v>1</v>
      </c>
      <c r="R4231">
        <v>2</v>
      </c>
      <c r="S4231">
        <v>275</v>
      </c>
      <c r="T4231">
        <v>275</v>
      </c>
      <c r="U4231">
        <v>275</v>
      </c>
      <c r="V4231">
        <v>3</v>
      </c>
      <c r="W4231">
        <v>4</v>
      </c>
      <c r="X4231">
        <v>5</v>
      </c>
      <c r="Y4231">
        <v>6</v>
      </c>
      <c r="Z4231">
        <v>7</v>
      </c>
      <c r="AA4231">
        <v>275</v>
      </c>
      <c r="AB4231">
        <v>8</v>
      </c>
      <c r="AC4231">
        <v>9</v>
      </c>
      <c r="AD4231" t="s">
        <v>2263</v>
      </c>
      <c r="AE4231" s="29">
        <v>44656</v>
      </c>
      <c r="AF4231" s="29">
        <v>44656</v>
      </c>
    </row>
    <row r="4232" spans="1:32" x14ac:dyDescent="0.25">
      <c r="A4232">
        <v>2022</v>
      </c>
      <c r="B4232" s="29">
        <v>44562</v>
      </c>
      <c r="C4232" s="29">
        <v>44651</v>
      </c>
      <c r="D4232" t="s">
        <v>83</v>
      </c>
      <c r="E4232">
        <v>7</v>
      </c>
      <c r="F4232" t="s">
        <v>480</v>
      </c>
      <c r="G4232" t="s">
        <v>480</v>
      </c>
      <c r="H4232" t="s">
        <v>677</v>
      </c>
      <c r="I4232" t="s">
        <v>433</v>
      </c>
      <c r="J4232" t="s">
        <v>426</v>
      </c>
      <c r="K4232" t="s">
        <v>505</v>
      </c>
      <c r="L4232" t="s">
        <v>93</v>
      </c>
      <c r="M4232">
        <v>15206</v>
      </c>
      <c r="N4232" t="s">
        <v>219</v>
      </c>
      <c r="O4232">
        <v>14072</v>
      </c>
      <c r="P4232" t="s">
        <v>219</v>
      </c>
      <c r="Q4232">
        <v>1</v>
      </c>
      <c r="R4232">
        <v>2</v>
      </c>
      <c r="S4232">
        <v>276</v>
      </c>
      <c r="T4232">
        <v>276</v>
      </c>
      <c r="U4232">
        <v>276</v>
      </c>
      <c r="V4232">
        <v>3</v>
      </c>
      <c r="W4232">
        <v>4</v>
      </c>
      <c r="X4232">
        <v>5</v>
      </c>
      <c r="Y4232">
        <v>6</v>
      </c>
      <c r="Z4232">
        <v>7</v>
      </c>
      <c r="AA4232">
        <v>276</v>
      </c>
      <c r="AB4232">
        <v>8</v>
      </c>
      <c r="AC4232">
        <v>9</v>
      </c>
      <c r="AD4232" t="s">
        <v>2263</v>
      </c>
      <c r="AE4232" s="29">
        <v>44656</v>
      </c>
      <c r="AF4232" s="29">
        <v>44656</v>
      </c>
    </row>
    <row r="4233" spans="1:32" x14ac:dyDescent="0.25">
      <c r="A4233">
        <v>2022</v>
      </c>
      <c r="B4233" s="29">
        <v>44562</v>
      </c>
      <c r="C4233" s="29">
        <v>44651</v>
      </c>
      <c r="D4233" t="s">
        <v>83</v>
      </c>
      <c r="E4233">
        <v>10</v>
      </c>
      <c r="F4233" t="s">
        <v>274</v>
      </c>
      <c r="G4233" t="s">
        <v>275</v>
      </c>
      <c r="H4233" t="s">
        <v>677</v>
      </c>
      <c r="I4233" t="s">
        <v>680</v>
      </c>
      <c r="J4233" t="s">
        <v>562</v>
      </c>
      <c r="K4233" t="s">
        <v>681</v>
      </c>
      <c r="L4233" t="s">
        <v>93</v>
      </c>
      <c r="M4233">
        <v>23282</v>
      </c>
      <c r="N4233" t="s">
        <v>219</v>
      </c>
      <c r="O4233">
        <v>20384</v>
      </c>
      <c r="P4233" t="s">
        <v>219</v>
      </c>
      <c r="Q4233">
        <v>1</v>
      </c>
      <c r="R4233">
        <v>2</v>
      </c>
      <c r="S4233">
        <v>277</v>
      </c>
      <c r="T4233">
        <v>277</v>
      </c>
      <c r="U4233">
        <v>277</v>
      </c>
      <c r="V4233">
        <v>3</v>
      </c>
      <c r="W4233">
        <v>4</v>
      </c>
      <c r="X4233">
        <v>5</v>
      </c>
      <c r="Y4233">
        <v>6</v>
      </c>
      <c r="Z4233">
        <v>7</v>
      </c>
      <c r="AA4233">
        <v>277</v>
      </c>
      <c r="AB4233">
        <v>8</v>
      </c>
      <c r="AC4233">
        <v>9</v>
      </c>
      <c r="AD4233" t="s">
        <v>2263</v>
      </c>
      <c r="AE4233" s="29">
        <v>44656</v>
      </c>
      <c r="AF4233" s="29">
        <v>44656</v>
      </c>
    </row>
    <row r="4234" spans="1:32" x14ac:dyDescent="0.25">
      <c r="A4234">
        <v>2022</v>
      </c>
      <c r="B4234" s="29">
        <v>44562</v>
      </c>
      <c r="C4234" s="29">
        <v>44651</v>
      </c>
      <c r="D4234" t="s">
        <v>83</v>
      </c>
      <c r="E4234">
        <v>10</v>
      </c>
      <c r="F4234" t="s">
        <v>274</v>
      </c>
      <c r="G4234" t="s">
        <v>275</v>
      </c>
      <c r="H4234" t="s">
        <v>677</v>
      </c>
      <c r="I4234" t="s">
        <v>682</v>
      </c>
      <c r="J4234" t="s">
        <v>429</v>
      </c>
      <c r="K4234" t="s">
        <v>473</v>
      </c>
      <c r="L4234" t="s">
        <v>94</v>
      </c>
      <c r="M4234">
        <v>34280</v>
      </c>
      <c r="N4234" t="s">
        <v>219</v>
      </c>
      <c r="O4234">
        <v>25440</v>
      </c>
      <c r="P4234" t="s">
        <v>219</v>
      </c>
      <c r="Q4234">
        <v>1</v>
      </c>
      <c r="R4234">
        <v>2</v>
      </c>
      <c r="S4234">
        <v>278</v>
      </c>
      <c r="T4234">
        <v>278</v>
      </c>
      <c r="U4234">
        <v>278</v>
      </c>
      <c r="V4234">
        <v>3</v>
      </c>
      <c r="W4234">
        <v>4</v>
      </c>
      <c r="X4234">
        <v>5</v>
      </c>
      <c r="Y4234">
        <v>6</v>
      </c>
      <c r="Z4234">
        <v>7</v>
      </c>
      <c r="AA4234">
        <v>278</v>
      </c>
      <c r="AB4234">
        <v>8</v>
      </c>
      <c r="AC4234">
        <v>9</v>
      </c>
      <c r="AD4234" t="s">
        <v>2263</v>
      </c>
      <c r="AE4234" s="29">
        <v>44656</v>
      </c>
      <c r="AF4234" s="29">
        <v>44656</v>
      </c>
    </row>
    <row r="4235" spans="1:32" x14ac:dyDescent="0.25">
      <c r="A4235">
        <v>2022</v>
      </c>
      <c r="B4235" s="29">
        <v>44562</v>
      </c>
      <c r="C4235" s="29">
        <v>44651</v>
      </c>
      <c r="D4235" t="s">
        <v>83</v>
      </c>
      <c r="E4235">
        <v>7</v>
      </c>
      <c r="F4235" t="s">
        <v>480</v>
      </c>
      <c r="G4235" t="s">
        <v>480</v>
      </c>
      <c r="H4235" t="s">
        <v>677</v>
      </c>
      <c r="I4235" t="s">
        <v>2445</v>
      </c>
      <c r="J4235" t="s">
        <v>297</v>
      </c>
      <c r="K4235" t="s">
        <v>269</v>
      </c>
      <c r="L4235" t="s">
        <v>94</v>
      </c>
      <c r="M4235">
        <v>15612</v>
      </c>
      <c r="N4235" t="s">
        <v>219</v>
      </c>
      <c r="O4235">
        <v>14252</v>
      </c>
      <c r="P4235" t="s">
        <v>219</v>
      </c>
      <c r="Q4235">
        <v>1</v>
      </c>
      <c r="R4235">
        <v>2</v>
      </c>
      <c r="S4235">
        <v>279</v>
      </c>
      <c r="T4235">
        <v>279</v>
      </c>
      <c r="U4235">
        <v>279</v>
      </c>
      <c r="V4235">
        <v>3</v>
      </c>
      <c r="W4235">
        <v>4</v>
      </c>
      <c r="X4235">
        <v>5</v>
      </c>
      <c r="Y4235">
        <v>6</v>
      </c>
      <c r="Z4235">
        <v>7</v>
      </c>
      <c r="AA4235">
        <v>279</v>
      </c>
      <c r="AB4235">
        <v>8</v>
      </c>
      <c r="AC4235">
        <v>9</v>
      </c>
      <c r="AD4235" t="s">
        <v>2263</v>
      </c>
      <c r="AE4235" s="29">
        <v>44656</v>
      </c>
      <c r="AF4235" s="29">
        <v>44656</v>
      </c>
    </row>
    <row r="4236" spans="1:32" x14ac:dyDescent="0.25">
      <c r="A4236">
        <v>2022</v>
      </c>
      <c r="B4236" s="29">
        <v>44562</v>
      </c>
      <c r="C4236" s="29">
        <v>44651</v>
      </c>
      <c r="D4236" t="s">
        <v>83</v>
      </c>
      <c r="E4236">
        <v>10</v>
      </c>
      <c r="F4236" t="s">
        <v>274</v>
      </c>
      <c r="G4236" t="s">
        <v>275</v>
      </c>
      <c r="H4236" t="s">
        <v>677</v>
      </c>
      <c r="I4236" t="s">
        <v>683</v>
      </c>
      <c r="J4236" t="s">
        <v>261</v>
      </c>
      <c r="K4236" t="s">
        <v>261</v>
      </c>
      <c r="L4236" t="s">
        <v>93</v>
      </c>
      <c r="M4236">
        <v>9348</v>
      </c>
      <c r="N4236" t="s">
        <v>219</v>
      </c>
      <c r="O4236">
        <v>8808</v>
      </c>
      <c r="P4236" t="s">
        <v>219</v>
      </c>
      <c r="Q4236">
        <v>1</v>
      </c>
      <c r="R4236">
        <v>2</v>
      </c>
      <c r="S4236">
        <v>280</v>
      </c>
      <c r="T4236">
        <v>280</v>
      </c>
      <c r="U4236">
        <v>280</v>
      </c>
      <c r="V4236">
        <v>3</v>
      </c>
      <c r="W4236">
        <v>4</v>
      </c>
      <c r="X4236">
        <v>5</v>
      </c>
      <c r="Y4236">
        <v>6</v>
      </c>
      <c r="Z4236">
        <v>7</v>
      </c>
      <c r="AA4236">
        <v>280</v>
      </c>
      <c r="AB4236">
        <v>8</v>
      </c>
      <c r="AC4236">
        <v>9</v>
      </c>
      <c r="AD4236" t="s">
        <v>2263</v>
      </c>
      <c r="AE4236" s="29">
        <v>44656</v>
      </c>
      <c r="AF4236" s="29">
        <v>44656</v>
      </c>
    </row>
    <row r="4237" spans="1:32" x14ac:dyDescent="0.25">
      <c r="A4237">
        <v>2022</v>
      </c>
      <c r="B4237" s="29">
        <v>44562</v>
      </c>
      <c r="C4237" s="29">
        <v>44651</v>
      </c>
      <c r="D4237" t="s">
        <v>83</v>
      </c>
      <c r="E4237">
        <v>10</v>
      </c>
      <c r="F4237" t="s">
        <v>274</v>
      </c>
      <c r="G4237" t="s">
        <v>275</v>
      </c>
      <c r="H4237" t="s">
        <v>677</v>
      </c>
      <c r="I4237" t="s">
        <v>509</v>
      </c>
      <c r="J4237" t="s">
        <v>684</v>
      </c>
      <c r="K4237" t="s">
        <v>258</v>
      </c>
      <c r="L4237" t="s">
        <v>94</v>
      </c>
      <c r="M4237">
        <v>11792</v>
      </c>
      <c r="N4237" t="s">
        <v>219</v>
      </c>
      <c r="O4237">
        <v>10788</v>
      </c>
      <c r="P4237" t="s">
        <v>219</v>
      </c>
      <c r="Q4237">
        <v>1</v>
      </c>
      <c r="R4237">
        <v>2</v>
      </c>
      <c r="S4237">
        <v>281</v>
      </c>
      <c r="T4237">
        <v>281</v>
      </c>
      <c r="U4237">
        <v>281</v>
      </c>
      <c r="V4237">
        <v>3</v>
      </c>
      <c r="W4237">
        <v>4</v>
      </c>
      <c r="X4237">
        <v>5</v>
      </c>
      <c r="Y4237">
        <v>6</v>
      </c>
      <c r="Z4237">
        <v>7</v>
      </c>
      <c r="AA4237">
        <v>281</v>
      </c>
      <c r="AB4237">
        <v>8</v>
      </c>
      <c r="AC4237">
        <v>9</v>
      </c>
      <c r="AD4237" t="s">
        <v>2263</v>
      </c>
      <c r="AE4237" s="29">
        <v>44656</v>
      </c>
      <c r="AF4237" s="29">
        <v>44656</v>
      </c>
    </row>
    <row r="4238" spans="1:32" x14ac:dyDescent="0.25">
      <c r="A4238">
        <v>2022</v>
      </c>
      <c r="B4238" s="29">
        <v>44562</v>
      </c>
      <c r="C4238" s="29">
        <v>44651</v>
      </c>
      <c r="D4238" t="s">
        <v>83</v>
      </c>
      <c r="E4238">
        <v>10</v>
      </c>
      <c r="F4238" t="s">
        <v>274</v>
      </c>
      <c r="G4238" t="s">
        <v>275</v>
      </c>
      <c r="H4238" t="s">
        <v>677</v>
      </c>
      <c r="I4238" t="s">
        <v>509</v>
      </c>
      <c r="J4238" t="s">
        <v>228</v>
      </c>
      <c r="K4238" t="s">
        <v>360</v>
      </c>
      <c r="L4238" t="s">
        <v>94</v>
      </c>
      <c r="M4238">
        <v>15054</v>
      </c>
      <c r="N4238" t="s">
        <v>219</v>
      </c>
      <c r="O4238">
        <v>13844</v>
      </c>
      <c r="P4238" t="s">
        <v>219</v>
      </c>
      <c r="Q4238">
        <v>1</v>
      </c>
      <c r="R4238">
        <v>2</v>
      </c>
      <c r="S4238">
        <v>282</v>
      </c>
      <c r="T4238">
        <v>282</v>
      </c>
      <c r="U4238">
        <v>282</v>
      </c>
      <c r="V4238">
        <v>3</v>
      </c>
      <c r="W4238">
        <v>4</v>
      </c>
      <c r="X4238">
        <v>5</v>
      </c>
      <c r="Y4238">
        <v>6</v>
      </c>
      <c r="Z4238">
        <v>7</v>
      </c>
      <c r="AA4238">
        <v>282</v>
      </c>
      <c r="AB4238">
        <v>8</v>
      </c>
      <c r="AC4238">
        <v>9</v>
      </c>
      <c r="AD4238" t="s">
        <v>2263</v>
      </c>
      <c r="AE4238" s="29">
        <v>44656</v>
      </c>
      <c r="AF4238" s="29">
        <v>44656</v>
      </c>
    </row>
    <row r="4239" spans="1:32" x14ac:dyDescent="0.25">
      <c r="A4239">
        <v>2022</v>
      </c>
      <c r="B4239" s="29">
        <v>44562</v>
      </c>
      <c r="C4239" s="29">
        <v>44651</v>
      </c>
      <c r="D4239" t="s">
        <v>83</v>
      </c>
      <c r="E4239">
        <v>10</v>
      </c>
      <c r="F4239" t="s">
        <v>274</v>
      </c>
      <c r="G4239" t="s">
        <v>275</v>
      </c>
      <c r="H4239" t="s">
        <v>677</v>
      </c>
      <c r="I4239" t="s">
        <v>685</v>
      </c>
      <c r="J4239" t="s">
        <v>360</v>
      </c>
      <c r="K4239" t="s">
        <v>686</v>
      </c>
      <c r="L4239" t="s">
        <v>94</v>
      </c>
      <c r="M4239">
        <v>26562</v>
      </c>
      <c r="N4239" t="s">
        <v>219</v>
      </c>
      <c r="O4239">
        <v>24202</v>
      </c>
      <c r="P4239" t="s">
        <v>219</v>
      </c>
      <c r="Q4239">
        <v>1</v>
      </c>
      <c r="R4239">
        <v>2</v>
      </c>
      <c r="S4239">
        <v>283</v>
      </c>
      <c r="T4239">
        <v>283</v>
      </c>
      <c r="U4239">
        <v>283</v>
      </c>
      <c r="V4239">
        <v>3</v>
      </c>
      <c r="W4239">
        <v>4</v>
      </c>
      <c r="X4239">
        <v>5</v>
      </c>
      <c r="Y4239">
        <v>6</v>
      </c>
      <c r="Z4239">
        <v>7</v>
      </c>
      <c r="AA4239">
        <v>283</v>
      </c>
      <c r="AB4239">
        <v>8</v>
      </c>
      <c r="AC4239">
        <v>9</v>
      </c>
      <c r="AD4239" t="s">
        <v>2263</v>
      </c>
      <c r="AE4239" s="29">
        <v>44656</v>
      </c>
      <c r="AF4239" s="29">
        <v>44656</v>
      </c>
    </row>
    <row r="4240" spans="1:32" x14ac:dyDescent="0.25">
      <c r="A4240">
        <v>2022</v>
      </c>
      <c r="B4240" s="29">
        <v>44562</v>
      </c>
      <c r="C4240" s="29">
        <v>44651</v>
      </c>
      <c r="D4240" t="s">
        <v>83</v>
      </c>
      <c r="E4240">
        <v>10</v>
      </c>
      <c r="F4240" t="s">
        <v>274</v>
      </c>
      <c r="G4240" t="s">
        <v>275</v>
      </c>
      <c r="H4240" t="s">
        <v>677</v>
      </c>
      <c r="I4240" t="s">
        <v>687</v>
      </c>
      <c r="J4240" t="s">
        <v>2267</v>
      </c>
      <c r="K4240" t="s">
        <v>258</v>
      </c>
      <c r="L4240" t="s">
        <v>93</v>
      </c>
      <c r="M4240">
        <v>9218</v>
      </c>
      <c r="N4240" t="s">
        <v>219</v>
      </c>
      <c r="O4240">
        <v>8696</v>
      </c>
      <c r="P4240" t="s">
        <v>219</v>
      </c>
      <c r="Q4240">
        <v>1</v>
      </c>
      <c r="R4240">
        <v>2</v>
      </c>
      <c r="S4240">
        <v>284</v>
      </c>
      <c r="T4240">
        <v>284</v>
      </c>
      <c r="U4240">
        <v>284</v>
      </c>
      <c r="V4240">
        <v>3</v>
      </c>
      <c r="W4240">
        <v>4</v>
      </c>
      <c r="X4240">
        <v>5</v>
      </c>
      <c r="Y4240">
        <v>6</v>
      </c>
      <c r="Z4240">
        <v>7</v>
      </c>
      <c r="AA4240">
        <v>284</v>
      </c>
      <c r="AB4240">
        <v>8</v>
      </c>
      <c r="AC4240">
        <v>9</v>
      </c>
      <c r="AD4240" t="s">
        <v>2263</v>
      </c>
      <c r="AE4240" s="29">
        <v>44656</v>
      </c>
      <c r="AF4240" s="29">
        <v>44656</v>
      </c>
    </row>
    <row r="4241" spans="1:32" x14ac:dyDescent="0.25">
      <c r="A4241">
        <v>2022</v>
      </c>
      <c r="B4241" s="29">
        <v>44562</v>
      </c>
      <c r="C4241" s="29">
        <v>44651</v>
      </c>
      <c r="D4241" t="s">
        <v>83</v>
      </c>
      <c r="E4241">
        <v>10</v>
      </c>
      <c r="F4241" t="s">
        <v>274</v>
      </c>
      <c r="G4241" t="s">
        <v>275</v>
      </c>
      <c r="H4241" t="s">
        <v>677</v>
      </c>
      <c r="I4241" t="s">
        <v>688</v>
      </c>
      <c r="J4241" t="s">
        <v>487</v>
      </c>
      <c r="K4241" t="s">
        <v>229</v>
      </c>
      <c r="L4241" t="s">
        <v>93</v>
      </c>
      <c r="M4241">
        <v>9174</v>
      </c>
      <c r="N4241" t="s">
        <v>219</v>
      </c>
      <c r="O4241">
        <v>8820</v>
      </c>
      <c r="P4241" t="s">
        <v>219</v>
      </c>
      <c r="Q4241">
        <v>1</v>
      </c>
      <c r="R4241">
        <v>2</v>
      </c>
      <c r="S4241">
        <v>285</v>
      </c>
      <c r="T4241">
        <v>285</v>
      </c>
      <c r="U4241">
        <v>285</v>
      </c>
      <c r="V4241">
        <v>3</v>
      </c>
      <c r="W4241">
        <v>4</v>
      </c>
      <c r="X4241">
        <v>5</v>
      </c>
      <c r="Y4241">
        <v>6</v>
      </c>
      <c r="Z4241">
        <v>7</v>
      </c>
      <c r="AA4241">
        <v>285</v>
      </c>
      <c r="AB4241">
        <v>8</v>
      </c>
      <c r="AC4241">
        <v>9</v>
      </c>
      <c r="AD4241" t="s">
        <v>2263</v>
      </c>
      <c r="AE4241" s="29">
        <v>44656</v>
      </c>
      <c r="AF4241" s="29">
        <v>44656</v>
      </c>
    </row>
    <row r="4242" spans="1:32" x14ac:dyDescent="0.25">
      <c r="A4242">
        <v>2022</v>
      </c>
      <c r="B4242" s="29">
        <v>44562</v>
      </c>
      <c r="C4242" s="29">
        <v>44651</v>
      </c>
      <c r="D4242" t="s">
        <v>83</v>
      </c>
      <c r="E4242">
        <v>10</v>
      </c>
      <c r="F4242" t="s">
        <v>274</v>
      </c>
      <c r="G4242" t="s">
        <v>275</v>
      </c>
      <c r="H4242" t="s">
        <v>677</v>
      </c>
      <c r="I4242" t="s">
        <v>401</v>
      </c>
      <c r="J4242" t="s">
        <v>259</v>
      </c>
      <c r="K4242" t="s">
        <v>261</v>
      </c>
      <c r="L4242" t="s">
        <v>93</v>
      </c>
      <c r="M4242">
        <v>6034</v>
      </c>
      <c r="N4242" t="s">
        <v>219</v>
      </c>
      <c r="O4242">
        <v>6034</v>
      </c>
      <c r="P4242" t="s">
        <v>219</v>
      </c>
      <c r="Q4242">
        <v>1</v>
      </c>
      <c r="R4242">
        <v>2</v>
      </c>
      <c r="S4242">
        <v>286</v>
      </c>
      <c r="T4242">
        <v>286</v>
      </c>
      <c r="U4242">
        <v>286</v>
      </c>
      <c r="V4242">
        <v>3</v>
      </c>
      <c r="W4242">
        <v>4</v>
      </c>
      <c r="X4242">
        <v>5</v>
      </c>
      <c r="Y4242">
        <v>6</v>
      </c>
      <c r="Z4242">
        <v>7</v>
      </c>
      <c r="AA4242">
        <v>286</v>
      </c>
      <c r="AB4242">
        <v>8</v>
      </c>
      <c r="AC4242">
        <v>9</v>
      </c>
      <c r="AD4242" t="s">
        <v>2263</v>
      </c>
      <c r="AE4242" s="29">
        <v>44656</v>
      </c>
      <c r="AF4242" s="29">
        <v>44656</v>
      </c>
    </row>
    <row r="4243" spans="1:32" x14ac:dyDescent="0.25">
      <c r="A4243">
        <v>2022</v>
      </c>
      <c r="B4243" s="29">
        <v>44562</v>
      </c>
      <c r="C4243" s="29">
        <v>44651</v>
      </c>
      <c r="D4243" t="s">
        <v>83</v>
      </c>
      <c r="E4243">
        <v>10</v>
      </c>
      <c r="F4243" t="s">
        <v>274</v>
      </c>
      <c r="G4243" t="s">
        <v>275</v>
      </c>
      <c r="H4243" t="s">
        <v>677</v>
      </c>
      <c r="I4243" t="s">
        <v>527</v>
      </c>
      <c r="J4243" t="s">
        <v>355</v>
      </c>
      <c r="K4243" t="s">
        <v>483</v>
      </c>
      <c r="L4243" t="s">
        <v>94</v>
      </c>
      <c r="M4243">
        <v>9500</v>
      </c>
      <c r="N4243" t="s">
        <v>219</v>
      </c>
      <c r="O4243">
        <v>8896</v>
      </c>
      <c r="P4243" t="s">
        <v>219</v>
      </c>
      <c r="Q4243">
        <v>1</v>
      </c>
      <c r="R4243">
        <v>2</v>
      </c>
      <c r="S4243">
        <v>287</v>
      </c>
      <c r="T4243">
        <v>287</v>
      </c>
      <c r="U4243">
        <v>287</v>
      </c>
      <c r="V4243">
        <v>3</v>
      </c>
      <c r="W4243">
        <v>4</v>
      </c>
      <c r="X4243">
        <v>5</v>
      </c>
      <c r="Y4243">
        <v>6</v>
      </c>
      <c r="Z4243">
        <v>7</v>
      </c>
      <c r="AA4243">
        <v>287</v>
      </c>
      <c r="AB4243">
        <v>8</v>
      </c>
      <c r="AC4243">
        <v>9</v>
      </c>
      <c r="AD4243" t="s">
        <v>2263</v>
      </c>
      <c r="AE4243" s="29">
        <v>44656</v>
      </c>
      <c r="AF4243" s="29">
        <v>44656</v>
      </c>
    </row>
    <row r="4244" spans="1:32" x14ac:dyDescent="0.25">
      <c r="A4244">
        <v>2022</v>
      </c>
      <c r="B4244" s="29">
        <v>44562</v>
      </c>
      <c r="C4244" s="29">
        <v>44651</v>
      </c>
      <c r="D4244" t="s">
        <v>83</v>
      </c>
      <c r="E4244">
        <v>10</v>
      </c>
      <c r="F4244" t="s">
        <v>319</v>
      </c>
      <c r="G4244" t="s">
        <v>320</v>
      </c>
      <c r="H4244" t="s">
        <v>677</v>
      </c>
      <c r="I4244" t="s">
        <v>2446</v>
      </c>
      <c r="J4244" t="s">
        <v>307</v>
      </c>
      <c r="K4244" t="s">
        <v>673</v>
      </c>
      <c r="L4244" t="s">
        <v>94</v>
      </c>
      <c r="M4244">
        <v>15504</v>
      </c>
      <c r="N4244" t="s">
        <v>219</v>
      </c>
      <c r="O4244">
        <v>14842</v>
      </c>
      <c r="P4244" t="s">
        <v>219</v>
      </c>
      <c r="Q4244">
        <v>1</v>
      </c>
      <c r="R4244">
        <v>2</v>
      </c>
      <c r="S4244">
        <v>288</v>
      </c>
      <c r="T4244">
        <v>288</v>
      </c>
      <c r="U4244">
        <v>288</v>
      </c>
      <c r="V4244">
        <v>3</v>
      </c>
      <c r="W4244">
        <v>4</v>
      </c>
      <c r="X4244">
        <v>5</v>
      </c>
      <c r="Y4244">
        <v>6</v>
      </c>
      <c r="Z4244">
        <v>7</v>
      </c>
      <c r="AA4244">
        <v>288</v>
      </c>
      <c r="AB4244">
        <v>8</v>
      </c>
      <c r="AC4244">
        <v>9</v>
      </c>
      <c r="AD4244" t="s">
        <v>2263</v>
      </c>
      <c r="AE4244" s="29">
        <v>44656</v>
      </c>
      <c r="AF4244" s="29">
        <v>44656</v>
      </c>
    </row>
    <row r="4245" spans="1:32" x14ac:dyDescent="0.25">
      <c r="A4245">
        <v>2022</v>
      </c>
      <c r="B4245" s="29">
        <v>44562</v>
      </c>
      <c r="C4245" s="29">
        <v>44651</v>
      </c>
      <c r="D4245" t="s">
        <v>83</v>
      </c>
      <c r="E4245">
        <v>10</v>
      </c>
      <c r="F4245" t="s">
        <v>274</v>
      </c>
      <c r="G4245" t="s">
        <v>275</v>
      </c>
      <c r="H4245" t="s">
        <v>677</v>
      </c>
      <c r="I4245" t="s">
        <v>650</v>
      </c>
      <c r="J4245" t="s">
        <v>394</v>
      </c>
      <c r="K4245" t="s">
        <v>689</v>
      </c>
      <c r="L4245" t="s">
        <v>94</v>
      </c>
      <c r="M4245">
        <v>8452</v>
      </c>
      <c r="N4245" t="s">
        <v>219</v>
      </c>
      <c r="O4245">
        <v>8452</v>
      </c>
      <c r="P4245" t="s">
        <v>219</v>
      </c>
      <c r="Q4245">
        <v>1</v>
      </c>
      <c r="R4245">
        <v>2</v>
      </c>
      <c r="S4245">
        <v>289</v>
      </c>
      <c r="T4245">
        <v>289</v>
      </c>
      <c r="U4245">
        <v>289</v>
      </c>
      <c r="V4245">
        <v>3</v>
      </c>
      <c r="W4245">
        <v>4</v>
      </c>
      <c r="X4245">
        <v>5</v>
      </c>
      <c r="Y4245">
        <v>6</v>
      </c>
      <c r="Z4245">
        <v>7</v>
      </c>
      <c r="AA4245">
        <v>289</v>
      </c>
      <c r="AB4245">
        <v>8</v>
      </c>
      <c r="AC4245">
        <v>9</v>
      </c>
      <c r="AD4245" t="s">
        <v>2263</v>
      </c>
      <c r="AE4245" s="29">
        <v>44656</v>
      </c>
      <c r="AF4245" s="29">
        <v>44656</v>
      </c>
    </row>
    <row r="4246" spans="1:32" x14ac:dyDescent="0.25">
      <c r="A4246">
        <v>2022</v>
      </c>
      <c r="B4246" s="29">
        <v>44562</v>
      </c>
      <c r="C4246" s="29">
        <v>44651</v>
      </c>
      <c r="D4246" t="s">
        <v>83</v>
      </c>
      <c r="E4246">
        <v>10</v>
      </c>
      <c r="F4246" t="s">
        <v>274</v>
      </c>
      <c r="G4246" t="s">
        <v>275</v>
      </c>
      <c r="H4246" t="s">
        <v>677</v>
      </c>
      <c r="I4246" t="s">
        <v>690</v>
      </c>
      <c r="J4246" t="s">
        <v>473</v>
      </c>
      <c r="K4246" t="s">
        <v>229</v>
      </c>
      <c r="L4246" t="s">
        <v>93</v>
      </c>
      <c r="M4246">
        <v>6982</v>
      </c>
      <c r="N4246" t="s">
        <v>219</v>
      </c>
      <c r="O4246">
        <v>6982</v>
      </c>
      <c r="P4246" t="s">
        <v>219</v>
      </c>
      <c r="Q4246">
        <v>1</v>
      </c>
      <c r="R4246">
        <v>2</v>
      </c>
      <c r="S4246">
        <v>290</v>
      </c>
      <c r="T4246">
        <v>290</v>
      </c>
      <c r="U4246">
        <v>290</v>
      </c>
      <c r="V4246">
        <v>3</v>
      </c>
      <c r="W4246">
        <v>4</v>
      </c>
      <c r="X4246">
        <v>5</v>
      </c>
      <c r="Y4246">
        <v>6</v>
      </c>
      <c r="Z4246">
        <v>7</v>
      </c>
      <c r="AA4246">
        <v>290</v>
      </c>
      <c r="AB4246">
        <v>8</v>
      </c>
      <c r="AC4246">
        <v>9</v>
      </c>
      <c r="AD4246" t="s">
        <v>2263</v>
      </c>
      <c r="AE4246" s="29">
        <v>44656</v>
      </c>
      <c r="AF4246" s="29">
        <v>44656</v>
      </c>
    </row>
    <row r="4247" spans="1:32" x14ac:dyDescent="0.25">
      <c r="A4247">
        <v>2022</v>
      </c>
      <c r="B4247" s="29">
        <v>44562</v>
      </c>
      <c r="C4247" s="29">
        <v>44651</v>
      </c>
      <c r="D4247" t="s">
        <v>83</v>
      </c>
      <c r="E4247">
        <v>10</v>
      </c>
      <c r="F4247" t="s">
        <v>274</v>
      </c>
      <c r="G4247" t="s">
        <v>275</v>
      </c>
      <c r="H4247" t="s">
        <v>677</v>
      </c>
      <c r="I4247" t="s">
        <v>2447</v>
      </c>
      <c r="J4247" t="s">
        <v>691</v>
      </c>
      <c r="K4247" t="s">
        <v>692</v>
      </c>
      <c r="L4247" t="s">
        <v>94</v>
      </c>
      <c r="M4247">
        <v>6386</v>
      </c>
      <c r="N4247" t="s">
        <v>219</v>
      </c>
      <c r="O4247">
        <v>6386</v>
      </c>
      <c r="P4247" t="s">
        <v>219</v>
      </c>
      <c r="Q4247">
        <v>1</v>
      </c>
      <c r="R4247">
        <v>2</v>
      </c>
      <c r="S4247">
        <v>291</v>
      </c>
      <c r="T4247">
        <v>291</v>
      </c>
      <c r="U4247">
        <v>291</v>
      </c>
      <c r="V4247">
        <v>3</v>
      </c>
      <c r="W4247">
        <v>4</v>
      </c>
      <c r="X4247">
        <v>5</v>
      </c>
      <c r="Y4247">
        <v>6</v>
      </c>
      <c r="Z4247">
        <v>7</v>
      </c>
      <c r="AA4247">
        <v>291</v>
      </c>
      <c r="AB4247">
        <v>8</v>
      </c>
      <c r="AC4247">
        <v>9</v>
      </c>
      <c r="AD4247" t="s">
        <v>2263</v>
      </c>
      <c r="AE4247" s="29">
        <v>44656</v>
      </c>
      <c r="AF4247" s="29">
        <v>44656</v>
      </c>
    </row>
    <row r="4248" spans="1:32" x14ac:dyDescent="0.25">
      <c r="A4248">
        <v>2022</v>
      </c>
      <c r="B4248" s="29">
        <v>44562</v>
      </c>
      <c r="C4248" s="29">
        <v>44651</v>
      </c>
      <c r="D4248" t="s">
        <v>83</v>
      </c>
      <c r="E4248">
        <v>3</v>
      </c>
      <c r="F4248" t="s">
        <v>2448</v>
      </c>
      <c r="G4248" t="s">
        <v>315</v>
      </c>
      <c r="H4248" t="s">
        <v>677</v>
      </c>
      <c r="I4248" t="s">
        <v>2449</v>
      </c>
      <c r="J4248" t="s">
        <v>693</v>
      </c>
      <c r="K4248" t="s">
        <v>307</v>
      </c>
      <c r="L4248" t="s">
        <v>94</v>
      </c>
      <c r="M4248">
        <v>26452</v>
      </c>
      <c r="N4248" t="s">
        <v>219</v>
      </c>
      <c r="O4248">
        <v>25008</v>
      </c>
      <c r="P4248" t="s">
        <v>219</v>
      </c>
      <c r="Q4248">
        <v>1</v>
      </c>
      <c r="R4248">
        <v>2</v>
      </c>
      <c r="S4248">
        <v>292</v>
      </c>
      <c r="T4248">
        <v>292</v>
      </c>
      <c r="U4248">
        <v>292</v>
      </c>
      <c r="V4248">
        <v>3</v>
      </c>
      <c r="W4248">
        <v>4</v>
      </c>
      <c r="X4248">
        <v>5</v>
      </c>
      <c r="Y4248">
        <v>6</v>
      </c>
      <c r="Z4248">
        <v>7</v>
      </c>
      <c r="AA4248">
        <v>292</v>
      </c>
      <c r="AB4248">
        <v>8</v>
      </c>
      <c r="AC4248">
        <v>9</v>
      </c>
      <c r="AD4248" t="s">
        <v>2263</v>
      </c>
      <c r="AE4248" s="29">
        <v>44656</v>
      </c>
      <c r="AF4248" s="29">
        <v>44656</v>
      </c>
    </row>
    <row r="4249" spans="1:32" x14ac:dyDescent="0.25">
      <c r="A4249">
        <v>2022</v>
      </c>
      <c r="B4249" s="29">
        <v>44562</v>
      </c>
      <c r="C4249" s="29">
        <v>44651</v>
      </c>
      <c r="D4249" t="s">
        <v>83</v>
      </c>
      <c r="E4249">
        <v>10</v>
      </c>
      <c r="F4249" t="s">
        <v>274</v>
      </c>
      <c r="G4249" t="s">
        <v>275</v>
      </c>
      <c r="H4249" t="s">
        <v>677</v>
      </c>
      <c r="I4249" t="s">
        <v>2450</v>
      </c>
      <c r="J4249" t="s">
        <v>386</v>
      </c>
      <c r="K4249" t="s">
        <v>562</v>
      </c>
      <c r="L4249" t="s">
        <v>94</v>
      </c>
      <c r="M4249">
        <v>12036</v>
      </c>
      <c r="N4249" t="s">
        <v>219</v>
      </c>
      <c r="O4249">
        <v>11192</v>
      </c>
      <c r="P4249" t="s">
        <v>219</v>
      </c>
      <c r="Q4249">
        <v>1</v>
      </c>
      <c r="R4249">
        <v>2</v>
      </c>
      <c r="S4249">
        <v>293</v>
      </c>
      <c r="T4249">
        <v>293</v>
      </c>
      <c r="U4249">
        <v>293</v>
      </c>
      <c r="V4249">
        <v>3</v>
      </c>
      <c r="W4249">
        <v>4</v>
      </c>
      <c r="X4249">
        <v>5</v>
      </c>
      <c r="Y4249">
        <v>6</v>
      </c>
      <c r="Z4249">
        <v>7</v>
      </c>
      <c r="AA4249">
        <v>293</v>
      </c>
      <c r="AB4249">
        <v>8</v>
      </c>
      <c r="AC4249">
        <v>9</v>
      </c>
      <c r="AD4249" t="s">
        <v>2263</v>
      </c>
      <c r="AE4249" s="29">
        <v>44656</v>
      </c>
      <c r="AF4249" s="29">
        <v>44656</v>
      </c>
    </row>
    <row r="4250" spans="1:32" x14ac:dyDescent="0.25">
      <c r="A4250">
        <v>2022</v>
      </c>
      <c r="B4250" s="29">
        <v>44562</v>
      </c>
      <c r="C4250" s="29">
        <v>44651</v>
      </c>
      <c r="D4250" t="s">
        <v>83</v>
      </c>
      <c r="E4250">
        <v>10</v>
      </c>
      <c r="F4250" t="s">
        <v>274</v>
      </c>
      <c r="G4250" t="s">
        <v>275</v>
      </c>
      <c r="H4250" t="s">
        <v>677</v>
      </c>
      <c r="I4250" t="s">
        <v>247</v>
      </c>
      <c r="J4250" t="s">
        <v>305</v>
      </c>
      <c r="K4250" t="s">
        <v>360</v>
      </c>
      <c r="L4250" t="s">
        <v>94</v>
      </c>
      <c r="M4250">
        <v>10542</v>
      </c>
      <c r="N4250" t="s">
        <v>219</v>
      </c>
      <c r="O4250">
        <v>10350</v>
      </c>
      <c r="P4250" t="s">
        <v>219</v>
      </c>
      <c r="Q4250">
        <v>1</v>
      </c>
      <c r="R4250">
        <v>2</v>
      </c>
      <c r="S4250">
        <v>294</v>
      </c>
      <c r="T4250">
        <v>294</v>
      </c>
      <c r="U4250">
        <v>294</v>
      </c>
      <c r="V4250">
        <v>3</v>
      </c>
      <c r="W4250">
        <v>4</v>
      </c>
      <c r="X4250">
        <v>5</v>
      </c>
      <c r="Y4250">
        <v>6</v>
      </c>
      <c r="Z4250">
        <v>7</v>
      </c>
      <c r="AA4250">
        <v>294</v>
      </c>
      <c r="AB4250">
        <v>8</v>
      </c>
      <c r="AC4250">
        <v>9</v>
      </c>
      <c r="AD4250" t="s">
        <v>2263</v>
      </c>
      <c r="AE4250" s="29">
        <v>44656</v>
      </c>
      <c r="AF4250" s="29">
        <v>44656</v>
      </c>
    </row>
    <row r="4251" spans="1:32" x14ac:dyDescent="0.25">
      <c r="A4251">
        <v>2022</v>
      </c>
      <c r="B4251" s="29">
        <v>44562</v>
      </c>
      <c r="C4251" s="29">
        <v>44651</v>
      </c>
      <c r="D4251" t="s">
        <v>83</v>
      </c>
      <c r="E4251">
        <v>10</v>
      </c>
      <c r="F4251" t="s">
        <v>274</v>
      </c>
      <c r="G4251" t="s">
        <v>275</v>
      </c>
      <c r="H4251" t="s">
        <v>677</v>
      </c>
      <c r="I4251" t="s">
        <v>2451</v>
      </c>
      <c r="J4251" t="s">
        <v>249</v>
      </c>
      <c r="K4251" t="s">
        <v>229</v>
      </c>
      <c r="L4251" t="s">
        <v>94</v>
      </c>
      <c r="M4251">
        <v>8972</v>
      </c>
      <c r="N4251" t="s">
        <v>219</v>
      </c>
      <c r="O4251">
        <v>8822</v>
      </c>
      <c r="P4251" t="s">
        <v>219</v>
      </c>
      <c r="Q4251">
        <v>1</v>
      </c>
      <c r="R4251">
        <v>2</v>
      </c>
      <c r="S4251">
        <v>295</v>
      </c>
      <c r="T4251">
        <v>295</v>
      </c>
      <c r="U4251">
        <v>295</v>
      </c>
      <c r="V4251">
        <v>3</v>
      </c>
      <c r="W4251">
        <v>4</v>
      </c>
      <c r="X4251">
        <v>5</v>
      </c>
      <c r="Y4251">
        <v>6</v>
      </c>
      <c r="Z4251">
        <v>7</v>
      </c>
      <c r="AA4251">
        <v>295</v>
      </c>
      <c r="AB4251">
        <v>8</v>
      </c>
      <c r="AC4251">
        <v>9</v>
      </c>
      <c r="AD4251" t="s">
        <v>2263</v>
      </c>
      <c r="AE4251" s="29">
        <v>44656</v>
      </c>
      <c r="AF4251" s="29">
        <v>44656</v>
      </c>
    </row>
    <row r="4252" spans="1:32" x14ac:dyDescent="0.25">
      <c r="A4252">
        <v>2022</v>
      </c>
      <c r="B4252" s="29">
        <v>44562</v>
      </c>
      <c r="C4252" s="29">
        <v>44651</v>
      </c>
      <c r="D4252" t="s">
        <v>83</v>
      </c>
      <c r="E4252">
        <v>10</v>
      </c>
      <c r="F4252" t="s">
        <v>274</v>
      </c>
      <c r="G4252" t="s">
        <v>275</v>
      </c>
      <c r="H4252" t="s">
        <v>677</v>
      </c>
      <c r="I4252" t="s">
        <v>333</v>
      </c>
      <c r="J4252" t="s">
        <v>395</v>
      </c>
      <c r="K4252" t="s">
        <v>470</v>
      </c>
      <c r="L4252" t="s">
        <v>94</v>
      </c>
      <c r="M4252">
        <v>11154</v>
      </c>
      <c r="N4252" t="s">
        <v>219</v>
      </c>
      <c r="O4252">
        <v>10934</v>
      </c>
      <c r="P4252" t="s">
        <v>219</v>
      </c>
      <c r="Q4252">
        <v>1</v>
      </c>
      <c r="R4252">
        <v>2</v>
      </c>
      <c r="S4252">
        <v>296</v>
      </c>
      <c r="T4252">
        <v>296</v>
      </c>
      <c r="U4252">
        <v>296</v>
      </c>
      <c r="V4252">
        <v>3</v>
      </c>
      <c r="W4252">
        <v>4</v>
      </c>
      <c r="X4252">
        <v>5</v>
      </c>
      <c r="Y4252">
        <v>6</v>
      </c>
      <c r="Z4252">
        <v>7</v>
      </c>
      <c r="AA4252">
        <v>296</v>
      </c>
      <c r="AB4252">
        <v>8</v>
      </c>
      <c r="AC4252">
        <v>9</v>
      </c>
      <c r="AD4252" t="s">
        <v>2263</v>
      </c>
      <c r="AE4252" s="29">
        <v>44656</v>
      </c>
      <c r="AF4252" s="29">
        <v>44656</v>
      </c>
    </row>
    <row r="4253" spans="1:32" x14ac:dyDescent="0.25">
      <c r="A4253">
        <v>2022</v>
      </c>
      <c r="B4253" s="29">
        <v>44562</v>
      </c>
      <c r="C4253" s="29">
        <v>44651</v>
      </c>
      <c r="D4253" t="s">
        <v>83</v>
      </c>
      <c r="E4253">
        <v>7</v>
      </c>
      <c r="F4253" t="s">
        <v>480</v>
      </c>
      <c r="G4253" t="s">
        <v>480</v>
      </c>
      <c r="H4253" t="s">
        <v>677</v>
      </c>
      <c r="I4253" t="s">
        <v>694</v>
      </c>
      <c r="J4253" t="s">
        <v>695</v>
      </c>
      <c r="K4253" t="s">
        <v>229</v>
      </c>
      <c r="L4253" t="s">
        <v>93</v>
      </c>
      <c r="M4253">
        <v>7930</v>
      </c>
      <c r="N4253" t="s">
        <v>219</v>
      </c>
      <c r="O4253">
        <v>7760</v>
      </c>
      <c r="P4253" t="s">
        <v>219</v>
      </c>
      <c r="Q4253">
        <v>1</v>
      </c>
      <c r="R4253">
        <v>2</v>
      </c>
      <c r="S4253">
        <v>297</v>
      </c>
      <c r="T4253">
        <v>297</v>
      </c>
      <c r="U4253">
        <v>297</v>
      </c>
      <c r="V4253">
        <v>3</v>
      </c>
      <c r="W4253">
        <v>4</v>
      </c>
      <c r="X4253">
        <v>5</v>
      </c>
      <c r="Y4253">
        <v>6</v>
      </c>
      <c r="Z4253">
        <v>7</v>
      </c>
      <c r="AA4253">
        <v>297</v>
      </c>
      <c r="AB4253">
        <v>8</v>
      </c>
      <c r="AC4253">
        <v>9</v>
      </c>
      <c r="AD4253" t="s">
        <v>2263</v>
      </c>
      <c r="AE4253" s="29">
        <v>44656</v>
      </c>
      <c r="AF4253" s="29">
        <v>44656</v>
      </c>
    </row>
    <row r="4254" spans="1:32" x14ac:dyDescent="0.25">
      <c r="A4254">
        <v>2022</v>
      </c>
      <c r="B4254" s="29">
        <v>44562</v>
      </c>
      <c r="C4254" s="29">
        <v>44651</v>
      </c>
      <c r="D4254" t="s">
        <v>83</v>
      </c>
      <c r="E4254">
        <v>10</v>
      </c>
      <c r="F4254" t="s">
        <v>274</v>
      </c>
      <c r="G4254" t="s">
        <v>275</v>
      </c>
      <c r="H4254" t="s">
        <v>677</v>
      </c>
      <c r="I4254" t="s">
        <v>696</v>
      </c>
      <c r="J4254" t="s">
        <v>228</v>
      </c>
      <c r="K4254" t="s">
        <v>258</v>
      </c>
      <c r="L4254" t="s">
        <v>94</v>
      </c>
      <c r="M4254">
        <v>13618</v>
      </c>
      <c r="N4254" t="s">
        <v>219</v>
      </c>
      <c r="O4254">
        <v>12906</v>
      </c>
      <c r="P4254" t="s">
        <v>219</v>
      </c>
      <c r="Q4254">
        <v>1</v>
      </c>
      <c r="R4254">
        <v>2</v>
      </c>
      <c r="S4254">
        <v>298</v>
      </c>
      <c r="T4254">
        <v>298</v>
      </c>
      <c r="U4254">
        <v>298</v>
      </c>
      <c r="V4254">
        <v>3</v>
      </c>
      <c r="W4254">
        <v>4</v>
      </c>
      <c r="X4254">
        <v>5</v>
      </c>
      <c r="Y4254">
        <v>6</v>
      </c>
      <c r="Z4254">
        <v>7</v>
      </c>
      <c r="AA4254">
        <v>298</v>
      </c>
      <c r="AB4254">
        <v>8</v>
      </c>
      <c r="AC4254">
        <v>9</v>
      </c>
      <c r="AD4254" t="s">
        <v>2263</v>
      </c>
      <c r="AE4254" s="29">
        <v>44656</v>
      </c>
      <c r="AF4254" s="29">
        <v>44656</v>
      </c>
    </row>
    <row r="4255" spans="1:32" x14ac:dyDescent="0.25">
      <c r="A4255">
        <v>2022</v>
      </c>
      <c r="B4255" s="29">
        <v>44562</v>
      </c>
      <c r="C4255" s="29">
        <v>44651</v>
      </c>
      <c r="D4255" t="s">
        <v>83</v>
      </c>
      <c r="E4255">
        <v>10</v>
      </c>
      <c r="F4255" t="s">
        <v>275</v>
      </c>
      <c r="G4255" t="s">
        <v>275</v>
      </c>
      <c r="H4255" t="s">
        <v>677</v>
      </c>
      <c r="I4255" t="s">
        <v>2452</v>
      </c>
      <c r="J4255" t="s">
        <v>360</v>
      </c>
      <c r="K4255" t="s">
        <v>697</v>
      </c>
      <c r="L4255" t="s">
        <v>93</v>
      </c>
      <c r="M4255">
        <v>13628</v>
      </c>
      <c r="N4255" t="s">
        <v>219</v>
      </c>
      <c r="O4255">
        <v>12648</v>
      </c>
      <c r="P4255" t="s">
        <v>219</v>
      </c>
      <c r="Q4255">
        <v>1</v>
      </c>
      <c r="R4255">
        <v>2</v>
      </c>
      <c r="S4255">
        <v>299</v>
      </c>
      <c r="T4255">
        <v>299</v>
      </c>
      <c r="U4255">
        <v>299</v>
      </c>
      <c r="V4255">
        <v>3</v>
      </c>
      <c r="W4255">
        <v>4</v>
      </c>
      <c r="X4255">
        <v>5</v>
      </c>
      <c r="Y4255">
        <v>6</v>
      </c>
      <c r="Z4255">
        <v>7</v>
      </c>
      <c r="AA4255">
        <v>299</v>
      </c>
      <c r="AB4255">
        <v>8</v>
      </c>
      <c r="AC4255">
        <v>9</v>
      </c>
      <c r="AD4255" t="s">
        <v>2263</v>
      </c>
      <c r="AE4255" s="29">
        <v>44656</v>
      </c>
      <c r="AF4255" s="29">
        <v>44656</v>
      </c>
    </row>
    <row r="4256" spans="1:32" x14ac:dyDescent="0.25">
      <c r="A4256">
        <v>2022</v>
      </c>
      <c r="B4256" s="29">
        <v>44562</v>
      </c>
      <c r="C4256" s="29">
        <v>44651</v>
      </c>
      <c r="D4256" t="s">
        <v>83</v>
      </c>
      <c r="E4256">
        <v>7</v>
      </c>
      <c r="F4256" t="s">
        <v>480</v>
      </c>
      <c r="G4256" t="s">
        <v>480</v>
      </c>
      <c r="H4256" t="s">
        <v>677</v>
      </c>
      <c r="I4256" t="s">
        <v>698</v>
      </c>
      <c r="J4256" t="s">
        <v>245</v>
      </c>
      <c r="K4256" t="s">
        <v>360</v>
      </c>
      <c r="L4256" t="s">
        <v>93</v>
      </c>
      <c r="M4256">
        <v>6380</v>
      </c>
      <c r="N4256" t="s">
        <v>219</v>
      </c>
      <c r="O4256">
        <v>6380</v>
      </c>
      <c r="P4256" t="s">
        <v>219</v>
      </c>
      <c r="Q4256">
        <v>1</v>
      </c>
      <c r="R4256">
        <v>2</v>
      </c>
      <c r="S4256">
        <v>300</v>
      </c>
      <c r="T4256">
        <v>300</v>
      </c>
      <c r="U4256">
        <v>300</v>
      </c>
      <c r="V4256">
        <v>3</v>
      </c>
      <c r="W4256">
        <v>4</v>
      </c>
      <c r="X4256">
        <v>5</v>
      </c>
      <c r="Y4256">
        <v>6</v>
      </c>
      <c r="Z4256">
        <v>7</v>
      </c>
      <c r="AA4256">
        <v>300</v>
      </c>
      <c r="AB4256">
        <v>8</v>
      </c>
      <c r="AC4256">
        <v>9</v>
      </c>
      <c r="AD4256" t="s">
        <v>2263</v>
      </c>
      <c r="AE4256" s="29">
        <v>44656</v>
      </c>
      <c r="AF4256" s="29">
        <v>44656</v>
      </c>
    </row>
    <row r="4257" spans="1:32" x14ac:dyDescent="0.25">
      <c r="A4257">
        <v>2022</v>
      </c>
      <c r="B4257" s="29">
        <v>44562</v>
      </c>
      <c r="C4257" s="29">
        <v>44651</v>
      </c>
      <c r="D4257" t="s">
        <v>83</v>
      </c>
      <c r="E4257">
        <v>9</v>
      </c>
      <c r="F4257" t="s">
        <v>334</v>
      </c>
      <c r="G4257" t="s">
        <v>334</v>
      </c>
      <c r="H4257" t="s">
        <v>677</v>
      </c>
      <c r="I4257" t="s">
        <v>699</v>
      </c>
      <c r="J4257" t="s">
        <v>295</v>
      </c>
      <c r="K4257" t="s">
        <v>249</v>
      </c>
      <c r="L4257" t="s">
        <v>94</v>
      </c>
      <c r="M4257">
        <v>20082</v>
      </c>
      <c r="N4257" t="s">
        <v>219</v>
      </c>
      <c r="O4257">
        <v>19210</v>
      </c>
      <c r="P4257" t="s">
        <v>219</v>
      </c>
      <c r="Q4257">
        <v>1</v>
      </c>
      <c r="R4257">
        <v>2</v>
      </c>
      <c r="S4257">
        <v>301</v>
      </c>
      <c r="T4257">
        <v>301</v>
      </c>
      <c r="U4257">
        <v>301</v>
      </c>
      <c r="V4257">
        <v>3</v>
      </c>
      <c r="W4257">
        <v>4</v>
      </c>
      <c r="X4257">
        <v>5</v>
      </c>
      <c r="Y4257">
        <v>6</v>
      </c>
      <c r="Z4257">
        <v>7</v>
      </c>
      <c r="AA4257">
        <v>301</v>
      </c>
      <c r="AB4257">
        <v>8</v>
      </c>
      <c r="AC4257">
        <v>9</v>
      </c>
      <c r="AD4257" t="s">
        <v>2263</v>
      </c>
      <c r="AE4257" s="29">
        <v>44656</v>
      </c>
      <c r="AF4257" s="29">
        <v>44656</v>
      </c>
    </row>
    <row r="4258" spans="1:32" x14ac:dyDescent="0.25">
      <c r="A4258">
        <v>2022</v>
      </c>
      <c r="B4258" s="29">
        <v>44562</v>
      </c>
      <c r="C4258" s="29">
        <v>44651</v>
      </c>
      <c r="D4258" t="s">
        <v>83</v>
      </c>
      <c r="E4258">
        <v>10</v>
      </c>
      <c r="F4258" t="s">
        <v>2453</v>
      </c>
      <c r="G4258" t="s">
        <v>400</v>
      </c>
      <c r="H4258" t="s">
        <v>677</v>
      </c>
      <c r="I4258" t="s">
        <v>700</v>
      </c>
      <c r="J4258" t="s">
        <v>388</v>
      </c>
      <c r="K4258" t="s">
        <v>657</v>
      </c>
      <c r="L4258" t="s">
        <v>93</v>
      </c>
      <c r="M4258">
        <v>18000</v>
      </c>
      <c r="N4258" t="s">
        <v>219</v>
      </c>
      <c r="O4258">
        <v>17292</v>
      </c>
      <c r="P4258" t="s">
        <v>219</v>
      </c>
      <c r="Q4258">
        <v>1</v>
      </c>
      <c r="R4258">
        <v>2</v>
      </c>
      <c r="S4258">
        <v>302</v>
      </c>
      <c r="T4258">
        <v>302</v>
      </c>
      <c r="U4258">
        <v>302</v>
      </c>
      <c r="V4258">
        <v>3</v>
      </c>
      <c r="W4258">
        <v>4</v>
      </c>
      <c r="X4258">
        <v>5</v>
      </c>
      <c r="Y4258">
        <v>6</v>
      </c>
      <c r="Z4258">
        <v>7</v>
      </c>
      <c r="AA4258">
        <v>302</v>
      </c>
      <c r="AB4258">
        <v>8</v>
      </c>
      <c r="AC4258">
        <v>9</v>
      </c>
      <c r="AD4258" t="s">
        <v>2263</v>
      </c>
      <c r="AE4258" s="29">
        <v>44656</v>
      </c>
      <c r="AF4258" s="29">
        <v>44656</v>
      </c>
    </row>
    <row r="4259" spans="1:32" x14ac:dyDescent="0.25">
      <c r="A4259">
        <v>2022</v>
      </c>
      <c r="B4259" s="29">
        <v>44562</v>
      </c>
      <c r="C4259" s="29">
        <v>44651</v>
      </c>
      <c r="D4259" t="s">
        <v>83</v>
      </c>
      <c r="E4259">
        <v>10</v>
      </c>
      <c r="F4259" t="s">
        <v>2454</v>
      </c>
      <c r="G4259" t="s">
        <v>320</v>
      </c>
      <c r="H4259" t="s">
        <v>677</v>
      </c>
      <c r="I4259" t="s">
        <v>701</v>
      </c>
      <c r="J4259" t="s">
        <v>702</v>
      </c>
      <c r="K4259" t="s">
        <v>307</v>
      </c>
      <c r="L4259" t="s">
        <v>94</v>
      </c>
      <c r="M4259">
        <v>18000</v>
      </c>
      <c r="N4259" t="s">
        <v>219</v>
      </c>
      <c r="O4259">
        <v>17292</v>
      </c>
      <c r="P4259" t="s">
        <v>219</v>
      </c>
      <c r="Q4259">
        <v>1</v>
      </c>
      <c r="R4259">
        <v>2</v>
      </c>
      <c r="S4259">
        <v>303</v>
      </c>
      <c r="T4259">
        <v>303</v>
      </c>
      <c r="U4259">
        <v>303</v>
      </c>
      <c r="V4259">
        <v>3</v>
      </c>
      <c r="W4259">
        <v>4</v>
      </c>
      <c r="X4259">
        <v>5</v>
      </c>
      <c r="Y4259">
        <v>6</v>
      </c>
      <c r="Z4259">
        <v>7</v>
      </c>
      <c r="AA4259">
        <v>303</v>
      </c>
      <c r="AB4259">
        <v>8</v>
      </c>
      <c r="AC4259">
        <v>9</v>
      </c>
      <c r="AD4259" t="s">
        <v>2263</v>
      </c>
      <c r="AE4259" s="29">
        <v>44656</v>
      </c>
      <c r="AF4259" s="29">
        <v>44656</v>
      </c>
    </row>
    <row r="4260" spans="1:32" x14ac:dyDescent="0.25">
      <c r="A4260">
        <v>2022</v>
      </c>
      <c r="B4260" s="29">
        <v>44562</v>
      </c>
      <c r="C4260" s="29">
        <v>44651</v>
      </c>
      <c r="D4260" t="s">
        <v>83</v>
      </c>
      <c r="E4260">
        <v>10</v>
      </c>
      <c r="F4260" t="s">
        <v>274</v>
      </c>
      <c r="G4260" t="s">
        <v>275</v>
      </c>
      <c r="H4260" t="s">
        <v>677</v>
      </c>
      <c r="I4260" t="s">
        <v>703</v>
      </c>
      <c r="J4260" t="s">
        <v>704</v>
      </c>
      <c r="K4260" t="s">
        <v>705</v>
      </c>
      <c r="L4260" t="s">
        <v>94</v>
      </c>
      <c r="M4260">
        <v>13994</v>
      </c>
      <c r="N4260" t="s">
        <v>219</v>
      </c>
      <c r="O4260">
        <v>13808</v>
      </c>
      <c r="P4260" t="s">
        <v>219</v>
      </c>
      <c r="Q4260">
        <v>1</v>
      </c>
      <c r="R4260">
        <v>2</v>
      </c>
      <c r="S4260">
        <v>304</v>
      </c>
      <c r="T4260">
        <v>304</v>
      </c>
      <c r="U4260">
        <v>304</v>
      </c>
      <c r="V4260">
        <v>3</v>
      </c>
      <c r="W4260">
        <v>4</v>
      </c>
      <c r="X4260">
        <v>5</v>
      </c>
      <c r="Y4260">
        <v>6</v>
      </c>
      <c r="Z4260">
        <v>7</v>
      </c>
      <c r="AA4260">
        <v>304</v>
      </c>
      <c r="AB4260">
        <v>8</v>
      </c>
      <c r="AC4260">
        <v>9</v>
      </c>
      <c r="AD4260" t="s">
        <v>2263</v>
      </c>
      <c r="AE4260" s="29">
        <v>44656</v>
      </c>
      <c r="AF4260" s="29">
        <v>44656</v>
      </c>
    </row>
    <row r="4261" spans="1:32" x14ac:dyDescent="0.25">
      <c r="A4261">
        <v>2022</v>
      </c>
      <c r="B4261" s="29">
        <v>44562</v>
      </c>
      <c r="C4261" s="29">
        <v>44651</v>
      </c>
      <c r="D4261" t="s">
        <v>83</v>
      </c>
      <c r="E4261">
        <v>10</v>
      </c>
      <c r="F4261" t="s">
        <v>274</v>
      </c>
      <c r="G4261" t="s">
        <v>275</v>
      </c>
      <c r="H4261" t="s">
        <v>2455</v>
      </c>
      <c r="I4261" t="s">
        <v>2456</v>
      </c>
      <c r="J4261" t="s">
        <v>706</v>
      </c>
      <c r="K4261" t="s">
        <v>272</v>
      </c>
      <c r="L4261" t="s">
        <v>93</v>
      </c>
      <c r="M4261">
        <v>8674</v>
      </c>
      <c r="N4261" t="s">
        <v>219</v>
      </c>
      <c r="O4261">
        <v>8394</v>
      </c>
      <c r="P4261" t="s">
        <v>219</v>
      </c>
      <c r="Q4261">
        <v>1</v>
      </c>
      <c r="R4261">
        <v>2</v>
      </c>
      <c r="S4261">
        <v>305</v>
      </c>
      <c r="T4261">
        <v>305</v>
      </c>
      <c r="U4261">
        <v>305</v>
      </c>
      <c r="V4261">
        <v>3</v>
      </c>
      <c r="W4261">
        <v>4</v>
      </c>
      <c r="X4261">
        <v>5</v>
      </c>
      <c r="Y4261">
        <v>6</v>
      </c>
      <c r="Z4261">
        <v>7</v>
      </c>
      <c r="AA4261">
        <v>305</v>
      </c>
      <c r="AB4261">
        <v>8</v>
      </c>
      <c r="AC4261">
        <v>9</v>
      </c>
      <c r="AD4261" t="s">
        <v>2263</v>
      </c>
      <c r="AE4261" s="29">
        <v>44656</v>
      </c>
      <c r="AF4261" s="29">
        <v>44656</v>
      </c>
    </row>
    <row r="4262" spans="1:32" x14ac:dyDescent="0.25">
      <c r="A4262">
        <v>2022</v>
      </c>
      <c r="B4262" s="29">
        <v>44562</v>
      </c>
      <c r="C4262" s="29">
        <v>44651</v>
      </c>
      <c r="D4262" t="s">
        <v>83</v>
      </c>
      <c r="E4262">
        <v>7</v>
      </c>
      <c r="F4262" t="s">
        <v>480</v>
      </c>
      <c r="G4262" t="s">
        <v>480</v>
      </c>
      <c r="H4262" t="s">
        <v>2455</v>
      </c>
      <c r="I4262" t="s">
        <v>433</v>
      </c>
      <c r="J4262" t="s">
        <v>431</v>
      </c>
      <c r="K4262" t="s">
        <v>707</v>
      </c>
      <c r="L4262" t="s">
        <v>94</v>
      </c>
      <c r="M4262">
        <v>8780</v>
      </c>
      <c r="N4262" t="s">
        <v>219</v>
      </c>
      <c r="O4262">
        <v>8610</v>
      </c>
      <c r="P4262" t="s">
        <v>219</v>
      </c>
      <c r="Q4262">
        <v>1</v>
      </c>
      <c r="R4262">
        <v>2</v>
      </c>
      <c r="S4262">
        <v>306</v>
      </c>
      <c r="T4262">
        <v>306</v>
      </c>
      <c r="U4262">
        <v>306</v>
      </c>
      <c r="V4262">
        <v>3</v>
      </c>
      <c r="W4262">
        <v>4</v>
      </c>
      <c r="X4262">
        <v>5</v>
      </c>
      <c r="Y4262">
        <v>6</v>
      </c>
      <c r="Z4262">
        <v>7</v>
      </c>
      <c r="AA4262">
        <v>306</v>
      </c>
      <c r="AB4262">
        <v>8</v>
      </c>
      <c r="AC4262">
        <v>9</v>
      </c>
      <c r="AD4262" t="s">
        <v>2263</v>
      </c>
      <c r="AE4262" s="29">
        <v>44656</v>
      </c>
      <c r="AF4262" s="29">
        <v>44656</v>
      </c>
    </row>
    <row r="4263" spans="1:32" x14ac:dyDescent="0.25">
      <c r="A4263">
        <v>2022</v>
      </c>
      <c r="B4263" s="29">
        <v>44562</v>
      </c>
      <c r="C4263" s="29">
        <v>44651</v>
      </c>
      <c r="D4263" t="s">
        <v>83</v>
      </c>
      <c r="E4263">
        <v>3</v>
      </c>
      <c r="F4263" t="s">
        <v>708</v>
      </c>
      <c r="G4263" t="s">
        <v>315</v>
      </c>
      <c r="H4263" t="s">
        <v>2455</v>
      </c>
      <c r="I4263" t="s">
        <v>592</v>
      </c>
      <c r="J4263" t="s">
        <v>395</v>
      </c>
      <c r="K4263" t="s">
        <v>447</v>
      </c>
      <c r="L4263" t="s">
        <v>94</v>
      </c>
      <c r="M4263">
        <v>30346</v>
      </c>
      <c r="N4263" t="s">
        <v>219</v>
      </c>
      <c r="O4263">
        <v>28904</v>
      </c>
      <c r="P4263" t="s">
        <v>219</v>
      </c>
      <c r="Q4263">
        <v>1</v>
      </c>
      <c r="R4263">
        <v>2</v>
      </c>
      <c r="S4263">
        <v>307</v>
      </c>
      <c r="T4263">
        <v>307</v>
      </c>
      <c r="U4263">
        <v>307</v>
      </c>
      <c r="V4263">
        <v>3</v>
      </c>
      <c r="W4263">
        <v>4</v>
      </c>
      <c r="X4263">
        <v>5</v>
      </c>
      <c r="Y4263">
        <v>6</v>
      </c>
      <c r="Z4263">
        <v>7</v>
      </c>
      <c r="AA4263">
        <v>307</v>
      </c>
      <c r="AB4263">
        <v>8</v>
      </c>
      <c r="AC4263">
        <v>9</v>
      </c>
      <c r="AD4263" t="s">
        <v>2263</v>
      </c>
      <c r="AE4263" s="29">
        <v>44656</v>
      </c>
      <c r="AF4263" s="29">
        <v>44656</v>
      </c>
    </row>
    <row r="4264" spans="1:32" x14ac:dyDescent="0.25">
      <c r="A4264">
        <v>2022</v>
      </c>
      <c r="B4264" s="29">
        <v>44562</v>
      </c>
      <c r="C4264" s="29">
        <v>44651</v>
      </c>
      <c r="D4264" t="s">
        <v>83</v>
      </c>
      <c r="E4264">
        <v>10</v>
      </c>
      <c r="F4264" t="s">
        <v>274</v>
      </c>
      <c r="G4264" t="s">
        <v>275</v>
      </c>
      <c r="H4264" t="s">
        <v>2457</v>
      </c>
      <c r="I4264" t="s">
        <v>709</v>
      </c>
      <c r="J4264" t="s">
        <v>630</v>
      </c>
      <c r="K4264" t="s">
        <v>2458</v>
      </c>
      <c r="L4264" t="s">
        <v>94</v>
      </c>
      <c r="M4264">
        <v>30226</v>
      </c>
      <c r="N4264" t="s">
        <v>219</v>
      </c>
      <c r="O4264">
        <v>26400</v>
      </c>
      <c r="P4264" t="s">
        <v>219</v>
      </c>
      <c r="Q4264">
        <v>1</v>
      </c>
      <c r="R4264">
        <v>2</v>
      </c>
      <c r="S4264">
        <v>308</v>
      </c>
      <c r="T4264">
        <v>308</v>
      </c>
      <c r="U4264">
        <v>308</v>
      </c>
      <c r="V4264">
        <v>3</v>
      </c>
      <c r="W4264">
        <v>4</v>
      </c>
      <c r="X4264">
        <v>5</v>
      </c>
      <c r="Y4264">
        <v>6</v>
      </c>
      <c r="Z4264">
        <v>7</v>
      </c>
      <c r="AA4264">
        <v>308</v>
      </c>
      <c r="AB4264">
        <v>8</v>
      </c>
      <c r="AC4264">
        <v>9</v>
      </c>
      <c r="AD4264" t="s">
        <v>2263</v>
      </c>
      <c r="AE4264" s="29">
        <v>44656</v>
      </c>
      <c r="AF4264" s="29">
        <v>44656</v>
      </c>
    </row>
    <row r="4265" spans="1:32" x14ac:dyDescent="0.25">
      <c r="A4265">
        <v>2022</v>
      </c>
      <c r="B4265" s="29">
        <v>44562</v>
      </c>
      <c r="C4265" s="29">
        <v>44651</v>
      </c>
      <c r="D4265" t="s">
        <v>83</v>
      </c>
      <c r="E4265">
        <v>8</v>
      </c>
      <c r="F4265" t="s">
        <v>2459</v>
      </c>
      <c r="G4265" t="s">
        <v>502</v>
      </c>
      <c r="H4265" t="s">
        <v>2457</v>
      </c>
      <c r="I4265" t="s">
        <v>2460</v>
      </c>
      <c r="J4265" t="s">
        <v>241</v>
      </c>
      <c r="K4265" t="s">
        <v>228</v>
      </c>
      <c r="L4265" t="s">
        <v>94</v>
      </c>
      <c r="M4265">
        <v>11544</v>
      </c>
      <c r="N4265" t="s">
        <v>219</v>
      </c>
      <c r="O4265">
        <v>11190</v>
      </c>
      <c r="P4265" t="s">
        <v>219</v>
      </c>
      <c r="Q4265">
        <v>1</v>
      </c>
      <c r="R4265">
        <v>2</v>
      </c>
      <c r="S4265">
        <v>309</v>
      </c>
      <c r="T4265">
        <v>309</v>
      </c>
      <c r="U4265">
        <v>309</v>
      </c>
      <c r="V4265">
        <v>3</v>
      </c>
      <c r="W4265">
        <v>4</v>
      </c>
      <c r="X4265">
        <v>5</v>
      </c>
      <c r="Y4265">
        <v>6</v>
      </c>
      <c r="Z4265">
        <v>7</v>
      </c>
      <c r="AA4265">
        <v>309</v>
      </c>
      <c r="AB4265">
        <v>8</v>
      </c>
      <c r="AC4265">
        <v>9</v>
      </c>
      <c r="AD4265" t="s">
        <v>2263</v>
      </c>
      <c r="AE4265" s="29">
        <v>44656</v>
      </c>
      <c r="AF4265" s="29">
        <v>44656</v>
      </c>
    </row>
    <row r="4266" spans="1:32" x14ac:dyDescent="0.25">
      <c r="A4266">
        <v>2022</v>
      </c>
      <c r="B4266" s="29">
        <v>44562</v>
      </c>
      <c r="C4266" s="29">
        <v>44651</v>
      </c>
      <c r="D4266" t="s">
        <v>83</v>
      </c>
      <c r="E4266">
        <v>7</v>
      </c>
      <c r="F4266" t="s">
        <v>480</v>
      </c>
      <c r="G4266" t="s">
        <v>480</v>
      </c>
      <c r="H4266" t="s">
        <v>2457</v>
      </c>
      <c r="I4266" t="s">
        <v>710</v>
      </c>
      <c r="J4266" t="s">
        <v>269</v>
      </c>
      <c r="K4266" t="s">
        <v>253</v>
      </c>
      <c r="L4266" t="s">
        <v>93</v>
      </c>
      <c r="M4266">
        <v>12028</v>
      </c>
      <c r="N4266" t="s">
        <v>219</v>
      </c>
      <c r="O4266">
        <v>11174</v>
      </c>
      <c r="P4266" t="s">
        <v>219</v>
      </c>
      <c r="Q4266">
        <v>1</v>
      </c>
      <c r="R4266">
        <v>2</v>
      </c>
      <c r="S4266">
        <v>310</v>
      </c>
      <c r="T4266">
        <v>310</v>
      </c>
      <c r="U4266">
        <v>310</v>
      </c>
      <c r="V4266">
        <v>3</v>
      </c>
      <c r="W4266">
        <v>4</v>
      </c>
      <c r="X4266">
        <v>5</v>
      </c>
      <c r="Y4266">
        <v>6</v>
      </c>
      <c r="Z4266">
        <v>7</v>
      </c>
      <c r="AA4266">
        <v>310</v>
      </c>
      <c r="AB4266">
        <v>8</v>
      </c>
      <c r="AC4266">
        <v>9</v>
      </c>
      <c r="AD4266" t="s">
        <v>2263</v>
      </c>
      <c r="AE4266" s="29">
        <v>44656</v>
      </c>
      <c r="AF4266" s="29">
        <v>44656</v>
      </c>
    </row>
    <row r="4267" spans="1:32" x14ac:dyDescent="0.25">
      <c r="A4267">
        <v>2022</v>
      </c>
      <c r="B4267" s="29">
        <v>44562</v>
      </c>
      <c r="C4267" s="29">
        <v>44651</v>
      </c>
      <c r="D4267" t="s">
        <v>83</v>
      </c>
      <c r="E4267">
        <v>11</v>
      </c>
      <c r="F4267" t="s">
        <v>488</v>
      </c>
      <c r="G4267" t="s">
        <v>489</v>
      </c>
      <c r="H4267" t="s">
        <v>2457</v>
      </c>
      <c r="I4267" t="s">
        <v>2327</v>
      </c>
      <c r="J4267" t="s">
        <v>245</v>
      </c>
      <c r="K4267" t="s">
        <v>711</v>
      </c>
      <c r="L4267" t="s">
        <v>94</v>
      </c>
      <c r="M4267">
        <v>9824</v>
      </c>
      <c r="N4267" t="s">
        <v>219</v>
      </c>
      <c r="O4267">
        <v>9654</v>
      </c>
      <c r="P4267" t="s">
        <v>219</v>
      </c>
      <c r="Q4267">
        <v>1</v>
      </c>
      <c r="R4267">
        <v>2</v>
      </c>
      <c r="S4267">
        <v>311</v>
      </c>
      <c r="T4267">
        <v>311</v>
      </c>
      <c r="U4267">
        <v>311</v>
      </c>
      <c r="V4267">
        <v>3</v>
      </c>
      <c r="W4267">
        <v>4</v>
      </c>
      <c r="X4267">
        <v>5</v>
      </c>
      <c r="Y4267">
        <v>6</v>
      </c>
      <c r="Z4267">
        <v>7</v>
      </c>
      <c r="AA4267">
        <v>311</v>
      </c>
      <c r="AB4267">
        <v>8</v>
      </c>
      <c r="AC4267">
        <v>9</v>
      </c>
      <c r="AD4267" t="s">
        <v>2263</v>
      </c>
      <c r="AE4267" s="29">
        <v>44656</v>
      </c>
      <c r="AF4267" s="29">
        <v>44656</v>
      </c>
    </row>
    <row r="4268" spans="1:32" x14ac:dyDescent="0.25">
      <c r="A4268">
        <v>2022</v>
      </c>
      <c r="B4268" s="29">
        <v>44562</v>
      </c>
      <c r="C4268" s="29">
        <v>44651</v>
      </c>
      <c r="D4268" t="s">
        <v>83</v>
      </c>
      <c r="E4268">
        <v>11</v>
      </c>
      <c r="F4268" t="s">
        <v>488</v>
      </c>
      <c r="G4268" t="s">
        <v>489</v>
      </c>
      <c r="H4268" t="s">
        <v>2457</v>
      </c>
      <c r="I4268" t="s">
        <v>712</v>
      </c>
      <c r="J4268" t="s">
        <v>249</v>
      </c>
      <c r="K4268" t="s">
        <v>379</v>
      </c>
      <c r="L4268" t="s">
        <v>94</v>
      </c>
      <c r="M4268">
        <v>8212</v>
      </c>
      <c r="N4268" t="s">
        <v>219</v>
      </c>
      <c r="O4268">
        <v>8212</v>
      </c>
      <c r="P4268" t="s">
        <v>219</v>
      </c>
      <c r="Q4268">
        <v>1</v>
      </c>
      <c r="R4268">
        <v>2</v>
      </c>
      <c r="S4268">
        <v>312</v>
      </c>
      <c r="T4268">
        <v>312</v>
      </c>
      <c r="U4268">
        <v>312</v>
      </c>
      <c r="V4268">
        <v>3</v>
      </c>
      <c r="W4268">
        <v>4</v>
      </c>
      <c r="X4268">
        <v>5</v>
      </c>
      <c r="Y4268">
        <v>6</v>
      </c>
      <c r="Z4268">
        <v>7</v>
      </c>
      <c r="AA4268">
        <v>312</v>
      </c>
      <c r="AB4268">
        <v>8</v>
      </c>
      <c r="AC4268">
        <v>9</v>
      </c>
      <c r="AD4268" t="s">
        <v>2263</v>
      </c>
      <c r="AE4268" s="29">
        <v>44656</v>
      </c>
      <c r="AF4268" s="29">
        <v>44656</v>
      </c>
    </row>
    <row r="4269" spans="1:32" x14ac:dyDescent="0.25">
      <c r="A4269">
        <v>2022</v>
      </c>
      <c r="B4269" s="29">
        <v>44562</v>
      </c>
      <c r="C4269" s="29">
        <v>44651</v>
      </c>
      <c r="D4269" t="s">
        <v>83</v>
      </c>
      <c r="E4269">
        <v>11</v>
      </c>
      <c r="F4269" t="s">
        <v>488</v>
      </c>
      <c r="G4269" t="s">
        <v>489</v>
      </c>
      <c r="H4269" t="s">
        <v>2457</v>
      </c>
      <c r="I4269" t="s">
        <v>713</v>
      </c>
      <c r="J4269" t="s">
        <v>426</v>
      </c>
      <c r="K4269" t="s">
        <v>229</v>
      </c>
      <c r="L4269" t="s">
        <v>94</v>
      </c>
      <c r="M4269">
        <v>8030</v>
      </c>
      <c r="N4269" t="s">
        <v>219</v>
      </c>
      <c r="O4269">
        <v>8030</v>
      </c>
      <c r="P4269" t="s">
        <v>219</v>
      </c>
      <c r="Q4269">
        <v>1</v>
      </c>
      <c r="R4269">
        <v>2</v>
      </c>
      <c r="S4269">
        <v>313</v>
      </c>
      <c r="T4269">
        <v>313</v>
      </c>
      <c r="U4269">
        <v>313</v>
      </c>
      <c r="V4269">
        <v>3</v>
      </c>
      <c r="W4269">
        <v>4</v>
      </c>
      <c r="X4269">
        <v>5</v>
      </c>
      <c r="Y4269">
        <v>6</v>
      </c>
      <c r="Z4269">
        <v>7</v>
      </c>
      <c r="AA4269">
        <v>313</v>
      </c>
      <c r="AB4269">
        <v>8</v>
      </c>
      <c r="AC4269">
        <v>9</v>
      </c>
      <c r="AD4269" t="s">
        <v>2263</v>
      </c>
      <c r="AE4269" s="29">
        <v>44656</v>
      </c>
      <c r="AF4269" s="29">
        <v>44656</v>
      </c>
    </row>
    <row r="4270" spans="1:32" x14ac:dyDescent="0.25">
      <c r="A4270">
        <v>2022</v>
      </c>
      <c r="B4270" s="29">
        <v>44562</v>
      </c>
      <c r="C4270" s="29">
        <v>44651</v>
      </c>
      <c r="D4270" t="s">
        <v>83</v>
      </c>
      <c r="E4270">
        <v>11</v>
      </c>
      <c r="F4270" t="s">
        <v>488</v>
      </c>
      <c r="G4270" t="s">
        <v>489</v>
      </c>
      <c r="H4270" t="s">
        <v>2457</v>
      </c>
      <c r="I4270" t="s">
        <v>714</v>
      </c>
      <c r="J4270" t="s">
        <v>2461</v>
      </c>
      <c r="K4270" t="s">
        <v>249</v>
      </c>
      <c r="L4270" t="s">
        <v>94</v>
      </c>
      <c r="M4270">
        <v>8034</v>
      </c>
      <c r="N4270" t="s">
        <v>219</v>
      </c>
      <c r="O4270">
        <v>8034</v>
      </c>
      <c r="P4270" t="s">
        <v>219</v>
      </c>
      <c r="Q4270">
        <v>1</v>
      </c>
      <c r="R4270">
        <v>2</v>
      </c>
      <c r="S4270">
        <v>314</v>
      </c>
      <c r="T4270">
        <v>314</v>
      </c>
      <c r="U4270">
        <v>314</v>
      </c>
      <c r="V4270">
        <v>3</v>
      </c>
      <c r="W4270">
        <v>4</v>
      </c>
      <c r="X4270">
        <v>5</v>
      </c>
      <c r="Y4270">
        <v>6</v>
      </c>
      <c r="Z4270">
        <v>7</v>
      </c>
      <c r="AA4270">
        <v>314</v>
      </c>
      <c r="AB4270">
        <v>8</v>
      </c>
      <c r="AC4270">
        <v>9</v>
      </c>
      <c r="AD4270" t="s">
        <v>2263</v>
      </c>
      <c r="AE4270" s="29">
        <v>44656</v>
      </c>
      <c r="AF4270" s="29">
        <v>44656</v>
      </c>
    </row>
    <row r="4271" spans="1:32" x14ac:dyDescent="0.25">
      <c r="A4271">
        <v>2022</v>
      </c>
      <c r="B4271" s="29">
        <v>44562</v>
      </c>
      <c r="C4271" s="29">
        <v>44651</v>
      </c>
      <c r="D4271" t="s">
        <v>83</v>
      </c>
      <c r="E4271">
        <v>11</v>
      </c>
      <c r="F4271" t="s">
        <v>488</v>
      </c>
      <c r="G4271" t="s">
        <v>489</v>
      </c>
      <c r="H4271" t="s">
        <v>2457</v>
      </c>
      <c r="I4271" t="s">
        <v>2462</v>
      </c>
      <c r="J4271" t="s">
        <v>249</v>
      </c>
      <c r="K4271" t="s">
        <v>360</v>
      </c>
      <c r="L4271" t="s">
        <v>94</v>
      </c>
      <c r="M4271">
        <v>19498</v>
      </c>
      <c r="N4271" t="s">
        <v>219</v>
      </c>
      <c r="O4271">
        <v>17832</v>
      </c>
      <c r="P4271" t="s">
        <v>219</v>
      </c>
      <c r="Q4271">
        <v>1</v>
      </c>
      <c r="R4271">
        <v>2</v>
      </c>
      <c r="S4271">
        <v>315</v>
      </c>
      <c r="T4271">
        <v>315</v>
      </c>
      <c r="U4271">
        <v>315</v>
      </c>
      <c r="V4271">
        <v>3</v>
      </c>
      <c r="W4271">
        <v>4</v>
      </c>
      <c r="X4271">
        <v>5</v>
      </c>
      <c r="Y4271">
        <v>6</v>
      </c>
      <c r="Z4271">
        <v>7</v>
      </c>
      <c r="AA4271">
        <v>315</v>
      </c>
      <c r="AB4271">
        <v>8</v>
      </c>
      <c r="AC4271">
        <v>9</v>
      </c>
      <c r="AD4271" t="s">
        <v>2263</v>
      </c>
      <c r="AE4271" s="29">
        <v>44656</v>
      </c>
      <c r="AF4271" s="29">
        <v>44656</v>
      </c>
    </row>
    <row r="4272" spans="1:32" x14ac:dyDescent="0.25">
      <c r="A4272">
        <v>2022</v>
      </c>
      <c r="B4272" s="29">
        <v>44562</v>
      </c>
      <c r="C4272" s="29">
        <v>44651</v>
      </c>
      <c r="D4272" t="s">
        <v>83</v>
      </c>
      <c r="E4272">
        <v>9</v>
      </c>
      <c r="F4272" t="s">
        <v>334</v>
      </c>
      <c r="G4272" t="s">
        <v>334</v>
      </c>
      <c r="H4272" t="s">
        <v>2457</v>
      </c>
      <c r="I4272" t="s">
        <v>715</v>
      </c>
      <c r="J4272" t="s">
        <v>236</v>
      </c>
      <c r="K4272" t="s">
        <v>314</v>
      </c>
      <c r="L4272" t="s">
        <v>93</v>
      </c>
      <c r="M4272">
        <v>22080</v>
      </c>
      <c r="N4272" t="s">
        <v>219</v>
      </c>
      <c r="O4272">
        <v>21076</v>
      </c>
      <c r="P4272" t="s">
        <v>219</v>
      </c>
      <c r="Q4272">
        <v>1</v>
      </c>
      <c r="R4272">
        <v>2</v>
      </c>
      <c r="S4272">
        <v>316</v>
      </c>
      <c r="T4272">
        <v>316</v>
      </c>
      <c r="U4272">
        <v>316</v>
      </c>
      <c r="V4272">
        <v>3</v>
      </c>
      <c r="W4272">
        <v>4</v>
      </c>
      <c r="X4272">
        <v>5</v>
      </c>
      <c r="Y4272">
        <v>6</v>
      </c>
      <c r="Z4272">
        <v>7</v>
      </c>
      <c r="AA4272">
        <v>316</v>
      </c>
      <c r="AB4272">
        <v>8</v>
      </c>
      <c r="AC4272">
        <v>9</v>
      </c>
      <c r="AD4272" t="s">
        <v>2263</v>
      </c>
      <c r="AE4272" s="29">
        <v>44656</v>
      </c>
      <c r="AF4272" s="29">
        <v>44656</v>
      </c>
    </row>
    <row r="4273" spans="1:32" x14ac:dyDescent="0.25">
      <c r="A4273">
        <v>2022</v>
      </c>
      <c r="B4273" s="29">
        <v>44562</v>
      </c>
      <c r="C4273" s="29">
        <v>44651</v>
      </c>
      <c r="D4273" t="s">
        <v>83</v>
      </c>
      <c r="E4273">
        <v>11</v>
      </c>
      <c r="F4273" t="s">
        <v>488</v>
      </c>
      <c r="G4273" t="s">
        <v>489</v>
      </c>
      <c r="H4273" t="s">
        <v>2457</v>
      </c>
      <c r="I4273" t="s">
        <v>2463</v>
      </c>
      <c r="J4273" t="s">
        <v>295</v>
      </c>
      <c r="K4273" t="s">
        <v>716</v>
      </c>
      <c r="L4273" t="s">
        <v>94</v>
      </c>
      <c r="M4273">
        <v>8150</v>
      </c>
      <c r="N4273" t="s">
        <v>219</v>
      </c>
      <c r="O4273">
        <v>5720</v>
      </c>
      <c r="P4273" t="s">
        <v>219</v>
      </c>
      <c r="Q4273">
        <v>1</v>
      </c>
      <c r="R4273">
        <v>2</v>
      </c>
      <c r="S4273">
        <v>317</v>
      </c>
      <c r="T4273">
        <v>317</v>
      </c>
      <c r="U4273">
        <v>317</v>
      </c>
      <c r="V4273">
        <v>3</v>
      </c>
      <c r="W4273">
        <v>4</v>
      </c>
      <c r="X4273">
        <v>5</v>
      </c>
      <c r="Y4273">
        <v>6</v>
      </c>
      <c r="Z4273">
        <v>7</v>
      </c>
      <c r="AA4273">
        <v>317</v>
      </c>
      <c r="AB4273">
        <v>8</v>
      </c>
      <c r="AC4273">
        <v>9</v>
      </c>
      <c r="AD4273" t="s">
        <v>2263</v>
      </c>
      <c r="AE4273" s="29">
        <v>44656</v>
      </c>
      <c r="AF4273" s="29">
        <v>44656</v>
      </c>
    </row>
    <row r="4274" spans="1:32" x14ac:dyDescent="0.25">
      <c r="A4274">
        <v>2022</v>
      </c>
      <c r="B4274" s="29">
        <v>44562</v>
      </c>
      <c r="C4274" s="29">
        <v>44651</v>
      </c>
      <c r="D4274" t="s">
        <v>83</v>
      </c>
      <c r="E4274">
        <v>3</v>
      </c>
      <c r="F4274" t="s">
        <v>2464</v>
      </c>
      <c r="G4274" t="s">
        <v>315</v>
      </c>
      <c r="H4274" t="s">
        <v>2457</v>
      </c>
      <c r="I4274" t="s">
        <v>717</v>
      </c>
      <c r="J4274" t="s">
        <v>718</v>
      </c>
      <c r="K4274" t="s">
        <v>711</v>
      </c>
      <c r="L4274" t="s">
        <v>94</v>
      </c>
      <c r="M4274">
        <v>26442</v>
      </c>
      <c r="N4274" t="s">
        <v>219</v>
      </c>
      <c r="O4274">
        <v>25000</v>
      </c>
      <c r="P4274" t="s">
        <v>219</v>
      </c>
      <c r="Q4274">
        <v>1</v>
      </c>
      <c r="R4274">
        <v>2</v>
      </c>
      <c r="S4274">
        <v>318</v>
      </c>
      <c r="T4274">
        <v>318</v>
      </c>
      <c r="U4274">
        <v>318</v>
      </c>
      <c r="V4274">
        <v>3</v>
      </c>
      <c r="W4274">
        <v>4</v>
      </c>
      <c r="X4274">
        <v>5</v>
      </c>
      <c r="Y4274">
        <v>6</v>
      </c>
      <c r="Z4274">
        <v>7</v>
      </c>
      <c r="AA4274">
        <v>318</v>
      </c>
      <c r="AB4274">
        <v>8</v>
      </c>
      <c r="AC4274">
        <v>9</v>
      </c>
      <c r="AD4274" t="s">
        <v>2263</v>
      </c>
      <c r="AE4274" s="29">
        <v>44656</v>
      </c>
      <c r="AF4274" s="29">
        <v>44656</v>
      </c>
    </row>
    <row r="4275" spans="1:32" x14ac:dyDescent="0.25">
      <c r="A4275">
        <v>2022</v>
      </c>
      <c r="B4275" s="29">
        <v>44562</v>
      </c>
      <c r="C4275" s="29">
        <v>44651</v>
      </c>
      <c r="D4275" t="s">
        <v>83</v>
      </c>
      <c r="E4275">
        <v>11</v>
      </c>
      <c r="F4275" t="s">
        <v>488</v>
      </c>
      <c r="G4275" t="s">
        <v>489</v>
      </c>
      <c r="H4275" t="s">
        <v>2457</v>
      </c>
      <c r="I4275" t="s">
        <v>719</v>
      </c>
      <c r="J4275" t="s">
        <v>249</v>
      </c>
      <c r="K4275" t="s">
        <v>314</v>
      </c>
      <c r="L4275" t="s">
        <v>94</v>
      </c>
      <c r="M4275">
        <v>8034</v>
      </c>
      <c r="N4275" t="s">
        <v>219</v>
      </c>
      <c r="O4275">
        <v>8034</v>
      </c>
      <c r="P4275" t="s">
        <v>219</v>
      </c>
      <c r="Q4275">
        <v>1</v>
      </c>
      <c r="R4275">
        <v>2</v>
      </c>
      <c r="S4275">
        <v>319</v>
      </c>
      <c r="T4275">
        <v>319</v>
      </c>
      <c r="U4275">
        <v>319</v>
      </c>
      <c r="V4275">
        <v>3</v>
      </c>
      <c r="W4275">
        <v>4</v>
      </c>
      <c r="X4275">
        <v>5</v>
      </c>
      <c r="Y4275">
        <v>6</v>
      </c>
      <c r="Z4275">
        <v>7</v>
      </c>
      <c r="AA4275">
        <v>319</v>
      </c>
      <c r="AB4275">
        <v>8</v>
      </c>
      <c r="AC4275">
        <v>9</v>
      </c>
      <c r="AD4275" t="s">
        <v>2263</v>
      </c>
      <c r="AE4275" s="29">
        <v>44656</v>
      </c>
      <c r="AF4275" s="29">
        <v>44656</v>
      </c>
    </row>
    <row r="4276" spans="1:32" x14ac:dyDescent="0.25">
      <c r="A4276">
        <v>2022</v>
      </c>
      <c r="B4276" s="29">
        <v>44562</v>
      </c>
      <c r="C4276" s="29">
        <v>44651</v>
      </c>
      <c r="D4276" t="s">
        <v>83</v>
      </c>
      <c r="E4276">
        <v>11</v>
      </c>
      <c r="F4276" t="s">
        <v>488</v>
      </c>
      <c r="G4276" t="s">
        <v>489</v>
      </c>
      <c r="H4276" t="s">
        <v>2457</v>
      </c>
      <c r="I4276" t="s">
        <v>720</v>
      </c>
      <c r="J4276" t="s">
        <v>562</v>
      </c>
      <c r="K4276" t="s">
        <v>233</v>
      </c>
      <c r="L4276" t="s">
        <v>93</v>
      </c>
      <c r="M4276">
        <v>8708</v>
      </c>
      <c r="N4276" t="s">
        <v>219</v>
      </c>
      <c r="O4276">
        <v>8708</v>
      </c>
      <c r="P4276" t="s">
        <v>219</v>
      </c>
      <c r="Q4276">
        <v>1</v>
      </c>
      <c r="R4276">
        <v>2</v>
      </c>
      <c r="S4276">
        <v>320</v>
      </c>
      <c r="T4276">
        <v>320</v>
      </c>
      <c r="U4276">
        <v>320</v>
      </c>
      <c r="V4276">
        <v>3</v>
      </c>
      <c r="W4276">
        <v>4</v>
      </c>
      <c r="X4276">
        <v>5</v>
      </c>
      <c r="Y4276">
        <v>6</v>
      </c>
      <c r="Z4276">
        <v>7</v>
      </c>
      <c r="AA4276">
        <v>320</v>
      </c>
      <c r="AB4276">
        <v>8</v>
      </c>
      <c r="AC4276">
        <v>9</v>
      </c>
      <c r="AD4276" t="s">
        <v>2263</v>
      </c>
      <c r="AE4276" s="29">
        <v>44656</v>
      </c>
      <c r="AF4276" s="29">
        <v>44656</v>
      </c>
    </row>
    <row r="4277" spans="1:32" x14ac:dyDescent="0.25">
      <c r="A4277">
        <v>2022</v>
      </c>
      <c r="B4277" s="29">
        <v>44562</v>
      </c>
      <c r="C4277" s="29">
        <v>44651</v>
      </c>
      <c r="D4277" t="s">
        <v>83</v>
      </c>
      <c r="E4277">
        <v>11</v>
      </c>
      <c r="F4277" t="s">
        <v>488</v>
      </c>
      <c r="G4277" t="s">
        <v>489</v>
      </c>
      <c r="H4277" t="s">
        <v>2457</v>
      </c>
      <c r="I4277" t="s">
        <v>721</v>
      </c>
      <c r="J4277" t="s">
        <v>374</v>
      </c>
      <c r="K4277" t="s">
        <v>722</v>
      </c>
      <c r="L4277" t="s">
        <v>93</v>
      </c>
      <c r="M4277">
        <v>8034</v>
      </c>
      <c r="N4277" t="s">
        <v>219</v>
      </c>
      <c r="O4277">
        <v>8034</v>
      </c>
      <c r="P4277" t="s">
        <v>219</v>
      </c>
      <c r="Q4277">
        <v>1</v>
      </c>
      <c r="R4277">
        <v>2</v>
      </c>
      <c r="S4277">
        <v>321</v>
      </c>
      <c r="T4277">
        <v>321</v>
      </c>
      <c r="U4277">
        <v>321</v>
      </c>
      <c r="V4277">
        <v>3</v>
      </c>
      <c r="W4277">
        <v>4</v>
      </c>
      <c r="X4277">
        <v>5</v>
      </c>
      <c r="Y4277">
        <v>6</v>
      </c>
      <c r="Z4277">
        <v>7</v>
      </c>
      <c r="AA4277">
        <v>321</v>
      </c>
      <c r="AB4277">
        <v>8</v>
      </c>
      <c r="AC4277">
        <v>9</v>
      </c>
      <c r="AD4277" t="s">
        <v>2263</v>
      </c>
      <c r="AE4277" s="29">
        <v>44656</v>
      </c>
      <c r="AF4277" s="29">
        <v>44656</v>
      </c>
    </row>
    <row r="4278" spans="1:32" x14ac:dyDescent="0.25">
      <c r="A4278">
        <v>2022</v>
      </c>
      <c r="B4278" s="29">
        <v>44562</v>
      </c>
      <c r="C4278" s="29">
        <v>44651</v>
      </c>
      <c r="D4278" t="s">
        <v>83</v>
      </c>
      <c r="E4278">
        <v>10</v>
      </c>
      <c r="F4278" t="s">
        <v>436</v>
      </c>
      <c r="G4278" t="s">
        <v>275</v>
      </c>
      <c r="H4278" t="s">
        <v>2457</v>
      </c>
      <c r="I4278" t="s">
        <v>723</v>
      </c>
      <c r="J4278" t="s">
        <v>229</v>
      </c>
      <c r="K4278" t="s">
        <v>724</v>
      </c>
      <c r="L4278" t="s">
        <v>94</v>
      </c>
      <c r="M4278">
        <v>8000</v>
      </c>
      <c r="N4278" t="s">
        <v>219</v>
      </c>
      <c r="O4278">
        <v>8000</v>
      </c>
      <c r="P4278" t="s">
        <v>219</v>
      </c>
      <c r="Q4278">
        <v>1</v>
      </c>
      <c r="R4278">
        <v>2</v>
      </c>
      <c r="S4278">
        <v>322</v>
      </c>
      <c r="T4278">
        <v>322</v>
      </c>
      <c r="U4278">
        <v>322</v>
      </c>
      <c r="V4278">
        <v>3</v>
      </c>
      <c r="W4278">
        <v>4</v>
      </c>
      <c r="X4278">
        <v>5</v>
      </c>
      <c r="Y4278">
        <v>6</v>
      </c>
      <c r="Z4278">
        <v>7</v>
      </c>
      <c r="AA4278">
        <v>322</v>
      </c>
      <c r="AB4278">
        <v>8</v>
      </c>
      <c r="AC4278">
        <v>9</v>
      </c>
      <c r="AD4278" t="s">
        <v>2263</v>
      </c>
      <c r="AE4278" s="29">
        <v>44656</v>
      </c>
      <c r="AF4278" s="29">
        <v>44656</v>
      </c>
    </row>
    <row r="4279" spans="1:32" x14ac:dyDescent="0.25">
      <c r="A4279">
        <v>2022</v>
      </c>
      <c r="B4279" s="29">
        <v>44562</v>
      </c>
      <c r="C4279" s="29">
        <v>44651</v>
      </c>
      <c r="D4279" t="s">
        <v>83</v>
      </c>
      <c r="E4279">
        <v>9</v>
      </c>
      <c r="F4279" t="s">
        <v>725</v>
      </c>
      <c r="G4279" t="s">
        <v>334</v>
      </c>
      <c r="H4279" t="s">
        <v>2457</v>
      </c>
      <c r="I4279" t="s">
        <v>726</v>
      </c>
      <c r="J4279" t="s">
        <v>403</v>
      </c>
      <c r="K4279" t="s">
        <v>389</v>
      </c>
      <c r="L4279" t="s">
        <v>94</v>
      </c>
      <c r="M4279">
        <v>15626</v>
      </c>
      <c r="N4279" t="s">
        <v>219</v>
      </c>
      <c r="O4279">
        <v>15000</v>
      </c>
      <c r="P4279" t="s">
        <v>219</v>
      </c>
      <c r="Q4279">
        <v>1</v>
      </c>
      <c r="R4279">
        <v>2</v>
      </c>
      <c r="S4279">
        <v>323</v>
      </c>
      <c r="T4279">
        <v>323</v>
      </c>
      <c r="U4279">
        <v>323</v>
      </c>
      <c r="V4279">
        <v>3</v>
      </c>
      <c r="W4279">
        <v>4</v>
      </c>
      <c r="X4279">
        <v>5</v>
      </c>
      <c r="Y4279">
        <v>6</v>
      </c>
      <c r="Z4279">
        <v>7</v>
      </c>
      <c r="AA4279">
        <v>323</v>
      </c>
      <c r="AB4279">
        <v>8</v>
      </c>
      <c r="AC4279">
        <v>9</v>
      </c>
      <c r="AD4279" t="s">
        <v>2263</v>
      </c>
      <c r="AE4279" s="29">
        <v>44656</v>
      </c>
      <c r="AF4279" s="29">
        <v>44656</v>
      </c>
    </row>
    <row r="4280" spans="1:32" x14ac:dyDescent="0.25">
      <c r="A4280">
        <v>2022</v>
      </c>
      <c r="B4280" s="29">
        <v>44562</v>
      </c>
      <c r="C4280" s="29">
        <v>44651</v>
      </c>
      <c r="D4280" t="s">
        <v>83</v>
      </c>
      <c r="E4280">
        <v>11</v>
      </c>
      <c r="F4280" t="s">
        <v>488</v>
      </c>
      <c r="G4280" t="s">
        <v>489</v>
      </c>
      <c r="H4280" t="s">
        <v>2457</v>
      </c>
      <c r="I4280" t="s">
        <v>727</v>
      </c>
      <c r="J4280" t="s">
        <v>728</v>
      </c>
      <c r="K4280" t="s">
        <v>236</v>
      </c>
      <c r="L4280" t="s">
        <v>94</v>
      </c>
      <c r="M4280">
        <v>8674</v>
      </c>
      <c r="N4280" t="s">
        <v>219</v>
      </c>
      <c r="O4280">
        <v>8674</v>
      </c>
      <c r="P4280" t="s">
        <v>219</v>
      </c>
      <c r="Q4280">
        <v>1</v>
      </c>
      <c r="R4280">
        <v>2</v>
      </c>
      <c r="S4280">
        <v>324</v>
      </c>
      <c r="T4280">
        <v>324</v>
      </c>
      <c r="U4280">
        <v>324</v>
      </c>
      <c r="V4280">
        <v>3</v>
      </c>
      <c r="W4280">
        <v>4</v>
      </c>
      <c r="X4280">
        <v>5</v>
      </c>
      <c r="Y4280">
        <v>6</v>
      </c>
      <c r="Z4280">
        <v>7</v>
      </c>
      <c r="AA4280">
        <v>324</v>
      </c>
      <c r="AB4280">
        <v>8</v>
      </c>
      <c r="AC4280">
        <v>9</v>
      </c>
      <c r="AD4280" t="s">
        <v>2263</v>
      </c>
      <c r="AE4280" s="29">
        <v>44656</v>
      </c>
      <c r="AF4280" s="29">
        <v>44656</v>
      </c>
    </row>
    <row r="4281" spans="1:32" x14ac:dyDescent="0.25">
      <c r="A4281">
        <v>2022</v>
      </c>
      <c r="B4281" s="29">
        <v>44562</v>
      </c>
      <c r="C4281" s="29">
        <v>44651</v>
      </c>
      <c r="D4281" t="s">
        <v>83</v>
      </c>
      <c r="E4281">
        <v>10</v>
      </c>
      <c r="F4281" t="s">
        <v>274</v>
      </c>
      <c r="G4281" t="s">
        <v>275</v>
      </c>
      <c r="H4281" t="s">
        <v>2465</v>
      </c>
      <c r="I4281" t="s">
        <v>350</v>
      </c>
      <c r="J4281" t="s">
        <v>229</v>
      </c>
      <c r="K4281" t="s">
        <v>279</v>
      </c>
      <c r="L4281" t="s">
        <v>94</v>
      </c>
      <c r="M4281">
        <v>13522</v>
      </c>
      <c r="N4281" t="s">
        <v>219</v>
      </c>
      <c r="O4281">
        <v>12300</v>
      </c>
      <c r="P4281" t="s">
        <v>219</v>
      </c>
      <c r="Q4281">
        <v>1</v>
      </c>
      <c r="R4281">
        <v>2</v>
      </c>
      <c r="S4281">
        <v>325</v>
      </c>
      <c r="T4281">
        <v>325</v>
      </c>
      <c r="U4281">
        <v>325</v>
      </c>
      <c r="V4281">
        <v>3</v>
      </c>
      <c r="W4281">
        <v>4</v>
      </c>
      <c r="X4281">
        <v>5</v>
      </c>
      <c r="Y4281">
        <v>6</v>
      </c>
      <c r="Z4281">
        <v>7</v>
      </c>
      <c r="AA4281">
        <v>325</v>
      </c>
      <c r="AB4281">
        <v>8</v>
      </c>
      <c r="AC4281">
        <v>9</v>
      </c>
      <c r="AD4281" t="s">
        <v>2263</v>
      </c>
      <c r="AE4281" s="29">
        <v>44656</v>
      </c>
      <c r="AF4281" s="29">
        <v>44656</v>
      </c>
    </row>
    <row r="4282" spans="1:32" x14ac:dyDescent="0.25">
      <c r="A4282">
        <v>2022</v>
      </c>
      <c r="B4282" s="29">
        <v>44562</v>
      </c>
      <c r="C4282" s="29">
        <v>44651</v>
      </c>
      <c r="D4282" t="s">
        <v>83</v>
      </c>
      <c r="E4282">
        <v>10</v>
      </c>
      <c r="F4282" t="s">
        <v>274</v>
      </c>
      <c r="G4282" t="s">
        <v>275</v>
      </c>
      <c r="H4282" t="s">
        <v>2465</v>
      </c>
      <c r="I4282" t="s">
        <v>729</v>
      </c>
      <c r="J4282" t="s">
        <v>253</v>
      </c>
      <c r="K4282" t="s">
        <v>314</v>
      </c>
      <c r="L4282" t="s">
        <v>93</v>
      </c>
      <c r="M4282">
        <v>10642</v>
      </c>
      <c r="N4282" t="s">
        <v>219</v>
      </c>
      <c r="O4282">
        <v>9950</v>
      </c>
      <c r="P4282" t="s">
        <v>219</v>
      </c>
      <c r="Q4282">
        <v>1</v>
      </c>
      <c r="R4282">
        <v>2</v>
      </c>
      <c r="S4282">
        <v>326</v>
      </c>
      <c r="T4282">
        <v>326</v>
      </c>
      <c r="U4282">
        <v>326</v>
      </c>
      <c r="V4282">
        <v>3</v>
      </c>
      <c r="W4282">
        <v>4</v>
      </c>
      <c r="X4282">
        <v>5</v>
      </c>
      <c r="Y4282">
        <v>6</v>
      </c>
      <c r="Z4282">
        <v>7</v>
      </c>
      <c r="AA4282">
        <v>326</v>
      </c>
      <c r="AB4282">
        <v>8</v>
      </c>
      <c r="AC4282">
        <v>9</v>
      </c>
      <c r="AD4282" t="s">
        <v>2263</v>
      </c>
      <c r="AE4282" s="29">
        <v>44656</v>
      </c>
      <c r="AF4282" s="29">
        <v>44656</v>
      </c>
    </row>
    <row r="4283" spans="1:32" x14ac:dyDescent="0.25">
      <c r="A4283">
        <v>2022</v>
      </c>
      <c r="B4283" s="29">
        <v>44562</v>
      </c>
      <c r="C4283" s="29">
        <v>44651</v>
      </c>
      <c r="D4283" t="s">
        <v>83</v>
      </c>
      <c r="E4283">
        <v>10</v>
      </c>
      <c r="F4283" t="s">
        <v>274</v>
      </c>
      <c r="G4283" t="s">
        <v>275</v>
      </c>
      <c r="H4283" t="s">
        <v>2465</v>
      </c>
      <c r="I4283" t="s">
        <v>624</v>
      </c>
      <c r="J4283" t="s">
        <v>280</v>
      </c>
      <c r="K4283" t="s">
        <v>414</v>
      </c>
      <c r="L4283" t="s">
        <v>94</v>
      </c>
      <c r="M4283">
        <v>10686</v>
      </c>
      <c r="N4283" t="s">
        <v>219</v>
      </c>
      <c r="O4283">
        <v>9868</v>
      </c>
      <c r="P4283" t="s">
        <v>219</v>
      </c>
      <c r="Q4283">
        <v>1</v>
      </c>
      <c r="R4283">
        <v>2</v>
      </c>
      <c r="S4283">
        <v>327</v>
      </c>
      <c r="T4283">
        <v>327</v>
      </c>
      <c r="U4283">
        <v>327</v>
      </c>
      <c r="V4283">
        <v>3</v>
      </c>
      <c r="W4283">
        <v>4</v>
      </c>
      <c r="X4283">
        <v>5</v>
      </c>
      <c r="Y4283">
        <v>6</v>
      </c>
      <c r="Z4283">
        <v>7</v>
      </c>
      <c r="AA4283">
        <v>327</v>
      </c>
      <c r="AB4283">
        <v>8</v>
      </c>
      <c r="AC4283">
        <v>9</v>
      </c>
      <c r="AD4283" t="s">
        <v>2263</v>
      </c>
      <c r="AE4283" s="29">
        <v>44656</v>
      </c>
      <c r="AF4283" s="29">
        <v>44656</v>
      </c>
    </row>
    <row r="4284" spans="1:32" x14ac:dyDescent="0.25">
      <c r="A4284">
        <v>2022</v>
      </c>
      <c r="B4284" s="29">
        <v>44562</v>
      </c>
      <c r="C4284" s="29">
        <v>44651</v>
      </c>
      <c r="D4284" t="s">
        <v>83</v>
      </c>
      <c r="E4284">
        <v>11</v>
      </c>
      <c r="F4284" t="s">
        <v>358</v>
      </c>
      <c r="G4284" t="s">
        <v>359</v>
      </c>
      <c r="H4284" t="s">
        <v>2465</v>
      </c>
      <c r="I4284" t="s">
        <v>594</v>
      </c>
      <c r="J4284" t="s">
        <v>409</v>
      </c>
      <c r="K4284" t="s">
        <v>562</v>
      </c>
      <c r="L4284" t="s">
        <v>94</v>
      </c>
      <c r="M4284">
        <v>15340</v>
      </c>
      <c r="N4284" t="s">
        <v>219</v>
      </c>
      <c r="O4284">
        <v>14130</v>
      </c>
      <c r="P4284" t="s">
        <v>219</v>
      </c>
      <c r="Q4284">
        <v>1</v>
      </c>
      <c r="R4284">
        <v>2</v>
      </c>
      <c r="S4284">
        <v>328</v>
      </c>
      <c r="T4284">
        <v>328</v>
      </c>
      <c r="U4284">
        <v>328</v>
      </c>
      <c r="V4284">
        <v>3</v>
      </c>
      <c r="W4284">
        <v>4</v>
      </c>
      <c r="X4284">
        <v>5</v>
      </c>
      <c r="Y4284">
        <v>6</v>
      </c>
      <c r="Z4284">
        <v>7</v>
      </c>
      <c r="AA4284">
        <v>328</v>
      </c>
      <c r="AB4284">
        <v>8</v>
      </c>
      <c r="AC4284">
        <v>9</v>
      </c>
      <c r="AD4284" t="s">
        <v>2263</v>
      </c>
      <c r="AE4284" s="29">
        <v>44656</v>
      </c>
      <c r="AF4284" s="29">
        <v>44656</v>
      </c>
    </row>
    <row r="4285" spans="1:32" x14ac:dyDescent="0.25">
      <c r="A4285">
        <v>2022</v>
      </c>
      <c r="B4285" s="29">
        <v>44562</v>
      </c>
      <c r="C4285" s="29">
        <v>44651</v>
      </c>
      <c r="D4285" t="s">
        <v>83</v>
      </c>
      <c r="E4285">
        <v>10</v>
      </c>
      <c r="F4285" t="s">
        <v>274</v>
      </c>
      <c r="G4285" t="s">
        <v>275</v>
      </c>
      <c r="H4285" t="s">
        <v>2465</v>
      </c>
      <c r="I4285" t="s">
        <v>730</v>
      </c>
      <c r="J4285" t="s">
        <v>269</v>
      </c>
      <c r="K4285" t="s">
        <v>253</v>
      </c>
      <c r="L4285" t="s">
        <v>94</v>
      </c>
      <c r="M4285">
        <v>30344</v>
      </c>
      <c r="N4285" t="s">
        <v>219</v>
      </c>
      <c r="O4285">
        <v>27390</v>
      </c>
      <c r="P4285" t="s">
        <v>219</v>
      </c>
      <c r="Q4285">
        <v>1</v>
      </c>
      <c r="R4285">
        <v>2</v>
      </c>
      <c r="S4285">
        <v>329</v>
      </c>
      <c r="T4285">
        <v>329</v>
      </c>
      <c r="U4285">
        <v>329</v>
      </c>
      <c r="V4285">
        <v>3</v>
      </c>
      <c r="W4285">
        <v>4</v>
      </c>
      <c r="X4285">
        <v>5</v>
      </c>
      <c r="Y4285">
        <v>6</v>
      </c>
      <c r="Z4285">
        <v>7</v>
      </c>
      <c r="AA4285">
        <v>329</v>
      </c>
      <c r="AB4285">
        <v>8</v>
      </c>
      <c r="AC4285">
        <v>9</v>
      </c>
      <c r="AD4285" t="s">
        <v>2263</v>
      </c>
      <c r="AE4285" s="29">
        <v>44656</v>
      </c>
      <c r="AF4285" s="29">
        <v>44656</v>
      </c>
    </row>
    <row r="4286" spans="1:32" x14ac:dyDescent="0.25">
      <c r="A4286">
        <v>2022</v>
      </c>
      <c r="B4286" s="29">
        <v>44562</v>
      </c>
      <c r="C4286" s="29">
        <v>44651</v>
      </c>
      <c r="D4286" t="s">
        <v>83</v>
      </c>
      <c r="E4286">
        <v>10</v>
      </c>
      <c r="F4286" t="s">
        <v>274</v>
      </c>
      <c r="G4286" t="s">
        <v>275</v>
      </c>
      <c r="H4286" t="s">
        <v>2465</v>
      </c>
      <c r="I4286" t="s">
        <v>247</v>
      </c>
      <c r="J4286" t="s">
        <v>431</v>
      </c>
      <c r="K4286" t="s">
        <v>249</v>
      </c>
      <c r="L4286" t="s">
        <v>94</v>
      </c>
      <c r="M4286">
        <v>9850</v>
      </c>
      <c r="N4286" t="s">
        <v>219</v>
      </c>
      <c r="O4286">
        <v>9306</v>
      </c>
      <c r="P4286" t="s">
        <v>219</v>
      </c>
      <c r="Q4286">
        <v>1</v>
      </c>
      <c r="R4286">
        <v>2</v>
      </c>
      <c r="S4286">
        <v>330</v>
      </c>
      <c r="T4286">
        <v>330</v>
      </c>
      <c r="U4286">
        <v>330</v>
      </c>
      <c r="V4286">
        <v>3</v>
      </c>
      <c r="W4286">
        <v>4</v>
      </c>
      <c r="X4286">
        <v>5</v>
      </c>
      <c r="Y4286">
        <v>6</v>
      </c>
      <c r="Z4286">
        <v>7</v>
      </c>
      <c r="AA4286">
        <v>330</v>
      </c>
      <c r="AB4286">
        <v>8</v>
      </c>
      <c r="AC4286">
        <v>9</v>
      </c>
      <c r="AD4286" t="s">
        <v>2263</v>
      </c>
      <c r="AE4286" s="29">
        <v>44656</v>
      </c>
      <c r="AF4286" s="29">
        <v>44656</v>
      </c>
    </row>
    <row r="4287" spans="1:32" x14ac:dyDescent="0.25">
      <c r="A4287">
        <v>2022</v>
      </c>
      <c r="B4287" s="29">
        <v>44562</v>
      </c>
      <c r="C4287" s="29">
        <v>44651</v>
      </c>
      <c r="D4287" t="s">
        <v>83</v>
      </c>
      <c r="E4287">
        <v>11</v>
      </c>
      <c r="F4287" t="s">
        <v>358</v>
      </c>
      <c r="G4287" t="s">
        <v>359</v>
      </c>
      <c r="H4287" t="s">
        <v>2465</v>
      </c>
      <c r="I4287" t="s">
        <v>731</v>
      </c>
      <c r="J4287" t="s">
        <v>2466</v>
      </c>
      <c r="K4287" t="s">
        <v>724</v>
      </c>
      <c r="L4287" t="s">
        <v>94</v>
      </c>
      <c r="M4287">
        <v>6334</v>
      </c>
      <c r="N4287" t="s">
        <v>219</v>
      </c>
      <c r="O4287">
        <v>6334</v>
      </c>
      <c r="P4287" t="s">
        <v>219</v>
      </c>
      <c r="Q4287">
        <v>1</v>
      </c>
      <c r="R4287">
        <v>2</v>
      </c>
      <c r="S4287">
        <v>331</v>
      </c>
      <c r="T4287">
        <v>331</v>
      </c>
      <c r="U4287">
        <v>331</v>
      </c>
      <c r="V4287">
        <v>3</v>
      </c>
      <c r="W4287">
        <v>4</v>
      </c>
      <c r="X4287">
        <v>5</v>
      </c>
      <c r="Y4287">
        <v>6</v>
      </c>
      <c r="Z4287">
        <v>7</v>
      </c>
      <c r="AA4287">
        <v>331</v>
      </c>
      <c r="AB4287">
        <v>8</v>
      </c>
      <c r="AC4287">
        <v>9</v>
      </c>
      <c r="AD4287" t="s">
        <v>2263</v>
      </c>
      <c r="AE4287" s="29">
        <v>44656</v>
      </c>
      <c r="AF4287" s="29">
        <v>44656</v>
      </c>
    </row>
    <row r="4288" spans="1:32" x14ac:dyDescent="0.25">
      <c r="A4288">
        <v>2022</v>
      </c>
      <c r="B4288" s="29">
        <v>44562</v>
      </c>
      <c r="C4288" s="29">
        <v>44651</v>
      </c>
      <c r="D4288" t="s">
        <v>83</v>
      </c>
      <c r="E4288">
        <v>11</v>
      </c>
      <c r="F4288" t="s">
        <v>382</v>
      </c>
      <c r="G4288" t="s">
        <v>382</v>
      </c>
      <c r="H4288" t="s">
        <v>2465</v>
      </c>
      <c r="I4288" t="s">
        <v>732</v>
      </c>
      <c r="J4288" t="s">
        <v>733</v>
      </c>
      <c r="K4288" t="s">
        <v>734</v>
      </c>
      <c r="L4288" t="s">
        <v>94</v>
      </c>
      <c r="M4288">
        <v>6000</v>
      </c>
      <c r="N4288" t="s">
        <v>219</v>
      </c>
      <c r="O4288">
        <v>5974</v>
      </c>
      <c r="P4288" t="s">
        <v>219</v>
      </c>
      <c r="Q4288">
        <v>1</v>
      </c>
      <c r="R4288">
        <v>2</v>
      </c>
      <c r="S4288">
        <v>332</v>
      </c>
      <c r="T4288">
        <v>332</v>
      </c>
      <c r="U4288">
        <v>332</v>
      </c>
      <c r="V4288">
        <v>3</v>
      </c>
      <c r="W4288">
        <v>4</v>
      </c>
      <c r="X4288">
        <v>5</v>
      </c>
      <c r="Y4288">
        <v>6</v>
      </c>
      <c r="Z4288">
        <v>7</v>
      </c>
      <c r="AA4288">
        <v>332</v>
      </c>
      <c r="AB4288">
        <v>8</v>
      </c>
      <c r="AC4288">
        <v>9</v>
      </c>
      <c r="AD4288" t="s">
        <v>2263</v>
      </c>
      <c r="AE4288" s="29">
        <v>44656</v>
      </c>
      <c r="AF4288" s="29">
        <v>44656</v>
      </c>
    </row>
    <row r="4289" spans="1:32" x14ac:dyDescent="0.25">
      <c r="A4289">
        <v>2022</v>
      </c>
      <c r="B4289" s="29">
        <v>44562</v>
      </c>
      <c r="C4289" s="29">
        <v>44651</v>
      </c>
      <c r="D4289" t="s">
        <v>83</v>
      </c>
      <c r="E4289">
        <v>11</v>
      </c>
      <c r="F4289" t="s">
        <v>382</v>
      </c>
      <c r="G4289" t="s">
        <v>382</v>
      </c>
      <c r="H4289" t="s">
        <v>2465</v>
      </c>
      <c r="I4289" t="s">
        <v>735</v>
      </c>
      <c r="J4289" t="s">
        <v>257</v>
      </c>
      <c r="K4289" t="s">
        <v>736</v>
      </c>
      <c r="L4289" t="s">
        <v>93</v>
      </c>
      <c r="M4289">
        <v>6042</v>
      </c>
      <c r="N4289" t="s">
        <v>219</v>
      </c>
      <c r="O4289">
        <v>6042</v>
      </c>
      <c r="P4289" t="s">
        <v>219</v>
      </c>
      <c r="Q4289">
        <v>1</v>
      </c>
      <c r="R4289">
        <v>2</v>
      </c>
      <c r="S4289">
        <v>333</v>
      </c>
      <c r="T4289">
        <v>333</v>
      </c>
      <c r="U4289">
        <v>333</v>
      </c>
      <c r="V4289">
        <v>3</v>
      </c>
      <c r="W4289">
        <v>4</v>
      </c>
      <c r="X4289">
        <v>5</v>
      </c>
      <c r="Y4289">
        <v>6</v>
      </c>
      <c r="Z4289">
        <v>7</v>
      </c>
      <c r="AA4289">
        <v>333</v>
      </c>
      <c r="AB4289">
        <v>8</v>
      </c>
      <c r="AC4289">
        <v>9</v>
      </c>
      <c r="AD4289" t="s">
        <v>2263</v>
      </c>
      <c r="AE4289" s="29">
        <v>44656</v>
      </c>
      <c r="AF4289" s="29">
        <v>44656</v>
      </c>
    </row>
    <row r="4290" spans="1:32" x14ac:dyDescent="0.25">
      <c r="A4290">
        <v>2022</v>
      </c>
      <c r="B4290" s="29">
        <v>44562</v>
      </c>
      <c r="C4290" s="29">
        <v>44651</v>
      </c>
      <c r="D4290" t="s">
        <v>83</v>
      </c>
      <c r="E4290">
        <v>10</v>
      </c>
      <c r="F4290" t="s">
        <v>274</v>
      </c>
      <c r="G4290" t="s">
        <v>275</v>
      </c>
      <c r="H4290" t="s">
        <v>2465</v>
      </c>
      <c r="I4290" t="s">
        <v>2467</v>
      </c>
      <c r="J4290" t="s">
        <v>253</v>
      </c>
      <c r="K4290" t="s">
        <v>426</v>
      </c>
      <c r="L4290" t="s">
        <v>94</v>
      </c>
      <c r="M4290">
        <v>23468</v>
      </c>
      <c r="N4290" t="s">
        <v>219</v>
      </c>
      <c r="O4290">
        <v>20914</v>
      </c>
      <c r="P4290" t="s">
        <v>219</v>
      </c>
      <c r="Q4290">
        <v>1</v>
      </c>
      <c r="R4290">
        <v>2</v>
      </c>
      <c r="S4290">
        <v>334</v>
      </c>
      <c r="T4290">
        <v>334</v>
      </c>
      <c r="U4290">
        <v>334</v>
      </c>
      <c r="V4290">
        <v>3</v>
      </c>
      <c r="W4290">
        <v>4</v>
      </c>
      <c r="X4290">
        <v>5</v>
      </c>
      <c r="Y4290">
        <v>6</v>
      </c>
      <c r="Z4290">
        <v>7</v>
      </c>
      <c r="AA4290">
        <v>334</v>
      </c>
      <c r="AB4290">
        <v>8</v>
      </c>
      <c r="AC4290">
        <v>9</v>
      </c>
      <c r="AD4290" t="s">
        <v>2263</v>
      </c>
      <c r="AE4290" s="29">
        <v>44656</v>
      </c>
      <c r="AF4290" s="29">
        <v>44656</v>
      </c>
    </row>
    <row r="4291" spans="1:32" x14ac:dyDescent="0.25">
      <c r="A4291">
        <v>2022</v>
      </c>
      <c r="B4291" s="29">
        <v>44562</v>
      </c>
      <c r="C4291" s="29">
        <v>44651</v>
      </c>
      <c r="D4291" t="s">
        <v>83</v>
      </c>
      <c r="E4291">
        <v>10</v>
      </c>
      <c r="F4291" t="s">
        <v>274</v>
      </c>
      <c r="G4291" t="s">
        <v>275</v>
      </c>
      <c r="H4291" t="s">
        <v>2465</v>
      </c>
      <c r="I4291" t="s">
        <v>737</v>
      </c>
      <c r="J4291" t="s">
        <v>495</v>
      </c>
      <c r="K4291" t="s">
        <v>233</v>
      </c>
      <c r="L4291" t="s">
        <v>93</v>
      </c>
      <c r="M4291">
        <v>9174</v>
      </c>
      <c r="N4291" t="s">
        <v>219</v>
      </c>
      <c r="O4291">
        <v>8820</v>
      </c>
      <c r="P4291" t="s">
        <v>219</v>
      </c>
      <c r="Q4291">
        <v>1</v>
      </c>
      <c r="R4291">
        <v>2</v>
      </c>
      <c r="S4291">
        <v>335</v>
      </c>
      <c r="T4291">
        <v>335</v>
      </c>
      <c r="U4291">
        <v>335</v>
      </c>
      <c r="V4291">
        <v>3</v>
      </c>
      <c r="W4291">
        <v>4</v>
      </c>
      <c r="X4291">
        <v>5</v>
      </c>
      <c r="Y4291">
        <v>6</v>
      </c>
      <c r="Z4291">
        <v>7</v>
      </c>
      <c r="AA4291">
        <v>335</v>
      </c>
      <c r="AB4291">
        <v>8</v>
      </c>
      <c r="AC4291">
        <v>9</v>
      </c>
      <c r="AD4291" t="s">
        <v>2263</v>
      </c>
      <c r="AE4291" s="29">
        <v>44656</v>
      </c>
      <c r="AF4291" s="29">
        <v>44656</v>
      </c>
    </row>
    <row r="4292" spans="1:32" x14ac:dyDescent="0.25">
      <c r="A4292">
        <v>2022</v>
      </c>
      <c r="B4292" s="29">
        <v>44562</v>
      </c>
      <c r="C4292" s="29">
        <v>44651</v>
      </c>
      <c r="D4292" t="s">
        <v>83</v>
      </c>
      <c r="E4292">
        <v>10</v>
      </c>
      <c r="F4292" t="s">
        <v>274</v>
      </c>
      <c r="G4292" t="s">
        <v>275</v>
      </c>
      <c r="H4292" t="s">
        <v>2465</v>
      </c>
      <c r="I4292" t="s">
        <v>654</v>
      </c>
      <c r="J4292" t="s">
        <v>738</v>
      </c>
      <c r="K4292" t="s">
        <v>2468</v>
      </c>
      <c r="L4292" t="s">
        <v>94</v>
      </c>
      <c r="M4292">
        <v>13952</v>
      </c>
      <c r="N4292" t="s">
        <v>219</v>
      </c>
      <c r="O4292">
        <v>13240</v>
      </c>
      <c r="P4292" t="s">
        <v>219</v>
      </c>
      <c r="Q4292">
        <v>1</v>
      </c>
      <c r="R4292">
        <v>2</v>
      </c>
      <c r="S4292">
        <v>336</v>
      </c>
      <c r="T4292">
        <v>336</v>
      </c>
      <c r="U4292">
        <v>336</v>
      </c>
      <c r="V4292">
        <v>3</v>
      </c>
      <c r="W4292">
        <v>4</v>
      </c>
      <c r="X4292">
        <v>5</v>
      </c>
      <c r="Y4292">
        <v>6</v>
      </c>
      <c r="Z4292">
        <v>7</v>
      </c>
      <c r="AA4292">
        <v>336</v>
      </c>
      <c r="AB4292">
        <v>8</v>
      </c>
      <c r="AC4292">
        <v>9</v>
      </c>
      <c r="AD4292" t="s">
        <v>2263</v>
      </c>
      <c r="AE4292" s="29">
        <v>44656</v>
      </c>
      <c r="AF4292" s="29">
        <v>44656</v>
      </c>
    </row>
    <row r="4293" spans="1:32" x14ac:dyDescent="0.25">
      <c r="A4293">
        <v>2022</v>
      </c>
      <c r="B4293" s="29">
        <v>44562</v>
      </c>
      <c r="C4293" s="29">
        <v>44651</v>
      </c>
      <c r="D4293" t="s">
        <v>83</v>
      </c>
      <c r="E4293">
        <v>11</v>
      </c>
      <c r="F4293" t="s">
        <v>358</v>
      </c>
      <c r="G4293" t="s">
        <v>359</v>
      </c>
      <c r="H4293" t="s">
        <v>2465</v>
      </c>
      <c r="I4293" t="s">
        <v>662</v>
      </c>
      <c r="J4293" t="s">
        <v>739</v>
      </c>
      <c r="K4293" t="s">
        <v>740</v>
      </c>
      <c r="L4293" t="s">
        <v>94</v>
      </c>
      <c r="M4293">
        <v>10258</v>
      </c>
      <c r="N4293" t="s">
        <v>219</v>
      </c>
      <c r="O4293">
        <v>9800</v>
      </c>
      <c r="P4293" t="s">
        <v>219</v>
      </c>
      <c r="Q4293">
        <v>1</v>
      </c>
      <c r="R4293">
        <v>2</v>
      </c>
      <c r="S4293">
        <v>337</v>
      </c>
      <c r="T4293">
        <v>337</v>
      </c>
      <c r="U4293">
        <v>337</v>
      </c>
      <c r="V4293">
        <v>3</v>
      </c>
      <c r="W4293">
        <v>4</v>
      </c>
      <c r="X4293">
        <v>5</v>
      </c>
      <c r="Y4293">
        <v>6</v>
      </c>
      <c r="Z4293">
        <v>7</v>
      </c>
      <c r="AA4293">
        <v>337</v>
      </c>
      <c r="AB4293">
        <v>8</v>
      </c>
      <c r="AC4293">
        <v>9</v>
      </c>
      <c r="AD4293" t="s">
        <v>2263</v>
      </c>
      <c r="AE4293" s="29">
        <v>44656</v>
      </c>
      <c r="AF4293" s="29">
        <v>44656</v>
      </c>
    </row>
    <row r="4294" spans="1:32" x14ac:dyDescent="0.25">
      <c r="A4294">
        <v>2022</v>
      </c>
      <c r="B4294" s="29">
        <v>44562</v>
      </c>
      <c r="C4294" s="29">
        <v>44651</v>
      </c>
      <c r="D4294" t="s">
        <v>83</v>
      </c>
      <c r="E4294">
        <v>10</v>
      </c>
      <c r="F4294" t="s">
        <v>274</v>
      </c>
      <c r="G4294" t="s">
        <v>275</v>
      </c>
      <c r="H4294" t="s">
        <v>2465</v>
      </c>
      <c r="I4294" t="s">
        <v>741</v>
      </c>
      <c r="J4294" t="s">
        <v>312</v>
      </c>
      <c r="K4294" t="s">
        <v>491</v>
      </c>
      <c r="L4294" t="s">
        <v>94</v>
      </c>
      <c r="M4294">
        <v>8816</v>
      </c>
      <c r="N4294" t="s">
        <v>219</v>
      </c>
      <c r="O4294">
        <v>8610</v>
      </c>
      <c r="P4294" t="s">
        <v>219</v>
      </c>
      <c r="Q4294">
        <v>1</v>
      </c>
      <c r="R4294">
        <v>2</v>
      </c>
      <c r="S4294">
        <v>338</v>
      </c>
      <c r="T4294">
        <v>338</v>
      </c>
      <c r="U4294">
        <v>338</v>
      </c>
      <c r="V4294">
        <v>3</v>
      </c>
      <c r="W4294">
        <v>4</v>
      </c>
      <c r="X4294">
        <v>5</v>
      </c>
      <c r="Y4294">
        <v>6</v>
      </c>
      <c r="Z4294">
        <v>7</v>
      </c>
      <c r="AA4294">
        <v>338</v>
      </c>
      <c r="AB4294">
        <v>8</v>
      </c>
      <c r="AC4294">
        <v>9</v>
      </c>
      <c r="AD4294" t="s">
        <v>2263</v>
      </c>
      <c r="AE4294" s="29">
        <v>44656</v>
      </c>
      <c r="AF4294" s="29">
        <v>44656</v>
      </c>
    </row>
    <row r="4295" spans="1:32" x14ac:dyDescent="0.25">
      <c r="A4295">
        <v>2022</v>
      </c>
      <c r="B4295" s="29">
        <v>44562</v>
      </c>
      <c r="C4295" s="29">
        <v>44651</v>
      </c>
      <c r="D4295" t="s">
        <v>83</v>
      </c>
      <c r="E4295">
        <v>11</v>
      </c>
      <c r="F4295" t="s">
        <v>382</v>
      </c>
      <c r="G4295" t="s">
        <v>382</v>
      </c>
      <c r="H4295" t="s">
        <v>2465</v>
      </c>
      <c r="I4295" t="s">
        <v>742</v>
      </c>
      <c r="J4295" t="s">
        <v>312</v>
      </c>
      <c r="K4295" t="s">
        <v>707</v>
      </c>
      <c r="L4295" t="s">
        <v>93</v>
      </c>
      <c r="M4295">
        <v>6022</v>
      </c>
      <c r="N4295" t="s">
        <v>219</v>
      </c>
      <c r="O4295">
        <v>6022</v>
      </c>
      <c r="P4295" t="s">
        <v>219</v>
      </c>
      <c r="Q4295">
        <v>1</v>
      </c>
      <c r="R4295">
        <v>2</v>
      </c>
      <c r="S4295">
        <v>339</v>
      </c>
      <c r="T4295">
        <v>339</v>
      </c>
      <c r="U4295">
        <v>339</v>
      </c>
      <c r="V4295">
        <v>3</v>
      </c>
      <c r="W4295">
        <v>4</v>
      </c>
      <c r="X4295">
        <v>5</v>
      </c>
      <c r="Y4295">
        <v>6</v>
      </c>
      <c r="Z4295">
        <v>7</v>
      </c>
      <c r="AA4295">
        <v>339</v>
      </c>
      <c r="AB4295">
        <v>8</v>
      </c>
      <c r="AC4295">
        <v>9</v>
      </c>
      <c r="AD4295" t="s">
        <v>2263</v>
      </c>
      <c r="AE4295" s="29">
        <v>44656</v>
      </c>
      <c r="AF4295" s="29">
        <v>44656</v>
      </c>
    </row>
    <row r="4296" spans="1:32" x14ac:dyDescent="0.25">
      <c r="A4296">
        <v>2022</v>
      </c>
      <c r="B4296" s="29">
        <v>44562</v>
      </c>
      <c r="C4296" s="29">
        <v>44651</v>
      </c>
      <c r="D4296" t="s">
        <v>83</v>
      </c>
      <c r="E4296">
        <v>11</v>
      </c>
      <c r="F4296" t="s">
        <v>358</v>
      </c>
      <c r="G4296" t="s">
        <v>359</v>
      </c>
      <c r="H4296" t="s">
        <v>2465</v>
      </c>
      <c r="I4296" t="s">
        <v>638</v>
      </c>
      <c r="J4296" t="s">
        <v>243</v>
      </c>
      <c r="K4296" t="s">
        <v>289</v>
      </c>
      <c r="L4296" t="s">
        <v>94</v>
      </c>
      <c r="M4296">
        <v>13066</v>
      </c>
      <c r="N4296" t="s">
        <v>219</v>
      </c>
      <c r="O4296">
        <v>12344</v>
      </c>
      <c r="P4296" t="s">
        <v>219</v>
      </c>
      <c r="Q4296">
        <v>1</v>
      </c>
      <c r="R4296">
        <v>2</v>
      </c>
      <c r="S4296">
        <v>340</v>
      </c>
      <c r="T4296">
        <v>340</v>
      </c>
      <c r="U4296">
        <v>340</v>
      </c>
      <c r="V4296">
        <v>3</v>
      </c>
      <c r="W4296">
        <v>4</v>
      </c>
      <c r="X4296">
        <v>5</v>
      </c>
      <c r="Y4296">
        <v>6</v>
      </c>
      <c r="Z4296">
        <v>7</v>
      </c>
      <c r="AA4296">
        <v>340</v>
      </c>
      <c r="AB4296">
        <v>8</v>
      </c>
      <c r="AC4296">
        <v>9</v>
      </c>
      <c r="AD4296" t="s">
        <v>2263</v>
      </c>
      <c r="AE4296" s="29">
        <v>44656</v>
      </c>
      <c r="AF4296" s="29">
        <v>44656</v>
      </c>
    </row>
    <row r="4297" spans="1:32" x14ac:dyDescent="0.25">
      <c r="A4297">
        <v>2022</v>
      </c>
      <c r="B4297" s="29">
        <v>44562</v>
      </c>
      <c r="C4297" s="29">
        <v>44651</v>
      </c>
      <c r="D4297" t="s">
        <v>83</v>
      </c>
      <c r="E4297">
        <v>11</v>
      </c>
      <c r="F4297" t="s">
        <v>2439</v>
      </c>
      <c r="G4297" t="s">
        <v>2439</v>
      </c>
      <c r="H4297" t="s">
        <v>2465</v>
      </c>
      <c r="I4297" t="s">
        <v>743</v>
      </c>
      <c r="J4297" t="s">
        <v>245</v>
      </c>
      <c r="K4297" t="s">
        <v>269</v>
      </c>
      <c r="L4297" t="s">
        <v>94</v>
      </c>
      <c r="M4297">
        <v>11000</v>
      </c>
      <c r="N4297" t="s">
        <v>219</v>
      </c>
      <c r="O4297">
        <v>10962</v>
      </c>
      <c r="P4297" t="s">
        <v>219</v>
      </c>
      <c r="Q4297">
        <v>1</v>
      </c>
      <c r="R4297">
        <v>2</v>
      </c>
      <c r="S4297">
        <v>341</v>
      </c>
      <c r="T4297">
        <v>341</v>
      </c>
      <c r="U4297">
        <v>341</v>
      </c>
      <c r="V4297">
        <v>3</v>
      </c>
      <c r="W4297">
        <v>4</v>
      </c>
      <c r="X4297">
        <v>5</v>
      </c>
      <c r="Y4297">
        <v>6</v>
      </c>
      <c r="Z4297">
        <v>7</v>
      </c>
      <c r="AA4297">
        <v>341</v>
      </c>
      <c r="AB4297">
        <v>8</v>
      </c>
      <c r="AC4297">
        <v>9</v>
      </c>
      <c r="AD4297" t="s">
        <v>2263</v>
      </c>
      <c r="AE4297" s="29">
        <v>44656</v>
      </c>
      <c r="AF4297" s="29">
        <v>44656</v>
      </c>
    </row>
    <row r="4298" spans="1:32" x14ac:dyDescent="0.25">
      <c r="A4298">
        <v>2022</v>
      </c>
      <c r="B4298" s="29">
        <v>44562</v>
      </c>
      <c r="C4298" s="29">
        <v>44651</v>
      </c>
      <c r="D4298" t="s">
        <v>83</v>
      </c>
      <c r="E4298">
        <v>11</v>
      </c>
      <c r="F4298" t="s">
        <v>2439</v>
      </c>
      <c r="G4298" t="s">
        <v>2439</v>
      </c>
      <c r="H4298" t="s">
        <v>2465</v>
      </c>
      <c r="I4298" t="s">
        <v>744</v>
      </c>
      <c r="J4298" t="s">
        <v>245</v>
      </c>
      <c r="K4298" t="s">
        <v>745</v>
      </c>
      <c r="L4298" t="s">
        <v>94</v>
      </c>
      <c r="M4298">
        <v>11000</v>
      </c>
      <c r="N4298" t="s">
        <v>219</v>
      </c>
      <c r="O4298">
        <v>10962</v>
      </c>
      <c r="P4298" t="s">
        <v>219</v>
      </c>
      <c r="Q4298">
        <v>1</v>
      </c>
      <c r="R4298">
        <v>2</v>
      </c>
      <c r="S4298">
        <v>342</v>
      </c>
      <c r="T4298">
        <v>342</v>
      </c>
      <c r="U4298">
        <v>342</v>
      </c>
      <c r="V4298">
        <v>3</v>
      </c>
      <c r="W4298">
        <v>4</v>
      </c>
      <c r="X4298">
        <v>5</v>
      </c>
      <c r="Y4298">
        <v>6</v>
      </c>
      <c r="Z4298">
        <v>7</v>
      </c>
      <c r="AA4298">
        <v>342</v>
      </c>
      <c r="AB4298">
        <v>8</v>
      </c>
      <c r="AC4298">
        <v>9</v>
      </c>
      <c r="AD4298" t="s">
        <v>2263</v>
      </c>
      <c r="AE4298" s="29">
        <v>44656</v>
      </c>
      <c r="AF4298" s="29">
        <v>44656</v>
      </c>
    </row>
    <row r="4299" spans="1:32" x14ac:dyDescent="0.25">
      <c r="A4299">
        <v>2022</v>
      </c>
      <c r="B4299" s="29">
        <v>44562</v>
      </c>
      <c r="C4299" s="29">
        <v>44651</v>
      </c>
      <c r="D4299" t="s">
        <v>83</v>
      </c>
      <c r="E4299">
        <v>3</v>
      </c>
      <c r="F4299" t="s">
        <v>2469</v>
      </c>
      <c r="G4299" t="s">
        <v>315</v>
      </c>
      <c r="H4299" t="s">
        <v>2465</v>
      </c>
      <c r="I4299" t="s">
        <v>746</v>
      </c>
      <c r="J4299" t="s">
        <v>367</v>
      </c>
      <c r="K4299" t="s">
        <v>392</v>
      </c>
      <c r="L4299" t="s">
        <v>94</v>
      </c>
      <c r="M4299">
        <v>26442</v>
      </c>
      <c r="N4299" t="s">
        <v>219</v>
      </c>
      <c r="O4299">
        <v>25000</v>
      </c>
      <c r="P4299" t="s">
        <v>219</v>
      </c>
      <c r="Q4299">
        <v>1</v>
      </c>
      <c r="R4299">
        <v>2</v>
      </c>
      <c r="S4299">
        <v>343</v>
      </c>
      <c r="T4299">
        <v>343</v>
      </c>
      <c r="U4299">
        <v>343</v>
      </c>
      <c r="V4299">
        <v>3</v>
      </c>
      <c r="W4299">
        <v>4</v>
      </c>
      <c r="X4299">
        <v>5</v>
      </c>
      <c r="Y4299">
        <v>6</v>
      </c>
      <c r="Z4299">
        <v>7</v>
      </c>
      <c r="AA4299">
        <v>343</v>
      </c>
      <c r="AB4299">
        <v>8</v>
      </c>
      <c r="AC4299">
        <v>9</v>
      </c>
      <c r="AD4299" t="s">
        <v>2263</v>
      </c>
      <c r="AE4299" s="29">
        <v>44656</v>
      </c>
      <c r="AF4299" s="29">
        <v>44656</v>
      </c>
    </row>
    <row r="4300" spans="1:32" x14ac:dyDescent="0.25">
      <c r="A4300">
        <v>2022</v>
      </c>
      <c r="B4300" s="29">
        <v>44562</v>
      </c>
      <c r="C4300" s="29">
        <v>44651</v>
      </c>
      <c r="D4300" t="s">
        <v>83</v>
      </c>
      <c r="E4300">
        <v>10</v>
      </c>
      <c r="F4300" t="s">
        <v>274</v>
      </c>
      <c r="G4300" t="s">
        <v>275</v>
      </c>
      <c r="H4300" t="s">
        <v>2465</v>
      </c>
      <c r="I4300" t="s">
        <v>747</v>
      </c>
      <c r="J4300" t="s">
        <v>392</v>
      </c>
      <c r="K4300" t="s">
        <v>399</v>
      </c>
      <c r="L4300" t="s">
        <v>93</v>
      </c>
      <c r="M4300">
        <v>23878</v>
      </c>
      <c r="N4300" t="s">
        <v>219</v>
      </c>
      <c r="O4300">
        <v>21172</v>
      </c>
      <c r="P4300" t="s">
        <v>219</v>
      </c>
      <c r="Q4300">
        <v>1</v>
      </c>
      <c r="R4300">
        <v>2</v>
      </c>
      <c r="S4300">
        <v>344</v>
      </c>
      <c r="T4300">
        <v>344</v>
      </c>
      <c r="U4300">
        <v>344</v>
      </c>
      <c r="V4300">
        <v>3</v>
      </c>
      <c r="W4300">
        <v>4</v>
      </c>
      <c r="X4300">
        <v>5</v>
      </c>
      <c r="Y4300">
        <v>6</v>
      </c>
      <c r="Z4300">
        <v>7</v>
      </c>
      <c r="AA4300">
        <v>344</v>
      </c>
      <c r="AB4300">
        <v>8</v>
      </c>
      <c r="AC4300">
        <v>9</v>
      </c>
      <c r="AD4300" t="s">
        <v>2263</v>
      </c>
      <c r="AE4300" s="29">
        <v>44656</v>
      </c>
      <c r="AF4300" s="29">
        <v>44656</v>
      </c>
    </row>
    <row r="4301" spans="1:32" x14ac:dyDescent="0.25">
      <c r="A4301">
        <v>2022</v>
      </c>
      <c r="B4301" s="29">
        <v>44562</v>
      </c>
      <c r="C4301" s="29">
        <v>44651</v>
      </c>
      <c r="D4301" t="s">
        <v>83</v>
      </c>
      <c r="E4301">
        <v>8</v>
      </c>
      <c r="F4301" t="s">
        <v>2459</v>
      </c>
      <c r="G4301" t="s">
        <v>502</v>
      </c>
      <c r="H4301" t="s">
        <v>2465</v>
      </c>
      <c r="I4301" t="s">
        <v>748</v>
      </c>
      <c r="J4301" t="s">
        <v>532</v>
      </c>
      <c r="K4301" t="s">
        <v>292</v>
      </c>
      <c r="L4301" t="s">
        <v>94</v>
      </c>
      <c r="M4301">
        <v>19108</v>
      </c>
      <c r="N4301" t="s">
        <v>219</v>
      </c>
      <c r="O4301">
        <v>17590</v>
      </c>
      <c r="P4301" t="s">
        <v>219</v>
      </c>
      <c r="Q4301">
        <v>1</v>
      </c>
      <c r="R4301">
        <v>2</v>
      </c>
      <c r="S4301">
        <v>345</v>
      </c>
      <c r="T4301">
        <v>345</v>
      </c>
      <c r="U4301">
        <v>345</v>
      </c>
      <c r="V4301">
        <v>3</v>
      </c>
      <c r="W4301">
        <v>4</v>
      </c>
      <c r="X4301">
        <v>5</v>
      </c>
      <c r="Y4301">
        <v>6</v>
      </c>
      <c r="Z4301">
        <v>7</v>
      </c>
      <c r="AA4301">
        <v>345</v>
      </c>
      <c r="AB4301">
        <v>8</v>
      </c>
      <c r="AC4301">
        <v>9</v>
      </c>
      <c r="AD4301" t="s">
        <v>2263</v>
      </c>
      <c r="AE4301" s="29">
        <v>44656</v>
      </c>
      <c r="AF4301" s="29">
        <v>44656</v>
      </c>
    </row>
    <row r="4302" spans="1:32" x14ac:dyDescent="0.25">
      <c r="A4302">
        <v>2022</v>
      </c>
      <c r="B4302" s="29">
        <v>44562</v>
      </c>
      <c r="C4302" s="29">
        <v>44651</v>
      </c>
      <c r="D4302" t="s">
        <v>83</v>
      </c>
      <c r="E4302">
        <v>11</v>
      </c>
      <c r="F4302" t="s">
        <v>358</v>
      </c>
      <c r="G4302" t="s">
        <v>359</v>
      </c>
      <c r="H4302" t="s">
        <v>2465</v>
      </c>
      <c r="I4302" t="s">
        <v>749</v>
      </c>
      <c r="J4302" t="s">
        <v>279</v>
      </c>
      <c r="K4302" t="s">
        <v>245</v>
      </c>
      <c r="L4302" t="s">
        <v>94</v>
      </c>
      <c r="M4302">
        <v>18608</v>
      </c>
      <c r="N4302" t="s">
        <v>219</v>
      </c>
      <c r="O4302">
        <v>17802</v>
      </c>
      <c r="P4302" t="s">
        <v>219</v>
      </c>
      <c r="Q4302">
        <v>1</v>
      </c>
      <c r="R4302">
        <v>2</v>
      </c>
      <c r="S4302">
        <v>346</v>
      </c>
      <c r="T4302">
        <v>346</v>
      </c>
      <c r="U4302">
        <v>346</v>
      </c>
      <c r="V4302">
        <v>3</v>
      </c>
      <c r="W4302">
        <v>4</v>
      </c>
      <c r="X4302">
        <v>5</v>
      </c>
      <c r="Y4302">
        <v>6</v>
      </c>
      <c r="Z4302">
        <v>7</v>
      </c>
      <c r="AA4302">
        <v>346</v>
      </c>
      <c r="AB4302">
        <v>8</v>
      </c>
      <c r="AC4302">
        <v>9</v>
      </c>
      <c r="AD4302" t="s">
        <v>2263</v>
      </c>
      <c r="AE4302" s="29">
        <v>44656</v>
      </c>
      <c r="AF4302" s="29">
        <v>44656</v>
      </c>
    </row>
    <row r="4303" spans="1:32" x14ac:dyDescent="0.25">
      <c r="A4303">
        <v>2022</v>
      </c>
      <c r="B4303" s="29">
        <v>44562</v>
      </c>
      <c r="C4303" s="29">
        <v>44651</v>
      </c>
      <c r="D4303" t="s">
        <v>83</v>
      </c>
      <c r="E4303">
        <v>11</v>
      </c>
      <c r="F4303" t="s">
        <v>382</v>
      </c>
      <c r="G4303" t="s">
        <v>382</v>
      </c>
      <c r="H4303" t="s">
        <v>2465</v>
      </c>
      <c r="I4303" t="s">
        <v>750</v>
      </c>
      <c r="J4303" t="s">
        <v>258</v>
      </c>
      <c r="K4303" t="s">
        <v>555</v>
      </c>
      <c r="L4303" t="s">
        <v>94</v>
      </c>
      <c r="M4303">
        <v>11356</v>
      </c>
      <c r="N4303" t="s">
        <v>219</v>
      </c>
      <c r="O4303">
        <v>10542</v>
      </c>
      <c r="P4303" t="s">
        <v>219</v>
      </c>
      <c r="Q4303">
        <v>1</v>
      </c>
      <c r="R4303">
        <v>2</v>
      </c>
      <c r="S4303">
        <v>347</v>
      </c>
      <c r="T4303">
        <v>347</v>
      </c>
      <c r="U4303">
        <v>347</v>
      </c>
      <c r="V4303">
        <v>3</v>
      </c>
      <c r="W4303">
        <v>4</v>
      </c>
      <c r="X4303">
        <v>5</v>
      </c>
      <c r="Y4303">
        <v>6</v>
      </c>
      <c r="Z4303">
        <v>7</v>
      </c>
      <c r="AA4303">
        <v>347</v>
      </c>
      <c r="AB4303">
        <v>8</v>
      </c>
      <c r="AC4303">
        <v>9</v>
      </c>
      <c r="AD4303" t="s">
        <v>2263</v>
      </c>
      <c r="AE4303" s="29">
        <v>44656</v>
      </c>
      <c r="AF4303" s="29">
        <v>44656</v>
      </c>
    </row>
    <row r="4304" spans="1:32" x14ac:dyDescent="0.25">
      <c r="A4304">
        <v>2022</v>
      </c>
      <c r="B4304" s="29">
        <v>44562</v>
      </c>
      <c r="C4304" s="29">
        <v>44651</v>
      </c>
      <c r="D4304" t="s">
        <v>83</v>
      </c>
      <c r="E4304">
        <v>11</v>
      </c>
      <c r="F4304" t="s">
        <v>382</v>
      </c>
      <c r="G4304" t="s">
        <v>382</v>
      </c>
      <c r="H4304" t="s">
        <v>2465</v>
      </c>
      <c r="I4304" t="s">
        <v>751</v>
      </c>
      <c r="J4304" t="s">
        <v>406</v>
      </c>
      <c r="K4304" t="s">
        <v>280</v>
      </c>
      <c r="L4304" t="s">
        <v>93</v>
      </c>
      <c r="M4304">
        <v>7128</v>
      </c>
      <c r="N4304" t="s">
        <v>219</v>
      </c>
      <c r="O4304">
        <v>6960</v>
      </c>
      <c r="P4304" t="s">
        <v>219</v>
      </c>
      <c r="Q4304">
        <v>1</v>
      </c>
      <c r="R4304">
        <v>2</v>
      </c>
      <c r="S4304">
        <v>348</v>
      </c>
      <c r="T4304">
        <v>348</v>
      </c>
      <c r="U4304">
        <v>348</v>
      </c>
      <c r="V4304">
        <v>3</v>
      </c>
      <c r="W4304">
        <v>4</v>
      </c>
      <c r="X4304">
        <v>5</v>
      </c>
      <c r="Y4304">
        <v>6</v>
      </c>
      <c r="Z4304">
        <v>7</v>
      </c>
      <c r="AA4304">
        <v>348</v>
      </c>
      <c r="AB4304">
        <v>8</v>
      </c>
      <c r="AC4304">
        <v>9</v>
      </c>
      <c r="AD4304" t="s">
        <v>2263</v>
      </c>
      <c r="AE4304" s="29">
        <v>44656</v>
      </c>
      <c r="AF4304" s="29">
        <v>44656</v>
      </c>
    </row>
    <row r="4305" spans="1:32" x14ac:dyDescent="0.25">
      <c r="A4305">
        <v>2022</v>
      </c>
      <c r="B4305" s="29">
        <v>44562</v>
      </c>
      <c r="C4305" s="29">
        <v>44651</v>
      </c>
      <c r="D4305" t="s">
        <v>83</v>
      </c>
      <c r="E4305">
        <v>11</v>
      </c>
      <c r="F4305" t="s">
        <v>382</v>
      </c>
      <c r="G4305" t="s">
        <v>382</v>
      </c>
      <c r="H4305" t="s">
        <v>2465</v>
      </c>
      <c r="I4305" t="s">
        <v>752</v>
      </c>
      <c r="J4305" t="s">
        <v>314</v>
      </c>
      <c r="K4305" t="s">
        <v>479</v>
      </c>
      <c r="L4305" t="s">
        <v>93</v>
      </c>
      <c r="M4305">
        <v>6116</v>
      </c>
      <c r="N4305" t="s">
        <v>219</v>
      </c>
      <c r="O4305">
        <v>6116</v>
      </c>
      <c r="P4305" t="s">
        <v>219</v>
      </c>
      <c r="Q4305">
        <v>1</v>
      </c>
      <c r="R4305">
        <v>2</v>
      </c>
      <c r="S4305">
        <v>349</v>
      </c>
      <c r="T4305">
        <v>349</v>
      </c>
      <c r="U4305">
        <v>349</v>
      </c>
      <c r="V4305">
        <v>3</v>
      </c>
      <c r="W4305">
        <v>4</v>
      </c>
      <c r="X4305">
        <v>5</v>
      </c>
      <c r="Y4305">
        <v>6</v>
      </c>
      <c r="Z4305">
        <v>7</v>
      </c>
      <c r="AA4305">
        <v>349</v>
      </c>
      <c r="AB4305">
        <v>8</v>
      </c>
      <c r="AC4305">
        <v>9</v>
      </c>
      <c r="AD4305" t="s">
        <v>2263</v>
      </c>
      <c r="AE4305" s="29">
        <v>44656</v>
      </c>
      <c r="AF4305" s="29">
        <v>44656</v>
      </c>
    </row>
    <row r="4306" spans="1:32" x14ac:dyDescent="0.25">
      <c r="A4306">
        <v>2022</v>
      </c>
      <c r="B4306" s="29">
        <v>44562</v>
      </c>
      <c r="C4306" s="29">
        <v>44651</v>
      </c>
      <c r="D4306" t="s">
        <v>83</v>
      </c>
      <c r="E4306">
        <v>11</v>
      </c>
      <c r="F4306" t="s">
        <v>382</v>
      </c>
      <c r="G4306" t="s">
        <v>382</v>
      </c>
      <c r="H4306" t="s">
        <v>2465</v>
      </c>
      <c r="I4306" t="s">
        <v>753</v>
      </c>
      <c r="J4306" t="s">
        <v>245</v>
      </c>
      <c r="K4306" t="s">
        <v>245</v>
      </c>
      <c r="L4306" t="s">
        <v>93</v>
      </c>
      <c r="M4306">
        <v>4666</v>
      </c>
      <c r="N4306" t="s">
        <v>219</v>
      </c>
      <c r="O4306">
        <v>4666</v>
      </c>
      <c r="P4306" t="s">
        <v>219</v>
      </c>
      <c r="Q4306">
        <v>1</v>
      </c>
      <c r="R4306">
        <v>2</v>
      </c>
      <c r="S4306">
        <v>350</v>
      </c>
      <c r="T4306">
        <v>350</v>
      </c>
      <c r="U4306">
        <v>350</v>
      </c>
      <c r="V4306">
        <v>3</v>
      </c>
      <c r="W4306">
        <v>4</v>
      </c>
      <c r="X4306">
        <v>5</v>
      </c>
      <c r="Y4306">
        <v>6</v>
      </c>
      <c r="Z4306">
        <v>7</v>
      </c>
      <c r="AA4306">
        <v>350</v>
      </c>
      <c r="AB4306">
        <v>8</v>
      </c>
      <c r="AC4306">
        <v>9</v>
      </c>
      <c r="AD4306" t="s">
        <v>2263</v>
      </c>
      <c r="AE4306" s="29">
        <v>44656</v>
      </c>
      <c r="AF4306" s="29">
        <v>44656</v>
      </c>
    </row>
    <row r="4307" spans="1:32" x14ac:dyDescent="0.25">
      <c r="A4307">
        <v>2022</v>
      </c>
      <c r="B4307" s="29">
        <v>44562</v>
      </c>
      <c r="C4307" s="29">
        <v>44651</v>
      </c>
      <c r="D4307" t="s">
        <v>83</v>
      </c>
      <c r="E4307">
        <v>11</v>
      </c>
      <c r="F4307" t="s">
        <v>358</v>
      </c>
      <c r="G4307" t="s">
        <v>359</v>
      </c>
      <c r="H4307" t="s">
        <v>2465</v>
      </c>
      <c r="I4307" t="s">
        <v>754</v>
      </c>
      <c r="J4307" t="s">
        <v>349</v>
      </c>
      <c r="K4307" t="s">
        <v>360</v>
      </c>
      <c r="L4307" t="s">
        <v>94</v>
      </c>
      <c r="M4307">
        <v>19726</v>
      </c>
      <c r="N4307" t="s">
        <v>219</v>
      </c>
      <c r="O4307">
        <v>17622</v>
      </c>
      <c r="P4307" t="s">
        <v>219</v>
      </c>
      <c r="Q4307">
        <v>1</v>
      </c>
      <c r="R4307">
        <v>2</v>
      </c>
      <c r="S4307">
        <v>351</v>
      </c>
      <c r="T4307">
        <v>351</v>
      </c>
      <c r="U4307">
        <v>351</v>
      </c>
      <c r="V4307">
        <v>3</v>
      </c>
      <c r="W4307">
        <v>4</v>
      </c>
      <c r="X4307">
        <v>5</v>
      </c>
      <c r="Y4307">
        <v>6</v>
      </c>
      <c r="Z4307">
        <v>7</v>
      </c>
      <c r="AA4307">
        <v>351</v>
      </c>
      <c r="AB4307">
        <v>8</v>
      </c>
      <c r="AC4307">
        <v>9</v>
      </c>
      <c r="AD4307" t="s">
        <v>2263</v>
      </c>
      <c r="AE4307" s="29">
        <v>44656</v>
      </c>
      <c r="AF4307" s="29">
        <v>44656</v>
      </c>
    </row>
    <row r="4308" spans="1:32" x14ac:dyDescent="0.25">
      <c r="A4308">
        <v>2022</v>
      </c>
      <c r="B4308" s="29">
        <v>44562</v>
      </c>
      <c r="C4308" s="29">
        <v>44651</v>
      </c>
      <c r="D4308" t="s">
        <v>83</v>
      </c>
      <c r="E4308">
        <v>11</v>
      </c>
      <c r="F4308" t="s">
        <v>382</v>
      </c>
      <c r="G4308" t="s">
        <v>382</v>
      </c>
      <c r="H4308" t="s">
        <v>2465</v>
      </c>
      <c r="I4308" t="s">
        <v>632</v>
      </c>
      <c r="J4308" t="s">
        <v>229</v>
      </c>
      <c r="K4308" t="s">
        <v>258</v>
      </c>
      <c r="L4308" t="s">
        <v>93</v>
      </c>
      <c r="M4308">
        <v>4666</v>
      </c>
      <c r="N4308" t="s">
        <v>219</v>
      </c>
      <c r="O4308">
        <v>3406</v>
      </c>
      <c r="P4308" t="s">
        <v>219</v>
      </c>
      <c r="Q4308">
        <v>1</v>
      </c>
      <c r="R4308">
        <v>2</v>
      </c>
      <c r="S4308">
        <v>352</v>
      </c>
      <c r="T4308">
        <v>352</v>
      </c>
      <c r="U4308">
        <v>352</v>
      </c>
      <c r="V4308">
        <v>3</v>
      </c>
      <c r="W4308">
        <v>4</v>
      </c>
      <c r="X4308">
        <v>5</v>
      </c>
      <c r="Y4308">
        <v>6</v>
      </c>
      <c r="Z4308">
        <v>7</v>
      </c>
      <c r="AA4308">
        <v>352</v>
      </c>
      <c r="AB4308">
        <v>8</v>
      </c>
      <c r="AC4308">
        <v>9</v>
      </c>
      <c r="AD4308" t="s">
        <v>2263</v>
      </c>
      <c r="AE4308" s="29">
        <v>44656</v>
      </c>
      <c r="AF4308" s="29">
        <v>44656</v>
      </c>
    </row>
    <row r="4309" spans="1:32" x14ac:dyDescent="0.25">
      <c r="A4309">
        <v>2022</v>
      </c>
      <c r="B4309" s="29">
        <v>44562</v>
      </c>
      <c r="C4309" s="29">
        <v>44651</v>
      </c>
      <c r="D4309" t="s">
        <v>83</v>
      </c>
      <c r="E4309">
        <v>11</v>
      </c>
      <c r="F4309" t="s">
        <v>382</v>
      </c>
      <c r="G4309" t="s">
        <v>382</v>
      </c>
      <c r="H4309" t="s">
        <v>2465</v>
      </c>
      <c r="I4309" t="s">
        <v>755</v>
      </c>
      <c r="J4309" t="s">
        <v>2267</v>
      </c>
      <c r="K4309" t="s">
        <v>756</v>
      </c>
      <c r="L4309" t="s">
        <v>93</v>
      </c>
      <c r="M4309">
        <v>8586</v>
      </c>
      <c r="N4309" t="s">
        <v>219</v>
      </c>
      <c r="O4309">
        <v>8394</v>
      </c>
      <c r="P4309" t="s">
        <v>219</v>
      </c>
      <c r="Q4309">
        <v>1</v>
      </c>
      <c r="R4309">
        <v>2</v>
      </c>
      <c r="S4309">
        <v>353</v>
      </c>
      <c r="T4309">
        <v>353</v>
      </c>
      <c r="U4309">
        <v>353</v>
      </c>
      <c r="V4309">
        <v>3</v>
      </c>
      <c r="W4309">
        <v>4</v>
      </c>
      <c r="X4309">
        <v>5</v>
      </c>
      <c r="Y4309">
        <v>6</v>
      </c>
      <c r="Z4309">
        <v>7</v>
      </c>
      <c r="AA4309">
        <v>353</v>
      </c>
      <c r="AB4309">
        <v>8</v>
      </c>
      <c r="AC4309">
        <v>9</v>
      </c>
      <c r="AD4309" t="s">
        <v>2263</v>
      </c>
      <c r="AE4309" s="29">
        <v>44656</v>
      </c>
      <c r="AF4309" s="29">
        <v>44656</v>
      </c>
    </row>
    <row r="4310" spans="1:32" x14ac:dyDescent="0.25">
      <c r="A4310">
        <v>2022</v>
      </c>
      <c r="B4310" s="29">
        <v>44562</v>
      </c>
      <c r="C4310" s="29">
        <v>44651</v>
      </c>
      <c r="D4310" t="s">
        <v>83</v>
      </c>
      <c r="E4310">
        <v>11</v>
      </c>
      <c r="F4310" t="s">
        <v>358</v>
      </c>
      <c r="G4310" t="s">
        <v>359</v>
      </c>
      <c r="H4310" t="s">
        <v>2465</v>
      </c>
      <c r="I4310" t="s">
        <v>757</v>
      </c>
      <c r="J4310" t="s">
        <v>269</v>
      </c>
      <c r="K4310" t="s">
        <v>294</v>
      </c>
      <c r="L4310" t="s">
        <v>94</v>
      </c>
      <c r="M4310">
        <v>16916</v>
      </c>
      <c r="N4310" t="s">
        <v>219</v>
      </c>
      <c r="O4310">
        <v>16440</v>
      </c>
      <c r="P4310" t="s">
        <v>219</v>
      </c>
      <c r="Q4310">
        <v>1</v>
      </c>
      <c r="R4310">
        <v>2</v>
      </c>
      <c r="S4310">
        <v>354</v>
      </c>
      <c r="T4310">
        <v>354</v>
      </c>
      <c r="U4310">
        <v>354</v>
      </c>
      <c r="V4310">
        <v>3</v>
      </c>
      <c r="W4310">
        <v>4</v>
      </c>
      <c r="X4310">
        <v>5</v>
      </c>
      <c r="Y4310">
        <v>6</v>
      </c>
      <c r="Z4310">
        <v>7</v>
      </c>
      <c r="AA4310">
        <v>354</v>
      </c>
      <c r="AB4310">
        <v>8</v>
      </c>
      <c r="AC4310">
        <v>9</v>
      </c>
      <c r="AD4310" t="s">
        <v>2263</v>
      </c>
      <c r="AE4310" s="29">
        <v>44656</v>
      </c>
      <c r="AF4310" s="29">
        <v>44656</v>
      </c>
    </row>
    <row r="4311" spans="1:32" x14ac:dyDescent="0.25">
      <c r="A4311">
        <v>2022</v>
      </c>
      <c r="B4311" s="29">
        <v>44562</v>
      </c>
      <c r="C4311" s="29">
        <v>44651</v>
      </c>
      <c r="D4311" t="s">
        <v>83</v>
      </c>
      <c r="E4311">
        <v>11</v>
      </c>
      <c r="F4311" t="s">
        <v>382</v>
      </c>
      <c r="G4311" t="s">
        <v>382</v>
      </c>
      <c r="H4311" t="s">
        <v>2465</v>
      </c>
      <c r="I4311" t="s">
        <v>401</v>
      </c>
      <c r="J4311" t="s">
        <v>269</v>
      </c>
      <c r="K4311" t="s">
        <v>269</v>
      </c>
      <c r="L4311" t="s">
        <v>93</v>
      </c>
      <c r="M4311">
        <v>14160</v>
      </c>
      <c r="N4311" t="s">
        <v>219</v>
      </c>
      <c r="O4311">
        <v>13412</v>
      </c>
      <c r="P4311" t="s">
        <v>219</v>
      </c>
      <c r="Q4311">
        <v>1</v>
      </c>
      <c r="R4311">
        <v>2</v>
      </c>
      <c r="S4311">
        <v>355</v>
      </c>
      <c r="T4311">
        <v>355</v>
      </c>
      <c r="U4311">
        <v>355</v>
      </c>
      <c r="V4311">
        <v>3</v>
      </c>
      <c r="W4311">
        <v>4</v>
      </c>
      <c r="X4311">
        <v>5</v>
      </c>
      <c r="Y4311">
        <v>6</v>
      </c>
      <c r="Z4311">
        <v>7</v>
      </c>
      <c r="AA4311">
        <v>355</v>
      </c>
      <c r="AB4311">
        <v>8</v>
      </c>
      <c r="AC4311">
        <v>9</v>
      </c>
      <c r="AD4311" t="s">
        <v>2263</v>
      </c>
      <c r="AE4311" s="29">
        <v>44656</v>
      </c>
      <c r="AF4311" s="29">
        <v>44656</v>
      </c>
    </row>
    <row r="4312" spans="1:32" x14ac:dyDescent="0.25">
      <c r="A4312">
        <v>2022</v>
      </c>
      <c r="B4312" s="29">
        <v>44562</v>
      </c>
      <c r="C4312" s="29">
        <v>44651</v>
      </c>
      <c r="D4312" t="s">
        <v>83</v>
      </c>
      <c r="E4312">
        <v>11</v>
      </c>
      <c r="F4312" t="s">
        <v>382</v>
      </c>
      <c r="G4312" t="s">
        <v>382</v>
      </c>
      <c r="H4312" t="s">
        <v>2465</v>
      </c>
      <c r="I4312" t="s">
        <v>758</v>
      </c>
      <c r="J4312" t="s">
        <v>642</v>
      </c>
      <c r="K4312" t="s">
        <v>245</v>
      </c>
      <c r="L4312" t="s">
        <v>93</v>
      </c>
      <c r="M4312">
        <v>4946</v>
      </c>
      <c r="N4312" t="s">
        <v>219</v>
      </c>
      <c r="O4312">
        <v>4946</v>
      </c>
      <c r="P4312" t="s">
        <v>219</v>
      </c>
      <c r="Q4312">
        <v>1</v>
      </c>
      <c r="R4312">
        <v>2</v>
      </c>
      <c r="S4312">
        <v>356</v>
      </c>
      <c r="T4312">
        <v>356</v>
      </c>
      <c r="U4312">
        <v>356</v>
      </c>
      <c r="V4312">
        <v>3</v>
      </c>
      <c r="W4312">
        <v>4</v>
      </c>
      <c r="X4312">
        <v>5</v>
      </c>
      <c r="Y4312">
        <v>6</v>
      </c>
      <c r="Z4312">
        <v>7</v>
      </c>
      <c r="AA4312">
        <v>356</v>
      </c>
      <c r="AB4312">
        <v>8</v>
      </c>
      <c r="AC4312">
        <v>9</v>
      </c>
      <c r="AD4312" t="s">
        <v>2263</v>
      </c>
      <c r="AE4312" s="29">
        <v>44656</v>
      </c>
      <c r="AF4312" s="29">
        <v>44656</v>
      </c>
    </row>
    <row r="4313" spans="1:32" x14ac:dyDescent="0.25">
      <c r="A4313">
        <v>2022</v>
      </c>
      <c r="B4313" s="29">
        <v>44562</v>
      </c>
      <c r="C4313" s="29">
        <v>44651</v>
      </c>
      <c r="D4313" t="s">
        <v>83</v>
      </c>
      <c r="E4313">
        <v>11</v>
      </c>
      <c r="F4313" t="s">
        <v>358</v>
      </c>
      <c r="G4313" t="s">
        <v>359</v>
      </c>
      <c r="H4313" t="s">
        <v>2465</v>
      </c>
      <c r="I4313" t="s">
        <v>568</v>
      </c>
      <c r="J4313" t="s">
        <v>228</v>
      </c>
      <c r="K4313" t="s">
        <v>395</v>
      </c>
      <c r="L4313" t="s">
        <v>94</v>
      </c>
      <c r="M4313">
        <v>15078</v>
      </c>
      <c r="N4313" t="s">
        <v>219</v>
      </c>
      <c r="O4313">
        <v>14254</v>
      </c>
      <c r="P4313" t="s">
        <v>219</v>
      </c>
      <c r="Q4313">
        <v>1</v>
      </c>
      <c r="R4313">
        <v>2</v>
      </c>
      <c r="S4313">
        <v>357</v>
      </c>
      <c r="T4313">
        <v>357</v>
      </c>
      <c r="U4313">
        <v>357</v>
      </c>
      <c r="V4313">
        <v>3</v>
      </c>
      <c r="W4313">
        <v>4</v>
      </c>
      <c r="X4313">
        <v>5</v>
      </c>
      <c r="Y4313">
        <v>6</v>
      </c>
      <c r="Z4313">
        <v>7</v>
      </c>
      <c r="AA4313">
        <v>357</v>
      </c>
      <c r="AB4313">
        <v>8</v>
      </c>
      <c r="AC4313">
        <v>9</v>
      </c>
      <c r="AD4313" t="s">
        <v>2263</v>
      </c>
      <c r="AE4313" s="29">
        <v>44656</v>
      </c>
      <c r="AF4313" s="29">
        <v>44656</v>
      </c>
    </row>
    <row r="4314" spans="1:32" x14ac:dyDescent="0.25">
      <c r="A4314">
        <v>2022</v>
      </c>
      <c r="B4314" s="29">
        <v>44562</v>
      </c>
      <c r="C4314" s="29">
        <v>44651</v>
      </c>
      <c r="D4314" t="s">
        <v>83</v>
      </c>
      <c r="E4314">
        <v>11</v>
      </c>
      <c r="F4314" t="s">
        <v>382</v>
      </c>
      <c r="G4314" t="s">
        <v>382</v>
      </c>
      <c r="H4314" t="s">
        <v>2465</v>
      </c>
      <c r="I4314" t="s">
        <v>2470</v>
      </c>
      <c r="J4314" t="s">
        <v>229</v>
      </c>
      <c r="K4314" t="s">
        <v>360</v>
      </c>
      <c r="L4314" t="s">
        <v>93</v>
      </c>
      <c r="M4314">
        <v>5358</v>
      </c>
      <c r="N4314" t="s">
        <v>219</v>
      </c>
      <c r="O4314">
        <v>5358</v>
      </c>
      <c r="P4314" t="s">
        <v>219</v>
      </c>
      <c r="Q4314">
        <v>1</v>
      </c>
      <c r="R4314">
        <v>2</v>
      </c>
      <c r="S4314">
        <v>358</v>
      </c>
      <c r="T4314">
        <v>358</v>
      </c>
      <c r="U4314">
        <v>358</v>
      </c>
      <c r="V4314">
        <v>3</v>
      </c>
      <c r="W4314">
        <v>4</v>
      </c>
      <c r="X4314">
        <v>5</v>
      </c>
      <c r="Y4314">
        <v>6</v>
      </c>
      <c r="Z4314">
        <v>7</v>
      </c>
      <c r="AA4314">
        <v>358</v>
      </c>
      <c r="AB4314">
        <v>8</v>
      </c>
      <c r="AC4314">
        <v>9</v>
      </c>
      <c r="AD4314" t="s">
        <v>2263</v>
      </c>
      <c r="AE4314" s="29">
        <v>44656</v>
      </c>
      <c r="AF4314" s="29">
        <v>44656</v>
      </c>
    </row>
    <row r="4315" spans="1:32" x14ac:dyDescent="0.25">
      <c r="A4315">
        <v>2022</v>
      </c>
      <c r="B4315" s="29">
        <v>44562</v>
      </c>
      <c r="C4315" s="29">
        <v>44651</v>
      </c>
      <c r="D4315" t="s">
        <v>83</v>
      </c>
      <c r="E4315">
        <v>11</v>
      </c>
      <c r="F4315" t="s">
        <v>382</v>
      </c>
      <c r="G4315" t="s">
        <v>382</v>
      </c>
      <c r="H4315" t="s">
        <v>2465</v>
      </c>
      <c r="I4315" t="s">
        <v>2471</v>
      </c>
      <c r="J4315" t="s">
        <v>314</v>
      </c>
      <c r="K4315" t="s">
        <v>249</v>
      </c>
      <c r="L4315" t="s">
        <v>94</v>
      </c>
      <c r="M4315">
        <v>8158</v>
      </c>
      <c r="N4315" t="s">
        <v>219</v>
      </c>
      <c r="O4315">
        <v>8158</v>
      </c>
      <c r="P4315" t="s">
        <v>219</v>
      </c>
      <c r="Q4315">
        <v>1</v>
      </c>
      <c r="R4315">
        <v>2</v>
      </c>
      <c r="S4315">
        <v>359</v>
      </c>
      <c r="T4315">
        <v>359</v>
      </c>
      <c r="U4315">
        <v>359</v>
      </c>
      <c r="V4315">
        <v>3</v>
      </c>
      <c r="W4315">
        <v>4</v>
      </c>
      <c r="X4315">
        <v>5</v>
      </c>
      <c r="Y4315">
        <v>6</v>
      </c>
      <c r="Z4315">
        <v>7</v>
      </c>
      <c r="AA4315">
        <v>359</v>
      </c>
      <c r="AB4315">
        <v>8</v>
      </c>
      <c r="AC4315">
        <v>9</v>
      </c>
      <c r="AD4315" t="s">
        <v>2263</v>
      </c>
      <c r="AE4315" s="29">
        <v>44656</v>
      </c>
      <c r="AF4315" s="29">
        <v>44656</v>
      </c>
    </row>
    <row r="4316" spans="1:32" x14ac:dyDescent="0.25">
      <c r="A4316">
        <v>2022</v>
      </c>
      <c r="B4316" s="29">
        <v>44562</v>
      </c>
      <c r="C4316" s="29">
        <v>44651</v>
      </c>
      <c r="D4316" t="s">
        <v>83</v>
      </c>
      <c r="E4316">
        <v>11</v>
      </c>
      <c r="F4316" t="s">
        <v>2472</v>
      </c>
      <c r="G4316" t="s">
        <v>359</v>
      </c>
      <c r="H4316" t="s">
        <v>2465</v>
      </c>
      <c r="I4316" t="s">
        <v>759</v>
      </c>
      <c r="J4316" t="s">
        <v>760</v>
      </c>
      <c r="K4316" t="s">
        <v>586</v>
      </c>
      <c r="L4316" t="s">
        <v>94</v>
      </c>
      <c r="M4316">
        <v>10488</v>
      </c>
      <c r="N4316" t="s">
        <v>219</v>
      </c>
      <c r="O4316">
        <v>10296</v>
      </c>
      <c r="P4316" t="s">
        <v>219</v>
      </c>
      <c r="Q4316">
        <v>1</v>
      </c>
      <c r="R4316">
        <v>2</v>
      </c>
      <c r="S4316">
        <v>360</v>
      </c>
      <c r="T4316">
        <v>360</v>
      </c>
      <c r="U4316">
        <v>360</v>
      </c>
      <c r="V4316">
        <v>3</v>
      </c>
      <c r="W4316">
        <v>4</v>
      </c>
      <c r="X4316">
        <v>5</v>
      </c>
      <c r="Y4316">
        <v>6</v>
      </c>
      <c r="Z4316">
        <v>7</v>
      </c>
      <c r="AA4316">
        <v>360</v>
      </c>
      <c r="AB4316">
        <v>8</v>
      </c>
      <c r="AC4316">
        <v>9</v>
      </c>
      <c r="AD4316" t="s">
        <v>2263</v>
      </c>
      <c r="AE4316" s="29">
        <v>44656</v>
      </c>
      <c r="AF4316" s="29">
        <v>44656</v>
      </c>
    </row>
    <row r="4317" spans="1:32" x14ac:dyDescent="0.25">
      <c r="A4317">
        <v>2022</v>
      </c>
      <c r="B4317" s="29">
        <v>44562</v>
      </c>
      <c r="C4317" s="29">
        <v>44651</v>
      </c>
      <c r="D4317" t="s">
        <v>83</v>
      </c>
      <c r="E4317">
        <v>11</v>
      </c>
      <c r="F4317" t="s">
        <v>382</v>
      </c>
      <c r="G4317" t="s">
        <v>382</v>
      </c>
      <c r="H4317" t="s">
        <v>2465</v>
      </c>
      <c r="I4317" t="s">
        <v>298</v>
      </c>
      <c r="J4317" t="s">
        <v>761</v>
      </c>
      <c r="K4317" t="s">
        <v>762</v>
      </c>
      <c r="L4317" t="s">
        <v>94</v>
      </c>
      <c r="M4317">
        <v>6758</v>
      </c>
      <c r="N4317" t="s">
        <v>219</v>
      </c>
      <c r="O4317">
        <v>6758</v>
      </c>
      <c r="P4317" t="s">
        <v>219</v>
      </c>
      <c r="Q4317">
        <v>1</v>
      </c>
      <c r="R4317">
        <v>2</v>
      </c>
      <c r="S4317">
        <v>361</v>
      </c>
      <c r="T4317">
        <v>361</v>
      </c>
      <c r="U4317">
        <v>361</v>
      </c>
      <c r="V4317">
        <v>3</v>
      </c>
      <c r="W4317">
        <v>4</v>
      </c>
      <c r="X4317">
        <v>5</v>
      </c>
      <c r="Y4317">
        <v>6</v>
      </c>
      <c r="Z4317">
        <v>7</v>
      </c>
      <c r="AA4317">
        <v>361</v>
      </c>
      <c r="AB4317">
        <v>8</v>
      </c>
      <c r="AC4317">
        <v>9</v>
      </c>
      <c r="AD4317" t="s">
        <v>2263</v>
      </c>
      <c r="AE4317" s="29">
        <v>44656</v>
      </c>
      <c r="AF4317" s="29">
        <v>44656</v>
      </c>
    </row>
    <row r="4318" spans="1:32" x14ac:dyDescent="0.25">
      <c r="A4318">
        <v>2022</v>
      </c>
      <c r="B4318" s="29">
        <v>44562</v>
      </c>
      <c r="C4318" s="29">
        <v>44651</v>
      </c>
      <c r="D4318" t="s">
        <v>83</v>
      </c>
      <c r="E4318">
        <v>11</v>
      </c>
      <c r="F4318" t="s">
        <v>382</v>
      </c>
      <c r="G4318" t="s">
        <v>382</v>
      </c>
      <c r="H4318" t="s">
        <v>2465</v>
      </c>
      <c r="I4318" t="s">
        <v>763</v>
      </c>
      <c r="J4318" t="s">
        <v>764</v>
      </c>
      <c r="K4318" t="s">
        <v>765</v>
      </c>
      <c r="L4318" t="s">
        <v>93</v>
      </c>
      <c r="M4318">
        <v>6028</v>
      </c>
      <c r="N4318" t="s">
        <v>219</v>
      </c>
      <c r="O4318">
        <v>6028</v>
      </c>
      <c r="P4318" t="s">
        <v>219</v>
      </c>
      <c r="Q4318">
        <v>1</v>
      </c>
      <c r="R4318">
        <v>2</v>
      </c>
      <c r="S4318">
        <v>362</v>
      </c>
      <c r="T4318">
        <v>362</v>
      </c>
      <c r="U4318">
        <v>362</v>
      </c>
      <c r="V4318">
        <v>3</v>
      </c>
      <c r="W4318">
        <v>4</v>
      </c>
      <c r="X4318">
        <v>5</v>
      </c>
      <c r="Y4318">
        <v>6</v>
      </c>
      <c r="Z4318">
        <v>7</v>
      </c>
      <c r="AA4318">
        <v>362</v>
      </c>
      <c r="AB4318">
        <v>8</v>
      </c>
      <c r="AC4318">
        <v>9</v>
      </c>
      <c r="AD4318" t="s">
        <v>2263</v>
      </c>
      <c r="AE4318" s="29">
        <v>44656</v>
      </c>
      <c r="AF4318" s="29">
        <v>44656</v>
      </c>
    </row>
    <row r="4319" spans="1:32" x14ac:dyDescent="0.25">
      <c r="A4319">
        <v>2022</v>
      </c>
      <c r="B4319" s="29">
        <v>44562</v>
      </c>
      <c r="C4319" s="29">
        <v>44651</v>
      </c>
      <c r="D4319" t="s">
        <v>83</v>
      </c>
      <c r="E4319">
        <v>11</v>
      </c>
      <c r="F4319" t="s">
        <v>358</v>
      </c>
      <c r="G4319" t="s">
        <v>359</v>
      </c>
      <c r="H4319" t="s">
        <v>2465</v>
      </c>
      <c r="I4319" t="s">
        <v>2473</v>
      </c>
      <c r="J4319" t="s">
        <v>431</v>
      </c>
      <c r="K4319" t="s">
        <v>292</v>
      </c>
      <c r="L4319" t="s">
        <v>93</v>
      </c>
      <c r="M4319">
        <v>6502</v>
      </c>
      <c r="N4319" t="s">
        <v>219</v>
      </c>
      <c r="O4319">
        <v>4022</v>
      </c>
      <c r="P4319" t="s">
        <v>219</v>
      </c>
      <c r="Q4319">
        <v>1</v>
      </c>
      <c r="R4319">
        <v>2</v>
      </c>
      <c r="S4319">
        <v>363</v>
      </c>
      <c r="T4319">
        <v>363</v>
      </c>
      <c r="U4319">
        <v>363</v>
      </c>
      <c r="V4319">
        <v>3</v>
      </c>
      <c r="W4319">
        <v>4</v>
      </c>
      <c r="X4319">
        <v>5</v>
      </c>
      <c r="Y4319">
        <v>6</v>
      </c>
      <c r="Z4319">
        <v>7</v>
      </c>
      <c r="AA4319">
        <v>363</v>
      </c>
      <c r="AB4319">
        <v>8</v>
      </c>
      <c r="AC4319">
        <v>9</v>
      </c>
      <c r="AD4319" t="s">
        <v>2263</v>
      </c>
      <c r="AE4319" s="29">
        <v>44656</v>
      </c>
      <c r="AF4319" s="29">
        <v>44656</v>
      </c>
    </row>
    <row r="4320" spans="1:32" x14ac:dyDescent="0.25">
      <c r="A4320">
        <v>2022</v>
      </c>
      <c r="B4320" s="29">
        <v>44562</v>
      </c>
      <c r="C4320" s="29">
        <v>44651</v>
      </c>
      <c r="D4320" t="s">
        <v>83</v>
      </c>
      <c r="E4320">
        <v>11</v>
      </c>
      <c r="F4320" t="s">
        <v>358</v>
      </c>
      <c r="G4320" t="s">
        <v>359</v>
      </c>
      <c r="H4320" t="s">
        <v>2465</v>
      </c>
      <c r="I4320" t="s">
        <v>766</v>
      </c>
      <c r="J4320" t="s">
        <v>257</v>
      </c>
      <c r="K4320" t="s">
        <v>314</v>
      </c>
      <c r="L4320" t="s">
        <v>94</v>
      </c>
      <c r="M4320">
        <v>14508</v>
      </c>
      <c r="N4320" t="s">
        <v>219</v>
      </c>
      <c r="O4320">
        <v>9506</v>
      </c>
      <c r="P4320" t="s">
        <v>219</v>
      </c>
      <c r="Q4320">
        <v>1</v>
      </c>
      <c r="R4320">
        <v>2</v>
      </c>
      <c r="S4320">
        <v>364</v>
      </c>
      <c r="T4320">
        <v>364</v>
      </c>
      <c r="U4320">
        <v>364</v>
      </c>
      <c r="V4320">
        <v>3</v>
      </c>
      <c r="W4320">
        <v>4</v>
      </c>
      <c r="X4320">
        <v>5</v>
      </c>
      <c r="Y4320">
        <v>6</v>
      </c>
      <c r="Z4320">
        <v>7</v>
      </c>
      <c r="AA4320">
        <v>364</v>
      </c>
      <c r="AB4320">
        <v>8</v>
      </c>
      <c r="AC4320">
        <v>9</v>
      </c>
      <c r="AD4320" t="s">
        <v>2263</v>
      </c>
      <c r="AE4320" s="29">
        <v>44656</v>
      </c>
      <c r="AF4320" s="29">
        <v>44656</v>
      </c>
    </row>
    <row r="4321" spans="1:32" x14ac:dyDescent="0.25">
      <c r="A4321">
        <v>2022</v>
      </c>
      <c r="B4321" s="29">
        <v>44562</v>
      </c>
      <c r="C4321" s="29">
        <v>44651</v>
      </c>
      <c r="D4321" t="s">
        <v>83</v>
      </c>
      <c r="E4321">
        <v>11</v>
      </c>
      <c r="F4321" t="s">
        <v>358</v>
      </c>
      <c r="G4321" t="s">
        <v>359</v>
      </c>
      <c r="H4321" t="s">
        <v>2465</v>
      </c>
      <c r="I4321" t="s">
        <v>607</v>
      </c>
      <c r="J4321" t="s">
        <v>2474</v>
      </c>
      <c r="K4321" t="s">
        <v>767</v>
      </c>
      <c r="L4321" t="s">
        <v>94</v>
      </c>
      <c r="M4321">
        <v>6634</v>
      </c>
      <c r="N4321" t="s">
        <v>219</v>
      </c>
      <c r="O4321">
        <v>4194</v>
      </c>
      <c r="P4321" t="s">
        <v>219</v>
      </c>
      <c r="Q4321">
        <v>1</v>
      </c>
      <c r="R4321">
        <v>2</v>
      </c>
      <c r="S4321">
        <v>365</v>
      </c>
      <c r="T4321">
        <v>365</v>
      </c>
      <c r="U4321">
        <v>365</v>
      </c>
      <c r="V4321">
        <v>3</v>
      </c>
      <c r="W4321">
        <v>4</v>
      </c>
      <c r="X4321">
        <v>5</v>
      </c>
      <c r="Y4321">
        <v>6</v>
      </c>
      <c r="Z4321">
        <v>7</v>
      </c>
      <c r="AA4321">
        <v>365</v>
      </c>
      <c r="AB4321">
        <v>8</v>
      </c>
      <c r="AC4321">
        <v>9</v>
      </c>
      <c r="AD4321" t="s">
        <v>2263</v>
      </c>
      <c r="AE4321" s="29">
        <v>44656</v>
      </c>
      <c r="AF4321" s="29">
        <v>44656</v>
      </c>
    </row>
    <row r="4322" spans="1:32" x14ac:dyDescent="0.25">
      <c r="A4322">
        <v>2022</v>
      </c>
      <c r="B4322" s="29">
        <v>44562</v>
      </c>
      <c r="C4322" s="29">
        <v>44651</v>
      </c>
      <c r="D4322" t="s">
        <v>83</v>
      </c>
      <c r="E4322">
        <v>10</v>
      </c>
      <c r="F4322" t="s">
        <v>274</v>
      </c>
      <c r="G4322" t="s">
        <v>275</v>
      </c>
      <c r="H4322" t="s">
        <v>2465</v>
      </c>
      <c r="I4322" t="s">
        <v>561</v>
      </c>
      <c r="J4322" t="s">
        <v>312</v>
      </c>
      <c r="K4322" t="s">
        <v>768</v>
      </c>
      <c r="L4322" t="s">
        <v>94</v>
      </c>
      <c r="M4322">
        <v>12544</v>
      </c>
      <c r="N4322" t="s">
        <v>219</v>
      </c>
      <c r="O4322">
        <v>12352</v>
      </c>
      <c r="P4322" t="s">
        <v>219</v>
      </c>
      <c r="Q4322">
        <v>1</v>
      </c>
      <c r="R4322">
        <v>2</v>
      </c>
      <c r="S4322">
        <v>366</v>
      </c>
      <c r="T4322">
        <v>366</v>
      </c>
      <c r="U4322">
        <v>366</v>
      </c>
      <c r="V4322">
        <v>3</v>
      </c>
      <c r="W4322">
        <v>4</v>
      </c>
      <c r="X4322">
        <v>5</v>
      </c>
      <c r="Y4322">
        <v>6</v>
      </c>
      <c r="Z4322">
        <v>7</v>
      </c>
      <c r="AA4322">
        <v>366</v>
      </c>
      <c r="AB4322">
        <v>8</v>
      </c>
      <c r="AC4322">
        <v>9</v>
      </c>
      <c r="AD4322" t="s">
        <v>2263</v>
      </c>
      <c r="AE4322" s="29">
        <v>44656</v>
      </c>
      <c r="AF4322" s="29">
        <v>44656</v>
      </c>
    </row>
    <row r="4323" spans="1:32" x14ac:dyDescent="0.25">
      <c r="A4323">
        <v>2022</v>
      </c>
      <c r="B4323" s="29">
        <v>44562</v>
      </c>
      <c r="C4323" s="29">
        <v>44651</v>
      </c>
      <c r="D4323" t="s">
        <v>83</v>
      </c>
      <c r="E4323">
        <v>11</v>
      </c>
      <c r="F4323" t="s">
        <v>382</v>
      </c>
      <c r="G4323" t="s">
        <v>382</v>
      </c>
      <c r="H4323" t="s">
        <v>2465</v>
      </c>
      <c r="I4323" t="s">
        <v>769</v>
      </c>
      <c r="J4323" t="s">
        <v>294</v>
      </c>
      <c r="K4323" t="s">
        <v>229</v>
      </c>
      <c r="L4323" t="s">
        <v>93</v>
      </c>
      <c r="M4323">
        <v>4660</v>
      </c>
      <c r="N4323" t="s">
        <v>219</v>
      </c>
      <c r="O4323">
        <v>4660</v>
      </c>
      <c r="P4323" t="s">
        <v>219</v>
      </c>
      <c r="Q4323">
        <v>1</v>
      </c>
      <c r="R4323">
        <v>2</v>
      </c>
      <c r="S4323">
        <v>367</v>
      </c>
      <c r="T4323">
        <v>367</v>
      </c>
      <c r="U4323">
        <v>367</v>
      </c>
      <c r="V4323">
        <v>3</v>
      </c>
      <c r="W4323">
        <v>4</v>
      </c>
      <c r="X4323">
        <v>5</v>
      </c>
      <c r="Y4323">
        <v>6</v>
      </c>
      <c r="Z4323">
        <v>7</v>
      </c>
      <c r="AA4323">
        <v>367</v>
      </c>
      <c r="AB4323">
        <v>8</v>
      </c>
      <c r="AC4323">
        <v>9</v>
      </c>
      <c r="AD4323" t="s">
        <v>2263</v>
      </c>
      <c r="AE4323" s="29">
        <v>44656</v>
      </c>
      <c r="AF4323" s="29">
        <v>44656</v>
      </c>
    </row>
    <row r="4324" spans="1:32" x14ac:dyDescent="0.25">
      <c r="A4324">
        <v>2022</v>
      </c>
      <c r="B4324" s="29">
        <v>44562</v>
      </c>
      <c r="C4324" s="29">
        <v>44651</v>
      </c>
      <c r="D4324" t="s">
        <v>83</v>
      </c>
      <c r="E4324">
        <v>11</v>
      </c>
      <c r="F4324" t="s">
        <v>358</v>
      </c>
      <c r="G4324" t="s">
        <v>359</v>
      </c>
      <c r="H4324" t="s">
        <v>2465</v>
      </c>
      <c r="I4324" t="s">
        <v>563</v>
      </c>
      <c r="J4324" t="s">
        <v>360</v>
      </c>
      <c r="K4324" t="s">
        <v>2461</v>
      </c>
      <c r="L4324" t="s">
        <v>94</v>
      </c>
      <c r="M4324">
        <v>14292</v>
      </c>
      <c r="N4324" t="s">
        <v>219</v>
      </c>
      <c r="O4324">
        <v>13840</v>
      </c>
      <c r="P4324" t="s">
        <v>219</v>
      </c>
      <c r="Q4324">
        <v>1</v>
      </c>
      <c r="R4324">
        <v>2</v>
      </c>
      <c r="S4324">
        <v>368</v>
      </c>
      <c r="T4324">
        <v>368</v>
      </c>
      <c r="U4324">
        <v>368</v>
      </c>
      <c r="V4324">
        <v>3</v>
      </c>
      <c r="W4324">
        <v>4</v>
      </c>
      <c r="X4324">
        <v>5</v>
      </c>
      <c r="Y4324">
        <v>6</v>
      </c>
      <c r="Z4324">
        <v>7</v>
      </c>
      <c r="AA4324">
        <v>368</v>
      </c>
      <c r="AB4324">
        <v>8</v>
      </c>
      <c r="AC4324">
        <v>9</v>
      </c>
      <c r="AD4324" t="s">
        <v>2263</v>
      </c>
      <c r="AE4324" s="29">
        <v>44656</v>
      </c>
      <c r="AF4324" s="29">
        <v>44656</v>
      </c>
    </row>
    <row r="4325" spans="1:32" x14ac:dyDescent="0.25">
      <c r="A4325">
        <v>2022</v>
      </c>
      <c r="B4325" s="29">
        <v>44562</v>
      </c>
      <c r="C4325" s="29">
        <v>44651</v>
      </c>
      <c r="D4325" t="s">
        <v>83</v>
      </c>
      <c r="E4325">
        <v>11</v>
      </c>
      <c r="F4325" t="s">
        <v>382</v>
      </c>
      <c r="G4325" t="s">
        <v>382</v>
      </c>
      <c r="H4325" t="s">
        <v>2465</v>
      </c>
      <c r="I4325" t="s">
        <v>2475</v>
      </c>
      <c r="J4325" t="s">
        <v>360</v>
      </c>
      <c r="K4325" t="s">
        <v>770</v>
      </c>
      <c r="L4325" t="s">
        <v>93</v>
      </c>
      <c r="M4325">
        <v>6578</v>
      </c>
      <c r="N4325" t="s">
        <v>219</v>
      </c>
      <c r="O4325">
        <v>6578</v>
      </c>
      <c r="P4325" t="s">
        <v>219</v>
      </c>
      <c r="Q4325">
        <v>1</v>
      </c>
      <c r="R4325">
        <v>2</v>
      </c>
      <c r="S4325">
        <v>369</v>
      </c>
      <c r="T4325">
        <v>369</v>
      </c>
      <c r="U4325">
        <v>369</v>
      </c>
      <c r="V4325">
        <v>3</v>
      </c>
      <c r="W4325">
        <v>4</v>
      </c>
      <c r="X4325">
        <v>5</v>
      </c>
      <c r="Y4325">
        <v>6</v>
      </c>
      <c r="Z4325">
        <v>7</v>
      </c>
      <c r="AA4325">
        <v>369</v>
      </c>
      <c r="AB4325">
        <v>8</v>
      </c>
      <c r="AC4325">
        <v>9</v>
      </c>
      <c r="AD4325" t="s">
        <v>2263</v>
      </c>
      <c r="AE4325" s="29">
        <v>44656</v>
      </c>
      <c r="AF4325" s="29">
        <v>44656</v>
      </c>
    </row>
    <row r="4326" spans="1:32" x14ac:dyDescent="0.25">
      <c r="A4326">
        <v>2022</v>
      </c>
      <c r="B4326" s="29">
        <v>44562</v>
      </c>
      <c r="C4326" s="29">
        <v>44651</v>
      </c>
      <c r="D4326" t="s">
        <v>83</v>
      </c>
      <c r="E4326">
        <v>11</v>
      </c>
      <c r="F4326" t="s">
        <v>382</v>
      </c>
      <c r="G4326" t="s">
        <v>382</v>
      </c>
      <c r="H4326" t="s">
        <v>2465</v>
      </c>
      <c r="I4326" t="s">
        <v>2476</v>
      </c>
      <c r="J4326" t="s">
        <v>771</v>
      </c>
      <c r="K4326" t="s">
        <v>562</v>
      </c>
      <c r="L4326" t="s">
        <v>93</v>
      </c>
      <c r="M4326">
        <v>6806</v>
      </c>
      <c r="N4326" t="s">
        <v>219</v>
      </c>
      <c r="O4326">
        <v>6806</v>
      </c>
      <c r="P4326" t="s">
        <v>219</v>
      </c>
      <c r="Q4326">
        <v>1</v>
      </c>
      <c r="R4326">
        <v>2</v>
      </c>
      <c r="S4326">
        <v>370</v>
      </c>
      <c r="T4326">
        <v>370</v>
      </c>
      <c r="U4326">
        <v>370</v>
      </c>
      <c r="V4326">
        <v>3</v>
      </c>
      <c r="W4326">
        <v>4</v>
      </c>
      <c r="X4326">
        <v>5</v>
      </c>
      <c r="Y4326">
        <v>6</v>
      </c>
      <c r="Z4326">
        <v>7</v>
      </c>
      <c r="AA4326">
        <v>370</v>
      </c>
      <c r="AB4326">
        <v>8</v>
      </c>
      <c r="AC4326">
        <v>9</v>
      </c>
      <c r="AD4326" t="s">
        <v>2263</v>
      </c>
      <c r="AE4326" s="29">
        <v>44656</v>
      </c>
      <c r="AF4326" s="29">
        <v>44656</v>
      </c>
    </row>
    <row r="4327" spans="1:32" x14ac:dyDescent="0.25">
      <c r="A4327">
        <v>2022</v>
      </c>
      <c r="B4327" s="29">
        <v>44562</v>
      </c>
      <c r="C4327" s="29">
        <v>44651</v>
      </c>
      <c r="D4327" t="s">
        <v>83</v>
      </c>
      <c r="E4327">
        <v>10</v>
      </c>
      <c r="F4327" t="s">
        <v>274</v>
      </c>
      <c r="G4327" t="s">
        <v>275</v>
      </c>
      <c r="H4327" t="s">
        <v>2465</v>
      </c>
      <c r="I4327" t="s">
        <v>416</v>
      </c>
      <c r="J4327" t="s">
        <v>245</v>
      </c>
      <c r="K4327" t="s">
        <v>269</v>
      </c>
      <c r="L4327" t="s">
        <v>93</v>
      </c>
      <c r="M4327">
        <v>7940</v>
      </c>
      <c r="N4327" t="s">
        <v>219</v>
      </c>
      <c r="O4327">
        <v>7940</v>
      </c>
      <c r="P4327" t="s">
        <v>219</v>
      </c>
      <c r="Q4327">
        <v>1</v>
      </c>
      <c r="R4327">
        <v>2</v>
      </c>
      <c r="S4327">
        <v>371</v>
      </c>
      <c r="T4327">
        <v>371</v>
      </c>
      <c r="U4327">
        <v>371</v>
      </c>
      <c r="V4327">
        <v>3</v>
      </c>
      <c r="W4327">
        <v>4</v>
      </c>
      <c r="X4327">
        <v>5</v>
      </c>
      <c r="Y4327">
        <v>6</v>
      </c>
      <c r="Z4327">
        <v>7</v>
      </c>
      <c r="AA4327">
        <v>371</v>
      </c>
      <c r="AB4327">
        <v>8</v>
      </c>
      <c r="AC4327">
        <v>9</v>
      </c>
      <c r="AD4327" t="s">
        <v>2263</v>
      </c>
      <c r="AE4327" s="29">
        <v>44656</v>
      </c>
      <c r="AF4327" s="29">
        <v>44656</v>
      </c>
    </row>
    <row r="4328" spans="1:32" x14ac:dyDescent="0.25">
      <c r="A4328">
        <v>2022</v>
      </c>
      <c r="B4328" s="29">
        <v>44562</v>
      </c>
      <c r="C4328" s="29">
        <v>44651</v>
      </c>
      <c r="D4328" t="s">
        <v>83</v>
      </c>
      <c r="E4328">
        <v>10</v>
      </c>
      <c r="F4328" t="s">
        <v>274</v>
      </c>
      <c r="G4328" t="s">
        <v>275</v>
      </c>
      <c r="H4328" t="s">
        <v>2465</v>
      </c>
      <c r="I4328" t="s">
        <v>772</v>
      </c>
      <c r="J4328" t="s">
        <v>245</v>
      </c>
      <c r="K4328" t="s">
        <v>245</v>
      </c>
      <c r="L4328" t="s">
        <v>93</v>
      </c>
      <c r="M4328">
        <v>11276</v>
      </c>
      <c r="N4328" t="s">
        <v>219</v>
      </c>
      <c r="O4328">
        <v>10954</v>
      </c>
      <c r="P4328" t="s">
        <v>219</v>
      </c>
      <c r="Q4328">
        <v>1</v>
      </c>
      <c r="R4328">
        <v>2</v>
      </c>
      <c r="S4328">
        <v>372</v>
      </c>
      <c r="T4328">
        <v>372</v>
      </c>
      <c r="U4328">
        <v>372</v>
      </c>
      <c r="V4328">
        <v>3</v>
      </c>
      <c r="W4328">
        <v>4</v>
      </c>
      <c r="X4328">
        <v>5</v>
      </c>
      <c r="Y4328">
        <v>6</v>
      </c>
      <c r="Z4328">
        <v>7</v>
      </c>
      <c r="AA4328">
        <v>372</v>
      </c>
      <c r="AB4328">
        <v>8</v>
      </c>
      <c r="AC4328">
        <v>9</v>
      </c>
      <c r="AD4328" t="s">
        <v>2263</v>
      </c>
      <c r="AE4328" s="29">
        <v>44656</v>
      </c>
      <c r="AF4328" s="29">
        <v>44656</v>
      </c>
    </row>
    <row r="4329" spans="1:32" x14ac:dyDescent="0.25">
      <c r="A4329">
        <v>2022</v>
      </c>
      <c r="B4329" s="29">
        <v>44562</v>
      </c>
      <c r="C4329" s="29">
        <v>44651</v>
      </c>
      <c r="D4329" t="s">
        <v>83</v>
      </c>
      <c r="E4329">
        <v>11</v>
      </c>
      <c r="F4329" t="s">
        <v>382</v>
      </c>
      <c r="G4329" t="s">
        <v>382</v>
      </c>
      <c r="H4329" t="s">
        <v>2465</v>
      </c>
      <c r="I4329" t="s">
        <v>773</v>
      </c>
      <c r="J4329" t="s">
        <v>2466</v>
      </c>
      <c r="K4329" t="s">
        <v>228</v>
      </c>
      <c r="L4329" t="s">
        <v>93</v>
      </c>
      <c r="M4329">
        <v>5844</v>
      </c>
      <c r="N4329" t="s">
        <v>219</v>
      </c>
      <c r="O4329">
        <v>5844</v>
      </c>
      <c r="P4329" t="s">
        <v>219</v>
      </c>
      <c r="Q4329">
        <v>1</v>
      </c>
      <c r="R4329">
        <v>2</v>
      </c>
      <c r="S4329">
        <v>373</v>
      </c>
      <c r="T4329">
        <v>373</v>
      </c>
      <c r="U4329">
        <v>373</v>
      </c>
      <c r="V4329">
        <v>3</v>
      </c>
      <c r="W4329">
        <v>4</v>
      </c>
      <c r="X4329">
        <v>5</v>
      </c>
      <c r="Y4329">
        <v>6</v>
      </c>
      <c r="Z4329">
        <v>7</v>
      </c>
      <c r="AA4329">
        <v>373</v>
      </c>
      <c r="AB4329">
        <v>8</v>
      </c>
      <c r="AC4329">
        <v>9</v>
      </c>
      <c r="AD4329" t="s">
        <v>2263</v>
      </c>
      <c r="AE4329" s="29">
        <v>44656</v>
      </c>
      <c r="AF4329" s="29">
        <v>44656</v>
      </c>
    </row>
    <row r="4330" spans="1:32" x14ac:dyDescent="0.25">
      <c r="A4330">
        <v>2022</v>
      </c>
      <c r="B4330" s="29">
        <v>44562</v>
      </c>
      <c r="C4330" s="29">
        <v>44651</v>
      </c>
      <c r="D4330" t="s">
        <v>83</v>
      </c>
      <c r="E4330">
        <v>11</v>
      </c>
      <c r="F4330" t="s">
        <v>382</v>
      </c>
      <c r="G4330" t="s">
        <v>382</v>
      </c>
      <c r="H4330" t="s">
        <v>2465</v>
      </c>
      <c r="I4330" t="s">
        <v>440</v>
      </c>
      <c r="J4330" t="s">
        <v>245</v>
      </c>
      <c r="K4330" t="s">
        <v>2276</v>
      </c>
      <c r="L4330" t="s">
        <v>93</v>
      </c>
      <c r="M4330">
        <v>5586</v>
      </c>
      <c r="N4330" t="s">
        <v>219</v>
      </c>
      <c r="O4330">
        <v>5586</v>
      </c>
      <c r="P4330" t="s">
        <v>219</v>
      </c>
      <c r="Q4330">
        <v>1</v>
      </c>
      <c r="R4330">
        <v>2</v>
      </c>
      <c r="S4330">
        <v>374</v>
      </c>
      <c r="T4330">
        <v>374</v>
      </c>
      <c r="U4330">
        <v>374</v>
      </c>
      <c r="V4330">
        <v>3</v>
      </c>
      <c r="W4330">
        <v>4</v>
      </c>
      <c r="X4330">
        <v>5</v>
      </c>
      <c r="Y4330">
        <v>6</v>
      </c>
      <c r="Z4330">
        <v>7</v>
      </c>
      <c r="AA4330">
        <v>374</v>
      </c>
      <c r="AB4330">
        <v>8</v>
      </c>
      <c r="AC4330">
        <v>9</v>
      </c>
      <c r="AD4330" t="s">
        <v>2263</v>
      </c>
      <c r="AE4330" s="29">
        <v>44656</v>
      </c>
      <c r="AF4330" s="29">
        <v>44656</v>
      </c>
    </row>
    <row r="4331" spans="1:32" x14ac:dyDescent="0.25">
      <c r="A4331">
        <v>2022</v>
      </c>
      <c r="B4331" s="29">
        <v>44562</v>
      </c>
      <c r="C4331" s="29">
        <v>44651</v>
      </c>
      <c r="D4331" t="s">
        <v>83</v>
      </c>
      <c r="E4331">
        <v>11</v>
      </c>
      <c r="F4331" t="s">
        <v>382</v>
      </c>
      <c r="G4331" t="s">
        <v>382</v>
      </c>
      <c r="H4331" t="s">
        <v>2465</v>
      </c>
      <c r="I4331" t="s">
        <v>2477</v>
      </c>
      <c r="J4331" t="s">
        <v>423</v>
      </c>
      <c r="K4331" t="s">
        <v>245</v>
      </c>
      <c r="L4331" t="s">
        <v>93</v>
      </c>
      <c r="M4331">
        <v>6206</v>
      </c>
      <c r="N4331" t="s">
        <v>219</v>
      </c>
      <c r="O4331">
        <v>6206</v>
      </c>
      <c r="P4331" t="s">
        <v>219</v>
      </c>
      <c r="Q4331">
        <v>1</v>
      </c>
      <c r="R4331">
        <v>2</v>
      </c>
      <c r="S4331">
        <v>375</v>
      </c>
      <c r="T4331">
        <v>375</v>
      </c>
      <c r="U4331">
        <v>375</v>
      </c>
      <c r="V4331">
        <v>3</v>
      </c>
      <c r="W4331">
        <v>4</v>
      </c>
      <c r="X4331">
        <v>5</v>
      </c>
      <c r="Y4331">
        <v>6</v>
      </c>
      <c r="Z4331">
        <v>7</v>
      </c>
      <c r="AA4331">
        <v>375</v>
      </c>
      <c r="AB4331">
        <v>8</v>
      </c>
      <c r="AC4331">
        <v>9</v>
      </c>
      <c r="AD4331" t="s">
        <v>2263</v>
      </c>
      <c r="AE4331" s="29">
        <v>44656</v>
      </c>
      <c r="AF4331" s="29">
        <v>44656</v>
      </c>
    </row>
    <row r="4332" spans="1:32" x14ac:dyDescent="0.25">
      <c r="A4332">
        <v>2022</v>
      </c>
      <c r="B4332" s="29">
        <v>44562</v>
      </c>
      <c r="C4332" s="29">
        <v>44651</v>
      </c>
      <c r="D4332" t="s">
        <v>83</v>
      </c>
      <c r="E4332">
        <v>11</v>
      </c>
      <c r="F4332" t="s">
        <v>382</v>
      </c>
      <c r="G4332" t="s">
        <v>382</v>
      </c>
      <c r="H4332" t="s">
        <v>2465</v>
      </c>
      <c r="I4332" t="s">
        <v>774</v>
      </c>
      <c r="J4332" t="s">
        <v>253</v>
      </c>
      <c r="K4332" t="s">
        <v>258</v>
      </c>
      <c r="L4332" t="s">
        <v>93</v>
      </c>
      <c r="M4332">
        <v>5266</v>
      </c>
      <c r="N4332" t="s">
        <v>219</v>
      </c>
      <c r="O4332">
        <v>5266</v>
      </c>
      <c r="P4332" t="s">
        <v>219</v>
      </c>
      <c r="Q4332">
        <v>1</v>
      </c>
      <c r="R4332">
        <v>2</v>
      </c>
      <c r="S4332">
        <v>376</v>
      </c>
      <c r="T4332">
        <v>376</v>
      </c>
      <c r="U4332">
        <v>376</v>
      </c>
      <c r="V4332">
        <v>3</v>
      </c>
      <c r="W4332">
        <v>4</v>
      </c>
      <c r="X4332">
        <v>5</v>
      </c>
      <c r="Y4332">
        <v>6</v>
      </c>
      <c r="Z4332">
        <v>7</v>
      </c>
      <c r="AA4332">
        <v>376</v>
      </c>
      <c r="AB4332">
        <v>8</v>
      </c>
      <c r="AC4332">
        <v>9</v>
      </c>
      <c r="AD4332" t="s">
        <v>2263</v>
      </c>
      <c r="AE4332" s="29">
        <v>44656</v>
      </c>
      <c r="AF4332" s="29">
        <v>44656</v>
      </c>
    </row>
    <row r="4333" spans="1:32" x14ac:dyDescent="0.25">
      <c r="A4333">
        <v>2022</v>
      </c>
      <c r="B4333" s="29">
        <v>44562</v>
      </c>
      <c r="C4333" s="29">
        <v>44651</v>
      </c>
      <c r="D4333" t="s">
        <v>83</v>
      </c>
      <c r="E4333">
        <v>11</v>
      </c>
      <c r="F4333" t="s">
        <v>382</v>
      </c>
      <c r="G4333" t="s">
        <v>382</v>
      </c>
      <c r="H4333" t="s">
        <v>2465</v>
      </c>
      <c r="I4333" t="s">
        <v>775</v>
      </c>
      <c r="J4333" t="s">
        <v>776</v>
      </c>
      <c r="K4333" t="s">
        <v>314</v>
      </c>
      <c r="L4333" t="s">
        <v>93</v>
      </c>
      <c r="M4333">
        <v>6598</v>
      </c>
      <c r="N4333" t="s">
        <v>219</v>
      </c>
      <c r="O4333">
        <v>4726</v>
      </c>
      <c r="P4333" t="s">
        <v>219</v>
      </c>
      <c r="Q4333">
        <v>1</v>
      </c>
      <c r="R4333">
        <v>2</v>
      </c>
      <c r="S4333">
        <v>377</v>
      </c>
      <c r="T4333">
        <v>377</v>
      </c>
      <c r="U4333">
        <v>377</v>
      </c>
      <c r="V4333">
        <v>3</v>
      </c>
      <c r="W4333">
        <v>4</v>
      </c>
      <c r="X4333">
        <v>5</v>
      </c>
      <c r="Y4333">
        <v>6</v>
      </c>
      <c r="Z4333">
        <v>7</v>
      </c>
      <c r="AA4333">
        <v>377</v>
      </c>
      <c r="AB4333">
        <v>8</v>
      </c>
      <c r="AC4333">
        <v>9</v>
      </c>
      <c r="AD4333" t="s">
        <v>2263</v>
      </c>
      <c r="AE4333" s="29">
        <v>44656</v>
      </c>
      <c r="AF4333" s="29">
        <v>44656</v>
      </c>
    </row>
    <row r="4334" spans="1:32" x14ac:dyDescent="0.25">
      <c r="A4334">
        <v>2022</v>
      </c>
      <c r="B4334" s="29">
        <v>44562</v>
      </c>
      <c r="C4334" s="29">
        <v>44651</v>
      </c>
      <c r="D4334" t="s">
        <v>83</v>
      </c>
      <c r="E4334">
        <v>10</v>
      </c>
      <c r="F4334" t="s">
        <v>274</v>
      </c>
      <c r="G4334" t="s">
        <v>275</v>
      </c>
      <c r="H4334" t="s">
        <v>2465</v>
      </c>
      <c r="I4334" t="s">
        <v>777</v>
      </c>
      <c r="J4334" t="s">
        <v>704</v>
      </c>
      <c r="K4334" t="s">
        <v>257</v>
      </c>
      <c r="L4334" t="s">
        <v>93</v>
      </c>
      <c r="M4334">
        <v>7004</v>
      </c>
      <c r="N4334" t="s">
        <v>219</v>
      </c>
      <c r="O4334">
        <v>7004</v>
      </c>
      <c r="P4334" t="s">
        <v>219</v>
      </c>
      <c r="Q4334">
        <v>1</v>
      </c>
      <c r="R4334">
        <v>2</v>
      </c>
      <c r="S4334">
        <v>378</v>
      </c>
      <c r="T4334">
        <v>378</v>
      </c>
      <c r="U4334">
        <v>378</v>
      </c>
      <c r="V4334">
        <v>3</v>
      </c>
      <c r="W4334">
        <v>4</v>
      </c>
      <c r="X4334">
        <v>5</v>
      </c>
      <c r="Y4334">
        <v>6</v>
      </c>
      <c r="Z4334">
        <v>7</v>
      </c>
      <c r="AA4334">
        <v>378</v>
      </c>
      <c r="AB4334">
        <v>8</v>
      </c>
      <c r="AC4334">
        <v>9</v>
      </c>
      <c r="AD4334" t="s">
        <v>2263</v>
      </c>
      <c r="AE4334" s="29">
        <v>44656</v>
      </c>
      <c r="AF4334" s="29">
        <v>44656</v>
      </c>
    </row>
    <row r="4335" spans="1:32" x14ac:dyDescent="0.25">
      <c r="A4335">
        <v>2022</v>
      </c>
      <c r="B4335" s="29">
        <v>44562</v>
      </c>
      <c r="C4335" s="29">
        <v>44651</v>
      </c>
      <c r="D4335" t="s">
        <v>83</v>
      </c>
      <c r="E4335">
        <v>11</v>
      </c>
      <c r="F4335" t="s">
        <v>382</v>
      </c>
      <c r="G4335" t="s">
        <v>382</v>
      </c>
      <c r="H4335" t="s">
        <v>2465</v>
      </c>
      <c r="I4335" t="s">
        <v>778</v>
      </c>
      <c r="J4335" t="s">
        <v>259</v>
      </c>
      <c r="K4335" t="s">
        <v>324</v>
      </c>
      <c r="L4335" t="s">
        <v>93</v>
      </c>
      <c r="M4335">
        <v>4386</v>
      </c>
      <c r="N4335" t="s">
        <v>219</v>
      </c>
      <c r="O4335">
        <v>4386</v>
      </c>
      <c r="P4335" t="s">
        <v>219</v>
      </c>
      <c r="Q4335">
        <v>1</v>
      </c>
      <c r="R4335">
        <v>2</v>
      </c>
      <c r="S4335">
        <v>379</v>
      </c>
      <c r="T4335">
        <v>379</v>
      </c>
      <c r="U4335">
        <v>379</v>
      </c>
      <c r="V4335">
        <v>3</v>
      </c>
      <c r="W4335">
        <v>4</v>
      </c>
      <c r="X4335">
        <v>5</v>
      </c>
      <c r="Y4335">
        <v>6</v>
      </c>
      <c r="Z4335">
        <v>7</v>
      </c>
      <c r="AA4335">
        <v>379</v>
      </c>
      <c r="AB4335">
        <v>8</v>
      </c>
      <c r="AC4335">
        <v>9</v>
      </c>
      <c r="AD4335" t="s">
        <v>2263</v>
      </c>
      <c r="AE4335" s="29">
        <v>44656</v>
      </c>
      <c r="AF4335" s="29">
        <v>44656</v>
      </c>
    </row>
    <row r="4336" spans="1:32" x14ac:dyDescent="0.25">
      <c r="A4336">
        <v>2022</v>
      </c>
      <c r="B4336" s="29">
        <v>44562</v>
      </c>
      <c r="C4336" s="29">
        <v>44651</v>
      </c>
      <c r="D4336" t="s">
        <v>83</v>
      </c>
      <c r="E4336">
        <v>11</v>
      </c>
      <c r="F4336" t="s">
        <v>382</v>
      </c>
      <c r="G4336" t="s">
        <v>382</v>
      </c>
      <c r="H4336" t="s">
        <v>2465</v>
      </c>
      <c r="I4336" t="s">
        <v>779</v>
      </c>
      <c r="J4336" t="s">
        <v>780</v>
      </c>
      <c r="K4336" t="s">
        <v>355</v>
      </c>
      <c r="L4336" t="s">
        <v>93</v>
      </c>
      <c r="M4336">
        <v>6892</v>
      </c>
      <c r="N4336" t="s">
        <v>219</v>
      </c>
      <c r="O4336">
        <v>6892</v>
      </c>
      <c r="P4336" t="s">
        <v>219</v>
      </c>
      <c r="Q4336">
        <v>1</v>
      </c>
      <c r="R4336">
        <v>2</v>
      </c>
      <c r="S4336">
        <v>380</v>
      </c>
      <c r="T4336">
        <v>380</v>
      </c>
      <c r="U4336">
        <v>380</v>
      </c>
      <c r="V4336">
        <v>3</v>
      </c>
      <c r="W4336">
        <v>4</v>
      </c>
      <c r="X4336">
        <v>5</v>
      </c>
      <c r="Y4336">
        <v>6</v>
      </c>
      <c r="Z4336">
        <v>7</v>
      </c>
      <c r="AA4336">
        <v>380</v>
      </c>
      <c r="AB4336">
        <v>8</v>
      </c>
      <c r="AC4336">
        <v>9</v>
      </c>
      <c r="AD4336" t="s">
        <v>2263</v>
      </c>
      <c r="AE4336" s="29">
        <v>44656</v>
      </c>
      <c r="AF4336" s="29">
        <v>44656</v>
      </c>
    </row>
    <row r="4337" spans="1:32" x14ac:dyDescent="0.25">
      <c r="A4337">
        <v>2022</v>
      </c>
      <c r="B4337" s="29">
        <v>44562</v>
      </c>
      <c r="C4337" s="29">
        <v>44651</v>
      </c>
      <c r="D4337" t="s">
        <v>83</v>
      </c>
      <c r="E4337">
        <v>9</v>
      </c>
      <c r="F4337" t="s">
        <v>2478</v>
      </c>
      <c r="G4337" t="s">
        <v>2348</v>
      </c>
      <c r="H4337" t="s">
        <v>2465</v>
      </c>
      <c r="I4337" t="s">
        <v>781</v>
      </c>
      <c r="J4337" t="s">
        <v>692</v>
      </c>
      <c r="K4337" t="s">
        <v>782</v>
      </c>
      <c r="L4337" t="s">
        <v>94</v>
      </c>
      <c r="M4337">
        <v>20924</v>
      </c>
      <c r="N4337" t="s">
        <v>219</v>
      </c>
      <c r="O4337">
        <v>19844</v>
      </c>
      <c r="P4337" t="s">
        <v>219</v>
      </c>
      <c r="Q4337">
        <v>1</v>
      </c>
      <c r="R4337">
        <v>2</v>
      </c>
      <c r="S4337">
        <v>381</v>
      </c>
      <c r="T4337">
        <v>381</v>
      </c>
      <c r="U4337">
        <v>381</v>
      </c>
      <c r="V4337">
        <v>3</v>
      </c>
      <c r="W4337">
        <v>4</v>
      </c>
      <c r="X4337">
        <v>5</v>
      </c>
      <c r="Y4337">
        <v>6</v>
      </c>
      <c r="Z4337">
        <v>7</v>
      </c>
      <c r="AA4337">
        <v>381</v>
      </c>
      <c r="AB4337">
        <v>8</v>
      </c>
      <c r="AC4337">
        <v>9</v>
      </c>
      <c r="AD4337" t="s">
        <v>2263</v>
      </c>
      <c r="AE4337" s="29">
        <v>44656</v>
      </c>
      <c r="AF4337" s="29">
        <v>44656</v>
      </c>
    </row>
    <row r="4338" spans="1:32" x14ac:dyDescent="0.25">
      <c r="A4338">
        <v>2022</v>
      </c>
      <c r="B4338" s="29">
        <v>44562</v>
      </c>
      <c r="C4338" s="29">
        <v>44651</v>
      </c>
      <c r="D4338" t="s">
        <v>83</v>
      </c>
      <c r="E4338">
        <v>9</v>
      </c>
      <c r="F4338" t="s">
        <v>2479</v>
      </c>
      <c r="G4338" t="s">
        <v>377</v>
      </c>
      <c r="H4338" t="s">
        <v>2465</v>
      </c>
      <c r="I4338" t="s">
        <v>783</v>
      </c>
      <c r="J4338" t="s">
        <v>784</v>
      </c>
      <c r="K4338" t="s">
        <v>2480</v>
      </c>
      <c r="L4338" t="s">
        <v>94</v>
      </c>
      <c r="M4338">
        <v>16116</v>
      </c>
      <c r="N4338" t="s">
        <v>219</v>
      </c>
      <c r="O4338">
        <v>14564</v>
      </c>
      <c r="P4338" t="s">
        <v>219</v>
      </c>
      <c r="Q4338">
        <v>1</v>
      </c>
      <c r="R4338">
        <v>2</v>
      </c>
      <c r="S4338">
        <v>382</v>
      </c>
      <c r="T4338">
        <v>382</v>
      </c>
      <c r="U4338">
        <v>382</v>
      </c>
      <c r="V4338">
        <v>3</v>
      </c>
      <c r="W4338">
        <v>4</v>
      </c>
      <c r="X4338">
        <v>5</v>
      </c>
      <c r="Y4338">
        <v>6</v>
      </c>
      <c r="Z4338">
        <v>7</v>
      </c>
      <c r="AA4338">
        <v>382</v>
      </c>
      <c r="AB4338">
        <v>8</v>
      </c>
      <c r="AC4338">
        <v>9</v>
      </c>
      <c r="AD4338" t="s">
        <v>2263</v>
      </c>
      <c r="AE4338" s="29">
        <v>44656</v>
      </c>
      <c r="AF4338" s="29">
        <v>44656</v>
      </c>
    </row>
    <row r="4339" spans="1:32" x14ac:dyDescent="0.25">
      <c r="A4339">
        <v>2022</v>
      </c>
      <c r="B4339" s="29">
        <v>44562</v>
      </c>
      <c r="C4339" s="29">
        <v>44651</v>
      </c>
      <c r="D4339" t="s">
        <v>83</v>
      </c>
      <c r="E4339">
        <v>10</v>
      </c>
      <c r="F4339" t="s">
        <v>274</v>
      </c>
      <c r="G4339" t="s">
        <v>275</v>
      </c>
      <c r="H4339" t="s">
        <v>2481</v>
      </c>
      <c r="I4339" t="s">
        <v>785</v>
      </c>
      <c r="J4339" t="s">
        <v>218</v>
      </c>
      <c r="K4339" t="s">
        <v>228</v>
      </c>
      <c r="L4339" t="s">
        <v>93</v>
      </c>
      <c r="M4339">
        <v>16082</v>
      </c>
      <c r="N4339" t="s">
        <v>219</v>
      </c>
      <c r="O4339">
        <v>15328</v>
      </c>
      <c r="P4339" t="s">
        <v>219</v>
      </c>
      <c r="Q4339">
        <v>1</v>
      </c>
      <c r="R4339">
        <v>2</v>
      </c>
      <c r="S4339">
        <v>383</v>
      </c>
      <c r="T4339">
        <v>383</v>
      </c>
      <c r="U4339">
        <v>383</v>
      </c>
      <c r="V4339">
        <v>3</v>
      </c>
      <c r="W4339">
        <v>4</v>
      </c>
      <c r="X4339">
        <v>5</v>
      </c>
      <c r="Y4339">
        <v>6</v>
      </c>
      <c r="Z4339">
        <v>7</v>
      </c>
      <c r="AA4339">
        <v>383</v>
      </c>
      <c r="AB4339">
        <v>8</v>
      </c>
      <c r="AC4339">
        <v>9</v>
      </c>
      <c r="AD4339" t="s">
        <v>2263</v>
      </c>
      <c r="AE4339" s="29">
        <v>44656</v>
      </c>
      <c r="AF4339" s="29">
        <v>44656</v>
      </c>
    </row>
    <row r="4340" spans="1:32" x14ac:dyDescent="0.25">
      <c r="A4340">
        <v>2022</v>
      </c>
      <c r="B4340" s="29">
        <v>44562</v>
      </c>
      <c r="C4340" s="29">
        <v>44651</v>
      </c>
      <c r="D4340" t="s">
        <v>83</v>
      </c>
      <c r="E4340">
        <v>10</v>
      </c>
      <c r="F4340" t="s">
        <v>274</v>
      </c>
      <c r="G4340" t="s">
        <v>275</v>
      </c>
      <c r="H4340" t="s">
        <v>2481</v>
      </c>
      <c r="I4340" t="s">
        <v>757</v>
      </c>
      <c r="J4340" t="s">
        <v>786</v>
      </c>
      <c r="K4340" t="s">
        <v>249</v>
      </c>
      <c r="L4340" t="s">
        <v>94</v>
      </c>
      <c r="M4340">
        <v>16754</v>
      </c>
      <c r="N4340" t="s">
        <v>219</v>
      </c>
      <c r="O4340">
        <v>16000</v>
      </c>
      <c r="P4340" t="s">
        <v>219</v>
      </c>
      <c r="Q4340">
        <v>1</v>
      </c>
      <c r="R4340">
        <v>2</v>
      </c>
      <c r="S4340">
        <v>384</v>
      </c>
      <c r="T4340">
        <v>384</v>
      </c>
      <c r="U4340">
        <v>384</v>
      </c>
      <c r="V4340">
        <v>3</v>
      </c>
      <c r="W4340">
        <v>4</v>
      </c>
      <c r="X4340">
        <v>5</v>
      </c>
      <c r="Y4340">
        <v>6</v>
      </c>
      <c r="Z4340">
        <v>7</v>
      </c>
      <c r="AA4340">
        <v>384</v>
      </c>
      <c r="AB4340">
        <v>8</v>
      </c>
      <c r="AC4340">
        <v>9</v>
      </c>
      <c r="AD4340" t="s">
        <v>2263</v>
      </c>
      <c r="AE4340" s="29">
        <v>44656</v>
      </c>
      <c r="AF4340" s="29">
        <v>44656</v>
      </c>
    </row>
    <row r="4341" spans="1:32" x14ac:dyDescent="0.25">
      <c r="A4341">
        <v>2022</v>
      </c>
      <c r="B4341" s="29">
        <v>44562</v>
      </c>
      <c r="C4341" s="29">
        <v>44651</v>
      </c>
      <c r="D4341" t="s">
        <v>83</v>
      </c>
      <c r="E4341">
        <v>3</v>
      </c>
      <c r="F4341" t="s">
        <v>2482</v>
      </c>
      <c r="G4341" t="s">
        <v>315</v>
      </c>
      <c r="H4341" t="s">
        <v>2481</v>
      </c>
      <c r="I4341" t="s">
        <v>723</v>
      </c>
      <c r="J4341" t="s">
        <v>787</v>
      </c>
      <c r="K4341" t="s">
        <v>788</v>
      </c>
      <c r="L4341" t="s">
        <v>94</v>
      </c>
      <c r="M4341">
        <v>27592</v>
      </c>
      <c r="N4341" t="s">
        <v>219</v>
      </c>
      <c r="O4341">
        <v>23916</v>
      </c>
      <c r="P4341" t="s">
        <v>219</v>
      </c>
      <c r="Q4341">
        <v>1</v>
      </c>
      <c r="R4341">
        <v>2</v>
      </c>
      <c r="S4341">
        <v>385</v>
      </c>
      <c r="T4341">
        <v>385</v>
      </c>
      <c r="U4341">
        <v>385</v>
      </c>
      <c r="V4341">
        <v>3</v>
      </c>
      <c r="W4341">
        <v>4</v>
      </c>
      <c r="X4341">
        <v>5</v>
      </c>
      <c r="Y4341">
        <v>6</v>
      </c>
      <c r="Z4341">
        <v>7</v>
      </c>
      <c r="AA4341">
        <v>385</v>
      </c>
      <c r="AB4341">
        <v>8</v>
      </c>
      <c r="AC4341">
        <v>9</v>
      </c>
      <c r="AD4341" t="s">
        <v>2263</v>
      </c>
      <c r="AE4341" s="29">
        <v>44656</v>
      </c>
      <c r="AF4341" s="29">
        <v>44656</v>
      </c>
    </row>
    <row r="4342" spans="1:32" x14ac:dyDescent="0.25">
      <c r="A4342">
        <v>2022</v>
      </c>
      <c r="B4342" s="29">
        <v>44562</v>
      </c>
      <c r="C4342" s="29">
        <v>44651</v>
      </c>
      <c r="D4342" t="s">
        <v>83</v>
      </c>
      <c r="E4342">
        <v>9</v>
      </c>
      <c r="F4342" t="s">
        <v>2483</v>
      </c>
      <c r="G4342" t="s">
        <v>334</v>
      </c>
      <c r="H4342" t="s">
        <v>2481</v>
      </c>
      <c r="I4342" t="s">
        <v>789</v>
      </c>
      <c r="J4342" t="s">
        <v>790</v>
      </c>
      <c r="K4342" t="s">
        <v>245</v>
      </c>
      <c r="L4342" t="s">
        <v>94</v>
      </c>
      <c r="M4342">
        <v>24800</v>
      </c>
      <c r="N4342" t="s">
        <v>219</v>
      </c>
      <c r="O4342">
        <v>23510</v>
      </c>
      <c r="P4342" t="s">
        <v>219</v>
      </c>
      <c r="Q4342">
        <v>1</v>
      </c>
      <c r="R4342">
        <v>2</v>
      </c>
      <c r="S4342">
        <v>386</v>
      </c>
      <c r="T4342">
        <v>386</v>
      </c>
      <c r="U4342">
        <v>386</v>
      </c>
      <c r="V4342">
        <v>3</v>
      </c>
      <c r="W4342">
        <v>4</v>
      </c>
      <c r="X4342">
        <v>5</v>
      </c>
      <c r="Y4342">
        <v>6</v>
      </c>
      <c r="Z4342">
        <v>7</v>
      </c>
      <c r="AA4342">
        <v>386</v>
      </c>
      <c r="AB4342">
        <v>8</v>
      </c>
      <c r="AC4342">
        <v>9</v>
      </c>
      <c r="AD4342" t="s">
        <v>2263</v>
      </c>
      <c r="AE4342" s="29">
        <v>44656</v>
      </c>
      <c r="AF4342" s="29">
        <v>44656</v>
      </c>
    </row>
    <row r="4343" spans="1:32" x14ac:dyDescent="0.25">
      <c r="A4343">
        <v>2022</v>
      </c>
      <c r="B4343" s="29">
        <v>44562</v>
      </c>
      <c r="C4343" s="29">
        <v>44651</v>
      </c>
      <c r="D4343" t="s">
        <v>83</v>
      </c>
      <c r="E4343">
        <v>9</v>
      </c>
      <c r="F4343" t="s">
        <v>791</v>
      </c>
      <c r="G4343" t="s">
        <v>791</v>
      </c>
      <c r="H4343" t="s">
        <v>2484</v>
      </c>
      <c r="I4343" t="s">
        <v>2485</v>
      </c>
      <c r="J4343" t="s">
        <v>782</v>
      </c>
      <c r="K4343" t="s">
        <v>245</v>
      </c>
      <c r="L4343" t="s">
        <v>94</v>
      </c>
      <c r="M4343">
        <v>11428</v>
      </c>
      <c r="N4343" t="s">
        <v>219</v>
      </c>
      <c r="O4343">
        <v>10574</v>
      </c>
      <c r="P4343" t="s">
        <v>219</v>
      </c>
      <c r="Q4343">
        <v>1</v>
      </c>
      <c r="R4343">
        <v>2</v>
      </c>
      <c r="S4343">
        <v>387</v>
      </c>
      <c r="T4343">
        <v>387</v>
      </c>
      <c r="U4343">
        <v>387</v>
      </c>
      <c r="V4343">
        <v>3</v>
      </c>
      <c r="W4343">
        <v>4</v>
      </c>
      <c r="X4343">
        <v>5</v>
      </c>
      <c r="Y4343">
        <v>6</v>
      </c>
      <c r="Z4343">
        <v>7</v>
      </c>
      <c r="AA4343">
        <v>387</v>
      </c>
      <c r="AB4343">
        <v>8</v>
      </c>
      <c r="AC4343">
        <v>9</v>
      </c>
      <c r="AD4343" t="s">
        <v>2263</v>
      </c>
      <c r="AE4343" s="29">
        <v>44656</v>
      </c>
      <c r="AF4343" s="29">
        <v>44656</v>
      </c>
    </row>
    <row r="4344" spans="1:32" x14ac:dyDescent="0.25">
      <c r="A4344">
        <v>2022</v>
      </c>
      <c r="B4344" s="29">
        <v>44562</v>
      </c>
      <c r="C4344" s="29">
        <v>44651</v>
      </c>
      <c r="D4344" t="s">
        <v>83</v>
      </c>
      <c r="E4344">
        <v>10</v>
      </c>
      <c r="F4344" t="s">
        <v>274</v>
      </c>
      <c r="G4344" t="s">
        <v>275</v>
      </c>
      <c r="H4344" t="s">
        <v>2484</v>
      </c>
      <c r="I4344" t="s">
        <v>792</v>
      </c>
      <c r="J4344" t="s">
        <v>376</v>
      </c>
      <c r="K4344" t="s">
        <v>642</v>
      </c>
      <c r="L4344" t="s">
        <v>94</v>
      </c>
      <c r="M4344">
        <v>6834</v>
      </c>
      <c r="N4344" t="s">
        <v>219</v>
      </c>
      <c r="O4344">
        <v>6834</v>
      </c>
      <c r="P4344" t="s">
        <v>219</v>
      </c>
      <c r="Q4344">
        <v>1</v>
      </c>
      <c r="R4344">
        <v>2</v>
      </c>
      <c r="S4344">
        <v>388</v>
      </c>
      <c r="T4344">
        <v>388</v>
      </c>
      <c r="U4344">
        <v>388</v>
      </c>
      <c r="V4344">
        <v>3</v>
      </c>
      <c r="W4344">
        <v>4</v>
      </c>
      <c r="X4344">
        <v>5</v>
      </c>
      <c r="Y4344">
        <v>6</v>
      </c>
      <c r="Z4344">
        <v>7</v>
      </c>
      <c r="AA4344">
        <v>388</v>
      </c>
      <c r="AB4344">
        <v>8</v>
      </c>
      <c r="AC4344">
        <v>9</v>
      </c>
      <c r="AD4344" t="s">
        <v>2263</v>
      </c>
      <c r="AE4344" s="29">
        <v>44656</v>
      </c>
      <c r="AF4344" s="29">
        <v>44656</v>
      </c>
    </row>
    <row r="4345" spans="1:32" x14ac:dyDescent="0.25">
      <c r="A4345">
        <v>2022</v>
      </c>
      <c r="B4345" s="29">
        <v>44562</v>
      </c>
      <c r="C4345" s="29">
        <v>44651</v>
      </c>
      <c r="D4345" t="s">
        <v>83</v>
      </c>
      <c r="E4345">
        <v>10</v>
      </c>
      <c r="F4345" t="s">
        <v>2486</v>
      </c>
      <c r="G4345" t="s">
        <v>320</v>
      </c>
      <c r="H4345" t="s">
        <v>2484</v>
      </c>
      <c r="I4345" t="s">
        <v>793</v>
      </c>
      <c r="J4345" t="s">
        <v>258</v>
      </c>
      <c r="K4345" t="s">
        <v>229</v>
      </c>
      <c r="L4345" t="s">
        <v>94</v>
      </c>
      <c r="M4345">
        <v>14828</v>
      </c>
      <c r="N4345" t="s">
        <v>219</v>
      </c>
      <c r="O4345">
        <v>13806</v>
      </c>
      <c r="P4345" t="s">
        <v>219</v>
      </c>
      <c r="Q4345">
        <v>1</v>
      </c>
      <c r="R4345">
        <v>2</v>
      </c>
      <c r="S4345">
        <v>389</v>
      </c>
      <c r="T4345">
        <v>389</v>
      </c>
      <c r="U4345">
        <v>389</v>
      </c>
      <c r="V4345">
        <v>3</v>
      </c>
      <c r="W4345">
        <v>4</v>
      </c>
      <c r="X4345">
        <v>5</v>
      </c>
      <c r="Y4345">
        <v>6</v>
      </c>
      <c r="Z4345">
        <v>7</v>
      </c>
      <c r="AA4345">
        <v>389</v>
      </c>
      <c r="AB4345">
        <v>8</v>
      </c>
      <c r="AC4345">
        <v>9</v>
      </c>
      <c r="AD4345" t="s">
        <v>2263</v>
      </c>
      <c r="AE4345" s="29">
        <v>44656</v>
      </c>
      <c r="AF4345" s="29">
        <v>44656</v>
      </c>
    </row>
    <row r="4346" spans="1:32" x14ac:dyDescent="0.25">
      <c r="A4346">
        <v>2022</v>
      </c>
      <c r="B4346" s="29">
        <v>44562</v>
      </c>
      <c r="C4346" s="29">
        <v>44651</v>
      </c>
      <c r="D4346" t="s">
        <v>83</v>
      </c>
      <c r="E4346">
        <v>10</v>
      </c>
      <c r="F4346" t="s">
        <v>2486</v>
      </c>
      <c r="G4346" t="s">
        <v>320</v>
      </c>
      <c r="H4346" t="s">
        <v>2484</v>
      </c>
      <c r="I4346" t="s">
        <v>794</v>
      </c>
      <c r="J4346" t="s">
        <v>250</v>
      </c>
      <c r="K4346" t="s">
        <v>249</v>
      </c>
      <c r="L4346" t="s">
        <v>93</v>
      </c>
      <c r="M4346">
        <v>15074</v>
      </c>
      <c r="N4346" t="s">
        <v>219</v>
      </c>
      <c r="O4346">
        <v>13818</v>
      </c>
      <c r="P4346" t="s">
        <v>219</v>
      </c>
      <c r="Q4346">
        <v>1</v>
      </c>
      <c r="R4346">
        <v>2</v>
      </c>
      <c r="S4346">
        <v>390</v>
      </c>
      <c r="T4346">
        <v>390</v>
      </c>
      <c r="U4346">
        <v>390</v>
      </c>
      <c r="V4346">
        <v>3</v>
      </c>
      <c r="W4346">
        <v>4</v>
      </c>
      <c r="X4346">
        <v>5</v>
      </c>
      <c r="Y4346">
        <v>6</v>
      </c>
      <c r="Z4346">
        <v>7</v>
      </c>
      <c r="AA4346">
        <v>390</v>
      </c>
      <c r="AB4346">
        <v>8</v>
      </c>
      <c r="AC4346">
        <v>9</v>
      </c>
      <c r="AD4346" t="s">
        <v>2263</v>
      </c>
      <c r="AE4346" s="29">
        <v>44656</v>
      </c>
      <c r="AF4346" s="29">
        <v>44656</v>
      </c>
    </row>
    <row r="4347" spans="1:32" x14ac:dyDescent="0.25">
      <c r="A4347">
        <v>2022</v>
      </c>
      <c r="B4347" s="29">
        <v>44562</v>
      </c>
      <c r="C4347" s="29">
        <v>44651</v>
      </c>
      <c r="D4347" t="s">
        <v>83</v>
      </c>
      <c r="E4347">
        <v>10</v>
      </c>
      <c r="F4347" t="s">
        <v>2486</v>
      </c>
      <c r="G4347" t="s">
        <v>320</v>
      </c>
      <c r="H4347" t="s">
        <v>2484</v>
      </c>
      <c r="I4347" t="s">
        <v>795</v>
      </c>
      <c r="J4347" t="s">
        <v>253</v>
      </c>
      <c r="K4347" t="s">
        <v>228</v>
      </c>
      <c r="L4347" t="s">
        <v>93</v>
      </c>
      <c r="M4347">
        <v>6078</v>
      </c>
      <c r="N4347" t="s">
        <v>219</v>
      </c>
      <c r="O4347">
        <v>6078</v>
      </c>
      <c r="P4347" t="s">
        <v>219</v>
      </c>
      <c r="Q4347">
        <v>1</v>
      </c>
      <c r="R4347">
        <v>2</v>
      </c>
      <c r="S4347">
        <v>391</v>
      </c>
      <c r="T4347">
        <v>391</v>
      </c>
      <c r="U4347">
        <v>391</v>
      </c>
      <c r="V4347">
        <v>3</v>
      </c>
      <c r="W4347">
        <v>4</v>
      </c>
      <c r="X4347">
        <v>5</v>
      </c>
      <c r="Y4347">
        <v>6</v>
      </c>
      <c r="Z4347">
        <v>7</v>
      </c>
      <c r="AA4347">
        <v>391</v>
      </c>
      <c r="AB4347">
        <v>8</v>
      </c>
      <c r="AC4347">
        <v>9</v>
      </c>
      <c r="AD4347" t="s">
        <v>2263</v>
      </c>
      <c r="AE4347" s="29">
        <v>44656</v>
      </c>
      <c r="AF4347" s="29">
        <v>44656</v>
      </c>
    </row>
    <row r="4348" spans="1:32" x14ac:dyDescent="0.25">
      <c r="A4348">
        <v>2022</v>
      </c>
      <c r="B4348" s="29">
        <v>44562</v>
      </c>
      <c r="C4348" s="29">
        <v>44651</v>
      </c>
      <c r="D4348" t="s">
        <v>83</v>
      </c>
      <c r="E4348">
        <v>10</v>
      </c>
      <c r="F4348" t="s">
        <v>791</v>
      </c>
      <c r="G4348" t="s">
        <v>791</v>
      </c>
      <c r="H4348" t="s">
        <v>2484</v>
      </c>
      <c r="I4348" t="s">
        <v>647</v>
      </c>
      <c r="J4348" t="s">
        <v>279</v>
      </c>
      <c r="K4348" t="s">
        <v>360</v>
      </c>
      <c r="L4348" t="s">
        <v>94</v>
      </c>
      <c r="M4348">
        <v>8592</v>
      </c>
      <c r="N4348" t="s">
        <v>219</v>
      </c>
      <c r="O4348">
        <v>8254</v>
      </c>
      <c r="P4348" t="s">
        <v>219</v>
      </c>
      <c r="Q4348">
        <v>1</v>
      </c>
      <c r="R4348">
        <v>2</v>
      </c>
      <c r="S4348">
        <v>392</v>
      </c>
      <c r="T4348">
        <v>392</v>
      </c>
      <c r="U4348">
        <v>392</v>
      </c>
      <c r="V4348">
        <v>3</v>
      </c>
      <c r="W4348">
        <v>4</v>
      </c>
      <c r="X4348">
        <v>5</v>
      </c>
      <c r="Y4348">
        <v>6</v>
      </c>
      <c r="Z4348">
        <v>7</v>
      </c>
      <c r="AA4348">
        <v>392</v>
      </c>
      <c r="AB4348">
        <v>8</v>
      </c>
      <c r="AC4348">
        <v>9</v>
      </c>
      <c r="AD4348" t="s">
        <v>2263</v>
      </c>
      <c r="AE4348" s="29">
        <v>44656</v>
      </c>
      <c r="AF4348" s="29">
        <v>44656</v>
      </c>
    </row>
    <row r="4349" spans="1:32" x14ac:dyDescent="0.25">
      <c r="A4349">
        <v>2022</v>
      </c>
      <c r="B4349" s="29">
        <v>44562</v>
      </c>
      <c r="C4349" s="29">
        <v>44651</v>
      </c>
      <c r="D4349" t="s">
        <v>83</v>
      </c>
      <c r="E4349">
        <v>10</v>
      </c>
      <c r="F4349" t="s">
        <v>791</v>
      </c>
      <c r="G4349" t="s">
        <v>791</v>
      </c>
      <c r="H4349" t="s">
        <v>2484</v>
      </c>
      <c r="I4349" t="s">
        <v>623</v>
      </c>
      <c r="J4349" t="s">
        <v>796</v>
      </c>
      <c r="K4349" t="s">
        <v>797</v>
      </c>
      <c r="L4349" t="s">
        <v>94</v>
      </c>
      <c r="M4349">
        <v>10220</v>
      </c>
      <c r="N4349" t="s">
        <v>219</v>
      </c>
      <c r="O4349">
        <v>9474</v>
      </c>
      <c r="P4349" t="s">
        <v>219</v>
      </c>
      <c r="Q4349">
        <v>1</v>
      </c>
      <c r="R4349">
        <v>2</v>
      </c>
      <c r="S4349">
        <v>393</v>
      </c>
      <c r="T4349">
        <v>393</v>
      </c>
      <c r="U4349">
        <v>393</v>
      </c>
      <c r="V4349">
        <v>3</v>
      </c>
      <c r="W4349">
        <v>4</v>
      </c>
      <c r="X4349">
        <v>5</v>
      </c>
      <c r="Y4349">
        <v>6</v>
      </c>
      <c r="Z4349">
        <v>7</v>
      </c>
      <c r="AA4349">
        <v>393</v>
      </c>
      <c r="AB4349">
        <v>8</v>
      </c>
      <c r="AC4349">
        <v>9</v>
      </c>
      <c r="AD4349" t="s">
        <v>2263</v>
      </c>
      <c r="AE4349" s="29">
        <v>44656</v>
      </c>
      <c r="AF4349" s="29">
        <v>44656</v>
      </c>
    </row>
    <row r="4350" spans="1:32" x14ac:dyDescent="0.25">
      <c r="A4350">
        <v>2022</v>
      </c>
      <c r="B4350" s="29">
        <v>44562</v>
      </c>
      <c r="C4350" s="29">
        <v>44651</v>
      </c>
      <c r="D4350" t="s">
        <v>83</v>
      </c>
      <c r="E4350">
        <v>10</v>
      </c>
      <c r="F4350" t="s">
        <v>791</v>
      </c>
      <c r="G4350" t="s">
        <v>791</v>
      </c>
      <c r="H4350" t="s">
        <v>2484</v>
      </c>
      <c r="I4350" t="s">
        <v>798</v>
      </c>
      <c r="J4350" t="s">
        <v>323</v>
      </c>
      <c r="K4350" t="s">
        <v>799</v>
      </c>
      <c r="L4350" t="s">
        <v>93</v>
      </c>
      <c r="M4350">
        <v>8740</v>
      </c>
      <c r="N4350" t="s">
        <v>219</v>
      </c>
      <c r="O4350">
        <v>8374</v>
      </c>
      <c r="P4350" t="s">
        <v>219</v>
      </c>
      <c r="Q4350">
        <v>1</v>
      </c>
      <c r="R4350">
        <v>2</v>
      </c>
      <c r="S4350">
        <v>394</v>
      </c>
      <c r="T4350">
        <v>394</v>
      </c>
      <c r="U4350">
        <v>394</v>
      </c>
      <c r="V4350">
        <v>3</v>
      </c>
      <c r="W4350">
        <v>4</v>
      </c>
      <c r="X4350">
        <v>5</v>
      </c>
      <c r="Y4350">
        <v>6</v>
      </c>
      <c r="Z4350">
        <v>7</v>
      </c>
      <c r="AA4350">
        <v>394</v>
      </c>
      <c r="AB4350">
        <v>8</v>
      </c>
      <c r="AC4350">
        <v>9</v>
      </c>
      <c r="AD4350" t="s">
        <v>2263</v>
      </c>
      <c r="AE4350" s="29">
        <v>44656</v>
      </c>
      <c r="AF4350" s="29">
        <v>44656</v>
      </c>
    </row>
    <row r="4351" spans="1:32" x14ac:dyDescent="0.25">
      <c r="A4351">
        <v>2022</v>
      </c>
      <c r="B4351" s="29">
        <v>44562</v>
      </c>
      <c r="C4351" s="29">
        <v>44651</v>
      </c>
      <c r="D4351" t="s">
        <v>83</v>
      </c>
      <c r="E4351">
        <v>10</v>
      </c>
      <c r="F4351" t="s">
        <v>2486</v>
      </c>
      <c r="G4351" t="s">
        <v>320</v>
      </c>
      <c r="H4351" t="s">
        <v>2484</v>
      </c>
      <c r="I4351" t="s">
        <v>585</v>
      </c>
      <c r="J4351" t="s">
        <v>245</v>
      </c>
      <c r="K4351" t="s">
        <v>280</v>
      </c>
      <c r="L4351" t="s">
        <v>94</v>
      </c>
      <c r="M4351">
        <v>5204</v>
      </c>
      <c r="N4351" t="s">
        <v>219</v>
      </c>
      <c r="O4351">
        <v>5204</v>
      </c>
      <c r="P4351" t="s">
        <v>219</v>
      </c>
      <c r="Q4351">
        <v>1</v>
      </c>
      <c r="R4351">
        <v>2</v>
      </c>
      <c r="S4351">
        <v>395</v>
      </c>
      <c r="T4351">
        <v>395</v>
      </c>
      <c r="U4351">
        <v>395</v>
      </c>
      <c r="V4351">
        <v>3</v>
      </c>
      <c r="W4351">
        <v>4</v>
      </c>
      <c r="X4351">
        <v>5</v>
      </c>
      <c r="Y4351">
        <v>6</v>
      </c>
      <c r="Z4351">
        <v>7</v>
      </c>
      <c r="AA4351">
        <v>395</v>
      </c>
      <c r="AB4351">
        <v>8</v>
      </c>
      <c r="AC4351">
        <v>9</v>
      </c>
      <c r="AD4351" t="s">
        <v>2263</v>
      </c>
      <c r="AE4351" s="29">
        <v>44656</v>
      </c>
      <c r="AF4351" s="29">
        <v>44656</v>
      </c>
    </row>
    <row r="4352" spans="1:32" x14ac:dyDescent="0.25">
      <c r="A4352">
        <v>2022</v>
      </c>
      <c r="B4352" s="29">
        <v>44562</v>
      </c>
      <c r="C4352" s="29">
        <v>44651</v>
      </c>
      <c r="D4352" t="s">
        <v>83</v>
      </c>
      <c r="E4352">
        <v>10</v>
      </c>
      <c r="F4352" t="s">
        <v>2486</v>
      </c>
      <c r="G4352" t="s">
        <v>320</v>
      </c>
      <c r="H4352" t="s">
        <v>2484</v>
      </c>
      <c r="I4352" t="s">
        <v>800</v>
      </c>
      <c r="J4352" t="s">
        <v>2487</v>
      </c>
      <c r="K4352" t="s">
        <v>258</v>
      </c>
      <c r="L4352" t="s">
        <v>93</v>
      </c>
      <c r="M4352">
        <v>5674</v>
      </c>
      <c r="N4352" t="s">
        <v>219</v>
      </c>
      <c r="O4352">
        <v>5674</v>
      </c>
      <c r="P4352" t="s">
        <v>219</v>
      </c>
      <c r="Q4352">
        <v>1</v>
      </c>
      <c r="R4352">
        <v>2</v>
      </c>
      <c r="S4352">
        <v>396</v>
      </c>
      <c r="T4352">
        <v>396</v>
      </c>
      <c r="U4352">
        <v>396</v>
      </c>
      <c r="V4352">
        <v>3</v>
      </c>
      <c r="W4352">
        <v>4</v>
      </c>
      <c r="X4352">
        <v>5</v>
      </c>
      <c r="Y4352">
        <v>6</v>
      </c>
      <c r="Z4352">
        <v>7</v>
      </c>
      <c r="AA4352">
        <v>396</v>
      </c>
      <c r="AB4352">
        <v>8</v>
      </c>
      <c r="AC4352">
        <v>9</v>
      </c>
      <c r="AD4352" t="s">
        <v>2263</v>
      </c>
      <c r="AE4352" s="29">
        <v>44656</v>
      </c>
      <c r="AF4352" s="29">
        <v>44656</v>
      </c>
    </row>
    <row r="4353" spans="1:32" x14ac:dyDescent="0.25">
      <c r="A4353">
        <v>2022</v>
      </c>
      <c r="B4353" s="29">
        <v>44562</v>
      </c>
      <c r="C4353" s="29">
        <v>44651</v>
      </c>
      <c r="D4353" t="s">
        <v>83</v>
      </c>
      <c r="E4353">
        <v>10</v>
      </c>
      <c r="F4353" t="s">
        <v>2486</v>
      </c>
      <c r="G4353" t="s">
        <v>320</v>
      </c>
      <c r="H4353" t="s">
        <v>2484</v>
      </c>
      <c r="I4353" t="s">
        <v>801</v>
      </c>
      <c r="J4353" t="s">
        <v>218</v>
      </c>
      <c r="K4353" t="s">
        <v>393</v>
      </c>
      <c r="L4353" t="s">
        <v>93</v>
      </c>
      <c r="M4353">
        <v>6944</v>
      </c>
      <c r="N4353" t="s">
        <v>219</v>
      </c>
      <c r="O4353">
        <v>6944</v>
      </c>
      <c r="P4353" t="s">
        <v>219</v>
      </c>
      <c r="Q4353">
        <v>1</v>
      </c>
      <c r="R4353">
        <v>2</v>
      </c>
      <c r="S4353">
        <v>397</v>
      </c>
      <c r="T4353">
        <v>397</v>
      </c>
      <c r="U4353">
        <v>397</v>
      </c>
      <c r="V4353">
        <v>3</v>
      </c>
      <c r="W4353">
        <v>4</v>
      </c>
      <c r="X4353">
        <v>5</v>
      </c>
      <c r="Y4353">
        <v>6</v>
      </c>
      <c r="Z4353">
        <v>7</v>
      </c>
      <c r="AA4353">
        <v>397</v>
      </c>
      <c r="AB4353">
        <v>8</v>
      </c>
      <c r="AC4353">
        <v>9</v>
      </c>
      <c r="AD4353" t="s">
        <v>2263</v>
      </c>
      <c r="AE4353" s="29">
        <v>44656</v>
      </c>
      <c r="AF4353" s="29">
        <v>44656</v>
      </c>
    </row>
    <row r="4354" spans="1:32" x14ac:dyDescent="0.25">
      <c r="A4354">
        <v>2022</v>
      </c>
      <c r="B4354" s="29">
        <v>44562</v>
      </c>
      <c r="C4354" s="29">
        <v>44651</v>
      </c>
      <c r="D4354" t="s">
        <v>83</v>
      </c>
      <c r="E4354">
        <v>10</v>
      </c>
      <c r="F4354" t="s">
        <v>791</v>
      </c>
      <c r="G4354" t="s">
        <v>791</v>
      </c>
      <c r="H4354" t="s">
        <v>2484</v>
      </c>
      <c r="I4354" t="s">
        <v>2488</v>
      </c>
      <c r="J4354" t="s">
        <v>516</v>
      </c>
      <c r="K4354" t="s">
        <v>258</v>
      </c>
      <c r="L4354" t="s">
        <v>93</v>
      </c>
      <c r="M4354">
        <v>6090</v>
      </c>
      <c r="N4354" t="s">
        <v>219</v>
      </c>
      <c r="O4354">
        <v>6090</v>
      </c>
      <c r="P4354" t="s">
        <v>219</v>
      </c>
      <c r="Q4354">
        <v>1</v>
      </c>
      <c r="R4354">
        <v>2</v>
      </c>
      <c r="S4354">
        <v>398</v>
      </c>
      <c r="T4354">
        <v>398</v>
      </c>
      <c r="U4354">
        <v>398</v>
      </c>
      <c r="V4354">
        <v>3</v>
      </c>
      <c r="W4354">
        <v>4</v>
      </c>
      <c r="X4354">
        <v>5</v>
      </c>
      <c r="Y4354">
        <v>6</v>
      </c>
      <c r="Z4354">
        <v>7</v>
      </c>
      <c r="AA4354">
        <v>398</v>
      </c>
      <c r="AB4354">
        <v>8</v>
      </c>
      <c r="AC4354">
        <v>9</v>
      </c>
      <c r="AD4354" t="s">
        <v>2263</v>
      </c>
      <c r="AE4354" s="29">
        <v>44656</v>
      </c>
      <c r="AF4354" s="29">
        <v>44656</v>
      </c>
    </row>
    <row r="4355" spans="1:32" x14ac:dyDescent="0.25">
      <c r="A4355">
        <v>2022</v>
      </c>
      <c r="B4355" s="29">
        <v>44562</v>
      </c>
      <c r="C4355" s="29">
        <v>44651</v>
      </c>
      <c r="D4355" t="s">
        <v>83</v>
      </c>
      <c r="E4355">
        <v>10</v>
      </c>
      <c r="F4355" t="s">
        <v>2486</v>
      </c>
      <c r="G4355" t="s">
        <v>320</v>
      </c>
      <c r="H4355" t="s">
        <v>2484</v>
      </c>
      <c r="I4355" t="s">
        <v>802</v>
      </c>
      <c r="J4355" t="s">
        <v>360</v>
      </c>
      <c r="K4355" t="s">
        <v>2284</v>
      </c>
      <c r="L4355" t="s">
        <v>93</v>
      </c>
      <c r="M4355">
        <v>17704</v>
      </c>
      <c r="N4355" t="s">
        <v>219</v>
      </c>
      <c r="O4355">
        <v>15570</v>
      </c>
      <c r="P4355" t="s">
        <v>219</v>
      </c>
      <c r="Q4355">
        <v>1</v>
      </c>
      <c r="R4355">
        <v>2</v>
      </c>
      <c r="S4355">
        <v>399</v>
      </c>
      <c r="T4355">
        <v>399</v>
      </c>
      <c r="U4355">
        <v>399</v>
      </c>
      <c r="V4355">
        <v>3</v>
      </c>
      <c r="W4355">
        <v>4</v>
      </c>
      <c r="X4355">
        <v>5</v>
      </c>
      <c r="Y4355">
        <v>6</v>
      </c>
      <c r="Z4355">
        <v>7</v>
      </c>
      <c r="AA4355">
        <v>399</v>
      </c>
      <c r="AB4355">
        <v>8</v>
      </c>
      <c r="AC4355">
        <v>9</v>
      </c>
      <c r="AD4355" t="s">
        <v>2263</v>
      </c>
      <c r="AE4355" s="29">
        <v>44656</v>
      </c>
      <c r="AF4355" s="29">
        <v>44656</v>
      </c>
    </row>
    <row r="4356" spans="1:32" x14ac:dyDescent="0.25">
      <c r="A4356">
        <v>2022</v>
      </c>
      <c r="B4356" s="29">
        <v>44562</v>
      </c>
      <c r="C4356" s="29">
        <v>44651</v>
      </c>
      <c r="D4356" t="s">
        <v>83</v>
      </c>
      <c r="E4356">
        <v>10</v>
      </c>
      <c r="F4356" t="s">
        <v>791</v>
      </c>
      <c r="G4356" t="s">
        <v>791</v>
      </c>
      <c r="H4356" t="s">
        <v>2484</v>
      </c>
      <c r="I4356" t="s">
        <v>607</v>
      </c>
      <c r="J4356" t="s">
        <v>653</v>
      </c>
      <c r="K4356" t="s">
        <v>307</v>
      </c>
      <c r="L4356" t="s">
        <v>94</v>
      </c>
      <c r="M4356">
        <v>14956</v>
      </c>
      <c r="N4356" t="s">
        <v>219</v>
      </c>
      <c r="O4356">
        <v>13656</v>
      </c>
      <c r="P4356" t="s">
        <v>219</v>
      </c>
      <c r="Q4356">
        <v>1</v>
      </c>
      <c r="R4356">
        <v>2</v>
      </c>
      <c r="S4356">
        <v>400</v>
      </c>
      <c r="T4356">
        <v>400</v>
      </c>
      <c r="U4356">
        <v>400</v>
      </c>
      <c r="V4356">
        <v>3</v>
      </c>
      <c r="W4356">
        <v>4</v>
      </c>
      <c r="X4356">
        <v>5</v>
      </c>
      <c r="Y4356">
        <v>6</v>
      </c>
      <c r="Z4356">
        <v>7</v>
      </c>
      <c r="AA4356">
        <v>400</v>
      </c>
      <c r="AB4356">
        <v>8</v>
      </c>
      <c r="AC4356">
        <v>9</v>
      </c>
      <c r="AD4356" t="s">
        <v>2263</v>
      </c>
      <c r="AE4356" s="29">
        <v>44656</v>
      </c>
      <c r="AF4356" s="29">
        <v>44656</v>
      </c>
    </row>
    <row r="4357" spans="1:32" x14ac:dyDescent="0.25">
      <c r="A4357">
        <v>2022</v>
      </c>
      <c r="B4357" s="29">
        <v>44562</v>
      </c>
      <c r="C4357" s="29">
        <v>44651</v>
      </c>
      <c r="D4357" t="s">
        <v>83</v>
      </c>
      <c r="E4357">
        <v>10</v>
      </c>
      <c r="F4357" t="s">
        <v>2486</v>
      </c>
      <c r="G4357" t="s">
        <v>320</v>
      </c>
      <c r="H4357" t="s">
        <v>2484</v>
      </c>
      <c r="I4357" t="s">
        <v>496</v>
      </c>
      <c r="J4357" t="s">
        <v>229</v>
      </c>
      <c r="K4357" t="s">
        <v>229</v>
      </c>
      <c r="L4357" t="s">
        <v>94</v>
      </c>
      <c r="M4357">
        <v>10572</v>
      </c>
      <c r="N4357" t="s">
        <v>219</v>
      </c>
      <c r="O4357">
        <v>7670</v>
      </c>
      <c r="P4357" t="s">
        <v>219</v>
      </c>
      <c r="Q4357">
        <v>1</v>
      </c>
      <c r="R4357">
        <v>2</v>
      </c>
      <c r="S4357">
        <v>401</v>
      </c>
      <c r="T4357">
        <v>401</v>
      </c>
      <c r="U4357">
        <v>401</v>
      </c>
      <c r="V4357">
        <v>3</v>
      </c>
      <c r="W4357">
        <v>4</v>
      </c>
      <c r="X4357">
        <v>5</v>
      </c>
      <c r="Y4357">
        <v>6</v>
      </c>
      <c r="Z4357">
        <v>7</v>
      </c>
      <c r="AA4357">
        <v>401</v>
      </c>
      <c r="AB4357">
        <v>8</v>
      </c>
      <c r="AC4357">
        <v>9</v>
      </c>
      <c r="AD4357" t="s">
        <v>2263</v>
      </c>
      <c r="AE4357" s="29">
        <v>44656</v>
      </c>
      <c r="AF4357" s="29">
        <v>44656</v>
      </c>
    </row>
    <row r="4358" spans="1:32" x14ac:dyDescent="0.25">
      <c r="A4358">
        <v>2022</v>
      </c>
      <c r="B4358" s="29">
        <v>44562</v>
      </c>
      <c r="C4358" s="29">
        <v>44651</v>
      </c>
      <c r="D4358" t="s">
        <v>83</v>
      </c>
      <c r="E4358">
        <v>10</v>
      </c>
      <c r="F4358" t="s">
        <v>274</v>
      </c>
      <c r="G4358" t="s">
        <v>275</v>
      </c>
      <c r="H4358" t="s">
        <v>2484</v>
      </c>
      <c r="I4358" t="s">
        <v>719</v>
      </c>
      <c r="J4358" t="s">
        <v>243</v>
      </c>
      <c r="K4358" t="s">
        <v>803</v>
      </c>
      <c r="L4358" t="s">
        <v>94</v>
      </c>
      <c r="M4358">
        <v>8042</v>
      </c>
      <c r="N4358" t="s">
        <v>219</v>
      </c>
      <c r="O4358">
        <v>5042</v>
      </c>
      <c r="P4358" t="s">
        <v>219</v>
      </c>
      <c r="Q4358">
        <v>1</v>
      </c>
      <c r="R4358">
        <v>2</v>
      </c>
      <c r="S4358">
        <v>402</v>
      </c>
      <c r="T4358">
        <v>402</v>
      </c>
      <c r="U4358">
        <v>402</v>
      </c>
      <c r="V4358">
        <v>3</v>
      </c>
      <c r="W4358">
        <v>4</v>
      </c>
      <c r="X4358">
        <v>5</v>
      </c>
      <c r="Y4358">
        <v>6</v>
      </c>
      <c r="Z4358">
        <v>7</v>
      </c>
      <c r="AA4358">
        <v>402</v>
      </c>
      <c r="AB4358">
        <v>8</v>
      </c>
      <c r="AC4358">
        <v>9</v>
      </c>
      <c r="AD4358" t="s">
        <v>2263</v>
      </c>
      <c r="AE4358" s="29">
        <v>44656</v>
      </c>
      <c r="AF4358" s="29">
        <v>44656</v>
      </c>
    </row>
    <row r="4359" spans="1:32" x14ac:dyDescent="0.25">
      <c r="A4359">
        <v>2022</v>
      </c>
      <c r="B4359" s="29">
        <v>44562</v>
      </c>
      <c r="C4359" s="29">
        <v>44651</v>
      </c>
      <c r="D4359" t="s">
        <v>83</v>
      </c>
      <c r="E4359">
        <v>10</v>
      </c>
      <c r="F4359" t="s">
        <v>2486</v>
      </c>
      <c r="G4359" t="s">
        <v>320</v>
      </c>
      <c r="H4359" t="s">
        <v>2484</v>
      </c>
      <c r="I4359" t="s">
        <v>2489</v>
      </c>
      <c r="J4359" t="s">
        <v>257</v>
      </c>
      <c r="K4359" t="s">
        <v>249</v>
      </c>
      <c r="L4359" t="s">
        <v>93</v>
      </c>
      <c r="M4359">
        <v>5290</v>
      </c>
      <c r="N4359" t="s">
        <v>219</v>
      </c>
      <c r="O4359">
        <v>5290</v>
      </c>
      <c r="P4359" t="s">
        <v>219</v>
      </c>
      <c r="Q4359">
        <v>1</v>
      </c>
      <c r="R4359">
        <v>2</v>
      </c>
      <c r="S4359">
        <v>403</v>
      </c>
      <c r="T4359">
        <v>403</v>
      </c>
      <c r="U4359">
        <v>403</v>
      </c>
      <c r="V4359">
        <v>3</v>
      </c>
      <c r="W4359">
        <v>4</v>
      </c>
      <c r="X4359">
        <v>5</v>
      </c>
      <c r="Y4359">
        <v>6</v>
      </c>
      <c r="Z4359">
        <v>7</v>
      </c>
      <c r="AA4359">
        <v>403</v>
      </c>
      <c r="AB4359">
        <v>8</v>
      </c>
      <c r="AC4359">
        <v>9</v>
      </c>
      <c r="AD4359" t="s">
        <v>2263</v>
      </c>
      <c r="AE4359" s="29">
        <v>44656</v>
      </c>
      <c r="AF4359" s="29">
        <v>44656</v>
      </c>
    </row>
    <row r="4360" spans="1:32" x14ac:dyDescent="0.25">
      <c r="A4360">
        <v>2022</v>
      </c>
      <c r="B4360" s="29">
        <v>44562</v>
      </c>
      <c r="C4360" s="29">
        <v>44651</v>
      </c>
      <c r="D4360" t="s">
        <v>83</v>
      </c>
      <c r="E4360">
        <v>10</v>
      </c>
      <c r="F4360" t="s">
        <v>2486</v>
      </c>
      <c r="G4360" t="s">
        <v>320</v>
      </c>
      <c r="H4360" t="s">
        <v>2484</v>
      </c>
      <c r="I4360" t="s">
        <v>804</v>
      </c>
      <c r="J4360" t="s">
        <v>245</v>
      </c>
      <c r="K4360" t="s">
        <v>294</v>
      </c>
      <c r="L4360" t="s">
        <v>93</v>
      </c>
      <c r="M4360">
        <v>5290</v>
      </c>
      <c r="N4360" t="s">
        <v>219</v>
      </c>
      <c r="O4360">
        <v>5290</v>
      </c>
      <c r="P4360" t="s">
        <v>219</v>
      </c>
      <c r="Q4360">
        <v>1</v>
      </c>
      <c r="R4360">
        <v>2</v>
      </c>
      <c r="S4360">
        <v>404</v>
      </c>
      <c r="T4360">
        <v>404</v>
      </c>
      <c r="U4360">
        <v>404</v>
      </c>
      <c r="V4360">
        <v>3</v>
      </c>
      <c r="W4360">
        <v>4</v>
      </c>
      <c r="X4360">
        <v>5</v>
      </c>
      <c r="Y4360">
        <v>6</v>
      </c>
      <c r="Z4360">
        <v>7</v>
      </c>
      <c r="AA4360">
        <v>404</v>
      </c>
      <c r="AB4360">
        <v>8</v>
      </c>
      <c r="AC4360">
        <v>9</v>
      </c>
      <c r="AD4360" t="s">
        <v>2263</v>
      </c>
      <c r="AE4360" s="29">
        <v>44656</v>
      </c>
      <c r="AF4360" s="29">
        <v>44656</v>
      </c>
    </row>
    <row r="4361" spans="1:32" x14ac:dyDescent="0.25">
      <c r="A4361">
        <v>2022</v>
      </c>
      <c r="B4361" s="29">
        <v>44562</v>
      </c>
      <c r="C4361" s="29">
        <v>44651</v>
      </c>
      <c r="D4361" t="s">
        <v>83</v>
      </c>
      <c r="E4361">
        <v>10</v>
      </c>
      <c r="F4361" t="s">
        <v>2486</v>
      </c>
      <c r="G4361" t="s">
        <v>320</v>
      </c>
      <c r="H4361" t="s">
        <v>2484</v>
      </c>
      <c r="I4361" t="s">
        <v>2490</v>
      </c>
      <c r="J4361" t="s">
        <v>392</v>
      </c>
      <c r="K4361" t="s">
        <v>805</v>
      </c>
      <c r="L4361" t="s">
        <v>93</v>
      </c>
      <c r="M4361">
        <v>7720</v>
      </c>
      <c r="N4361" t="s">
        <v>219</v>
      </c>
      <c r="O4361">
        <v>7550</v>
      </c>
      <c r="P4361" t="s">
        <v>219</v>
      </c>
      <c r="Q4361">
        <v>1</v>
      </c>
      <c r="R4361">
        <v>2</v>
      </c>
      <c r="S4361">
        <v>405</v>
      </c>
      <c r="T4361">
        <v>405</v>
      </c>
      <c r="U4361">
        <v>405</v>
      </c>
      <c r="V4361">
        <v>3</v>
      </c>
      <c r="W4361">
        <v>4</v>
      </c>
      <c r="X4361">
        <v>5</v>
      </c>
      <c r="Y4361">
        <v>6</v>
      </c>
      <c r="Z4361">
        <v>7</v>
      </c>
      <c r="AA4361">
        <v>405</v>
      </c>
      <c r="AB4361">
        <v>8</v>
      </c>
      <c r="AC4361">
        <v>9</v>
      </c>
      <c r="AD4361" t="s">
        <v>2263</v>
      </c>
      <c r="AE4361" s="29">
        <v>44656</v>
      </c>
      <c r="AF4361" s="29">
        <v>44656</v>
      </c>
    </row>
    <row r="4362" spans="1:32" x14ac:dyDescent="0.25">
      <c r="A4362">
        <v>2022</v>
      </c>
      <c r="B4362" s="29">
        <v>44562</v>
      </c>
      <c r="C4362" s="29">
        <v>44651</v>
      </c>
      <c r="D4362" t="s">
        <v>83</v>
      </c>
      <c r="E4362">
        <v>10</v>
      </c>
      <c r="F4362" t="s">
        <v>2486</v>
      </c>
      <c r="G4362" t="s">
        <v>320</v>
      </c>
      <c r="H4362" t="s">
        <v>2484</v>
      </c>
      <c r="I4362" t="s">
        <v>806</v>
      </c>
      <c r="J4362" t="s">
        <v>426</v>
      </c>
      <c r="K4362" t="s">
        <v>261</v>
      </c>
      <c r="L4362" t="s">
        <v>94</v>
      </c>
      <c r="M4362">
        <v>7420</v>
      </c>
      <c r="N4362" t="s">
        <v>219</v>
      </c>
      <c r="O4362">
        <v>7332</v>
      </c>
      <c r="P4362" t="s">
        <v>219</v>
      </c>
      <c r="Q4362">
        <v>1</v>
      </c>
      <c r="R4362">
        <v>2</v>
      </c>
      <c r="S4362">
        <v>406</v>
      </c>
      <c r="T4362">
        <v>406</v>
      </c>
      <c r="U4362">
        <v>406</v>
      </c>
      <c r="V4362">
        <v>3</v>
      </c>
      <c r="W4362">
        <v>4</v>
      </c>
      <c r="X4362">
        <v>5</v>
      </c>
      <c r="Y4362">
        <v>6</v>
      </c>
      <c r="Z4362">
        <v>7</v>
      </c>
      <c r="AA4362">
        <v>406</v>
      </c>
      <c r="AB4362">
        <v>8</v>
      </c>
      <c r="AC4362">
        <v>9</v>
      </c>
      <c r="AD4362" t="s">
        <v>2263</v>
      </c>
      <c r="AE4362" s="29">
        <v>44656</v>
      </c>
      <c r="AF4362" s="29">
        <v>44656</v>
      </c>
    </row>
    <row r="4363" spans="1:32" x14ac:dyDescent="0.25">
      <c r="A4363">
        <v>2022</v>
      </c>
      <c r="B4363" s="29">
        <v>44562</v>
      </c>
      <c r="C4363" s="29">
        <v>44651</v>
      </c>
      <c r="D4363" t="s">
        <v>83</v>
      </c>
      <c r="E4363">
        <v>10</v>
      </c>
      <c r="F4363" t="s">
        <v>2486</v>
      </c>
      <c r="G4363" t="s">
        <v>320</v>
      </c>
      <c r="H4363" t="s">
        <v>2484</v>
      </c>
      <c r="I4363" t="s">
        <v>405</v>
      </c>
      <c r="J4363" t="s">
        <v>351</v>
      </c>
      <c r="K4363" t="s">
        <v>253</v>
      </c>
      <c r="L4363" t="s">
        <v>93</v>
      </c>
      <c r="M4363">
        <v>4386</v>
      </c>
      <c r="N4363" t="s">
        <v>219</v>
      </c>
      <c r="O4363">
        <v>4386</v>
      </c>
      <c r="P4363" t="s">
        <v>219</v>
      </c>
      <c r="Q4363">
        <v>1</v>
      </c>
      <c r="R4363">
        <v>2</v>
      </c>
      <c r="S4363">
        <v>407</v>
      </c>
      <c r="T4363">
        <v>407</v>
      </c>
      <c r="U4363">
        <v>407</v>
      </c>
      <c r="V4363">
        <v>3</v>
      </c>
      <c r="W4363">
        <v>4</v>
      </c>
      <c r="X4363">
        <v>5</v>
      </c>
      <c r="Y4363">
        <v>6</v>
      </c>
      <c r="Z4363">
        <v>7</v>
      </c>
      <c r="AA4363">
        <v>407</v>
      </c>
      <c r="AB4363">
        <v>8</v>
      </c>
      <c r="AC4363">
        <v>9</v>
      </c>
      <c r="AD4363" t="s">
        <v>2263</v>
      </c>
      <c r="AE4363" s="29">
        <v>44656</v>
      </c>
      <c r="AF4363" s="29">
        <v>44656</v>
      </c>
    </row>
    <row r="4364" spans="1:32" x14ac:dyDescent="0.25">
      <c r="A4364">
        <v>2022</v>
      </c>
      <c r="B4364" s="29">
        <v>44562</v>
      </c>
      <c r="C4364" s="29">
        <v>44651</v>
      </c>
      <c r="D4364" t="s">
        <v>83</v>
      </c>
      <c r="E4364">
        <v>10</v>
      </c>
      <c r="F4364" t="s">
        <v>807</v>
      </c>
      <c r="G4364" t="s">
        <v>808</v>
      </c>
      <c r="H4364" t="s">
        <v>2484</v>
      </c>
      <c r="I4364" t="s">
        <v>809</v>
      </c>
      <c r="J4364" t="s">
        <v>810</v>
      </c>
      <c r="K4364" t="s">
        <v>388</v>
      </c>
      <c r="L4364" t="s">
        <v>94</v>
      </c>
      <c r="M4364">
        <v>6950</v>
      </c>
      <c r="N4364" t="s">
        <v>219</v>
      </c>
      <c r="O4364">
        <v>6950</v>
      </c>
      <c r="P4364" t="s">
        <v>219</v>
      </c>
      <c r="Q4364">
        <v>1</v>
      </c>
      <c r="R4364">
        <v>2</v>
      </c>
      <c r="S4364">
        <v>408</v>
      </c>
      <c r="T4364">
        <v>408</v>
      </c>
      <c r="U4364">
        <v>408</v>
      </c>
      <c r="V4364">
        <v>3</v>
      </c>
      <c r="W4364">
        <v>4</v>
      </c>
      <c r="X4364">
        <v>5</v>
      </c>
      <c r="Y4364">
        <v>6</v>
      </c>
      <c r="Z4364">
        <v>7</v>
      </c>
      <c r="AA4364">
        <v>408</v>
      </c>
      <c r="AB4364">
        <v>8</v>
      </c>
      <c r="AC4364">
        <v>9</v>
      </c>
      <c r="AD4364" t="s">
        <v>2263</v>
      </c>
      <c r="AE4364" s="29">
        <v>44656</v>
      </c>
      <c r="AF4364" s="29">
        <v>44656</v>
      </c>
    </row>
    <row r="4365" spans="1:32" x14ac:dyDescent="0.25">
      <c r="A4365">
        <v>2022</v>
      </c>
      <c r="B4365" s="29">
        <v>44562</v>
      </c>
      <c r="C4365" s="29">
        <v>44651</v>
      </c>
      <c r="D4365" t="s">
        <v>83</v>
      </c>
      <c r="E4365">
        <v>10</v>
      </c>
      <c r="F4365" t="s">
        <v>811</v>
      </c>
      <c r="G4365" t="s">
        <v>320</v>
      </c>
      <c r="H4365" t="s">
        <v>2484</v>
      </c>
      <c r="I4365" t="s">
        <v>812</v>
      </c>
      <c r="J4365" t="s">
        <v>374</v>
      </c>
      <c r="K4365" t="s">
        <v>813</v>
      </c>
      <c r="L4365" t="s">
        <v>93</v>
      </c>
      <c r="M4365">
        <v>4786</v>
      </c>
      <c r="N4365" t="s">
        <v>219</v>
      </c>
      <c r="O4365">
        <v>4786</v>
      </c>
      <c r="P4365" t="s">
        <v>219</v>
      </c>
      <c r="Q4365">
        <v>1</v>
      </c>
      <c r="R4365">
        <v>2</v>
      </c>
      <c r="S4365">
        <v>409</v>
      </c>
      <c r="T4365">
        <v>409</v>
      </c>
      <c r="U4365">
        <v>409</v>
      </c>
      <c r="V4365">
        <v>3</v>
      </c>
      <c r="W4365">
        <v>4</v>
      </c>
      <c r="X4365">
        <v>5</v>
      </c>
      <c r="Y4365">
        <v>6</v>
      </c>
      <c r="Z4365">
        <v>7</v>
      </c>
      <c r="AA4365">
        <v>409</v>
      </c>
      <c r="AB4365">
        <v>8</v>
      </c>
      <c r="AC4365">
        <v>9</v>
      </c>
      <c r="AD4365" t="s">
        <v>2263</v>
      </c>
      <c r="AE4365" s="29">
        <v>44656</v>
      </c>
      <c r="AF4365" s="29">
        <v>44656</v>
      </c>
    </row>
    <row r="4366" spans="1:32" x14ac:dyDescent="0.25">
      <c r="A4366">
        <v>2022</v>
      </c>
      <c r="B4366" s="29">
        <v>44562</v>
      </c>
      <c r="C4366" s="29">
        <v>44651</v>
      </c>
      <c r="D4366" t="s">
        <v>83</v>
      </c>
      <c r="E4366">
        <v>10</v>
      </c>
      <c r="F4366" t="s">
        <v>2486</v>
      </c>
      <c r="G4366" t="s">
        <v>320</v>
      </c>
      <c r="H4366" t="s">
        <v>2484</v>
      </c>
      <c r="I4366" t="s">
        <v>814</v>
      </c>
      <c r="J4366" t="s">
        <v>360</v>
      </c>
      <c r="K4366" t="s">
        <v>367</v>
      </c>
      <c r="L4366" t="s">
        <v>93</v>
      </c>
      <c r="M4366">
        <v>5216</v>
      </c>
      <c r="N4366" t="s">
        <v>219</v>
      </c>
      <c r="O4366">
        <v>5216</v>
      </c>
      <c r="P4366" t="s">
        <v>219</v>
      </c>
      <c r="Q4366">
        <v>1</v>
      </c>
      <c r="R4366">
        <v>2</v>
      </c>
      <c r="S4366">
        <v>410</v>
      </c>
      <c r="T4366">
        <v>410</v>
      </c>
      <c r="U4366">
        <v>410</v>
      </c>
      <c r="V4366">
        <v>3</v>
      </c>
      <c r="W4366">
        <v>4</v>
      </c>
      <c r="X4366">
        <v>5</v>
      </c>
      <c r="Y4366">
        <v>6</v>
      </c>
      <c r="Z4366">
        <v>7</v>
      </c>
      <c r="AA4366">
        <v>410</v>
      </c>
      <c r="AB4366">
        <v>8</v>
      </c>
      <c r="AC4366">
        <v>9</v>
      </c>
      <c r="AD4366" t="s">
        <v>2263</v>
      </c>
      <c r="AE4366" s="29">
        <v>44656</v>
      </c>
      <c r="AF4366" s="29">
        <v>44656</v>
      </c>
    </row>
    <row r="4367" spans="1:32" x14ac:dyDescent="0.25">
      <c r="A4367">
        <v>2022</v>
      </c>
      <c r="B4367" s="29">
        <v>44562</v>
      </c>
      <c r="C4367" s="29">
        <v>44651</v>
      </c>
      <c r="D4367" t="s">
        <v>83</v>
      </c>
      <c r="E4367">
        <v>10</v>
      </c>
      <c r="F4367" t="s">
        <v>274</v>
      </c>
      <c r="G4367" t="s">
        <v>275</v>
      </c>
      <c r="H4367" t="s">
        <v>2484</v>
      </c>
      <c r="I4367" t="s">
        <v>815</v>
      </c>
      <c r="J4367" t="s">
        <v>364</v>
      </c>
      <c r="K4367" t="s">
        <v>245</v>
      </c>
      <c r="L4367" t="s">
        <v>93</v>
      </c>
      <c r="M4367">
        <v>6990</v>
      </c>
      <c r="N4367" t="s">
        <v>219</v>
      </c>
      <c r="O4367">
        <v>6990</v>
      </c>
      <c r="P4367" t="s">
        <v>219</v>
      </c>
      <c r="Q4367">
        <v>1</v>
      </c>
      <c r="R4367">
        <v>2</v>
      </c>
      <c r="S4367">
        <v>411</v>
      </c>
      <c r="T4367">
        <v>411</v>
      </c>
      <c r="U4367">
        <v>411</v>
      </c>
      <c r="V4367">
        <v>3</v>
      </c>
      <c r="W4367">
        <v>4</v>
      </c>
      <c r="X4367">
        <v>5</v>
      </c>
      <c r="Y4367">
        <v>6</v>
      </c>
      <c r="Z4367">
        <v>7</v>
      </c>
      <c r="AA4367">
        <v>411</v>
      </c>
      <c r="AB4367">
        <v>8</v>
      </c>
      <c r="AC4367">
        <v>9</v>
      </c>
      <c r="AD4367" t="s">
        <v>2263</v>
      </c>
      <c r="AE4367" s="29">
        <v>44656</v>
      </c>
      <c r="AF4367" s="29">
        <v>44656</v>
      </c>
    </row>
    <row r="4368" spans="1:32" x14ac:dyDescent="0.25">
      <c r="A4368">
        <v>2022</v>
      </c>
      <c r="B4368" s="29">
        <v>44562</v>
      </c>
      <c r="C4368" s="29">
        <v>44651</v>
      </c>
      <c r="D4368" t="s">
        <v>83</v>
      </c>
      <c r="E4368">
        <v>10</v>
      </c>
      <c r="F4368" t="s">
        <v>274</v>
      </c>
      <c r="G4368" t="s">
        <v>275</v>
      </c>
      <c r="H4368" t="s">
        <v>2484</v>
      </c>
      <c r="I4368" t="s">
        <v>378</v>
      </c>
      <c r="J4368" t="s">
        <v>249</v>
      </c>
      <c r="K4368" t="s">
        <v>571</v>
      </c>
      <c r="L4368" t="s">
        <v>93</v>
      </c>
      <c r="M4368">
        <v>5538</v>
      </c>
      <c r="N4368" t="s">
        <v>219</v>
      </c>
      <c r="O4368">
        <v>5538</v>
      </c>
      <c r="P4368" t="s">
        <v>219</v>
      </c>
      <c r="Q4368">
        <v>1</v>
      </c>
      <c r="R4368">
        <v>2</v>
      </c>
      <c r="S4368">
        <v>412</v>
      </c>
      <c r="T4368">
        <v>412</v>
      </c>
      <c r="U4368">
        <v>412</v>
      </c>
      <c r="V4368">
        <v>3</v>
      </c>
      <c r="W4368">
        <v>4</v>
      </c>
      <c r="X4368">
        <v>5</v>
      </c>
      <c r="Y4368">
        <v>6</v>
      </c>
      <c r="Z4368">
        <v>7</v>
      </c>
      <c r="AA4368">
        <v>412</v>
      </c>
      <c r="AB4368">
        <v>8</v>
      </c>
      <c r="AC4368">
        <v>9</v>
      </c>
      <c r="AD4368" t="s">
        <v>2263</v>
      </c>
      <c r="AE4368" s="29">
        <v>44656</v>
      </c>
      <c r="AF4368" s="29">
        <v>44656</v>
      </c>
    </row>
    <row r="4369" spans="1:32" x14ac:dyDescent="0.25">
      <c r="A4369">
        <v>2022</v>
      </c>
      <c r="B4369" s="29">
        <v>44562</v>
      </c>
      <c r="C4369" s="29">
        <v>44651</v>
      </c>
      <c r="D4369" t="s">
        <v>83</v>
      </c>
      <c r="E4369">
        <v>10</v>
      </c>
      <c r="F4369" t="s">
        <v>2486</v>
      </c>
      <c r="G4369" t="s">
        <v>320</v>
      </c>
      <c r="H4369" t="s">
        <v>2484</v>
      </c>
      <c r="I4369" t="s">
        <v>375</v>
      </c>
      <c r="J4369" t="s">
        <v>816</v>
      </c>
      <c r="K4369" t="s">
        <v>349</v>
      </c>
      <c r="L4369" t="s">
        <v>94</v>
      </c>
      <c r="M4369">
        <v>7120</v>
      </c>
      <c r="N4369" t="s">
        <v>219</v>
      </c>
      <c r="O4369">
        <v>7120</v>
      </c>
      <c r="P4369" t="s">
        <v>219</v>
      </c>
      <c r="Q4369">
        <v>1</v>
      </c>
      <c r="R4369">
        <v>2</v>
      </c>
      <c r="S4369">
        <v>413</v>
      </c>
      <c r="T4369">
        <v>413</v>
      </c>
      <c r="U4369">
        <v>413</v>
      </c>
      <c r="V4369">
        <v>3</v>
      </c>
      <c r="W4369">
        <v>4</v>
      </c>
      <c r="X4369">
        <v>5</v>
      </c>
      <c r="Y4369">
        <v>6</v>
      </c>
      <c r="Z4369">
        <v>7</v>
      </c>
      <c r="AA4369">
        <v>413</v>
      </c>
      <c r="AB4369">
        <v>8</v>
      </c>
      <c r="AC4369">
        <v>9</v>
      </c>
      <c r="AD4369" t="s">
        <v>2263</v>
      </c>
      <c r="AE4369" s="29">
        <v>44656</v>
      </c>
      <c r="AF4369" s="29">
        <v>44656</v>
      </c>
    </row>
    <row r="4370" spans="1:32" x14ac:dyDescent="0.25">
      <c r="A4370">
        <v>2022</v>
      </c>
      <c r="B4370" s="29">
        <v>44562</v>
      </c>
      <c r="C4370" s="29">
        <v>44651</v>
      </c>
      <c r="D4370" t="s">
        <v>83</v>
      </c>
      <c r="E4370">
        <v>10</v>
      </c>
      <c r="F4370" t="s">
        <v>2491</v>
      </c>
      <c r="G4370" t="s">
        <v>400</v>
      </c>
      <c r="H4370" t="s">
        <v>2484</v>
      </c>
      <c r="I4370" t="s">
        <v>2492</v>
      </c>
      <c r="J4370" t="s">
        <v>314</v>
      </c>
      <c r="K4370" t="s">
        <v>702</v>
      </c>
      <c r="L4370" t="s">
        <v>93</v>
      </c>
      <c r="M4370">
        <v>6034</v>
      </c>
      <c r="N4370" t="s">
        <v>219</v>
      </c>
      <c r="O4370">
        <v>6034</v>
      </c>
      <c r="P4370" t="s">
        <v>219</v>
      </c>
      <c r="Q4370">
        <v>1</v>
      </c>
      <c r="R4370">
        <v>2</v>
      </c>
      <c r="S4370">
        <v>414</v>
      </c>
      <c r="T4370">
        <v>414</v>
      </c>
      <c r="U4370">
        <v>414</v>
      </c>
      <c r="V4370">
        <v>3</v>
      </c>
      <c r="W4370">
        <v>4</v>
      </c>
      <c r="X4370">
        <v>5</v>
      </c>
      <c r="Y4370">
        <v>6</v>
      </c>
      <c r="Z4370">
        <v>7</v>
      </c>
      <c r="AA4370">
        <v>414</v>
      </c>
      <c r="AB4370">
        <v>8</v>
      </c>
      <c r="AC4370">
        <v>9</v>
      </c>
      <c r="AD4370" t="s">
        <v>2263</v>
      </c>
      <c r="AE4370" s="29">
        <v>44656</v>
      </c>
      <c r="AF4370" s="29">
        <v>44656</v>
      </c>
    </row>
    <row r="4371" spans="1:32" x14ac:dyDescent="0.25">
      <c r="A4371">
        <v>2022</v>
      </c>
      <c r="B4371" s="29">
        <v>44562</v>
      </c>
      <c r="C4371" s="29">
        <v>44651</v>
      </c>
      <c r="D4371" t="s">
        <v>83</v>
      </c>
      <c r="E4371">
        <v>10</v>
      </c>
      <c r="F4371" t="s">
        <v>791</v>
      </c>
      <c r="G4371" t="s">
        <v>791</v>
      </c>
      <c r="H4371" t="s">
        <v>2484</v>
      </c>
      <c r="I4371" t="s">
        <v>817</v>
      </c>
      <c r="J4371" t="s">
        <v>818</v>
      </c>
      <c r="K4371" t="s">
        <v>228</v>
      </c>
      <c r="L4371" t="s">
        <v>93</v>
      </c>
      <c r="M4371">
        <v>5912</v>
      </c>
      <c r="N4371" t="s">
        <v>219</v>
      </c>
      <c r="O4371">
        <v>5912</v>
      </c>
      <c r="P4371" t="s">
        <v>219</v>
      </c>
      <c r="Q4371">
        <v>1</v>
      </c>
      <c r="R4371">
        <v>2</v>
      </c>
      <c r="S4371">
        <v>415</v>
      </c>
      <c r="T4371">
        <v>415</v>
      </c>
      <c r="U4371">
        <v>415</v>
      </c>
      <c r="V4371">
        <v>3</v>
      </c>
      <c r="W4371">
        <v>4</v>
      </c>
      <c r="X4371">
        <v>5</v>
      </c>
      <c r="Y4371">
        <v>6</v>
      </c>
      <c r="Z4371">
        <v>7</v>
      </c>
      <c r="AA4371">
        <v>415</v>
      </c>
      <c r="AB4371">
        <v>8</v>
      </c>
      <c r="AC4371">
        <v>9</v>
      </c>
      <c r="AD4371" t="s">
        <v>2263</v>
      </c>
      <c r="AE4371" s="29">
        <v>44656</v>
      </c>
      <c r="AF4371" s="29">
        <v>44656</v>
      </c>
    </row>
    <row r="4372" spans="1:32" x14ac:dyDescent="0.25">
      <c r="A4372">
        <v>2022</v>
      </c>
      <c r="B4372" s="29">
        <v>44562</v>
      </c>
      <c r="C4372" s="29">
        <v>44651</v>
      </c>
      <c r="D4372" t="s">
        <v>83</v>
      </c>
      <c r="E4372">
        <v>10</v>
      </c>
      <c r="F4372" t="s">
        <v>2486</v>
      </c>
      <c r="G4372" t="s">
        <v>320</v>
      </c>
      <c r="H4372" t="s">
        <v>2484</v>
      </c>
      <c r="I4372" t="s">
        <v>819</v>
      </c>
      <c r="J4372" t="s">
        <v>229</v>
      </c>
      <c r="K4372" t="s">
        <v>820</v>
      </c>
      <c r="L4372" t="s">
        <v>93</v>
      </c>
      <c r="M4372">
        <v>7280</v>
      </c>
      <c r="N4372" t="s">
        <v>219</v>
      </c>
      <c r="O4372">
        <v>7280</v>
      </c>
      <c r="P4372" t="s">
        <v>219</v>
      </c>
      <c r="Q4372">
        <v>1</v>
      </c>
      <c r="R4372">
        <v>2</v>
      </c>
      <c r="S4372">
        <v>416</v>
      </c>
      <c r="T4372">
        <v>416</v>
      </c>
      <c r="U4372">
        <v>416</v>
      </c>
      <c r="V4372">
        <v>3</v>
      </c>
      <c r="W4372">
        <v>4</v>
      </c>
      <c r="X4372">
        <v>5</v>
      </c>
      <c r="Y4372">
        <v>6</v>
      </c>
      <c r="Z4372">
        <v>7</v>
      </c>
      <c r="AA4372">
        <v>416</v>
      </c>
      <c r="AB4372">
        <v>8</v>
      </c>
      <c r="AC4372">
        <v>9</v>
      </c>
      <c r="AD4372" t="s">
        <v>2263</v>
      </c>
      <c r="AE4372" s="29">
        <v>44656</v>
      </c>
      <c r="AF4372" s="29">
        <v>44656</v>
      </c>
    </row>
    <row r="4373" spans="1:32" x14ac:dyDescent="0.25">
      <c r="A4373">
        <v>2022</v>
      </c>
      <c r="B4373" s="29">
        <v>44562</v>
      </c>
      <c r="C4373" s="29">
        <v>44651</v>
      </c>
      <c r="D4373" t="s">
        <v>83</v>
      </c>
      <c r="E4373">
        <v>10</v>
      </c>
      <c r="F4373" t="s">
        <v>2486</v>
      </c>
      <c r="G4373" t="s">
        <v>320</v>
      </c>
      <c r="H4373" t="s">
        <v>2484</v>
      </c>
      <c r="I4373" t="s">
        <v>821</v>
      </c>
      <c r="J4373" t="s">
        <v>294</v>
      </c>
      <c r="K4373" t="s">
        <v>822</v>
      </c>
      <c r="L4373" t="s">
        <v>93</v>
      </c>
      <c r="M4373">
        <v>6112</v>
      </c>
      <c r="N4373" t="s">
        <v>219</v>
      </c>
      <c r="O4373">
        <v>6112</v>
      </c>
      <c r="P4373" t="s">
        <v>219</v>
      </c>
      <c r="Q4373">
        <v>1</v>
      </c>
      <c r="R4373">
        <v>2</v>
      </c>
      <c r="S4373">
        <v>417</v>
      </c>
      <c r="T4373">
        <v>417</v>
      </c>
      <c r="U4373">
        <v>417</v>
      </c>
      <c r="V4373">
        <v>3</v>
      </c>
      <c r="W4373">
        <v>4</v>
      </c>
      <c r="X4373">
        <v>5</v>
      </c>
      <c r="Y4373">
        <v>6</v>
      </c>
      <c r="Z4373">
        <v>7</v>
      </c>
      <c r="AA4373">
        <v>417</v>
      </c>
      <c r="AB4373">
        <v>8</v>
      </c>
      <c r="AC4373">
        <v>9</v>
      </c>
      <c r="AD4373" t="s">
        <v>2263</v>
      </c>
      <c r="AE4373" s="29">
        <v>44656</v>
      </c>
      <c r="AF4373" s="29">
        <v>44656</v>
      </c>
    </row>
    <row r="4374" spans="1:32" x14ac:dyDescent="0.25">
      <c r="A4374">
        <v>2022</v>
      </c>
      <c r="B4374" s="29">
        <v>44562</v>
      </c>
      <c r="C4374" s="29">
        <v>44651</v>
      </c>
      <c r="D4374" t="s">
        <v>83</v>
      </c>
      <c r="E4374">
        <v>10</v>
      </c>
      <c r="F4374" t="s">
        <v>2486</v>
      </c>
      <c r="G4374" t="s">
        <v>320</v>
      </c>
      <c r="H4374" t="s">
        <v>2484</v>
      </c>
      <c r="I4374" t="s">
        <v>823</v>
      </c>
      <c r="J4374" t="s">
        <v>228</v>
      </c>
      <c r="K4374" t="s">
        <v>218</v>
      </c>
      <c r="L4374" t="s">
        <v>93</v>
      </c>
      <c r="M4374">
        <v>6112</v>
      </c>
      <c r="N4374" t="s">
        <v>219</v>
      </c>
      <c r="O4374">
        <v>6112</v>
      </c>
      <c r="P4374" t="s">
        <v>219</v>
      </c>
      <c r="Q4374">
        <v>1</v>
      </c>
      <c r="R4374">
        <v>2</v>
      </c>
      <c r="S4374">
        <v>418</v>
      </c>
      <c r="T4374">
        <v>418</v>
      </c>
      <c r="U4374">
        <v>418</v>
      </c>
      <c r="V4374">
        <v>3</v>
      </c>
      <c r="W4374">
        <v>4</v>
      </c>
      <c r="X4374">
        <v>5</v>
      </c>
      <c r="Y4374">
        <v>6</v>
      </c>
      <c r="Z4374">
        <v>7</v>
      </c>
      <c r="AA4374">
        <v>418</v>
      </c>
      <c r="AB4374">
        <v>8</v>
      </c>
      <c r="AC4374">
        <v>9</v>
      </c>
      <c r="AD4374" t="s">
        <v>2263</v>
      </c>
      <c r="AE4374" s="29">
        <v>44656</v>
      </c>
      <c r="AF4374" s="29">
        <v>44656</v>
      </c>
    </row>
    <row r="4375" spans="1:32" x14ac:dyDescent="0.25">
      <c r="A4375">
        <v>2022</v>
      </c>
      <c r="B4375" s="29">
        <v>44562</v>
      </c>
      <c r="C4375" s="29">
        <v>44651</v>
      </c>
      <c r="D4375" t="s">
        <v>83</v>
      </c>
      <c r="E4375">
        <v>10</v>
      </c>
      <c r="F4375" t="s">
        <v>791</v>
      </c>
      <c r="G4375" t="s">
        <v>791</v>
      </c>
      <c r="H4375" t="s">
        <v>2484</v>
      </c>
      <c r="I4375" t="s">
        <v>2493</v>
      </c>
      <c r="J4375" t="s">
        <v>261</v>
      </c>
      <c r="K4375" t="s">
        <v>2494</v>
      </c>
      <c r="L4375" t="s">
        <v>93</v>
      </c>
      <c r="M4375">
        <v>9190</v>
      </c>
      <c r="N4375" t="s">
        <v>219</v>
      </c>
      <c r="O4375">
        <v>8740</v>
      </c>
      <c r="P4375" t="s">
        <v>219</v>
      </c>
      <c r="Q4375">
        <v>1</v>
      </c>
      <c r="R4375">
        <v>2</v>
      </c>
      <c r="S4375">
        <v>419</v>
      </c>
      <c r="T4375">
        <v>419</v>
      </c>
      <c r="U4375">
        <v>419</v>
      </c>
      <c r="V4375">
        <v>3</v>
      </c>
      <c r="W4375">
        <v>4</v>
      </c>
      <c r="X4375">
        <v>5</v>
      </c>
      <c r="Y4375">
        <v>6</v>
      </c>
      <c r="Z4375">
        <v>7</v>
      </c>
      <c r="AA4375">
        <v>419</v>
      </c>
      <c r="AB4375">
        <v>8</v>
      </c>
      <c r="AC4375">
        <v>9</v>
      </c>
      <c r="AD4375" t="s">
        <v>2263</v>
      </c>
      <c r="AE4375" s="29">
        <v>44656</v>
      </c>
      <c r="AF4375" s="29">
        <v>44656</v>
      </c>
    </row>
    <row r="4376" spans="1:32" x14ac:dyDescent="0.25">
      <c r="A4376">
        <v>2022</v>
      </c>
      <c r="B4376" s="29">
        <v>44562</v>
      </c>
      <c r="C4376" s="29">
        <v>44651</v>
      </c>
      <c r="D4376" t="s">
        <v>83</v>
      </c>
      <c r="E4376">
        <v>10</v>
      </c>
      <c r="F4376" t="s">
        <v>2486</v>
      </c>
      <c r="G4376" t="s">
        <v>320</v>
      </c>
      <c r="H4376" t="s">
        <v>2484</v>
      </c>
      <c r="I4376" t="s">
        <v>824</v>
      </c>
      <c r="J4376" t="s">
        <v>2423</v>
      </c>
      <c r="K4376" t="s">
        <v>253</v>
      </c>
      <c r="L4376" t="s">
        <v>93</v>
      </c>
      <c r="M4376">
        <v>9458</v>
      </c>
      <c r="N4376" t="s">
        <v>219</v>
      </c>
      <c r="O4376">
        <v>9298</v>
      </c>
      <c r="P4376" t="s">
        <v>219</v>
      </c>
      <c r="Q4376">
        <v>1</v>
      </c>
      <c r="R4376">
        <v>2</v>
      </c>
      <c r="S4376">
        <v>420</v>
      </c>
      <c r="T4376">
        <v>420</v>
      </c>
      <c r="U4376">
        <v>420</v>
      </c>
      <c r="V4376">
        <v>3</v>
      </c>
      <c r="W4376">
        <v>4</v>
      </c>
      <c r="X4376">
        <v>5</v>
      </c>
      <c r="Y4376">
        <v>6</v>
      </c>
      <c r="Z4376">
        <v>7</v>
      </c>
      <c r="AA4376">
        <v>420</v>
      </c>
      <c r="AB4376">
        <v>8</v>
      </c>
      <c r="AC4376">
        <v>9</v>
      </c>
      <c r="AD4376" t="s">
        <v>2263</v>
      </c>
      <c r="AE4376" s="29">
        <v>44656</v>
      </c>
      <c r="AF4376" s="29">
        <v>44656</v>
      </c>
    </row>
    <row r="4377" spans="1:32" x14ac:dyDescent="0.25">
      <c r="A4377">
        <v>2022</v>
      </c>
      <c r="B4377" s="29">
        <v>44562</v>
      </c>
      <c r="C4377" s="29">
        <v>44651</v>
      </c>
      <c r="D4377" t="s">
        <v>83</v>
      </c>
      <c r="E4377">
        <v>10</v>
      </c>
      <c r="F4377" t="s">
        <v>2486</v>
      </c>
      <c r="G4377" t="s">
        <v>320</v>
      </c>
      <c r="H4377" t="s">
        <v>2484</v>
      </c>
      <c r="I4377" t="s">
        <v>361</v>
      </c>
      <c r="J4377" t="s">
        <v>314</v>
      </c>
      <c r="K4377" t="s">
        <v>557</v>
      </c>
      <c r="L4377" t="s">
        <v>93</v>
      </c>
      <c r="M4377">
        <v>5218</v>
      </c>
      <c r="N4377" t="s">
        <v>219</v>
      </c>
      <c r="O4377">
        <v>5218</v>
      </c>
      <c r="P4377" t="s">
        <v>219</v>
      </c>
      <c r="Q4377">
        <v>1</v>
      </c>
      <c r="R4377">
        <v>2</v>
      </c>
      <c r="S4377">
        <v>421</v>
      </c>
      <c r="T4377">
        <v>421</v>
      </c>
      <c r="U4377">
        <v>421</v>
      </c>
      <c r="V4377">
        <v>3</v>
      </c>
      <c r="W4377">
        <v>4</v>
      </c>
      <c r="X4377">
        <v>5</v>
      </c>
      <c r="Y4377">
        <v>6</v>
      </c>
      <c r="Z4377">
        <v>7</v>
      </c>
      <c r="AA4377">
        <v>421</v>
      </c>
      <c r="AB4377">
        <v>8</v>
      </c>
      <c r="AC4377">
        <v>9</v>
      </c>
      <c r="AD4377" t="s">
        <v>2263</v>
      </c>
      <c r="AE4377" s="29">
        <v>44656</v>
      </c>
      <c r="AF4377" s="29">
        <v>44656</v>
      </c>
    </row>
    <row r="4378" spans="1:32" x14ac:dyDescent="0.25">
      <c r="A4378">
        <v>2022</v>
      </c>
      <c r="B4378" s="29">
        <v>44562</v>
      </c>
      <c r="C4378" s="29">
        <v>44651</v>
      </c>
      <c r="D4378" t="s">
        <v>83</v>
      </c>
      <c r="E4378">
        <v>9</v>
      </c>
      <c r="F4378" t="s">
        <v>825</v>
      </c>
      <c r="G4378" t="s">
        <v>2348</v>
      </c>
      <c r="H4378" t="s">
        <v>2484</v>
      </c>
      <c r="I4378" t="s">
        <v>826</v>
      </c>
      <c r="J4378" t="s">
        <v>367</v>
      </c>
      <c r="K4378" t="s">
        <v>229</v>
      </c>
      <c r="L4378" t="s">
        <v>94</v>
      </c>
      <c r="M4378">
        <v>19810</v>
      </c>
      <c r="N4378" t="s">
        <v>219</v>
      </c>
      <c r="O4378">
        <v>18718</v>
      </c>
      <c r="P4378" t="s">
        <v>219</v>
      </c>
      <c r="Q4378">
        <v>1</v>
      </c>
      <c r="R4378">
        <v>2</v>
      </c>
      <c r="S4378">
        <v>422</v>
      </c>
      <c r="T4378">
        <v>422</v>
      </c>
      <c r="U4378">
        <v>422</v>
      </c>
      <c r="V4378">
        <v>3</v>
      </c>
      <c r="W4378">
        <v>4</v>
      </c>
      <c r="X4378">
        <v>5</v>
      </c>
      <c r="Y4378">
        <v>6</v>
      </c>
      <c r="Z4378">
        <v>7</v>
      </c>
      <c r="AA4378">
        <v>422</v>
      </c>
      <c r="AB4378">
        <v>8</v>
      </c>
      <c r="AC4378">
        <v>9</v>
      </c>
      <c r="AD4378" t="s">
        <v>2263</v>
      </c>
      <c r="AE4378" s="29">
        <v>44656</v>
      </c>
      <c r="AF4378" s="29">
        <v>44656</v>
      </c>
    </row>
    <row r="4379" spans="1:32" x14ac:dyDescent="0.25">
      <c r="A4379">
        <v>2022</v>
      </c>
      <c r="B4379" s="29">
        <v>44562</v>
      </c>
      <c r="C4379" s="29">
        <v>44651</v>
      </c>
      <c r="D4379" t="s">
        <v>83</v>
      </c>
      <c r="E4379">
        <v>9</v>
      </c>
      <c r="F4379" t="s">
        <v>827</v>
      </c>
      <c r="G4379" t="s">
        <v>334</v>
      </c>
      <c r="H4379" t="s">
        <v>2484</v>
      </c>
      <c r="I4379" t="s">
        <v>2495</v>
      </c>
      <c r="J4379" t="s">
        <v>249</v>
      </c>
      <c r="K4379" t="s">
        <v>236</v>
      </c>
      <c r="L4379" t="s">
        <v>93</v>
      </c>
      <c r="M4379">
        <v>17266</v>
      </c>
      <c r="N4379" t="s">
        <v>219</v>
      </c>
      <c r="O4379">
        <v>16174</v>
      </c>
      <c r="P4379" t="s">
        <v>219</v>
      </c>
      <c r="Q4379">
        <v>1</v>
      </c>
      <c r="R4379">
        <v>2</v>
      </c>
      <c r="S4379">
        <v>423</v>
      </c>
      <c r="T4379">
        <v>423</v>
      </c>
      <c r="U4379">
        <v>423</v>
      </c>
      <c r="V4379">
        <v>3</v>
      </c>
      <c r="W4379">
        <v>4</v>
      </c>
      <c r="X4379">
        <v>5</v>
      </c>
      <c r="Y4379">
        <v>6</v>
      </c>
      <c r="Z4379">
        <v>7</v>
      </c>
      <c r="AA4379">
        <v>423</v>
      </c>
      <c r="AB4379">
        <v>8</v>
      </c>
      <c r="AC4379">
        <v>9</v>
      </c>
      <c r="AD4379" t="s">
        <v>2263</v>
      </c>
      <c r="AE4379" s="29">
        <v>44656</v>
      </c>
      <c r="AF4379" s="29">
        <v>44656</v>
      </c>
    </row>
    <row r="4380" spans="1:32" x14ac:dyDescent="0.25">
      <c r="A4380">
        <v>2022</v>
      </c>
      <c r="B4380" s="29">
        <v>44562</v>
      </c>
      <c r="C4380" s="29">
        <v>44651</v>
      </c>
      <c r="D4380" t="s">
        <v>83</v>
      </c>
      <c r="E4380">
        <v>10</v>
      </c>
      <c r="F4380" t="s">
        <v>274</v>
      </c>
      <c r="G4380" t="s">
        <v>275</v>
      </c>
      <c r="H4380" t="s">
        <v>2484</v>
      </c>
      <c r="I4380" t="s">
        <v>565</v>
      </c>
      <c r="J4380" t="s">
        <v>571</v>
      </c>
      <c r="K4380" t="s">
        <v>307</v>
      </c>
      <c r="L4380" t="s">
        <v>94</v>
      </c>
      <c r="M4380">
        <v>11006</v>
      </c>
      <c r="N4380" t="s">
        <v>219</v>
      </c>
      <c r="O4380">
        <v>10968</v>
      </c>
      <c r="P4380" t="s">
        <v>219</v>
      </c>
      <c r="Q4380">
        <v>1</v>
      </c>
      <c r="R4380">
        <v>2</v>
      </c>
      <c r="S4380">
        <v>424</v>
      </c>
      <c r="T4380">
        <v>424</v>
      </c>
      <c r="U4380">
        <v>424</v>
      </c>
      <c r="V4380">
        <v>3</v>
      </c>
      <c r="W4380">
        <v>4</v>
      </c>
      <c r="X4380">
        <v>5</v>
      </c>
      <c r="Y4380">
        <v>6</v>
      </c>
      <c r="Z4380">
        <v>7</v>
      </c>
      <c r="AA4380">
        <v>424</v>
      </c>
      <c r="AB4380">
        <v>8</v>
      </c>
      <c r="AC4380">
        <v>9</v>
      </c>
      <c r="AD4380" t="s">
        <v>2263</v>
      </c>
      <c r="AE4380" s="29">
        <v>44656</v>
      </c>
      <c r="AF4380" s="29">
        <v>44656</v>
      </c>
    </row>
    <row r="4381" spans="1:32" x14ac:dyDescent="0.25">
      <c r="A4381">
        <v>2022</v>
      </c>
      <c r="B4381" s="29">
        <v>44562</v>
      </c>
      <c r="C4381" s="29">
        <v>44651</v>
      </c>
      <c r="D4381" t="s">
        <v>83</v>
      </c>
      <c r="E4381">
        <v>10</v>
      </c>
      <c r="F4381" t="s">
        <v>791</v>
      </c>
      <c r="G4381" t="s">
        <v>791</v>
      </c>
      <c r="H4381" t="s">
        <v>2484</v>
      </c>
      <c r="I4381" t="s">
        <v>425</v>
      </c>
      <c r="J4381" t="s">
        <v>245</v>
      </c>
      <c r="K4381" t="s">
        <v>312</v>
      </c>
      <c r="L4381" t="s">
        <v>93</v>
      </c>
      <c r="M4381">
        <v>5502</v>
      </c>
      <c r="N4381" t="s">
        <v>219</v>
      </c>
      <c r="O4381">
        <v>5464</v>
      </c>
      <c r="P4381" t="s">
        <v>219</v>
      </c>
      <c r="Q4381">
        <v>1</v>
      </c>
      <c r="R4381">
        <v>2</v>
      </c>
      <c r="S4381">
        <v>425</v>
      </c>
      <c r="T4381">
        <v>425</v>
      </c>
      <c r="U4381">
        <v>425</v>
      </c>
      <c r="V4381">
        <v>3</v>
      </c>
      <c r="W4381">
        <v>4</v>
      </c>
      <c r="X4381">
        <v>5</v>
      </c>
      <c r="Y4381">
        <v>6</v>
      </c>
      <c r="Z4381">
        <v>7</v>
      </c>
      <c r="AA4381">
        <v>425</v>
      </c>
      <c r="AB4381">
        <v>8</v>
      </c>
      <c r="AC4381">
        <v>9</v>
      </c>
      <c r="AD4381" t="s">
        <v>2263</v>
      </c>
      <c r="AE4381" s="29">
        <v>44656</v>
      </c>
      <c r="AF4381" s="29">
        <v>44656</v>
      </c>
    </row>
    <row r="4382" spans="1:32" x14ac:dyDescent="0.25">
      <c r="A4382">
        <v>2022</v>
      </c>
      <c r="B4382" s="29">
        <v>44562</v>
      </c>
      <c r="C4382" s="29">
        <v>44651</v>
      </c>
      <c r="D4382" t="s">
        <v>83</v>
      </c>
      <c r="E4382">
        <v>3</v>
      </c>
      <c r="F4382" t="s">
        <v>315</v>
      </c>
      <c r="G4382" t="s">
        <v>315</v>
      </c>
      <c r="H4382" t="s">
        <v>2484</v>
      </c>
      <c r="I4382" t="s">
        <v>828</v>
      </c>
      <c r="J4382" t="s">
        <v>562</v>
      </c>
      <c r="K4382" t="s">
        <v>2496</v>
      </c>
      <c r="L4382" t="s">
        <v>94</v>
      </c>
      <c r="M4382">
        <v>23720</v>
      </c>
      <c r="N4382" t="s">
        <v>219</v>
      </c>
      <c r="O4382">
        <v>22278</v>
      </c>
      <c r="P4382" t="s">
        <v>219</v>
      </c>
      <c r="Q4382">
        <v>1</v>
      </c>
      <c r="R4382">
        <v>2</v>
      </c>
      <c r="S4382">
        <v>426</v>
      </c>
      <c r="T4382">
        <v>426</v>
      </c>
      <c r="U4382">
        <v>426</v>
      </c>
      <c r="V4382">
        <v>3</v>
      </c>
      <c r="W4382">
        <v>4</v>
      </c>
      <c r="X4382">
        <v>5</v>
      </c>
      <c r="Y4382">
        <v>6</v>
      </c>
      <c r="Z4382">
        <v>7</v>
      </c>
      <c r="AA4382">
        <v>426</v>
      </c>
      <c r="AB4382">
        <v>8</v>
      </c>
      <c r="AC4382">
        <v>9</v>
      </c>
      <c r="AD4382" t="s">
        <v>2263</v>
      </c>
      <c r="AE4382" s="29">
        <v>44656</v>
      </c>
      <c r="AF4382" s="29">
        <v>44656</v>
      </c>
    </row>
    <row r="4383" spans="1:32" x14ac:dyDescent="0.25">
      <c r="A4383">
        <v>2022</v>
      </c>
      <c r="B4383" s="29">
        <v>44562</v>
      </c>
      <c r="C4383" s="29">
        <v>44651</v>
      </c>
      <c r="D4383" t="s">
        <v>83</v>
      </c>
      <c r="E4383">
        <v>10</v>
      </c>
      <c r="F4383" t="s">
        <v>2491</v>
      </c>
      <c r="G4383" t="s">
        <v>400</v>
      </c>
      <c r="H4383" t="s">
        <v>2484</v>
      </c>
      <c r="I4383" t="s">
        <v>829</v>
      </c>
      <c r="J4383" t="s">
        <v>470</v>
      </c>
      <c r="K4383" t="s">
        <v>324</v>
      </c>
      <c r="L4383" t="s">
        <v>93</v>
      </c>
      <c r="M4383">
        <v>5934</v>
      </c>
      <c r="N4383" t="s">
        <v>219</v>
      </c>
      <c r="O4383">
        <v>5864</v>
      </c>
      <c r="P4383" t="s">
        <v>219</v>
      </c>
      <c r="Q4383">
        <v>1</v>
      </c>
      <c r="R4383">
        <v>2</v>
      </c>
      <c r="S4383">
        <v>427</v>
      </c>
      <c r="T4383">
        <v>427</v>
      </c>
      <c r="U4383">
        <v>427</v>
      </c>
      <c r="V4383">
        <v>3</v>
      </c>
      <c r="W4383">
        <v>4</v>
      </c>
      <c r="X4383">
        <v>5</v>
      </c>
      <c r="Y4383">
        <v>6</v>
      </c>
      <c r="Z4383">
        <v>7</v>
      </c>
      <c r="AA4383">
        <v>427</v>
      </c>
      <c r="AB4383">
        <v>8</v>
      </c>
      <c r="AC4383">
        <v>9</v>
      </c>
      <c r="AD4383" t="s">
        <v>2263</v>
      </c>
      <c r="AE4383" s="29">
        <v>44656</v>
      </c>
      <c r="AF4383" s="29">
        <v>44656</v>
      </c>
    </row>
    <row r="4384" spans="1:32" x14ac:dyDescent="0.25">
      <c r="A4384">
        <v>2022</v>
      </c>
      <c r="B4384" s="29">
        <v>44562</v>
      </c>
      <c r="C4384" s="29">
        <v>44651</v>
      </c>
      <c r="D4384" t="s">
        <v>83</v>
      </c>
      <c r="E4384">
        <v>10</v>
      </c>
      <c r="F4384" t="s">
        <v>274</v>
      </c>
      <c r="G4384" t="s">
        <v>275</v>
      </c>
      <c r="H4384" t="s">
        <v>2497</v>
      </c>
      <c r="I4384" t="s">
        <v>830</v>
      </c>
      <c r="J4384" t="s">
        <v>473</v>
      </c>
      <c r="K4384" t="s">
        <v>229</v>
      </c>
      <c r="L4384" t="s">
        <v>93</v>
      </c>
      <c r="M4384">
        <v>7130</v>
      </c>
      <c r="N4384" t="s">
        <v>219</v>
      </c>
      <c r="O4384">
        <v>7042</v>
      </c>
      <c r="P4384" t="s">
        <v>219</v>
      </c>
      <c r="Q4384">
        <v>1</v>
      </c>
      <c r="R4384">
        <v>2</v>
      </c>
      <c r="S4384">
        <v>428</v>
      </c>
      <c r="T4384">
        <v>428</v>
      </c>
      <c r="U4384">
        <v>428</v>
      </c>
      <c r="V4384">
        <v>3</v>
      </c>
      <c r="W4384">
        <v>4</v>
      </c>
      <c r="X4384">
        <v>5</v>
      </c>
      <c r="Y4384">
        <v>6</v>
      </c>
      <c r="Z4384">
        <v>7</v>
      </c>
      <c r="AA4384">
        <v>428</v>
      </c>
      <c r="AB4384">
        <v>8</v>
      </c>
      <c r="AC4384">
        <v>9</v>
      </c>
      <c r="AD4384" t="s">
        <v>2263</v>
      </c>
      <c r="AE4384" s="29">
        <v>44656</v>
      </c>
      <c r="AF4384" s="29">
        <v>44656</v>
      </c>
    </row>
    <row r="4385" spans="1:32" x14ac:dyDescent="0.25">
      <c r="A4385">
        <v>2022</v>
      </c>
      <c r="B4385" s="29">
        <v>44562</v>
      </c>
      <c r="C4385" s="29">
        <v>44651</v>
      </c>
      <c r="D4385" t="s">
        <v>83</v>
      </c>
      <c r="E4385">
        <v>10</v>
      </c>
      <c r="F4385" t="s">
        <v>274</v>
      </c>
      <c r="G4385" t="s">
        <v>275</v>
      </c>
      <c r="H4385" t="s">
        <v>2497</v>
      </c>
      <c r="I4385" t="s">
        <v>831</v>
      </c>
      <c r="J4385" t="s">
        <v>360</v>
      </c>
      <c r="K4385" t="s">
        <v>686</v>
      </c>
      <c r="L4385" t="s">
        <v>94</v>
      </c>
      <c r="M4385">
        <v>12384</v>
      </c>
      <c r="N4385" t="s">
        <v>219</v>
      </c>
      <c r="O4385">
        <v>9436</v>
      </c>
      <c r="P4385" t="s">
        <v>219</v>
      </c>
      <c r="Q4385">
        <v>1</v>
      </c>
      <c r="R4385">
        <v>2</v>
      </c>
      <c r="S4385">
        <v>429</v>
      </c>
      <c r="T4385">
        <v>429</v>
      </c>
      <c r="U4385">
        <v>429</v>
      </c>
      <c r="V4385">
        <v>3</v>
      </c>
      <c r="W4385">
        <v>4</v>
      </c>
      <c r="X4385">
        <v>5</v>
      </c>
      <c r="Y4385">
        <v>6</v>
      </c>
      <c r="Z4385">
        <v>7</v>
      </c>
      <c r="AA4385">
        <v>429</v>
      </c>
      <c r="AB4385">
        <v>8</v>
      </c>
      <c r="AC4385">
        <v>9</v>
      </c>
      <c r="AD4385" t="s">
        <v>2263</v>
      </c>
      <c r="AE4385" s="29">
        <v>44656</v>
      </c>
      <c r="AF4385" s="29">
        <v>44656</v>
      </c>
    </row>
    <row r="4386" spans="1:32" x14ac:dyDescent="0.25">
      <c r="A4386">
        <v>2022</v>
      </c>
      <c r="B4386" s="29">
        <v>44562</v>
      </c>
      <c r="C4386" s="29">
        <v>44651</v>
      </c>
      <c r="D4386" t="s">
        <v>83</v>
      </c>
      <c r="E4386">
        <v>9</v>
      </c>
      <c r="F4386" t="s">
        <v>832</v>
      </c>
      <c r="G4386" t="s">
        <v>2348</v>
      </c>
      <c r="H4386" t="s">
        <v>2497</v>
      </c>
      <c r="I4386" t="s">
        <v>833</v>
      </c>
      <c r="J4386" t="s">
        <v>442</v>
      </c>
      <c r="K4386" t="s">
        <v>409</v>
      </c>
      <c r="L4386" t="s">
        <v>94</v>
      </c>
      <c r="M4386">
        <v>15902</v>
      </c>
      <c r="N4386" t="s">
        <v>219</v>
      </c>
      <c r="O4386">
        <v>14738</v>
      </c>
      <c r="P4386" t="s">
        <v>219</v>
      </c>
      <c r="Q4386">
        <v>1</v>
      </c>
      <c r="R4386">
        <v>2</v>
      </c>
      <c r="S4386">
        <v>430</v>
      </c>
      <c r="T4386">
        <v>430</v>
      </c>
      <c r="U4386">
        <v>430</v>
      </c>
      <c r="V4386">
        <v>3</v>
      </c>
      <c r="W4386">
        <v>4</v>
      </c>
      <c r="X4386">
        <v>5</v>
      </c>
      <c r="Y4386">
        <v>6</v>
      </c>
      <c r="Z4386">
        <v>7</v>
      </c>
      <c r="AA4386">
        <v>430</v>
      </c>
      <c r="AB4386">
        <v>8</v>
      </c>
      <c r="AC4386">
        <v>9</v>
      </c>
      <c r="AD4386" t="s">
        <v>2263</v>
      </c>
      <c r="AE4386" s="29">
        <v>44656</v>
      </c>
      <c r="AF4386" s="29">
        <v>44656</v>
      </c>
    </row>
    <row r="4387" spans="1:32" x14ac:dyDescent="0.25">
      <c r="A4387">
        <v>2022</v>
      </c>
      <c r="B4387" s="29">
        <v>44562</v>
      </c>
      <c r="C4387" s="29">
        <v>44651</v>
      </c>
      <c r="D4387" t="s">
        <v>83</v>
      </c>
      <c r="E4387">
        <v>9</v>
      </c>
      <c r="F4387" t="s">
        <v>834</v>
      </c>
      <c r="G4387" t="s">
        <v>834</v>
      </c>
      <c r="H4387" t="s">
        <v>2497</v>
      </c>
      <c r="I4387" t="s">
        <v>835</v>
      </c>
      <c r="J4387" t="s">
        <v>518</v>
      </c>
      <c r="K4387" t="s">
        <v>429</v>
      </c>
      <c r="L4387" t="s">
        <v>93</v>
      </c>
      <c r="M4387">
        <v>7304</v>
      </c>
      <c r="N4387" t="s">
        <v>219</v>
      </c>
      <c r="O4387">
        <v>7134</v>
      </c>
      <c r="P4387" t="s">
        <v>219</v>
      </c>
      <c r="Q4387">
        <v>1</v>
      </c>
      <c r="R4387">
        <v>2</v>
      </c>
      <c r="S4387">
        <v>431</v>
      </c>
      <c r="T4387">
        <v>431</v>
      </c>
      <c r="U4387">
        <v>431</v>
      </c>
      <c r="V4387">
        <v>3</v>
      </c>
      <c r="W4387">
        <v>4</v>
      </c>
      <c r="X4387">
        <v>5</v>
      </c>
      <c r="Y4387">
        <v>6</v>
      </c>
      <c r="Z4387">
        <v>7</v>
      </c>
      <c r="AA4387">
        <v>431</v>
      </c>
      <c r="AB4387">
        <v>8</v>
      </c>
      <c r="AC4387">
        <v>9</v>
      </c>
      <c r="AD4387" t="s">
        <v>2263</v>
      </c>
      <c r="AE4387" s="29">
        <v>44656</v>
      </c>
      <c r="AF4387" s="29">
        <v>44656</v>
      </c>
    </row>
    <row r="4388" spans="1:32" x14ac:dyDescent="0.25">
      <c r="A4388">
        <v>2022</v>
      </c>
      <c r="B4388" s="29">
        <v>44562</v>
      </c>
      <c r="C4388" s="29">
        <v>44651</v>
      </c>
      <c r="D4388" t="s">
        <v>83</v>
      </c>
      <c r="E4388">
        <v>11</v>
      </c>
      <c r="F4388" t="s">
        <v>382</v>
      </c>
      <c r="G4388" t="s">
        <v>382</v>
      </c>
      <c r="H4388" t="s">
        <v>2497</v>
      </c>
      <c r="I4388" t="s">
        <v>836</v>
      </c>
      <c r="J4388" t="s">
        <v>300</v>
      </c>
      <c r="K4388" t="s">
        <v>245</v>
      </c>
      <c r="L4388" t="s">
        <v>93</v>
      </c>
      <c r="M4388">
        <v>4386</v>
      </c>
      <c r="N4388" t="s">
        <v>219</v>
      </c>
      <c r="O4388">
        <v>4386</v>
      </c>
      <c r="P4388" t="s">
        <v>219</v>
      </c>
      <c r="Q4388">
        <v>1</v>
      </c>
      <c r="R4388">
        <v>2</v>
      </c>
      <c r="S4388">
        <v>432</v>
      </c>
      <c r="T4388">
        <v>432</v>
      </c>
      <c r="U4388">
        <v>432</v>
      </c>
      <c r="V4388">
        <v>3</v>
      </c>
      <c r="W4388">
        <v>4</v>
      </c>
      <c r="X4388">
        <v>5</v>
      </c>
      <c r="Y4388">
        <v>6</v>
      </c>
      <c r="Z4388">
        <v>7</v>
      </c>
      <c r="AA4388">
        <v>432</v>
      </c>
      <c r="AB4388">
        <v>8</v>
      </c>
      <c r="AC4388">
        <v>9</v>
      </c>
      <c r="AD4388" t="s">
        <v>2263</v>
      </c>
      <c r="AE4388" s="29">
        <v>44656</v>
      </c>
      <c r="AF4388" s="29">
        <v>44656</v>
      </c>
    </row>
    <row r="4389" spans="1:32" x14ac:dyDescent="0.25">
      <c r="A4389">
        <v>2022</v>
      </c>
      <c r="B4389" s="29">
        <v>44562</v>
      </c>
      <c r="C4389" s="29">
        <v>44651</v>
      </c>
      <c r="D4389" t="s">
        <v>83</v>
      </c>
      <c r="E4389">
        <v>11</v>
      </c>
      <c r="F4389" t="s">
        <v>382</v>
      </c>
      <c r="G4389" t="s">
        <v>382</v>
      </c>
      <c r="H4389" t="s">
        <v>2497</v>
      </c>
      <c r="I4389" t="s">
        <v>837</v>
      </c>
      <c r="J4389" t="s">
        <v>249</v>
      </c>
      <c r="K4389" t="s">
        <v>481</v>
      </c>
      <c r="L4389" t="s">
        <v>93</v>
      </c>
      <c r="M4389">
        <v>6246</v>
      </c>
      <c r="N4389" t="s">
        <v>219</v>
      </c>
      <c r="O4389">
        <v>6246</v>
      </c>
      <c r="P4389" t="s">
        <v>219</v>
      </c>
      <c r="Q4389">
        <v>1</v>
      </c>
      <c r="R4389">
        <v>2</v>
      </c>
      <c r="S4389">
        <v>433</v>
      </c>
      <c r="T4389">
        <v>433</v>
      </c>
      <c r="U4389">
        <v>433</v>
      </c>
      <c r="V4389">
        <v>3</v>
      </c>
      <c r="W4389">
        <v>4</v>
      </c>
      <c r="X4389">
        <v>5</v>
      </c>
      <c r="Y4389">
        <v>6</v>
      </c>
      <c r="Z4389">
        <v>7</v>
      </c>
      <c r="AA4389">
        <v>433</v>
      </c>
      <c r="AB4389">
        <v>8</v>
      </c>
      <c r="AC4389">
        <v>9</v>
      </c>
      <c r="AD4389" t="s">
        <v>2263</v>
      </c>
      <c r="AE4389" s="29">
        <v>44656</v>
      </c>
      <c r="AF4389" s="29">
        <v>44656</v>
      </c>
    </row>
    <row r="4390" spans="1:32" x14ac:dyDescent="0.25">
      <c r="A4390">
        <v>2022</v>
      </c>
      <c r="B4390" s="29">
        <v>44562</v>
      </c>
      <c r="C4390" s="29">
        <v>44651</v>
      </c>
      <c r="D4390" t="s">
        <v>83</v>
      </c>
      <c r="E4390">
        <v>7</v>
      </c>
      <c r="F4390" t="s">
        <v>480</v>
      </c>
      <c r="G4390" t="s">
        <v>480</v>
      </c>
      <c r="H4390" t="s">
        <v>2497</v>
      </c>
      <c r="I4390" t="s">
        <v>332</v>
      </c>
      <c r="J4390" t="s">
        <v>245</v>
      </c>
      <c r="K4390" t="s">
        <v>2498</v>
      </c>
      <c r="L4390" t="s">
        <v>93</v>
      </c>
      <c r="M4390">
        <v>4700</v>
      </c>
      <c r="N4390" t="s">
        <v>219</v>
      </c>
      <c r="O4390">
        <v>4700</v>
      </c>
      <c r="P4390" t="s">
        <v>219</v>
      </c>
      <c r="Q4390">
        <v>1</v>
      </c>
      <c r="R4390">
        <v>2</v>
      </c>
      <c r="S4390">
        <v>434</v>
      </c>
      <c r="T4390">
        <v>434</v>
      </c>
      <c r="U4390">
        <v>434</v>
      </c>
      <c r="V4390">
        <v>3</v>
      </c>
      <c r="W4390">
        <v>4</v>
      </c>
      <c r="X4390">
        <v>5</v>
      </c>
      <c r="Y4390">
        <v>6</v>
      </c>
      <c r="Z4390">
        <v>7</v>
      </c>
      <c r="AA4390">
        <v>434</v>
      </c>
      <c r="AB4390">
        <v>8</v>
      </c>
      <c r="AC4390">
        <v>9</v>
      </c>
      <c r="AD4390" t="s">
        <v>2263</v>
      </c>
      <c r="AE4390" s="29">
        <v>44656</v>
      </c>
      <c r="AF4390" s="29">
        <v>44656</v>
      </c>
    </row>
    <row r="4391" spans="1:32" x14ac:dyDescent="0.25">
      <c r="A4391">
        <v>2022</v>
      </c>
      <c r="B4391" s="29">
        <v>44562</v>
      </c>
      <c r="C4391" s="29">
        <v>44651</v>
      </c>
      <c r="D4391" t="s">
        <v>83</v>
      </c>
      <c r="E4391">
        <v>11</v>
      </c>
      <c r="F4391" t="s">
        <v>382</v>
      </c>
      <c r="G4391" t="s">
        <v>382</v>
      </c>
      <c r="H4391" t="s">
        <v>2497</v>
      </c>
      <c r="I4391" t="s">
        <v>838</v>
      </c>
      <c r="J4391" t="s">
        <v>839</v>
      </c>
      <c r="K4391" t="s">
        <v>395</v>
      </c>
      <c r="L4391" t="s">
        <v>93</v>
      </c>
      <c r="M4391">
        <v>6000</v>
      </c>
      <c r="N4391" t="s">
        <v>219</v>
      </c>
      <c r="O4391">
        <v>5908</v>
      </c>
      <c r="P4391" t="s">
        <v>219</v>
      </c>
      <c r="Q4391">
        <v>1</v>
      </c>
      <c r="R4391">
        <v>2</v>
      </c>
      <c r="S4391">
        <v>435</v>
      </c>
      <c r="T4391">
        <v>435</v>
      </c>
      <c r="U4391">
        <v>435</v>
      </c>
      <c r="V4391">
        <v>3</v>
      </c>
      <c r="W4391">
        <v>4</v>
      </c>
      <c r="X4391">
        <v>5</v>
      </c>
      <c r="Y4391">
        <v>6</v>
      </c>
      <c r="Z4391">
        <v>7</v>
      </c>
      <c r="AA4391">
        <v>435</v>
      </c>
      <c r="AB4391">
        <v>8</v>
      </c>
      <c r="AC4391">
        <v>9</v>
      </c>
      <c r="AD4391" t="s">
        <v>2263</v>
      </c>
      <c r="AE4391" s="29">
        <v>44656</v>
      </c>
      <c r="AF4391" s="29">
        <v>44656</v>
      </c>
    </row>
    <row r="4392" spans="1:32" x14ac:dyDescent="0.25">
      <c r="A4392">
        <v>2022</v>
      </c>
      <c r="B4392" s="29">
        <v>44562</v>
      </c>
      <c r="C4392" s="29">
        <v>44651</v>
      </c>
      <c r="D4392" t="s">
        <v>83</v>
      </c>
      <c r="E4392">
        <v>7</v>
      </c>
      <c r="F4392" t="s">
        <v>480</v>
      </c>
      <c r="G4392" t="s">
        <v>480</v>
      </c>
      <c r="H4392" t="s">
        <v>2497</v>
      </c>
      <c r="I4392" t="s">
        <v>840</v>
      </c>
      <c r="J4392" t="s">
        <v>269</v>
      </c>
      <c r="K4392" t="s">
        <v>2499</v>
      </c>
      <c r="L4392" t="s">
        <v>93</v>
      </c>
      <c r="M4392">
        <v>7720</v>
      </c>
      <c r="N4392" t="s">
        <v>219</v>
      </c>
      <c r="O4392">
        <v>7550</v>
      </c>
      <c r="P4392" t="s">
        <v>219</v>
      </c>
      <c r="Q4392">
        <v>1</v>
      </c>
      <c r="R4392">
        <v>2</v>
      </c>
      <c r="S4392">
        <v>436</v>
      </c>
      <c r="T4392">
        <v>436</v>
      </c>
      <c r="U4392">
        <v>436</v>
      </c>
      <c r="V4392">
        <v>3</v>
      </c>
      <c r="W4392">
        <v>4</v>
      </c>
      <c r="X4392">
        <v>5</v>
      </c>
      <c r="Y4392">
        <v>6</v>
      </c>
      <c r="Z4392">
        <v>7</v>
      </c>
      <c r="AA4392">
        <v>436</v>
      </c>
      <c r="AB4392">
        <v>8</v>
      </c>
      <c r="AC4392">
        <v>9</v>
      </c>
      <c r="AD4392" t="s">
        <v>2263</v>
      </c>
      <c r="AE4392" s="29">
        <v>44656</v>
      </c>
      <c r="AF4392" s="29">
        <v>44656</v>
      </c>
    </row>
    <row r="4393" spans="1:32" x14ac:dyDescent="0.25">
      <c r="A4393">
        <v>2022</v>
      </c>
      <c r="B4393" s="29">
        <v>44562</v>
      </c>
      <c r="C4393" s="29">
        <v>44651</v>
      </c>
      <c r="D4393" t="s">
        <v>83</v>
      </c>
      <c r="E4393">
        <v>11</v>
      </c>
      <c r="F4393" t="s">
        <v>382</v>
      </c>
      <c r="G4393" t="s">
        <v>382</v>
      </c>
      <c r="H4393" t="s">
        <v>2497</v>
      </c>
      <c r="I4393" t="s">
        <v>2500</v>
      </c>
      <c r="J4393" t="s">
        <v>257</v>
      </c>
      <c r="K4393" t="s">
        <v>324</v>
      </c>
      <c r="L4393" t="s">
        <v>93</v>
      </c>
      <c r="M4393">
        <v>4386</v>
      </c>
      <c r="N4393" t="s">
        <v>219</v>
      </c>
      <c r="O4393">
        <v>4386</v>
      </c>
      <c r="P4393" t="s">
        <v>219</v>
      </c>
      <c r="Q4393">
        <v>1</v>
      </c>
      <c r="R4393">
        <v>2</v>
      </c>
      <c r="S4393">
        <v>437</v>
      </c>
      <c r="T4393">
        <v>437</v>
      </c>
      <c r="U4393">
        <v>437</v>
      </c>
      <c r="V4393">
        <v>3</v>
      </c>
      <c r="W4393">
        <v>4</v>
      </c>
      <c r="X4393">
        <v>5</v>
      </c>
      <c r="Y4393">
        <v>6</v>
      </c>
      <c r="Z4393">
        <v>7</v>
      </c>
      <c r="AA4393">
        <v>437</v>
      </c>
      <c r="AB4393">
        <v>8</v>
      </c>
      <c r="AC4393">
        <v>9</v>
      </c>
      <c r="AD4393" t="s">
        <v>2263</v>
      </c>
      <c r="AE4393" s="29">
        <v>44656</v>
      </c>
      <c r="AF4393" s="29">
        <v>44656</v>
      </c>
    </row>
    <row r="4394" spans="1:32" x14ac:dyDescent="0.25">
      <c r="A4394">
        <v>2022</v>
      </c>
      <c r="B4394" s="29">
        <v>44562</v>
      </c>
      <c r="C4394" s="29">
        <v>44651</v>
      </c>
      <c r="D4394" t="s">
        <v>83</v>
      </c>
      <c r="E4394">
        <v>11</v>
      </c>
      <c r="F4394" t="s">
        <v>382</v>
      </c>
      <c r="G4394" t="s">
        <v>382</v>
      </c>
      <c r="H4394" t="s">
        <v>2497</v>
      </c>
      <c r="I4394" t="s">
        <v>482</v>
      </c>
      <c r="J4394" t="s">
        <v>841</v>
      </c>
      <c r="K4394" t="s">
        <v>258</v>
      </c>
      <c r="L4394" t="s">
        <v>93</v>
      </c>
      <c r="M4394">
        <v>8456</v>
      </c>
      <c r="N4394" t="s">
        <v>219</v>
      </c>
      <c r="O4394">
        <v>8088</v>
      </c>
      <c r="P4394" t="s">
        <v>219</v>
      </c>
      <c r="Q4394">
        <v>1</v>
      </c>
      <c r="R4394">
        <v>2</v>
      </c>
      <c r="S4394">
        <v>438</v>
      </c>
      <c r="T4394">
        <v>438</v>
      </c>
      <c r="U4394">
        <v>438</v>
      </c>
      <c r="V4394">
        <v>3</v>
      </c>
      <c r="W4394">
        <v>4</v>
      </c>
      <c r="X4394">
        <v>5</v>
      </c>
      <c r="Y4394">
        <v>6</v>
      </c>
      <c r="Z4394">
        <v>7</v>
      </c>
      <c r="AA4394">
        <v>438</v>
      </c>
      <c r="AB4394">
        <v>8</v>
      </c>
      <c r="AC4394">
        <v>9</v>
      </c>
      <c r="AD4394" t="s">
        <v>2263</v>
      </c>
      <c r="AE4394" s="29">
        <v>44656</v>
      </c>
      <c r="AF4394" s="29">
        <v>44656</v>
      </c>
    </row>
    <row r="4395" spans="1:32" x14ac:dyDescent="0.25">
      <c r="A4395">
        <v>2022</v>
      </c>
      <c r="B4395" s="29">
        <v>44562</v>
      </c>
      <c r="C4395" s="29">
        <v>44651</v>
      </c>
      <c r="D4395" t="s">
        <v>83</v>
      </c>
      <c r="E4395">
        <v>7</v>
      </c>
      <c r="F4395" t="s">
        <v>480</v>
      </c>
      <c r="G4395" t="s">
        <v>480</v>
      </c>
      <c r="H4395" t="s">
        <v>2497</v>
      </c>
      <c r="I4395" t="s">
        <v>842</v>
      </c>
      <c r="J4395" t="s">
        <v>257</v>
      </c>
      <c r="K4395" t="s">
        <v>245</v>
      </c>
      <c r="L4395" t="s">
        <v>93</v>
      </c>
      <c r="M4395">
        <v>6920</v>
      </c>
      <c r="N4395" t="s">
        <v>219</v>
      </c>
      <c r="O4395">
        <v>6750</v>
      </c>
      <c r="P4395" t="s">
        <v>219</v>
      </c>
      <c r="Q4395">
        <v>1</v>
      </c>
      <c r="R4395">
        <v>2</v>
      </c>
      <c r="S4395">
        <v>439</v>
      </c>
      <c r="T4395">
        <v>439</v>
      </c>
      <c r="U4395">
        <v>439</v>
      </c>
      <c r="V4395">
        <v>3</v>
      </c>
      <c r="W4395">
        <v>4</v>
      </c>
      <c r="X4395">
        <v>5</v>
      </c>
      <c r="Y4395">
        <v>6</v>
      </c>
      <c r="Z4395">
        <v>7</v>
      </c>
      <c r="AA4395">
        <v>439</v>
      </c>
      <c r="AB4395">
        <v>8</v>
      </c>
      <c r="AC4395">
        <v>9</v>
      </c>
      <c r="AD4395" t="s">
        <v>2263</v>
      </c>
      <c r="AE4395" s="29">
        <v>44656</v>
      </c>
      <c r="AF4395" s="29">
        <v>44656</v>
      </c>
    </row>
    <row r="4396" spans="1:32" x14ac:dyDescent="0.25">
      <c r="A4396">
        <v>2022</v>
      </c>
      <c r="B4396" s="29">
        <v>44562</v>
      </c>
      <c r="C4396" s="29">
        <v>44651</v>
      </c>
      <c r="D4396" t="s">
        <v>83</v>
      </c>
      <c r="E4396">
        <v>7</v>
      </c>
      <c r="F4396" t="s">
        <v>480</v>
      </c>
      <c r="G4396" t="s">
        <v>480</v>
      </c>
      <c r="H4396" t="s">
        <v>2497</v>
      </c>
      <c r="I4396" t="s">
        <v>332</v>
      </c>
      <c r="J4396" t="s">
        <v>409</v>
      </c>
      <c r="K4396" t="s">
        <v>229</v>
      </c>
      <c r="L4396" t="s">
        <v>93</v>
      </c>
      <c r="M4396">
        <v>8872</v>
      </c>
      <c r="N4396" t="s">
        <v>219</v>
      </c>
      <c r="O4396">
        <v>8702</v>
      </c>
      <c r="P4396" t="s">
        <v>219</v>
      </c>
      <c r="Q4396">
        <v>1</v>
      </c>
      <c r="R4396">
        <v>2</v>
      </c>
      <c r="S4396">
        <v>440</v>
      </c>
      <c r="T4396">
        <v>440</v>
      </c>
      <c r="U4396">
        <v>440</v>
      </c>
      <c r="V4396">
        <v>3</v>
      </c>
      <c r="W4396">
        <v>4</v>
      </c>
      <c r="X4396">
        <v>5</v>
      </c>
      <c r="Y4396">
        <v>6</v>
      </c>
      <c r="Z4396">
        <v>7</v>
      </c>
      <c r="AA4396">
        <v>440</v>
      </c>
      <c r="AB4396">
        <v>8</v>
      </c>
      <c r="AC4396">
        <v>9</v>
      </c>
      <c r="AD4396" t="s">
        <v>2263</v>
      </c>
      <c r="AE4396" s="29">
        <v>44656</v>
      </c>
      <c r="AF4396" s="29">
        <v>44656</v>
      </c>
    </row>
    <row r="4397" spans="1:32" x14ac:dyDescent="0.25">
      <c r="A4397">
        <v>2022</v>
      </c>
      <c r="B4397" s="29">
        <v>44562</v>
      </c>
      <c r="C4397" s="29">
        <v>44651</v>
      </c>
      <c r="D4397" t="s">
        <v>83</v>
      </c>
      <c r="E4397">
        <v>11</v>
      </c>
      <c r="F4397" t="s">
        <v>382</v>
      </c>
      <c r="G4397" t="s">
        <v>382</v>
      </c>
      <c r="H4397" t="s">
        <v>2497</v>
      </c>
      <c r="I4397" t="s">
        <v>843</v>
      </c>
      <c r="J4397" t="s">
        <v>395</v>
      </c>
      <c r="K4397" t="s">
        <v>844</v>
      </c>
      <c r="L4397" t="s">
        <v>93</v>
      </c>
      <c r="M4397">
        <v>4488</v>
      </c>
      <c r="N4397" t="s">
        <v>219</v>
      </c>
      <c r="O4397">
        <v>4488</v>
      </c>
      <c r="P4397" t="s">
        <v>219</v>
      </c>
      <c r="Q4397">
        <v>1</v>
      </c>
      <c r="R4397">
        <v>2</v>
      </c>
      <c r="S4397">
        <v>441</v>
      </c>
      <c r="T4397">
        <v>441</v>
      </c>
      <c r="U4397">
        <v>441</v>
      </c>
      <c r="V4397">
        <v>3</v>
      </c>
      <c r="W4397">
        <v>4</v>
      </c>
      <c r="X4397">
        <v>5</v>
      </c>
      <c r="Y4397">
        <v>6</v>
      </c>
      <c r="Z4397">
        <v>7</v>
      </c>
      <c r="AA4397">
        <v>441</v>
      </c>
      <c r="AB4397">
        <v>8</v>
      </c>
      <c r="AC4397">
        <v>9</v>
      </c>
      <c r="AD4397" t="s">
        <v>2263</v>
      </c>
      <c r="AE4397" s="29">
        <v>44656</v>
      </c>
      <c r="AF4397" s="29">
        <v>44656</v>
      </c>
    </row>
    <row r="4398" spans="1:32" x14ac:dyDescent="0.25">
      <c r="A4398">
        <v>2022</v>
      </c>
      <c r="B4398" s="29">
        <v>44562</v>
      </c>
      <c r="C4398" s="29">
        <v>44651</v>
      </c>
      <c r="D4398" t="s">
        <v>83</v>
      </c>
      <c r="E4398">
        <v>10</v>
      </c>
      <c r="F4398" t="s">
        <v>834</v>
      </c>
      <c r="G4398" t="s">
        <v>834</v>
      </c>
      <c r="H4398" t="s">
        <v>2497</v>
      </c>
      <c r="I4398" t="s">
        <v>845</v>
      </c>
      <c r="J4398" t="s">
        <v>253</v>
      </c>
      <c r="K4398" t="s">
        <v>846</v>
      </c>
      <c r="L4398" t="s">
        <v>93</v>
      </c>
      <c r="M4398">
        <v>8108</v>
      </c>
      <c r="N4398" t="s">
        <v>219</v>
      </c>
      <c r="O4398">
        <v>7938</v>
      </c>
      <c r="P4398" t="s">
        <v>219</v>
      </c>
      <c r="Q4398">
        <v>1</v>
      </c>
      <c r="R4398">
        <v>2</v>
      </c>
      <c r="S4398">
        <v>442</v>
      </c>
      <c r="T4398">
        <v>442</v>
      </c>
      <c r="U4398">
        <v>442</v>
      </c>
      <c r="V4398">
        <v>3</v>
      </c>
      <c r="W4398">
        <v>4</v>
      </c>
      <c r="X4398">
        <v>5</v>
      </c>
      <c r="Y4398">
        <v>6</v>
      </c>
      <c r="Z4398">
        <v>7</v>
      </c>
      <c r="AA4398">
        <v>442</v>
      </c>
      <c r="AB4398">
        <v>8</v>
      </c>
      <c r="AC4398">
        <v>9</v>
      </c>
      <c r="AD4398" t="s">
        <v>2263</v>
      </c>
      <c r="AE4398" s="29">
        <v>44656</v>
      </c>
      <c r="AF4398" s="29">
        <v>44656</v>
      </c>
    </row>
    <row r="4399" spans="1:32" x14ac:dyDescent="0.25">
      <c r="A4399">
        <v>2022</v>
      </c>
      <c r="B4399" s="29">
        <v>44562</v>
      </c>
      <c r="C4399" s="29">
        <v>44651</v>
      </c>
      <c r="D4399" t="s">
        <v>83</v>
      </c>
      <c r="E4399">
        <v>11</v>
      </c>
      <c r="F4399" t="s">
        <v>382</v>
      </c>
      <c r="G4399" t="s">
        <v>382</v>
      </c>
      <c r="H4399" t="s">
        <v>2497</v>
      </c>
      <c r="I4399" t="s">
        <v>847</v>
      </c>
      <c r="J4399" t="s">
        <v>228</v>
      </c>
      <c r="K4399" t="s">
        <v>279</v>
      </c>
      <c r="L4399" t="s">
        <v>93</v>
      </c>
      <c r="M4399">
        <v>4386</v>
      </c>
      <c r="N4399" t="s">
        <v>219</v>
      </c>
      <c r="O4399">
        <v>4386</v>
      </c>
      <c r="P4399" t="s">
        <v>219</v>
      </c>
      <c r="Q4399">
        <v>1</v>
      </c>
      <c r="R4399">
        <v>2</v>
      </c>
      <c r="S4399">
        <v>443</v>
      </c>
      <c r="T4399">
        <v>443</v>
      </c>
      <c r="U4399">
        <v>443</v>
      </c>
      <c r="V4399">
        <v>3</v>
      </c>
      <c r="W4399">
        <v>4</v>
      </c>
      <c r="X4399">
        <v>5</v>
      </c>
      <c r="Y4399">
        <v>6</v>
      </c>
      <c r="Z4399">
        <v>7</v>
      </c>
      <c r="AA4399">
        <v>443</v>
      </c>
      <c r="AB4399">
        <v>8</v>
      </c>
      <c r="AC4399">
        <v>9</v>
      </c>
      <c r="AD4399" t="s">
        <v>2263</v>
      </c>
      <c r="AE4399" s="29">
        <v>44656</v>
      </c>
      <c r="AF4399" s="29">
        <v>44656</v>
      </c>
    </row>
    <row r="4400" spans="1:32" x14ac:dyDescent="0.25">
      <c r="A4400">
        <v>2022</v>
      </c>
      <c r="B4400" s="29">
        <v>44562</v>
      </c>
      <c r="C4400" s="29">
        <v>44651</v>
      </c>
      <c r="D4400" t="s">
        <v>83</v>
      </c>
      <c r="E4400">
        <v>10</v>
      </c>
      <c r="F4400" t="s">
        <v>834</v>
      </c>
      <c r="G4400" t="s">
        <v>834</v>
      </c>
      <c r="H4400" t="s">
        <v>2497</v>
      </c>
      <c r="I4400" t="s">
        <v>848</v>
      </c>
      <c r="J4400" t="s">
        <v>245</v>
      </c>
      <c r="K4400" t="s">
        <v>849</v>
      </c>
      <c r="L4400" t="s">
        <v>94</v>
      </c>
      <c r="M4400">
        <v>6912</v>
      </c>
      <c r="N4400" t="s">
        <v>219</v>
      </c>
      <c r="O4400">
        <v>6912</v>
      </c>
      <c r="P4400" t="s">
        <v>219</v>
      </c>
      <c r="Q4400">
        <v>1</v>
      </c>
      <c r="R4400">
        <v>2</v>
      </c>
      <c r="S4400">
        <v>444</v>
      </c>
      <c r="T4400">
        <v>444</v>
      </c>
      <c r="U4400">
        <v>444</v>
      </c>
      <c r="V4400">
        <v>3</v>
      </c>
      <c r="W4400">
        <v>4</v>
      </c>
      <c r="X4400">
        <v>5</v>
      </c>
      <c r="Y4400">
        <v>6</v>
      </c>
      <c r="Z4400">
        <v>7</v>
      </c>
      <c r="AA4400">
        <v>444</v>
      </c>
      <c r="AB4400">
        <v>8</v>
      </c>
      <c r="AC4400">
        <v>9</v>
      </c>
      <c r="AD4400" t="s">
        <v>2263</v>
      </c>
      <c r="AE4400" s="29">
        <v>44656</v>
      </c>
      <c r="AF4400" s="29">
        <v>44656</v>
      </c>
    </row>
    <row r="4401" spans="1:32" x14ac:dyDescent="0.25">
      <c r="A4401">
        <v>2022</v>
      </c>
      <c r="B4401" s="29">
        <v>44562</v>
      </c>
      <c r="C4401" s="29">
        <v>44651</v>
      </c>
      <c r="D4401" t="s">
        <v>83</v>
      </c>
      <c r="E4401">
        <v>10</v>
      </c>
      <c r="F4401" t="s">
        <v>834</v>
      </c>
      <c r="G4401" t="s">
        <v>834</v>
      </c>
      <c r="H4401" t="s">
        <v>2497</v>
      </c>
      <c r="I4401" t="s">
        <v>850</v>
      </c>
      <c r="J4401" t="s">
        <v>851</v>
      </c>
      <c r="K4401" t="s">
        <v>360</v>
      </c>
      <c r="L4401" t="s">
        <v>93</v>
      </c>
      <c r="M4401">
        <v>10040</v>
      </c>
      <c r="N4401" t="s">
        <v>219</v>
      </c>
      <c r="O4401">
        <v>9712</v>
      </c>
      <c r="P4401" t="s">
        <v>219</v>
      </c>
      <c r="Q4401">
        <v>1</v>
      </c>
      <c r="R4401">
        <v>2</v>
      </c>
      <c r="S4401">
        <v>445</v>
      </c>
      <c r="T4401">
        <v>445</v>
      </c>
      <c r="U4401">
        <v>445</v>
      </c>
      <c r="V4401">
        <v>3</v>
      </c>
      <c r="W4401">
        <v>4</v>
      </c>
      <c r="X4401">
        <v>5</v>
      </c>
      <c r="Y4401">
        <v>6</v>
      </c>
      <c r="Z4401">
        <v>7</v>
      </c>
      <c r="AA4401">
        <v>445</v>
      </c>
      <c r="AB4401">
        <v>8</v>
      </c>
      <c r="AC4401">
        <v>9</v>
      </c>
      <c r="AD4401" t="s">
        <v>2263</v>
      </c>
      <c r="AE4401" s="29">
        <v>44656</v>
      </c>
      <c r="AF4401" s="29">
        <v>44656</v>
      </c>
    </row>
    <row r="4402" spans="1:32" x14ac:dyDescent="0.25">
      <c r="A4402">
        <v>2022</v>
      </c>
      <c r="B4402" s="29">
        <v>44562</v>
      </c>
      <c r="C4402" s="29">
        <v>44651</v>
      </c>
      <c r="D4402" t="s">
        <v>83</v>
      </c>
      <c r="E4402">
        <v>10</v>
      </c>
      <c r="F4402" t="s">
        <v>274</v>
      </c>
      <c r="G4402" t="s">
        <v>275</v>
      </c>
      <c r="H4402" t="s">
        <v>2497</v>
      </c>
      <c r="I4402" t="s">
        <v>2501</v>
      </c>
      <c r="J4402" t="s">
        <v>314</v>
      </c>
      <c r="K4402" t="s">
        <v>679</v>
      </c>
      <c r="L4402" t="s">
        <v>93</v>
      </c>
      <c r="M4402">
        <v>5986</v>
      </c>
      <c r="N4402" t="s">
        <v>219</v>
      </c>
      <c r="O4402">
        <v>5986</v>
      </c>
      <c r="P4402" t="s">
        <v>219</v>
      </c>
      <c r="Q4402">
        <v>1</v>
      </c>
      <c r="R4402">
        <v>2</v>
      </c>
      <c r="S4402">
        <v>446</v>
      </c>
      <c r="T4402">
        <v>446</v>
      </c>
      <c r="U4402">
        <v>446</v>
      </c>
      <c r="V4402">
        <v>3</v>
      </c>
      <c r="W4402">
        <v>4</v>
      </c>
      <c r="X4402">
        <v>5</v>
      </c>
      <c r="Y4402">
        <v>6</v>
      </c>
      <c r="Z4402">
        <v>7</v>
      </c>
      <c r="AA4402">
        <v>446</v>
      </c>
      <c r="AB4402">
        <v>8</v>
      </c>
      <c r="AC4402">
        <v>9</v>
      </c>
      <c r="AD4402" t="s">
        <v>2263</v>
      </c>
      <c r="AE4402" s="29">
        <v>44656</v>
      </c>
      <c r="AF4402" s="29">
        <v>44656</v>
      </c>
    </row>
    <row r="4403" spans="1:32" x14ac:dyDescent="0.25">
      <c r="A4403">
        <v>2022</v>
      </c>
      <c r="B4403" s="29">
        <v>44562</v>
      </c>
      <c r="C4403" s="29">
        <v>44651</v>
      </c>
      <c r="D4403" t="s">
        <v>83</v>
      </c>
      <c r="E4403">
        <v>7</v>
      </c>
      <c r="F4403" t="s">
        <v>480</v>
      </c>
      <c r="G4403" t="s">
        <v>480</v>
      </c>
      <c r="H4403" t="s">
        <v>2497</v>
      </c>
      <c r="I4403" t="s">
        <v>463</v>
      </c>
      <c r="J4403" t="s">
        <v>253</v>
      </c>
      <c r="K4403" t="s">
        <v>409</v>
      </c>
      <c r="L4403" t="s">
        <v>93</v>
      </c>
      <c r="M4403">
        <v>8124</v>
      </c>
      <c r="N4403" t="s">
        <v>219</v>
      </c>
      <c r="O4403">
        <v>7794</v>
      </c>
      <c r="P4403" t="s">
        <v>219</v>
      </c>
      <c r="Q4403">
        <v>1</v>
      </c>
      <c r="R4403">
        <v>2</v>
      </c>
      <c r="S4403">
        <v>447</v>
      </c>
      <c r="T4403">
        <v>447</v>
      </c>
      <c r="U4403">
        <v>447</v>
      </c>
      <c r="V4403">
        <v>3</v>
      </c>
      <c r="W4403">
        <v>4</v>
      </c>
      <c r="X4403">
        <v>5</v>
      </c>
      <c r="Y4403">
        <v>6</v>
      </c>
      <c r="Z4403">
        <v>7</v>
      </c>
      <c r="AA4403">
        <v>447</v>
      </c>
      <c r="AB4403">
        <v>8</v>
      </c>
      <c r="AC4403">
        <v>9</v>
      </c>
      <c r="AD4403" t="s">
        <v>2263</v>
      </c>
      <c r="AE4403" s="29">
        <v>44656</v>
      </c>
      <c r="AF4403" s="29">
        <v>44656</v>
      </c>
    </row>
    <row r="4404" spans="1:32" x14ac:dyDescent="0.25">
      <c r="A4404">
        <v>2022</v>
      </c>
      <c r="B4404" s="29">
        <v>44562</v>
      </c>
      <c r="C4404" s="29">
        <v>44651</v>
      </c>
      <c r="D4404" t="s">
        <v>83</v>
      </c>
      <c r="E4404">
        <v>10</v>
      </c>
      <c r="F4404" t="s">
        <v>274</v>
      </c>
      <c r="G4404" t="s">
        <v>275</v>
      </c>
      <c r="H4404" t="s">
        <v>2497</v>
      </c>
      <c r="I4404" t="s">
        <v>852</v>
      </c>
      <c r="J4404" t="s">
        <v>853</v>
      </c>
      <c r="K4404" t="s">
        <v>249</v>
      </c>
      <c r="L4404" t="s">
        <v>93</v>
      </c>
      <c r="M4404">
        <v>4386</v>
      </c>
      <c r="N4404" t="s">
        <v>219</v>
      </c>
      <c r="O4404">
        <v>4386</v>
      </c>
      <c r="P4404" t="s">
        <v>219</v>
      </c>
      <c r="Q4404">
        <v>1</v>
      </c>
      <c r="R4404">
        <v>2</v>
      </c>
      <c r="S4404">
        <v>448</v>
      </c>
      <c r="T4404">
        <v>448</v>
      </c>
      <c r="U4404">
        <v>448</v>
      </c>
      <c r="V4404">
        <v>3</v>
      </c>
      <c r="W4404">
        <v>4</v>
      </c>
      <c r="X4404">
        <v>5</v>
      </c>
      <c r="Y4404">
        <v>6</v>
      </c>
      <c r="Z4404">
        <v>7</v>
      </c>
      <c r="AA4404">
        <v>448</v>
      </c>
      <c r="AB4404">
        <v>8</v>
      </c>
      <c r="AC4404">
        <v>9</v>
      </c>
      <c r="AD4404" t="s">
        <v>2263</v>
      </c>
      <c r="AE4404" s="29">
        <v>44656</v>
      </c>
      <c r="AF4404" s="29">
        <v>44656</v>
      </c>
    </row>
    <row r="4405" spans="1:32" x14ac:dyDescent="0.25">
      <c r="A4405">
        <v>2022</v>
      </c>
      <c r="B4405" s="29">
        <v>44562</v>
      </c>
      <c r="C4405" s="29">
        <v>44651</v>
      </c>
      <c r="D4405" t="s">
        <v>83</v>
      </c>
      <c r="E4405">
        <v>7</v>
      </c>
      <c r="F4405" t="s">
        <v>480</v>
      </c>
      <c r="G4405" t="s">
        <v>480</v>
      </c>
      <c r="H4405" t="s">
        <v>2497</v>
      </c>
      <c r="I4405" t="s">
        <v>2502</v>
      </c>
      <c r="J4405" t="s">
        <v>2503</v>
      </c>
      <c r="K4405" t="s">
        <v>695</v>
      </c>
      <c r="L4405" t="s">
        <v>93</v>
      </c>
      <c r="M4405">
        <v>7024</v>
      </c>
      <c r="N4405" t="s">
        <v>219</v>
      </c>
      <c r="O4405">
        <v>7000</v>
      </c>
      <c r="P4405" t="s">
        <v>219</v>
      </c>
      <c r="Q4405">
        <v>1</v>
      </c>
      <c r="R4405">
        <v>2</v>
      </c>
      <c r="S4405">
        <v>449</v>
      </c>
      <c r="T4405">
        <v>449</v>
      </c>
      <c r="U4405">
        <v>449</v>
      </c>
      <c r="V4405">
        <v>3</v>
      </c>
      <c r="W4405">
        <v>4</v>
      </c>
      <c r="X4405">
        <v>5</v>
      </c>
      <c r="Y4405">
        <v>6</v>
      </c>
      <c r="Z4405">
        <v>7</v>
      </c>
      <c r="AA4405">
        <v>449</v>
      </c>
      <c r="AB4405">
        <v>8</v>
      </c>
      <c r="AC4405">
        <v>9</v>
      </c>
      <c r="AD4405" t="s">
        <v>2263</v>
      </c>
      <c r="AE4405" s="29">
        <v>44656</v>
      </c>
      <c r="AF4405" s="29">
        <v>44656</v>
      </c>
    </row>
    <row r="4406" spans="1:32" x14ac:dyDescent="0.25">
      <c r="A4406">
        <v>2022</v>
      </c>
      <c r="B4406" s="29">
        <v>44562</v>
      </c>
      <c r="C4406" s="29">
        <v>44651</v>
      </c>
      <c r="D4406" t="s">
        <v>83</v>
      </c>
      <c r="E4406">
        <v>10</v>
      </c>
      <c r="F4406" t="s">
        <v>274</v>
      </c>
      <c r="G4406" t="s">
        <v>275</v>
      </c>
      <c r="H4406" t="s">
        <v>2497</v>
      </c>
      <c r="I4406" t="s">
        <v>854</v>
      </c>
      <c r="J4406" t="s">
        <v>855</v>
      </c>
      <c r="K4406" t="s">
        <v>360</v>
      </c>
      <c r="L4406" t="s">
        <v>93</v>
      </c>
      <c r="M4406">
        <v>16826</v>
      </c>
      <c r="N4406" t="s">
        <v>219</v>
      </c>
      <c r="O4406">
        <v>15388</v>
      </c>
      <c r="P4406" t="s">
        <v>219</v>
      </c>
      <c r="Q4406">
        <v>1</v>
      </c>
      <c r="R4406">
        <v>2</v>
      </c>
      <c r="S4406">
        <v>450</v>
      </c>
      <c r="T4406">
        <v>450</v>
      </c>
      <c r="U4406">
        <v>450</v>
      </c>
      <c r="V4406">
        <v>3</v>
      </c>
      <c r="W4406">
        <v>4</v>
      </c>
      <c r="X4406">
        <v>5</v>
      </c>
      <c r="Y4406">
        <v>6</v>
      </c>
      <c r="Z4406">
        <v>7</v>
      </c>
      <c r="AA4406">
        <v>450</v>
      </c>
      <c r="AB4406">
        <v>8</v>
      </c>
      <c r="AC4406">
        <v>9</v>
      </c>
      <c r="AD4406" t="s">
        <v>2263</v>
      </c>
      <c r="AE4406" s="29">
        <v>44656</v>
      </c>
      <c r="AF4406" s="29">
        <v>44656</v>
      </c>
    </row>
    <row r="4407" spans="1:32" x14ac:dyDescent="0.25">
      <c r="A4407">
        <v>2022</v>
      </c>
      <c r="B4407" s="29">
        <v>44562</v>
      </c>
      <c r="C4407" s="29">
        <v>44651</v>
      </c>
      <c r="D4407" t="s">
        <v>83</v>
      </c>
      <c r="E4407">
        <v>11</v>
      </c>
      <c r="F4407" t="s">
        <v>371</v>
      </c>
      <c r="G4407" t="s">
        <v>371</v>
      </c>
      <c r="H4407" t="s">
        <v>2497</v>
      </c>
      <c r="I4407" t="s">
        <v>856</v>
      </c>
      <c r="J4407" t="s">
        <v>249</v>
      </c>
      <c r="K4407" t="s">
        <v>245</v>
      </c>
      <c r="L4407" t="s">
        <v>94</v>
      </c>
      <c r="M4407">
        <v>7216</v>
      </c>
      <c r="N4407" t="s">
        <v>219</v>
      </c>
      <c r="O4407">
        <v>7060</v>
      </c>
      <c r="P4407" t="s">
        <v>219</v>
      </c>
      <c r="Q4407">
        <v>1</v>
      </c>
      <c r="R4407">
        <v>2</v>
      </c>
      <c r="S4407">
        <v>451</v>
      </c>
      <c r="T4407">
        <v>451</v>
      </c>
      <c r="U4407">
        <v>451</v>
      </c>
      <c r="V4407">
        <v>3</v>
      </c>
      <c r="W4407">
        <v>4</v>
      </c>
      <c r="X4407">
        <v>5</v>
      </c>
      <c r="Y4407">
        <v>6</v>
      </c>
      <c r="Z4407">
        <v>7</v>
      </c>
      <c r="AA4407">
        <v>451</v>
      </c>
      <c r="AB4407">
        <v>8</v>
      </c>
      <c r="AC4407">
        <v>9</v>
      </c>
      <c r="AD4407" t="s">
        <v>2263</v>
      </c>
      <c r="AE4407" s="29">
        <v>44656</v>
      </c>
      <c r="AF4407" s="29">
        <v>44656</v>
      </c>
    </row>
    <row r="4408" spans="1:32" x14ac:dyDescent="0.25">
      <c r="A4408">
        <v>2022</v>
      </c>
      <c r="B4408" s="29">
        <v>44562</v>
      </c>
      <c r="C4408" s="29">
        <v>44651</v>
      </c>
      <c r="D4408" t="s">
        <v>83</v>
      </c>
      <c r="E4408">
        <v>11</v>
      </c>
      <c r="F4408" t="s">
        <v>382</v>
      </c>
      <c r="G4408" t="s">
        <v>382</v>
      </c>
      <c r="H4408" t="s">
        <v>2497</v>
      </c>
      <c r="I4408" t="s">
        <v>857</v>
      </c>
      <c r="J4408" t="s">
        <v>858</v>
      </c>
      <c r="K4408" t="s">
        <v>473</v>
      </c>
      <c r="L4408" t="s">
        <v>93</v>
      </c>
      <c r="M4408">
        <v>4950</v>
      </c>
      <c r="N4408" t="s">
        <v>219</v>
      </c>
      <c r="O4408">
        <v>4950</v>
      </c>
      <c r="P4408" t="s">
        <v>219</v>
      </c>
      <c r="Q4408">
        <v>1</v>
      </c>
      <c r="R4408">
        <v>2</v>
      </c>
      <c r="S4408">
        <v>452</v>
      </c>
      <c r="T4408">
        <v>452</v>
      </c>
      <c r="U4408">
        <v>452</v>
      </c>
      <c r="V4408">
        <v>3</v>
      </c>
      <c r="W4408">
        <v>4</v>
      </c>
      <c r="X4408">
        <v>5</v>
      </c>
      <c r="Y4408">
        <v>6</v>
      </c>
      <c r="Z4408">
        <v>7</v>
      </c>
      <c r="AA4408">
        <v>452</v>
      </c>
      <c r="AB4408">
        <v>8</v>
      </c>
      <c r="AC4408">
        <v>9</v>
      </c>
      <c r="AD4408" t="s">
        <v>2263</v>
      </c>
      <c r="AE4408" s="29">
        <v>44656</v>
      </c>
      <c r="AF4408" s="29">
        <v>44656</v>
      </c>
    </row>
    <row r="4409" spans="1:32" x14ac:dyDescent="0.25">
      <c r="A4409">
        <v>2022</v>
      </c>
      <c r="B4409" s="29">
        <v>44562</v>
      </c>
      <c r="C4409" s="29">
        <v>44651</v>
      </c>
      <c r="D4409" t="s">
        <v>83</v>
      </c>
      <c r="E4409">
        <v>11</v>
      </c>
      <c r="F4409" t="s">
        <v>382</v>
      </c>
      <c r="G4409" t="s">
        <v>382</v>
      </c>
      <c r="H4409" t="s">
        <v>2497</v>
      </c>
      <c r="I4409" t="s">
        <v>428</v>
      </c>
      <c r="J4409" t="s">
        <v>243</v>
      </c>
      <c r="K4409" t="s">
        <v>228</v>
      </c>
      <c r="L4409" t="s">
        <v>93</v>
      </c>
      <c r="M4409">
        <v>6034</v>
      </c>
      <c r="N4409" t="s">
        <v>219</v>
      </c>
      <c r="O4409">
        <v>5938</v>
      </c>
      <c r="P4409" t="s">
        <v>219</v>
      </c>
      <c r="Q4409">
        <v>1</v>
      </c>
      <c r="R4409">
        <v>2</v>
      </c>
      <c r="S4409">
        <v>453</v>
      </c>
      <c r="T4409">
        <v>453</v>
      </c>
      <c r="U4409">
        <v>453</v>
      </c>
      <c r="V4409">
        <v>3</v>
      </c>
      <c r="W4409">
        <v>4</v>
      </c>
      <c r="X4409">
        <v>5</v>
      </c>
      <c r="Y4409">
        <v>6</v>
      </c>
      <c r="Z4409">
        <v>7</v>
      </c>
      <c r="AA4409">
        <v>453</v>
      </c>
      <c r="AB4409">
        <v>8</v>
      </c>
      <c r="AC4409">
        <v>9</v>
      </c>
      <c r="AD4409" t="s">
        <v>2263</v>
      </c>
      <c r="AE4409" s="29">
        <v>44656</v>
      </c>
      <c r="AF4409" s="29">
        <v>44656</v>
      </c>
    </row>
    <row r="4410" spans="1:32" x14ac:dyDescent="0.25">
      <c r="A4410">
        <v>2022</v>
      </c>
      <c r="B4410" s="29">
        <v>44562</v>
      </c>
      <c r="C4410" s="29">
        <v>44651</v>
      </c>
      <c r="D4410" t="s">
        <v>83</v>
      </c>
      <c r="E4410">
        <v>11</v>
      </c>
      <c r="F4410" t="s">
        <v>382</v>
      </c>
      <c r="G4410" t="s">
        <v>382</v>
      </c>
      <c r="H4410" t="s">
        <v>2497</v>
      </c>
      <c r="I4410" t="s">
        <v>859</v>
      </c>
      <c r="J4410" t="s">
        <v>860</v>
      </c>
      <c r="K4410" t="s">
        <v>2504</v>
      </c>
      <c r="L4410" t="s">
        <v>93</v>
      </c>
      <c r="M4410">
        <v>5152</v>
      </c>
      <c r="N4410" t="s">
        <v>219</v>
      </c>
      <c r="O4410">
        <v>5152</v>
      </c>
      <c r="P4410" t="s">
        <v>219</v>
      </c>
      <c r="Q4410">
        <v>1</v>
      </c>
      <c r="R4410">
        <v>2</v>
      </c>
      <c r="S4410">
        <v>454</v>
      </c>
      <c r="T4410">
        <v>454</v>
      </c>
      <c r="U4410">
        <v>454</v>
      </c>
      <c r="V4410">
        <v>3</v>
      </c>
      <c r="W4410">
        <v>4</v>
      </c>
      <c r="X4410">
        <v>5</v>
      </c>
      <c r="Y4410">
        <v>6</v>
      </c>
      <c r="Z4410">
        <v>7</v>
      </c>
      <c r="AA4410">
        <v>454</v>
      </c>
      <c r="AB4410">
        <v>8</v>
      </c>
      <c r="AC4410">
        <v>9</v>
      </c>
      <c r="AD4410" t="s">
        <v>2263</v>
      </c>
      <c r="AE4410" s="29">
        <v>44656</v>
      </c>
      <c r="AF4410" s="29">
        <v>44656</v>
      </c>
    </row>
    <row r="4411" spans="1:32" x14ac:dyDescent="0.25">
      <c r="A4411">
        <v>2022</v>
      </c>
      <c r="B4411" s="29">
        <v>44562</v>
      </c>
      <c r="C4411" s="29">
        <v>44651</v>
      </c>
      <c r="D4411" t="s">
        <v>83</v>
      </c>
      <c r="E4411">
        <v>11</v>
      </c>
      <c r="F4411" t="s">
        <v>382</v>
      </c>
      <c r="G4411" t="s">
        <v>382</v>
      </c>
      <c r="H4411" t="s">
        <v>2497</v>
      </c>
      <c r="I4411" t="s">
        <v>861</v>
      </c>
      <c r="J4411" t="s">
        <v>862</v>
      </c>
      <c r="K4411" t="s">
        <v>245</v>
      </c>
      <c r="L4411" t="s">
        <v>93</v>
      </c>
      <c r="M4411">
        <v>4386</v>
      </c>
      <c r="N4411" t="s">
        <v>219</v>
      </c>
      <c r="O4411">
        <v>4386</v>
      </c>
      <c r="P4411" t="s">
        <v>219</v>
      </c>
      <c r="Q4411">
        <v>1</v>
      </c>
      <c r="R4411">
        <v>2</v>
      </c>
      <c r="S4411">
        <v>455</v>
      </c>
      <c r="T4411">
        <v>455</v>
      </c>
      <c r="U4411">
        <v>455</v>
      </c>
      <c r="V4411">
        <v>3</v>
      </c>
      <c r="W4411">
        <v>4</v>
      </c>
      <c r="X4411">
        <v>5</v>
      </c>
      <c r="Y4411">
        <v>6</v>
      </c>
      <c r="Z4411">
        <v>7</v>
      </c>
      <c r="AA4411">
        <v>455</v>
      </c>
      <c r="AB4411">
        <v>8</v>
      </c>
      <c r="AC4411">
        <v>9</v>
      </c>
      <c r="AD4411" t="s">
        <v>2263</v>
      </c>
      <c r="AE4411" s="29">
        <v>44656</v>
      </c>
      <c r="AF4411" s="29">
        <v>44656</v>
      </c>
    </row>
    <row r="4412" spans="1:32" x14ac:dyDescent="0.25">
      <c r="A4412">
        <v>2022</v>
      </c>
      <c r="B4412" s="29">
        <v>44562</v>
      </c>
      <c r="C4412" s="29">
        <v>44651</v>
      </c>
      <c r="D4412" t="s">
        <v>83</v>
      </c>
      <c r="E4412">
        <v>11</v>
      </c>
      <c r="F4412" t="s">
        <v>382</v>
      </c>
      <c r="G4412" t="s">
        <v>382</v>
      </c>
      <c r="H4412" t="s">
        <v>2497</v>
      </c>
      <c r="I4412" t="s">
        <v>407</v>
      </c>
      <c r="J4412" t="s">
        <v>294</v>
      </c>
      <c r="K4412" t="s">
        <v>863</v>
      </c>
      <c r="L4412" t="s">
        <v>93</v>
      </c>
      <c r="M4412">
        <v>4386</v>
      </c>
      <c r="N4412" t="s">
        <v>219</v>
      </c>
      <c r="O4412">
        <v>4386</v>
      </c>
      <c r="P4412" t="s">
        <v>219</v>
      </c>
      <c r="Q4412">
        <v>1</v>
      </c>
      <c r="R4412">
        <v>2</v>
      </c>
      <c r="S4412">
        <v>456</v>
      </c>
      <c r="T4412">
        <v>456</v>
      </c>
      <c r="U4412">
        <v>456</v>
      </c>
      <c r="V4412">
        <v>3</v>
      </c>
      <c r="W4412">
        <v>4</v>
      </c>
      <c r="X4412">
        <v>5</v>
      </c>
      <c r="Y4412">
        <v>6</v>
      </c>
      <c r="Z4412">
        <v>7</v>
      </c>
      <c r="AA4412">
        <v>456</v>
      </c>
      <c r="AB4412">
        <v>8</v>
      </c>
      <c r="AC4412">
        <v>9</v>
      </c>
      <c r="AD4412" t="s">
        <v>2263</v>
      </c>
      <c r="AE4412" s="29">
        <v>44656</v>
      </c>
      <c r="AF4412" s="29">
        <v>44656</v>
      </c>
    </row>
    <row r="4413" spans="1:32" x14ac:dyDescent="0.25">
      <c r="A4413">
        <v>2022</v>
      </c>
      <c r="B4413" s="29">
        <v>44562</v>
      </c>
      <c r="C4413" s="29">
        <v>44651</v>
      </c>
      <c r="D4413" t="s">
        <v>83</v>
      </c>
      <c r="E4413">
        <v>3</v>
      </c>
      <c r="F4413" t="s">
        <v>864</v>
      </c>
      <c r="G4413" t="s">
        <v>365</v>
      </c>
      <c r="H4413" t="s">
        <v>2497</v>
      </c>
      <c r="I4413" t="s">
        <v>865</v>
      </c>
      <c r="J4413" t="s">
        <v>866</v>
      </c>
      <c r="K4413" t="s">
        <v>236</v>
      </c>
      <c r="L4413" t="s">
        <v>93</v>
      </c>
      <c r="M4413">
        <v>30816</v>
      </c>
      <c r="N4413" t="s">
        <v>219</v>
      </c>
      <c r="O4413">
        <v>29374</v>
      </c>
      <c r="P4413" t="s">
        <v>219</v>
      </c>
      <c r="Q4413">
        <v>1</v>
      </c>
      <c r="R4413">
        <v>2</v>
      </c>
      <c r="S4413">
        <v>457</v>
      </c>
      <c r="T4413">
        <v>457</v>
      </c>
      <c r="U4413">
        <v>457</v>
      </c>
      <c r="V4413">
        <v>3</v>
      </c>
      <c r="W4413">
        <v>4</v>
      </c>
      <c r="X4413">
        <v>5</v>
      </c>
      <c r="Y4413">
        <v>6</v>
      </c>
      <c r="Z4413">
        <v>7</v>
      </c>
      <c r="AA4413">
        <v>457</v>
      </c>
      <c r="AB4413">
        <v>8</v>
      </c>
      <c r="AC4413">
        <v>9</v>
      </c>
      <c r="AD4413" t="s">
        <v>2263</v>
      </c>
      <c r="AE4413" s="29">
        <v>44656</v>
      </c>
      <c r="AF4413" s="29">
        <v>44656</v>
      </c>
    </row>
    <row r="4414" spans="1:32" x14ac:dyDescent="0.25">
      <c r="A4414">
        <v>2022</v>
      </c>
      <c r="B4414" s="29">
        <v>44562</v>
      </c>
      <c r="C4414" s="29">
        <v>44651</v>
      </c>
      <c r="D4414" t="s">
        <v>83</v>
      </c>
      <c r="E4414">
        <v>9</v>
      </c>
      <c r="F4414" t="s">
        <v>2505</v>
      </c>
      <c r="G4414" t="s">
        <v>2348</v>
      </c>
      <c r="H4414" t="s">
        <v>2497</v>
      </c>
      <c r="I4414" t="s">
        <v>867</v>
      </c>
      <c r="J4414" t="s">
        <v>655</v>
      </c>
      <c r="K4414" t="s">
        <v>868</v>
      </c>
      <c r="L4414" t="s">
        <v>94</v>
      </c>
      <c r="M4414">
        <v>15730</v>
      </c>
      <c r="N4414" t="s">
        <v>219</v>
      </c>
      <c r="O4414">
        <v>14560</v>
      </c>
      <c r="P4414" t="s">
        <v>219</v>
      </c>
      <c r="Q4414">
        <v>1</v>
      </c>
      <c r="R4414">
        <v>2</v>
      </c>
      <c r="S4414">
        <v>458</v>
      </c>
      <c r="T4414">
        <v>458</v>
      </c>
      <c r="U4414">
        <v>458</v>
      </c>
      <c r="V4414">
        <v>3</v>
      </c>
      <c r="W4414">
        <v>4</v>
      </c>
      <c r="X4414">
        <v>5</v>
      </c>
      <c r="Y4414">
        <v>6</v>
      </c>
      <c r="Z4414">
        <v>7</v>
      </c>
      <c r="AA4414">
        <v>458</v>
      </c>
      <c r="AB4414">
        <v>8</v>
      </c>
      <c r="AC4414">
        <v>9</v>
      </c>
      <c r="AD4414" t="s">
        <v>2263</v>
      </c>
      <c r="AE4414" s="29">
        <v>44656</v>
      </c>
      <c r="AF4414" s="29">
        <v>44656</v>
      </c>
    </row>
    <row r="4415" spans="1:32" x14ac:dyDescent="0.25">
      <c r="A4415">
        <v>2022</v>
      </c>
      <c r="B4415" s="29">
        <v>44562</v>
      </c>
      <c r="C4415" s="29">
        <v>44651</v>
      </c>
      <c r="D4415" t="s">
        <v>83</v>
      </c>
      <c r="E4415">
        <v>11</v>
      </c>
      <c r="F4415" t="s">
        <v>382</v>
      </c>
      <c r="G4415" t="s">
        <v>382</v>
      </c>
      <c r="H4415" t="s">
        <v>2497</v>
      </c>
      <c r="I4415" t="s">
        <v>869</v>
      </c>
      <c r="J4415" t="s">
        <v>608</v>
      </c>
      <c r="K4415" t="s">
        <v>505</v>
      </c>
      <c r="L4415" t="s">
        <v>93</v>
      </c>
      <c r="M4415">
        <v>4252</v>
      </c>
      <c r="N4415" t="s">
        <v>219</v>
      </c>
      <c r="O4415">
        <v>4252</v>
      </c>
      <c r="P4415" t="s">
        <v>219</v>
      </c>
      <c r="Q4415">
        <v>1</v>
      </c>
      <c r="R4415">
        <v>2</v>
      </c>
      <c r="S4415">
        <v>459</v>
      </c>
      <c r="T4415">
        <v>459</v>
      </c>
      <c r="U4415">
        <v>459</v>
      </c>
      <c r="V4415">
        <v>3</v>
      </c>
      <c r="W4415">
        <v>4</v>
      </c>
      <c r="X4415">
        <v>5</v>
      </c>
      <c r="Y4415">
        <v>6</v>
      </c>
      <c r="Z4415">
        <v>7</v>
      </c>
      <c r="AA4415">
        <v>459</v>
      </c>
      <c r="AB4415">
        <v>8</v>
      </c>
      <c r="AC4415">
        <v>9</v>
      </c>
      <c r="AD4415" t="s">
        <v>2263</v>
      </c>
      <c r="AE4415" s="29">
        <v>44656</v>
      </c>
      <c r="AF4415" s="29">
        <v>44656</v>
      </c>
    </row>
    <row r="4416" spans="1:32" x14ac:dyDescent="0.25">
      <c r="A4416">
        <v>2022</v>
      </c>
      <c r="B4416" s="29">
        <v>44562</v>
      </c>
      <c r="C4416" s="29">
        <v>44651</v>
      </c>
      <c r="D4416" t="s">
        <v>83</v>
      </c>
      <c r="E4416">
        <v>11</v>
      </c>
      <c r="F4416" t="s">
        <v>382</v>
      </c>
      <c r="G4416" t="s">
        <v>382</v>
      </c>
      <c r="H4416" t="s">
        <v>2497</v>
      </c>
      <c r="I4416" t="s">
        <v>870</v>
      </c>
      <c r="J4416" t="s">
        <v>245</v>
      </c>
      <c r="K4416" t="s">
        <v>294</v>
      </c>
      <c r="L4416" t="s">
        <v>93</v>
      </c>
      <c r="M4416">
        <v>4252</v>
      </c>
      <c r="N4416" t="s">
        <v>219</v>
      </c>
      <c r="O4416">
        <v>4252</v>
      </c>
      <c r="P4416" t="s">
        <v>219</v>
      </c>
      <c r="Q4416">
        <v>1</v>
      </c>
      <c r="R4416">
        <v>2</v>
      </c>
      <c r="S4416">
        <v>460</v>
      </c>
      <c r="T4416">
        <v>460</v>
      </c>
      <c r="U4416">
        <v>460</v>
      </c>
      <c r="V4416">
        <v>3</v>
      </c>
      <c r="W4416">
        <v>4</v>
      </c>
      <c r="X4416">
        <v>5</v>
      </c>
      <c r="Y4416">
        <v>6</v>
      </c>
      <c r="Z4416">
        <v>7</v>
      </c>
      <c r="AA4416">
        <v>460</v>
      </c>
      <c r="AB4416">
        <v>8</v>
      </c>
      <c r="AC4416">
        <v>9</v>
      </c>
      <c r="AD4416" t="s">
        <v>2263</v>
      </c>
      <c r="AE4416" s="29">
        <v>44656</v>
      </c>
      <c r="AF4416" s="29">
        <v>44656</v>
      </c>
    </row>
    <row r="4417" spans="1:32" x14ac:dyDescent="0.25">
      <c r="A4417">
        <v>2022</v>
      </c>
      <c r="B4417" s="29">
        <v>44562</v>
      </c>
      <c r="C4417" s="29">
        <v>44651</v>
      </c>
      <c r="D4417" t="s">
        <v>83</v>
      </c>
      <c r="E4417">
        <v>11</v>
      </c>
      <c r="F4417" t="s">
        <v>382</v>
      </c>
      <c r="G4417" t="s">
        <v>382</v>
      </c>
      <c r="H4417" t="s">
        <v>2497</v>
      </c>
      <c r="I4417" t="s">
        <v>871</v>
      </c>
      <c r="J4417" t="s">
        <v>872</v>
      </c>
      <c r="K4417" t="s">
        <v>354</v>
      </c>
      <c r="L4417" t="s">
        <v>93</v>
      </c>
      <c r="M4417">
        <v>4386</v>
      </c>
      <c r="N4417" t="s">
        <v>219</v>
      </c>
      <c r="O4417">
        <v>4386</v>
      </c>
      <c r="P4417" t="s">
        <v>219</v>
      </c>
      <c r="Q4417">
        <v>1</v>
      </c>
      <c r="R4417">
        <v>2</v>
      </c>
      <c r="S4417">
        <v>461</v>
      </c>
      <c r="T4417">
        <v>461</v>
      </c>
      <c r="U4417">
        <v>461</v>
      </c>
      <c r="V4417">
        <v>3</v>
      </c>
      <c r="W4417">
        <v>4</v>
      </c>
      <c r="X4417">
        <v>5</v>
      </c>
      <c r="Y4417">
        <v>6</v>
      </c>
      <c r="Z4417">
        <v>7</v>
      </c>
      <c r="AA4417">
        <v>461</v>
      </c>
      <c r="AB4417">
        <v>8</v>
      </c>
      <c r="AC4417">
        <v>9</v>
      </c>
      <c r="AD4417" t="s">
        <v>2263</v>
      </c>
      <c r="AE4417" s="29">
        <v>44656</v>
      </c>
      <c r="AF4417" s="29">
        <v>44656</v>
      </c>
    </row>
    <row r="4418" spans="1:32" x14ac:dyDescent="0.25">
      <c r="A4418">
        <v>2022</v>
      </c>
      <c r="B4418" s="29">
        <v>44562</v>
      </c>
      <c r="C4418" s="29">
        <v>44651</v>
      </c>
      <c r="D4418" t="s">
        <v>83</v>
      </c>
      <c r="E4418">
        <v>10</v>
      </c>
      <c r="F4418" t="s">
        <v>274</v>
      </c>
      <c r="G4418" t="s">
        <v>275</v>
      </c>
      <c r="H4418" t="s">
        <v>2497</v>
      </c>
      <c r="I4418" t="s">
        <v>873</v>
      </c>
      <c r="J4418" t="s">
        <v>388</v>
      </c>
      <c r="K4418" t="s">
        <v>874</v>
      </c>
      <c r="L4418" t="s">
        <v>93</v>
      </c>
      <c r="M4418">
        <v>5518</v>
      </c>
      <c r="N4418" t="s">
        <v>219</v>
      </c>
      <c r="O4418">
        <v>5518</v>
      </c>
      <c r="P4418" t="s">
        <v>219</v>
      </c>
      <c r="Q4418">
        <v>1</v>
      </c>
      <c r="R4418">
        <v>2</v>
      </c>
      <c r="S4418">
        <v>462</v>
      </c>
      <c r="T4418">
        <v>462</v>
      </c>
      <c r="U4418">
        <v>462</v>
      </c>
      <c r="V4418">
        <v>3</v>
      </c>
      <c r="W4418">
        <v>4</v>
      </c>
      <c r="X4418">
        <v>5</v>
      </c>
      <c r="Y4418">
        <v>6</v>
      </c>
      <c r="Z4418">
        <v>7</v>
      </c>
      <c r="AA4418">
        <v>462</v>
      </c>
      <c r="AB4418">
        <v>8</v>
      </c>
      <c r="AC4418">
        <v>9</v>
      </c>
      <c r="AD4418" t="s">
        <v>2263</v>
      </c>
      <c r="AE4418" s="29">
        <v>44656</v>
      </c>
      <c r="AF4418" s="29">
        <v>44656</v>
      </c>
    </row>
    <row r="4419" spans="1:32" x14ac:dyDescent="0.25">
      <c r="A4419">
        <v>2022</v>
      </c>
      <c r="B4419" s="29">
        <v>44562</v>
      </c>
      <c r="C4419" s="29">
        <v>44651</v>
      </c>
      <c r="D4419" t="s">
        <v>83</v>
      </c>
      <c r="E4419">
        <v>10</v>
      </c>
      <c r="F4419" t="s">
        <v>274</v>
      </c>
      <c r="G4419" t="s">
        <v>275</v>
      </c>
      <c r="H4419" t="s">
        <v>2506</v>
      </c>
      <c r="I4419" t="s">
        <v>875</v>
      </c>
      <c r="J4419" t="s">
        <v>328</v>
      </c>
      <c r="K4419" t="s">
        <v>258</v>
      </c>
      <c r="L4419" t="s">
        <v>94</v>
      </c>
      <c r="M4419">
        <v>29326</v>
      </c>
      <c r="N4419" t="s">
        <v>219</v>
      </c>
      <c r="O4419">
        <v>25500</v>
      </c>
      <c r="P4419" t="s">
        <v>219</v>
      </c>
      <c r="Q4419">
        <v>1</v>
      </c>
      <c r="R4419">
        <v>2</v>
      </c>
      <c r="S4419">
        <v>463</v>
      </c>
      <c r="T4419">
        <v>463</v>
      </c>
      <c r="U4419">
        <v>463</v>
      </c>
      <c r="V4419">
        <v>3</v>
      </c>
      <c r="W4419">
        <v>4</v>
      </c>
      <c r="X4419">
        <v>5</v>
      </c>
      <c r="Y4419">
        <v>6</v>
      </c>
      <c r="Z4419">
        <v>7</v>
      </c>
      <c r="AA4419">
        <v>463</v>
      </c>
      <c r="AB4419">
        <v>8</v>
      </c>
      <c r="AC4419">
        <v>9</v>
      </c>
      <c r="AD4419" t="s">
        <v>2263</v>
      </c>
      <c r="AE4419" s="29">
        <v>44656</v>
      </c>
      <c r="AF4419" s="29">
        <v>44656</v>
      </c>
    </row>
    <row r="4420" spans="1:32" x14ac:dyDescent="0.25">
      <c r="A4420">
        <v>2022</v>
      </c>
      <c r="B4420" s="29">
        <v>44562</v>
      </c>
      <c r="C4420" s="29">
        <v>44651</v>
      </c>
      <c r="D4420" t="s">
        <v>83</v>
      </c>
      <c r="E4420">
        <v>9</v>
      </c>
      <c r="F4420" t="s">
        <v>2507</v>
      </c>
      <c r="G4420" t="s">
        <v>876</v>
      </c>
      <c r="H4420" t="s">
        <v>2506</v>
      </c>
      <c r="I4420" t="s">
        <v>434</v>
      </c>
      <c r="J4420" t="s">
        <v>229</v>
      </c>
      <c r="K4420" t="s">
        <v>245</v>
      </c>
      <c r="L4420" t="s">
        <v>93</v>
      </c>
      <c r="M4420">
        <v>12456</v>
      </c>
      <c r="N4420" t="s">
        <v>219</v>
      </c>
      <c r="O4420">
        <v>11192</v>
      </c>
      <c r="P4420" t="s">
        <v>219</v>
      </c>
      <c r="Q4420">
        <v>1</v>
      </c>
      <c r="R4420">
        <v>2</v>
      </c>
      <c r="S4420">
        <v>464</v>
      </c>
      <c r="T4420">
        <v>464</v>
      </c>
      <c r="U4420">
        <v>464</v>
      </c>
      <c r="V4420">
        <v>3</v>
      </c>
      <c r="W4420">
        <v>4</v>
      </c>
      <c r="X4420">
        <v>5</v>
      </c>
      <c r="Y4420">
        <v>6</v>
      </c>
      <c r="Z4420">
        <v>7</v>
      </c>
      <c r="AA4420">
        <v>464</v>
      </c>
      <c r="AB4420">
        <v>8</v>
      </c>
      <c r="AC4420">
        <v>9</v>
      </c>
      <c r="AD4420" t="s">
        <v>2263</v>
      </c>
      <c r="AE4420" s="29">
        <v>44656</v>
      </c>
      <c r="AF4420" s="29">
        <v>44656</v>
      </c>
    </row>
    <row r="4421" spans="1:32" x14ac:dyDescent="0.25">
      <c r="A4421">
        <v>2022</v>
      </c>
      <c r="B4421" s="29">
        <v>44562</v>
      </c>
      <c r="C4421" s="29">
        <v>44651</v>
      </c>
      <c r="D4421" t="s">
        <v>83</v>
      </c>
      <c r="E4421">
        <v>10</v>
      </c>
      <c r="F4421" t="s">
        <v>274</v>
      </c>
      <c r="G4421" t="s">
        <v>275</v>
      </c>
      <c r="H4421" t="s">
        <v>2506</v>
      </c>
      <c r="I4421" t="s">
        <v>361</v>
      </c>
      <c r="J4421" t="s">
        <v>702</v>
      </c>
      <c r="K4421" t="s">
        <v>351</v>
      </c>
      <c r="L4421" t="s">
        <v>93</v>
      </c>
      <c r="M4421">
        <v>16116</v>
      </c>
      <c r="N4421" t="s">
        <v>219</v>
      </c>
      <c r="O4421">
        <v>14858</v>
      </c>
      <c r="P4421" t="s">
        <v>219</v>
      </c>
      <c r="Q4421">
        <v>1</v>
      </c>
      <c r="R4421">
        <v>2</v>
      </c>
      <c r="S4421">
        <v>465</v>
      </c>
      <c r="T4421">
        <v>465</v>
      </c>
      <c r="U4421">
        <v>465</v>
      </c>
      <c r="V4421">
        <v>3</v>
      </c>
      <c r="W4421">
        <v>4</v>
      </c>
      <c r="X4421">
        <v>5</v>
      </c>
      <c r="Y4421">
        <v>6</v>
      </c>
      <c r="Z4421">
        <v>7</v>
      </c>
      <c r="AA4421">
        <v>465</v>
      </c>
      <c r="AB4421">
        <v>8</v>
      </c>
      <c r="AC4421">
        <v>9</v>
      </c>
      <c r="AD4421" t="s">
        <v>2263</v>
      </c>
      <c r="AE4421" s="29">
        <v>44656</v>
      </c>
      <c r="AF4421" s="29">
        <v>44656</v>
      </c>
    </row>
    <row r="4422" spans="1:32" x14ac:dyDescent="0.25">
      <c r="A4422">
        <v>2022</v>
      </c>
      <c r="B4422" s="29">
        <v>44562</v>
      </c>
      <c r="C4422" s="29">
        <v>44651</v>
      </c>
      <c r="D4422" t="s">
        <v>83</v>
      </c>
      <c r="E4422">
        <v>9</v>
      </c>
      <c r="F4422" t="s">
        <v>334</v>
      </c>
      <c r="G4422" t="s">
        <v>334</v>
      </c>
      <c r="H4422" t="s">
        <v>2506</v>
      </c>
      <c r="I4422" t="s">
        <v>237</v>
      </c>
      <c r="J4422" t="s">
        <v>389</v>
      </c>
      <c r="K4422" t="s">
        <v>877</v>
      </c>
      <c r="L4422" t="s">
        <v>94</v>
      </c>
      <c r="M4422">
        <v>21550</v>
      </c>
      <c r="N4422" t="s">
        <v>219</v>
      </c>
      <c r="O4422">
        <v>13742</v>
      </c>
      <c r="P4422" t="s">
        <v>219</v>
      </c>
      <c r="Q4422">
        <v>1</v>
      </c>
      <c r="R4422">
        <v>2</v>
      </c>
      <c r="S4422">
        <v>466</v>
      </c>
      <c r="T4422">
        <v>466</v>
      </c>
      <c r="U4422">
        <v>466</v>
      </c>
      <c r="V4422">
        <v>3</v>
      </c>
      <c r="W4422">
        <v>4</v>
      </c>
      <c r="X4422">
        <v>5</v>
      </c>
      <c r="Y4422">
        <v>6</v>
      </c>
      <c r="Z4422">
        <v>7</v>
      </c>
      <c r="AA4422">
        <v>466</v>
      </c>
      <c r="AB4422">
        <v>8</v>
      </c>
      <c r="AC4422">
        <v>9</v>
      </c>
      <c r="AD4422" t="s">
        <v>2263</v>
      </c>
      <c r="AE4422" s="29">
        <v>44656</v>
      </c>
      <c r="AF4422" s="29">
        <v>44656</v>
      </c>
    </row>
    <row r="4423" spans="1:32" x14ac:dyDescent="0.25">
      <c r="A4423">
        <v>2022</v>
      </c>
      <c r="B4423" s="29">
        <v>44562</v>
      </c>
      <c r="C4423" s="29">
        <v>44651</v>
      </c>
      <c r="D4423" t="s">
        <v>83</v>
      </c>
      <c r="E4423">
        <v>10</v>
      </c>
      <c r="F4423" t="s">
        <v>274</v>
      </c>
      <c r="G4423" t="s">
        <v>275</v>
      </c>
      <c r="H4423" t="s">
        <v>2506</v>
      </c>
      <c r="I4423" t="s">
        <v>444</v>
      </c>
      <c r="J4423" t="s">
        <v>253</v>
      </c>
      <c r="K4423" t="s">
        <v>409</v>
      </c>
      <c r="L4423" t="s">
        <v>93</v>
      </c>
      <c r="M4423">
        <v>8176</v>
      </c>
      <c r="N4423" t="s">
        <v>219</v>
      </c>
      <c r="O4423">
        <v>8176</v>
      </c>
      <c r="P4423" t="s">
        <v>219</v>
      </c>
      <c r="Q4423">
        <v>1</v>
      </c>
      <c r="R4423">
        <v>2</v>
      </c>
      <c r="S4423">
        <v>467</v>
      </c>
      <c r="T4423">
        <v>467</v>
      </c>
      <c r="U4423">
        <v>467</v>
      </c>
      <c r="V4423">
        <v>3</v>
      </c>
      <c r="W4423">
        <v>4</v>
      </c>
      <c r="X4423">
        <v>5</v>
      </c>
      <c r="Y4423">
        <v>6</v>
      </c>
      <c r="Z4423">
        <v>7</v>
      </c>
      <c r="AA4423">
        <v>467</v>
      </c>
      <c r="AB4423">
        <v>8</v>
      </c>
      <c r="AC4423">
        <v>9</v>
      </c>
      <c r="AD4423" t="s">
        <v>2263</v>
      </c>
      <c r="AE4423" s="29">
        <v>44656</v>
      </c>
      <c r="AF4423" s="29">
        <v>44656</v>
      </c>
    </row>
    <row r="4424" spans="1:32" x14ac:dyDescent="0.25">
      <c r="A4424">
        <v>2022</v>
      </c>
      <c r="B4424" s="29">
        <v>44562</v>
      </c>
      <c r="C4424" s="29">
        <v>44651</v>
      </c>
      <c r="D4424" t="s">
        <v>83</v>
      </c>
      <c r="E4424">
        <v>3</v>
      </c>
      <c r="F4424" t="s">
        <v>2508</v>
      </c>
      <c r="G4424" t="s">
        <v>315</v>
      </c>
      <c r="H4424" t="s">
        <v>2506</v>
      </c>
      <c r="I4424" t="s">
        <v>878</v>
      </c>
      <c r="J4424" t="s">
        <v>679</v>
      </c>
      <c r="K4424" t="s">
        <v>879</v>
      </c>
      <c r="L4424" t="s">
        <v>94</v>
      </c>
      <c r="M4424">
        <v>23442</v>
      </c>
      <c r="N4424" t="s">
        <v>219</v>
      </c>
      <c r="O4424">
        <v>22000</v>
      </c>
      <c r="P4424" t="s">
        <v>219</v>
      </c>
      <c r="Q4424">
        <v>1</v>
      </c>
      <c r="R4424">
        <v>2</v>
      </c>
      <c r="S4424">
        <v>468</v>
      </c>
      <c r="T4424">
        <v>468</v>
      </c>
      <c r="U4424">
        <v>468</v>
      </c>
      <c r="V4424">
        <v>3</v>
      </c>
      <c r="W4424">
        <v>4</v>
      </c>
      <c r="X4424">
        <v>5</v>
      </c>
      <c r="Y4424">
        <v>6</v>
      </c>
      <c r="Z4424">
        <v>7</v>
      </c>
      <c r="AA4424">
        <v>468</v>
      </c>
      <c r="AB4424">
        <v>8</v>
      </c>
      <c r="AC4424">
        <v>9</v>
      </c>
      <c r="AD4424" t="s">
        <v>2263</v>
      </c>
      <c r="AE4424" s="29">
        <v>44656</v>
      </c>
      <c r="AF4424" s="29">
        <v>44656</v>
      </c>
    </row>
    <row r="4425" spans="1:32" x14ac:dyDescent="0.25">
      <c r="A4425">
        <v>2022</v>
      </c>
      <c r="B4425" s="29">
        <v>44562</v>
      </c>
      <c r="C4425" s="29">
        <v>44651</v>
      </c>
      <c r="D4425" t="s">
        <v>83</v>
      </c>
      <c r="E4425">
        <v>10</v>
      </c>
      <c r="F4425" t="s">
        <v>274</v>
      </c>
      <c r="G4425" t="s">
        <v>275</v>
      </c>
      <c r="H4425" t="s">
        <v>2506</v>
      </c>
      <c r="I4425" t="s">
        <v>418</v>
      </c>
      <c r="J4425" t="s">
        <v>392</v>
      </c>
      <c r="K4425" t="s">
        <v>822</v>
      </c>
      <c r="L4425" t="s">
        <v>93</v>
      </c>
      <c r="M4425">
        <v>10000</v>
      </c>
      <c r="N4425" t="s">
        <v>219</v>
      </c>
      <c r="O4425">
        <v>10000</v>
      </c>
      <c r="P4425" t="s">
        <v>219</v>
      </c>
      <c r="Q4425">
        <v>1</v>
      </c>
      <c r="R4425">
        <v>2</v>
      </c>
      <c r="S4425">
        <v>469</v>
      </c>
      <c r="T4425">
        <v>469</v>
      </c>
      <c r="U4425">
        <v>469</v>
      </c>
      <c r="V4425">
        <v>3</v>
      </c>
      <c r="W4425">
        <v>4</v>
      </c>
      <c r="X4425">
        <v>5</v>
      </c>
      <c r="Y4425">
        <v>6</v>
      </c>
      <c r="Z4425">
        <v>7</v>
      </c>
      <c r="AA4425">
        <v>469</v>
      </c>
      <c r="AB4425">
        <v>8</v>
      </c>
      <c r="AC4425">
        <v>9</v>
      </c>
      <c r="AD4425" t="s">
        <v>2263</v>
      </c>
      <c r="AE4425" s="29">
        <v>44656</v>
      </c>
      <c r="AF4425" s="29">
        <v>44656</v>
      </c>
    </row>
    <row r="4426" spans="1:32" x14ac:dyDescent="0.25">
      <c r="A4426">
        <v>2022</v>
      </c>
      <c r="B4426" s="29">
        <v>44562</v>
      </c>
      <c r="C4426" s="29">
        <v>44651</v>
      </c>
      <c r="D4426" t="s">
        <v>83</v>
      </c>
      <c r="E4426">
        <v>10</v>
      </c>
      <c r="F4426" t="s">
        <v>880</v>
      </c>
      <c r="G4426" t="s">
        <v>880</v>
      </c>
      <c r="H4426" t="s">
        <v>2506</v>
      </c>
      <c r="I4426" t="s">
        <v>881</v>
      </c>
      <c r="J4426" t="s">
        <v>2276</v>
      </c>
      <c r="K4426" t="s">
        <v>432</v>
      </c>
      <c r="L4426" t="s">
        <v>93</v>
      </c>
      <c r="M4426">
        <v>14250</v>
      </c>
      <c r="N4426" t="s">
        <v>219</v>
      </c>
      <c r="O4426">
        <v>13338</v>
      </c>
      <c r="P4426" t="s">
        <v>219</v>
      </c>
      <c r="Q4426">
        <v>1</v>
      </c>
      <c r="R4426">
        <v>2</v>
      </c>
      <c r="S4426">
        <v>470</v>
      </c>
      <c r="T4426">
        <v>470</v>
      </c>
      <c r="U4426">
        <v>470</v>
      </c>
      <c r="V4426">
        <v>3</v>
      </c>
      <c r="W4426">
        <v>4</v>
      </c>
      <c r="X4426">
        <v>5</v>
      </c>
      <c r="Y4426">
        <v>6</v>
      </c>
      <c r="Z4426">
        <v>7</v>
      </c>
      <c r="AA4426">
        <v>470</v>
      </c>
      <c r="AB4426">
        <v>8</v>
      </c>
      <c r="AC4426">
        <v>9</v>
      </c>
      <c r="AD4426" t="s">
        <v>2263</v>
      </c>
      <c r="AE4426" s="29">
        <v>44656</v>
      </c>
      <c r="AF4426" s="29">
        <v>44656</v>
      </c>
    </row>
    <row r="4427" spans="1:32" x14ac:dyDescent="0.25">
      <c r="A4427">
        <v>2022</v>
      </c>
      <c r="B4427" s="29">
        <v>44562</v>
      </c>
      <c r="C4427" s="29">
        <v>44651</v>
      </c>
      <c r="D4427" t="s">
        <v>83</v>
      </c>
      <c r="E4427">
        <v>10</v>
      </c>
      <c r="F4427" t="s">
        <v>274</v>
      </c>
      <c r="G4427" t="s">
        <v>275</v>
      </c>
      <c r="H4427" t="s">
        <v>2506</v>
      </c>
      <c r="I4427" t="s">
        <v>882</v>
      </c>
      <c r="J4427" t="s">
        <v>2509</v>
      </c>
      <c r="K4427" t="s">
        <v>362</v>
      </c>
      <c r="L4427" t="s">
        <v>93</v>
      </c>
      <c r="M4427">
        <v>10148</v>
      </c>
      <c r="N4427" t="s">
        <v>219</v>
      </c>
      <c r="O4427">
        <v>8732</v>
      </c>
      <c r="P4427" t="s">
        <v>219</v>
      </c>
      <c r="Q4427">
        <v>1</v>
      </c>
      <c r="R4427">
        <v>2</v>
      </c>
      <c r="S4427">
        <v>471</v>
      </c>
      <c r="T4427">
        <v>471</v>
      </c>
      <c r="U4427">
        <v>471</v>
      </c>
      <c r="V4427">
        <v>3</v>
      </c>
      <c r="W4427">
        <v>4</v>
      </c>
      <c r="X4427">
        <v>5</v>
      </c>
      <c r="Y4427">
        <v>6</v>
      </c>
      <c r="Z4427">
        <v>7</v>
      </c>
      <c r="AA4427">
        <v>471</v>
      </c>
      <c r="AB4427">
        <v>8</v>
      </c>
      <c r="AC4427">
        <v>9</v>
      </c>
      <c r="AD4427" t="s">
        <v>2263</v>
      </c>
      <c r="AE4427" s="29">
        <v>44656</v>
      </c>
      <c r="AF4427" s="29">
        <v>44656</v>
      </c>
    </row>
    <row r="4428" spans="1:32" x14ac:dyDescent="0.25">
      <c r="A4428">
        <v>2022</v>
      </c>
      <c r="B4428" s="29">
        <v>44562</v>
      </c>
      <c r="C4428" s="29">
        <v>44651</v>
      </c>
      <c r="D4428" t="s">
        <v>83</v>
      </c>
      <c r="E4428">
        <v>9</v>
      </c>
      <c r="F4428" t="s">
        <v>334</v>
      </c>
      <c r="G4428" t="s">
        <v>334</v>
      </c>
      <c r="H4428" t="s">
        <v>2506</v>
      </c>
      <c r="I4428" t="s">
        <v>883</v>
      </c>
      <c r="J4428" t="s">
        <v>516</v>
      </c>
      <c r="K4428" t="s">
        <v>786</v>
      </c>
      <c r="L4428" t="s">
        <v>93</v>
      </c>
      <c r="M4428">
        <v>23526</v>
      </c>
      <c r="N4428" t="s">
        <v>219</v>
      </c>
      <c r="O4428">
        <v>20890</v>
      </c>
      <c r="P4428" t="s">
        <v>219</v>
      </c>
      <c r="Q4428">
        <v>1</v>
      </c>
      <c r="R4428">
        <v>2</v>
      </c>
      <c r="S4428">
        <v>472</v>
      </c>
      <c r="T4428">
        <v>472</v>
      </c>
      <c r="U4428">
        <v>472</v>
      </c>
      <c r="V4428">
        <v>3</v>
      </c>
      <c r="W4428">
        <v>4</v>
      </c>
      <c r="X4428">
        <v>5</v>
      </c>
      <c r="Y4428">
        <v>6</v>
      </c>
      <c r="Z4428">
        <v>7</v>
      </c>
      <c r="AA4428">
        <v>472</v>
      </c>
      <c r="AB4428">
        <v>8</v>
      </c>
      <c r="AC4428">
        <v>9</v>
      </c>
      <c r="AD4428" t="s">
        <v>2263</v>
      </c>
      <c r="AE4428" s="29">
        <v>44656</v>
      </c>
      <c r="AF4428" s="29">
        <v>44656</v>
      </c>
    </row>
    <row r="4429" spans="1:32" x14ac:dyDescent="0.25">
      <c r="A4429">
        <v>2022</v>
      </c>
      <c r="B4429" s="29">
        <v>44562</v>
      </c>
      <c r="C4429" s="29">
        <v>44651</v>
      </c>
      <c r="D4429" t="s">
        <v>83</v>
      </c>
      <c r="E4429">
        <v>10</v>
      </c>
      <c r="F4429" t="s">
        <v>274</v>
      </c>
      <c r="G4429" t="s">
        <v>275</v>
      </c>
      <c r="H4429" t="s">
        <v>2506</v>
      </c>
      <c r="I4429" t="s">
        <v>884</v>
      </c>
      <c r="J4429" t="s">
        <v>392</v>
      </c>
      <c r="K4429" t="s">
        <v>218</v>
      </c>
      <c r="L4429" t="s">
        <v>94</v>
      </c>
      <c r="M4429">
        <v>11800</v>
      </c>
      <c r="N4429" t="s">
        <v>219</v>
      </c>
      <c r="O4429">
        <v>11222</v>
      </c>
      <c r="P4429" t="s">
        <v>219</v>
      </c>
      <c r="Q4429">
        <v>1</v>
      </c>
      <c r="R4429">
        <v>2</v>
      </c>
      <c r="S4429">
        <v>473</v>
      </c>
      <c r="T4429">
        <v>473</v>
      </c>
      <c r="U4429">
        <v>473</v>
      </c>
      <c r="V4429">
        <v>3</v>
      </c>
      <c r="W4429">
        <v>4</v>
      </c>
      <c r="X4429">
        <v>5</v>
      </c>
      <c r="Y4429">
        <v>6</v>
      </c>
      <c r="Z4429">
        <v>7</v>
      </c>
      <c r="AA4429">
        <v>473</v>
      </c>
      <c r="AB4429">
        <v>8</v>
      </c>
      <c r="AC4429">
        <v>9</v>
      </c>
      <c r="AD4429" t="s">
        <v>2263</v>
      </c>
      <c r="AE4429" s="29">
        <v>44656</v>
      </c>
      <c r="AF4429" s="29">
        <v>44656</v>
      </c>
    </row>
    <row r="4430" spans="1:32" x14ac:dyDescent="0.25">
      <c r="A4430">
        <v>2022</v>
      </c>
      <c r="B4430" s="29">
        <v>44562</v>
      </c>
      <c r="C4430" s="29">
        <v>44651</v>
      </c>
      <c r="D4430" t="s">
        <v>83</v>
      </c>
      <c r="E4430">
        <v>10</v>
      </c>
      <c r="F4430" t="s">
        <v>274</v>
      </c>
      <c r="G4430" t="s">
        <v>275</v>
      </c>
      <c r="H4430" t="s">
        <v>2510</v>
      </c>
      <c r="I4430" t="s">
        <v>885</v>
      </c>
      <c r="J4430" t="s">
        <v>228</v>
      </c>
      <c r="K4430" t="s">
        <v>245</v>
      </c>
      <c r="L4430" t="s">
        <v>94</v>
      </c>
      <c r="M4430">
        <v>5992</v>
      </c>
      <c r="N4430" t="s">
        <v>219</v>
      </c>
      <c r="O4430">
        <v>5992</v>
      </c>
      <c r="P4430" t="s">
        <v>219</v>
      </c>
      <c r="Q4430">
        <v>1</v>
      </c>
      <c r="R4430">
        <v>2</v>
      </c>
      <c r="S4430">
        <v>474</v>
      </c>
      <c r="T4430">
        <v>474</v>
      </c>
      <c r="U4430">
        <v>474</v>
      </c>
      <c r="V4430">
        <v>3</v>
      </c>
      <c r="W4430">
        <v>4</v>
      </c>
      <c r="X4430">
        <v>5</v>
      </c>
      <c r="Y4430">
        <v>6</v>
      </c>
      <c r="Z4430">
        <v>7</v>
      </c>
      <c r="AA4430">
        <v>474</v>
      </c>
      <c r="AB4430">
        <v>8</v>
      </c>
      <c r="AC4430">
        <v>9</v>
      </c>
      <c r="AD4430" t="s">
        <v>2263</v>
      </c>
      <c r="AE4430" s="29">
        <v>44656</v>
      </c>
      <c r="AF4430" s="29">
        <v>44656</v>
      </c>
    </row>
    <row r="4431" spans="1:32" x14ac:dyDescent="0.25">
      <c r="A4431">
        <v>2022</v>
      </c>
      <c r="B4431" s="29">
        <v>44562</v>
      </c>
      <c r="C4431" s="29">
        <v>44651</v>
      </c>
      <c r="D4431" t="s">
        <v>83</v>
      </c>
      <c r="E4431">
        <v>10</v>
      </c>
      <c r="F4431" t="s">
        <v>274</v>
      </c>
      <c r="G4431" t="s">
        <v>275</v>
      </c>
      <c r="H4431" t="s">
        <v>2510</v>
      </c>
      <c r="I4431" t="s">
        <v>2511</v>
      </c>
      <c r="J4431" t="s">
        <v>279</v>
      </c>
      <c r="K4431" t="s">
        <v>886</v>
      </c>
      <c r="L4431" t="s">
        <v>94</v>
      </c>
      <c r="M4431">
        <v>8694</v>
      </c>
      <c r="N4431" t="s">
        <v>219</v>
      </c>
      <c r="O4431">
        <v>8694</v>
      </c>
      <c r="P4431" t="s">
        <v>219</v>
      </c>
      <c r="Q4431">
        <v>1</v>
      </c>
      <c r="R4431">
        <v>2</v>
      </c>
      <c r="S4431">
        <v>475</v>
      </c>
      <c r="T4431">
        <v>475</v>
      </c>
      <c r="U4431">
        <v>475</v>
      </c>
      <c r="V4431">
        <v>3</v>
      </c>
      <c r="W4431">
        <v>4</v>
      </c>
      <c r="X4431">
        <v>5</v>
      </c>
      <c r="Y4431">
        <v>6</v>
      </c>
      <c r="Z4431">
        <v>7</v>
      </c>
      <c r="AA4431">
        <v>475</v>
      </c>
      <c r="AB4431">
        <v>8</v>
      </c>
      <c r="AC4431">
        <v>9</v>
      </c>
      <c r="AD4431" t="s">
        <v>2263</v>
      </c>
      <c r="AE4431" s="29">
        <v>44656</v>
      </c>
      <c r="AF4431" s="29">
        <v>44656</v>
      </c>
    </row>
    <row r="4432" spans="1:32" x14ac:dyDescent="0.25">
      <c r="A4432">
        <v>2022</v>
      </c>
      <c r="B4432" s="29">
        <v>44562</v>
      </c>
      <c r="C4432" s="29">
        <v>44651</v>
      </c>
      <c r="D4432" t="s">
        <v>83</v>
      </c>
      <c r="E4432">
        <v>10</v>
      </c>
      <c r="F4432" t="s">
        <v>274</v>
      </c>
      <c r="G4432" t="s">
        <v>275</v>
      </c>
      <c r="H4432" t="s">
        <v>2510</v>
      </c>
      <c r="I4432" t="s">
        <v>887</v>
      </c>
      <c r="J4432" t="s">
        <v>426</v>
      </c>
      <c r="K4432" t="s">
        <v>229</v>
      </c>
      <c r="L4432" t="s">
        <v>94</v>
      </c>
      <c r="M4432">
        <v>7784</v>
      </c>
      <c r="N4432" t="s">
        <v>219</v>
      </c>
      <c r="O4432">
        <v>7784</v>
      </c>
      <c r="P4432" t="s">
        <v>219</v>
      </c>
      <c r="Q4432">
        <v>1</v>
      </c>
      <c r="R4432">
        <v>2</v>
      </c>
      <c r="S4432">
        <v>476</v>
      </c>
      <c r="T4432">
        <v>476</v>
      </c>
      <c r="U4432">
        <v>476</v>
      </c>
      <c r="V4432">
        <v>3</v>
      </c>
      <c r="W4432">
        <v>4</v>
      </c>
      <c r="X4432">
        <v>5</v>
      </c>
      <c r="Y4432">
        <v>6</v>
      </c>
      <c r="Z4432">
        <v>7</v>
      </c>
      <c r="AA4432">
        <v>476</v>
      </c>
      <c r="AB4432">
        <v>8</v>
      </c>
      <c r="AC4432">
        <v>9</v>
      </c>
      <c r="AD4432" t="s">
        <v>2263</v>
      </c>
      <c r="AE4432" s="29">
        <v>44656</v>
      </c>
      <c r="AF4432" s="29">
        <v>44656</v>
      </c>
    </row>
    <row r="4433" spans="1:32" x14ac:dyDescent="0.25">
      <c r="A4433">
        <v>2022</v>
      </c>
      <c r="B4433" s="29">
        <v>44562</v>
      </c>
      <c r="C4433" s="29">
        <v>44651</v>
      </c>
      <c r="D4433" t="s">
        <v>83</v>
      </c>
      <c r="E4433">
        <v>10</v>
      </c>
      <c r="F4433" t="s">
        <v>274</v>
      </c>
      <c r="G4433" t="s">
        <v>275</v>
      </c>
      <c r="H4433" t="s">
        <v>2510</v>
      </c>
      <c r="I4433" t="s">
        <v>474</v>
      </c>
      <c r="J4433" t="s">
        <v>228</v>
      </c>
      <c r="K4433" t="s">
        <v>351</v>
      </c>
      <c r="L4433" t="s">
        <v>94</v>
      </c>
      <c r="M4433">
        <v>5104</v>
      </c>
      <c r="N4433" t="s">
        <v>219</v>
      </c>
      <c r="O4433">
        <v>5104</v>
      </c>
      <c r="P4433" t="s">
        <v>219</v>
      </c>
      <c r="Q4433">
        <v>1</v>
      </c>
      <c r="R4433">
        <v>2</v>
      </c>
      <c r="S4433">
        <v>477</v>
      </c>
      <c r="T4433">
        <v>477</v>
      </c>
      <c r="U4433">
        <v>477</v>
      </c>
      <c r="V4433">
        <v>3</v>
      </c>
      <c r="W4433">
        <v>4</v>
      </c>
      <c r="X4433">
        <v>5</v>
      </c>
      <c r="Y4433">
        <v>6</v>
      </c>
      <c r="Z4433">
        <v>7</v>
      </c>
      <c r="AA4433">
        <v>477</v>
      </c>
      <c r="AB4433">
        <v>8</v>
      </c>
      <c r="AC4433">
        <v>9</v>
      </c>
      <c r="AD4433" t="s">
        <v>2263</v>
      </c>
      <c r="AE4433" s="29">
        <v>44656</v>
      </c>
      <c r="AF4433" s="29">
        <v>44656</v>
      </c>
    </row>
    <row r="4434" spans="1:32" x14ac:dyDescent="0.25">
      <c r="A4434">
        <v>2022</v>
      </c>
      <c r="B4434" s="29">
        <v>44562</v>
      </c>
      <c r="C4434" s="29">
        <v>44651</v>
      </c>
      <c r="D4434" t="s">
        <v>83</v>
      </c>
      <c r="E4434">
        <v>3</v>
      </c>
      <c r="F4434" t="s">
        <v>2512</v>
      </c>
      <c r="G4434" t="s">
        <v>315</v>
      </c>
      <c r="H4434" t="s">
        <v>2510</v>
      </c>
      <c r="I4434" t="s">
        <v>888</v>
      </c>
      <c r="J4434" t="s">
        <v>229</v>
      </c>
      <c r="K4434" t="s">
        <v>360</v>
      </c>
      <c r="L4434" t="s">
        <v>94</v>
      </c>
      <c r="M4434">
        <v>21544</v>
      </c>
      <c r="N4434" t="s">
        <v>219</v>
      </c>
      <c r="O4434">
        <v>20080</v>
      </c>
      <c r="P4434" t="s">
        <v>219</v>
      </c>
      <c r="Q4434">
        <v>1</v>
      </c>
      <c r="R4434">
        <v>2</v>
      </c>
      <c r="S4434">
        <v>478</v>
      </c>
      <c r="T4434">
        <v>478</v>
      </c>
      <c r="U4434">
        <v>478</v>
      </c>
      <c r="V4434">
        <v>3</v>
      </c>
      <c r="W4434">
        <v>4</v>
      </c>
      <c r="X4434">
        <v>5</v>
      </c>
      <c r="Y4434">
        <v>6</v>
      </c>
      <c r="Z4434">
        <v>7</v>
      </c>
      <c r="AA4434">
        <v>478</v>
      </c>
      <c r="AB4434">
        <v>8</v>
      </c>
      <c r="AC4434">
        <v>9</v>
      </c>
      <c r="AD4434" t="s">
        <v>2263</v>
      </c>
      <c r="AE4434" s="29">
        <v>44656</v>
      </c>
      <c r="AF4434" s="29">
        <v>44656</v>
      </c>
    </row>
    <row r="4435" spans="1:32" x14ac:dyDescent="0.25">
      <c r="A4435">
        <v>2022</v>
      </c>
      <c r="B4435" s="29">
        <v>44562</v>
      </c>
      <c r="C4435" s="29">
        <v>44651</v>
      </c>
      <c r="D4435" t="s">
        <v>83</v>
      </c>
      <c r="E4435">
        <v>10</v>
      </c>
      <c r="F4435" t="s">
        <v>274</v>
      </c>
      <c r="G4435" t="s">
        <v>275</v>
      </c>
      <c r="H4435" t="s">
        <v>2510</v>
      </c>
      <c r="I4435" t="s">
        <v>889</v>
      </c>
      <c r="J4435" t="s">
        <v>890</v>
      </c>
      <c r="K4435" t="s">
        <v>395</v>
      </c>
      <c r="L4435" t="s">
        <v>94</v>
      </c>
      <c r="M4435">
        <v>6112</v>
      </c>
      <c r="N4435" t="s">
        <v>219</v>
      </c>
      <c r="O4435">
        <v>6008</v>
      </c>
      <c r="P4435" t="s">
        <v>219</v>
      </c>
      <c r="Q4435">
        <v>1</v>
      </c>
      <c r="R4435">
        <v>2</v>
      </c>
      <c r="S4435">
        <v>479</v>
      </c>
      <c r="T4435">
        <v>479</v>
      </c>
      <c r="U4435">
        <v>479</v>
      </c>
      <c r="V4435">
        <v>3</v>
      </c>
      <c r="W4435">
        <v>4</v>
      </c>
      <c r="X4435">
        <v>5</v>
      </c>
      <c r="Y4435">
        <v>6</v>
      </c>
      <c r="Z4435">
        <v>7</v>
      </c>
      <c r="AA4435">
        <v>479</v>
      </c>
      <c r="AB4435">
        <v>8</v>
      </c>
      <c r="AC4435">
        <v>9</v>
      </c>
      <c r="AD4435" t="s">
        <v>2263</v>
      </c>
      <c r="AE4435" s="29">
        <v>44656</v>
      </c>
      <c r="AF4435" s="29">
        <v>44656</v>
      </c>
    </row>
    <row r="4436" spans="1:32" x14ac:dyDescent="0.25">
      <c r="A4436">
        <v>2022</v>
      </c>
      <c r="B4436" s="29">
        <v>44562</v>
      </c>
      <c r="C4436" s="29">
        <v>44651</v>
      </c>
      <c r="D4436" t="s">
        <v>83</v>
      </c>
      <c r="E4436">
        <v>3</v>
      </c>
      <c r="F4436" t="s">
        <v>2513</v>
      </c>
      <c r="G4436" t="s">
        <v>315</v>
      </c>
      <c r="H4436" t="s">
        <v>2514</v>
      </c>
      <c r="I4436" t="s">
        <v>2515</v>
      </c>
      <c r="J4436" t="s">
        <v>324</v>
      </c>
      <c r="K4436" t="s">
        <v>261</v>
      </c>
      <c r="L4436" t="s">
        <v>94</v>
      </c>
      <c r="M4436">
        <v>26442</v>
      </c>
      <c r="N4436" t="s">
        <v>219</v>
      </c>
      <c r="O4436">
        <v>25000</v>
      </c>
      <c r="P4436" t="s">
        <v>219</v>
      </c>
      <c r="Q4436">
        <v>1</v>
      </c>
      <c r="R4436">
        <v>2</v>
      </c>
      <c r="S4436">
        <v>480</v>
      </c>
      <c r="T4436">
        <v>480</v>
      </c>
      <c r="U4436">
        <v>480</v>
      </c>
      <c r="V4436">
        <v>3</v>
      </c>
      <c r="W4436">
        <v>4</v>
      </c>
      <c r="X4436">
        <v>5</v>
      </c>
      <c r="Y4436">
        <v>6</v>
      </c>
      <c r="Z4436">
        <v>7</v>
      </c>
      <c r="AA4436">
        <v>480</v>
      </c>
      <c r="AB4436">
        <v>8</v>
      </c>
      <c r="AC4436">
        <v>9</v>
      </c>
      <c r="AD4436" t="s">
        <v>2263</v>
      </c>
      <c r="AE4436" s="29">
        <v>44656</v>
      </c>
      <c r="AF4436" s="29">
        <v>44656</v>
      </c>
    </row>
    <row r="4437" spans="1:32" x14ac:dyDescent="0.25">
      <c r="A4437">
        <v>2022</v>
      </c>
      <c r="B4437" s="29">
        <v>44562</v>
      </c>
      <c r="C4437" s="29">
        <v>44651</v>
      </c>
      <c r="D4437" t="s">
        <v>83</v>
      </c>
      <c r="E4437">
        <v>10</v>
      </c>
      <c r="F4437" t="s">
        <v>2516</v>
      </c>
      <c r="G4437" t="s">
        <v>2517</v>
      </c>
      <c r="H4437" t="s">
        <v>2518</v>
      </c>
      <c r="I4437" t="s">
        <v>375</v>
      </c>
      <c r="J4437" t="s">
        <v>432</v>
      </c>
      <c r="K4437" t="s">
        <v>810</v>
      </c>
      <c r="L4437" t="s">
        <v>94</v>
      </c>
      <c r="M4437">
        <v>11194</v>
      </c>
      <c r="N4437" t="s">
        <v>219</v>
      </c>
      <c r="O4437">
        <v>10568</v>
      </c>
      <c r="P4437" t="s">
        <v>219</v>
      </c>
      <c r="Q4437">
        <v>1</v>
      </c>
      <c r="R4437">
        <v>2</v>
      </c>
      <c r="S4437">
        <v>481</v>
      </c>
      <c r="T4437">
        <v>481</v>
      </c>
      <c r="U4437">
        <v>481</v>
      </c>
      <c r="V4437">
        <v>3</v>
      </c>
      <c r="W4437">
        <v>4</v>
      </c>
      <c r="X4437">
        <v>5</v>
      </c>
      <c r="Y4437">
        <v>6</v>
      </c>
      <c r="Z4437">
        <v>7</v>
      </c>
      <c r="AA4437">
        <v>481</v>
      </c>
      <c r="AB4437">
        <v>8</v>
      </c>
      <c r="AC4437">
        <v>9</v>
      </c>
      <c r="AD4437" t="s">
        <v>2263</v>
      </c>
      <c r="AE4437" s="29">
        <v>44656</v>
      </c>
      <c r="AF4437" s="29">
        <v>44656</v>
      </c>
    </row>
    <row r="4438" spans="1:32" x14ac:dyDescent="0.25">
      <c r="A4438">
        <v>2022</v>
      </c>
      <c r="B4438" s="29">
        <v>44562</v>
      </c>
      <c r="C4438" s="29">
        <v>44651</v>
      </c>
      <c r="D4438" t="s">
        <v>83</v>
      </c>
      <c r="E4438">
        <v>10</v>
      </c>
      <c r="F4438" t="s">
        <v>891</v>
      </c>
      <c r="G4438" t="s">
        <v>891</v>
      </c>
      <c r="H4438" t="s">
        <v>2518</v>
      </c>
      <c r="I4438" t="s">
        <v>892</v>
      </c>
      <c r="J4438" t="s">
        <v>282</v>
      </c>
      <c r="K4438" t="s">
        <v>217</v>
      </c>
      <c r="L4438" t="s">
        <v>93</v>
      </c>
      <c r="M4438">
        <v>16132</v>
      </c>
      <c r="N4438" t="s">
        <v>219</v>
      </c>
      <c r="O4438">
        <v>14836</v>
      </c>
      <c r="P4438" t="s">
        <v>219</v>
      </c>
      <c r="Q4438">
        <v>1</v>
      </c>
      <c r="R4438">
        <v>2</v>
      </c>
      <c r="S4438">
        <v>482</v>
      </c>
      <c r="T4438">
        <v>482</v>
      </c>
      <c r="U4438">
        <v>482</v>
      </c>
      <c r="V4438">
        <v>3</v>
      </c>
      <c r="W4438">
        <v>4</v>
      </c>
      <c r="X4438">
        <v>5</v>
      </c>
      <c r="Y4438">
        <v>6</v>
      </c>
      <c r="Z4438">
        <v>7</v>
      </c>
      <c r="AA4438">
        <v>482</v>
      </c>
      <c r="AB4438">
        <v>8</v>
      </c>
      <c r="AC4438">
        <v>9</v>
      </c>
      <c r="AD4438" t="s">
        <v>2263</v>
      </c>
      <c r="AE4438" s="29">
        <v>44656</v>
      </c>
      <c r="AF4438" s="29">
        <v>44656</v>
      </c>
    </row>
    <row r="4439" spans="1:32" x14ac:dyDescent="0.25">
      <c r="A4439">
        <v>2022</v>
      </c>
      <c r="B4439" s="29">
        <v>44562</v>
      </c>
      <c r="C4439" s="29">
        <v>44651</v>
      </c>
      <c r="D4439" t="s">
        <v>83</v>
      </c>
      <c r="E4439">
        <v>10</v>
      </c>
      <c r="F4439" t="s">
        <v>893</v>
      </c>
      <c r="G4439" t="s">
        <v>489</v>
      </c>
      <c r="H4439" t="s">
        <v>2518</v>
      </c>
      <c r="I4439" t="s">
        <v>894</v>
      </c>
      <c r="J4439" t="s">
        <v>705</v>
      </c>
      <c r="K4439" t="s">
        <v>803</v>
      </c>
      <c r="L4439" t="s">
        <v>94</v>
      </c>
      <c r="M4439">
        <v>6034</v>
      </c>
      <c r="N4439" t="s">
        <v>219</v>
      </c>
      <c r="O4439">
        <v>6034</v>
      </c>
      <c r="P4439" t="s">
        <v>219</v>
      </c>
      <c r="Q4439">
        <v>1</v>
      </c>
      <c r="R4439">
        <v>2</v>
      </c>
      <c r="S4439">
        <v>483</v>
      </c>
      <c r="T4439">
        <v>483</v>
      </c>
      <c r="U4439">
        <v>483</v>
      </c>
      <c r="V4439">
        <v>3</v>
      </c>
      <c r="W4439">
        <v>4</v>
      </c>
      <c r="X4439">
        <v>5</v>
      </c>
      <c r="Y4439">
        <v>6</v>
      </c>
      <c r="Z4439">
        <v>7</v>
      </c>
      <c r="AA4439">
        <v>483</v>
      </c>
      <c r="AB4439">
        <v>8</v>
      </c>
      <c r="AC4439">
        <v>9</v>
      </c>
      <c r="AD4439" t="s">
        <v>2263</v>
      </c>
      <c r="AE4439" s="29">
        <v>44656</v>
      </c>
      <c r="AF4439" s="29">
        <v>44656</v>
      </c>
    </row>
    <row r="4440" spans="1:32" x14ac:dyDescent="0.25">
      <c r="A4440">
        <v>2022</v>
      </c>
      <c r="B4440" s="29">
        <v>44562</v>
      </c>
      <c r="C4440" s="29">
        <v>44651</v>
      </c>
      <c r="D4440" t="s">
        <v>83</v>
      </c>
      <c r="E4440">
        <v>9</v>
      </c>
      <c r="F4440" t="s">
        <v>2519</v>
      </c>
      <c r="G4440" t="s">
        <v>334</v>
      </c>
      <c r="H4440" t="s">
        <v>2518</v>
      </c>
      <c r="I4440" t="s">
        <v>895</v>
      </c>
      <c r="J4440" t="s">
        <v>473</v>
      </c>
      <c r="K4440" t="s">
        <v>229</v>
      </c>
      <c r="L4440" t="s">
        <v>94</v>
      </c>
      <c r="M4440">
        <v>17264</v>
      </c>
      <c r="N4440" t="s">
        <v>219</v>
      </c>
      <c r="O4440">
        <v>17110</v>
      </c>
      <c r="P4440" t="s">
        <v>219</v>
      </c>
      <c r="Q4440">
        <v>1</v>
      </c>
      <c r="R4440">
        <v>2</v>
      </c>
      <c r="S4440">
        <v>484</v>
      </c>
      <c r="T4440">
        <v>484</v>
      </c>
      <c r="U4440">
        <v>484</v>
      </c>
      <c r="V4440">
        <v>3</v>
      </c>
      <c r="W4440">
        <v>4</v>
      </c>
      <c r="X4440">
        <v>5</v>
      </c>
      <c r="Y4440">
        <v>6</v>
      </c>
      <c r="Z4440">
        <v>7</v>
      </c>
      <c r="AA4440">
        <v>484</v>
      </c>
      <c r="AB4440">
        <v>8</v>
      </c>
      <c r="AC4440">
        <v>9</v>
      </c>
      <c r="AD4440" t="s">
        <v>2263</v>
      </c>
      <c r="AE4440" s="29">
        <v>44656</v>
      </c>
      <c r="AF4440" s="29">
        <v>44656</v>
      </c>
    </row>
    <row r="4441" spans="1:32" x14ac:dyDescent="0.25">
      <c r="A4441">
        <v>2022</v>
      </c>
      <c r="B4441" s="29">
        <v>44562</v>
      </c>
      <c r="C4441" s="29">
        <v>44651</v>
      </c>
      <c r="D4441" t="s">
        <v>83</v>
      </c>
      <c r="E4441">
        <v>10</v>
      </c>
      <c r="F4441" t="s">
        <v>891</v>
      </c>
      <c r="G4441" t="s">
        <v>891</v>
      </c>
      <c r="H4441" t="s">
        <v>2518</v>
      </c>
      <c r="I4441" t="s">
        <v>2520</v>
      </c>
      <c r="J4441" t="s">
        <v>386</v>
      </c>
      <c r="K4441" t="s">
        <v>2521</v>
      </c>
      <c r="L4441" t="s">
        <v>93</v>
      </c>
      <c r="M4441">
        <v>11500</v>
      </c>
      <c r="N4441" t="s">
        <v>219</v>
      </c>
      <c r="O4441">
        <v>7914</v>
      </c>
      <c r="P4441" t="s">
        <v>219</v>
      </c>
      <c r="Q4441">
        <v>1</v>
      </c>
      <c r="R4441">
        <v>2</v>
      </c>
      <c r="S4441">
        <v>485</v>
      </c>
      <c r="T4441">
        <v>485</v>
      </c>
      <c r="U4441">
        <v>485</v>
      </c>
      <c r="V4441">
        <v>3</v>
      </c>
      <c r="W4441">
        <v>4</v>
      </c>
      <c r="X4441">
        <v>5</v>
      </c>
      <c r="Y4441">
        <v>6</v>
      </c>
      <c r="Z4441">
        <v>7</v>
      </c>
      <c r="AA4441">
        <v>485</v>
      </c>
      <c r="AB4441">
        <v>8</v>
      </c>
      <c r="AC4441">
        <v>9</v>
      </c>
      <c r="AD4441" t="s">
        <v>2263</v>
      </c>
      <c r="AE4441" s="29">
        <v>44656</v>
      </c>
      <c r="AF4441" s="29">
        <v>44656</v>
      </c>
    </row>
    <row r="4442" spans="1:32" x14ac:dyDescent="0.25">
      <c r="A4442">
        <v>2022</v>
      </c>
      <c r="B4442" s="29">
        <v>44562</v>
      </c>
      <c r="C4442" s="29">
        <v>44651</v>
      </c>
      <c r="D4442" t="s">
        <v>83</v>
      </c>
      <c r="E4442">
        <v>9</v>
      </c>
      <c r="F4442" t="s">
        <v>2522</v>
      </c>
      <c r="G4442" t="s">
        <v>334</v>
      </c>
      <c r="H4442" t="s">
        <v>2518</v>
      </c>
      <c r="I4442" t="s">
        <v>896</v>
      </c>
      <c r="J4442" t="s">
        <v>257</v>
      </c>
      <c r="K4442" t="s">
        <v>249</v>
      </c>
      <c r="L4442" t="s">
        <v>94</v>
      </c>
      <c r="M4442">
        <v>14800</v>
      </c>
      <c r="N4442" t="s">
        <v>219</v>
      </c>
      <c r="O4442">
        <v>14614</v>
      </c>
      <c r="P4442" t="s">
        <v>219</v>
      </c>
      <c r="Q4442">
        <v>1</v>
      </c>
      <c r="R4442">
        <v>2</v>
      </c>
      <c r="S4442">
        <v>486</v>
      </c>
      <c r="T4442">
        <v>486</v>
      </c>
      <c r="U4442">
        <v>486</v>
      </c>
      <c r="V4442">
        <v>3</v>
      </c>
      <c r="W4442">
        <v>4</v>
      </c>
      <c r="X4442">
        <v>5</v>
      </c>
      <c r="Y4442">
        <v>6</v>
      </c>
      <c r="Z4442">
        <v>7</v>
      </c>
      <c r="AA4442">
        <v>486</v>
      </c>
      <c r="AB4442">
        <v>8</v>
      </c>
      <c r="AC4442">
        <v>9</v>
      </c>
      <c r="AD4442" t="s">
        <v>2263</v>
      </c>
      <c r="AE4442" s="29">
        <v>44656</v>
      </c>
      <c r="AF4442" s="29">
        <v>44656</v>
      </c>
    </row>
    <row r="4443" spans="1:32" x14ac:dyDescent="0.25">
      <c r="A4443">
        <v>2022</v>
      </c>
      <c r="B4443" s="29">
        <v>44562</v>
      </c>
      <c r="C4443" s="29">
        <v>44651</v>
      </c>
      <c r="D4443" t="s">
        <v>83</v>
      </c>
      <c r="E4443">
        <v>3</v>
      </c>
      <c r="F4443" t="s">
        <v>2523</v>
      </c>
      <c r="G4443" t="s">
        <v>315</v>
      </c>
      <c r="H4443" t="s">
        <v>2518</v>
      </c>
      <c r="I4443" t="s">
        <v>363</v>
      </c>
      <c r="J4443" t="s">
        <v>568</v>
      </c>
      <c r="K4443" t="s">
        <v>897</v>
      </c>
      <c r="L4443" t="s">
        <v>94</v>
      </c>
      <c r="M4443">
        <v>26442</v>
      </c>
      <c r="N4443" t="s">
        <v>219</v>
      </c>
      <c r="O4443">
        <v>25000</v>
      </c>
      <c r="P4443" t="s">
        <v>219</v>
      </c>
      <c r="Q4443">
        <v>1</v>
      </c>
      <c r="R4443">
        <v>2</v>
      </c>
      <c r="S4443">
        <v>487</v>
      </c>
      <c r="T4443">
        <v>487</v>
      </c>
      <c r="U4443">
        <v>487</v>
      </c>
      <c r="V4443">
        <v>3</v>
      </c>
      <c r="W4443">
        <v>4</v>
      </c>
      <c r="X4443">
        <v>5</v>
      </c>
      <c r="Y4443">
        <v>6</v>
      </c>
      <c r="Z4443">
        <v>7</v>
      </c>
      <c r="AA4443">
        <v>487</v>
      </c>
      <c r="AB4443">
        <v>8</v>
      </c>
      <c r="AC4443">
        <v>9</v>
      </c>
      <c r="AD4443" t="s">
        <v>2263</v>
      </c>
      <c r="AE4443" s="29">
        <v>44656</v>
      </c>
      <c r="AF4443" s="29">
        <v>44656</v>
      </c>
    </row>
    <row r="4444" spans="1:32" x14ac:dyDescent="0.25">
      <c r="A4444">
        <v>2022</v>
      </c>
      <c r="B4444" s="29">
        <v>44562</v>
      </c>
      <c r="C4444" s="29">
        <v>44651</v>
      </c>
      <c r="D4444" t="s">
        <v>83</v>
      </c>
      <c r="E4444">
        <v>10</v>
      </c>
      <c r="F4444" t="s">
        <v>898</v>
      </c>
      <c r="G4444" t="s">
        <v>514</v>
      </c>
      <c r="H4444" t="s">
        <v>2524</v>
      </c>
      <c r="I4444" t="s">
        <v>899</v>
      </c>
      <c r="J4444" t="s">
        <v>253</v>
      </c>
      <c r="K4444" t="s">
        <v>324</v>
      </c>
      <c r="L4444" t="s">
        <v>93</v>
      </c>
      <c r="M4444">
        <v>17688</v>
      </c>
      <c r="N4444" t="s">
        <v>219</v>
      </c>
      <c r="O4444">
        <v>16292</v>
      </c>
      <c r="P4444" t="s">
        <v>219</v>
      </c>
      <c r="Q4444">
        <v>1</v>
      </c>
      <c r="R4444">
        <v>2</v>
      </c>
      <c r="S4444">
        <v>488</v>
      </c>
      <c r="T4444">
        <v>488</v>
      </c>
      <c r="U4444">
        <v>488</v>
      </c>
      <c r="V4444">
        <v>3</v>
      </c>
      <c r="W4444">
        <v>4</v>
      </c>
      <c r="X4444">
        <v>5</v>
      </c>
      <c r="Y4444">
        <v>6</v>
      </c>
      <c r="Z4444">
        <v>7</v>
      </c>
      <c r="AA4444">
        <v>488</v>
      </c>
      <c r="AB4444">
        <v>8</v>
      </c>
      <c r="AC4444">
        <v>9</v>
      </c>
      <c r="AD4444" t="s">
        <v>2263</v>
      </c>
      <c r="AE4444" s="29">
        <v>44656</v>
      </c>
      <c r="AF4444" s="29">
        <v>44656</v>
      </c>
    </row>
    <row r="4445" spans="1:32" x14ac:dyDescent="0.25">
      <c r="A4445">
        <v>2022</v>
      </c>
      <c r="B4445" s="29">
        <v>44562</v>
      </c>
      <c r="C4445" s="29">
        <v>44651</v>
      </c>
      <c r="D4445" t="s">
        <v>83</v>
      </c>
      <c r="E4445">
        <v>10</v>
      </c>
      <c r="F4445" t="s">
        <v>319</v>
      </c>
      <c r="G4445" t="s">
        <v>320</v>
      </c>
      <c r="H4445" t="s">
        <v>2524</v>
      </c>
      <c r="I4445" t="s">
        <v>900</v>
      </c>
      <c r="J4445" t="s">
        <v>2525</v>
      </c>
      <c r="K4445" t="s">
        <v>2284</v>
      </c>
      <c r="L4445" t="s">
        <v>94</v>
      </c>
      <c r="M4445">
        <v>14788</v>
      </c>
      <c r="N4445" t="s">
        <v>219</v>
      </c>
      <c r="O4445">
        <v>13948</v>
      </c>
      <c r="P4445" t="s">
        <v>219</v>
      </c>
      <c r="Q4445">
        <v>1</v>
      </c>
      <c r="R4445">
        <v>2</v>
      </c>
      <c r="S4445">
        <v>489</v>
      </c>
      <c r="T4445">
        <v>489</v>
      </c>
      <c r="U4445">
        <v>489</v>
      </c>
      <c r="V4445">
        <v>3</v>
      </c>
      <c r="W4445">
        <v>4</v>
      </c>
      <c r="X4445">
        <v>5</v>
      </c>
      <c r="Y4445">
        <v>6</v>
      </c>
      <c r="Z4445">
        <v>7</v>
      </c>
      <c r="AA4445">
        <v>489</v>
      </c>
      <c r="AB4445">
        <v>8</v>
      </c>
      <c r="AC4445">
        <v>9</v>
      </c>
      <c r="AD4445" t="s">
        <v>2263</v>
      </c>
      <c r="AE4445" s="29">
        <v>44656</v>
      </c>
      <c r="AF4445" s="29">
        <v>44656</v>
      </c>
    </row>
    <row r="4446" spans="1:32" x14ac:dyDescent="0.25">
      <c r="A4446">
        <v>2022</v>
      </c>
      <c r="B4446" s="29">
        <v>44562</v>
      </c>
      <c r="C4446" s="29">
        <v>44651</v>
      </c>
      <c r="D4446" t="s">
        <v>83</v>
      </c>
      <c r="E4446">
        <v>10</v>
      </c>
      <c r="F4446" t="s">
        <v>2526</v>
      </c>
      <c r="G4446" t="s">
        <v>320</v>
      </c>
      <c r="H4446" t="s">
        <v>2524</v>
      </c>
      <c r="I4446" t="s">
        <v>650</v>
      </c>
      <c r="J4446" t="s">
        <v>257</v>
      </c>
      <c r="K4446" t="s">
        <v>901</v>
      </c>
      <c r="L4446" t="s">
        <v>94</v>
      </c>
      <c r="M4446">
        <v>11820</v>
      </c>
      <c r="N4446" t="s">
        <v>219</v>
      </c>
      <c r="O4446">
        <v>11732</v>
      </c>
      <c r="P4446" t="s">
        <v>219</v>
      </c>
      <c r="Q4446">
        <v>1</v>
      </c>
      <c r="R4446">
        <v>2</v>
      </c>
      <c r="S4446">
        <v>490</v>
      </c>
      <c r="T4446">
        <v>490</v>
      </c>
      <c r="U4446">
        <v>490</v>
      </c>
      <c r="V4446">
        <v>3</v>
      </c>
      <c r="W4446">
        <v>4</v>
      </c>
      <c r="X4446">
        <v>5</v>
      </c>
      <c r="Y4446">
        <v>6</v>
      </c>
      <c r="Z4446">
        <v>7</v>
      </c>
      <c r="AA4446">
        <v>490</v>
      </c>
      <c r="AB4446">
        <v>8</v>
      </c>
      <c r="AC4446">
        <v>9</v>
      </c>
      <c r="AD4446" t="s">
        <v>2263</v>
      </c>
      <c r="AE4446" s="29">
        <v>44656</v>
      </c>
      <c r="AF4446" s="29">
        <v>44656</v>
      </c>
    </row>
    <row r="4447" spans="1:32" x14ac:dyDescent="0.25">
      <c r="A4447">
        <v>2022</v>
      </c>
      <c r="B4447" s="29">
        <v>44562</v>
      </c>
      <c r="C4447" s="29">
        <v>44651</v>
      </c>
      <c r="D4447" t="s">
        <v>83</v>
      </c>
      <c r="E4447">
        <v>10</v>
      </c>
      <c r="F4447" t="s">
        <v>902</v>
      </c>
      <c r="G4447" t="s">
        <v>903</v>
      </c>
      <c r="H4447" t="s">
        <v>2524</v>
      </c>
      <c r="I4447" t="s">
        <v>904</v>
      </c>
      <c r="J4447" t="s">
        <v>905</v>
      </c>
      <c r="K4447" t="s">
        <v>228</v>
      </c>
      <c r="L4447" t="s">
        <v>93</v>
      </c>
      <c r="M4447">
        <v>8492</v>
      </c>
      <c r="N4447" t="s">
        <v>219</v>
      </c>
      <c r="O4447">
        <v>8492</v>
      </c>
      <c r="P4447" t="s">
        <v>219</v>
      </c>
      <c r="Q4447">
        <v>1</v>
      </c>
      <c r="R4447">
        <v>2</v>
      </c>
      <c r="S4447">
        <v>491</v>
      </c>
      <c r="T4447">
        <v>491</v>
      </c>
      <c r="U4447">
        <v>491</v>
      </c>
      <c r="V4447">
        <v>3</v>
      </c>
      <c r="W4447">
        <v>4</v>
      </c>
      <c r="X4447">
        <v>5</v>
      </c>
      <c r="Y4447">
        <v>6</v>
      </c>
      <c r="Z4447">
        <v>7</v>
      </c>
      <c r="AA4447">
        <v>491</v>
      </c>
      <c r="AB4447">
        <v>8</v>
      </c>
      <c r="AC4447">
        <v>9</v>
      </c>
      <c r="AD4447" t="s">
        <v>2263</v>
      </c>
      <c r="AE4447" s="29">
        <v>44656</v>
      </c>
      <c r="AF4447" s="29">
        <v>44656</v>
      </c>
    </row>
    <row r="4448" spans="1:32" x14ac:dyDescent="0.25">
      <c r="A4448">
        <v>2022</v>
      </c>
      <c r="B4448" s="29">
        <v>44562</v>
      </c>
      <c r="C4448" s="29">
        <v>44651</v>
      </c>
      <c r="D4448" t="s">
        <v>83</v>
      </c>
      <c r="E4448">
        <v>3</v>
      </c>
      <c r="F4448" t="s">
        <v>2527</v>
      </c>
      <c r="G4448" t="s">
        <v>315</v>
      </c>
      <c r="H4448" t="s">
        <v>2524</v>
      </c>
      <c r="I4448" t="s">
        <v>623</v>
      </c>
      <c r="J4448" t="s">
        <v>314</v>
      </c>
      <c r="K4448" t="s">
        <v>229</v>
      </c>
      <c r="L4448" t="s">
        <v>94</v>
      </c>
      <c r="M4448">
        <v>26442</v>
      </c>
      <c r="N4448" t="s">
        <v>219</v>
      </c>
      <c r="O4448">
        <v>25000</v>
      </c>
      <c r="P4448" t="s">
        <v>219</v>
      </c>
      <c r="Q4448">
        <v>1</v>
      </c>
      <c r="R4448">
        <v>2</v>
      </c>
      <c r="S4448">
        <v>492</v>
      </c>
      <c r="T4448">
        <v>492</v>
      </c>
      <c r="U4448">
        <v>492</v>
      </c>
      <c r="V4448">
        <v>3</v>
      </c>
      <c r="W4448">
        <v>4</v>
      </c>
      <c r="X4448">
        <v>5</v>
      </c>
      <c r="Y4448">
        <v>6</v>
      </c>
      <c r="Z4448">
        <v>7</v>
      </c>
      <c r="AA4448">
        <v>492</v>
      </c>
      <c r="AB4448">
        <v>8</v>
      </c>
      <c r="AC4448">
        <v>9</v>
      </c>
      <c r="AD4448" t="s">
        <v>2263</v>
      </c>
      <c r="AE4448" s="29">
        <v>44656</v>
      </c>
      <c r="AF4448" s="29">
        <v>44656</v>
      </c>
    </row>
    <row r="4449" spans="1:32" x14ac:dyDescent="0.25">
      <c r="A4449">
        <v>2022</v>
      </c>
      <c r="B4449" s="29">
        <v>44562</v>
      </c>
      <c r="C4449" s="29">
        <v>44651</v>
      </c>
      <c r="D4449" t="s">
        <v>83</v>
      </c>
      <c r="E4449">
        <v>10</v>
      </c>
      <c r="F4449" t="s">
        <v>2528</v>
      </c>
      <c r="G4449" t="s">
        <v>275</v>
      </c>
      <c r="H4449" t="s">
        <v>2524</v>
      </c>
      <c r="I4449" t="s">
        <v>906</v>
      </c>
      <c r="J4449" t="s">
        <v>349</v>
      </c>
      <c r="K4449" t="s">
        <v>218</v>
      </c>
      <c r="L4449" t="s">
        <v>94</v>
      </c>
      <c r="M4449">
        <v>10070</v>
      </c>
      <c r="N4449" t="s">
        <v>219</v>
      </c>
      <c r="O4449">
        <v>9982</v>
      </c>
      <c r="P4449" t="s">
        <v>219</v>
      </c>
      <c r="Q4449">
        <v>1</v>
      </c>
      <c r="R4449">
        <v>2</v>
      </c>
      <c r="S4449">
        <v>493</v>
      </c>
      <c r="T4449">
        <v>493</v>
      </c>
      <c r="U4449">
        <v>493</v>
      </c>
      <c r="V4449">
        <v>3</v>
      </c>
      <c r="W4449">
        <v>4</v>
      </c>
      <c r="X4449">
        <v>5</v>
      </c>
      <c r="Y4449">
        <v>6</v>
      </c>
      <c r="Z4449">
        <v>7</v>
      </c>
      <c r="AA4449">
        <v>493</v>
      </c>
      <c r="AB4449">
        <v>8</v>
      </c>
      <c r="AC4449">
        <v>9</v>
      </c>
      <c r="AD4449" t="s">
        <v>2263</v>
      </c>
      <c r="AE4449" s="29">
        <v>44656</v>
      </c>
      <c r="AF4449" s="29">
        <v>44656</v>
      </c>
    </row>
    <row r="4450" spans="1:32" x14ac:dyDescent="0.25">
      <c r="A4450">
        <v>2022</v>
      </c>
      <c r="B4450" s="29">
        <v>44562</v>
      </c>
      <c r="C4450" s="29">
        <v>44651</v>
      </c>
      <c r="D4450" t="s">
        <v>83</v>
      </c>
      <c r="E4450">
        <v>10</v>
      </c>
      <c r="F4450" t="s">
        <v>2528</v>
      </c>
      <c r="G4450" t="s">
        <v>275</v>
      </c>
      <c r="H4450" t="s">
        <v>2524</v>
      </c>
      <c r="I4450" t="s">
        <v>907</v>
      </c>
      <c r="J4450" t="s">
        <v>908</v>
      </c>
      <c r="K4450" t="s">
        <v>2529</v>
      </c>
      <c r="L4450" t="s">
        <v>94</v>
      </c>
      <c r="M4450">
        <v>10070</v>
      </c>
      <c r="N4450" t="s">
        <v>219</v>
      </c>
      <c r="O4450">
        <v>9982</v>
      </c>
      <c r="P4450" t="s">
        <v>219</v>
      </c>
      <c r="Q4450">
        <v>1</v>
      </c>
      <c r="R4450">
        <v>2</v>
      </c>
      <c r="S4450">
        <v>494</v>
      </c>
      <c r="T4450">
        <v>494</v>
      </c>
      <c r="U4450">
        <v>494</v>
      </c>
      <c r="V4450">
        <v>3</v>
      </c>
      <c r="W4450">
        <v>4</v>
      </c>
      <c r="X4450">
        <v>5</v>
      </c>
      <c r="Y4450">
        <v>6</v>
      </c>
      <c r="Z4450">
        <v>7</v>
      </c>
      <c r="AA4450">
        <v>494</v>
      </c>
      <c r="AB4450">
        <v>8</v>
      </c>
      <c r="AC4450">
        <v>9</v>
      </c>
      <c r="AD4450" t="s">
        <v>2263</v>
      </c>
      <c r="AE4450" s="29">
        <v>44656</v>
      </c>
      <c r="AF4450" s="29">
        <v>44656</v>
      </c>
    </row>
    <row r="4451" spans="1:32" x14ac:dyDescent="0.25">
      <c r="A4451">
        <v>2022</v>
      </c>
      <c r="B4451" s="29">
        <v>44562</v>
      </c>
      <c r="C4451" s="29">
        <v>44651</v>
      </c>
      <c r="D4451" t="s">
        <v>83</v>
      </c>
      <c r="E4451">
        <v>10</v>
      </c>
      <c r="F4451" t="s">
        <v>898</v>
      </c>
      <c r="G4451" t="s">
        <v>514</v>
      </c>
      <c r="H4451" t="s">
        <v>2524</v>
      </c>
      <c r="I4451" t="s">
        <v>909</v>
      </c>
      <c r="J4451" t="s">
        <v>364</v>
      </c>
      <c r="K4451" t="s">
        <v>229</v>
      </c>
      <c r="L4451" t="s">
        <v>94</v>
      </c>
      <c r="M4451">
        <v>9418</v>
      </c>
      <c r="N4451" t="s">
        <v>219</v>
      </c>
      <c r="O4451">
        <v>8664</v>
      </c>
      <c r="P4451" t="s">
        <v>219</v>
      </c>
      <c r="Q4451">
        <v>1</v>
      </c>
      <c r="R4451">
        <v>2</v>
      </c>
      <c r="S4451">
        <v>495</v>
      </c>
      <c r="T4451">
        <v>495</v>
      </c>
      <c r="U4451">
        <v>495</v>
      </c>
      <c r="V4451">
        <v>3</v>
      </c>
      <c r="W4451">
        <v>4</v>
      </c>
      <c r="X4451">
        <v>5</v>
      </c>
      <c r="Y4451">
        <v>6</v>
      </c>
      <c r="Z4451">
        <v>7</v>
      </c>
      <c r="AA4451">
        <v>495</v>
      </c>
      <c r="AB4451">
        <v>8</v>
      </c>
      <c r="AC4451">
        <v>9</v>
      </c>
      <c r="AD4451" t="s">
        <v>2263</v>
      </c>
      <c r="AE4451" s="29">
        <v>44656</v>
      </c>
      <c r="AF4451" s="29">
        <v>44656</v>
      </c>
    </row>
    <row r="4452" spans="1:32" x14ac:dyDescent="0.25">
      <c r="A4452">
        <v>2022</v>
      </c>
      <c r="B4452" s="29">
        <v>44562</v>
      </c>
      <c r="C4452" s="29">
        <v>44651</v>
      </c>
      <c r="D4452" t="s">
        <v>83</v>
      </c>
      <c r="E4452">
        <v>10</v>
      </c>
      <c r="F4452" t="s">
        <v>898</v>
      </c>
      <c r="G4452" t="s">
        <v>514</v>
      </c>
      <c r="H4452" t="s">
        <v>2524</v>
      </c>
      <c r="I4452" t="s">
        <v>910</v>
      </c>
      <c r="J4452" t="s">
        <v>282</v>
      </c>
      <c r="K4452" t="s">
        <v>269</v>
      </c>
      <c r="L4452" t="s">
        <v>94</v>
      </c>
      <c r="M4452">
        <v>9418</v>
      </c>
      <c r="N4452" t="s">
        <v>219</v>
      </c>
      <c r="O4452">
        <v>8664</v>
      </c>
      <c r="P4452" t="s">
        <v>219</v>
      </c>
      <c r="Q4452">
        <v>1</v>
      </c>
      <c r="R4452">
        <v>2</v>
      </c>
      <c r="S4452">
        <v>496</v>
      </c>
      <c r="T4452">
        <v>496</v>
      </c>
      <c r="U4452">
        <v>496</v>
      </c>
      <c r="V4452">
        <v>3</v>
      </c>
      <c r="W4452">
        <v>4</v>
      </c>
      <c r="X4452">
        <v>5</v>
      </c>
      <c r="Y4452">
        <v>6</v>
      </c>
      <c r="Z4452">
        <v>7</v>
      </c>
      <c r="AA4452">
        <v>496</v>
      </c>
      <c r="AB4452">
        <v>8</v>
      </c>
      <c r="AC4452">
        <v>9</v>
      </c>
      <c r="AD4452" t="s">
        <v>2263</v>
      </c>
      <c r="AE4452" s="29">
        <v>44656</v>
      </c>
      <c r="AF4452" s="29">
        <v>44656</v>
      </c>
    </row>
    <row r="4453" spans="1:32" x14ac:dyDescent="0.25">
      <c r="A4453">
        <v>2022</v>
      </c>
      <c r="B4453" s="29">
        <v>44562</v>
      </c>
      <c r="C4453" s="29">
        <v>44651</v>
      </c>
      <c r="D4453" t="s">
        <v>83</v>
      </c>
      <c r="E4453">
        <v>10</v>
      </c>
      <c r="F4453" t="s">
        <v>274</v>
      </c>
      <c r="G4453" t="s">
        <v>275</v>
      </c>
      <c r="H4453" t="s">
        <v>2530</v>
      </c>
      <c r="I4453" t="s">
        <v>911</v>
      </c>
      <c r="J4453" t="s">
        <v>229</v>
      </c>
      <c r="K4453" t="s">
        <v>314</v>
      </c>
      <c r="L4453" t="s">
        <v>93</v>
      </c>
      <c r="M4453">
        <v>9586</v>
      </c>
      <c r="N4453" t="s">
        <v>219</v>
      </c>
      <c r="O4453">
        <v>8870</v>
      </c>
      <c r="P4453" t="s">
        <v>219</v>
      </c>
      <c r="Q4453">
        <v>1</v>
      </c>
      <c r="R4453">
        <v>2</v>
      </c>
      <c r="S4453">
        <v>497</v>
      </c>
      <c r="T4453">
        <v>497</v>
      </c>
      <c r="U4453">
        <v>497</v>
      </c>
      <c r="V4453">
        <v>3</v>
      </c>
      <c r="W4453">
        <v>4</v>
      </c>
      <c r="X4453">
        <v>5</v>
      </c>
      <c r="Y4453">
        <v>6</v>
      </c>
      <c r="Z4453">
        <v>7</v>
      </c>
      <c r="AA4453">
        <v>497</v>
      </c>
      <c r="AB4453">
        <v>8</v>
      </c>
      <c r="AC4453">
        <v>9</v>
      </c>
      <c r="AD4453" t="s">
        <v>2263</v>
      </c>
      <c r="AE4453" s="29">
        <v>44656</v>
      </c>
      <c r="AF4453" s="29">
        <v>44656</v>
      </c>
    </row>
    <row r="4454" spans="1:32" x14ac:dyDescent="0.25">
      <c r="A4454">
        <v>2022</v>
      </c>
      <c r="B4454" s="29">
        <v>44562</v>
      </c>
      <c r="C4454" s="29">
        <v>44651</v>
      </c>
      <c r="D4454" t="s">
        <v>83</v>
      </c>
      <c r="E4454">
        <v>9</v>
      </c>
      <c r="F4454" t="s">
        <v>334</v>
      </c>
      <c r="G4454" t="s">
        <v>334</v>
      </c>
      <c r="H4454" t="s">
        <v>2530</v>
      </c>
      <c r="I4454" t="s">
        <v>912</v>
      </c>
      <c r="J4454" t="s">
        <v>913</v>
      </c>
      <c r="K4454" t="s">
        <v>2531</v>
      </c>
      <c r="L4454" t="s">
        <v>94</v>
      </c>
      <c r="M4454">
        <v>20500</v>
      </c>
      <c r="N4454" t="s">
        <v>219</v>
      </c>
      <c r="O4454">
        <v>19596</v>
      </c>
      <c r="P4454" t="s">
        <v>219</v>
      </c>
      <c r="Q4454">
        <v>1</v>
      </c>
      <c r="R4454">
        <v>2</v>
      </c>
      <c r="S4454">
        <v>498</v>
      </c>
      <c r="T4454">
        <v>498</v>
      </c>
      <c r="U4454">
        <v>498</v>
      </c>
      <c r="V4454">
        <v>3</v>
      </c>
      <c r="W4454">
        <v>4</v>
      </c>
      <c r="X4454">
        <v>5</v>
      </c>
      <c r="Y4454">
        <v>6</v>
      </c>
      <c r="Z4454">
        <v>7</v>
      </c>
      <c r="AA4454">
        <v>498</v>
      </c>
      <c r="AB4454">
        <v>8</v>
      </c>
      <c r="AC4454">
        <v>9</v>
      </c>
      <c r="AD4454" t="s">
        <v>2263</v>
      </c>
      <c r="AE4454" s="29">
        <v>44656</v>
      </c>
      <c r="AF4454" s="29">
        <v>44656</v>
      </c>
    </row>
    <row r="4455" spans="1:32" x14ac:dyDescent="0.25">
      <c r="A4455">
        <v>2022</v>
      </c>
      <c r="B4455" s="29">
        <v>44562</v>
      </c>
      <c r="C4455" s="29">
        <v>44651</v>
      </c>
      <c r="D4455" t="s">
        <v>83</v>
      </c>
      <c r="E4455">
        <v>3</v>
      </c>
      <c r="F4455" t="s">
        <v>2532</v>
      </c>
      <c r="G4455" t="s">
        <v>315</v>
      </c>
      <c r="H4455" t="s">
        <v>2530</v>
      </c>
      <c r="I4455" t="s">
        <v>914</v>
      </c>
      <c r="J4455" t="s">
        <v>406</v>
      </c>
      <c r="K4455" t="s">
        <v>265</v>
      </c>
      <c r="L4455" t="s">
        <v>94</v>
      </c>
      <c r="M4455">
        <v>32790</v>
      </c>
      <c r="N4455" t="s">
        <v>219</v>
      </c>
      <c r="O4455">
        <v>30000</v>
      </c>
      <c r="P4455" t="s">
        <v>219</v>
      </c>
      <c r="Q4455">
        <v>1</v>
      </c>
      <c r="R4455">
        <v>2</v>
      </c>
      <c r="S4455">
        <v>499</v>
      </c>
      <c r="T4455">
        <v>499</v>
      </c>
      <c r="U4455">
        <v>499</v>
      </c>
      <c r="V4455">
        <v>3</v>
      </c>
      <c r="W4455">
        <v>4</v>
      </c>
      <c r="X4455">
        <v>5</v>
      </c>
      <c r="Y4455">
        <v>6</v>
      </c>
      <c r="Z4455">
        <v>7</v>
      </c>
      <c r="AA4455">
        <v>499</v>
      </c>
      <c r="AB4455">
        <v>8</v>
      </c>
      <c r="AC4455">
        <v>9</v>
      </c>
      <c r="AD4455" t="s">
        <v>2263</v>
      </c>
      <c r="AE4455" s="29">
        <v>44656</v>
      </c>
      <c r="AF4455" s="29">
        <v>44656</v>
      </c>
    </row>
    <row r="4456" spans="1:32" x14ac:dyDescent="0.25">
      <c r="A4456">
        <v>2022</v>
      </c>
      <c r="B4456" s="29">
        <v>44562</v>
      </c>
      <c r="C4456" s="29">
        <v>44651</v>
      </c>
      <c r="D4456" t="s">
        <v>83</v>
      </c>
      <c r="E4456">
        <v>9</v>
      </c>
      <c r="F4456" t="s">
        <v>334</v>
      </c>
      <c r="G4456" t="s">
        <v>334</v>
      </c>
      <c r="H4456" t="s">
        <v>2530</v>
      </c>
      <c r="I4456" t="s">
        <v>915</v>
      </c>
      <c r="J4456" t="s">
        <v>916</v>
      </c>
      <c r="K4456" t="s">
        <v>2276</v>
      </c>
      <c r="L4456" t="s">
        <v>94</v>
      </c>
      <c r="M4456">
        <v>18426</v>
      </c>
      <c r="N4456" t="s">
        <v>219</v>
      </c>
      <c r="O4456">
        <v>17522</v>
      </c>
      <c r="P4456" t="s">
        <v>219</v>
      </c>
      <c r="Q4456">
        <v>1</v>
      </c>
      <c r="R4456">
        <v>2</v>
      </c>
      <c r="S4456">
        <v>500</v>
      </c>
      <c r="T4456">
        <v>500</v>
      </c>
      <c r="U4456">
        <v>500</v>
      </c>
      <c r="V4456">
        <v>3</v>
      </c>
      <c r="W4456">
        <v>4</v>
      </c>
      <c r="X4456">
        <v>5</v>
      </c>
      <c r="Y4456">
        <v>6</v>
      </c>
      <c r="Z4456">
        <v>7</v>
      </c>
      <c r="AA4456">
        <v>500</v>
      </c>
      <c r="AB4456">
        <v>8</v>
      </c>
      <c r="AC4456">
        <v>9</v>
      </c>
      <c r="AD4456" t="s">
        <v>2263</v>
      </c>
      <c r="AE4456" s="29">
        <v>44656</v>
      </c>
      <c r="AF4456" s="29">
        <v>44656</v>
      </c>
    </row>
    <row r="4457" spans="1:32" x14ac:dyDescent="0.25">
      <c r="A4457">
        <v>2022</v>
      </c>
      <c r="B4457" s="29">
        <v>44562</v>
      </c>
      <c r="C4457" s="29">
        <v>44651</v>
      </c>
      <c r="D4457" t="s">
        <v>83</v>
      </c>
      <c r="E4457">
        <v>9</v>
      </c>
      <c r="F4457" t="s">
        <v>334</v>
      </c>
      <c r="G4457" t="s">
        <v>334</v>
      </c>
      <c r="H4457" t="s">
        <v>2530</v>
      </c>
      <c r="I4457" t="s">
        <v>224</v>
      </c>
      <c r="J4457" t="s">
        <v>258</v>
      </c>
      <c r="K4457" t="s">
        <v>395</v>
      </c>
      <c r="L4457" t="s">
        <v>94</v>
      </c>
      <c r="M4457">
        <v>23600</v>
      </c>
      <c r="N4457" t="s">
        <v>219</v>
      </c>
      <c r="O4457">
        <v>22596</v>
      </c>
      <c r="P4457" t="s">
        <v>219</v>
      </c>
      <c r="Q4457">
        <v>1</v>
      </c>
      <c r="R4457">
        <v>2</v>
      </c>
      <c r="S4457">
        <v>501</v>
      </c>
      <c r="T4457">
        <v>501</v>
      </c>
      <c r="U4457">
        <v>501</v>
      </c>
      <c r="V4457">
        <v>3</v>
      </c>
      <c r="W4457">
        <v>4</v>
      </c>
      <c r="X4457">
        <v>5</v>
      </c>
      <c r="Y4457">
        <v>6</v>
      </c>
      <c r="Z4457">
        <v>7</v>
      </c>
      <c r="AA4457">
        <v>501</v>
      </c>
      <c r="AB4457">
        <v>8</v>
      </c>
      <c r="AC4457">
        <v>9</v>
      </c>
      <c r="AD4457" t="s">
        <v>2263</v>
      </c>
      <c r="AE4457" s="29">
        <v>44656</v>
      </c>
      <c r="AF4457" s="29">
        <v>44656</v>
      </c>
    </row>
    <row r="4458" spans="1:32" x14ac:dyDescent="0.25">
      <c r="A4458">
        <v>2022</v>
      </c>
      <c r="B4458" s="29">
        <v>44562</v>
      </c>
      <c r="C4458" s="29">
        <v>44651</v>
      </c>
      <c r="D4458" t="s">
        <v>83</v>
      </c>
      <c r="E4458">
        <v>8</v>
      </c>
      <c r="F4458" t="s">
        <v>2533</v>
      </c>
      <c r="G4458" t="s">
        <v>502</v>
      </c>
      <c r="H4458" t="s">
        <v>2534</v>
      </c>
      <c r="I4458" t="s">
        <v>311</v>
      </c>
      <c r="J4458" t="s">
        <v>245</v>
      </c>
      <c r="K4458" t="s">
        <v>917</v>
      </c>
      <c r="L4458" t="s">
        <v>94</v>
      </c>
      <c r="M4458">
        <v>11700</v>
      </c>
      <c r="N4458" t="s">
        <v>219</v>
      </c>
      <c r="O4458">
        <v>7356</v>
      </c>
      <c r="P4458" t="s">
        <v>219</v>
      </c>
      <c r="Q4458">
        <v>1</v>
      </c>
      <c r="R4458">
        <v>2</v>
      </c>
      <c r="S4458">
        <v>502</v>
      </c>
      <c r="T4458">
        <v>502</v>
      </c>
      <c r="U4458">
        <v>502</v>
      </c>
      <c r="V4458">
        <v>3</v>
      </c>
      <c r="W4458">
        <v>4</v>
      </c>
      <c r="X4458">
        <v>5</v>
      </c>
      <c r="Y4458">
        <v>6</v>
      </c>
      <c r="Z4458">
        <v>7</v>
      </c>
      <c r="AA4458">
        <v>502</v>
      </c>
      <c r="AB4458">
        <v>8</v>
      </c>
      <c r="AC4458">
        <v>9</v>
      </c>
      <c r="AD4458" t="s">
        <v>2263</v>
      </c>
      <c r="AE4458" s="29">
        <v>44656</v>
      </c>
      <c r="AF4458" s="29">
        <v>44656</v>
      </c>
    </row>
    <row r="4459" spans="1:32" x14ac:dyDescent="0.25">
      <c r="A4459">
        <v>2022</v>
      </c>
      <c r="B4459" s="29">
        <v>44562</v>
      </c>
      <c r="C4459" s="29">
        <v>44651</v>
      </c>
      <c r="D4459" t="s">
        <v>83</v>
      </c>
      <c r="E4459">
        <v>3</v>
      </c>
      <c r="F4459" t="s">
        <v>315</v>
      </c>
      <c r="G4459" t="s">
        <v>315</v>
      </c>
      <c r="H4459" t="s">
        <v>2534</v>
      </c>
      <c r="I4459" t="s">
        <v>594</v>
      </c>
      <c r="J4459" t="s">
        <v>616</v>
      </c>
      <c r="K4459" t="s">
        <v>918</v>
      </c>
      <c r="L4459" t="s">
        <v>94</v>
      </c>
      <c r="M4459">
        <v>19106</v>
      </c>
      <c r="N4459" t="s">
        <v>219</v>
      </c>
      <c r="O4459">
        <v>17490</v>
      </c>
      <c r="P4459" t="s">
        <v>219</v>
      </c>
      <c r="Q4459">
        <v>1</v>
      </c>
      <c r="R4459">
        <v>2</v>
      </c>
      <c r="S4459">
        <v>503</v>
      </c>
      <c r="T4459">
        <v>503</v>
      </c>
      <c r="U4459">
        <v>503</v>
      </c>
      <c r="V4459">
        <v>3</v>
      </c>
      <c r="W4459">
        <v>4</v>
      </c>
      <c r="X4459">
        <v>5</v>
      </c>
      <c r="Y4459">
        <v>6</v>
      </c>
      <c r="Z4459">
        <v>7</v>
      </c>
      <c r="AA4459">
        <v>503</v>
      </c>
      <c r="AB4459">
        <v>8</v>
      </c>
      <c r="AC4459">
        <v>9</v>
      </c>
      <c r="AD4459" t="s">
        <v>2263</v>
      </c>
      <c r="AE4459" s="29">
        <v>44656</v>
      </c>
      <c r="AF4459" s="29">
        <v>44656</v>
      </c>
    </row>
    <row r="4460" spans="1:32" x14ac:dyDescent="0.25">
      <c r="A4460">
        <v>2022</v>
      </c>
      <c r="B4460" s="29">
        <v>44562</v>
      </c>
      <c r="C4460" s="29">
        <v>44651</v>
      </c>
      <c r="D4460" t="s">
        <v>83</v>
      </c>
      <c r="E4460">
        <v>7</v>
      </c>
      <c r="F4460" t="s">
        <v>480</v>
      </c>
      <c r="G4460" t="s">
        <v>480</v>
      </c>
      <c r="H4460" t="s">
        <v>2534</v>
      </c>
      <c r="I4460" t="s">
        <v>296</v>
      </c>
      <c r="J4460" t="s">
        <v>360</v>
      </c>
      <c r="K4460" t="s">
        <v>919</v>
      </c>
      <c r="L4460" t="s">
        <v>93</v>
      </c>
      <c r="M4460">
        <v>13590</v>
      </c>
      <c r="N4460" t="s">
        <v>219</v>
      </c>
      <c r="O4460">
        <v>12602</v>
      </c>
      <c r="P4460" t="s">
        <v>219</v>
      </c>
      <c r="Q4460">
        <v>1</v>
      </c>
      <c r="R4460">
        <v>2</v>
      </c>
      <c r="S4460">
        <v>504</v>
      </c>
      <c r="T4460">
        <v>504</v>
      </c>
      <c r="U4460">
        <v>504</v>
      </c>
      <c r="V4460">
        <v>3</v>
      </c>
      <c r="W4460">
        <v>4</v>
      </c>
      <c r="X4460">
        <v>5</v>
      </c>
      <c r="Y4460">
        <v>6</v>
      </c>
      <c r="Z4460">
        <v>7</v>
      </c>
      <c r="AA4460">
        <v>504</v>
      </c>
      <c r="AB4460">
        <v>8</v>
      </c>
      <c r="AC4460">
        <v>9</v>
      </c>
      <c r="AD4460" t="s">
        <v>2263</v>
      </c>
      <c r="AE4460" s="29">
        <v>44656</v>
      </c>
      <c r="AF4460" s="29">
        <v>44656</v>
      </c>
    </row>
    <row r="4461" spans="1:32" x14ac:dyDescent="0.25">
      <c r="A4461">
        <v>2022</v>
      </c>
      <c r="B4461" s="29">
        <v>44562</v>
      </c>
      <c r="C4461" s="29">
        <v>44651</v>
      </c>
      <c r="D4461" t="s">
        <v>83</v>
      </c>
      <c r="E4461">
        <v>10</v>
      </c>
      <c r="F4461" t="s">
        <v>577</v>
      </c>
      <c r="G4461" t="s">
        <v>577</v>
      </c>
      <c r="H4461" t="s">
        <v>2534</v>
      </c>
      <c r="I4461" t="s">
        <v>654</v>
      </c>
      <c r="J4461" t="s">
        <v>245</v>
      </c>
      <c r="K4461" t="s">
        <v>920</v>
      </c>
      <c r="L4461" t="s">
        <v>94</v>
      </c>
      <c r="M4461">
        <v>2706</v>
      </c>
      <c r="N4461" t="s">
        <v>219</v>
      </c>
      <c r="O4461">
        <v>2706</v>
      </c>
      <c r="P4461" t="s">
        <v>219</v>
      </c>
      <c r="Q4461">
        <v>1</v>
      </c>
      <c r="R4461">
        <v>2</v>
      </c>
      <c r="S4461">
        <v>505</v>
      </c>
      <c r="T4461">
        <v>505</v>
      </c>
      <c r="U4461">
        <v>505</v>
      </c>
      <c r="V4461">
        <v>3</v>
      </c>
      <c r="W4461">
        <v>4</v>
      </c>
      <c r="X4461">
        <v>5</v>
      </c>
      <c r="Y4461">
        <v>6</v>
      </c>
      <c r="Z4461">
        <v>7</v>
      </c>
      <c r="AA4461">
        <v>505</v>
      </c>
      <c r="AB4461">
        <v>8</v>
      </c>
      <c r="AC4461">
        <v>9</v>
      </c>
      <c r="AD4461" t="s">
        <v>2263</v>
      </c>
      <c r="AE4461" s="29">
        <v>44656</v>
      </c>
      <c r="AF4461" s="29">
        <v>44656</v>
      </c>
    </row>
    <row r="4462" spans="1:32" x14ac:dyDescent="0.25">
      <c r="A4462">
        <v>2022</v>
      </c>
      <c r="B4462" s="29">
        <v>44562</v>
      </c>
      <c r="C4462" s="29">
        <v>44651</v>
      </c>
      <c r="D4462" t="s">
        <v>83</v>
      </c>
      <c r="E4462">
        <v>10</v>
      </c>
      <c r="F4462" t="s">
        <v>577</v>
      </c>
      <c r="G4462" t="s">
        <v>577</v>
      </c>
      <c r="H4462" t="s">
        <v>2534</v>
      </c>
      <c r="I4462" t="s">
        <v>921</v>
      </c>
      <c r="J4462" t="s">
        <v>922</v>
      </c>
      <c r="K4462" t="s">
        <v>920</v>
      </c>
      <c r="L4462" t="s">
        <v>94</v>
      </c>
      <c r="M4462">
        <v>10286</v>
      </c>
      <c r="N4462" t="s">
        <v>219</v>
      </c>
      <c r="O4462">
        <v>9832</v>
      </c>
      <c r="P4462" t="s">
        <v>219</v>
      </c>
      <c r="Q4462">
        <v>1</v>
      </c>
      <c r="R4462">
        <v>2</v>
      </c>
      <c r="S4462">
        <v>506</v>
      </c>
      <c r="T4462">
        <v>506</v>
      </c>
      <c r="U4462">
        <v>506</v>
      </c>
      <c r="V4462">
        <v>3</v>
      </c>
      <c r="W4462">
        <v>4</v>
      </c>
      <c r="X4462">
        <v>5</v>
      </c>
      <c r="Y4462">
        <v>6</v>
      </c>
      <c r="Z4462">
        <v>7</v>
      </c>
      <c r="AA4462">
        <v>506</v>
      </c>
      <c r="AB4462">
        <v>8</v>
      </c>
      <c r="AC4462">
        <v>9</v>
      </c>
      <c r="AD4462" t="s">
        <v>2263</v>
      </c>
      <c r="AE4462" s="29">
        <v>44656</v>
      </c>
      <c r="AF4462" s="29">
        <v>44656</v>
      </c>
    </row>
    <row r="4463" spans="1:32" x14ac:dyDescent="0.25">
      <c r="A4463">
        <v>2022</v>
      </c>
      <c r="B4463" s="29">
        <v>44562</v>
      </c>
      <c r="C4463" s="29">
        <v>44651</v>
      </c>
      <c r="D4463" t="s">
        <v>83</v>
      </c>
      <c r="E4463">
        <v>8</v>
      </c>
      <c r="F4463" t="s">
        <v>2533</v>
      </c>
      <c r="G4463" t="s">
        <v>502</v>
      </c>
      <c r="H4463" t="s">
        <v>2534</v>
      </c>
      <c r="I4463" t="s">
        <v>527</v>
      </c>
      <c r="J4463" t="s">
        <v>245</v>
      </c>
      <c r="K4463" t="s">
        <v>360</v>
      </c>
      <c r="L4463" t="s">
        <v>94</v>
      </c>
      <c r="M4463">
        <v>11700</v>
      </c>
      <c r="N4463" t="s">
        <v>219</v>
      </c>
      <c r="O4463">
        <v>10866</v>
      </c>
      <c r="P4463" t="s">
        <v>219</v>
      </c>
      <c r="Q4463">
        <v>1</v>
      </c>
      <c r="R4463">
        <v>2</v>
      </c>
      <c r="S4463">
        <v>507</v>
      </c>
      <c r="T4463">
        <v>507</v>
      </c>
      <c r="U4463">
        <v>507</v>
      </c>
      <c r="V4463">
        <v>3</v>
      </c>
      <c r="W4463">
        <v>4</v>
      </c>
      <c r="X4463">
        <v>5</v>
      </c>
      <c r="Y4463">
        <v>6</v>
      </c>
      <c r="Z4463">
        <v>7</v>
      </c>
      <c r="AA4463">
        <v>507</v>
      </c>
      <c r="AB4463">
        <v>8</v>
      </c>
      <c r="AC4463">
        <v>9</v>
      </c>
      <c r="AD4463" t="s">
        <v>2263</v>
      </c>
      <c r="AE4463" s="29">
        <v>44656</v>
      </c>
      <c r="AF4463" s="29">
        <v>44656</v>
      </c>
    </row>
    <row r="4464" spans="1:32" x14ac:dyDescent="0.25">
      <c r="A4464">
        <v>2022</v>
      </c>
      <c r="B4464" s="29">
        <v>44562</v>
      </c>
      <c r="C4464" s="29">
        <v>44651</v>
      </c>
      <c r="D4464" t="s">
        <v>83</v>
      </c>
      <c r="E4464">
        <v>10</v>
      </c>
      <c r="F4464" t="s">
        <v>577</v>
      </c>
      <c r="G4464" t="s">
        <v>577</v>
      </c>
      <c r="H4464" t="s">
        <v>2534</v>
      </c>
      <c r="I4464" t="s">
        <v>519</v>
      </c>
      <c r="J4464" t="s">
        <v>2284</v>
      </c>
      <c r="K4464" t="s">
        <v>923</v>
      </c>
      <c r="L4464" t="s">
        <v>94</v>
      </c>
      <c r="M4464">
        <v>8038</v>
      </c>
      <c r="N4464" t="s">
        <v>219</v>
      </c>
      <c r="O4464">
        <v>7876</v>
      </c>
      <c r="P4464" t="s">
        <v>219</v>
      </c>
      <c r="Q4464">
        <v>1</v>
      </c>
      <c r="R4464">
        <v>2</v>
      </c>
      <c r="S4464">
        <v>508</v>
      </c>
      <c r="T4464">
        <v>508</v>
      </c>
      <c r="U4464">
        <v>508</v>
      </c>
      <c r="V4464">
        <v>3</v>
      </c>
      <c r="W4464">
        <v>4</v>
      </c>
      <c r="X4464">
        <v>5</v>
      </c>
      <c r="Y4464">
        <v>6</v>
      </c>
      <c r="Z4464">
        <v>7</v>
      </c>
      <c r="AA4464">
        <v>508</v>
      </c>
      <c r="AB4464">
        <v>8</v>
      </c>
      <c r="AC4464">
        <v>9</v>
      </c>
      <c r="AD4464" t="s">
        <v>2263</v>
      </c>
      <c r="AE4464" s="29">
        <v>44656</v>
      </c>
      <c r="AF4464" s="29">
        <v>44656</v>
      </c>
    </row>
    <row r="4465" spans="1:32" x14ac:dyDescent="0.25">
      <c r="A4465">
        <v>2022</v>
      </c>
      <c r="B4465" s="29">
        <v>44562</v>
      </c>
      <c r="C4465" s="29">
        <v>44651</v>
      </c>
      <c r="D4465" t="s">
        <v>83</v>
      </c>
      <c r="E4465">
        <v>10</v>
      </c>
      <c r="F4465" t="s">
        <v>577</v>
      </c>
      <c r="G4465" t="s">
        <v>577</v>
      </c>
      <c r="H4465" t="s">
        <v>2534</v>
      </c>
      <c r="I4465" t="s">
        <v>924</v>
      </c>
      <c r="J4465" t="s">
        <v>671</v>
      </c>
      <c r="K4465" t="s">
        <v>505</v>
      </c>
      <c r="L4465" t="s">
        <v>94</v>
      </c>
      <c r="M4465">
        <v>9822</v>
      </c>
      <c r="N4465" t="s">
        <v>219</v>
      </c>
      <c r="O4465">
        <v>9660</v>
      </c>
      <c r="P4465" t="s">
        <v>219</v>
      </c>
      <c r="Q4465">
        <v>1</v>
      </c>
      <c r="R4465">
        <v>2</v>
      </c>
      <c r="S4465">
        <v>509</v>
      </c>
      <c r="T4465">
        <v>509</v>
      </c>
      <c r="U4465">
        <v>509</v>
      </c>
      <c r="V4465">
        <v>3</v>
      </c>
      <c r="W4465">
        <v>4</v>
      </c>
      <c r="X4465">
        <v>5</v>
      </c>
      <c r="Y4465">
        <v>6</v>
      </c>
      <c r="Z4465">
        <v>7</v>
      </c>
      <c r="AA4465">
        <v>509</v>
      </c>
      <c r="AB4465">
        <v>8</v>
      </c>
      <c r="AC4465">
        <v>9</v>
      </c>
      <c r="AD4465" t="s">
        <v>2263</v>
      </c>
      <c r="AE4465" s="29">
        <v>44656</v>
      </c>
      <c r="AF4465" s="29">
        <v>44656</v>
      </c>
    </row>
    <row r="4466" spans="1:32" x14ac:dyDescent="0.25">
      <c r="A4466">
        <v>2022</v>
      </c>
      <c r="B4466" s="29">
        <v>44562</v>
      </c>
      <c r="C4466" s="29">
        <v>44651</v>
      </c>
      <c r="D4466" t="s">
        <v>83</v>
      </c>
      <c r="E4466">
        <v>10</v>
      </c>
      <c r="F4466" t="s">
        <v>577</v>
      </c>
      <c r="G4466" t="s">
        <v>577</v>
      </c>
      <c r="H4466" t="s">
        <v>2534</v>
      </c>
      <c r="I4466" t="s">
        <v>556</v>
      </c>
      <c r="J4466" t="s">
        <v>462</v>
      </c>
      <c r="K4466" t="s">
        <v>671</v>
      </c>
      <c r="L4466" t="s">
        <v>94</v>
      </c>
      <c r="M4466">
        <v>8164</v>
      </c>
      <c r="N4466" t="s">
        <v>219</v>
      </c>
      <c r="O4466">
        <v>8002</v>
      </c>
      <c r="P4466" t="s">
        <v>219</v>
      </c>
      <c r="Q4466">
        <v>1</v>
      </c>
      <c r="R4466">
        <v>2</v>
      </c>
      <c r="S4466">
        <v>510</v>
      </c>
      <c r="T4466">
        <v>510</v>
      </c>
      <c r="U4466">
        <v>510</v>
      </c>
      <c r="V4466">
        <v>3</v>
      </c>
      <c r="W4466">
        <v>4</v>
      </c>
      <c r="X4466">
        <v>5</v>
      </c>
      <c r="Y4466">
        <v>6</v>
      </c>
      <c r="Z4466">
        <v>7</v>
      </c>
      <c r="AA4466">
        <v>510</v>
      </c>
      <c r="AB4466">
        <v>8</v>
      </c>
      <c r="AC4466">
        <v>9</v>
      </c>
      <c r="AD4466" t="s">
        <v>2263</v>
      </c>
      <c r="AE4466" s="29">
        <v>44656</v>
      </c>
      <c r="AF4466" s="29">
        <v>44656</v>
      </c>
    </row>
    <row r="4467" spans="1:32" x14ac:dyDescent="0.25">
      <c r="A4467">
        <v>2022</v>
      </c>
      <c r="B4467" s="29">
        <v>44562</v>
      </c>
      <c r="C4467" s="29">
        <v>44651</v>
      </c>
      <c r="D4467" t="s">
        <v>83</v>
      </c>
      <c r="E4467">
        <v>10</v>
      </c>
      <c r="F4467" t="s">
        <v>577</v>
      </c>
      <c r="G4467" t="s">
        <v>577</v>
      </c>
      <c r="H4467" t="s">
        <v>2534</v>
      </c>
      <c r="I4467" t="s">
        <v>391</v>
      </c>
      <c r="J4467" t="s">
        <v>630</v>
      </c>
      <c r="K4467" t="s">
        <v>229</v>
      </c>
      <c r="L4467" t="s">
        <v>94</v>
      </c>
      <c r="M4467">
        <v>8038</v>
      </c>
      <c r="N4467" t="s">
        <v>219</v>
      </c>
      <c r="O4467">
        <v>7876</v>
      </c>
      <c r="P4467" t="s">
        <v>219</v>
      </c>
      <c r="Q4467">
        <v>1</v>
      </c>
      <c r="R4467">
        <v>2</v>
      </c>
      <c r="S4467">
        <v>511</v>
      </c>
      <c r="T4467">
        <v>511</v>
      </c>
      <c r="U4467">
        <v>511</v>
      </c>
      <c r="V4467">
        <v>3</v>
      </c>
      <c r="W4467">
        <v>4</v>
      </c>
      <c r="X4467">
        <v>5</v>
      </c>
      <c r="Y4467">
        <v>6</v>
      </c>
      <c r="Z4467">
        <v>7</v>
      </c>
      <c r="AA4467">
        <v>511</v>
      </c>
      <c r="AB4467">
        <v>8</v>
      </c>
      <c r="AC4467">
        <v>9</v>
      </c>
      <c r="AD4467" t="s">
        <v>2263</v>
      </c>
      <c r="AE4467" s="29">
        <v>44656</v>
      </c>
      <c r="AF4467" s="29">
        <v>44656</v>
      </c>
    </row>
    <row r="4468" spans="1:32" x14ac:dyDescent="0.25">
      <c r="A4468">
        <v>2022</v>
      </c>
      <c r="B4468" s="29">
        <v>44562</v>
      </c>
      <c r="C4468" s="29">
        <v>44651</v>
      </c>
      <c r="D4468" t="s">
        <v>83</v>
      </c>
      <c r="E4468">
        <v>7</v>
      </c>
      <c r="F4468" t="s">
        <v>480</v>
      </c>
      <c r="G4468" t="s">
        <v>480</v>
      </c>
      <c r="H4468" t="s">
        <v>2534</v>
      </c>
      <c r="I4468" t="s">
        <v>925</v>
      </c>
      <c r="J4468" t="s">
        <v>431</v>
      </c>
      <c r="K4468" t="s">
        <v>503</v>
      </c>
      <c r="L4468" t="s">
        <v>93</v>
      </c>
      <c r="M4468">
        <v>8038</v>
      </c>
      <c r="N4468" t="s">
        <v>219</v>
      </c>
      <c r="O4468">
        <v>7876</v>
      </c>
      <c r="P4468" t="s">
        <v>219</v>
      </c>
      <c r="Q4468">
        <v>1</v>
      </c>
      <c r="R4468">
        <v>2</v>
      </c>
      <c r="S4468">
        <v>512</v>
      </c>
      <c r="T4468">
        <v>512</v>
      </c>
      <c r="U4468">
        <v>512</v>
      </c>
      <c r="V4468">
        <v>3</v>
      </c>
      <c r="W4468">
        <v>4</v>
      </c>
      <c r="X4468">
        <v>5</v>
      </c>
      <c r="Y4468">
        <v>6</v>
      </c>
      <c r="Z4468">
        <v>7</v>
      </c>
      <c r="AA4468">
        <v>512</v>
      </c>
      <c r="AB4468">
        <v>8</v>
      </c>
      <c r="AC4468">
        <v>9</v>
      </c>
      <c r="AD4468" t="s">
        <v>2263</v>
      </c>
      <c r="AE4468" s="29">
        <v>44656</v>
      </c>
      <c r="AF4468" s="29">
        <v>44656</v>
      </c>
    </row>
    <row r="4469" spans="1:32" x14ac:dyDescent="0.25">
      <c r="A4469">
        <v>2022</v>
      </c>
      <c r="B4469" s="29">
        <v>44562</v>
      </c>
      <c r="C4469" s="29">
        <v>44651</v>
      </c>
      <c r="D4469" t="s">
        <v>83</v>
      </c>
      <c r="E4469">
        <v>10</v>
      </c>
      <c r="F4469" t="s">
        <v>577</v>
      </c>
      <c r="G4469" t="s">
        <v>577</v>
      </c>
      <c r="H4469" t="s">
        <v>2534</v>
      </c>
      <c r="I4469" t="s">
        <v>926</v>
      </c>
      <c r="J4469" t="s">
        <v>927</v>
      </c>
      <c r="K4469" t="s">
        <v>2535</v>
      </c>
      <c r="L4469" t="s">
        <v>94</v>
      </c>
      <c r="M4469">
        <v>9120</v>
      </c>
      <c r="N4469" t="s">
        <v>219</v>
      </c>
      <c r="O4469">
        <v>8958</v>
      </c>
      <c r="P4469" t="s">
        <v>219</v>
      </c>
      <c r="Q4469">
        <v>1</v>
      </c>
      <c r="R4469">
        <v>2</v>
      </c>
      <c r="S4469">
        <v>513</v>
      </c>
      <c r="T4469">
        <v>513</v>
      </c>
      <c r="U4469">
        <v>513</v>
      </c>
      <c r="V4469">
        <v>3</v>
      </c>
      <c r="W4469">
        <v>4</v>
      </c>
      <c r="X4469">
        <v>5</v>
      </c>
      <c r="Y4469">
        <v>6</v>
      </c>
      <c r="Z4469">
        <v>7</v>
      </c>
      <c r="AA4469">
        <v>513</v>
      </c>
      <c r="AB4469">
        <v>8</v>
      </c>
      <c r="AC4469">
        <v>9</v>
      </c>
      <c r="AD4469" t="s">
        <v>2263</v>
      </c>
      <c r="AE4469" s="29">
        <v>44656</v>
      </c>
      <c r="AF4469" s="29">
        <v>44656</v>
      </c>
    </row>
    <row r="4470" spans="1:32" x14ac:dyDescent="0.25">
      <c r="A4470">
        <v>2022</v>
      </c>
      <c r="B4470" s="29">
        <v>44562</v>
      </c>
      <c r="C4470" s="29">
        <v>44651</v>
      </c>
      <c r="D4470" t="s">
        <v>83</v>
      </c>
      <c r="E4470">
        <v>8</v>
      </c>
      <c r="F4470" t="s">
        <v>2459</v>
      </c>
      <c r="G4470" t="s">
        <v>502</v>
      </c>
      <c r="H4470" t="s">
        <v>2534</v>
      </c>
      <c r="I4470" t="s">
        <v>928</v>
      </c>
      <c r="J4470" t="s">
        <v>240</v>
      </c>
      <c r="K4470" t="s">
        <v>2536</v>
      </c>
      <c r="L4470" t="s">
        <v>94</v>
      </c>
      <c r="M4470">
        <v>11664</v>
      </c>
      <c r="N4470" t="s">
        <v>219</v>
      </c>
      <c r="O4470">
        <v>11370</v>
      </c>
      <c r="P4470" t="s">
        <v>219</v>
      </c>
      <c r="Q4470">
        <v>1</v>
      </c>
      <c r="R4470">
        <v>2</v>
      </c>
      <c r="S4470">
        <v>514</v>
      </c>
      <c r="T4470">
        <v>514</v>
      </c>
      <c r="U4470">
        <v>514</v>
      </c>
      <c r="V4470">
        <v>3</v>
      </c>
      <c r="W4470">
        <v>4</v>
      </c>
      <c r="X4470">
        <v>5</v>
      </c>
      <c r="Y4470">
        <v>6</v>
      </c>
      <c r="Z4470">
        <v>7</v>
      </c>
      <c r="AA4470">
        <v>514</v>
      </c>
      <c r="AB4470">
        <v>8</v>
      </c>
      <c r="AC4470">
        <v>9</v>
      </c>
      <c r="AD4470" t="s">
        <v>2263</v>
      </c>
      <c r="AE4470" s="29">
        <v>44656</v>
      </c>
      <c r="AF4470" s="29">
        <v>44656</v>
      </c>
    </row>
    <row r="4471" spans="1:32" x14ac:dyDescent="0.25">
      <c r="A4471">
        <v>2022</v>
      </c>
      <c r="B4471" s="29">
        <v>44562</v>
      </c>
      <c r="C4471" s="29">
        <v>44651</v>
      </c>
      <c r="D4471" t="s">
        <v>83</v>
      </c>
      <c r="E4471">
        <v>10</v>
      </c>
      <c r="F4471" t="s">
        <v>577</v>
      </c>
      <c r="G4471" t="s">
        <v>577</v>
      </c>
      <c r="H4471" t="s">
        <v>2534</v>
      </c>
      <c r="I4471" t="s">
        <v>2537</v>
      </c>
      <c r="J4471" t="s">
        <v>245</v>
      </c>
      <c r="K4471" t="s">
        <v>294</v>
      </c>
      <c r="L4471" t="s">
        <v>94</v>
      </c>
      <c r="M4471">
        <v>9822</v>
      </c>
      <c r="N4471" t="s">
        <v>219</v>
      </c>
      <c r="O4471">
        <v>9660</v>
      </c>
      <c r="P4471" t="s">
        <v>219</v>
      </c>
      <c r="Q4471">
        <v>1</v>
      </c>
      <c r="R4471">
        <v>2</v>
      </c>
      <c r="S4471">
        <v>515</v>
      </c>
      <c r="T4471">
        <v>515</v>
      </c>
      <c r="U4471">
        <v>515</v>
      </c>
      <c r="V4471">
        <v>3</v>
      </c>
      <c r="W4471">
        <v>4</v>
      </c>
      <c r="X4471">
        <v>5</v>
      </c>
      <c r="Y4471">
        <v>6</v>
      </c>
      <c r="Z4471">
        <v>7</v>
      </c>
      <c r="AA4471">
        <v>515</v>
      </c>
      <c r="AB4471">
        <v>8</v>
      </c>
      <c r="AC4471">
        <v>9</v>
      </c>
      <c r="AD4471" t="s">
        <v>2263</v>
      </c>
      <c r="AE4471" s="29">
        <v>44656</v>
      </c>
      <c r="AF4471" s="29">
        <v>44656</v>
      </c>
    </row>
    <row r="4472" spans="1:32" x14ac:dyDescent="0.25">
      <c r="A4472">
        <v>2022</v>
      </c>
      <c r="B4472" s="29">
        <v>44562</v>
      </c>
      <c r="C4472" s="29">
        <v>44651</v>
      </c>
      <c r="D4472" t="s">
        <v>83</v>
      </c>
      <c r="E4472">
        <v>10</v>
      </c>
      <c r="F4472" t="s">
        <v>577</v>
      </c>
      <c r="G4472" t="s">
        <v>577</v>
      </c>
      <c r="H4472" t="s">
        <v>2534</v>
      </c>
      <c r="I4472" t="s">
        <v>651</v>
      </c>
      <c r="J4472" t="s">
        <v>929</v>
      </c>
      <c r="K4472" t="s">
        <v>279</v>
      </c>
      <c r="L4472" t="s">
        <v>94</v>
      </c>
      <c r="M4472">
        <v>8038</v>
      </c>
      <c r="N4472" t="s">
        <v>219</v>
      </c>
      <c r="O4472">
        <v>5464</v>
      </c>
      <c r="P4472" t="s">
        <v>219</v>
      </c>
      <c r="Q4472">
        <v>1</v>
      </c>
      <c r="R4472">
        <v>2</v>
      </c>
      <c r="S4472">
        <v>516</v>
      </c>
      <c r="T4472">
        <v>516</v>
      </c>
      <c r="U4472">
        <v>516</v>
      </c>
      <c r="V4472">
        <v>3</v>
      </c>
      <c r="W4472">
        <v>4</v>
      </c>
      <c r="X4472">
        <v>5</v>
      </c>
      <c r="Y4472">
        <v>6</v>
      </c>
      <c r="Z4472">
        <v>7</v>
      </c>
      <c r="AA4472">
        <v>516</v>
      </c>
      <c r="AB4472">
        <v>8</v>
      </c>
      <c r="AC4472">
        <v>9</v>
      </c>
      <c r="AD4472" t="s">
        <v>2263</v>
      </c>
      <c r="AE4472" s="29">
        <v>44656</v>
      </c>
      <c r="AF4472" s="29">
        <v>44656</v>
      </c>
    </row>
    <row r="4473" spans="1:32" x14ac:dyDescent="0.25">
      <c r="A4473">
        <v>2022</v>
      </c>
      <c r="B4473" s="29">
        <v>44562</v>
      </c>
      <c r="C4473" s="29">
        <v>44651</v>
      </c>
      <c r="D4473" t="s">
        <v>83</v>
      </c>
      <c r="E4473">
        <v>10</v>
      </c>
      <c r="F4473" t="s">
        <v>577</v>
      </c>
      <c r="G4473" t="s">
        <v>577</v>
      </c>
      <c r="H4473" t="s">
        <v>2534</v>
      </c>
      <c r="I4473" t="s">
        <v>930</v>
      </c>
      <c r="J4473" t="s">
        <v>373</v>
      </c>
      <c r="K4473" t="s">
        <v>2538</v>
      </c>
      <c r="L4473" t="s">
        <v>94</v>
      </c>
      <c r="M4473">
        <v>8038</v>
      </c>
      <c r="N4473" t="s">
        <v>219</v>
      </c>
      <c r="O4473">
        <v>7876</v>
      </c>
      <c r="P4473" t="s">
        <v>219</v>
      </c>
      <c r="Q4473">
        <v>1</v>
      </c>
      <c r="R4473">
        <v>2</v>
      </c>
      <c r="S4473">
        <v>517</v>
      </c>
      <c r="T4473">
        <v>517</v>
      </c>
      <c r="U4473">
        <v>517</v>
      </c>
      <c r="V4473">
        <v>3</v>
      </c>
      <c r="W4473">
        <v>4</v>
      </c>
      <c r="X4473">
        <v>5</v>
      </c>
      <c r="Y4473">
        <v>6</v>
      </c>
      <c r="Z4473">
        <v>7</v>
      </c>
      <c r="AA4473">
        <v>517</v>
      </c>
      <c r="AB4473">
        <v>8</v>
      </c>
      <c r="AC4473">
        <v>9</v>
      </c>
      <c r="AD4473" t="s">
        <v>2263</v>
      </c>
      <c r="AE4473" s="29">
        <v>44656</v>
      </c>
      <c r="AF4473" s="29">
        <v>44656</v>
      </c>
    </row>
    <row r="4474" spans="1:32" x14ac:dyDescent="0.25">
      <c r="A4474">
        <v>2022</v>
      </c>
      <c r="B4474" s="29">
        <v>44562</v>
      </c>
      <c r="C4474" s="29">
        <v>44651</v>
      </c>
      <c r="D4474" t="s">
        <v>83</v>
      </c>
      <c r="E4474">
        <v>10</v>
      </c>
      <c r="F4474" t="s">
        <v>577</v>
      </c>
      <c r="G4474" t="s">
        <v>577</v>
      </c>
      <c r="H4474" t="s">
        <v>2534</v>
      </c>
      <c r="I4474" t="s">
        <v>931</v>
      </c>
      <c r="J4474" t="s">
        <v>269</v>
      </c>
      <c r="K4474" t="s">
        <v>257</v>
      </c>
      <c r="L4474" t="s">
        <v>94</v>
      </c>
      <c r="M4474">
        <v>8038</v>
      </c>
      <c r="N4474" t="s">
        <v>219</v>
      </c>
      <c r="O4474">
        <v>6002</v>
      </c>
      <c r="P4474" t="s">
        <v>219</v>
      </c>
      <c r="Q4474">
        <v>1</v>
      </c>
      <c r="R4474">
        <v>2</v>
      </c>
      <c r="S4474">
        <v>518</v>
      </c>
      <c r="T4474">
        <v>518</v>
      </c>
      <c r="U4474">
        <v>518</v>
      </c>
      <c r="V4474">
        <v>3</v>
      </c>
      <c r="W4474">
        <v>4</v>
      </c>
      <c r="X4474">
        <v>5</v>
      </c>
      <c r="Y4474">
        <v>6</v>
      </c>
      <c r="Z4474">
        <v>7</v>
      </c>
      <c r="AA4474">
        <v>518</v>
      </c>
      <c r="AB4474">
        <v>8</v>
      </c>
      <c r="AC4474">
        <v>9</v>
      </c>
      <c r="AD4474" t="s">
        <v>2263</v>
      </c>
      <c r="AE4474" s="29">
        <v>44656</v>
      </c>
      <c r="AF4474" s="29">
        <v>44656</v>
      </c>
    </row>
    <row r="4475" spans="1:32" x14ac:dyDescent="0.25">
      <c r="A4475">
        <v>2022</v>
      </c>
      <c r="B4475" s="29">
        <v>44562</v>
      </c>
      <c r="C4475" s="29">
        <v>44651</v>
      </c>
      <c r="D4475" t="s">
        <v>83</v>
      </c>
      <c r="E4475">
        <v>10</v>
      </c>
      <c r="F4475" t="s">
        <v>577</v>
      </c>
      <c r="G4475" t="s">
        <v>577</v>
      </c>
      <c r="H4475" t="s">
        <v>2534</v>
      </c>
      <c r="I4475" t="s">
        <v>2539</v>
      </c>
      <c r="J4475" t="s">
        <v>243</v>
      </c>
      <c r="K4475" t="s">
        <v>279</v>
      </c>
      <c r="L4475" t="s">
        <v>94</v>
      </c>
      <c r="M4475">
        <v>8038</v>
      </c>
      <c r="N4475" t="s">
        <v>219</v>
      </c>
      <c r="O4475">
        <v>7876</v>
      </c>
      <c r="P4475" t="s">
        <v>219</v>
      </c>
      <c r="Q4475">
        <v>1</v>
      </c>
      <c r="R4475">
        <v>2</v>
      </c>
      <c r="S4475">
        <v>519</v>
      </c>
      <c r="T4475">
        <v>519</v>
      </c>
      <c r="U4475">
        <v>519</v>
      </c>
      <c r="V4475">
        <v>3</v>
      </c>
      <c r="W4475">
        <v>4</v>
      </c>
      <c r="X4475">
        <v>5</v>
      </c>
      <c r="Y4475">
        <v>6</v>
      </c>
      <c r="Z4475">
        <v>7</v>
      </c>
      <c r="AA4475">
        <v>519</v>
      </c>
      <c r="AB4475">
        <v>8</v>
      </c>
      <c r="AC4475">
        <v>9</v>
      </c>
      <c r="AD4475" t="s">
        <v>2263</v>
      </c>
      <c r="AE4475" s="29">
        <v>44656</v>
      </c>
      <c r="AF4475" s="29">
        <v>44656</v>
      </c>
    </row>
    <row r="4476" spans="1:32" x14ac:dyDescent="0.25">
      <c r="A4476">
        <v>2022</v>
      </c>
      <c r="B4476" s="29">
        <v>44562</v>
      </c>
      <c r="C4476" s="29">
        <v>44651</v>
      </c>
      <c r="D4476" t="s">
        <v>83</v>
      </c>
      <c r="E4476">
        <v>10</v>
      </c>
      <c r="F4476" t="s">
        <v>577</v>
      </c>
      <c r="G4476" t="s">
        <v>577</v>
      </c>
      <c r="H4476" t="s">
        <v>2534</v>
      </c>
      <c r="I4476" t="s">
        <v>247</v>
      </c>
      <c r="J4476" t="s">
        <v>307</v>
      </c>
      <c r="K4476" t="s">
        <v>314</v>
      </c>
      <c r="L4476" t="s">
        <v>94</v>
      </c>
      <c r="M4476">
        <v>8038</v>
      </c>
      <c r="N4476" t="s">
        <v>219</v>
      </c>
      <c r="O4476">
        <v>7876</v>
      </c>
      <c r="P4476" t="s">
        <v>219</v>
      </c>
      <c r="Q4476">
        <v>1</v>
      </c>
      <c r="R4476">
        <v>2</v>
      </c>
      <c r="S4476">
        <v>520</v>
      </c>
      <c r="T4476">
        <v>520</v>
      </c>
      <c r="U4476">
        <v>520</v>
      </c>
      <c r="V4476">
        <v>3</v>
      </c>
      <c r="W4476">
        <v>4</v>
      </c>
      <c r="X4476">
        <v>5</v>
      </c>
      <c r="Y4476">
        <v>6</v>
      </c>
      <c r="Z4476">
        <v>7</v>
      </c>
      <c r="AA4476">
        <v>520</v>
      </c>
      <c r="AB4476">
        <v>8</v>
      </c>
      <c r="AC4476">
        <v>9</v>
      </c>
      <c r="AD4476" t="s">
        <v>2263</v>
      </c>
      <c r="AE4476" s="29">
        <v>44656</v>
      </c>
      <c r="AF4476" s="29">
        <v>44656</v>
      </c>
    </row>
    <row r="4477" spans="1:32" x14ac:dyDescent="0.25">
      <c r="A4477">
        <v>2022</v>
      </c>
      <c r="B4477" s="29">
        <v>44562</v>
      </c>
      <c r="C4477" s="29">
        <v>44651</v>
      </c>
      <c r="D4477" t="s">
        <v>83</v>
      </c>
      <c r="E4477">
        <v>10</v>
      </c>
      <c r="F4477" t="s">
        <v>577</v>
      </c>
      <c r="G4477" t="s">
        <v>577</v>
      </c>
      <c r="H4477" t="s">
        <v>2534</v>
      </c>
      <c r="I4477" t="s">
        <v>932</v>
      </c>
      <c r="J4477" t="s">
        <v>280</v>
      </c>
      <c r="K4477" t="s">
        <v>295</v>
      </c>
      <c r="L4477" t="s">
        <v>94</v>
      </c>
      <c r="M4477">
        <v>8038</v>
      </c>
      <c r="N4477" t="s">
        <v>219</v>
      </c>
      <c r="O4477">
        <v>7876</v>
      </c>
      <c r="P4477" t="s">
        <v>219</v>
      </c>
      <c r="Q4477">
        <v>1</v>
      </c>
      <c r="R4477">
        <v>2</v>
      </c>
      <c r="S4477">
        <v>521</v>
      </c>
      <c r="T4477">
        <v>521</v>
      </c>
      <c r="U4477">
        <v>521</v>
      </c>
      <c r="V4477">
        <v>3</v>
      </c>
      <c r="W4477">
        <v>4</v>
      </c>
      <c r="X4477">
        <v>5</v>
      </c>
      <c r="Y4477">
        <v>6</v>
      </c>
      <c r="Z4477">
        <v>7</v>
      </c>
      <c r="AA4477">
        <v>521</v>
      </c>
      <c r="AB4477">
        <v>8</v>
      </c>
      <c r="AC4477">
        <v>9</v>
      </c>
      <c r="AD4477" t="s">
        <v>2263</v>
      </c>
      <c r="AE4477" s="29">
        <v>44656</v>
      </c>
      <c r="AF4477" s="29">
        <v>44656</v>
      </c>
    </row>
    <row r="4478" spans="1:32" x14ac:dyDescent="0.25">
      <c r="A4478">
        <v>2022</v>
      </c>
      <c r="B4478" s="29">
        <v>44562</v>
      </c>
      <c r="C4478" s="29">
        <v>44651</v>
      </c>
      <c r="D4478" t="s">
        <v>83</v>
      </c>
      <c r="E4478">
        <v>10</v>
      </c>
      <c r="F4478" t="s">
        <v>577</v>
      </c>
      <c r="G4478" t="s">
        <v>577</v>
      </c>
      <c r="H4478" t="s">
        <v>2534</v>
      </c>
      <c r="I4478" t="s">
        <v>604</v>
      </c>
      <c r="J4478" t="s">
        <v>705</v>
      </c>
      <c r="K4478" t="s">
        <v>506</v>
      </c>
      <c r="L4478" t="s">
        <v>94</v>
      </c>
      <c r="M4478">
        <v>7914</v>
      </c>
      <c r="N4478" t="s">
        <v>219</v>
      </c>
      <c r="O4478">
        <v>7752</v>
      </c>
      <c r="P4478" t="s">
        <v>219</v>
      </c>
      <c r="Q4478">
        <v>1</v>
      </c>
      <c r="R4478">
        <v>2</v>
      </c>
      <c r="S4478">
        <v>522</v>
      </c>
      <c r="T4478">
        <v>522</v>
      </c>
      <c r="U4478">
        <v>522</v>
      </c>
      <c r="V4478">
        <v>3</v>
      </c>
      <c r="W4478">
        <v>4</v>
      </c>
      <c r="X4478">
        <v>5</v>
      </c>
      <c r="Y4478">
        <v>6</v>
      </c>
      <c r="Z4478">
        <v>7</v>
      </c>
      <c r="AA4478">
        <v>522</v>
      </c>
      <c r="AB4478">
        <v>8</v>
      </c>
      <c r="AC4478">
        <v>9</v>
      </c>
      <c r="AD4478" t="s">
        <v>2263</v>
      </c>
      <c r="AE4478" s="29">
        <v>44656</v>
      </c>
      <c r="AF4478" s="29">
        <v>44656</v>
      </c>
    </row>
    <row r="4479" spans="1:32" x14ac:dyDescent="0.25">
      <c r="A4479">
        <v>2022</v>
      </c>
      <c r="B4479" s="29">
        <v>44562</v>
      </c>
      <c r="C4479" s="29">
        <v>44651</v>
      </c>
      <c r="D4479" t="s">
        <v>83</v>
      </c>
      <c r="E4479">
        <v>10</v>
      </c>
      <c r="F4479" t="s">
        <v>577</v>
      </c>
      <c r="G4479" t="s">
        <v>577</v>
      </c>
      <c r="H4479" t="s">
        <v>2534</v>
      </c>
      <c r="I4479" t="s">
        <v>2540</v>
      </c>
      <c r="J4479" t="s">
        <v>740</v>
      </c>
      <c r="K4479" t="s">
        <v>314</v>
      </c>
      <c r="L4479" t="s">
        <v>94</v>
      </c>
      <c r="M4479">
        <v>8038</v>
      </c>
      <c r="N4479" t="s">
        <v>219</v>
      </c>
      <c r="O4479">
        <v>7876</v>
      </c>
      <c r="P4479" t="s">
        <v>219</v>
      </c>
      <c r="Q4479">
        <v>1</v>
      </c>
      <c r="R4479">
        <v>2</v>
      </c>
      <c r="S4479">
        <v>523</v>
      </c>
      <c r="T4479">
        <v>523</v>
      </c>
      <c r="U4479">
        <v>523</v>
      </c>
      <c r="V4479">
        <v>3</v>
      </c>
      <c r="W4479">
        <v>4</v>
      </c>
      <c r="X4479">
        <v>5</v>
      </c>
      <c r="Y4479">
        <v>6</v>
      </c>
      <c r="Z4479">
        <v>7</v>
      </c>
      <c r="AA4479">
        <v>523</v>
      </c>
      <c r="AB4479">
        <v>8</v>
      </c>
      <c r="AC4479">
        <v>9</v>
      </c>
      <c r="AD4479" t="s">
        <v>2263</v>
      </c>
      <c r="AE4479" s="29">
        <v>44656</v>
      </c>
      <c r="AF4479" s="29">
        <v>44656</v>
      </c>
    </row>
    <row r="4480" spans="1:32" x14ac:dyDescent="0.25">
      <c r="A4480">
        <v>2022</v>
      </c>
      <c r="B4480" s="29">
        <v>44562</v>
      </c>
      <c r="C4480" s="29">
        <v>44651</v>
      </c>
      <c r="D4480" t="s">
        <v>83</v>
      </c>
      <c r="E4480">
        <v>10</v>
      </c>
      <c r="F4480" t="s">
        <v>577</v>
      </c>
      <c r="G4480" t="s">
        <v>577</v>
      </c>
      <c r="H4480" t="s">
        <v>2534</v>
      </c>
      <c r="I4480" t="s">
        <v>933</v>
      </c>
      <c r="J4480" t="s">
        <v>269</v>
      </c>
      <c r="K4480" t="s">
        <v>229</v>
      </c>
      <c r="L4480" t="s">
        <v>94</v>
      </c>
      <c r="M4480">
        <v>8008</v>
      </c>
      <c r="N4480" t="s">
        <v>219</v>
      </c>
      <c r="O4480">
        <v>7846</v>
      </c>
      <c r="P4480" t="s">
        <v>219</v>
      </c>
      <c r="Q4480">
        <v>1</v>
      </c>
      <c r="R4480">
        <v>2</v>
      </c>
      <c r="S4480">
        <v>524</v>
      </c>
      <c r="T4480">
        <v>524</v>
      </c>
      <c r="U4480">
        <v>524</v>
      </c>
      <c r="V4480">
        <v>3</v>
      </c>
      <c r="W4480">
        <v>4</v>
      </c>
      <c r="X4480">
        <v>5</v>
      </c>
      <c r="Y4480">
        <v>6</v>
      </c>
      <c r="Z4480">
        <v>7</v>
      </c>
      <c r="AA4480">
        <v>524</v>
      </c>
      <c r="AB4480">
        <v>8</v>
      </c>
      <c r="AC4480">
        <v>9</v>
      </c>
      <c r="AD4480" t="s">
        <v>2263</v>
      </c>
      <c r="AE4480" s="29">
        <v>44656</v>
      </c>
      <c r="AF4480" s="29">
        <v>44656</v>
      </c>
    </row>
    <row r="4481" spans="1:32" x14ac:dyDescent="0.25">
      <c r="A4481">
        <v>2022</v>
      </c>
      <c r="B4481" s="29">
        <v>44562</v>
      </c>
      <c r="C4481" s="29">
        <v>44651</v>
      </c>
      <c r="D4481" t="s">
        <v>83</v>
      </c>
      <c r="E4481">
        <v>10</v>
      </c>
      <c r="F4481" t="s">
        <v>577</v>
      </c>
      <c r="G4481" t="s">
        <v>577</v>
      </c>
      <c r="H4481" t="s">
        <v>2534</v>
      </c>
      <c r="I4481" t="s">
        <v>934</v>
      </c>
      <c r="J4481" t="s">
        <v>228</v>
      </c>
      <c r="K4481" t="s">
        <v>360</v>
      </c>
      <c r="L4481" t="s">
        <v>94</v>
      </c>
      <c r="M4481">
        <v>8038</v>
      </c>
      <c r="N4481" t="s">
        <v>219</v>
      </c>
      <c r="O4481">
        <v>7876</v>
      </c>
      <c r="P4481" t="s">
        <v>219</v>
      </c>
      <c r="Q4481">
        <v>1</v>
      </c>
      <c r="R4481">
        <v>2</v>
      </c>
      <c r="S4481">
        <v>525</v>
      </c>
      <c r="T4481">
        <v>525</v>
      </c>
      <c r="U4481">
        <v>525</v>
      </c>
      <c r="V4481">
        <v>3</v>
      </c>
      <c r="W4481">
        <v>4</v>
      </c>
      <c r="X4481">
        <v>5</v>
      </c>
      <c r="Y4481">
        <v>6</v>
      </c>
      <c r="Z4481">
        <v>7</v>
      </c>
      <c r="AA4481">
        <v>525</v>
      </c>
      <c r="AB4481">
        <v>8</v>
      </c>
      <c r="AC4481">
        <v>9</v>
      </c>
      <c r="AD4481" t="s">
        <v>2263</v>
      </c>
      <c r="AE4481" s="29">
        <v>44656</v>
      </c>
      <c r="AF4481" s="29">
        <v>44656</v>
      </c>
    </row>
    <row r="4482" spans="1:32" x14ac:dyDescent="0.25">
      <c r="A4482">
        <v>2022</v>
      </c>
      <c r="B4482" s="29">
        <v>44562</v>
      </c>
      <c r="C4482" s="29">
        <v>44651</v>
      </c>
      <c r="D4482" t="s">
        <v>83</v>
      </c>
      <c r="E4482">
        <v>10</v>
      </c>
      <c r="F4482" t="s">
        <v>577</v>
      </c>
      <c r="G4482" t="s">
        <v>577</v>
      </c>
      <c r="H4482" t="s">
        <v>2534</v>
      </c>
      <c r="I4482" t="s">
        <v>935</v>
      </c>
      <c r="J4482" t="s">
        <v>936</v>
      </c>
      <c r="K4482" t="s">
        <v>253</v>
      </c>
      <c r="L4482" t="s">
        <v>94</v>
      </c>
      <c r="M4482">
        <v>8038</v>
      </c>
      <c r="N4482" t="s">
        <v>219</v>
      </c>
      <c r="O4482">
        <v>7876</v>
      </c>
      <c r="P4482" t="s">
        <v>219</v>
      </c>
      <c r="Q4482">
        <v>1</v>
      </c>
      <c r="R4482">
        <v>2</v>
      </c>
      <c r="S4482">
        <v>526</v>
      </c>
      <c r="T4482">
        <v>526</v>
      </c>
      <c r="U4482">
        <v>526</v>
      </c>
      <c r="V4482">
        <v>3</v>
      </c>
      <c r="W4482">
        <v>4</v>
      </c>
      <c r="X4482">
        <v>5</v>
      </c>
      <c r="Y4482">
        <v>6</v>
      </c>
      <c r="Z4482">
        <v>7</v>
      </c>
      <c r="AA4482">
        <v>526</v>
      </c>
      <c r="AB4482">
        <v>8</v>
      </c>
      <c r="AC4482">
        <v>9</v>
      </c>
      <c r="AD4482" t="s">
        <v>2263</v>
      </c>
      <c r="AE4482" s="29">
        <v>44656</v>
      </c>
      <c r="AF4482" s="29">
        <v>44656</v>
      </c>
    </row>
    <row r="4483" spans="1:32" x14ac:dyDescent="0.25">
      <c r="A4483">
        <v>2022</v>
      </c>
      <c r="B4483" s="29">
        <v>44562</v>
      </c>
      <c r="C4483" s="29">
        <v>44651</v>
      </c>
      <c r="D4483" t="s">
        <v>83</v>
      </c>
      <c r="E4483" s="20">
        <v>10</v>
      </c>
      <c r="F4483" s="20" t="s">
        <v>577</v>
      </c>
      <c r="G4483" s="20" t="s">
        <v>577</v>
      </c>
      <c r="H4483" s="20" t="s">
        <v>2534</v>
      </c>
      <c r="I4483" t="s">
        <v>806</v>
      </c>
      <c r="J4483" t="s">
        <v>300</v>
      </c>
      <c r="K4483" t="s">
        <v>426</v>
      </c>
      <c r="L4483" t="s">
        <v>94</v>
      </c>
      <c r="M4483">
        <v>8038</v>
      </c>
      <c r="N4483" t="s">
        <v>219</v>
      </c>
      <c r="O4483">
        <v>7876</v>
      </c>
      <c r="P4483" t="s">
        <v>219</v>
      </c>
      <c r="Q4483">
        <v>1</v>
      </c>
      <c r="R4483">
        <v>2</v>
      </c>
      <c r="S4483">
        <v>527</v>
      </c>
      <c r="T4483">
        <v>527</v>
      </c>
      <c r="U4483">
        <v>527</v>
      </c>
      <c r="V4483">
        <v>3</v>
      </c>
      <c r="W4483">
        <v>4</v>
      </c>
      <c r="X4483">
        <v>5</v>
      </c>
      <c r="Y4483">
        <v>6</v>
      </c>
      <c r="Z4483">
        <v>7</v>
      </c>
      <c r="AA4483">
        <v>527</v>
      </c>
      <c r="AB4483">
        <v>8</v>
      </c>
      <c r="AC4483">
        <v>9</v>
      </c>
      <c r="AD4483" t="s">
        <v>2263</v>
      </c>
      <c r="AE4483" s="29">
        <v>44656</v>
      </c>
      <c r="AF4483" s="29">
        <v>44656</v>
      </c>
    </row>
    <row r="4484" spans="1:32" x14ac:dyDescent="0.25">
      <c r="A4484">
        <v>2022</v>
      </c>
      <c r="B4484" s="29">
        <v>44562</v>
      </c>
      <c r="C4484" s="29">
        <v>44651</v>
      </c>
      <c r="D4484" t="s">
        <v>83</v>
      </c>
      <c r="E4484">
        <v>10</v>
      </c>
      <c r="F4484" t="s">
        <v>577</v>
      </c>
      <c r="G4484" t="s">
        <v>577</v>
      </c>
      <c r="H4484" t="s">
        <v>2534</v>
      </c>
      <c r="I4484" t="s">
        <v>937</v>
      </c>
      <c r="J4484" t="s">
        <v>2541</v>
      </c>
      <c r="K4484" t="s">
        <v>920</v>
      </c>
      <c r="L4484" t="s">
        <v>93</v>
      </c>
      <c r="M4484">
        <v>8438</v>
      </c>
      <c r="N4484" t="s">
        <v>219</v>
      </c>
      <c r="O4484">
        <v>8276</v>
      </c>
      <c r="P4484" t="s">
        <v>219</v>
      </c>
      <c r="Q4484">
        <v>1</v>
      </c>
      <c r="R4484">
        <v>2</v>
      </c>
      <c r="S4484">
        <v>528</v>
      </c>
      <c r="T4484">
        <v>528</v>
      </c>
      <c r="U4484">
        <v>528</v>
      </c>
      <c r="V4484">
        <v>3</v>
      </c>
      <c r="W4484">
        <v>4</v>
      </c>
      <c r="X4484">
        <v>5</v>
      </c>
      <c r="Y4484">
        <v>6</v>
      </c>
      <c r="Z4484">
        <v>7</v>
      </c>
      <c r="AA4484">
        <v>528</v>
      </c>
      <c r="AB4484">
        <v>8</v>
      </c>
      <c r="AC4484">
        <v>9</v>
      </c>
      <c r="AD4484" t="s">
        <v>2263</v>
      </c>
      <c r="AE4484" s="29">
        <v>44656</v>
      </c>
      <c r="AF4484" s="29">
        <v>44656</v>
      </c>
    </row>
    <row r="4485" spans="1:32" x14ac:dyDescent="0.25">
      <c r="A4485">
        <v>2022</v>
      </c>
      <c r="B4485" s="29">
        <v>44562</v>
      </c>
      <c r="C4485" s="29">
        <v>44651</v>
      </c>
      <c r="D4485" t="s">
        <v>83</v>
      </c>
      <c r="E4485">
        <v>10</v>
      </c>
      <c r="F4485" t="s">
        <v>577</v>
      </c>
      <c r="G4485" t="s">
        <v>577</v>
      </c>
      <c r="H4485" t="s">
        <v>2534</v>
      </c>
      <c r="I4485" t="s">
        <v>938</v>
      </c>
      <c r="J4485" t="s">
        <v>300</v>
      </c>
      <c r="K4485" t="s">
        <v>314</v>
      </c>
      <c r="L4485" t="s">
        <v>94</v>
      </c>
      <c r="M4485">
        <v>8038</v>
      </c>
      <c r="N4485" t="s">
        <v>219</v>
      </c>
      <c r="O4485">
        <v>7876</v>
      </c>
      <c r="P4485" t="s">
        <v>219</v>
      </c>
      <c r="Q4485">
        <v>1</v>
      </c>
      <c r="R4485">
        <v>2</v>
      </c>
      <c r="S4485">
        <v>529</v>
      </c>
      <c r="T4485">
        <v>529</v>
      </c>
      <c r="U4485">
        <v>529</v>
      </c>
      <c r="V4485">
        <v>3</v>
      </c>
      <c r="W4485">
        <v>4</v>
      </c>
      <c r="X4485">
        <v>5</v>
      </c>
      <c r="Y4485">
        <v>6</v>
      </c>
      <c r="Z4485">
        <v>7</v>
      </c>
      <c r="AA4485">
        <v>529</v>
      </c>
      <c r="AB4485">
        <v>8</v>
      </c>
      <c r="AC4485">
        <v>9</v>
      </c>
      <c r="AD4485" t="s">
        <v>2263</v>
      </c>
      <c r="AE4485" s="29">
        <v>44656</v>
      </c>
      <c r="AF4485" s="29">
        <v>44656</v>
      </c>
    </row>
    <row r="4486" spans="1:32" x14ac:dyDescent="0.25">
      <c r="A4486">
        <v>2022</v>
      </c>
      <c r="B4486" s="29">
        <v>44562</v>
      </c>
      <c r="C4486" s="29">
        <v>44651</v>
      </c>
      <c r="D4486" t="s">
        <v>83</v>
      </c>
      <c r="E4486">
        <v>10</v>
      </c>
      <c r="F4486" t="s">
        <v>577</v>
      </c>
      <c r="G4486" t="s">
        <v>577</v>
      </c>
      <c r="H4486" t="s">
        <v>2534</v>
      </c>
      <c r="I4486" t="s">
        <v>474</v>
      </c>
      <c r="J4486" t="s">
        <v>613</v>
      </c>
      <c r="K4486" t="s">
        <v>324</v>
      </c>
      <c r="L4486" t="s">
        <v>94</v>
      </c>
      <c r="M4486">
        <v>8038</v>
      </c>
      <c r="N4486" t="s">
        <v>219</v>
      </c>
      <c r="O4486">
        <v>7876</v>
      </c>
      <c r="P4486" t="s">
        <v>219</v>
      </c>
      <c r="Q4486">
        <v>1</v>
      </c>
      <c r="R4486">
        <v>2</v>
      </c>
      <c r="S4486">
        <v>530</v>
      </c>
      <c r="T4486">
        <v>530</v>
      </c>
      <c r="U4486">
        <v>530</v>
      </c>
      <c r="V4486">
        <v>3</v>
      </c>
      <c r="W4486">
        <v>4</v>
      </c>
      <c r="X4486">
        <v>5</v>
      </c>
      <c r="Y4486">
        <v>6</v>
      </c>
      <c r="Z4486">
        <v>7</v>
      </c>
      <c r="AA4486">
        <v>530</v>
      </c>
      <c r="AB4486">
        <v>8</v>
      </c>
      <c r="AC4486">
        <v>9</v>
      </c>
      <c r="AD4486" t="s">
        <v>2263</v>
      </c>
      <c r="AE4486" s="29">
        <v>44656</v>
      </c>
      <c r="AF4486" s="29">
        <v>44656</v>
      </c>
    </row>
    <row r="4487" spans="1:32" x14ac:dyDescent="0.25">
      <c r="A4487">
        <v>2022</v>
      </c>
      <c r="B4487" s="29">
        <v>44562</v>
      </c>
      <c r="C4487" s="29">
        <v>44651</v>
      </c>
      <c r="D4487" t="s">
        <v>83</v>
      </c>
      <c r="E4487">
        <v>10</v>
      </c>
      <c r="F4487" t="s">
        <v>577</v>
      </c>
      <c r="G4487" t="s">
        <v>577</v>
      </c>
      <c r="H4487" t="s">
        <v>2534</v>
      </c>
      <c r="I4487" t="s">
        <v>348</v>
      </c>
      <c r="J4487" t="s">
        <v>253</v>
      </c>
      <c r="K4487" t="s">
        <v>258</v>
      </c>
      <c r="L4487" t="s">
        <v>94</v>
      </c>
      <c r="M4487">
        <v>8038</v>
      </c>
      <c r="N4487" t="s">
        <v>219</v>
      </c>
      <c r="O4487">
        <v>5520</v>
      </c>
      <c r="P4487" t="s">
        <v>219</v>
      </c>
      <c r="Q4487">
        <v>1</v>
      </c>
      <c r="R4487">
        <v>2</v>
      </c>
      <c r="S4487">
        <v>531</v>
      </c>
      <c r="T4487">
        <v>531</v>
      </c>
      <c r="U4487">
        <v>531</v>
      </c>
      <c r="V4487">
        <v>3</v>
      </c>
      <c r="W4487">
        <v>4</v>
      </c>
      <c r="X4487">
        <v>5</v>
      </c>
      <c r="Y4487">
        <v>6</v>
      </c>
      <c r="Z4487">
        <v>7</v>
      </c>
      <c r="AA4487">
        <v>531</v>
      </c>
      <c r="AB4487">
        <v>8</v>
      </c>
      <c r="AC4487">
        <v>9</v>
      </c>
      <c r="AD4487" t="s">
        <v>2263</v>
      </c>
      <c r="AE4487" s="29">
        <v>44656</v>
      </c>
      <c r="AF4487" s="29">
        <v>44656</v>
      </c>
    </row>
    <row r="4488" spans="1:32" x14ac:dyDescent="0.25">
      <c r="A4488">
        <v>2022</v>
      </c>
      <c r="B4488" s="29">
        <v>44562</v>
      </c>
      <c r="C4488" s="29">
        <v>44651</v>
      </c>
      <c r="D4488" t="s">
        <v>83</v>
      </c>
      <c r="E4488">
        <v>10</v>
      </c>
      <c r="F4488" t="s">
        <v>577</v>
      </c>
      <c r="G4488" t="s">
        <v>577</v>
      </c>
      <c r="H4488" t="s">
        <v>2534</v>
      </c>
      <c r="I4488" t="s">
        <v>474</v>
      </c>
      <c r="J4488" t="s">
        <v>516</v>
      </c>
      <c r="K4488" t="s">
        <v>245</v>
      </c>
      <c r="L4488" t="s">
        <v>94</v>
      </c>
      <c r="M4488">
        <v>8038</v>
      </c>
      <c r="N4488" t="s">
        <v>219</v>
      </c>
      <c r="O4488">
        <v>7876</v>
      </c>
      <c r="P4488" t="s">
        <v>219</v>
      </c>
      <c r="Q4488">
        <v>1</v>
      </c>
      <c r="R4488">
        <v>2</v>
      </c>
      <c r="S4488">
        <v>532</v>
      </c>
      <c r="T4488">
        <v>532</v>
      </c>
      <c r="U4488">
        <v>532</v>
      </c>
      <c r="V4488">
        <v>3</v>
      </c>
      <c r="W4488">
        <v>4</v>
      </c>
      <c r="X4488">
        <v>5</v>
      </c>
      <c r="Y4488">
        <v>6</v>
      </c>
      <c r="Z4488">
        <v>7</v>
      </c>
      <c r="AA4488">
        <v>532</v>
      </c>
      <c r="AB4488">
        <v>8</v>
      </c>
      <c r="AC4488">
        <v>9</v>
      </c>
      <c r="AD4488" t="s">
        <v>2263</v>
      </c>
      <c r="AE4488" s="29">
        <v>44656</v>
      </c>
      <c r="AF4488" s="29">
        <v>44656</v>
      </c>
    </row>
    <row r="4489" spans="1:32" x14ac:dyDescent="0.25">
      <c r="A4489">
        <v>2022</v>
      </c>
      <c r="B4489" s="29">
        <v>44562</v>
      </c>
      <c r="C4489" s="29">
        <v>44651</v>
      </c>
      <c r="D4489" t="s">
        <v>83</v>
      </c>
      <c r="E4489">
        <v>10</v>
      </c>
      <c r="F4489" t="s">
        <v>577</v>
      </c>
      <c r="G4489" t="s">
        <v>577</v>
      </c>
      <c r="H4489" t="s">
        <v>2534</v>
      </c>
      <c r="I4489" t="s">
        <v>939</v>
      </c>
      <c r="J4489" t="s">
        <v>389</v>
      </c>
      <c r="K4489" t="s">
        <v>307</v>
      </c>
      <c r="L4489" t="s">
        <v>94</v>
      </c>
      <c r="M4489">
        <v>8038</v>
      </c>
      <c r="N4489" t="s">
        <v>219</v>
      </c>
      <c r="O4489">
        <v>7876</v>
      </c>
      <c r="P4489" t="s">
        <v>219</v>
      </c>
      <c r="Q4489">
        <v>1</v>
      </c>
      <c r="R4489">
        <v>2</v>
      </c>
      <c r="S4489">
        <v>533</v>
      </c>
      <c r="T4489">
        <v>533</v>
      </c>
      <c r="U4489">
        <v>533</v>
      </c>
      <c r="V4489">
        <v>3</v>
      </c>
      <c r="W4489">
        <v>4</v>
      </c>
      <c r="X4489">
        <v>5</v>
      </c>
      <c r="Y4489">
        <v>6</v>
      </c>
      <c r="Z4489">
        <v>7</v>
      </c>
      <c r="AA4489">
        <v>533</v>
      </c>
      <c r="AB4489">
        <v>8</v>
      </c>
      <c r="AC4489">
        <v>9</v>
      </c>
      <c r="AD4489" t="s">
        <v>2263</v>
      </c>
      <c r="AE4489" s="29">
        <v>44656</v>
      </c>
      <c r="AF4489" s="29">
        <v>44656</v>
      </c>
    </row>
    <row r="4490" spans="1:32" x14ac:dyDescent="0.25">
      <c r="A4490">
        <v>2022</v>
      </c>
      <c r="B4490" s="29">
        <v>44562</v>
      </c>
      <c r="C4490" s="29">
        <v>44651</v>
      </c>
      <c r="D4490" t="s">
        <v>83</v>
      </c>
      <c r="E4490">
        <v>10</v>
      </c>
      <c r="F4490" t="s">
        <v>577</v>
      </c>
      <c r="G4490" t="s">
        <v>577</v>
      </c>
      <c r="H4490" t="s">
        <v>2534</v>
      </c>
      <c r="I4490" t="s">
        <v>785</v>
      </c>
      <c r="J4490" t="s">
        <v>258</v>
      </c>
      <c r="K4490" t="s">
        <v>940</v>
      </c>
      <c r="L4490" t="s">
        <v>93</v>
      </c>
      <c r="M4490">
        <v>8038</v>
      </c>
      <c r="N4490" t="s">
        <v>219</v>
      </c>
      <c r="O4490">
        <v>7876</v>
      </c>
      <c r="P4490" t="s">
        <v>219</v>
      </c>
      <c r="Q4490">
        <v>1</v>
      </c>
      <c r="R4490">
        <v>2</v>
      </c>
      <c r="S4490">
        <v>534</v>
      </c>
      <c r="T4490">
        <v>534</v>
      </c>
      <c r="U4490">
        <v>534</v>
      </c>
      <c r="V4490">
        <v>3</v>
      </c>
      <c r="W4490">
        <v>4</v>
      </c>
      <c r="X4490">
        <v>5</v>
      </c>
      <c r="Y4490">
        <v>6</v>
      </c>
      <c r="Z4490">
        <v>7</v>
      </c>
      <c r="AA4490">
        <v>534</v>
      </c>
      <c r="AB4490">
        <v>8</v>
      </c>
      <c r="AC4490">
        <v>9</v>
      </c>
      <c r="AD4490" t="s">
        <v>2263</v>
      </c>
      <c r="AE4490" s="29">
        <v>44656</v>
      </c>
      <c r="AF4490" s="29">
        <v>44656</v>
      </c>
    </row>
    <row r="4491" spans="1:32" x14ac:dyDescent="0.25">
      <c r="A4491">
        <v>2022</v>
      </c>
      <c r="B4491" s="29">
        <v>44562</v>
      </c>
      <c r="C4491" s="29">
        <v>44651</v>
      </c>
      <c r="D4491" t="s">
        <v>83</v>
      </c>
      <c r="E4491">
        <v>10</v>
      </c>
      <c r="F4491" t="s">
        <v>577</v>
      </c>
      <c r="G4491" t="s">
        <v>577</v>
      </c>
      <c r="H4491" t="s">
        <v>2534</v>
      </c>
      <c r="I4491" t="s">
        <v>2542</v>
      </c>
      <c r="J4491" t="s">
        <v>314</v>
      </c>
      <c r="K4491" t="s">
        <v>376</v>
      </c>
      <c r="L4491" t="s">
        <v>94</v>
      </c>
      <c r="M4491">
        <v>8038</v>
      </c>
      <c r="N4491" t="s">
        <v>219</v>
      </c>
      <c r="O4491">
        <v>7876</v>
      </c>
      <c r="P4491" t="s">
        <v>219</v>
      </c>
      <c r="Q4491">
        <v>1</v>
      </c>
      <c r="R4491">
        <v>2</v>
      </c>
      <c r="S4491">
        <v>535</v>
      </c>
      <c r="T4491">
        <v>535</v>
      </c>
      <c r="U4491">
        <v>535</v>
      </c>
      <c r="V4491">
        <v>3</v>
      </c>
      <c r="W4491">
        <v>4</v>
      </c>
      <c r="X4491">
        <v>5</v>
      </c>
      <c r="Y4491">
        <v>6</v>
      </c>
      <c r="Z4491">
        <v>7</v>
      </c>
      <c r="AA4491">
        <v>535</v>
      </c>
      <c r="AB4491">
        <v>8</v>
      </c>
      <c r="AC4491">
        <v>9</v>
      </c>
      <c r="AD4491" t="s">
        <v>2263</v>
      </c>
      <c r="AE4491" s="29">
        <v>44656</v>
      </c>
      <c r="AF4491" s="29">
        <v>44656</v>
      </c>
    </row>
    <row r="4492" spans="1:32" x14ac:dyDescent="0.25">
      <c r="A4492">
        <v>2022</v>
      </c>
      <c r="B4492" s="29">
        <v>44562</v>
      </c>
      <c r="C4492" s="29">
        <v>44651</v>
      </c>
      <c r="D4492" t="s">
        <v>83</v>
      </c>
      <c r="E4492">
        <v>10</v>
      </c>
      <c r="F4492" t="s">
        <v>577</v>
      </c>
      <c r="G4492" t="s">
        <v>577</v>
      </c>
      <c r="H4492" t="s">
        <v>2534</v>
      </c>
      <c r="I4492" t="s">
        <v>563</v>
      </c>
      <c r="J4492" t="s">
        <v>360</v>
      </c>
      <c r="K4492" t="s">
        <v>941</v>
      </c>
      <c r="L4492" t="s">
        <v>94</v>
      </c>
      <c r="M4492">
        <v>8038</v>
      </c>
      <c r="N4492" t="s">
        <v>219</v>
      </c>
      <c r="O4492">
        <v>7876</v>
      </c>
      <c r="P4492" t="s">
        <v>219</v>
      </c>
      <c r="Q4492">
        <v>1</v>
      </c>
      <c r="R4492">
        <v>2</v>
      </c>
      <c r="S4492">
        <v>536</v>
      </c>
      <c r="T4492">
        <v>536</v>
      </c>
      <c r="U4492">
        <v>536</v>
      </c>
      <c r="V4492">
        <v>3</v>
      </c>
      <c r="W4492">
        <v>4</v>
      </c>
      <c r="X4492">
        <v>5</v>
      </c>
      <c r="Y4492">
        <v>6</v>
      </c>
      <c r="Z4492">
        <v>7</v>
      </c>
      <c r="AA4492">
        <v>536</v>
      </c>
      <c r="AB4492">
        <v>8</v>
      </c>
      <c r="AC4492">
        <v>9</v>
      </c>
      <c r="AD4492" t="s">
        <v>2263</v>
      </c>
      <c r="AE4492" s="29">
        <v>44656</v>
      </c>
      <c r="AF4492" s="29">
        <v>44656</v>
      </c>
    </row>
    <row r="4493" spans="1:32" x14ac:dyDescent="0.25">
      <c r="A4493">
        <v>2022</v>
      </c>
      <c r="B4493" s="29">
        <v>44562</v>
      </c>
      <c r="C4493" s="29">
        <v>44651</v>
      </c>
      <c r="D4493" t="s">
        <v>83</v>
      </c>
      <c r="E4493">
        <v>10</v>
      </c>
      <c r="F4493" t="s">
        <v>577</v>
      </c>
      <c r="G4493" t="s">
        <v>577</v>
      </c>
      <c r="H4493" t="s">
        <v>2534</v>
      </c>
      <c r="I4493" t="s">
        <v>942</v>
      </c>
      <c r="J4493" t="s">
        <v>943</v>
      </c>
      <c r="K4493" t="s">
        <v>245</v>
      </c>
      <c r="L4493" t="s">
        <v>94</v>
      </c>
      <c r="M4493">
        <v>8038</v>
      </c>
      <c r="N4493" t="s">
        <v>219</v>
      </c>
      <c r="O4493">
        <v>7876</v>
      </c>
      <c r="P4493" t="s">
        <v>219</v>
      </c>
      <c r="Q4493">
        <v>1</v>
      </c>
      <c r="R4493">
        <v>2</v>
      </c>
      <c r="S4493">
        <v>537</v>
      </c>
      <c r="T4493">
        <v>537</v>
      </c>
      <c r="U4493">
        <v>537</v>
      </c>
      <c r="V4493">
        <v>3</v>
      </c>
      <c r="W4493">
        <v>4</v>
      </c>
      <c r="X4493">
        <v>5</v>
      </c>
      <c r="Y4493">
        <v>6</v>
      </c>
      <c r="Z4493">
        <v>7</v>
      </c>
      <c r="AA4493">
        <v>537</v>
      </c>
      <c r="AB4493">
        <v>8</v>
      </c>
      <c r="AC4493">
        <v>9</v>
      </c>
      <c r="AD4493" t="s">
        <v>2263</v>
      </c>
      <c r="AE4493" s="29">
        <v>44656</v>
      </c>
      <c r="AF4493" s="29">
        <v>44656</v>
      </c>
    </row>
    <row r="4494" spans="1:32" x14ac:dyDescent="0.25">
      <c r="A4494">
        <v>2022</v>
      </c>
      <c r="B4494" s="29">
        <v>44562</v>
      </c>
      <c r="C4494" s="29">
        <v>44651</v>
      </c>
      <c r="D4494" t="s">
        <v>83</v>
      </c>
      <c r="E4494">
        <v>10</v>
      </c>
      <c r="F4494" t="s">
        <v>577</v>
      </c>
      <c r="G4494" t="s">
        <v>577</v>
      </c>
      <c r="H4494" t="s">
        <v>2534</v>
      </c>
      <c r="I4494" t="s">
        <v>884</v>
      </c>
      <c r="J4494" t="s">
        <v>280</v>
      </c>
      <c r="K4494" t="s">
        <v>217</v>
      </c>
      <c r="L4494" t="s">
        <v>94</v>
      </c>
      <c r="M4494">
        <v>8038</v>
      </c>
      <c r="N4494" t="s">
        <v>219</v>
      </c>
      <c r="O4494">
        <v>7876</v>
      </c>
      <c r="P4494" t="s">
        <v>219</v>
      </c>
      <c r="Q4494">
        <v>1</v>
      </c>
      <c r="R4494">
        <v>2</v>
      </c>
      <c r="S4494">
        <v>538</v>
      </c>
      <c r="T4494">
        <v>538</v>
      </c>
      <c r="U4494">
        <v>538</v>
      </c>
      <c r="V4494">
        <v>3</v>
      </c>
      <c r="W4494">
        <v>4</v>
      </c>
      <c r="X4494">
        <v>5</v>
      </c>
      <c r="Y4494">
        <v>6</v>
      </c>
      <c r="Z4494">
        <v>7</v>
      </c>
      <c r="AA4494">
        <v>538</v>
      </c>
      <c r="AB4494">
        <v>8</v>
      </c>
      <c r="AC4494">
        <v>9</v>
      </c>
      <c r="AD4494" t="s">
        <v>2263</v>
      </c>
      <c r="AE4494" s="29">
        <v>44656</v>
      </c>
      <c r="AF4494" s="29">
        <v>44656</v>
      </c>
    </row>
    <row r="4495" spans="1:32" x14ac:dyDescent="0.25">
      <c r="A4495">
        <v>2022</v>
      </c>
      <c r="B4495" s="29">
        <v>44562</v>
      </c>
      <c r="C4495" s="29">
        <v>44651</v>
      </c>
      <c r="D4495" t="s">
        <v>83</v>
      </c>
      <c r="E4495">
        <v>10</v>
      </c>
      <c r="F4495" t="s">
        <v>577</v>
      </c>
      <c r="G4495" t="s">
        <v>577</v>
      </c>
      <c r="H4495" t="s">
        <v>2534</v>
      </c>
      <c r="I4495" t="s">
        <v>944</v>
      </c>
      <c r="J4495" t="s">
        <v>324</v>
      </c>
      <c r="K4495" t="s">
        <v>324</v>
      </c>
      <c r="L4495" t="s">
        <v>94</v>
      </c>
      <c r="M4495">
        <v>8038</v>
      </c>
      <c r="N4495" t="s">
        <v>219</v>
      </c>
      <c r="O4495">
        <v>7876</v>
      </c>
      <c r="P4495" t="s">
        <v>219</v>
      </c>
      <c r="Q4495">
        <v>1</v>
      </c>
      <c r="R4495">
        <v>2</v>
      </c>
      <c r="S4495">
        <v>539</v>
      </c>
      <c r="T4495">
        <v>539</v>
      </c>
      <c r="U4495">
        <v>539</v>
      </c>
      <c r="V4495">
        <v>3</v>
      </c>
      <c r="W4495">
        <v>4</v>
      </c>
      <c r="X4495">
        <v>5</v>
      </c>
      <c r="Y4495">
        <v>6</v>
      </c>
      <c r="Z4495">
        <v>7</v>
      </c>
      <c r="AA4495">
        <v>539</v>
      </c>
      <c r="AB4495">
        <v>8</v>
      </c>
      <c r="AC4495">
        <v>9</v>
      </c>
      <c r="AD4495" t="s">
        <v>2263</v>
      </c>
      <c r="AE4495" s="29">
        <v>44656</v>
      </c>
      <c r="AF4495" s="29">
        <v>44656</v>
      </c>
    </row>
    <row r="4496" spans="1:32" x14ac:dyDescent="0.25">
      <c r="A4496">
        <v>2022</v>
      </c>
      <c r="B4496" s="29">
        <v>44562</v>
      </c>
      <c r="C4496" s="29">
        <v>44651</v>
      </c>
      <c r="D4496" t="s">
        <v>83</v>
      </c>
      <c r="E4496">
        <v>10</v>
      </c>
      <c r="F4496" t="s">
        <v>577</v>
      </c>
      <c r="G4496" t="s">
        <v>577</v>
      </c>
      <c r="H4496" t="s">
        <v>2534</v>
      </c>
      <c r="I4496" t="s">
        <v>311</v>
      </c>
      <c r="J4496" t="s">
        <v>945</v>
      </c>
      <c r="K4496" t="s">
        <v>245</v>
      </c>
      <c r="L4496" t="s">
        <v>94</v>
      </c>
      <c r="M4496">
        <v>8038</v>
      </c>
      <c r="N4496" t="s">
        <v>219</v>
      </c>
      <c r="O4496">
        <v>7876</v>
      </c>
      <c r="P4496" t="s">
        <v>219</v>
      </c>
      <c r="Q4496">
        <v>1</v>
      </c>
      <c r="R4496">
        <v>2</v>
      </c>
      <c r="S4496">
        <v>540</v>
      </c>
      <c r="T4496">
        <v>540</v>
      </c>
      <c r="U4496">
        <v>540</v>
      </c>
      <c r="V4496">
        <v>3</v>
      </c>
      <c r="W4496">
        <v>4</v>
      </c>
      <c r="X4496">
        <v>5</v>
      </c>
      <c r="Y4496">
        <v>6</v>
      </c>
      <c r="Z4496">
        <v>7</v>
      </c>
      <c r="AA4496">
        <v>540</v>
      </c>
      <c r="AB4496">
        <v>8</v>
      </c>
      <c r="AC4496">
        <v>9</v>
      </c>
      <c r="AD4496" t="s">
        <v>2263</v>
      </c>
      <c r="AE4496" s="29">
        <v>44656</v>
      </c>
      <c r="AF4496" s="29">
        <v>44656</v>
      </c>
    </row>
    <row r="4497" spans="1:32" x14ac:dyDescent="0.25">
      <c r="A4497">
        <v>2022</v>
      </c>
      <c r="B4497" s="29">
        <v>44562</v>
      </c>
      <c r="C4497" s="29">
        <v>44651</v>
      </c>
      <c r="D4497" t="s">
        <v>83</v>
      </c>
      <c r="E4497">
        <v>10</v>
      </c>
      <c r="F4497" t="s">
        <v>577</v>
      </c>
      <c r="G4497" t="s">
        <v>577</v>
      </c>
      <c r="H4497" t="s">
        <v>2534</v>
      </c>
      <c r="I4497" t="s">
        <v>279</v>
      </c>
      <c r="J4497" t="s">
        <v>936</v>
      </c>
      <c r="K4497" t="s">
        <v>314</v>
      </c>
      <c r="L4497" t="s">
        <v>94</v>
      </c>
      <c r="M4497">
        <v>8038</v>
      </c>
      <c r="N4497" t="s">
        <v>219</v>
      </c>
      <c r="O4497">
        <v>7876</v>
      </c>
      <c r="P4497" t="s">
        <v>219</v>
      </c>
      <c r="Q4497">
        <v>1</v>
      </c>
      <c r="R4497">
        <v>2</v>
      </c>
      <c r="S4497">
        <v>541</v>
      </c>
      <c r="T4497">
        <v>541</v>
      </c>
      <c r="U4497">
        <v>541</v>
      </c>
      <c r="V4497">
        <v>3</v>
      </c>
      <c r="W4497">
        <v>4</v>
      </c>
      <c r="X4497">
        <v>5</v>
      </c>
      <c r="Y4497">
        <v>6</v>
      </c>
      <c r="Z4497">
        <v>7</v>
      </c>
      <c r="AA4497">
        <v>541</v>
      </c>
      <c r="AB4497">
        <v>8</v>
      </c>
      <c r="AC4497">
        <v>9</v>
      </c>
      <c r="AD4497" t="s">
        <v>2263</v>
      </c>
      <c r="AE4497" s="29">
        <v>44656</v>
      </c>
      <c r="AF4497" s="29">
        <v>44656</v>
      </c>
    </row>
    <row r="4498" spans="1:32" x14ac:dyDescent="0.25">
      <c r="A4498">
        <v>2022</v>
      </c>
      <c r="B4498" s="29">
        <v>44562</v>
      </c>
      <c r="C4498" s="29">
        <v>44651</v>
      </c>
      <c r="D4498" t="s">
        <v>83</v>
      </c>
      <c r="E4498">
        <v>10</v>
      </c>
      <c r="F4498" t="s">
        <v>577</v>
      </c>
      <c r="G4498" t="s">
        <v>577</v>
      </c>
      <c r="H4498" t="s">
        <v>2534</v>
      </c>
      <c r="I4498" t="s">
        <v>946</v>
      </c>
      <c r="J4498" t="s">
        <v>473</v>
      </c>
      <c r="K4498" t="s">
        <v>360</v>
      </c>
      <c r="L4498" t="s">
        <v>94</v>
      </c>
      <c r="M4498">
        <v>8038</v>
      </c>
      <c r="N4498" t="s">
        <v>219</v>
      </c>
      <c r="O4498">
        <v>7876</v>
      </c>
      <c r="P4498" t="s">
        <v>219</v>
      </c>
      <c r="Q4498">
        <v>1</v>
      </c>
      <c r="R4498">
        <v>2</v>
      </c>
      <c r="S4498">
        <v>542</v>
      </c>
      <c r="T4498">
        <v>542</v>
      </c>
      <c r="U4498">
        <v>542</v>
      </c>
      <c r="V4498">
        <v>3</v>
      </c>
      <c r="W4498">
        <v>4</v>
      </c>
      <c r="X4498">
        <v>5</v>
      </c>
      <c r="Y4498">
        <v>6</v>
      </c>
      <c r="Z4498">
        <v>7</v>
      </c>
      <c r="AA4498">
        <v>542</v>
      </c>
      <c r="AB4498">
        <v>8</v>
      </c>
      <c r="AC4498">
        <v>9</v>
      </c>
      <c r="AD4498" t="s">
        <v>2263</v>
      </c>
      <c r="AE4498" s="29">
        <v>44656</v>
      </c>
      <c r="AF4498" s="29">
        <v>44656</v>
      </c>
    </row>
    <row r="4499" spans="1:32" x14ac:dyDescent="0.25">
      <c r="A4499">
        <v>2022</v>
      </c>
      <c r="B4499" s="29">
        <v>44562</v>
      </c>
      <c r="C4499" s="29">
        <v>44651</v>
      </c>
      <c r="D4499" t="s">
        <v>83</v>
      </c>
      <c r="E4499">
        <v>10</v>
      </c>
      <c r="F4499" t="s">
        <v>577</v>
      </c>
      <c r="G4499" t="s">
        <v>577</v>
      </c>
      <c r="H4499" t="s">
        <v>2534</v>
      </c>
      <c r="I4499" t="s">
        <v>947</v>
      </c>
      <c r="J4499" t="s">
        <v>671</v>
      </c>
      <c r="K4499" t="s">
        <v>948</v>
      </c>
      <c r="L4499" t="s">
        <v>93</v>
      </c>
      <c r="M4499">
        <v>8038</v>
      </c>
      <c r="N4499" t="s">
        <v>219</v>
      </c>
      <c r="O4499">
        <v>5854</v>
      </c>
      <c r="P4499" t="s">
        <v>219</v>
      </c>
      <c r="Q4499">
        <v>1</v>
      </c>
      <c r="R4499">
        <v>2</v>
      </c>
      <c r="S4499">
        <v>543</v>
      </c>
      <c r="T4499">
        <v>543</v>
      </c>
      <c r="U4499">
        <v>543</v>
      </c>
      <c r="V4499">
        <v>3</v>
      </c>
      <c r="W4499">
        <v>4</v>
      </c>
      <c r="X4499">
        <v>5</v>
      </c>
      <c r="Y4499">
        <v>6</v>
      </c>
      <c r="Z4499">
        <v>7</v>
      </c>
      <c r="AA4499">
        <v>543</v>
      </c>
      <c r="AB4499">
        <v>8</v>
      </c>
      <c r="AC4499">
        <v>9</v>
      </c>
      <c r="AD4499" t="s">
        <v>2263</v>
      </c>
      <c r="AE4499" s="29">
        <v>44656</v>
      </c>
      <c r="AF4499" s="29">
        <v>44656</v>
      </c>
    </row>
    <row r="4500" spans="1:32" x14ac:dyDescent="0.25">
      <c r="A4500">
        <v>2022</v>
      </c>
      <c r="B4500" s="29">
        <v>44562</v>
      </c>
      <c r="C4500" s="29">
        <v>44651</v>
      </c>
      <c r="D4500" t="s">
        <v>83</v>
      </c>
      <c r="E4500">
        <v>10</v>
      </c>
      <c r="F4500" t="s">
        <v>577</v>
      </c>
      <c r="G4500" t="s">
        <v>577</v>
      </c>
      <c r="H4500" t="s">
        <v>2534</v>
      </c>
      <c r="I4500" t="s">
        <v>949</v>
      </c>
      <c r="J4500" t="s">
        <v>950</v>
      </c>
      <c r="K4500" t="s">
        <v>950</v>
      </c>
      <c r="L4500" t="s">
        <v>94</v>
      </c>
      <c r="M4500">
        <v>8038</v>
      </c>
      <c r="N4500" t="s">
        <v>219</v>
      </c>
      <c r="O4500">
        <v>7876</v>
      </c>
      <c r="P4500" t="s">
        <v>219</v>
      </c>
      <c r="Q4500">
        <v>1</v>
      </c>
      <c r="R4500">
        <v>2</v>
      </c>
      <c r="S4500">
        <v>544</v>
      </c>
      <c r="T4500">
        <v>544</v>
      </c>
      <c r="U4500">
        <v>544</v>
      </c>
      <c r="V4500">
        <v>3</v>
      </c>
      <c r="W4500">
        <v>4</v>
      </c>
      <c r="X4500">
        <v>5</v>
      </c>
      <c r="Y4500">
        <v>6</v>
      </c>
      <c r="Z4500">
        <v>7</v>
      </c>
      <c r="AA4500">
        <v>544</v>
      </c>
      <c r="AB4500">
        <v>8</v>
      </c>
      <c r="AC4500">
        <v>9</v>
      </c>
      <c r="AD4500" t="s">
        <v>2263</v>
      </c>
      <c r="AE4500" s="29">
        <v>44656</v>
      </c>
      <c r="AF4500" s="29">
        <v>44656</v>
      </c>
    </row>
    <row r="4501" spans="1:32" x14ac:dyDescent="0.25">
      <c r="A4501">
        <v>2022</v>
      </c>
      <c r="B4501" s="29">
        <v>44562</v>
      </c>
      <c r="C4501" s="29">
        <v>44651</v>
      </c>
      <c r="D4501" t="s">
        <v>83</v>
      </c>
      <c r="E4501">
        <v>10</v>
      </c>
      <c r="F4501" t="s">
        <v>577</v>
      </c>
      <c r="G4501" t="s">
        <v>577</v>
      </c>
      <c r="H4501" t="s">
        <v>2534</v>
      </c>
      <c r="I4501" t="s">
        <v>951</v>
      </c>
      <c r="J4501" t="s">
        <v>300</v>
      </c>
      <c r="K4501" t="s">
        <v>314</v>
      </c>
      <c r="L4501" t="s">
        <v>94</v>
      </c>
      <c r="M4501">
        <v>8038</v>
      </c>
      <c r="N4501" t="s">
        <v>219</v>
      </c>
      <c r="O4501">
        <v>7876</v>
      </c>
      <c r="P4501" t="s">
        <v>219</v>
      </c>
      <c r="Q4501">
        <v>1</v>
      </c>
      <c r="R4501">
        <v>2</v>
      </c>
      <c r="S4501">
        <v>545</v>
      </c>
      <c r="T4501">
        <v>545</v>
      </c>
      <c r="U4501">
        <v>545</v>
      </c>
      <c r="V4501">
        <v>3</v>
      </c>
      <c r="W4501">
        <v>4</v>
      </c>
      <c r="X4501">
        <v>5</v>
      </c>
      <c r="Y4501">
        <v>6</v>
      </c>
      <c r="Z4501">
        <v>7</v>
      </c>
      <c r="AA4501">
        <v>545</v>
      </c>
      <c r="AB4501">
        <v>8</v>
      </c>
      <c r="AC4501">
        <v>9</v>
      </c>
      <c r="AD4501" t="s">
        <v>2263</v>
      </c>
      <c r="AE4501" s="29">
        <v>44656</v>
      </c>
      <c r="AF4501" s="29">
        <v>44656</v>
      </c>
    </row>
    <row r="4502" spans="1:32" x14ac:dyDescent="0.25">
      <c r="A4502">
        <v>2022</v>
      </c>
      <c r="B4502" s="29">
        <v>44562</v>
      </c>
      <c r="C4502" s="29">
        <v>44651</v>
      </c>
      <c r="D4502" t="s">
        <v>83</v>
      </c>
      <c r="E4502">
        <v>10</v>
      </c>
      <c r="F4502" t="s">
        <v>577</v>
      </c>
      <c r="G4502" t="s">
        <v>577</v>
      </c>
      <c r="H4502" t="s">
        <v>2534</v>
      </c>
      <c r="I4502" t="s">
        <v>952</v>
      </c>
      <c r="J4502" t="s">
        <v>389</v>
      </c>
      <c r="K4502" t="s">
        <v>307</v>
      </c>
      <c r="L4502" t="s">
        <v>94</v>
      </c>
      <c r="M4502">
        <v>8038</v>
      </c>
      <c r="N4502" t="s">
        <v>219</v>
      </c>
      <c r="O4502">
        <v>7876</v>
      </c>
      <c r="P4502" t="s">
        <v>219</v>
      </c>
      <c r="Q4502">
        <v>1</v>
      </c>
      <c r="R4502">
        <v>2</v>
      </c>
      <c r="S4502">
        <v>546</v>
      </c>
      <c r="T4502">
        <v>546</v>
      </c>
      <c r="U4502">
        <v>546</v>
      </c>
      <c r="V4502">
        <v>3</v>
      </c>
      <c r="W4502">
        <v>4</v>
      </c>
      <c r="X4502">
        <v>5</v>
      </c>
      <c r="Y4502">
        <v>6</v>
      </c>
      <c r="Z4502">
        <v>7</v>
      </c>
      <c r="AA4502">
        <v>546</v>
      </c>
      <c r="AB4502">
        <v>8</v>
      </c>
      <c r="AC4502">
        <v>9</v>
      </c>
      <c r="AD4502" t="s">
        <v>2263</v>
      </c>
      <c r="AE4502" s="29">
        <v>44656</v>
      </c>
      <c r="AF4502" s="29">
        <v>44656</v>
      </c>
    </row>
    <row r="4503" spans="1:32" x14ac:dyDescent="0.25">
      <c r="A4503">
        <v>2022</v>
      </c>
      <c r="B4503" s="29">
        <v>44562</v>
      </c>
      <c r="C4503" s="29">
        <v>44651</v>
      </c>
      <c r="D4503" t="s">
        <v>83</v>
      </c>
      <c r="E4503">
        <v>10</v>
      </c>
      <c r="F4503" t="s">
        <v>577</v>
      </c>
      <c r="G4503" t="s">
        <v>577</v>
      </c>
      <c r="H4503" t="s">
        <v>2534</v>
      </c>
      <c r="I4503" t="s">
        <v>561</v>
      </c>
      <c r="J4503" t="s">
        <v>389</v>
      </c>
      <c r="K4503" t="s">
        <v>289</v>
      </c>
      <c r="L4503" t="s">
        <v>94</v>
      </c>
      <c r="M4503">
        <v>8038</v>
      </c>
      <c r="N4503" t="s">
        <v>219</v>
      </c>
      <c r="O4503">
        <v>6014</v>
      </c>
      <c r="P4503" t="s">
        <v>219</v>
      </c>
      <c r="Q4503">
        <v>1</v>
      </c>
      <c r="R4503">
        <v>2</v>
      </c>
      <c r="S4503">
        <v>547</v>
      </c>
      <c r="T4503">
        <v>547</v>
      </c>
      <c r="U4503">
        <v>547</v>
      </c>
      <c r="V4503">
        <v>3</v>
      </c>
      <c r="W4503">
        <v>4</v>
      </c>
      <c r="X4503">
        <v>5</v>
      </c>
      <c r="Y4503">
        <v>6</v>
      </c>
      <c r="Z4503">
        <v>7</v>
      </c>
      <c r="AA4503">
        <v>547</v>
      </c>
      <c r="AB4503">
        <v>8</v>
      </c>
      <c r="AC4503">
        <v>9</v>
      </c>
      <c r="AD4503" t="s">
        <v>2263</v>
      </c>
      <c r="AE4503" s="29">
        <v>44656</v>
      </c>
      <c r="AF4503" s="29">
        <v>44656</v>
      </c>
    </row>
    <row r="4504" spans="1:32" x14ac:dyDescent="0.25">
      <c r="A4504">
        <v>2022</v>
      </c>
      <c r="B4504" s="29">
        <v>44562</v>
      </c>
      <c r="C4504" s="29">
        <v>44651</v>
      </c>
      <c r="D4504" t="s">
        <v>83</v>
      </c>
      <c r="E4504">
        <v>10</v>
      </c>
      <c r="F4504" t="s">
        <v>577</v>
      </c>
      <c r="G4504" t="s">
        <v>577</v>
      </c>
      <c r="H4504" t="s">
        <v>2534</v>
      </c>
      <c r="I4504" t="s">
        <v>953</v>
      </c>
      <c r="J4504" t="s">
        <v>954</v>
      </c>
      <c r="K4504" t="s">
        <v>955</v>
      </c>
      <c r="L4504" t="s">
        <v>93</v>
      </c>
      <c r="M4504">
        <v>8038</v>
      </c>
      <c r="N4504" t="s">
        <v>219</v>
      </c>
      <c r="O4504">
        <v>7876</v>
      </c>
      <c r="P4504" t="s">
        <v>219</v>
      </c>
      <c r="Q4504">
        <v>1</v>
      </c>
      <c r="R4504">
        <v>2</v>
      </c>
      <c r="S4504">
        <v>548</v>
      </c>
      <c r="T4504">
        <v>548</v>
      </c>
      <c r="U4504">
        <v>548</v>
      </c>
      <c r="V4504">
        <v>3</v>
      </c>
      <c r="W4504">
        <v>4</v>
      </c>
      <c r="X4504">
        <v>5</v>
      </c>
      <c r="Y4504">
        <v>6</v>
      </c>
      <c r="Z4504">
        <v>7</v>
      </c>
      <c r="AA4504">
        <v>548</v>
      </c>
      <c r="AB4504">
        <v>8</v>
      </c>
      <c r="AC4504">
        <v>9</v>
      </c>
      <c r="AD4504" t="s">
        <v>2263</v>
      </c>
      <c r="AE4504" s="29">
        <v>44656</v>
      </c>
      <c r="AF4504" s="29">
        <v>44656</v>
      </c>
    </row>
    <row r="4505" spans="1:32" x14ac:dyDescent="0.25">
      <c r="A4505">
        <v>2022</v>
      </c>
      <c r="B4505" s="29">
        <v>44562</v>
      </c>
      <c r="C4505" s="29">
        <v>44651</v>
      </c>
      <c r="D4505" t="s">
        <v>83</v>
      </c>
      <c r="E4505">
        <v>10</v>
      </c>
      <c r="F4505" t="s">
        <v>577</v>
      </c>
      <c r="G4505" t="s">
        <v>577</v>
      </c>
      <c r="H4505" t="s">
        <v>2534</v>
      </c>
      <c r="I4505" t="s">
        <v>699</v>
      </c>
      <c r="J4505" t="s">
        <v>300</v>
      </c>
      <c r="K4505" t="s">
        <v>799</v>
      </c>
      <c r="L4505" t="s">
        <v>94</v>
      </c>
      <c r="M4505">
        <v>8038</v>
      </c>
      <c r="N4505" t="s">
        <v>219</v>
      </c>
      <c r="O4505">
        <v>7876</v>
      </c>
      <c r="P4505" t="s">
        <v>219</v>
      </c>
      <c r="Q4505">
        <v>1</v>
      </c>
      <c r="R4505">
        <v>2</v>
      </c>
      <c r="S4505">
        <v>549</v>
      </c>
      <c r="T4505">
        <v>549</v>
      </c>
      <c r="U4505">
        <v>549</v>
      </c>
      <c r="V4505">
        <v>3</v>
      </c>
      <c r="W4505">
        <v>4</v>
      </c>
      <c r="X4505">
        <v>5</v>
      </c>
      <c r="Y4505">
        <v>6</v>
      </c>
      <c r="Z4505">
        <v>7</v>
      </c>
      <c r="AA4505">
        <v>549</v>
      </c>
      <c r="AB4505">
        <v>8</v>
      </c>
      <c r="AC4505">
        <v>9</v>
      </c>
      <c r="AD4505" t="s">
        <v>2263</v>
      </c>
      <c r="AE4505" s="29">
        <v>44656</v>
      </c>
      <c r="AF4505" s="29">
        <v>44656</v>
      </c>
    </row>
    <row r="4506" spans="1:32" x14ac:dyDescent="0.25">
      <c r="A4506">
        <v>2022</v>
      </c>
      <c r="B4506" s="29">
        <v>44562</v>
      </c>
      <c r="C4506" s="29">
        <v>44651</v>
      </c>
      <c r="D4506" t="s">
        <v>83</v>
      </c>
      <c r="E4506">
        <v>10</v>
      </c>
      <c r="F4506" t="s">
        <v>577</v>
      </c>
      <c r="G4506" t="s">
        <v>577</v>
      </c>
      <c r="H4506" t="s">
        <v>2534</v>
      </c>
      <c r="I4506" t="s">
        <v>956</v>
      </c>
      <c r="J4506" t="s">
        <v>279</v>
      </c>
      <c r="K4506" t="s">
        <v>855</v>
      </c>
      <c r="L4506" t="s">
        <v>94</v>
      </c>
      <c r="M4506">
        <v>9038</v>
      </c>
      <c r="N4506" t="s">
        <v>219</v>
      </c>
      <c r="O4506">
        <v>8876</v>
      </c>
      <c r="P4506" t="s">
        <v>219</v>
      </c>
      <c r="Q4506">
        <v>1</v>
      </c>
      <c r="R4506">
        <v>2</v>
      </c>
      <c r="S4506">
        <v>550</v>
      </c>
      <c r="T4506">
        <v>550</v>
      </c>
      <c r="U4506">
        <v>550</v>
      </c>
      <c r="V4506">
        <v>3</v>
      </c>
      <c r="W4506">
        <v>4</v>
      </c>
      <c r="X4506">
        <v>5</v>
      </c>
      <c r="Y4506">
        <v>6</v>
      </c>
      <c r="Z4506">
        <v>7</v>
      </c>
      <c r="AA4506">
        <v>550</v>
      </c>
      <c r="AB4506">
        <v>8</v>
      </c>
      <c r="AC4506">
        <v>9</v>
      </c>
      <c r="AD4506" t="s">
        <v>2263</v>
      </c>
      <c r="AE4506" s="29">
        <v>44656</v>
      </c>
      <c r="AF4506" s="29">
        <v>44656</v>
      </c>
    </row>
    <row r="4507" spans="1:32" x14ac:dyDescent="0.25">
      <c r="A4507">
        <v>2022</v>
      </c>
      <c r="B4507" s="29">
        <v>44562</v>
      </c>
      <c r="C4507" s="29">
        <v>44651</v>
      </c>
      <c r="D4507" t="s">
        <v>83</v>
      </c>
      <c r="E4507">
        <v>10</v>
      </c>
      <c r="F4507" t="s">
        <v>577</v>
      </c>
      <c r="G4507" t="s">
        <v>577</v>
      </c>
      <c r="H4507" t="s">
        <v>2534</v>
      </c>
      <c r="I4507" t="s">
        <v>957</v>
      </c>
      <c r="J4507" t="s">
        <v>2541</v>
      </c>
      <c r="K4507" t="s">
        <v>2543</v>
      </c>
      <c r="L4507" t="s">
        <v>94</v>
      </c>
      <c r="M4507">
        <v>8038</v>
      </c>
      <c r="N4507" t="s">
        <v>219</v>
      </c>
      <c r="O4507">
        <v>7876</v>
      </c>
      <c r="P4507" t="s">
        <v>219</v>
      </c>
      <c r="Q4507">
        <v>1</v>
      </c>
      <c r="R4507">
        <v>2</v>
      </c>
      <c r="S4507">
        <v>551</v>
      </c>
      <c r="T4507">
        <v>551</v>
      </c>
      <c r="U4507">
        <v>551</v>
      </c>
      <c r="V4507">
        <v>3</v>
      </c>
      <c r="W4507">
        <v>4</v>
      </c>
      <c r="X4507">
        <v>5</v>
      </c>
      <c r="Y4507">
        <v>6</v>
      </c>
      <c r="Z4507">
        <v>7</v>
      </c>
      <c r="AA4507">
        <v>551</v>
      </c>
      <c r="AB4507">
        <v>8</v>
      </c>
      <c r="AC4507">
        <v>9</v>
      </c>
      <c r="AD4507" t="s">
        <v>2263</v>
      </c>
      <c r="AE4507" s="29">
        <v>44656</v>
      </c>
      <c r="AF4507" s="29">
        <v>44656</v>
      </c>
    </row>
    <row r="4508" spans="1:32" x14ac:dyDescent="0.25">
      <c r="A4508">
        <v>2022</v>
      </c>
      <c r="B4508" s="29">
        <v>44562</v>
      </c>
      <c r="C4508" s="29">
        <v>44651</v>
      </c>
      <c r="D4508" t="s">
        <v>83</v>
      </c>
      <c r="E4508">
        <v>10</v>
      </c>
      <c r="F4508" t="s">
        <v>577</v>
      </c>
      <c r="G4508" t="s">
        <v>577</v>
      </c>
      <c r="H4508" t="s">
        <v>2534</v>
      </c>
      <c r="I4508" t="s">
        <v>958</v>
      </c>
      <c r="J4508" t="s">
        <v>2284</v>
      </c>
      <c r="K4508" t="s">
        <v>711</v>
      </c>
      <c r="L4508" t="s">
        <v>93</v>
      </c>
      <c r="M4508">
        <v>8038</v>
      </c>
      <c r="N4508" t="s">
        <v>219</v>
      </c>
      <c r="O4508">
        <v>7876</v>
      </c>
      <c r="P4508" t="s">
        <v>219</v>
      </c>
      <c r="Q4508">
        <v>1</v>
      </c>
      <c r="R4508">
        <v>2</v>
      </c>
      <c r="S4508">
        <v>552</v>
      </c>
      <c r="T4508">
        <v>552</v>
      </c>
      <c r="U4508">
        <v>552</v>
      </c>
      <c r="V4508">
        <v>3</v>
      </c>
      <c r="W4508">
        <v>4</v>
      </c>
      <c r="X4508">
        <v>5</v>
      </c>
      <c r="Y4508">
        <v>6</v>
      </c>
      <c r="Z4508">
        <v>7</v>
      </c>
      <c r="AA4508">
        <v>552</v>
      </c>
      <c r="AB4508">
        <v>8</v>
      </c>
      <c r="AC4508">
        <v>9</v>
      </c>
      <c r="AD4508" t="s">
        <v>2263</v>
      </c>
      <c r="AE4508" s="29">
        <v>44656</v>
      </c>
      <c r="AF4508" s="29">
        <v>44656</v>
      </c>
    </row>
    <row r="4509" spans="1:32" x14ac:dyDescent="0.25">
      <c r="A4509">
        <v>2022</v>
      </c>
      <c r="B4509" s="29">
        <v>44562</v>
      </c>
      <c r="C4509" s="29">
        <v>44651</v>
      </c>
      <c r="D4509" t="s">
        <v>83</v>
      </c>
      <c r="E4509">
        <v>10</v>
      </c>
      <c r="F4509" t="s">
        <v>577</v>
      </c>
      <c r="G4509" t="s">
        <v>577</v>
      </c>
      <c r="H4509" t="s">
        <v>2534</v>
      </c>
      <c r="I4509" t="s">
        <v>527</v>
      </c>
      <c r="J4509" t="s">
        <v>217</v>
      </c>
      <c r="K4509" t="s">
        <v>228</v>
      </c>
      <c r="L4509" t="s">
        <v>94</v>
      </c>
      <c r="M4509">
        <v>8038</v>
      </c>
      <c r="N4509" t="s">
        <v>219</v>
      </c>
      <c r="O4509">
        <v>7876</v>
      </c>
      <c r="P4509" t="s">
        <v>219</v>
      </c>
      <c r="Q4509">
        <v>1</v>
      </c>
      <c r="R4509">
        <v>2</v>
      </c>
      <c r="S4509">
        <v>553</v>
      </c>
      <c r="T4509">
        <v>553</v>
      </c>
      <c r="U4509">
        <v>553</v>
      </c>
      <c r="V4509">
        <v>3</v>
      </c>
      <c r="W4509">
        <v>4</v>
      </c>
      <c r="X4509">
        <v>5</v>
      </c>
      <c r="Y4509">
        <v>6</v>
      </c>
      <c r="Z4509">
        <v>7</v>
      </c>
      <c r="AA4509">
        <v>553</v>
      </c>
      <c r="AB4509">
        <v>8</v>
      </c>
      <c r="AC4509">
        <v>9</v>
      </c>
      <c r="AD4509" t="s">
        <v>2263</v>
      </c>
      <c r="AE4509" s="29">
        <v>44656</v>
      </c>
      <c r="AF4509" s="29">
        <v>44656</v>
      </c>
    </row>
    <row r="4510" spans="1:32" x14ac:dyDescent="0.25">
      <c r="A4510">
        <v>2022</v>
      </c>
      <c r="B4510" s="29">
        <v>44562</v>
      </c>
      <c r="C4510" s="29">
        <v>44651</v>
      </c>
      <c r="D4510" t="s">
        <v>83</v>
      </c>
      <c r="E4510">
        <v>10</v>
      </c>
      <c r="F4510" t="s">
        <v>577</v>
      </c>
      <c r="G4510" t="s">
        <v>577</v>
      </c>
      <c r="H4510" t="s">
        <v>2534</v>
      </c>
      <c r="I4510" t="s">
        <v>959</v>
      </c>
      <c r="J4510" t="s">
        <v>217</v>
      </c>
      <c r="K4510" t="s">
        <v>228</v>
      </c>
      <c r="L4510" t="s">
        <v>94</v>
      </c>
      <c r="M4510">
        <v>8038</v>
      </c>
      <c r="N4510" t="s">
        <v>219</v>
      </c>
      <c r="O4510">
        <v>7876</v>
      </c>
      <c r="P4510" t="s">
        <v>219</v>
      </c>
      <c r="Q4510">
        <v>1</v>
      </c>
      <c r="R4510">
        <v>2</v>
      </c>
      <c r="S4510">
        <v>554</v>
      </c>
      <c r="T4510">
        <v>554</v>
      </c>
      <c r="U4510">
        <v>554</v>
      </c>
      <c r="V4510">
        <v>3</v>
      </c>
      <c r="W4510">
        <v>4</v>
      </c>
      <c r="X4510">
        <v>5</v>
      </c>
      <c r="Y4510">
        <v>6</v>
      </c>
      <c r="Z4510">
        <v>7</v>
      </c>
      <c r="AA4510">
        <v>554</v>
      </c>
      <c r="AB4510">
        <v>8</v>
      </c>
      <c r="AC4510">
        <v>9</v>
      </c>
      <c r="AD4510" t="s">
        <v>2263</v>
      </c>
      <c r="AE4510" s="29">
        <v>44656</v>
      </c>
      <c r="AF4510" s="29">
        <v>44656</v>
      </c>
    </row>
    <row r="4511" spans="1:32" x14ac:dyDescent="0.25">
      <c r="A4511">
        <v>2022</v>
      </c>
      <c r="B4511" s="29">
        <v>44562</v>
      </c>
      <c r="C4511" s="29">
        <v>44651</v>
      </c>
      <c r="D4511" t="s">
        <v>83</v>
      </c>
      <c r="E4511">
        <v>10</v>
      </c>
      <c r="F4511" t="s">
        <v>577</v>
      </c>
      <c r="G4511" t="s">
        <v>577</v>
      </c>
      <c r="H4511" t="s">
        <v>2534</v>
      </c>
      <c r="I4511" t="s">
        <v>581</v>
      </c>
      <c r="J4511" t="s">
        <v>229</v>
      </c>
      <c r="K4511" t="s">
        <v>253</v>
      </c>
      <c r="L4511" t="s">
        <v>94</v>
      </c>
      <c r="M4511">
        <v>8038</v>
      </c>
      <c r="N4511" t="s">
        <v>219</v>
      </c>
      <c r="O4511">
        <v>7876</v>
      </c>
      <c r="P4511" t="s">
        <v>219</v>
      </c>
      <c r="Q4511">
        <v>1</v>
      </c>
      <c r="R4511">
        <v>2</v>
      </c>
      <c r="S4511">
        <v>555</v>
      </c>
      <c r="T4511">
        <v>555</v>
      </c>
      <c r="U4511">
        <v>555</v>
      </c>
      <c r="V4511">
        <v>3</v>
      </c>
      <c r="W4511">
        <v>4</v>
      </c>
      <c r="X4511">
        <v>5</v>
      </c>
      <c r="Y4511">
        <v>6</v>
      </c>
      <c r="Z4511">
        <v>7</v>
      </c>
      <c r="AA4511">
        <v>555</v>
      </c>
      <c r="AB4511">
        <v>8</v>
      </c>
      <c r="AC4511">
        <v>9</v>
      </c>
      <c r="AD4511" t="s">
        <v>2263</v>
      </c>
      <c r="AE4511" s="29">
        <v>44656</v>
      </c>
      <c r="AF4511" s="29">
        <v>44656</v>
      </c>
    </row>
    <row r="4512" spans="1:32" x14ac:dyDescent="0.25">
      <c r="A4512">
        <v>2022</v>
      </c>
      <c r="B4512" s="29">
        <v>44562</v>
      </c>
      <c r="C4512" s="29">
        <v>44651</v>
      </c>
      <c r="D4512" t="s">
        <v>83</v>
      </c>
      <c r="E4512">
        <v>3</v>
      </c>
      <c r="F4512" t="s">
        <v>2544</v>
      </c>
      <c r="G4512" t="s">
        <v>315</v>
      </c>
      <c r="H4512" t="s">
        <v>2534</v>
      </c>
      <c r="I4512" t="s">
        <v>889</v>
      </c>
      <c r="J4512" t="s">
        <v>272</v>
      </c>
      <c r="K4512" t="s">
        <v>395</v>
      </c>
      <c r="L4512" t="s">
        <v>94</v>
      </c>
      <c r="M4512">
        <v>29668</v>
      </c>
      <c r="N4512" t="s">
        <v>219</v>
      </c>
      <c r="O4512">
        <v>28226</v>
      </c>
      <c r="P4512" t="s">
        <v>219</v>
      </c>
      <c r="Q4512">
        <v>1</v>
      </c>
      <c r="R4512">
        <v>2</v>
      </c>
      <c r="S4512">
        <v>556</v>
      </c>
      <c r="T4512">
        <v>556</v>
      </c>
      <c r="U4512">
        <v>556</v>
      </c>
      <c r="V4512">
        <v>3</v>
      </c>
      <c r="W4512">
        <v>4</v>
      </c>
      <c r="X4512">
        <v>5</v>
      </c>
      <c r="Y4512">
        <v>6</v>
      </c>
      <c r="Z4512">
        <v>7</v>
      </c>
      <c r="AA4512">
        <v>556</v>
      </c>
      <c r="AB4512">
        <v>8</v>
      </c>
      <c r="AC4512">
        <v>9</v>
      </c>
      <c r="AD4512" t="s">
        <v>2263</v>
      </c>
      <c r="AE4512" s="29">
        <v>44656</v>
      </c>
      <c r="AF4512" s="29">
        <v>44656</v>
      </c>
    </row>
    <row r="4513" spans="1:32" x14ac:dyDescent="0.25">
      <c r="A4513">
        <v>2022</v>
      </c>
      <c r="B4513" s="29">
        <v>44562</v>
      </c>
      <c r="C4513" s="29">
        <v>44651</v>
      </c>
      <c r="D4513" t="s">
        <v>83</v>
      </c>
      <c r="E4513">
        <v>10</v>
      </c>
      <c r="F4513" t="s">
        <v>577</v>
      </c>
      <c r="G4513" t="s">
        <v>577</v>
      </c>
      <c r="H4513" t="s">
        <v>2534</v>
      </c>
      <c r="I4513" t="s">
        <v>498</v>
      </c>
      <c r="J4513" t="s">
        <v>960</v>
      </c>
      <c r="K4513" t="s">
        <v>389</v>
      </c>
      <c r="L4513" t="s">
        <v>94</v>
      </c>
      <c r="M4513">
        <v>16076</v>
      </c>
      <c r="N4513" t="s">
        <v>219</v>
      </c>
      <c r="O4513">
        <v>14440</v>
      </c>
      <c r="P4513" t="s">
        <v>219</v>
      </c>
      <c r="Q4513">
        <v>1</v>
      </c>
      <c r="R4513">
        <v>2</v>
      </c>
      <c r="S4513">
        <v>557</v>
      </c>
      <c r="T4513">
        <v>557</v>
      </c>
      <c r="U4513">
        <v>557</v>
      </c>
      <c r="V4513">
        <v>3</v>
      </c>
      <c r="W4513">
        <v>4</v>
      </c>
      <c r="X4513">
        <v>5</v>
      </c>
      <c r="Y4513">
        <v>6</v>
      </c>
      <c r="Z4513">
        <v>7</v>
      </c>
      <c r="AA4513">
        <v>557</v>
      </c>
      <c r="AB4513">
        <v>8</v>
      </c>
      <c r="AC4513">
        <v>9</v>
      </c>
      <c r="AD4513" t="s">
        <v>2263</v>
      </c>
      <c r="AE4513" s="29">
        <v>44656</v>
      </c>
      <c r="AF4513" s="29">
        <v>44656</v>
      </c>
    </row>
    <row r="4514" spans="1:32" x14ac:dyDescent="0.25">
      <c r="A4514">
        <v>2022</v>
      </c>
      <c r="B4514" s="29">
        <v>44562</v>
      </c>
      <c r="C4514" s="29">
        <v>44651</v>
      </c>
      <c r="D4514" t="s">
        <v>83</v>
      </c>
      <c r="E4514">
        <v>10</v>
      </c>
      <c r="F4514" t="s">
        <v>274</v>
      </c>
      <c r="G4514" t="s">
        <v>275</v>
      </c>
      <c r="H4514" t="s">
        <v>2545</v>
      </c>
      <c r="I4514" t="s">
        <v>961</v>
      </c>
      <c r="J4514" t="s">
        <v>360</v>
      </c>
      <c r="K4514" t="s">
        <v>269</v>
      </c>
      <c r="L4514" t="s">
        <v>94</v>
      </c>
      <c r="M4514">
        <v>13682</v>
      </c>
      <c r="N4514" t="s">
        <v>219</v>
      </c>
      <c r="O4514">
        <v>12970</v>
      </c>
      <c r="P4514" t="s">
        <v>219</v>
      </c>
      <c r="Q4514">
        <v>1</v>
      </c>
      <c r="R4514">
        <v>2</v>
      </c>
      <c r="S4514">
        <v>558</v>
      </c>
      <c r="T4514">
        <v>558</v>
      </c>
      <c r="U4514">
        <v>558</v>
      </c>
      <c r="V4514">
        <v>3</v>
      </c>
      <c r="W4514">
        <v>4</v>
      </c>
      <c r="X4514">
        <v>5</v>
      </c>
      <c r="Y4514">
        <v>6</v>
      </c>
      <c r="Z4514">
        <v>7</v>
      </c>
      <c r="AA4514">
        <v>558</v>
      </c>
      <c r="AB4514">
        <v>8</v>
      </c>
      <c r="AC4514">
        <v>9</v>
      </c>
      <c r="AD4514" t="s">
        <v>2263</v>
      </c>
      <c r="AE4514" s="29">
        <v>44656</v>
      </c>
      <c r="AF4514" s="29">
        <v>44656</v>
      </c>
    </row>
    <row r="4515" spans="1:32" x14ac:dyDescent="0.25">
      <c r="A4515">
        <v>2022</v>
      </c>
      <c r="B4515" s="29">
        <v>44562</v>
      </c>
      <c r="C4515" s="29">
        <v>44651</v>
      </c>
      <c r="D4515" t="s">
        <v>83</v>
      </c>
      <c r="E4515">
        <v>10</v>
      </c>
      <c r="F4515" t="s">
        <v>274</v>
      </c>
      <c r="G4515" t="s">
        <v>275</v>
      </c>
      <c r="H4515" t="s">
        <v>2545</v>
      </c>
      <c r="I4515" t="s">
        <v>962</v>
      </c>
      <c r="J4515" t="s">
        <v>2546</v>
      </c>
      <c r="K4515" t="s">
        <v>635</v>
      </c>
      <c r="L4515" t="s">
        <v>93</v>
      </c>
      <c r="M4515">
        <v>13682</v>
      </c>
      <c r="N4515" t="s">
        <v>219</v>
      </c>
      <c r="O4515">
        <v>13444</v>
      </c>
      <c r="P4515" t="s">
        <v>219</v>
      </c>
      <c r="Q4515">
        <v>1</v>
      </c>
      <c r="R4515">
        <v>2</v>
      </c>
      <c r="S4515">
        <v>559</v>
      </c>
      <c r="T4515">
        <v>559</v>
      </c>
      <c r="U4515">
        <v>559</v>
      </c>
      <c r="V4515">
        <v>3</v>
      </c>
      <c r="W4515">
        <v>4</v>
      </c>
      <c r="X4515">
        <v>5</v>
      </c>
      <c r="Y4515">
        <v>6</v>
      </c>
      <c r="Z4515">
        <v>7</v>
      </c>
      <c r="AA4515">
        <v>559</v>
      </c>
      <c r="AB4515">
        <v>8</v>
      </c>
      <c r="AC4515">
        <v>9</v>
      </c>
      <c r="AD4515" t="s">
        <v>2263</v>
      </c>
      <c r="AE4515" s="29">
        <v>44656</v>
      </c>
      <c r="AF4515" s="29">
        <v>44656</v>
      </c>
    </row>
    <row r="4516" spans="1:32" x14ac:dyDescent="0.25">
      <c r="A4516">
        <v>2022</v>
      </c>
      <c r="B4516" s="29">
        <v>44562</v>
      </c>
      <c r="C4516" s="29">
        <v>44651</v>
      </c>
      <c r="D4516" t="s">
        <v>83</v>
      </c>
      <c r="E4516">
        <v>10</v>
      </c>
      <c r="F4516" t="s">
        <v>274</v>
      </c>
      <c r="G4516" t="s">
        <v>275</v>
      </c>
      <c r="H4516" t="s">
        <v>2545</v>
      </c>
      <c r="I4516" t="s">
        <v>2547</v>
      </c>
      <c r="J4516" t="s">
        <v>323</v>
      </c>
      <c r="K4516" t="s">
        <v>820</v>
      </c>
      <c r="L4516" t="s">
        <v>93</v>
      </c>
      <c r="M4516">
        <v>8100</v>
      </c>
      <c r="N4516" t="s">
        <v>219</v>
      </c>
      <c r="O4516">
        <v>8100</v>
      </c>
      <c r="P4516" t="s">
        <v>219</v>
      </c>
      <c r="Q4516">
        <v>1</v>
      </c>
      <c r="R4516">
        <v>2</v>
      </c>
      <c r="S4516">
        <v>560</v>
      </c>
      <c r="T4516">
        <v>560</v>
      </c>
      <c r="U4516">
        <v>560</v>
      </c>
      <c r="V4516">
        <v>3</v>
      </c>
      <c r="W4516">
        <v>4</v>
      </c>
      <c r="X4516">
        <v>5</v>
      </c>
      <c r="Y4516">
        <v>6</v>
      </c>
      <c r="Z4516">
        <v>7</v>
      </c>
      <c r="AA4516">
        <v>560</v>
      </c>
      <c r="AB4516">
        <v>8</v>
      </c>
      <c r="AC4516">
        <v>9</v>
      </c>
      <c r="AD4516" t="s">
        <v>2263</v>
      </c>
      <c r="AE4516" s="29">
        <v>44656</v>
      </c>
      <c r="AF4516" s="29">
        <v>44656</v>
      </c>
    </row>
    <row r="4517" spans="1:32" x14ac:dyDescent="0.25">
      <c r="A4517">
        <v>2022</v>
      </c>
      <c r="B4517" s="29">
        <v>44562</v>
      </c>
      <c r="C4517" s="29">
        <v>44651</v>
      </c>
      <c r="D4517" t="s">
        <v>83</v>
      </c>
      <c r="E4517">
        <v>10</v>
      </c>
      <c r="F4517" t="s">
        <v>274</v>
      </c>
      <c r="G4517" t="s">
        <v>275</v>
      </c>
      <c r="H4517" t="s">
        <v>2545</v>
      </c>
      <c r="I4517" t="s">
        <v>963</v>
      </c>
      <c r="J4517" t="s">
        <v>964</v>
      </c>
      <c r="K4517" t="s">
        <v>965</v>
      </c>
      <c r="L4517" t="s">
        <v>93</v>
      </c>
      <c r="M4517">
        <v>11592</v>
      </c>
      <c r="N4517" t="s">
        <v>219</v>
      </c>
      <c r="O4517">
        <v>11032</v>
      </c>
      <c r="P4517" t="s">
        <v>219</v>
      </c>
      <c r="Q4517">
        <v>1</v>
      </c>
      <c r="R4517">
        <v>2</v>
      </c>
      <c r="S4517">
        <v>561</v>
      </c>
      <c r="T4517">
        <v>561</v>
      </c>
      <c r="U4517">
        <v>561</v>
      </c>
      <c r="V4517">
        <v>3</v>
      </c>
      <c r="W4517">
        <v>4</v>
      </c>
      <c r="X4517">
        <v>5</v>
      </c>
      <c r="Y4517">
        <v>6</v>
      </c>
      <c r="Z4517">
        <v>7</v>
      </c>
      <c r="AA4517">
        <v>561</v>
      </c>
      <c r="AB4517">
        <v>8</v>
      </c>
      <c r="AC4517">
        <v>9</v>
      </c>
      <c r="AD4517" t="s">
        <v>2263</v>
      </c>
      <c r="AE4517" s="29">
        <v>44656</v>
      </c>
      <c r="AF4517" s="29">
        <v>44656</v>
      </c>
    </row>
    <row r="4518" spans="1:32" x14ac:dyDescent="0.25">
      <c r="A4518">
        <v>2022</v>
      </c>
      <c r="B4518" s="29">
        <v>44562</v>
      </c>
      <c r="C4518" s="29">
        <v>44651</v>
      </c>
      <c r="D4518" t="s">
        <v>83</v>
      </c>
      <c r="E4518">
        <v>10</v>
      </c>
      <c r="F4518" t="s">
        <v>274</v>
      </c>
      <c r="G4518" t="s">
        <v>275</v>
      </c>
      <c r="H4518" t="s">
        <v>2545</v>
      </c>
      <c r="I4518" t="s">
        <v>357</v>
      </c>
      <c r="J4518" t="s">
        <v>245</v>
      </c>
      <c r="K4518" t="s">
        <v>2276</v>
      </c>
      <c r="L4518" t="s">
        <v>93</v>
      </c>
      <c r="M4518">
        <v>12700</v>
      </c>
      <c r="N4518" t="s">
        <v>219</v>
      </c>
      <c r="O4518">
        <v>11936</v>
      </c>
      <c r="P4518" t="s">
        <v>219</v>
      </c>
      <c r="Q4518">
        <v>1</v>
      </c>
      <c r="R4518">
        <v>2</v>
      </c>
      <c r="S4518">
        <v>562</v>
      </c>
      <c r="T4518">
        <v>562</v>
      </c>
      <c r="U4518">
        <v>562</v>
      </c>
      <c r="V4518">
        <v>3</v>
      </c>
      <c r="W4518">
        <v>4</v>
      </c>
      <c r="X4518">
        <v>5</v>
      </c>
      <c r="Y4518">
        <v>6</v>
      </c>
      <c r="Z4518">
        <v>7</v>
      </c>
      <c r="AA4518">
        <v>562</v>
      </c>
      <c r="AB4518">
        <v>8</v>
      </c>
      <c r="AC4518">
        <v>9</v>
      </c>
      <c r="AD4518" t="s">
        <v>2263</v>
      </c>
      <c r="AE4518" s="29">
        <v>44656</v>
      </c>
      <c r="AF4518" s="29">
        <v>44656</v>
      </c>
    </row>
    <row r="4519" spans="1:32" x14ac:dyDescent="0.25">
      <c r="A4519">
        <v>2022</v>
      </c>
      <c r="B4519" s="29">
        <v>44562</v>
      </c>
      <c r="C4519" s="29">
        <v>44651</v>
      </c>
      <c r="D4519" t="s">
        <v>83</v>
      </c>
      <c r="E4519">
        <v>10</v>
      </c>
      <c r="F4519" t="s">
        <v>274</v>
      </c>
      <c r="G4519" t="s">
        <v>275</v>
      </c>
      <c r="H4519" t="s">
        <v>2545</v>
      </c>
      <c r="I4519" t="s">
        <v>966</v>
      </c>
      <c r="J4519" t="s">
        <v>967</v>
      </c>
      <c r="K4519" t="s">
        <v>225</v>
      </c>
      <c r="L4519" t="s">
        <v>93</v>
      </c>
      <c r="M4519">
        <v>21550</v>
      </c>
      <c r="N4519" t="s">
        <v>219</v>
      </c>
      <c r="O4519">
        <v>20002</v>
      </c>
      <c r="P4519" t="s">
        <v>219</v>
      </c>
      <c r="Q4519">
        <v>1</v>
      </c>
      <c r="R4519">
        <v>2</v>
      </c>
      <c r="S4519">
        <v>563</v>
      </c>
      <c r="T4519">
        <v>563</v>
      </c>
      <c r="U4519">
        <v>563</v>
      </c>
      <c r="V4519">
        <v>3</v>
      </c>
      <c r="W4519">
        <v>4</v>
      </c>
      <c r="X4519">
        <v>5</v>
      </c>
      <c r="Y4519">
        <v>6</v>
      </c>
      <c r="Z4519">
        <v>7</v>
      </c>
      <c r="AA4519">
        <v>563</v>
      </c>
      <c r="AB4519">
        <v>8</v>
      </c>
      <c r="AC4519">
        <v>9</v>
      </c>
      <c r="AD4519" t="s">
        <v>2263</v>
      </c>
      <c r="AE4519" s="29">
        <v>44656</v>
      </c>
      <c r="AF4519" s="29">
        <v>44656</v>
      </c>
    </row>
    <row r="4520" spans="1:32" x14ac:dyDescent="0.25">
      <c r="A4520">
        <v>2022</v>
      </c>
      <c r="B4520" s="29">
        <v>44562</v>
      </c>
      <c r="C4520" s="29">
        <v>44651</v>
      </c>
      <c r="D4520" t="s">
        <v>83</v>
      </c>
      <c r="E4520">
        <v>10</v>
      </c>
      <c r="F4520" t="s">
        <v>274</v>
      </c>
      <c r="G4520" t="s">
        <v>275</v>
      </c>
      <c r="H4520" t="s">
        <v>2545</v>
      </c>
      <c r="I4520" t="s">
        <v>623</v>
      </c>
      <c r="J4520" t="s">
        <v>432</v>
      </c>
      <c r="K4520" t="s">
        <v>355</v>
      </c>
      <c r="L4520" t="s">
        <v>94</v>
      </c>
      <c r="M4520">
        <v>17768</v>
      </c>
      <c r="N4520" t="s">
        <v>219</v>
      </c>
      <c r="O4520">
        <v>17056</v>
      </c>
      <c r="P4520" t="s">
        <v>219</v>
      </c>
      <c r="Q4520">
        <v>1</v>
      </c>
      <c r="R4520">
        <v>2</v>
      </c>
      <c r="S4520">
        <v>564</v>
      </c>
      <c r="T4520">
        <v>564</v>
      </c>
      <c r="U4520">
        <v>564</v>
      </c>
      <c r="V4520">
        <v>3</v>
      </c>
      <c r="W4520">
        <v>4</v>
      </c>
      <c r="X4520">
        <v>5</v>
      </c>
      <c r="Y4520">
        <v>6</v>
      </c>
      <c r="Z4520">
        <v>7</v>
      </c>
      <c r="AA4520">
        <v>564</v>
      </c>
      <c r="AB4520">
        <v>8</v>
      </c>
      <c r="AC4520">
        <v>9</v>
      </c>
      <c r="AD4520" t="s">
        <v>2263</v>
      </c>
      <c r="AE4520" s="29">
        <v>44656</v>
      </c>
      <c r="AF4520" s="29">
        <v>44656</v>
      </c>
    </row>
    <row r="4521" spans="1:32" x14ac:dyDescent="0.25">
      <c r="A4521">
        <v>2022</v>
      </c>
      <c r="B4521" s="29">
        <v>44562</v>
      </c>
      <c r="C4521" s="29">
        <v>44651</v>
      </c>
      <c r="D4521" t="s">
        <v>83</v>
      </c>
      <c r="E4521">
        <v>10</v>
      </c>
      <c r="F4521" t="s">
        <v>274</v>
      </c>
      <c r="G4521" t="s">
        <v>275</v>
      </c>
      <c r="H4521" t="s">
        <v>2545</v>
      </c>
      <c r="I4521" t="s">
        <v>968</v>
      </c>
      <c r="J4521" t="s">
        <v>437</v>
      </c>
      <c r="K4521" t="s">
        <v>969</v>
      </c>
      <c r="L4521" t="s">
        <v>93</v>
      </c>
      <c r="M4521">
        <v>12712</v>
      </c>
      <c r="N4521" t="s">
        <v>219</v>
      </c>
      <c r="O4521">
        <v>12000</v>
      </c>
      <c r="P4521" t="s">
        <v>219</v>
      </c>
      <c r="Q4521">
        <v>1</v>
      </c>
      <c r="R4521">
        <v>2</v>
      </c>
      <c r="S4521">
        <v>565</v>
      </c>
      <c r="T4521">
        <v>565</v>
      </c>
      <c r="U4521">
        <v>565</v>
      </c>
      <c r="V4521">
        <v>3</v>
      </c>
      <c r="W4521">
        <v>4</v>
      </c>
      <c r="X4521">
        <v>5</v>
      </c>
      <c r="Y4521">
        <v>6</v>
      </c>
      <c r="Z4521">
        <v>7</v>
      </c>
      <c r="AA4521">
        <v>565</v>
      </c>
      <c r="AB4521">
        <v>8</v>
      </c>
      <c r="AC4521">
        <v>9</v>
      </c>
      <c r="AD4521" t="s">
        <v>2263</v>
      </c>
      <c r="AE4521" s="29">
        <v>44656</v>
      </c>
      <c r="AF4521" s="29">
        <v>44656</v>
      </c>
    </row>
    <row r="4522" spans="1:32" x14ac:dyDescent="0.25">
      <c r="A4522">
        <v>2022</v>
      </c>
      <c r="B4522" s="29">
        <v>44562</v>
      </c>
      <c r="C4522" s="29">
        <v>44651</v>
      </c>
      <c r="D4522" t="s">
        <v>83</v>
      </c>
      <c r="E4522">
        <v>10</v>
      </c>
      <c r="F4522" t="s">
        <v>274</v>
      </c>
      <c r="G4522" t="s">
        <v>275</v>
      </c>
      <c r="H4522" t="s">
        <v>2545</v>
      </c>
      <c r="I4522" t="s">
        <v>970</v>
      </c>
      <c r="J4522" t="s">
        <v>245</v>
      </c>
      <c r="K4522" t="s">
        <v>245</v>
      </c>
      <c r="L4522" t="s">
        <v>94</v>
      </c>
      <c r="M4522">
        <v>6104</v>
      </c>
      <c r="N4522" t="s">
        <v>219</v>
      </c>
      <c r="O4522">
        <v>6002</v>
      </c>
      <c r="P4522" t="s">
        <v>219</v>
      </c>
      <c r="Q4522">
        <v>1</v>
      </c>
      <c r="R4522">
        <v>2</v>
      </c>
      <c r="S4522">
        <v>566</v>
      </c>
      <c r="T4522">
        <v>566</v>
      </c>
      <c r="U4522">
        <v>566</v>
      </c>
      <c r="V4522">
        <v>3</v>
      </c>
      <c r="W4522">
        <v>4</v>
      </c>
      <c r="X4522">
        <v>5</v>
      </c>
      <c r="Y4522">
        <v>6</v>
      </c>
      <c r="Z4522">
        <v>7</v>
      </c>
      <c r="AA4522">
        <v>566</v>
      </c>
      <c r="AB4522">
        <v>8</v>
      </c>
      <c r="AC4522">
        <v>9</v>
      </c>
      <c r="AD4522" t="s">
        <v>2263</v>
      </c>
      <c r="AE4522" s="29">
        <v>44656</v>
      </c>
      <c r="AF4522" s="29">
        <v>44656</v>
      </c>
    </row>
    <row r="4523" spans="1:32" x14ac:dyDescent="0.25">
      <c r="A4523">
        <v>2022</v>
      </c>
      <c r="B4523" s="29">
        <v>44562</v>
      </c>
      <c r="C4523" s="29">
        <v>44651</v>
      </c>
      <c r="D4523" t="s">
        <v>83</v>
      </c>
      <c r="E4523">
        <v>10</v>
      </c>
      <c r="F4523" t="s">
        <v>274</v>
      </c>
      <c r="G4523" t="s">
        <v>275</v>
      </c>
      <c r="H4523" t="s">
        <v>2545</v>
      </c>
      <c r="I4523" t="s">
        <v>971</v>
      </c>
      <c r="J4523" t="s">
        <v>595</v>
      </c>
      <c r="K4523" t="s">
        <v>972</v>
      </c>
      <c r="L4523" t="s">
        <v>93</v>
      </c>
      <c r="M4523">
        <v>12070</v>
      </c>
      <c r="N4523" t="s">
        <v>219</v>
      </c>
      <c r="O4523">
        <v>11982</v>
      </c>
      <c r="P4523" t="s">
        <v>219</v>
      </c>
      <c r="Q4523">
        <v>1</v>
      </c>
      <c r="R4523">
        <v>2</v>
      </c>
      <c r="S4523">
        <v>567</v>
      </c>
      <c r="T4523">
        <v>567</v>
      </c>
      <c r="U4523">
        <v>567</v>
      </c>
      <c r="V4523">
        <v>3</v>
      </c>
      <c r="W4523">
        <v>4</v>
      </c>
      <c r="X4523">
        <v>5</v>
      </c>
      <c r="Y4523">
        <v>6</v>
      </c>
      <c r="Z4523">
        <v>7</v>
      </c>
      <c r="AA4523">
        <v>567</v>
      </c>
      <c r="AB4523">
        <v>8</v>
      </c>
      <c r="AC4523">
        <v>9</v>
      </c>
      <c r="AD4523" t="s">
        <v>2263</v>
      </c>
      <c r="AE4523" s="29">
        <v>44656</v>
      </c>
      <c r="AF4523" s="29">
        <v>44656</v>
      </c>
    </row>
    <row r="4524" spans="1:32" x14ac:dyDescent="0.25">
      <c r="A4524">
        <v>2022</v>
      </c>
      <c r="B4524" s="29">
        <v>44562</v>
      </c>
      <c r="C4524" s="29">
        <v>44651</v>
      </c>
      <c r="D4524" t="s">
        <v>83</v>
      </c>
      <c r="E4524">
        <v>10</v>
      </c>
      <c r="F4524" t="s">
        <v>387</v>
      </c>
      <c r="G4524" t="s">
        <v>387</v>
      </c>
      <c r="H4524" t="s">
        <v>2545</v>
      </c>
      <c r="I4524" t="s">
        <v>242</v>
      </c>
      <c r="J4524" t="s">
        <v>305</v>
      </c>
      <c r="K4524" t="s">
        <v>360</v>
      </c>
      <c r="L4524" t="s">
        <v>93</v>
      </c>
      <c r="M4524">
        <v>13720</v>
      </c>
      <c r="N4524" t="s">
        <v>219</v>
      </c>
      <c r="O4524">
        <v>13008</v>
      </c>
      <c r="P4524" t="s">
        <v>219</v>
      </c>
      <c r="Q4524">
        <v>1</v>
      </c>
      <c r="R4524">
        <v>2</v>
      </c>
      <c r="S4524">
        <v>568</v>
      </c>
      <c r="T4524">
        <v>568</v>
      </c>
      <c r="U4524">
        <v>568</v>
      </c>
      <c r="V4524">
        <v>3</v>
      </c>
      <c r="W4524">
        <v>4</v>
      </c>
      <c r="X4524">
        <v>5</v>
      </c>
      <c r="Y4524">
        <v>6</v>
      </c>
      <c r="Z4524">
        <v>7</v>
      </c>
      <c r="AA4524">
        <v>568</v>
      </c>
      <c r="AB4524">
        <v>8</v>
      </c>
      <c r="AC4524">
        <v>9</v>
      </c>
      <c r="AD4524" t="s">
        <v>2263</v>
      </c>
      <c r="AE4524" s="29">
        <v>44656</v>
      </c>
      <c r="AF4524" s="29">
        <v>44656</v>
      </c>
    </row>
    <row r="4525" spans="1:32" x14ac:dyDescent="0.25">
      <c r="A4525">
        <v>2022</v>
      </c>
      <c r="B4525" s="29">
        <v>44562</v>
      </c>
      <c r="C4525" s="29">
        <v>44651</v>
      </c>
      <c r="D4525" t="s">
        <v>83</v>
      </c>
      <c r="E4525">
        <v>3</v>
      </c>
      <c r="F4525" t="s">
        <v>2548</v>
      </c>
      <c r="G4525" t="s">
        <v>315</v>
      </c>
      <c r="H4525" t="s">
        <v>2545</v>
      </c>
      <c r="I4525" t="s">
        <v>973</v>
      </c>
      <c r="J4525" t="s">
        <v>245</v>
      </c>
      <c r="K4525" t="s">
        <v>782</v>
      </c>
      <c r="L4525" t="s">
        <v>94</v>
      </c>
      <c r="M4525">
        <v>26656</v>
      </c>
      <c r="N4525" t="s">
        <v>219</v>
      </c>
      <c r="O4525">
        <v>25000</v>
      </c>
      <c r="P4525" t="s">
        <v>219</v>
      </c>
      <c r="Q4525">
        <v>1</v>
      </c>
      <c r="R4525">
        <v>2</v>
      </c>
      <c r="S4525">
        <v>569</v>
      </c>
      <c r="T4525">
        <v>569</v>
      </c>
      <c r="U4525">
        <v>569</v>
      </c>
      <c r="V4525">
        <v>3</v>
      </c>
      <c r="W4525">
        <v>4</v>
      </c>
      <c r="X4525">
        <v>5</v>
      </c>
      <c r="Y4525">
        <v>6</v>
      </c>
      <c r="Z4525">
        <v>7</v>
      </c>
      <c r="AA4525">
        <v>569</v>
      </c>
      <c r="AB4525">
        <v>8</v>
      </c>
      <c r="AC4525">
        <v>9</v>
      </c>
      <c r="AD4525" t="s">
        <v>2263</v>
      </c>
      <c r="AE4525" s="29">
        <v>44656</v>
      </c>
      <c r="AF4525" s="29">
        <v>44656</v>
      </c>
    </row>
    <row r="4526" spans="1:32" x14ac:dyDescent="0.25">
      <c r="A4526">
        <v>2022</v>
      </c>
      <c r="B4526" s="29">
        <v>44562</v>
      </c>
      <c r="C4526" s="29">
        <v>44651</v>
      </c>
      <c r="D4526" t="s">
        <v>83</v>
      </c>
      <c r="E4526">
        <v>10</v>
      </c>
      <c r="F4526" t="s">
        <v>274</v>
      </c>
      <c r="G4526" t="s">
        <v>275</v>
      </c>
      <c r="H4526" t="s">
        <v>2549</v>
      </c>
      <c r="I4526" t="s">
        <v>974</v>
      </c>
      <c r="J4526" t="s">
        <v>620</v>
      </c>
      <c r="K4526" t="s">
        <v>229</v>
      </c>
      <c r="L4526" t="s">
        <v>93</v>
      </c>
      <c r="M4526">
        <v>16708</v>
      </c>
      <c r="N4526" t="s">
        <v>219</v>
      </c>
      <c r="O4526">
        <v>15064</v>
      </c>
      <c r="P4526" t="s">
        <v>219</v>
      </c>
      <c r="Q4526">
        <v>1</v>
      </c>
      <c r="R4526">
        <v>2</v>
      </c>
      <c r="S4526">
        <v>570</v>
      </c>
      <c r="T4526">
        <v>570</v>
      </c>
      <c r="U4526">
        <v>570</v>
      </c>
      <c r="V4526">
        <v>3</v>
      </c>
      <c r="W4526">
        <v>4</v>
      </c>
      <c r="X4526">
        <v>5</v>
      </c>
      <c r="Y4526">
        <v>6</v>
      </c>
      <c r="Z4526">
        <v>7</v>
      </c>
      <c r="AA4526">
        <v>570</v>
      </c>
      <c r="AB4526">
        <v>8</v>
      </c>
      <c r="AC4526">
        <v>9</v>
      </c>
      <c r="AD4526" t="s">
        <v>2263</v>
      </c>
      <c r="AE4526" s="29">
        <v>44656</v>
      </c>
      <c r="AF4526" s="29">
        <v>44656</v>
      </c>
    </row>
    <row r="4527" spans="1:32" x14ac:dyDescent="0.25">
      <c r="A4527">
        <v>2022</v>
      </c>
      <c r="B4527" s="29">
        <v>44562</v>
      </c>
      <c r="C4527" s="29">
        <v>44651</v>
      </c>
      <c r="D4527" t="s">
        <v>83</v>
      </c>
      <c r="E4527">
        <v>10</v>
      </c>
      <c r="F4527" t="s">
        <v>274</v>
      </c>
      <c r="G4527" t="s">
        <v>275</v>
      </c>
      <c r="H4527" t="s">
        <v>2549</v>
      </c>
      <c r="I4527" t="s">
        <v>2550</v>
      </c>
      <c r="J4527" t="s">
        <v>975</v>
      </c>
      <c r="K4527" t="s">
        <v>314</v>
      </c>
      <c r="L4527" t="s">
        <v>94</v>
      </c>
      <c r="M4527">
        <v>12462</v>
      </c>
      <c r="N4527" t="s">
        <v>219</v>
      </c>
      <c r="O4527">
        <v>11626</v>
      </c>
      <c r="P4527" t="s">
        <v>219</v>
      </c>
      <c r="Q4527">
        <v>1</v>
      </c>
      <c r="R4527">
        <v>2</v>
      </c>
      <c r="S4527">
        <v>571</v>
      </c>
      <c r="T4527">
        <v>571</v>
      </c>
      <c r="U4527">
        <v>571</v>
      </c>
      <c r="V4527">
        <v>3</v>
      </c>
      <c r="W4527">
        <v>4</v>
      </c>
      <c r="X4527">
        <v>5</v>
      </c>
      <c r="Y4527">
        <v>6</v>
      </c>
      <c r="Z4527">
        <v>7</v>
      </c>
      <c r="AA4527">
        <v>571</v>
      </c>
      <c r="AB4527">
        <v>8</v>
      </c>
      <c r="AC4527">
        <v>9</v>
      </c>
      <c r="AD4527" t="s">
        <v>2263</v>
      </c>
      <c r="AE4527" s="29">
        <v>44656</v>
      </c>
      <c r="AF4527" s="29">
        <v>44656</v>
      </c>
    </row>
    <row r="4528" spans="1:32" x14ac:dyDescent="0.25">
      <c r="A4528">
        <v>2022</v>
      </c>
      <c r="B4528" s="29">
        <v>44562</v>
      </c>
      <c r="C4528" s="29">
        <v>44651</v>
      </c>
      <c r="D4528" t="s">
        <v>83</v>
      </c>
      <c r="E4528">
        <v>10</v>
      </c>
      <c r="F4528" t="s">
        <v>274</v>
      </c>
      <c r="G4528" t="s">
        <v>275</v>
      </c>
      <c r="H4528" t="s">
        <v>2549</v>
      </c>
      <c r="I4528" t="s">
        <v>976</v>
      </c>
      <c r="J4528" t="s">
        <v>314</v>
      </c>
      <c r="K4528" t="s">
        <v>940</v>
      </c>
      <c r="L4528" t="s">
        <v>93</v>
      </c>
      <c r="M4528">
        <v>17008</v>
      </c>
      <c r="N4528" t="s">
        <v>219</v>
      </c>
      <c r="O4528">
        <v>15364</v>
      </c>
      <c r="P4528" t="s">
        <v>219</v>
      </c>
      <c r="Q4528">
        <v>1</v>
      </c>
      <c r="R4528">
        <v>2</v>
      </c>
      <c r="S4528">
        <v>572</v>
      </c>
      <c r="T4528">
        <v>572</v>
      </c>
      <c r="U4528">
        <v>572</v>
      </c>
      <c r="V4528">
        <v>3</v>
      </c>
      <c r="W4528">
        <v>4</v>
      </c>
      <c r="X4528">
        <v>5</v>
      </c>
      <c r="Y4528">
        <v>6</v>
      </c>
      <c r="Z4528">
        <v>7</v>
      </c>
      <c r="AA4528">
        <v>572</v>
      </c>
      <c r="AB4528">
        <v>8</v>
      </c>
      <c r="AC4528">
        <v>9</v>
      </c>
      <c r="AD4528" t="s">
        <v>2263</v>
      </c>
      <c r="AE4528" s="29">
        <v>44656</v>
      </c>
      <c r="AF4528" s="29">
        <v>44656</v>
      </c>
    </row>
    <row r="4529" spans="1:32" x14ac:dyDescent="0.25">
      <c r="A4529">
        <v>2022</v>
      </c>
      <c r="B4529" s="29">
        <v>44562</v>
      </c>
      <c r="C4529" s="29">
        <v>44651</v>
      </c>
      <c r="D4529" t="s">
        <v>83</v>
      </c>
      <c r="E4529">
        <v>10</v>
      </c>
      <c r="F4529" t="s">
        <v>274</v>
      </c>
      <c r="G4529" t="s">
        <v>275</v>
      </c>
      <c r="H4529" t="s">
        <v>2549</v>
      </c>
      <c r="I4529" t="s">
        <v>977</v>
      </c>
      <c r="J4529" t="s">
        <v>245</v>
      </c>
      <c r="K4529" t="s">
        <v>228</v>
      </c>
      <c r="L4529" t="s">
        <v>93</v>
      </c>
      <c r="M4529">
        <v>18852</v>
      </c>
      <c r="N4529" t="s">
        <v>219</v>
      </c>
      <c r="O4529">
        <v>16686</v>
      </c>
      <c r="P4529" t="s">
        <v>219</v>
      </c>
      <c r="Q4529">
        <v>1</v>
      </c>
      <c r="R4529">
        <v>2</v>
      </c>
      <c r="S4529">
        <v>573</v>
      </c>
      <c r="T4529">
        <v>573</v>
      </c>
      <c r="U4529">
        <v>573</v>
      </c>
      <c r="V4529">
        <v>3</v>
      </c>
      <c r="W4529">
        <v>4</v>
      </c>
      <c r="X4529">
        <v>5</v>
      </c>
      <c r="Y4529">
        <v>6</v>
      </c>
      <c r="Z4529">
        <v>7</v>
      </c>
      <c r="AA4529">
        <v>573</v>
      </c>
      <c r="AB4529">
        <v>8</v>
      </c>
      <c r="AC4529">
        <v>9</v>
      </c>
      <c r="AD4529" t="s">
        <v>2263</v>
      </c>
      <c r="AE4529" s="29">
        <v>44656</v>
      </c>
      <c r="AF4529" s="29">
        <v>44656</v>
      </c>
    </row>
    <row r="4530" spans="1:32" x14ac:dyDescent="0.25">
      <c r="A4530">
        <v>2022</v>
      </c>
      <c r="B4530" s="29">
        <v>44562</v>
      </c>
      <c r="C4530" s="29">
        <v>44651</v>
      </c>
      <c r="D4530" t="s">
        <v>83</v>
      </c>
      <c r="E4530">
        <v>10</v>
      </c>
      <c r="F4530" t="s">
        <v>274</v>
      </c>
      <c r="G4530" t="s">
        <v>275</v>
      </c>
      <c r="H4530" t="s">
        <v>2549</v>
      </c>
      <c r="I4530" t="s">
        <v>2551</v>
      </c>
      <c r="J4530" t="s">
        <v>978</v>
      </c>
      <c r="K4530" t="s">
        <v>2552</v>
      </c>
      <c r="L4530" t="s">
        <v>94</v>
      </c>
      <c r="M4530">
        <v>6480</v>
      </c>
      <c r="N4530" t="s">
        <v>219</v>
      </c>
      <c r="O4530">
        <v>6480</v>
      </c>
      <c r="P4530" t="s">
        <v>219</v>
      </c>
      <c r="Q4530">
        <v>1</v>
      </c>
      <c r="R4530">
        <v>2</v>
      </c>
      <c r="S4530">
        <v>574</v>
      </c>
      <c r="T4530">
        <v>574</v>
      </c>
      <c r="U4530">
        <v>574</v>
      </c>
      <c r="V4530">
        <v>3</v>
      </c>
      <c r="W4530">
        <v>4</v>
      </c>
      <c r="X4530">
        <v>5</v>
      </c>
      <c r="Y4530">
        <v>6</v>
      </c>
      <c r="Z4530">
        <v>7</v>
      </c>
      <c r="AA4530">
        <v>574</v>
      </c>
      <c r="AB4530">
        <v>8</v>
      </c>
      <c r="AC4530">
        <v>9</v>
      </c>
      <c r="AD4530" t="s">
        <v>2263</v>
      </c>
      <c r="AE4530" s="29">
        <v>44656</v>
      </c>
      <c r="AF4530" s="29">
        <v>44656</v>
      </c>
    </row>
    <row r="4531" spans="1:32" x14ac:dyDescent="0.25">
      <c r="A4531">
        <v>2022</v>
      </c>
      <c r="B4531" s="29">
        <v>44562</v>
      </c>
      <c r="C4531" s="29">
        <v>44651</v>
      </c>
      <c r="D4531" t="s">
        <v>83</v>
      </c>
      <c r="E4531">
        <v>10</v>
      </c>
      <c r="F4531" t="s">
        <v>274</v>
      </c>
      <c r="G4531" t="s">
        <v>275</v>
      </c>
      <c r="H4531" t="s">
        <v>2549</v>
      </c>
      <c r="I4531" t="s">
        <v>979</v>
      </c>
      <c r="J4531" t="s">
        <v>228</v>
      </c>
      <c r="K4531" t="s">
        <v>280</v>
      </c>
      <c r="L4531" t="s">
        <v>93</v>
      </c>
      <c r="M4531">
        <v>4548</v>
      </c>
      <c r="N4531" t="s">
        <v>219</v>
      </c>
      <c r="O4531">
        <v>4548</v>
      </c>
      <c r="P4531" t="s">
        <v>219</v>
      </c>
      <c r="Q4531">
        <v>1</v>
      </c>
      <c r="R4531">
        <v>2</v>
      </c>
      <c r="S4531">
        <v>575</v>
      </c>
      <c r="T4531">
        <v>575</v>
      </c>
      <c r="U4531">
        <v>575</v>
      </c>
      <c r="V4531">
        <v>3</v>
      </c>
      <c r="W4531">
        <v>4</v>
      </c>
      <c r="X4531">
        <v>5</v>
      </c>
      <c r="Y4531">
        <v>6</v>
      </c>
      <c r="Z4531">
        <v>7</v>
      </c>
      <c r="AA4531">
        <v>575</v>
      </c>
      <c r="AB4531">
        <v>8</v>
      </c>
      <c r="AC4531">
        <v>9</v>
      </c>
      <c r="AD4531" t="s">
        <v>2263</v>
      </c>
      <c r="AE4531" s="29">
        <v>44656</v>
      </c>
      <c r="AF4531" s="29">
        <v>44656</v>
      </c>
    </row>
    <row r="4532" spans="1:32" x14ac:dyDescent="0.25">
      <c r="A4532">
        <v>2022</v>
      </c>
      <c r="B4532" s="29">
        <v>44562</v>
      </c>
      <c r="C4532" s="29">
        <v>44651</v>
      </c>
      <c r="D4532" t="s">
        <v>83</v>
      </c>
      <c r="E4532">
        <v>10</v>
      </c>
      <c r="F4532" t="s">
        <v>980</v>
      </c>
      <c r="G4532" t="s">
        <v>302</v>
      </c>
      <c r="H4532" t="s">
        <v>2549</v>
      </c>
      <c r="I4532" t="s">
        <v>981</v>
      </c>
      <c r="J4532" t="s">
        <v>2541</v>
      </c>
      <c r="K4532" t="s">
        <v>982</v>
      </c>
      <c r="L4532" t="s">
        <v>93</v>
      </c>
      <c r="M4532">
        <v>5426</v>
      </c>
      <c r="N4532" t="s">
        <v>219</v>
      </c>
      <c r="O4532">
        <v>5426</v>
      </c>
      <c r="P4532" t="s">
        <v>219</v>
      </c>
      <c r="Q4532">
        <v>1</v>
      </c>
      <c r="R4532">
        <v>2</v>
      </c>
      <c r="S4532">
        <v>576</v>
      </c>
      <c r="T4532">
        <v>576</v>
      </c>
      <c r="U4532">
        <v>576</v>
      </c>
      <c r="V4532">
        <v>3</v>
      </c>
      <c r="W4532">
        <v>4</v>
      </c>
      <c r="X4532">
        <v>5</v>
      </c>
      <c r="Y4532">
        <v>6</v>
      </c>
      <c r="Z4532">
        <v>7</v>
      </c>
      <c r="AA4532">
        <v>576</v>
      </c>
      <c r="AB4532">
        <v>8</v>
      </c>
      <c r="AC4532">
        <v>9</v>
      </c>
      <c r="AD4532" t="s">
        <v>2263</v>
      </c>
      <c r="AE4532" s="29">
        <v>44656</v>
      </c>
      <c r="AF4532" s="29">
        <v>44656</v>
      </c>
    </row>
    <row r="4533" spans="1:32" x14ac:dyDescent="0.25">
      <c r="A4533">
        <v>2022</v>
      </c>
      <c r="B4533" s="29">
        <v>44562</v>
      </c>
      <c r="C4533" s="29">
        <v>44651</v>
      </c>
      <c r="D4533" t="s">
        <v>83</v>
      </c>
      <c r="E4533">
        <v>10</v>
      </c>
      <c r="F4533" t="s">
        <v>404</v>
      </c>
      <c r="G4533" t="s">
        <v>404</v>
      </c>
      <c r="H4533" t="s">
        <v>2549</v>
      </c>
      <c r="I4533" t="s">
        <v>2553</v>
      </c>
      <c r="J4533" t="s">
        <v>245</v>
      </c>
      <c r="K4533" t="s">
        <v>360</v>
      </c>
      <c r="L4533" t="s">
        <v>93</v>
      </c>
      <c r="M4533">
        <v>7584</v>
      </c>
      <c r="N4533" t="s">
        <v>219</v>
      </c>
      <c r="O4533">
        <v>7482</v>
      </c>
      <c r="P4533" t="s">
        <v>219</v>
      </c>
      <c r="Q4533">
        <v>1</v>
      </c>
      <c r="R4533">
        <v>2</v>
      </c>
      <c r="S4533">
        <v>577</v>
      </c>
      <c r="T4533">
        <v>577</v>
      </c>
      <c r="U4533">
        <v>577</v>
      </c>
      <c r="V4533">
        <v>3</v>
      </c>
      <c r="W4533">
        <v>4</v>
      </c>
      <c r="X4533">
        <v>5</v>
      </c>
      <c r="Y4533">
        <v>6</v>
      </c>
      <c r="Z4533">
        <v>7</v>
      </c>
      <c r="AA4533">
        <v>577</v>
      </c>
      <c r="AB4533">
        <v>8</v>
      </c>
      <c r="AC4533">
        <v>9</v>
      </c>
      <c r="AD4533" t="s">
        <v>2263</v>
      </c>
      <c r="AE4533" s="29">
        <v>44656</v>
      </c>
      <c r="AF4533" s="29">
        <v>44656</v>
      </c>
    </row>
    <row r="4534" spans="1:32" x14ac:dyDescent="0.25">
      <c r="A4534">
        <v>2022</v>
      </c>
      <c r="B4534" s="29">
        <v>44562</v>
      </c>
      <c r="C4534" s="29">
        <v>44651</v>
      </c>
      <c r="D4534" t="s">
        <v>83</v>
      </c>
      <c r="E4534">
        <v>10</v>
      </c>
      <c r="F4534" t="s">
        <v>274</v>
      </c>
      <c r="G4534" t="s">
        <v>275</v>
      </c>
      <c r="H4534" t="s">
        <v>2549</v>
      </c>
      <c r="I4534" t="s">
        <v>983</v>
      </c>
      <c r="J4534" t="s">
        <v>229</v>
      </c>
      <c r="K4534" t="s">
        <v>243</v>
      </c>
      <c r="L4534" t="s">
        <v>93</v>
      </c>
      <c r="M4534">
        <v>7882</v>
      </c>
      <c r="N4534" t="s">
        <v>219</v>
      </c>
      <c r="O4534">
        <v>7882</v>
      </c>
      <c r="P4534" t="s">
        <v>219</v>
      </c>
      <c r="Q4534">
        <v>1</v>
      </c>
      <c r="R4534">
        <v>2</v>
      </c>
      <c r="S4534">
        <v>578</v>
      </c>
      <c r="T4534">
        <v>578</v>
      </c>
      <c r="U4534">
        <v>578</v>
      </c>
      <c r="V4534">
        <v>3</v>
      </c>
      <c r="W4534">
        <v>4</v>
      </c>
      <c r="X4534">
        <v>5</v>
      </c>
      <c r="Y4534">
        <v>6</v>
      </c>
      <c r="Z4534">
        <v>7</v>
      </c>
      <c r="AA4534">
        <v>578</v>
      </c>
      <c r="AB4534">
        <v>8</v>
      </c>
      <c r="AC4534">
        <v>9</v>
      </c>
      <c r="AD4534" t="s">
        <v>2263</v>
      </c>
      <c r="AE4534" s="29">
        <v>44656</v>
      </c>
      <c r="AF4534" s="29">
        <v>44656</v>
      </c>
    </row>
    <row r="4535" spans="1:32" x14ac:dyDescent="0.25">
      <c r="A4535">
        <v>2022</v>
      </c>
      <c r="B4535" s="29">
        <v>44562</v>
      </c>
      <c r="C4535" s="29">
        <v>44651</v>
      </c>
      <c r="D4535" t="s">
        <v>83</v>
      </c>
      <c r="E4535">
        <v>10</v>
      </c>
      <c r="F4535" t="s">
        <v>980</v>
      </c>
      <c r="G4535" t="s">
        <v>302</v>
      </c>
      <c r="H4535" t="s">
        <v>2549</v>
      </c>
      <c r="I4535" t="s">
        <v>2554</v>
      </c>
      <c r="J4535" t="s">
        <v>229</v>
      </c>
      <c r="K4535" t="s">
        <v>229</v>
      </c>
      <c r="L4535" t="s">
        <v>93</v>
      </c>
      <c r="M4535">
        <v>14302</v>
      </c>
      <c r="N4535" t="s">
        <v>219</v>
      </c>
      <c r="O4535">
        <v>13586</v>
      </c>
      <c r="P4535" t="s">
        <v>219</v>
      </c>
      <c r="Q4535">
        <v>1</v>
      </c>
      <c r="R4535">
        <v>2</v>
      </c>
      <c r="S4535">
        <v>579</v>
      </c>
      <c r="T4535">
        <v>579</v>
      </c>
      <c r="U4535">
        <v>579</v>
      </c>
      <c r="V4535">
        <v>3</v>
      </c>
      <c r="W4535">
        <v>4</v>
      </c>
      <c r="X4535">
        <v>5</v>
      </c>
      <c r="Y4535">
        <v>6</v>
      </c>
      <c r="Z4535">
        <v>7</v>
      </c>
      <c r="AA4535">
        <v>579</v>
      </c>
      <c r="AB4535">
        <v>8</v>
      </c>
      <c r="AC4535">
        <v>9</v>
      </c>
      <c r="AD4535" t="s">
        <v>2263</v>
      </c>
      <c r="AE4535" s="29">
        <v>44656</v>
      </c>
      <c r="AF4535" s="29">
        <v>44656</v>
      </c>
    </row>
    <row r="4536" spans="1:32" x14ac:dyDescent="0.25">
      <c r="A4536">
        <v>2022</v>
      </c>
      <c r="B4536" s="29">
        <v>44562</v>
      </c>
      <c r="C4536" s="29">
        <v>44651</v>
      </c>
      <c r="D4536" t="s">
        <v>83</v>
      </c>
      <c r="E4536">
        <v>10</v>
      </c>
      <c r="F4536" t="s">
        <v>980</v>
      </c>
      <c r="G4536" t="s">
        <v>302</v>
      </c>
      <c r="H4536" t="s">
        <v>2549</v>
      </c>
      <c r="I4536" t="s">
        <v>2555</v>
      </c>
      <c r="J4536" t="s">
        <v>613</v>
      </c>
      <c r="K4536" t="s">
        <v>503</v>
      </c>
      <c r="L4536" t="s">
        <v>93</v>
      </c>
      <c r="M4536">
        <v>4432</v>
      </c>
      <c r="N4536" t="s">
        <v>219</v>
      </c>
      <c r="O4536">
        <v>4432</v>
      </c>
      <c r="P4536" t="s">
        <v>219</v>
      </c>
      <c r="Q4536">
        <v>1</v>
      </c>
      <c r="R4536">
        <v>2</v>
      </c>
      <c r="S4536">
        <v>580</v>
      </c>
      <c r="T4536">
        <v>580</v>
      </c>
      <c r="U4536">
        <v>580</v>
      </c>
      <c r="V4536">
        <v>3</v>
      </c>
      <c r="W4536">
        <v>4</v>
      </c>
      <c r="X4536">
        <v>5</v>
      </c>
      <c r="Y4536">
        <v>6</v>
      </c>
      <c r="Z4536">
        <v>7</v>
      </c>
      <c r="AA4536">
        <v>580</v>
      </c>
      <c r="AB4536">
        <v>8</v>
      </c>
      <c r="AC4536">
        <v>9</v>
      </c>
      <c r="AD4536" t="s">
        <v>2263</v>
      </c>
      <c r="AE4536" s="29">
        <v>44656</v>
      </c>
      <c r="AF4536" s="29">
        <v>44656</v>
      </c>
    </row>
    <row r="4537" spans="1:32" x14ac:dyDescent="0.25">
      <c r="A4537">
        <v>2022</v>
      </c>
      <c r="B4537" s="29">
        <v>44562</v>
      </c>
      <c r="C4537" s="29">
        <v>44651</v>
      </c>
      <c r="D4537" t="s">
        <v>83</v>
      </c>
      <c r="E4537">
        <v>10</v>
      </c>
      <c r="F4537" t="s">
        <v>274</v>
      </c>
      <c r="G4537" t="s">
        <v>275</v>
      </c>
      <c r="H4537" t="s">
        <v>2549</v>
      </c>
      <c r="I4537" t="s">
        <v>405</v>
      </c>
      <c r="J4537" t="s">
        <v>984</v>
      </c>
      <c r="K4537" t="s">
        <v>406</v>
      </c>
      <c r="L4537" t="s">
        <v>93</v>
      </c>
      <c r="M4537">
        <v>14728</v>
      </c>
      <c r="N4537" t="s">
        <v>219</v>
      </c>
      <c r="O4537">
        <v>13308</v>
      </c>
      <c r="P4537" t="s">
        <v>219</v>
      </c>
      <c r="Q4537">
        <v>1</v>
      </c>
      <c r="R4537">
        <v>2</v>
      </c>
      <c r="S4537">
        <v>581</v>
      </c>
      <c r="T4537">
        <v>581</v>
      </c>
      <c r="U4537">
        <v>581</v>
      </c>
      <c r="V4537">
        <v>3</v>
      </c>
      <c r="W4537">
        <v>4</v>
      </c>
      <c r="X4537">
        <v>5</v>
      </c>
      <c r="Y4537">
        <v>6</v>
      </c>
      <c r="Z4537">
        <v>7</v>
      </c>
      <c r="AA4537">
        <v>581</v>
      </c>
      <c r="AB4537">
        <v>8</v>
      </c>
      <c r="AC4537">
        <v>9</v>
      </c>
      <c r="AD4537" t="s">
        <v>2263</v>
      </c>
      <c r="AE4537" s="29">
        <v>44656</v>
      </c>
      <c r="AF4537" s="29">
        <v>44656</v>
      </c>
    </row>
    <row r="4538" spans="1:32" x14ac:dyDescent="0.25">
      <c r="A4538">
        <v>2022</v>
      </c>
      <c r="B4538" s="29">
        <v>44562</v>
      </c>
      <c r="C4538" s="29">
        <v>44651</v>
      </c>
      <c r="D4538" t="s">
        <v>83</v>
      </c>
      <c r="E4538">
        <v>7</v>
      </c>
      <c r="F4538" t="s">
        <v>480</v>
      </c>
      <c r="G4538" t="s">
        <v>480</v>
      </c>
      <c r="H4538" t="s">
        <v>2549</v>
      </c>
      <c r="I4538" t="s">
        <v>985</v>
      </c>
      <c r="J4538" t="s">
        <v>562</v>
      </c>
      <c r="K4538" t="s">
        <v>390</v>
      </c>
      <c r="L4538" t="s">
        <v>93</v>
      </c>
      <c r="M4538">
        <v>12948</v>
      </c>
      <c r="N4538" t="s">
        <v>219</v>
      </c>
      <c r="O4538">
        <v>11998</v>
      </c>
      <c r="P4538" t="s">
        <v>219</v>
      </c>
      <c r="Q4538">
        <v>1</v>
      </c>
      <c r="R4538">
        <v>2</v>
      </c>
      <c r="S4538">
        <v>582</v>
      </c>
      <c r="T4538">
        <v>582</v>
      </c>
      <c r="U4538">
        <v>582</v>
      </c>
      <c r="V4538">
        <v>3</v>
      </c>
      <c r="W4538">
        <v>4</v>
      </c>
      <c r="X4538">
        <v>5</v>
      </c>
      <c r="Y4538">
        <v>6</v>
      </c>
      <c r="Z4538">
        <v>7</v>
      </c>
      <c r="AA4538">
        <v>582</v>
      </c>
      <c r="AB4538">
        <v>8</v>
      </c>
      <c r="AC4538">
        <v>9</v>
      </c>
      <c r="AD4538" t="s">
        <v>2263</v>
      </c>
      <c r="AE4538" s="29">
        <v>44656</v>
      </c>
      <c r="AF4538" s="29">
        <v>44656</v>
      </c>
    </row>
    <row r="4539" spans="1:32" x14ac:dyDescent="0.25">
      <c r="A4539">
        <v>2022</v>
      </c>
      <c r="B4539" s="29">
        <v>44562</v>
      </c>
      <c r="C4539" s="29">
        <v>44651</v>
      </c>
      <c r="D4539" t="s">
        <v>83</v>
      </c>
      <c r="E4539">
        <v>10</v>
      </c>
      <c r="F4539" t="s">
        <v>980</v>
      </c>
      <c r="G4539" t="s">
        <v>302</v>
      </c>
      <c r="H4539" t="s">
        <v>2549</v>
      </c>
      <c r="I4539" t="s">
        <v>986</v>
      </c>
      <c r="J4539" t="s">
        <v>229</v>
      </c>
      <c r="K4539" t="s">
        <v>257</v>
      </c>
      <c r="L4539" t="s">
        <v>93</v>
      </c>
      <c r="M4539">
        <v>5924</v>
      </c>
      <c r="N4539" t="s">
        <v>219</v>
      </c>
      <c r="O4539">
        <v>5924</v>
      </c>
      <c r="P4539" t="s">
        <v>219</v>
      </c>
      <c r="Q4539">
        <v>1</v>
      </c>
      <c r="R4539">
        <v>2</v>
      </c>
      <c r="S4539">
        <v>583</v>
      </c>
      <c r="T4539">
        <v>583</v>
      </c>
      <c r="U4539">
        <v>583</v>
      </c>
      <c r="V4539">
        <v>3</v>
      </c>
      <c r="W4539">
        <v>4</v>
      </c>
      <c r="X4539">
        <v>5</v>
      </c>
      <c r="Y4539">
        <v>6</v>
      </c>
      <c r="Z4539">
        <v>7</v>
      </c>
      <c r="AA4539">
        <v>583</v>
      </c>
      <c r="AB4539">
        <v>8</v>
      </c>
      <c r="AC4539">
        <v>9</v>
      </c>
      <c r="AD4539" t="s">
        <v>2263</v>
      </c>
      <c r="AE4539" s="29">
        <v>44656</v>
      </c>
      <c r="AF4539" s="29">
        <v>44656</v>
      </c>
    </row>
    <row r="4540" spans="1:32" x14ac:dyDescent="0.25">
      <c r="A4540">
        <v>2022</v>
      </c>
      <c r="B4540" s="29">
        <v>44562</v>
      </c>
      <c r="C4540" s="29">
        <v>44651</v>
      </c>
      <c r="D4540" t="s">
        <v>83</v>
      </c>
      <c r="E4540">
        <v>10</v>
      </c>
      <c r="F4540" t="s">
        <v>980</v>
      </c>
      <c r="G4540" t="s">
        <v>302</v>
      </c>
      <c r="H4540" t="s">
        <v>2549</v>
      </c>
      <c r="I4540" t="s">
        <v>987</v>
      </c>
      <c r="J4540" t="s">
        <v>771</v>
      </c>
      <c r="K4540" t="s">
        <v>988</v>
      </c>
      <c r="L4540" t="s">
        <v>93</v>
      </c>
      <c r="M4540">
        <v>4194</v>
      </c>
      <c r="N4540" t="s">
        <v>219</v>
      </c>
      <c r="O4540">
        <v>4194</v>
      </c>
      <c r="P4540" t="s">
        <v>219</v>
      </c>
      <c r="Q4540">
        <v>1</v>
      </c>
      <c r="R4540">
        <v>2</v>
      </c>
      <c r="S4540">
        <v>584</v>
      </c>
      <c r="T4540">
        <v>584</v>
      </c>
      <c r="U4540">
        <v>584</v>
      </c>
      <c r="V4540">
        <v>3</v>
      </c>
      <c r="W4540">
        <v>4</v>
      </c>
      <c r="X4540">
        <v>5</v>
      </c>
      <c r="Y4540">
        <v>6</v>
      </c>
      <c r="Z4540">
        <v>7</v>
      </c>
      <c r="AA4540">
        <v>584</v>
      </c>
      <c r="AB4540">
        <v>8</v>
      </c>
      <c r="AC4540">
        <v>9</v>
      </c>
      <c r="AD4540" t="s">
        <v>2263</v>
      </c>
      <c r="AE4540" s="29">
        <v>44656</v>
      </c>
      <c r="AF4540" s="29">
        <v>44656</v>
      </c>
    </row>
    <row r="4541" spans="1:32" x14ac:dyDescent="0.25">
      <c r="A4541">
        <v>2022</v>
      </c>
      <c r="B4541" s="29">
        <v>44562</v>
      </c>
      <c r="C4541" s="29">
        <v>44651</v>
      </c>
      <c r="D4541" t="s">
        <v>83</v>
      </c>
      <c r="E4541">
        <v>10</v>
      </c>
      <c r="F4541" t="s">
        <v>980</v>
      </c>
      <c r="G4541" t="s">
        <v>302</v>
      </c>
      <c r="H4541" t="s">
        <v>2549</v>
      </c>
      <c r="I4541" t="s">
        <v>801</v>
      </c>
      <c r="J4541" t="s">
        <v>257</v>
      </c>
      <c r="K4541" t="s">
        <v>328</v>
      </c>
      <c r="L4541" t="s">
        <v>93</v>
      </c>
      <c r="M4541">
        <v>5386</v>
      </c>
      <c r="N4541" t="s">
        <v>219</v>
      </c>
      <c r="O4541">
        <v>5386</v>
      </c>
      <c r="P4541" t="s">
        <v>219</v>
      </c>
      <c r="Q4541">
        <v>1</v>
      </c>
      <c r="R4541">
        <v>2</v>
      </c>
      <c r="S4541">
        <v>585</v>
      </c>
      <c r="T4541">
        <v>585</v>
      </c>
      <c r="U4541">
        <v>585</v>
      </c>
      <c r="V4541">
        <v>3</v>
      </c>
      <c r="W4541">
        <v>4</v>
      </c>
      <c r="X4541">
        <v>5</v>
      </c>
      <c r="Y4541">
        <v>6</v>
      </c>
      <c r="Z4541">
        <v>7</v>
      </c>
      <c r="AA4541">
        <v>585</v>
      </c>
      <c r="AB4541">
        <v>8</v>
      </c>
      <c r="AC4541">
        <v>9</v>
      </c>
      <c r="AD4541" t="s">
        <v>2263</v>
      </c>
      <c r="AE4541" s="29">
        <v>44656</v>
      </c>
      <c r="AF4541" s="29">
        <v>44656</v>
      </c>
    </row>
    <row r="4542" spans="1:32" x14ac:dyDescent="0.25">
      <c r="A4542">
        <v>2022</v>
      </c>
      <c r="B4542" s="29">
        <v>44562</v>
      </c>
      <c r="C4542" s="29">
        <v>44651</v>
      </c>
      <c r="D4542" t="s">
        <v>83</v>
      </c>
      <c r="E4542">
        <v>10</v>
      </c>
      <c r="F4542" t="s">
        <v>274</v>
      </c>
      <c r="G4542" t="s">
        <v>275</v>
      </c>
      <c r="H4542" t="s">
        <v>2549</v>
      </c>
      <c r="I4542" t="s">
        <v>2556</v>
      </c>
      <c r="J4542" t="s">
        <v>481</v>
      </c>
      <c r="K4542" t="s">
        <v>300</v>
      </c>
      <c r="L4542" t="s">
        <v>94</v>
      </c>
      <c r="M4542">
        <v>7108</v>
      </c>
      <c r="N4542" t="s">
        <v>219</v>
      </c>
      <c r="O4542">
        <v>7108</v>
      </c>
      <c r="P4542" t="s">
        <v>219</v>
      </c>
      <c r="Q4542">
        <v>1</v>
      </c>
      <c r="R4542">
        <v>2</v>
      </c>
      <c r="S4542">
        <v>586</v>
      </c>
      <c r="T4542">
        <v>586</v>
      </c>
      <c r="U4542">
        <v>586</v>
      </c>
      <c r="V4542">
        <v>3</v>
      </c>
      <c r="W4542">
        <v>4</v>
      </c>
      <c r="X4542">
        <v>5</v>
      </c>
      <c r="Y4542">
        <v>6</v>
      </c>
      <c r="Z4542">
        <v>7</v>
      </c>
      <c r="AA4542">
        <v>586</v>
      </c>
      <c r="AB4542">
        <v>8</v>
      </c>
      <c r="AC4542">
        <v>9</v>
      </c>
      <c r="AD4542" t="s">
        <v>2263</v>
      </c>
      <c r="AE4542" s="29">
        <v>44656</v>
      </c>
      <c r="AF4542" s="29">
        <v>44656</v>
      </c>
    </row>
    <row r="4543" spans="1:32" x14ac:dyDescent="0.25">
      <c r="A4543">
        <v>2022</v>
      </c>
      <c r="B4543" s="29">
        <v>44562</v>
      </c>
      <c r="C4543" s="29">
        <v>44651</v>
      </c>
      <c r="D4543" t="s">
        <v>83</v>
      </c>
      <c r="E4543">
        <v>9</v>
      </c>
      <c r="F4543" t="s">
        <v>989</v>
      </c>
      <c r="G4543" t="s">
        <v>876</v>
      </c>
      <c r="H4543" t="s">
        <v>2549</v>
      </c>
      <c r="I4543" t="s">
        <v>990</v>
      </c>
      <c r="J4543" t="s">
        <v>991</v>
      </c>
      <c r="K4543" t="s">
        <v>992</v>
      </c>
      <c r="L4543" t="s">
        <v>93</v>
      </c>
      <c r="M4543">
        <v>12088</v>
      </c>
      <c r="N4543" t="s">
        <v>219</v>
      </c>
      <c r="O4543">
        <v>12000</v>
      </c>
      <c r="P4543" t="s">
        <v>219</v>
      </c>
      <c r="Q4543">
        <v>1</v>
      </c>
      <c r="R4543">
        <v>2</v>
      </c>
      <c r="S4543">
        <v>587</v>
      </c>
      <c r="T4543">
        <v>587</v>
      </c>
      <c r="U4543">
        <v>587</v>
      </c>
      <c r="V4543">
        <v>3</v>
      </c>
      <c r="W4543">
        <v>4</v>
      </c>
      <c r="X4543">
        <v>5</v>
      </c>
      <c r="Y4543">
        <v>6</v>
      </c>
      <c r="Z4543">
        <v>7</v>
      </c>
      <c r="AA4543">
        <v>587</v>
      </c>
      <c r="AB4543">
        <v>8</v>
      </c>
      <c r="AC4543">
        <v>9</v>
      </c>
      <c r="AD4543" t="s">
        <v>2263</v>
      </c>
      <c r="AE4543" s="29">
        <v>44656</v>
      </c>
      <c r="AF4543" s="29">
        <v>44656</v>
      </c>
    </row>
    <row r="4544" spans="1:32" x14ac:dyDescent="0.25">
      <c r="A4544">
        <v>2022</v>
      </c>
      <c r="B4544" s="29">
        <v>44562</v>
      </c>
      <c r="C4544" s="29">
        <v>44651</v>
      </c>
      <c r="D4544" t="s">
        <v>83</v>
      </c>
      <c r="E4544">
        <v>10</v>
      </c>
      <c r="F4544" t="s">
        <v>404</v>
      </c>
      <c r="G4544" t="s">
        <v>404</v>
      </c>
      <c r="H4544" t="s">
        <v>2549</v>
      </c>
      <c r="I4544" t="s">
        <v>993</v>
      </c>
      <c r="J4544" t="s">
        <v>2557</v>
      </c>
      <c r="K4544" t="s">
        <v>994</v>
      </c>
      <c r="L4544" t="s">
        <v>93</v>
      </c>
      <c r="M4544">
        <v>6000</v>
      </c>
      <c r="N4544" t="s">
        <v>219</v>
      </c>
      <c r="O4544">
        <v>5908</v>
      </c>
      <c r="P4544" t="s">
        <v>219</v>
      </c>
      <c r="Q4544">
        <v>1</v>
      </c>
      <c r="R4544">
        <v>2</v>
      </c>
      <c r="S4544">
        <v>588</v>
      </c>
      <c r="T4544">
        <v>588</v>
      </c>
      <c r="U4544">
        <v>588</v>
      </c>
      <c r="V4544">
        <v>3</v>
      </c>
      <c r="W4544">
        <v>4</v>
      </c>
      <c r="X4544">
        <v>5</v>
      </c>
      <c r="Y4544">
        <v>6</v>
      </c>
      <c r="Z4544">
        <v>7</v>
      </c>
      <c r="AA4544">
        <v>588</v>
      </c>
      <c r="AB4544">
        <v>8</v>
      </c>
      <c r="AC4544">
        <v>9</v>
      </c>
      <c r="AD4544" t="s">
        <v>2263</v>
      </c>
      <c r="AE4544" s="29">
        <v>44656</v>
      </c>
      <c r="AF4544" s="29">
        <v>44656</v>
      </c>
    </row>
    <row r="4545" spans="1:32" x14ac:dyDescent="0.25">
      <c r="A4545">
        <v>2022</v>
      </c>
      <c r="B4545" s="29">
        <v>44562</v>
      </c>
      <c r="C4545" s="29">
        <v>44651</v>
      </c>
      <c r="D4545" t="s">
        <v>83</v>
      </c>
      <c r="E4545">
        <v>10</v>
      </c>
      <c r="F4545" t="s">
        <v>274</v>
      </c>
      <c r="G4545" t="s">
        <v>275</v>
      </c>
      <c r="H4545" t="s">
        <v>2549</v>
      </c>
      <c r="I4545" t="s">
        <v>509</v>
      </c>
      <c r="J4545" t="s">
        <v>995</v>
      </c>
      <c r="K4545" t="s">
        <v>228</v>
      </c>
      <c r="L4545" t="s">
        <v>94</v>
      </c>
      <c r="M4545">
        <v>9000</v>
      </c>
      <c r="N4545" t="s">
        <v>219</v>
      </c>
      <c r="O4545">
        <v>9000</v>
      </c>
      <c r="P4545" t="s">
        <v>219</v>
      </c>
      <c r="Q4545">
        <v>1</v>
      </c>
      <c r="R4545">
        <v>2</v>
      </c>
      <c r="S4545">
        <v>589</v>
      </c>
      <c r="T4545">
        <v>589</v>
      </c>
      <c r="U4545">
        <v>589</v>
      </c>
      <c r="V4545">
        <v>3</v>
      </c>
      <c r="W4545">
        <v>4</v>
      </c>
      <c r="X4545">
        <v>5</v>
      </c>
      <c r="Y4545">
        <v>6</v>
      </c>
      <c r="Z4545">
        <v>7</v>
      </c>
      <c r="AA4545">
        <v>589</v>
      </c>
      <c r="AB4545">
        <v>8</v>
      </c>
      <c r="AC4545">
        <v>9</v>
      </c>
      <c r="AD4545" t="s">
        <v>2263</v>
      </c>
      <c r="AE4545" s="29">
        <v>44656</v>
      </c>
      <c r="AF4545" s="29">
        <v>44656</v>
      </c>
    </row>
    <row r="4546" spans="1:32" x14ac:dyDescent="0.25">
      <c r="A4546">
        <v>2022</v>
      </c>
      <c r="B4546" s="29">
        <v>44562</v>
      </c>
      <c r="C4546" s="29">
        <v>44651</v>
      </c>
      <c r="D4546" t="s">
        <v>83</v>
      </c>
      <c r="E4546">
        <v>10</v>
      </c>
      <c r="F4546" t="s">
        <v>274</v>
      </c>
      <c r="G4546" t="s">
        <v>275</v>
      </c>
      <c r="H4546" t="s">
        <v>2549</v>
      </c>
      <c r="I4546" t="s">
        <v>996</v>
      </c>
      <c r="J4546" t="s">
        <v>229</v>
      </c>
      <c r="K4546" t="s">
        <v>997</v>
      </c>
      <c r="L4546" t="s">
        <v>93</v>
      </c>
      <c r="M4546">
        <v>7150</v>
      </c>
      <c r="N4546" t="s">
        <v>219</v>
      </c>
      <c r="O4546">
        <v>7150</v>
      </c>
      <c r="P4546" t="s">
        <v>219</v>
      </c>
      <c r="Q4546">
        <v>1</v>
      </c>
      <c r="R4546">
        <v>2</v>
      </c>
      <c r="S4546">
        <v>590</v>
      </c>
      <c r="T4546">
        <v>590</v>
      </c>
      <c r="U4546">
        <v>590</v>
      </c>
      <c r="V4546">
        <v>3</v>
      </c>
      <c r="W4546">
        <v>4</v>
      </c>
      <c r="X4546">
        <v>5</v>
      </c>
      <c r="Y4546">
        <v>6</v>
      </c>
      <c r="Z4546">
        <v>7</v>
      </c>
      <c r="AA4546">
        <v>590</v>
      </c>
      <c r="AB4546">
        <v>8</v>
      </c>
      <c r="AC4546">
        <v>9</v>
      </c>
      <c r="AD4546" t="s">
        <v>2263</v>
      </c>
      <c r="AE4546" s="29">
        <v>44656</v>
      </c>
      <c r="AF4546" s="29">
        <v>44656</v>
      </c>
    </row>
    <row r="4547" spans="1:32" x14ac:dyDescent="0.25">
      <c r="A4547">
        <v>2022</v>
      </c>
      <c r="B4547" s="29">
        <v>44562</v>
      </c>
      <c r="C4547" s="29">
        <v>44651</v>
      </c>
      <c r="D4547" t="s">
        <v>83</v>
      </c>
      <c r="E4547">
        <v>3</v>
      </c>
      <c r="F4547" t="s">
        <v>2558</v>
      </c>
      <c r="G4547" t="s">
        <v>315</v>
      </c>
      <c r="H4547" t="s">
        <v>2549</v>
      </c>
      <c r="I4547" t="s">
        <v>998</v>
      </c>
      <c r="J4547" t="s">
        <v>295</v>
      </c>
      <c r="K4547" t="s">
        <v>292</v>
      </c>
      <c r="L4547" t="s">
        <v>94</v>
      </c>
      <c r="M4547">
        <v>26442</v>
      </c>
      <c r="N4547" t="s">
        <v>219</v>
      </c>
      <c r="O4547">
        <v>25000</v>
      </c>
      <c r="P4547" t="s">
        <v>219</v>
      </c>
      <c r="Q4547">
        <v>1</v>
      </c>
      <c r="R4547">
        <v>2</v>
      </c>
      <c r="S4547">
        <v>591</v>
      </c>
      <c r="T4547">
        <v>591</v>
      </c>
      <c r="U4547">
        <v>591</v>
      </c>
      <c r="V4547">
        <v>3</v>
      </c>
      <c r="W4547">
        <v>4</v>
      </c>
      <c r="X4547">
        <v>5</v>
      </c>
      <c r="Y4547">
        <v>6</v>
      </c>
      <c r="Z4547">
        <v>7</v>
      </c>
      <c r="AA4547">
        <v>591</v>
      </c>
      <c r="AB4547">
        <v>8</v>
      </c>
      <c r="AC4547">
        <v>9</v>
      </c>
      <c r="AD4547" t="s">
        <v>2263</v>
      </c>
      <c r="AE4547" s="29">
        <v>44656</v>
      </c>
      <c r="AF4547" s="29">
        <v>44656</v>
      </c>
    </row>
    <row r="4548" spans="1:32" x14ac:dyDescent="0.25">
      <c r="A4548">
        <v>2022</v>
      </c>
      <c r="B4548" s="29">
        <v>44562</v>
      </c>
      <c r="C4548" s="29">
        <v>44651</v>
      </c>
      <c r="D4548" t="s">
        <v>83</v>
      </c>
      <c r="E4548">
        <v>10</v>
      </c>
      <c r="F4548" t="s">
        <v>274</v>
      </c>
      <c r="G4548" t="s">
        <v>275</v>
      </c>
      <c r="H4548" t="s">
        <v>2549</v>
      </c>
      <c r="I4548" t="s">
        <v>999</v>
      </c>
      <c r="J4548" t="s">
        <v>890</v>
      </c>
      <c r="K4548" t="s">
        <v>236</v>
      </c>
      <c r="L4548" t="s">
        <v>93</v>
      </c>
      <c r="M4548">
        <v>7236</v>
      </c>
      <c r="N4548" t="s">
        <v>219</v>
      </c>
      <c r="O4548">
        <v>7202</v>
      </c>
      <c r="P4548" t="s">
        <v>219</v>
      </c>
      <c r="Q4548">
        <v>1</v>
      </c>
      <c r="R4548">
        <v>2</v>
      </c>
      <c r="S4548">
        <v>592</v>
      </c>
      <c r="T4548">
        <v>592</v>
      </c>
      <c r="U4548">
        <v>592</v>
      </c>
      <c r="V4548">
        <v>3</v>
      </c>
      <c r="W4548">
        <v>4</v>
      </c>
      <c r="X4548">
        <v>5</v>
      </c>
      <c r="Y4548">
        <v>6</v>
      </c>
      <c r="Z4548">
        <v>7</v>
      </c>
      <c r="AA4548">
        <v>592</v>
      </c>
      <c r="AB4548">
        <v>8</v>
      </c>
      <c r="AC4548">
        <v>9</v>
      </c>
      <c r="AD4548" t="s">
        <v>2263</v>
      </c>
      <c r="AE4548" s="29">
        <v>44656</v>
      </c>
      <c r="AF4548" s="29">
        <v>44656</v>
      </c>
    </row>
    <row r="4549" spans="1:32" x14ac:dyDescent="0.25">
      <c r="A4549">
        <v>2022</v>
      </c>
      <c r="B4549" s="29">
        <v>44562</v>
      </c>
      <c r="C4549" s="29">
        <v>44651</v>
      </c>
      <c r="D4549" t="s">
        <v>83</v>
      </c>
      <c r="E4549">
        <v>10</v>
      </c>
      <c r="F4549" t="s">
        <v>274</v>
      </c>
      <c r="G4549" t="s">
        <v>275</v>
      </c>
      <c r="H4549" t="s">
        <v>2549</v>
      </c>
      <c r="I4549" t="s">
        <v>1000</v>
      </c>
      <c r="J4549" t="s">
        <v>269</v>
      </c>
      <c r="K4549" t="s">
        <v>386</v>
      </c>
      <c r="L4549" t="s">
        <v>93</v>
      </c>
      <c r="M4549">
        <v>8674</v>
      </c>
      <c r="N4549" t="s">
        <v>219</v>
      </c>
      <c r="O4549">
        <v>8674</v>
      </c>
      <c r="P4549" t="s">
        <v>219</v>
      </c>
      <c r="Q4549">
        <v>1</v>
      </c>
      <c r="R4549">
        <v>2</v>
      </c>
      <c r="S4549">
        <v>593</v>
      </c>
      <c r="T4549">
        <v>593</v>
      </c>
      <c r="U4549">
        <v>593</v>
      </c>
      <c r="V4549">
        <v>3</v>
      </c>
      <c r="W4549">
        <v>4</v>
      </c>
      <c r="X4549">
        <v>5</v>
      </c>
      <c r="Y4549">
        <v>6</v>
      </c>
      <c r="Z4549">
        <v>7</v>
      </c>
      <c r="AA4549">
        <v>593</v>
      </c>
      <c r="AB4549">
        <v>8</v>
      </c>
      <c r="AC4549">
        <v>9</v>
      </c>
      <c r="AD4549" t="s">
        <v>2263</v>
      </c>
      <c r="AE4549" s="29">
        <v>44656</v>
      </c>
      <c r="AF4549" s="29">
        <v>44656</v>
      </c>
    </row>
    <row r="4550" spans="1:32" x14ac:dyDescent="0.25">
      <c r="A4550">
        <v>2022</v>
      </c>
      <c r="B4550" s="29">
        <v>44562</v>
      </c>
      <c r="C4550" s="29">
        <v>44651</v>
      </c>
      <c r="D4550" t="s">
        <v>83</v>
      </c>
      <c r="E4550">
        <v>9</v>
      </c>
      <c r="F4550" t="s">
        <v>334</v>
      </c>
      <c r="G4550" t="s">
        <v>334</v>
      </c>
      <c r="H4550" t="s">
        <v>2549</v>
      </c>
      <c r="I4550" t="s">
        <v>731</v>
      </c>
      <c r="J4550" t="s">
        <v>671</v>
      </c>
      <c r="K4550" t="s">
        <v>245</v>
      </c>
      <c r="L4550" t="s">
        <v>94</v>
      </c>
      <c r="M4550">
        <v>31820</v>
      </c>
      <c r="N4550" t="s">
        <v>219</v>
      </c>
      <c r="O4550">
        <v>27620</v>
      </c>
      <c r="P4550" t="s">
        <v>219</v>
      </c>
      <c r="Q4550">
        <v>1</v>
      </c>
      <c r="R4550">
        <v>2</v>
      </c>
      <c r="S4550">
        <v>594</v>
      </c>
      <c r="T4550">
        <v>594</v>
      </c>
      <c r="U4550">
        <v>594</v>
      </c>
      <c r="V4550">
        <v>3</v>
      </c>
      <c r="W4550">
        <v>4</v>
      </c>
      <c r="X4550">
        <v>5</v>
      </c>
      <c r="Y4550">
        <v>6</v>
      </c>
      <c r="Z4550">
        <v>7</v>
      </c>
      <c r="AA4550">
        <v>594</v>
      </c>
      <c r="AB4550">
        <v>8</v>
      </c>
      <c r="AC4550">
        <v>9</v>
      </c>
      <c r="AD4550" t="s">
        <v>2263</v>
      </c>
      <c r="AE4550" s="29">
        <v>44656</v>
      </c>
      <c r="AF4550" s="29">
        <v>44656</v>
      </c>
    </row>
    <row r="4551" spans="1:32" x14ac:dyDescent="0.25">
      <c r="A4551">
        <v>2022</v>
      </c>
      <c r="B4551" s="29">
        <v>44562</v>
      </c>
      <c r="C4551" s="29">
        <v>44651</v>
      </c>
      <c r="D4551" t="s">
        <v>83</v>
      </c>
      <c r="E4551">
        <v>10</v>
      </c>
      <c r="F4551" t="s">
        <v>274</v>
      </c>
      <c r="G4551" t="s">
        <v>275</v>
      </c>
      <c r="H4551" t="s">
        <v>2559</v>
      </c>
      <c r="I4551" t="s">
        <v>1001</v>
      </c>
      <c r="J4551" t="s">
        <v>279</v>
      </c>
      <c r="K4551" t="s">
        <v>406</v>
      </c>
      <c r="L4551" t="s">
        <v>93</v>
      </c>
      <c r="M4551">
        <v>9734</v>
      </c>
      <c r="N4551" t="s">
        <v>219</v>
      </c>
      <c r="O4551">
        <v>9734</v>
      </c>
      <c r="P4551" t="s">
        <v>219</v>
      </c>
      <c r="Q4551">
        <v>1</v>
      </c>
      <c r="R4551">
        <v>2</v>
      </c>
      <c r="S4551">
        <v>595</v>
      </c>
      <c r="T4551">
        <v>595</v>
      </c>
      <c r="U4551">
        <v>595</v>
      </c>
      <c r="V4551">
        <v>3</v>
      </c>
      <c r="W4551">
        <v>4</v>
      </c>
      <c r="X4551">
        <v>5</v>
      </c>
      <c r="Y4551">
        <v>6</v>
      </c>
      <c r="Z4551">
        <v>7</v>
      </c>
      <c r="AA4551">
        <v>595</v>
      </c>
      <c r="AB4551">
        <v>8</v>
      </c>
      <c r="AC4551">
        <v>9</v>
      </c>
      <c r="AD4551" t="s">
        <v>2263</v>
      </c>
      <c r="AE4551" s="29">
        <v>44656</v>
      </c>
      <c r="AF4551" s="29">
        <v>44656</v>
      </c>
    </row>
    <row r="4552" spans="1:32" x14ac:dyDescent="0.25">
      <c r="A4552">
        <v>2022</v>
      </c>
      <c r="B4552" s="29">
        <v>44562</v>
      </c>
      <c r="C4552" s="29">
        <v>44651</v>
      </c>
      <c r="D4552" t="s">
        <v>83</v>
      </c>
      <c r="E4552">
        <v>9</v>
      </c>
      <c r="F4552" t="s">
        <v>2560</v>
      </c>
      <c r="G4552" t="s">
        <v>377</v>
      </c>
      <c r="H4552" t="s">
        <v>2559</v>
      </c>
      <c r="I4552" t="s">
        <v>1002</v>
      </c>
      <c r="J4552" t="s">
        <v>249</v>
      </c>
      <c r="K4552" t="s">
        <v>249</v>
      </c>
      <c r="L4552" t="s">
        <v>93</v>
      </c>
      <c r="M4552">
        <v>10168</v>
      </c>
      <c r="N4552" t="s">
        <v>219</v>
      </c>
      <c r="O4552">
        <v>9996</v>
      </c>
      <c r="P4552" t="s">
        <v>219</v>
      </c>
      <c r="Q4552">
        <v>1</v>
      </c>
      <c r="R4552">
        <v>2</v>
      </c>
      <c r="S4552">
        <v>596</v>
      </c>
      <c r="T4552">
        <v>596</v>
      </c>
      <c r="U4552">
        <v>596</v>
      </c>
      <c r="V4552">
        <v>3</v>
      </c>
      <c r="W4552">
        <v>4</v>
      </c>
      <c r="X4552">
        <v>5</v>
      </c>
      <c r="Y4552">
        <v>6</v>
      </c>
      <c r="Z4552">
        <v>7</v>
      </c>
      <c r="AA4552">
        <v>596</v>
      </c>
      <c r="AB4552">
        <v>8</v>
      </c>
      <c r="AC4552">
        <v>9</v>
      </c>
      <c r="AD4552" t="s">
        <v>2263</v>
      </c>
      <c r="AE4552" s="29">
        <v>44656</v>
      </c>
      <c r="AF4552" s="29">
        <v>44656</v>
      </c>
    </row>
    <row r="4553" spans="1:32" x14ac:dyDescent="0.25">
      <c r="A4553">
        <v>2022</v>
      </c>
      <c r="B4553" s="29">
        <v>44562</v>
      </c>
      <c r="C4553" s="29">
        <v>44651</v>
      </c>
      <c r="D4553" t="s">
        <v>83</v>
      </c>
      <c r="E4553">
        <v>9</v>
      </c>
      <c r="F4553" t="s">
        <v>2561</v>
      </c>
      <c r="G4553" t="s">
        <v>377</v>
      </c>
      <c r="H4553" t="s">
        <v>2559</v>
      </c>
      <c r="I4553" t="s">
        <v>2562</v>
      </c>
      <c r="J4553" t="s">
        <v>388</v>
      </c>
      <c r="K4553" t="s">
        <v>1003</v>
      </c>
      <c r="L4553" t="s">
        <v>93</v>
      </c>
      <c r="M4553">
        <v>14700</v>
      </c>
      <c r="N4553" t="s">
        <v>219</v>
      </c>
      <c r="O4553">
        <v>14146</v>
      </c>
      <c r="P4553" t="s">
        <v>219</v>
      </c>
      <c r="Q4553">
        <v>1</v>
      </c>
      <c r="R4553">
        <v>2</v>
      </c>
      <c r="S4553">
        <v>597</v>
      </c>
      <c r="T4553">
        <v>597</v>
      </c>
      <c r="U4553">
        <v>597</v>
      </c>
      <c r="V4553">
        <v>3</v>
      </c>
      <c r="W4553">
        <v>4</v>
      </c>
      <c r="X4553">
        <v>5</v>
      </c>
      <c r="Y4553">
        <v>6</v>
      </c>
      <c r="Z4553">
        <v>7</v>
      </c>
      <c r="AA4553">
        <v>597</v>
      </c>
      <c r="AB4553">
        <v>8</v>
      </c>
      <c r="AC4553">
        <v>9</v>
      </c>
      <c r="AD4553" t="s">
        <v>2263</v>
      </c>
      <c r="AE4553" s="29">
        <v>44656</v>
      </c>
      <c r="AF4553" s="29">
        <v>44656</v>
      </c>
    </row>
    <row r="4554" spans="1:32" x14ac:dyDescent="0.25">
      <c r="A4554">
        <v>2022</v>
      </c>
      <c r="B4554" s="29">
        <v>44562</v>
      </c>
      <c r="C4554" s="29">
        <v>44651</v>
      </c>
      <c r="D4554" t="s">
        <v>83</v>
      </c>
      <c r="E4554">
        <v>3</v>
      </c>
      <c r="F4554" t="s">
        <v>2563</v>
      </c>
      <c r="G4554" t="s">
        <v>315</v>
      </c>
      <c r="H4554" t="s">
        <v>2559</v>
      </c>
      <c r="I4554" t="s">
        <v>405</v>
      </c>
      <c r="J4554" t="s">
        <v>671</v>
      </c>
      <c r="K4554" t="s">
        <v>305</v>
      </c>
      <c r="L4554" t="s">
        <v>93</v>
      </c>
      <c r="M4554">
        <v>26442</v>
      </c>
      <c r="N4554" t="s">
        <v>219</v>
      </c>
      <c r="O4554">
        <v>25000</v>
      </c>
      <c r="P4554" t="s">
        <v>219</v>
      </c>
      <c r="Q4554">
        <v>1</v>
      </c>
      <c r="R4554">
        <v>2</v>
      </c>
      <c r="S4554">
        <v>598</v>
      </c>
      <c r="T4554">
        <v>598</v>
      </c>
      <c r="U4554">
        <v>598</v>
      </c>
      <c r="V4554">
        <v>3</v>
      </c>
      <c r="W4554">
        <v>4</v>
      </c>
      <c r="X4554">
        <v>5</v>
      </c>
      <c r="Y4554">
        <v>6</v>
      </c>
      <c r="Z4554">
        <v>7</v>
      </c>
      <c r="AA4554">
        <v>598</v>
      </c>
      <c r="AB4554">
        <v>8</v>
      </c>
      <c r="AC4554">
        <v>9</v>
      </c>
      <c r="AD4554" t="s">
        <v>2263</v>
      </c>
      <c r="AE4554" s="29">
        <v>44656</v>
      </c>
      <c r="AF4554" s="29">
        <v>44656</v>
      </c>
    </row>
    <row r="4555" spans="1:32" x14ac:dyDescent="0.25">
      <c r="A4555">
        <v>2022</v>
      </c>
      <c r="B4555" s="29">
        <v>44562</v>
      </c>
      <c r="C4555" s="29">
        <v>44651</v>
      </c>
      <c r="D4555" t="s">
        <v>83</v>
      </c>
      <c r="E4555">
        <v>3</v>
      </c>
      <c r="F4555" t="s">
        <v>2564</v>
      </c>
      <c r="G4555" t="s">
        <v>315</v>
      </c>
      <c r="H4555" t="s">
        <v>2565</v>
      </c>
      <c r="I4555" t="s">
        <v>1004</v>
      </c>
      <c r="J4555" t="s">
        <v>406</v>
      </c>
      <c r="K4555" t="s">
        <v>1005</v>
      </c>
      <c r="L4555" t="s">
        <v>93</v>
      </c>
      <c r="M4555">
        <v>26442</v>
      </c>
      <c r="N4555" t="s">
        <v>219</v>
      </c>
      <c r="O4555">
        <v>25000</v>
      </c>
      <c r="P4555" t="s">
        <v>219</v>
      </c>
      <c r="Q4555">
        <v>1</v>
      </c>
      <c r="R4555">
        <v>2</v>
      </c>
      <c r="S4555">
        <v>599</v>
      </c>
      <c r="T4555">
        <v>599</v>
      </c>
      <c r="U4555">
        <v>599</v>
      </c>
      <c r="V4555">
        <v>3</v>
      </c>
      <c r="W4555">
        <v>4</v>
      </c>
      <c r="X4555">
        <v>5</v>
      </c>
      <c r="Y4555">
        <v>6</v>
      </c>
      <c r="Z4555">
        <v>7</v>
      </c>
      <c r="AA4555">
        <v>599</v>
      </c>
      <c r="AB4555">
        <v>8</v>
      </c>
      <c r="AC4555">
        <v>9</v>
      </c>
      <c r="AD4555" t="s">
        <v>2263</v>
      </c>
      <c r="AE4555" s="29">
        <v>44656</v>
      </c>
      <c r="AF4555" s="29">
        <v>44656</v>
      </c>
    </row>
    <row r="4556" spans="1:32" x14ac:dyDescent="0.25">
      <c r="A4556">
        <v>2022</v>
      </c>
      <c r="B4556" s="29">
        <v>44562</v>
      </c>
      <c r="C4556" s="29">
        <v>44651</v>
      </c>
      <c r="D4556" t="s">
        <v>83</v>
      </c>
      <c r="E4556" s="20">
        <v>10</v>
      </c>
      <c r="F4556" t="s">
        <v>1006</v>
      </c>
      <c r="G4556" t="s">
        <v>1006</v>
      </c>
      <c r="H4556" t="s">
        <v>2565</v>
      </c>
      <c r="I4556" t="s">
        <v>654</v>
      </c>
      <c r="J4556" t="s">
        <v>269</v>
      </c>
      <c r="K4556" t="s">
        <v>360</v>
      </c>
      <c r="L4556" t="s">
        <v>94</v>
      </c>
      <c r="M4556">
        <v>17654</v>
      </c>
      <c r="N4556" t="s">
        <v>219</v>
      </c>
      <c r="O4556">
        <v>17028</v>
      </c>
      <c r="P4556" t="s">
        <v>219</v>
      </c>
      <c r="Q4556">
        <v>1</v>
      </c>
      <c r="R4556">
        <v>2</v>
      </c>
      <c r="S4556">
        <v>600</v>
      </c>
      <c r="T4556">
        <v>600</v>
      </c>
      <c r="U4556">
        <v>600</v>
      </c>
      <c r="V4556">
        <v>3</v>
      </c>
      <c r="W4556">
        <v>4</v>
      </c>
      <c r="X4556">
        <v>5</v>
      </c>
      <c r="Y4556">
        <v>6</v>
      </c>
      <c r="Z4556">
        <v>7</v>
      </c>
      <c r="AA4556">
        <v>600</v>
      </c>
      <c r="AB4556">
        <v>8</v>
      </c>
      <c r="AC4556">
        <v>9</v>
      </c>
      <c r="AD4556" t="s">
        <v>2263</v>
      </c>
      <c r="AE4556" s="29">
        <v>44656</v>
      </c>
      <c r="AF4556" s="29">
        <v>44656</v>
      </c>
    </row>
    <row r="4557" spans="1:32" x14ac:dyDescent="0.25">
      <c r="A4557">
        <v>2022</v>
      </c>
      <c r="B4557" s="29">
        <v>44562</v>
      </c>
      <c r="C4557" s="29">
        <v>44651</v>
      </c>
      <c r="D4557" t="s">
        <v>83</v>
      </c>
      <c r="E4557">
        <v>10</v>
      </c>
      <c r="F4557" t="s">
        <v>274</v>
      </c>
      <c r="G4557" t="s">
        <v>275</v>
      </c>
      <c r="H4557" t="s">
        <v>2565</v>
      </c>
      <c r="I4557" t="s">
        <v>2566</v>
      </c>
      <c r="J4557" t="s">
        <v>1007</v>
      </c>
      <c r="K4557" t="s">
        <v>360</v>
      </c>
      <c r="L4557" t="s">
        <v>94</v>
      </c>
      <c r="M4557">
        <v>16654</v>
      </c>
      <c r="N4557" t="s">
        <v>219</v>
      </c>
      <c r="O4557">
        <v>16028</v>
      </c>
      <c r="P4557" t="s">
        <v>219</v>
      </c>
      <c r="Q4557">
        <v>1</v>
      </c>
      <c r="R4557">
        <v>2</v>
      </c>
      <c r="S4557">
        <v>601</v>
      </c>
      <c r="T4557">
        <v>601</v>
      </c>
      <c r="U4557">
        <v>601</v>
      </c>
      <c r="V4557">
        <v>3</v>
      </c>
      <c r="W4557">
        <v>4</v>
      </c>
      <c r="X4557">
        <v>5</v>
      </c>
      <c r="Y4557">
        <v>6</v>
      </c>
      <c r="Z4557">
        <v>7</v>
      </c>
      <c r="AA4557">
        <v>601</v>
      </c>
      <c r="AB4557">
        <v>8</v>
      </c>
      <c r="AC4557">
        <v>9</v>
      </c>
      <c r="AD4557" t="s">
        <v>2263</v>
      </c>
      <c r="AE4557" s="29">
        <v>44656</v>
      </c>
      <c r="AF4557" s="29">
        <v>44656</v>
      </c>
    </row>
    <row r="4558" spans="1:32" x14ac:dyDescent="0.25">
      <c r="A4558">
        <v>2022</v>
      </c>
      <c r="B4558" s="29">
        <v>44562</v>
      </c>
      <c r="C4558" s="29">
        <v>44651</v>
      </c>
      <c r="D4558" t="s">
        <v>83</v>
      </c>
      <c r="E4558">
        <v>10</v>
      </c>
      <c r="F4558" t="s">
        <v>274</v>
      </c>
      <c r="G4558" t="s">
        <v>275</v>
      </c>
      <c r="H4558" t="s">
        <v>2567</v>
      </c>
      <c r="I4558" t="s">
        <v>1008</v>
      </c>
      <c r="J4558" t="s">
        <v>269</v>
      </c>
      <c r="K4558" t="s">
        <v>2499</v>
      </c>
      <c r="L4558" t="s">
        <v>93</v>
      </c>
      <c r="M4558">
        <v>6290</v>
      </c>
      <c r="N4558" t="s">
        <v>219</v>
      </c>
      <c r="O4558">
        <v>6290</v>
      </c>
      <c r="P4558" t="s">
        <v>219</v>
      </c>
      <c r="Q4558">
        <v>1</v>
      </c>
      <c r="R4558">
        <v>2</v>
      </c>
      <c r="S4558">
        <v>602</v>
      </c>
      <c r="T4558">
        <v>602</v>
      </c>
      <c r="U4558">
        <v>602</v>
      </c>
      <c r="V4558">
        <v>3</v>
      </c>
      <c r="W4558">
        <v>4</v>
      </c>
      <c r="X4558">
        <v>5</v>
      </c>
      <c r="Y4558">
        <v>6</v>
      </c>
      <c r="Z4558">
        <v>7</v>
      </c>
      <c r="AA4558">
        <v>602</v>
      </c>
      <c r="AB4558">
        <v>8</v>
      </c>
      <c r="AC4558">
        <v>9</v>
      </c>
      <c r="AD4558" t="s">
        <v>2263</v>
      </c>
      <c r="AE4558" s="29">
        <v>44656</v>
      </c>
      <c r="AF4558" s="29">
        <v>44656</v>
      </c>
    </row>
    <row r="4559" spans="1:32" x14ac:dyDescent="0.25">
      <c r="A4559">
        <v>2022</v>
      </c>
      <c r="B4559" s="29">
        <v>44562</v>
      </c>
      <c r="C4559" s="29">
        <v>44651</v>
      </c>
      <c r="D4559" t="s">
        <v>83</v>
      </c>
      <c r="E4559">
        <v>10</v>
      </c>
      <c r="F4559" t="s">
        <v>274</v>
      </c>
      <c r="G4559" t="s">
        <v>275</v>
      </c>
      <c r="H4559" t="s">
        <v>2567</v>
      </c>
      <c r="I4559" t="s">
        <v>1009</v>
      </c>
      <c r="J4559" t="s">
        <v>241</v>
      </c>
      <c r="K4559" t="s">
        <v>2568</v>
      </c>
      <c r="L4559" t="s">
        <v>93</v>
      </c>
      <c r="M4559">
        <v>6890</v>
      </c>
      <c r="N4559" t="s">
        <v>219</v>
      </c>
      <c r="O4559">
        <v>6890</v>
      </c>
      <c r="P4559" t="s">
        <v>219</v>
      </c>
      <c r="Q4559">
        <v>1</v>
      </c>
      <c r="R4559">
        <v>2</v>
      </c>
      <c r="S4559">
        <v>603</v>
      </c>
      <c r="T4559">
        <v>603</v>
      </c>
      <c r="U4559">
        <v>603</v>
      </c>
      <c r="V4559">
        <v>3</v>
      </c>
      <c r="W4559">
        <v>4</v>
      </c>
      <c r="X4559">
        <v>5</v>
      </c>
      <c r="Y4559">
        <v>6</v>
      </c>
      <c r="Z4559">
        <v>7</v>
      </c>
      <c r="AA4559">
        <v>603</v>
      </c>
      <c r="AB4559">
        <v>8</v>
      </c>
      <c r="AC4559">
        <v>9</v>
      </c>
      <c r="AD4559" t="s">
        <v>2263</v>
      </c>
      <c r="AE4559" s="29">
        <v>44656</v>
      </c>
      <c r="AF4559" s="29">
        <v>44656</v>
      </c>
    </row>
    <row r="4560" spans="1:32" x14ac:dyDescent="0.25">
      <c r="A4560">
        <v>2022</v>
      </c>
      <c r="B4560" s="29">
        <v>44562</v>
      </c>
      <c r="C4560" s="29">
        <v>44651</v>
      </c>
      <c r="D4560" t="s">
        <v>83</v>
      </c>
      <c r="E4560">
        <v>10</v>
      </c>
      <c r="F4560" t="s">
        <v>274</v>
      </c>
      <c r="G4560" t="s">
        <v>275</v>
      </c>
      <c r="H4560" t="s">
        <v>2567</v>
      </c>
      <c r="I4560" t="s">
        <v>904</v>
      </c>
      <c r="J4560" t="s">
        <v>1010</v>
      </c>
      <c r="K4560" t="s">
        <v>395</v>
      </c>
      <c r="L4560" t="s">
        <v>93</v>
      </c>
      <c r="M4560">
        <v>6508</v>
      </c>
      <c r="N4560" t="s">
        <v>219</v>
      </c>
      <c r="O4560">
        <v>6508</v>
      </c>
      <c r="P4560" t="s">
        <v>219</v>
      </c>
      <c r="Q4560">
        <v>1</v>
      </c>
      <c r="R4560">
        <v>2</v>
      </c>
      <c r="S4560">
        <v>604</v>
      </c>
      <c r="T4560">
        <v>604</v>
      </c>
      <c r="U4560">
        <v>604</v>
      </c>
      <c r="V4560">
        <v>3</v>
      </c>
      <c r="W4560">
        <v>4</v>
      </c>
      <c r="X4560">
        <v>5</v>
      </c>
      <c r="Y4560">
        <v>6</v>
      </c>
      <c r="Z4560">
        <v>7</v>
      </c>
      <c r="AA4560">
        <v>604</v>
      </c>
      <c r="AB4560">
        <v>8</v>
      </c>
      <c r="AC4560">
        <v>9</v>
      </c>
      <c r="AD4560" t="s">
        <v>2263</v>
      </c>
      <c r="AE4560" s="29">
        <v>44656</v>
      </c>
      <c r="AF4560" s="29">
        <v>44656</v>
      </c>
    </row>
    <row r="4561" spans="1:32" x14ac:dyDescent="0.25">
      <c r="A4561">
        <v>2022</v>
      </c>
      <c r="B4561" s="29">
        <v>44562</v>
      </c>
      <c r="C4561" s="29">
        <v>44651</v>
      </c>
      <c r="D4561" t="s">
        <v>83</v>
      </c>
      <c r="E4561">
        <v>3</v>
      </c>
      <c r="F4561" t="s">
        <v>2569</v>
      </c>
      <c r="G4561" t="s">
        <v>315</v>
      </c>
      <c r="H4561" t="s">
        <v>2567</v>
      </c>
      <c r="I4561" t="s">
        <v>1011</v>
      </c>
      <c r="J4561" t="s">
        <v>253</v>
      </c>
      <c r="K4561" t="s">
        <v>307</v>
      </c>
      <c r="L4561" t="s">
        <v>93</v>
      </c>
      <c r="M4561">
        <v>20000</v>
      </c>
      <c r="N4561" t="s">
        <v>219</v>
      </c>
      <c r="O4561">
        <v>18778</v>
      </c>
      <c r="P4561" t="s">
        <v>219</v>
      </c>
      <c r="Q4561">
        <v>1</v>
      </c>
      <c r="R4561">
        <v>2</v>
      </c>
      <c r="S4561">
        <v>605</v>
      </c>
      <c r="T4561">
        <v>605</v>
      </c>
      <c r="U4561">
        <v>605</v>
      </c>
      <c r="V4561">
        <v>3</v>
      </c>
      <c r="W4561">
        <v>4</v>
      </c>
      <c r="X4561">
        <v>5</v>
      </c>
      <c r="Y4561">
        <v>6</v>
      </c>
      <c r="Z4561">
        <v>7</v>
      </c>
      <c r="AA4561">
        <v>605</v>
      </c>
      <c r="AB4561">
        <v>8</v>
      </c>
      <c r="AC4561">
        <v>9</v>
      </c>
      <c r="AD4561" t="s">
        <v>2263</v>
      </c>
      <c r="AE4561" s="29">
        <v>44656</v>
      </c>
      <c r="AF4561" s="29">
        <v>44656</v>
      </c>
    </row>
    <row r="4562" spans="1:32" x14ac:dyDescent="0.25">
      <c r="A4562">
        <v>2022</v>
      </c>
      <c r="B4562" s="29">
        <v>44562</v>
      </c>
      <c r="C4562" s="29">
        <v>44651</v>
      </c>
      <c r="D4562" t="s">
        <v>83</v>
      </c>
      <c r="E4562">
        <v>9</v>
      </c>
      <c r="F4562" t="s">
        <v>2570</v>
      </c>
      <c r="G4562" t="s">
        <v>2571</v>
      </c>
      <c r="H4562" t="s">
        <v>2567</v>
      </c>
      <c r="I4562" t="s">
        <v>2572</v>
      </c>
      <c r="J4562" t="s">
        <v>289</v>
      </c>
      <c r="K4562" t="s">
        <v>522</v>
      </c>
      <c r="L4562" t="s">
        <v>93</v>
      </c>
      <c r="M4562">
        <v>15000</v>
      </c>
      <c r="N4562" t="s">
        <v>219</v>
      </c>
      <c r="O4562">
        <v>14454</v>
      </c>
      <c r="P4562" t="s">
        <v>219</v>
      </c>
      <c r="Q4562">
        <v>1</v>
      </c>
      <c r="R4562">
        <v>2</v>
      </c>
      <c r="S4562">
        <v>606</v>
      </c>
      <c r="T4562">
        <v>606</v>
      </c>
      <c r="U4562">
        <v>606</v>
      </c>
      <c r="V4562">
        <v>3</v>
      </c>
      <c r="W4562">
        <v>4</v>
      </c>
      <c r="X4562">
        <v>5</v>
      </c>
      <c r="Y4562">
        <v>6</v>
      </c>
      <c r="Z4562">
        <v>7</v>
      </c>
      <c r="AA4562">
        <v>606</v>
      </c>
      <c r="AB4562">
        <v>8</v>
      </c>
      <c r="AC4562">
        <v>9</v>
      </c>
      <c r="AD4562" t="s">
        <v>2263</v>
      </c>
      <c r="AE4562" s="29">
        <v>44656</v>
      </c>
      <c r="AF4562" s="29">
        <v>44656</v>
      </c>
    </row>
    <row r="4563" spans="1:32" x14ac:dyDescent="0.25">
      <c r="A4563">
        <v>2022</v>
      </c>
      <c r="B4563" s="29">
        <v>44562</v>
      </c>
      <c r="C4563" s="29">
        <v>44651</v>
      </c>
      <c r="D4563" t="s">
        <v>83</v>
      </c>
      <c r="E4563">
        <v>10</v>
      </c>
      <c r="F4563" t="s">
        <v>275</v>
      </c>
      <c r="G4563" t="s">
        <v>275</v>
      </c>
      <c r="H4563" t="s">
        <v>2573</v>
      </c>
      <c r="I4563" t="s">
        <v>1012</v>
      </c>
      <c r="J4563" t="s">
        <v>562</v>
      </c>
      <c r="K4563" t="s">
        <v>1013</v>
      </c>
      <c r="L4563" t="s">
        <v>93</v>
      </c>
      <c r="M4563">
        <v>11520</v>
      </c>
      <c r="N4563" t="s">
        <v>219</v>
      </c>
      <c r="O4563">
        <v>11166</v>
      </c>
      <c r="P4563" t="s">
        <v>219</v>
      </c>
      <c r="Q4563">
        <v>1</v>
      </c>
      <c r="R4563">
        <v>2</v>
      </c>
      <c r="S4563">
        <v>607</v>
      </c>
      <c r="T4563">
        <v>607</v>
      </c>
      <c r="U4563">
        <v>607</v>
      </c>
      <c r="V4563">
        <v>3</v>
      </c>
      <c r="W4563">
        <v>4</v>
      </c>
      <c r="X4563">
        <v>5</v>
      </c>
      <c r="Y4563">
        <v>6</v>
      </c>
      <c r="Z4563">
        <v>7</v>
      </c>
      <c r="AA4563">
        <v>607</v>
      </c>
      <c r="AB4563">
        <v>8</v>
      </c>
      <c r="AC4563">
        <v>9</v>
      </c>
      <c r="AD4563" t="s">
        <v>2263</v>
      </c>
      <c r="AE4563" s="29">
        <v>44656</v>
      </c>
      <c r="AF4563" s="29">
        <v>44656</v>
      </c>
    </row>
    <row r="4564" spans="1:32" x14ac:dyDescent="0.25">
      <c r="A4564">
        <v>2022</v>
      </c>
      <c r="B4564" s="29">
        <v>44562</v>
      </c>
      <c r="C4564" s="29">
        <v>44651</v>
      </c>
      <c r="D4564" t="s">
        <v>83</v>
      </c>
      <c r="E4564">
        <v>10</v>
      </c>
      <c r="F4564" t="s">
        <v>274</v>
      </c>
      <c r="G4564" t="s">
        <v>275</v>
      </c>
      <c r="H4564" t="s">
        <v>2573</v>
      </c>
      <c r="I4564" t="s">
        <v>1014</v>
      </c>
      <c r="J4564" t="s">
        <v>360</v>
      </c>
      <c r="K4564" t="s">
        <v>245</v>
      </c>
      <c r="L4564" t="s">
        <v>93</v>
      </c>
      <c r="M4564">
        <v>10942</v>
      </c>
      <c r="N4564" t="s">
        <v>219</v>
      </c>
      <c r="O4564">
        <v>10384</v>
      </c>
      <c r="P4564" t="s">
        <v>219</v>
      </c>
      <c r="Q4564">
        <v>1</v>
      </c>
      <c r="R4564">
        <v>2</v>
      </c>
      <c r="S4564">
        <v>608</v>
      </c>
      <c r="T4564">
        <v>608</v>
      </c>
      <c r="U4564">
        <v>608</v>
      </c>
      <c r="V4564">
        <v>3</v>
      </c>
      <c r="W4564">
        <v>4</v>
      </c>
      <c r="X4564">
        <v>5</v>
      </c>
      <c r="Y4564">
        <v>6</v>
      </c>
      <c r="Z4564">
        <v>7</v>
      </c>
      <c r="AA4564">
        <v>608</v>
      </c>
      <c r="AB4564">
        <v>8</v>
      </c>
      <c r="AC4564">
        <v>9</v>
      </c>
      <c r="AD4564" t="s">
        <v>2263</v>
      </c>
      <c r="AE4564" s="29">
        <v>44656</v>
      </c>
      <c r="AF4564" s="29">
        <v>44656</v>
      </c>
    </row>
    <row r="4565" spans="1:32" x14ac:dyDescent="0.25">
      <c r="A4565">
        <v>2022</v>
      </c>
      <c r="B4565" s="29">
        <v>44562</v>
      </c>
      <c r="C4565" s="29">
        <v>44651</v>
      </c>
      <c r="D4565" t="s">
        <v>83</v>
      </c>
      <c r="E4565">
        <v>7</v>
      </c>
      <c r="F4565" t="s">
        <v>480</v>
      </c>
      <c r="G4565" t="s">
        <v>480</v>
      </c>
      <c r="H4565" t="s">
        <v>2573</v>
      </c>
      <c r="I4565" t="s">
        <v>1015</v>
      </c>
      <c r="J4565" t="s">
        <v>663</v>
      </c>
      <c r="K4565" t="s">
        <v>228</v>
      </c>
      <c r="L4565" t="s">
        <v>93</v>
      </c>
      <c r="M4565">
        <v>6264</v>
      </c>
      <c r="N4565" t="s">
        <v>219</v>
      </c>
      <c r="O4565">
        <v>6264</v>
      </c>
      <c r="P4565" t="s">
        <v>219</v>
      </c>
      <c r="Q4565">
        <v>1</v>
      </c>
      <c r="R4565">
        <v>2</v>
      </c>
      <c r="S4565">
        <v>609</v>
      </c>
      <c r="T4565">
        <v>609</v>
      </c>
      <c r="U4565">
        <v>609</v>
      </c>
      <c r="V4565">
        <v>3</v>
      </c>
      <c r="W4565">
        <v>4</v>
      </c>
      <c r="X4565">
        <v>5</v>
      </c>
      <c r="Y4565">
        <v>6</v>
      </c>
      <c r="Z4565">
        <v>7</v>
      </c>
      <c r="AA4565">
        <v>609</v>
      </c>
      <c r="AB4565">
        <v>8</v>
      </c>
      <c r="AC4565">
        <v>9</v>
      </c>
      <c r="AD4565" t="s">
        <v>2263</v>
      </c>
      <c r="AE4565" s="29">
        <v>44656</v>
      </c>
      <c r="AF4565" s="29">
        <v>44656</v>
      </c>
    </row>
    <row r="4566" spans="1:32" x14ac:dyDescent="0.25">
      <c r="A4566">
        <v>2022</v>
      </c>
      <c r="B4566" s="29">
        <v>44562</v>
      </c>
      <c r="C4566" s="29">
        <v>44651</v>
      </c>
      <c r="D4566" t="s">
        <v>83</v>
      </c>
      <c r="E4566">
        <v>10</v>
      </c>
      <c r="F4566" t="s">
        <v>274</v>
      </c>
      <c r="G4566" t="s">
        <v>275</v>
      </c>
      <c r="H4566" t="s">
        <v>2573</v>
      </c>
      <c r="I4566" t="s">
        <v>1016</v>
      </c>
      <c r="J4566" t="s">
        <v>218</v>
      </c>
      <c r="K4566" t="s">
        <v>429</v>
      </c>
      <c r="L4566" t="s">
        <v>93</v>
      </c>
      <c r="M4566">
        <v>7034</v>
      </c>
      <c r="N4566" t="s">
        <v>219</v>
      </c>
      <c r="O4566">
        <v>7034</v>
      </c>
      <c r="P4566" t="s">
        <v>219</v>
      </c>
      <c r="Q4566">
        <v>1</v>
      </c>
      <c r="R4566">
        <v>2</v>
      </c>
      <c r="S4566">
        <v>610</v>
      </c>
      <c r="T4566">
        <v>610</v>
      </c>
      <c r="U4566">
        <v>610</v>
      </c>
      <c r="V4566">
        <v>3</v>
      </c>
      <c r="W4566">
        <v>4</v>
      </c>
      <c r="X4566">
        <v>5</v>
      </c>
      <c r="Y4566">
        <v>6</v>
      </c>
      <c r="Z4566">
        <v>7</v>
      </c>
      <c r="AA4566">
        <v>610</v>
      </c>
      <c r="AB4566">
        <v>8</v>
      </c>
      <c r="AC4566">
        <v>9</v>
      </c>
      <c r="AD4566" t="s">
        <v>2263</v>
      </c>
      <c r="AE4566" s="29">
        <v>44656</v>
      </c>
      <c r="AF4566" s="29">
        <v>44656</v>
      </c>
    </row>
    <row r="4567" spans="1:32" x14ac:dyDescent="0.25">
      <c r="A4567">
        <v>2022</v>
      </c>
      <c r="B4567" s="29">
        <v>44562</v>
      </c>
      <c r="C4567" s="29">
        <v>44651</v>
      </c>
      <c r="D4567" t="s">
        <v>83</v>
      </c>
      <c r="E4567">
        <v>3</v>
      </c>
      <c r="F4567" t="s">
        <v>2574</v>
      </c>
      <c r="G4567" t="s">
        <v>315</v>
      </c>
      <c r="H4567" t="s">
        <v>2573</v>
      </c>
      <c r="I4567" t="s">
        <v>2575</v>
      </c>
      <c r="J4567" t="s">
        <v>249</v>
      </c>
      <c r="K4567" t="s">
        <v>630</v>
      </c>
      <c r="L4567" t="s">
        <v>93</v>
      </c>
      <c r="M4567">
        <v>26442</v>
      </c>
      <c r="N4567" t="s">
        <v>219</v>
      </c>
      <c r="O4567">
        <v>25000</v>
      </c>
      <c r="P4567" t="s">
        <v>219</v>
      </c>
      <c r="Q4567">
        <v>1</v>
      </c>
      <c r="R4567">
        <v>2</v>
      </c>
      <c r="S4567">
        <v>611</v>
      </c>
      <c r="T4567">
        <v>611</v>
      </c>
      <c r="U4567">
        <v>611</v>
      </c>
      <c r="V4567">
        <v>3</v>
      </c>
      <c r="W4567">
        <v>4</v>
      </c>
      <c r="X4567">
        <v>5</v>
      </c>
      <c r="Y4567">
        <v>6</v>
      </c>
      <c r="Z4567">
        <v>7</v>
      </c>
      <c r="AA4567">
        <v>611</v>
      </c>
      <c r="AB4567">
        <v>8</v>
      </c>
      <c r="AC4567">
        <v>9</v>
      </c>
      <c r="AD4567" t="s">
        <v>2263</v>
      </c>
      <c r="AE4567" s="29">
        <v>44656</v>
      </c>
      <c r="AF4567" s="29">
        <v>44656</v>
      </c>
    </row>
    <row r="4568" spans="1:32" x14ac:dyDescent="0.25">
      <c r="A4568">
        <v>2022</v>
      </c>
      <c r="B4568" s="29">
        <v>44562</v>
      </c>
      <c r="C4568" s="29">
        <v>44651</v>
      </c>
      <c r="D4568" t="s">
        <v>83</v>
      </c>
      <c r="E4568">
        <v>10</v>
      </c>
      <c r="F4568" t="s">
        <v>356</v>
      </c>
      <c r="G4568" t="s">
        <v>356</v>
      </c>
      <c r="H4568" t="s">
        <v>2573</v>
      </c>
      <c r="I4568" t="s">
        <v>1017</v>
      </c>
      <c r="J4568" t="s">
        <v>528</v>
      </c>
      <c r="K4568" t="s">
        <v>294</v>
      </c>
      <c r="L4568" t="s">
        <v>93</v>
      </c>
      <c r="M4568">
        <v>10944</v>
      </c>
      <c r="N4568" t="s">
        <v>219</v>
      </c>
      <c r="O4568">
        <v>10944</v>
      </c>
      <c r="P4568" t="s">
        <v>219</v>
      </c>
      <c r="Q4568">
        <v>1</v>
      </c>
      <c r="R4568">
        <v>2</v>
      </c>
      <c r="S4568">
        <v>612</v>
      </c>
      <c r="T4568">
        <v>612</v>
      </c>
      <c r="U4568">
        <v>612</v>
      </c>
      <c r="V4568">
        <v>3</v>
      </c>
      <c r="W4568">
        <v>4</v>
      </c>
      <c r="X4568">
        <v>5</v>
      </c>
      <c r="Y4568">
        <v>6</v>
      </c>
      <c r="Z4568">
        <v>7</v>
      </c>
      <c r="AA4568">
        <v>612</v>
      </c>
      <c r="AB4568">
        <v>8</v>
      </c>
      <c r="AC4568">
        <v>9</v>
      </c>
      <c r="AD4568" t="s">
        <v>2263</v>
      </c>
      <c r="AE4568" s="29">
        <v>44656</v>
      </c>
      <c r="AF4568" s="29">
        <v>44656</v>
      </c>
    </row>
    <row r="4569" spans="1:32" x14ac:dyDescent="0.25">
      <c r="A4569">
        <v>2022</v>
      </c>
      <c r="B4569" s="29">
        <v>44562</v>
      </c>
      <c r="C4569" s="29">
        <v>44651</v>
      </c>
      <c r="D4569" t="s">
        <v>83</v>
      </c>
      <c r="E4569">
        <v>10</v>
      </c>
      <c r="F4569" t="s">
        <v>387</v>
      </c>
      <c r="G4569" t="s">
        <v>387</v>
      </c>
      <c r="H4569" t="s">
        <v>2573</v>
      </c>
      <c r="I4569" t="s">
        <v>1018</v>
      </c>
      <c r="J4569" t="s">
        <v>1019</v>
      </c>
      <c r="K4569" t="s">
        <v>245</v>
      </c>
      <c r="L4569" t="s">
        <v>93</v>
      </c>
      <c r="M4569">
        <v>8104</v>
      </c>
      <c r="N4569" t="s">
        <v>219</v>
      </c>
      <c r="O4569">
        <v>8002</v>
      </c>
      <c r="P4569" t="s">
        <v>219</v>
      </c>
      <c r="Q4569">
        <v>1</v>
      </c>
      <c r="R4569">
        <v>2</v>
      </c>
      <c r="S4569">
        <v>613</v>
      </c>
      <c r="T4569">
        <v>613</v>
      </c>
      <c r="U4569">
        <v>613</v>
      </c>
      <c r="V4569">
        <v>3</v>
      </c>
      <c r="W4569">
        <v>4</v>
      </c>
      <c r="X4569">
        <v>5</v>
      </c>
      <c r="Y4569">
        <v>6</v>
      </c>
      <c r="Z4569">
        <v>7</v>
      </c>
      <c r="AA4569">
        <v>613</v>
      </c>
      <c r="AB4569">
        <v>8</v>
      </c>
      <c r="AC4569">
        <v>9</v>
      </c>
      <c r="AD4569" t="s">
        <v>2263</v>
      </c>
      <c r="AE4569" s="29">
        <v>44656</v>
      </c>
      <c r="AF4569" s="29">
        <v>44656</v>
      </c>
    </row>
    <row r="4570" spans="1:32" x14ac:dyDescent="0.25">
      <c r="A4570">
        <v>2022</v>
      </c>
      <c r="B4570" s="29">
        <v>44562</v>
      </c>
      <c r="C4570" s="29">
        <v>44651</v>
      </c>
      <c r="D4570" t="s">
        <v>83</v>
      </c>
      <c r="E4570">
        <v>10</v>
      </c>
      <c r="F4570" t="s">
        <v>274</v>
      </c>
      <c r="G4570" t="s">
        <v>275</v>
      </c>
      <c r="H4570" t="s">
        <v>2573</v>
      </c>
      <c r="I4570" t="s">
        <v>1020</v>
      </c>
      <c r="J4570" t="s">
        <v>409</v>
      </c>
      <c r="K4570" t="s">
        <v>1021</v>
      </c>
      <c r="L4570" t="s">
        <v>93</v>
      </c>
      <c r="M4570">
        <v>10552</v>
      </c>
      <c r="N4570" t="s">
        <v>219</v>
      </c>
      <c r="O4570">
        <v>10000</v>
      </c>
      <c r="P4570" t="s">
        <v>219</v>
      </c>
      <c r="Q4570">
        <v>1</v>
      </c>
      <c r="R4570">
        <v>2</v>
      </c>
      <c r="S4570">
        <v>614</v>
      </c>
      <c r="T4570">
        <v>614</v>
      </c>
      <c r="U4570">
        <v>614</v>
      </c>
      <c r="V4570">
        <v>3</v>
      </c>
      <c r="W4570">
        <v>4</v>
      </c>
      <c r="X4570">
        <v>5</v>
      </c>
      <c r="Y4570">
        <v>6</v>
      </c>
      <c r="Z4570">
        <v>7</v>
      </c>
      <c r="AA4570">
        <v>614</v>
      </c>
      <c r="AB4570">
        <v>8</v>
      </c>
      <c r="AC4570">
        <v>9</v>
      </c>
      <c r="AD4570" t="s">
        <v>2263</v>
      </c>
      <c r="AE4570" s="29">
        <v>44656</v>
      </c>
      <c r="AF4570" s="29">
        <v>44656</v>
      </c>
    </row>
    <row r="4571" spans="1:32" x14ac:dyDescent="0.25">
      <c r="A4571">
        <v>2022</v>
      </c>
      <c r="B4571" s="29">
        <v>44562</v>
      </c>
      <c r="C4571" s="29">
        <v>44651</v>
      </c>
      <c r="D4571" t="s">
        <v>83</v>
      </c>
      <c r="E4571">
        <v>10</v>
      </c>
      <c r="F4571" t="s">
        <v>274</v>
      </c>
      <c r="G4571" t="s">
        <v>275</v>
      </c>
      <c r="H4571" t="s">
        <v>2576</v>
      </c>
      <c r="I4571" t="s">
        <v>783</v>
      </c>
      <c r="J4571" t="s">
        <v>1022</v>
      </c>
      <c r="K4571" t="s">
        <v>229</v>
      </c>
      <c r="L4571" t="s">
        <v>94</v>
      </c>
      <c r="M4571">
        <v>9016</v>
      </c>
      <c r="N4571" t="s">
        <v>219</v>
      </c>
      <c r="O4571">
        <v>8942</v>
      </c>
      <c r="P4571" t="s">
        <v>219</v>
      </c>
      <c r="Q4571">
        <v>1</v>
      </c>
      <c r="R4571">
        <v>2</v>
      </c>
      <c r="S4571">
        <v>615</v>
      </c>
      <c r="T4571">
        <v>615</v>
      </c>
      <c r="U4571">
        <v>615</v>
      </c>
      <c r="V4571">
        <v>3</v>
      </c>
      <c r="W4571">
        <v>4</v>
      </c>
      <c r="X4571">
        <v>5</v>
      </c>
      <c r="Y4571">
        <v>6</v>
      </c>
      <c r="Z4571">
        <v>7</v>
      </c>
      <c r="AA4571">
        <v>615</v>
      </c>
      <c r="AB4571">
        <v>8</v>
      </c>
      <c r="AC4571">
        <v>9</v>
      </c>
      <c r="AD4571" t="s">
        <v>2263</v>
      </c>
      <c r="AE4571" s="29">
        <v>44656</v>
      </c>
      <c r="AF4571" s="29">
        <v>44656</v>
      </c>
    </row>
    <row r="4572" spans="1:32" x14ac:dyDescent="0.25">
      <c r="A4572">
        <v>2022</v>
      </c>
      <c r="B4572" s="29">
        <v>44562</v>
      </c>
      <c r="C4572" s="29">
        <v>44651</v>
      </c>
      <c r="D4572" t="s">
        <v>83</v>
      </c>
      <c r="E4572">
        <v>10</v>
      </c>
      <c r="F4572" t="s">
        <v>274</v>
      </c>
      <c r="G4572" t="s">
        <v>275</v>
      </c>
      <c r="H4572" t="s">
        <v>2576</v>
      </c>
      <c r="I4572" t="s">
        <v>1023</v>
      </c>
      <c r="J4572" t="s">
        <v>1024</v>
      </c>
      <c r="K4572" t="s">
        <v>1025</v>
      </c>
      <c r="L4572" t="s">
        <v>93</v>
      </c>
      <c r="M4572">
        <v>13100</v>
      </c>
      <c r="N4572" t="s">
        <v>219</v>
      </c>
      <c r="O4572">
        <v>13008</v>
      </c>
      <c r="P4572" t="s">
        <v>219</v>
      </c>
      <c r="Q4572">
        <v>1</v>
      </c>
      <c r="R4572">
        <v>2</v>
      </c>
      <c r="S4572">
        <v>616</v>
      </c>
      <c r="T4572">
        <v>616</v>
      </c>
      <c r="U4572">
        <v>616</v>
      </c>
      <c r="V4572">
        <v>3</v>
      </c>
      <c r="W4572">
        <v>4</v>
      </c>
      <c r="X4572">
        <v>5</v>
      </c>
      <c r="Y4572">
        <v>6</v>
      </c>
      <c r="Z4572">
        <v>7</v>
      </c>
      <c r="AA4572">
        <v>616</v>
      </c>
      <c r="AB4572">
        <v>8</v>
      </c>
      <c r="AC4572">
        <v>9</v>
      </c>
      <c r="AD4572" t="s">
        <v>2263</v>
      </c>
      <c r="AE4572" s="29">
        <v>44656</v>
      </c>
      <c r="AF4572" s="29">
        <v>44656</v>
      </c>
    </row>
    <row r="4573" spans="1:32" x14ac:dyDescent="0.25">
      <c r="A4573">
        <v>2022</v>
      </c>
      <c r="B4573" s="29">
        <v>44562</v>
      </c>
      <c r="C4573" s="29">
        <v>44651</v>
      </c>
      <c r="D4573" t="s">
        <v>83</v>
      </c>
      <c r="E4573">
        <v>10</v>
      </c>
      <c r="F4573" t="s">
        <v>274</v>
      </c>
      <c r="G4573" t="s">
        <v>275</v>
      </c>
      <c r="H4573" t="s">
        <v>2576</v>
      </c>
      <c r="I4573" t="s">
        <v>1026</v>
      </c>
      <c r="J4573" t="s">
        <v>395</v>
      </c>
      <c r="K4573" t="s">
        <v>1027</v>
      </c>
      <c r="L4573" t="s">
        <v>94</v>
      </c>
      <c r="M4573">
        <v>13100</v>
      </c>
      <c r="N4573" t="s">
        <v>219</v>
      </c>
      <c r="O4573">
        <v>13008</v>
      </c>
      <c r="P4573" t="s">
        <v>219</v>
      </c>
      <c r="Q4573">
        <v>1</v>
      </c>
      <c r="R4573">
        <v>2</v>
      </c>
      <c r="S4573">
        <v>617</v>
      </c>
      <c r="T4573">
        <v>617</v>
      </c>
      <c r="U4573">
        <v>617</v>
      </c>
      <c r="V4573">
        <v>3</v>
      </c>
      <c r="W4573">
        <v>4</v>
      </c>
      <c r="X4573">
        <v>5</v>
      </c>
      <c r="Y4573">
        <v>6</v>
      </c>
      <c r="Z4573">
        <v>7</v>
      </c>
      <c r="AA4573">
        <v>617</v>
      </c>
      <c r="AB4573">
        <v>8</v>
      </c>
      <c r="AC4573">
        <v>9</v>
      </c>
      <c r="AD4573" t="s">
        <v>2263</v>
      </c>
      <c r="AE4573" s="29">
        <v>44656</v>
      </c>
      <c r="AF4573" s="29">
        <v>44656</v>
      </c>
    </row>
    <row r="4574" spans="1:32" x14ac:dyDescent="0.25">
      <c r="A4574">
        <v>2022</v>
      </c>
      <c r="B4574" s="29">
        <v>44562</v>
      </c>
      <c r="C4574" s="29">
        <v>44651</v>
      </c>
      <c r="D4574" t="s">
        <v>83</v>
      </c>
      <c r="E4574">
        <v>10</v>
      </c>
      <c r="F4574" t="s">
        <v>274</v>
      </c>
      <c r="G4574" t="s">
        <v>275</v>
      </c>
      <c r="H4574" t="s">
        <v>2576</v>
      </c>
      <c r="I4574" t="s">
        <v>454</v>
      </c>
      <c r="J4574" t="s">
        <v>1028</v>
      </c>
      <c r="K4574" t="s">
        <v>288</v>
      </c>
      <c r="L4574" t="s">
        <v>94</v>
      </c>
      <c r="M4574">
        <v>17266</v>
      </c>
      <c r="N4574" t="s">
        <v>219</v>
      </c>
      <c r="O4574">
        <v>16638</v>
      </c>
      <c r="P4574" t="s">
        <v>219</v>
      </c>
      <c r="Q4574">
        <v>1</v>
      </c>
      <c r="R4574">
        <v>2</v>
      </c>
      <c r="S4574">
        <v>618</v>
      </c>
      <c r="T4574">
        <v>618</v>
      </c>
      <c r="U4574">
        <v>618</v>
      </c>
      <c r="V4574">
        <v>3</v>
      </c>
      <c r="W4574">
        <v>4</v>
      </c>
      <c r="X4574">
        <v>5</v>
      </c>
      <c r="Y4574">
        <v>6</v>
      </c>
      <c r="Z4574">
        <v>7</v>
      </c>
      <c r="AA4574">
        <v>618</v>
      </c>
      <c r="AB4574">
        <v>8</v>
      </c>
      <c r="AC4574">
        <v>9</v>
      </c>
      <c r="AD4574" t="s">
        <v>2263</v>
      </c>
      <c r="AE4574" s="29">
        <v>44656</v>
      </c>
      <c r="AF4574" s="29">
        <v>44656</v>
      </c>
    </row>
    <row r="4575" spans="1:32" x14ac:dyDescent="0.25">
      <c r="A4575">
        <v>2022</v>
      </c>
      <c r="B4575" s="29">
        <v>44562</v>
      </c>
      <c r="C4575" s="29">
        <v>44651</v>
      </c>
      <c r="D4575" t="s">
        <v>83</v>
      </c>
      <c r="E4575">
        <v>3</v>
      </c>
      <c r="F4575" t="s">
        <v>1029</v>
      </c>
      <c r="G4575" t="s">
        <v>315</v>
      </c>
      <c r="H4575" t="s">
        <v>2576</v>
      </c>
      <c r="I4575" t="s">
        <v>2577</v>
      </c>
      <c r="J4575" t="s">
        <v>505</v>
      </c>
      <c r="K4575" t="s">
        <v>506</v>
      </c>
      <c r="L4575" t="s">
        <v>94</v>
      </c>
      <c r="M4575">
        <v>26768</v>
      </c>
      <c r="N4575" t="s">
        <v>219</v>
      </c>
      <c r="O4575">
        <v>25304</v>
      </c>
      <c r="P4575" t="s">
        <v>219</v>
      </c>
      <c r="Q4575">
        <v>1</v>
      </c>
      <c r="R4575">
        <v>2</v>
      </c>
      <c r="S4575">
        <v>619</v>
      </c>
      <c r="T4575">
        <v>619</v>
      </c>
      <c r="U4575">
        <v>619</v>
      </c>
      <c r="V4575">
        <v>3</v>
      </c>
      <c r="W4575">
        <v>4</v>
      </c>
      <c r="X4575">
        <v>5</v>
      </c>
      <c r="Y4575">
        <v>6</v>
      </c>
      <c r="Z4575">
        <v>7</v>
      </c>
      <c r="AA4575">
        <v>619</v>
      </c>
      <c r="AB4575">
        <v>8</v>
      </c>
      <c r="AC4575">
        <v>9</v>
      </c>
      <c r="AD4575" t="s">
        <v>2263</v>
      </c>
      <c r="AE4575" s="29">
        <v>44656</v>
      </c>
      <c r="AF4575" s="29">
        <v>44656</v>
      </c>
    </row>
    <row r="4576" spans="1:32" x14ac:dyDescent="0.25">
      <c r="A4576">
        <v>2022</v>
      </c>
      <c r="B4576" s="29">
        <v>44562</v>
      </c>
      <c r="C4576" s="29">
        <v>44651</v>
      </c>
      <c r="D4576" t="s">
        <v>83</v>
      </c>
      <c r="E4576">
        <v>9</v>
      </c>
      <c r="F4576" t="s">
        <v>334</v>
      </c>
      <c r="G4576" t="s">
        <v>334</v>
      </c>
      <c r="H4576" t="s">
        <v>2576</v>
      </c>
      <c r="I4576" t="s">
        <v>1030</v>
      </c>
      <c r="J4576" t="s">
        <v>360</v>
      </c>
      <c r="K4576" t="s">
        <v>295</v>
      </c>
      <c r="L4576" t="s">
        <v>94</v>
      </c>
      <c r="M4576">
        <v>12070</v>
      </c>
      <c r="N4576" t="s">
        <v>219</v>
      </c>
      <c r="O4576">
        <v>11982</v>
      </c>
      <c r="P4576" t="s">
        <v>219</v>
      </c>
      <c r="Q4576">
        <v>1</v>
      </c>
      <c r="R4576">
        <v>2</v>
      </c>
      <c r="S4576">
        <v>620</v>
      </c>
      <c r="T4576">
        <v>620</v>
      </c>
      <c r="U4576">
        <v>620</v>
      </c>
      <c r="V4576">
        <v>3</v>
      </c>
      <c r="W4576">
        <v>4</v>
      </c>
      <c r="X4576">
        <v>5</v>
      </c>
      <c r="Y4576">
        <v>6</v>
      </c>
      <c r="Z4576">
        <v>7</v>
      </c>
      <c r="AA4576">
        <v>620</v>
      </c>
      <c r="AB4576">
        <v>8</v>
      </c>
      <c r="AC4576">
        <v>9</v>
      </c>
      <c r="AD4576" t="s">
        <v>2263</v>
      </c>
      <c r="AE4576" s="29">
        <v>44656</v>
      </c>
      <c r="AF4576" s="29">
        <v>44656</v>
      </c>
    </row>
    <row r="4577" spans="1:32" x14ac:dyDescent="0.25">
      <c r="A4577">
        <v>2022</v>
      </c>
      <c r="B4577" s="29">
        <v>44562</v>
      </c>
      <c r="C4577" s="29">
        <v>44651</v>
      </c>
      <c r="D4577" t="s">
        <v>83</v>
      </c>
      <c r="E4577">
        <v>9</v>
      </c>
      <c r="F4577" t="s">
        <v>334</v>
      </c>
      <c r="G4577" t="s">
        <v>334</v>
      </c>
      <c r="H4577" t="s">
        <v>2576</v>
      </c>
      <c r="I4577" t="s">
        <v>1031</v>
      </c>
      <c r="J4577" t="s">
        <v>355</v>
      </c>
      <c r="K4577" t="s">
        <v>877</v>
      </c>
      <c r="L4577" t="s">
        <v>94</v>
      </c>
      <c r="M4577">
        <v>18442</v>
      </c>
      <c r="N4577" t="s">
        <v>219</v>
      </c>
      <c r="O4577">
        <v>17510</v>
      </c>
      <c r="P4577" t="s">
        <v>219</v>
      </c>
      <c r="Q4577">
        <v>1</v>
      </c>
      <c r="R4577">
        <v>2</v>
      </c>
      <c r="S4577">
        <v>621</v>
      </c>
      <c r="T4577">
        <v>621</v>
      </c>
      <c r="U4577">
        <v>621</v>
      </c>
      <c r="V4577">
        <v>3</v>
      </c>
      <c r="W4577">
        <v>4</v>
      </c>
      <c r="X4577">
        <v>5</v>
      </c>
      <c r="Y4577">
        <v>6</v>
      </c>
      <c r="Z4577">
        <v>7</v>
      </c>
      <c r="AA4577">
        <v>621</v>
      </c>
      <c r="AB4577">
        <v>8</v>
      </c>
      <c r="AC4577">
        <v>9</v>
      </c>
      <c r="AD4577" t="s">
        <v>2263</v>
      </c>
      <c r="AE4577" s="29">
        <v>44656</v>
      </c>
      <c r="AF4577" s="29">
        <v>44656</v>
      </c>
    </row>
    <row r="4578" spans="1:32" x14ac:dyDescent="0.25">
      <c r="A4578">
        <v>2022</v>
      </c>
      <c r="B4578" s="29">
        <v>44562</v>
      </c>
      <c r="C4578" s="29">
        <v>44651</v>
      </c>
      <c r="D4578" t="s">
        <v>83</v>
      </c>
      <c r="E4578">
        <v>9</v>
      </c>
      <c r="F4578" t="s">
        <v>334</v>
      </c>
      <c r="G4578" t="s">
        <v>334</v>
      </c>
      <c r="H4578" t="s">
        <v>2576</v>
      </c>
      <c r="I4578" t="s">
        <v>1032</v>
      </c>
      <c r="J4578" t="s">
        <v>257</v>
      </c>
      <c r="K4578" t="s">
        <v>1033</v>
      </c>
      <c r="L4578" t="s">
        <v>94</v>
      </c>
      <c r="M4578">
        <v>18442</v>
      </c>
      <c r="N4578" t="s">
        <v>219</v>
      </c>
      <c r="O4578">
        <v>17510</v>
      </c>
      <c r="P4578" t="s">
        <v>219</v>
      </c>
      <c r="Q4578">
        <v>1</v>
      </c>
      <c r="R4578">
        <v>2</v>
      </c>
      <c r="S4578">
        <v>622</v>
      </c>
      <c r="T4578">
        <v>622</v>
      </c>
      <c r="U4578">
        <v>622</v>
      </c>
      <c r="V4578">
        <v>3</v>
      </c>
      <c r="W4578">
        <v>4</v>
      </c>
      <c r="X4578">
        <v>5</v>
      </c>
      <c r="Y4578">
        <v>6</v>
      </c>
      <c r="Z4578">
        <v>7</v>
      </c>
      <c r="AA4578">
        <v>622</v>
      </c>
      <c r="AB4578">
        <v>8</v>
      </c>
      <c r="AC4578">
        <v>9</v>
      </c>
      <c r="AD4578" t="s">
        <v>2263</v>
      </c>
      <c r="AE4578" s="29">
        <v>44656</v>
      </c>
      <c r="AF4578" s="29">
        <v>44656</v>
      </c>
    </row>
    <row r="4579" spans="1:32" x14ac:dyDescent="0.25">
      <c r="A4579">
        <v>2022</v>
      </c>
      <c r="B4579" s="29">
        <v>44562</v>
      </c>
      <c r="C4579" s="29">
        <v>44651</v>
      </c>
      <c r="D4579" t="s">
        <v>83</v>
      </c>
      <c r="E4579">
        <v>10</v>
      </c>
      <c r="F4579" t="s">
        <v>274</v>
      </c>
      <c r="G4579" t="s">
        <v>275</v>
      </c>
      <c r="H4579" t="s">
        <v>2576</v>
      </c>
      <c r="I4579" t="s">
        <v>607</v>
      </c>
      <c r="J4579" t="s">
        <v>398</v>
      </c>
      <c r="K4579" t="s">
        <v>314</v>
      </c>
      <c r="L4579" t="s">
        <v>94</v>
      </c>
      <c r="M4579">
        <v>18442</v>
      </c>
      <c r="N4579" t="s">
        <v>219</v>
      </c>
      <c r="O4579">
        <v>17510</v>
      </c>
      <c r="P4579" t="s">
        <v>219</v>
      </c>
      <c r="Q4579">
        <v>1</v>
      </c>
      <c r="R4579">
        <v>2</v>
      </c>
      <c r="S4579">
        <v>623</v>
      </c>
      <c r="T4579">
        <v>623</v>
      </c>
      <c r="U4579">
        <v>623</v>
      </c>
      <c r="V4579">
        <v>3</v>
      </c>
      <c r="W4579">
        <v>4</v>
      </c>
      <c r="X4579">
        <v>5</v>
      </c>
      <c r="Y4579">
        <v>6</v>
      </c>
      <c r="Z4579">
        <v>7</v>
      </c>
      <c r="AA4579">
        <v>623</v>
      </c>
      <c r="AB4579">
        <v>8</v>
      </c>
      <c r="AC4579">
        <v>9</v>
      </c>
      <c r="AD4579" t="s">
        <v>2263</v>
      </c>
      <c r="AE4579" s="29">
        <v>44656</v>
      </c>
      <c r="AF4579" s="29">
        <v>44656</v>
      </c>
    </row>
    <row r="4580" spans="1:32" x14ac:dyDescent="0.25">
      <c r="A4580">
        <v>2022</v>
      </c>
      <c r="B4580" s="29">
        <v>44562</v>
      </c>
      <c r="C4580" s="29">
        <v>44651</v>
      </c>
      <c r="D4580" t="s">
        <v>83</v>
      </c>
      <c r="E4580">
        <v>10</v>
      </c>
      <c r="F4580" t="s">
        <v>274</v>
      </c>
      <c r="G4580" t="s">
        <v>275</v>
      </c>
      <c r="H4580" t="s">
        <v>2576</v>
      </c>
      <c r="I4580" t="s">
        <v>1034</v>
      </c>
      <c r="J4580" t="s">
        <v>305</v>
      </c>
      <c r="K4580" t="s">
        <v>250</v>
      </c>
      <c r="L4580" t="s">
        <v>93</v>
      </c>
      <c r="M4580">
        <v>14700</v>
      </c>
      <c r="N4580" t="s">
        <v>219</v>
      </c>
      <c r="O4580">
        <v>14100</v>
      </c>
      <c r="P4580" t="s">
        <v>219</v>
      </c>
      <c r="Q4580">
        <v>1</v>
      </c>
      <c r="R4580">
        <v>2</v>
      </c>
      <c r="S4580">
        <v>624</v>
      </c>
      <c r="T4580">
        <v>624</v>
      </c>
      <c r="U4580">
        <v>624</v>
      </c>
      <c r="V4580">
        <v>3</v>
      </c>
      <c r="W4580">
        <v>4</v>
      </c>
      <c r="X4580">
        <v>5</v>
      </c>
      <c r="Y4580">
        <v>6</v>
      </c>
      <c r="Z4580">
        <v>7</v>
      </c>
      <c r="AA4580">
        <v>624</v>
      </c>
      <c r="AB4580">
        <v>8</v>
      </c>
      <c r="AC4580">
        <v>9</v>
      </c>
      <c r="AD4580" t="s">
        <v>2263</v>
      </c>
      <c r="AE4580" s="29">
        <v>44656</v>
      </c>
      <c r="AF4580" s="29">
        <v>44656</v>
      </c>
    </row>
    <row r="4581" spans="1:32" x14ac:dyDescent="0.25">
      <c r="A4581">
        <v>2022</v>
      </c>
      <c r="B4581" s="29">
        <v>44562</v>
      </c>
      <c r="C4581" s="29">
        <v>44651</v>
      </c>
      <c r="D4581" t="s">
        <v>83</v>
      </c>
      <c r="E4581">
        <v>10</v>
      </c>
      <c r="F4581" t="s">
        <v>274</v>
      </c>
      <c r="G4581" t="s">
        <v>275</v>
      </c>
      <c r="H4581" t="s">
        <v>2576</v>
      </c>
      <c r="I4581" t="s">
        <v>496</v>
      </c>
      <c r="J4581" t="s">
        <v>305</v>
      </c>
      <c r="K4581" t="s">
        <v>839</v>
      </c>
      <c r="L4581" t="s">
        <v>94</v>
      </c>
      <c r="M4581">
        <v>14700</v>
      </c>
      <c r="N4581" t="s">
        <v>219</v>
      </c>
      <c r="O4581">
        <v>14100</v>
      </c>
      <c r="P4581" t="s">
        <v>219</v>
      </c>
      <c r="Q4581">
        <v>1</v>
      </c>
      <c r="R4581">
        <v>2</v>
      </c>
      <c r="S4581">
        <v>625</v>
      </c>
      <c r="T4581">
        <v>625</v>
      </c>
      <c r="U4581">
        <v>625</v>
      </c>
      <c r="V4581">
        <v>3</v>
      </c>
      <c r="W4581">
        <v>4</v>
      </c>
      <c r="X4581">
        <v>5</v>
      </c>
      <c r="Y4581">
        <v>6</v>
      </c>
      <c r="Z4581">
        <v>7</v>
      </c>
      <c r="AA4581">
        <v>625</v>
      </c>
      <c r="AB4581">
        <v>8</v>
      </c>
      <c r="AC4581">
        <v>9</v>
      </c>
      <c r="AD4581" t="s">
        <v>2263</v>
      </c>
      <c r="AE4581" s="29">
        <v>44656</v>
      </c>
      <c r="AF4581" s="29">
        <v>44656</v>
      </c>
    </row>
    <row r="4582" spans="1:32" x14ac:dyDescent="0.25">
      <c r="A4582">
        <v>2022</v>
      </c>
      <c r="B4582" s="29">
        <v>44562</v>
      </c>
      <c r="C4582" s="29">
        <v>44651</v>
      </c>
      <c r="D4582" t="s">
        <v>83</v>
      </c>
      <c r="E4582">
        <v>9</v>
      </c>
      <c r="F4582" t="s">
        <v>334</v>
      </c>
      <c r="G4582" t="s">
        <v>334</v>
      </c>
      <c r="H4582" t="s">
        <v>2576</v>
      </c>
      <c r="I4582" t="s">
        <v>1035</v>
      </c>
      <c r="J4582" t="s">
        <v>1036</v>
      </c>
      <c r="K4582" t="s">
        <v>392</v>
      </c>
      <c r="L4582" t="s">
        <v>94</v>
      </c>
      <c r="M4582">
        <v>9280</v>
      </c>
      <c r="N4582" t="s">
        <v>219</v>
      </c>
      <c r="O4582">
        <v>9088</v>
      </c>
      <c r="P4582" t="s">
        <v>219</v>
      </c>
      <c r="Q4582">
        <v>1</v>
      </c>
      <c r="R4582">
        <v>2</v>
      </c>
      <c r="S4582">
        <v>626</v>
      </c>
      <c r="T4582">
        <v>626</v>
      </c>
      <c r="U4582">
        <v>626</v>
      </c>
      <c r="V4582">
        <v>3</v>
      </c>
      <c r="W4582">
        <v>4</v>
      </c>
      <c r="X4582">
        <v>5</v>
      </c>
      <c r="Y4582">
        <v>6</v>
      </c>
      <c r="Z4582">
        <v>7</v>
      </c>
      <c r="AA4582">
        <v>626</v>
      </c>
      <c r="AB4582">
        <v>8</v>
      </c>
      <c r="AC4582">
        <v>9</v>
      </c>
      <c r="AD4582" t="s">
        <v>2263</v>
      </c>
      <c r="AE4582" s="29">
        <v>44656</v>
      </c>
      <c r="AF4582" s="29">
        <v>44656</v>
      </c>
    </row>
    <row r="4583" spans="1:32" x14ac:dyDescent="0.25">
      <c r="A4583">
        <v>2022</v>
      </c>
      <c r="B4583" s="29">
        <v>44562</v>
      </c>
      <c r="C4583" s="29">
        <v>44651</v>
      </c>
      <c r="D4583" t="s">
        <v>83</v>
      </c>
      <c r="E4583">
        <v>10</v>
      </c>
      <c r="F4583" t="s">
        <v>274</v>
      </c>
      <c r="G4583" t="s">
        <v>275</v>
      </c>
      <c r="H4583" t="s">
        <v>2576</v>
      </c>
      <c r="I4583" t="s">
        <v>244</v>
      </c>
      <c r="J4583" t="s">
        <v>673</v>
      </c>
      <c r="K4583" t="s">
        <v>367</v>
      </c>
      <c r="L4583" t="s">
        <v>93</v>
      </c>
      <c r="M4583">
        <v>11652</v>
      </c>
      <c r="N4583" t="s">
        <v>219</v>
      </c>
      <c r="O4583">
        <v>11652</v>
      </c>
      <c r="P4583" t="s">
        <v>219</v>
      </c>
      <c r="Q4583">
        <v>1</v>
      </c>
      <c r="R4583">
        <v>2</v>
      </c>
      <c r="S4583">
        <v>627</v>
      </c>
      <c r="T4583">
        <v>627</v>
      </c>
      <c r="U4583">
        <v>627</v>
      </c>
      <c r="V4583">
        <v>3</v>
      </c>
      <c r="W4583">
        <v>4</v>
      </c>
      <c r="X4583">
        <v>5</v>
      </c>
      <c r="Y4583">
        <v>6</v>
      </c>
      <c r="Z4583">
        <v>7</v>
      </c>
      <c r="AA4583">
        <v>627</v>
      </c>
      <c r="AB4583">
        <v>8</v>
      </c>
      <c r="AC4583">
        <v>9</v>
      </c>
      <c r="AD4583" t="s">
        <v>2263</v>
      </c>
      <c r="AE4583" s="29">
        <v>44656</v>
      </c>
      <c r="AF4583" s="29">
        <v>44656</v>
      </c>
    </row>
    <row r="4584" spans="1:32" x14ac:dyDescent="0.25">
      <c r="A4584">
        <v>2022</v>
      </c>
      <c r="B4584" s="29">
        <v>44562</v>
      </c>
      <c r="C4584" s="29">
        <v>44651</v>
      </c>
      <c r="D4584" t="s">
        <v>83</v>
      </c>
      <c r="E4584">
        <v>9</v>
      </c>
      <c r="F4584" t="s">
        <v>2578</v>
      </c>
      <c r="G4584" t="s">
        <v>334</v>
      </c>
      <c r="H4584" t="s">
        <v>2579</v>
      </c>
      <c r="I4584" t="s">
        <v>1037</v>
      </c>
      <c r="J4584" t="s">
        <v>228</v>
      </c>
      <c r="K4584" t="s">
        <v>1038</v>
      </c>
      <c r="L4584" t="s">
        <v>94</v>
      </c>
      <c r="M4584">
        <v>26700</v>
      </c>
      <c r="N4584" t="s">
        <v>219</v>
      </c>
      <c r="O4584">
        <v>23922</v>
      </c>
      <c r="P4584" t="s">
        <v>219</v>
      </c>
      <c r="Q4584">
        <v>1</v>
      </c>
      <c r="R4584">
        <v>2</v>
      </c>
      <c r="S4584">
        <v>628</v>
      </c>
      <c r="T4584">
        <v>628</v>
      </c>
      <c r="U4584">
        <v>628</v>
      </c>
      <c r="V4584">
        <v>3</v>
      </c>
      <c r="W4584">
        <v>4</v>
      </c>
      <c r="X4584">
        <v>5</v>
      </c>
      <c r="Y4584">
        <v>6</v>
      </c>
      <c r="Z4584">
        <v>7</v>
      </c>
      <c r="AA4584">
        <v>628</v>
      </c>
      <c r="AB4584">
        <v>8</v>
      </c>
      <c r="AC4584">
        <v>9</v>
      </c>
      <c r="AD4584" t="s">
        <v>2263</v>
      </c>
      <c r="AE4584" s="29">
        <v>44656</v>
      </c>
      <c r="AF4584" s="29">
        <v>44656</v>
      </c>
    </row>
    <row r="4585" spans="1:32" x14ac:dyDescent="0.25">
      <c r="A4585">
        <v>2022</v>
      </c>
      <c r="B4585" s="29">
        <v>44562</v>
      </c>
      <c r="C4585" s="29">
        <v>44651</v>
      </c>
      <c r="D4585" t="s">
        <v>83</v>
      </c>
      <c r="E4585">
        <v>9</v>
      </c>
      <c r="F4585" t="s">
        <v>2580</v>
      </c>
      <c r="G4585" t="s">
        <v>334</v>
      </c>
      <c r="H4585" t="s">
        <v>2579</v>
      </c>
      <c r="I4585" t="s">
        <v>563</v>
      </c>
      <c r="J4585" t="s">
        <v>468</v>
      </c>
      <c r="K4585" t="s">
        <v>352</v>
      </c>
      <c r="L4585" t="s">
        <v>94</v>
      </c>
      <c r="M4585">
        <v>20038</v>
      </c>
      <c r="N4585" t="s">
        <v>219</v>
      </c>
      <c r="O4585">
        <v>17828</v>
      </c>
      <c r="P4585" t="s">
        <v>219</v>
      </c>
      <c r="Q4585">
        <v>1</v>
      </c>
      <c r="R4585">
        <v>2</v>
      </c>
      <c r="S4585">
        <v>629</v>
      </c>
      <c r="T4585">
        <v>629</v>
      </c>
      <c r="U4585">
        <v>629</v>
      </c>
      <c r="V4585">
        <v>3</v>
      </c>
      <c r="W4585">
        <v>4</v>
      </c>
      <c r="X4585">
        <v>5</v>
      </c>
      <c r="Y4585">
        <v>6</v>
      </c>
      <c r="Z4585">
        <v>7</v>
      </c>
      <c r="AA4585">
        <v>629</v>
      </c>
      <c r="AB4585">
        <v>8</v>
      </c>
      <c r="AC4585">
        <v>9</v>
      </c>
      <c r="AD4585" t="s">
        <v>2263</v>
      </c>
      <c r="AE4585" s="29">
        <v>44656</v>
      </c>
      <c r="AF4585" s="29">
        <v>44656</v>
      </c>
    </row>
    <row r="4586" spans="1:32" x14ac:dyDescent="0.25">
      <c r="A4586">
        <v>2022</v>
      </c>
      <c r="B4586" s="29">
        <v>44562</v>
      </c>
      <c r="C4586" s="29">
        <v>44651</v>
      </c>
      <c r="D4586" t="s">
        <v>83</v>
      </c>
      <c r="E4586">
        <v>9</v>
      </c>
      <c r="F4586" t="s">
        <v>334</v>
      </c>
      <c r="G4586" t="s">
        <v>334</v>
      </c>
      <c r="H4586" t="s">
        <v>2579</v>
      </c>
      <c r="I4586" t="s">
        <v>1039</v>
      </c>
      <c r="J4586" t="s">
        <v>233</v>
      </c>
      <c r="K4586" t="s">
        <v>1040</v>
      </c>
      <c r="L4586" t="s">
        <v>93</v>
      </c>
      <c r="M4586">
        <v>12222</v>
      </c>
      <c r="N4586" t="s">
        <v>219</v>
      </c>
      <c r="O4586">
        <v>11668</v>
      </c>
      <c r="P4586" t="s">
        <v>219</v>
      </c>
      <c r="Q4586">
        <v>1</v>
      </c>
      <c r="R4586">
        <v>2</v>
      </c>
      <c r="S4586">
        <v>630</v>
      </c>
      <c r="T4586">
        <v>630</v>
      </c>
      <c r="U4586">
        <v>630</v>
      </c>
      <c r="V4586">
        <v>3</v>
      </c>
      <c r="W4586">
        <v>4</v>
      </c>
      <c r="X4586">
        <v>5</v>
      </c>
      <c r="Y4586">
        <v>6</v>
      </c>
      <c r="Z4586">
        <v>7</v>
      </c>
      <c r="AA4586">
        <v>630</v>
      </c>
      <c r="AB4586">
        <v>8</v>
      </c>
      <c r="AC4586">
        <v>9</v>
      </c>
      <c r="AD4586" t="s">
        <v>2263</v>
      </c>
      <c r="AE4586" s="29">
        <v>44656</v>
      </c>
      <c r="AF4586" s="29">
        <v>44656</v>
      </c>
    </row>
    <row r="4587" spans="1:32" x14ac:dyDescent="0.25">
      <c r="A4587">
        <v>2022</v>
      </c>
      <c r="B4587" s="29">
        <v>44562</v>
      </c>
      <c r="C4587" s="29">
        <v>44651</v>
      </c>
      <c r="D4587" t="s">
        <v>83</v>
      </c>
      <c r="E4587">
        <v>10</v>
      </c>
      <c r="F4587" t="s">
        <v>2581</v>
      </c>
      <c r="G4587" t="s">
        <v>2582</v>
      </c>
      <c r="H4587" t="s">
        <v>2579</v>
      </c>
      <c r="I4587" t="s">
        <v>2583</v>
      </c>
      <c r="J4587" t="s">
        <v>1021</v>
      </c>
      <c r="K4587" t="s">
        <v>2584</v>
      </c>
      <c r="L4587" t="s">
        <v>93</v>
      </c>
      <c r="M4587">
        <v>8676</v>
      </c>
      <c r="N4587" t="s">
        <v>219</v>
      </c>
      <c r="O4587">
        <v>8676</v>
      </c>
      <c r="P4587" t="s">
        <v>219</v>
      </c>
      <c r="Q4587">
        <v>1</v>
      </c>
      <c r="R4587">
        <v>2</v>
      </c>
      <c r="S4587">
        <v>631</v>
      </c>
      <c r="T4587">
        <v>631</v>
      </c>
      <c r="U4587">
        <v>631</v>
      </c>
      <c r="V4587">
        <v>3</v>
      </c>
      <c r="W4587">
        <v>4</v>
      </c>
      <c r="X4587">
        <v>5</v>
      </c>
      <c r="Y4587">
        <v>6</v>
      </c>
      <c r="Z4587">
        <v>7</v>
      </c>
      <c r="AA4587">
        <v>631</v>
      </c>
      <c r="AB4587">
        <v>8</v>
      </c>
      <c r="AC4587">
        <v>9</v>
      </c>
      <c r="AD4587" t="s">
        <v>2263</v>
      </c>
      <c r="AE4587" s="29">
        <v>44656</v>
      </c>
      <c r="AF4587" s="29">
        <v>44656</v>
      </c>
    </row>
    <row r="4588" spans="1:32" x14ac:dyDescent="0.25">
      <c r="A4588">
        <v>2022</v>
      </c>
      <c r="B4588" s="29">
        <v>44562</v>
      </c>
      <c r="C4588" s="29">
        <v>44651</v>
      </c>
      <c r="D4588" t="s">
        <v>83</v>
      </c>
      <c r="E4588">
        <v>3</v>
      </c>
      <c r="F4588" t="s">
        <v>315</v>
      </c>
      <c r="G4588" t="s">
        <v>315</v>
      </c>
      <c r="H4588" t="s">
        <v>2579</v>
      </c>
      <c r="I4588" t="s">
        <v>585</v>
      </c>
      <c r="J4588" t="s">
        <v>367</v>
      </c>
      <c r="K4588" t="s">
        <v>395</v>
      </c>
      <c r="L4588" t="s">
        <v>94</v>
      </c>
      <c r="M4588">
        <v>18378</v>
      </c>
      <c r="N4588" t="s">
        <v>219</v>
      </c>
      <c r="O4588">
        <v>16934</v>
      </c>
      <c r="P4588" t="s">
        <v>219</v>
      </c>
      <c r="Q4588">
        <v>1</v>
      </c>
      <c r="R4588">
        <v>2</v>
      </c>
      <c r="S4588">
        <v>632</v>
      </c>
      <c r="T4588">
        <v>632</v>
      </c>
      <c r="U4588">
        <v>632</v>
      </c>
      <c r="V4588">
        <v>3</v>
      </c>
      <c r="W4588">
        <v>4</v>
      </c>
      <c r="X4588">
        <v>5</v>
      </c>
      <c r="Y4588">
        <v>6</v>
      </c>
      <c r="Z4588">
        <v>7</v>
      </c>
      <c r="AA4588">
        <v>632</v>
      </c>
      <c r="AB4588">
        <v>8</v>
      </c>
      <c r="AC4588">
        <v>9</v>
      </c>
      <c r="AD4588" t="s">
        <v>2263</v>
      </c>
      <c r="AE4588" s="29">
        <v>44656</v>
      </c>
      <c r="AF4588" s="29">
        <v>44656</v>
      </c>
    </row>
    <row r="4589" spans="1:32" x14ac:dyDescent="0.25">
      <c r="A4589">
        <v>2022</v>
      </c>
      <c r="B4589" s="29">
        <v>44562</v>
      </c>
      <c r="C4589" s="29">
        <v>44651</v>
      </c>
      <c r="D4589" t="s">
        <v>83</v>
      </c>
      <c r="E4589">
        <v>10</v>
      </c>
      <c r="F4589" t="s">
        <v>274</v>
      </c>
      <c r="G4589" t="s">
        <v>275</v>
      </c>
      <c r="H4589" t="s">
        <v>2585</v>
      </c>
      <c r="I4589" t="s">
        <v>2586</v>
      </c>
      <c r="J4589" t="s">
        <v>258</v>
      </c>
      <c r="K4589" t="s">
        <v>324</v>
      </c>
      <c r="L4589" t="s">
        <v>93</v>
      </c>
      <c r="M4589">
        <v>6500</v>
      </c>
      <c r="N4589" t="s">
        <v>219</v>
      </c>
      <c r="O4589">
        <v>6314</v>
      </c>
      <c r="P4589" t="s">
        <v>219</v>
      </c>
      <c r="Q4589">
        <v>1</v>
      </c>
      <c r="R4589">
        <v>2</v>
      </c>
      <c r="S4589">
        <v>633</v>
      </c>
      <c r="T4589">
        <v>633</v>
      </c>
      <c r="U4589">
        <v>633</v>
      </c>
      <c r="V4589">
        <v>3</v>
      </c>
      <c r="W4589">
        <v>4</v>
      </c>
      <c r="X4589">
        <v>5</v>
      </c>
      <c r="Y4589">
        <v>6</v>
      </c>
      <c r="Z4589">
        <v>7</v>
      </c>
      <c r="AA4589">
        <v>633</v>
      </c>
      <c r="AB4589">
        <v>8</v>
      </c>
      <c r="AC4589">
        <v>9</v>
      </c>
      <c r="AD4589" t="s">
        <v>2263</v>
      </c>
      <c r="AE4589" s="29">
        <v>44656</v>
      </c>
      <c r="AF4589" s="29">
        <v>44656</v>
      </c>
    </row>
    <row r="4590" spans="1:32" x14ac:dyDescent="0.25">
      <c r="A4590">
        <v>2022</v>
      </c>
      <c r="B4590" s="29">
        <v>44562</v>
      </c>
      <c r="C4590" s="29">
        <v>44651</v>
      </c>
      <c r="D4590" t="s">
        <v>83</v>
      </c>
      <c r="E4590">
        <v>7</v>
      </c>
      <c r="F4590" t="s">
        <v>480</v>
      </c>
      <c r="G4590" t="s">
        <v>480</v>
      </c>
      <c r="H4590" t="s">
        <v>2585</v>
      </c>
      <c r="I4590" t="s">
        <v>1041</v>
      </c>
      <c r="J4590" t="s">
        <v>312</v>
      </c>
      <c r="K4590" t="s">
        <v>229</v>
      </c>
      <c r="L4590" t="s">
        <v>93</v>
      </c>
      <c r="M4590">
        <v>9580</v>
      </c>
      <c r="N4590" t="s">
        <v>219</v>
      </c>
      <c r="O4590">
        <v>8840</v>
      </c>
      <c r="P4590" t="s">
        <v>219</v>
      </c>
      <c r="Q4590">
        <v>1</v>
      </c>
      <c r="R4590">
        <v>2</v>
      </c>
      <c r="S4590">
        <v>634</v>
      </c>
      <c r="T4590">
        <v>634</v>
      </c>
      <c r="U4590">
        <v>634</v>
      </c>
      <c r="V4590">
        <v>3</v>
      </c>
      <c r="W4590">
        <v>4</v>
      </c>
      <c r="X4590">
        <v>5</v>
      </c>
      <c r="Y4590">
        <v>6</v>
      </c>
      <c r="Z4590">
        <v>7</v>
      </c>
      <c r="AA4590">
        <v>634</v>
      </c>
      <c r="AB4590">
        <v>8</v>
      </c>
      <c r="AC4590">
        <v>9</v>
      </c>
      <c r="AD4590" t="s">
        <v>2263</v>
      </c>
      <c r="AE4590" s="29">
        <v>44656</v>
      </c>
      <c r="AF4590" s="29">
        <v>44656</v>
      </c>
    </row>
    <row r="4591" spans="1:32" x14ac:dyDescent="0.25">
      <c r="A4591">
        <v>2022</v>
      </c>
      <c r="B4591" s="29">
        <v>44562</v>
      </c>
      <c r="C4591" s="29">
        <v>44651</v>
      </c>
      <c r="D4591" t="s">
        <v>83</v>
      </c>
      <c r="E4591">
        <v>10</v>
      </c>
      <c r="F4591" t="s">
        <v>274</v>
      </c>
      <c r="G4591" t="s">
        <v>275</v>
      </c>
      <c r="H4591" t="s">
        <v>2585</v>
      </c>
      <c r="I4591" t="s">
        <v>623</v>
      </c>
      <c r="J4591" t="s">
        <v>381</v>
      </c>
      <c r="K4591" t="s">
        <v>245</v>
      </c>
      <c r="L4591" t="s">
        <v>94</v>
      </c>
      <c r="M4591">
        <v>13486</v>
      </c>
      <c r="N4591" t="s">
        <v>219</v>
      </c>
      <c r="O4591">
        <v>12648</v>
      </c>
      <c r="P4591" t="s">
        <v>219</v>
      </c>
      <c r="Q4591">
        <v>1</v>
      </c>
      <c r="R4591">
        <v>2</v>
      </c>
      <c r="S4591">
        <v>635</v>
      </c>
      <c r="T4591">
        <v>635</v>
      </c>
      <c r="U4591">
        <v>635</v>
      </c>
      <c r="V4591">
        <v>3</v>
      </c>
      <c r="W4591">
        <v>4</v>
      </c>
      <c r="X4591">
        <v>5</v>
      </c>
      <c r="Y4591">
        <v>6</v>
      </c>
      <c r="Z4591">
        <v>7</v>
      </c>
      <c r="AA4591">
        <v>635</v>
      </c>
      <c r="AB4591">
        <v>8</v>
      </c>
      <c r="AC4591">
        <v>9</v>
      </c>
      <c r="AD4591" t="s">
        <v>2263</v>
      </c>
      <c r="AE4591" s="29">
        <v>44656</v>
      </c>
      <c r="AF4591" s="29">
        <v>44656</v>
      </c>
    </row>
    <row r="4592" spans="1:32" x14ac:dyDescent="0.25">
      <c r="A4592">
        <v>2022</v>
      </c>
      <c r="B4592" s="29">
        <v>44562</v>
      </c>
      <c r="C4592" s="29">
        <v>44651</v>
      </c>
      <c r="D4592" t="s">
        <v>83</v>
      </c>
      <c r="E4592">
        <v>3</v>
      </c>
      <c r="F4592" t="s">
        <v>2587</v>
      </c>
      <c r="G4592" t="s">
        <v>315</v>
      </c>
      <c r="H4592" t="s">
        <v>2585</v>
      </c>
      <c r="I4592" t="s">
        <v>838</v>
      </c>
      <c r="J4592" t="s">
        <v>360</v>
      </c>
      <c r="K4592" t="s">
        <v>229</v>
      </c>
      <c r="L4592" t="s">
        <v>93</v>
      </c>
      <c r="M4592">
        <v>23624</v>
      </c>
      <c r="N4592" t="s">
        <v>219</v>
      </c>
      <c r="O4592">
        <v>22316</v>
      </c>
      <c r="P4592" t="s">
        <v>219</v>
      </c>
      <c r="Q4592">
        <v>1</v>
      </c>
      <c r="R4592">
        <v>2</v>
      </c>
      <c r="S4592">
        <v>636</v>
      </c>
      <c r="T4592">
        <v>636</v>
      </c>
      <c r="U4592">
        <v>636</v>
      </c>
      <c r="V4592">
        <v>3</v>
      </c>
      <c r="W4592">
        <v>4</v>
      </c>
      <c r="X4592">
        <v>5</v>
      </c>
      <c r="Y4592">
        <v>6</v>
      </c>
      <c r="Z4592">
        <v>7</v>
      </c>
      <c r="AA4592">
        <v>636</v>
      </c>
      <c r="AB4592">
        <v>8</v>
      </c>
      <c r="AC4592">
        <v>9</v>
      </c>
      <c r="AD4592" t="s">
        <v>2263</v>
      </c>
      <c r="AE4592" s="29">
        <v>44656</v>
      </c>
      <c r="AF4592" s="29">
        <v>44656</v>
      </c>
    </row>
    <row r="4593" spans="1:32" x14ac:dyDescent="0.25">
      <c r="A4593">
        <v>2022</v>
      </c>
      <c r="B4593" s="29">
        <v>44562</v>
      </c>
      <c r="C4593" s="29">
        <v>44651</v>
      </c>
      <c r="D4593" t="s">
        <v>83</v>
      </c>
      <c r="E4593">
        <v>10</v>
      </c>
      <c r="F4593" t="s">
        <v>274</v>
      </c>
      <c r="G4593" t="s">
        <v>275</v>
      </c>
      <c r="H4593" t="s">
        <v>2585</v>
      </c>
      <c r="I4593" t="s">
        <v>1042</v>
      </c>
      <c r="J4593" t="s">
        <v>503</v>
      </c>
      <c r="K4593" t="s">
        <v>395</v>
      </c>
      <c r="L4593" t="s">
        <v>93</v>
      </c>
      <c r="M4593">
        <v>8000</v>
      </c>
      <c r="N4593" t="s">
        <v>219</v>
      </c>
      <c r="O4593">
        <v>8000</v>
      </c>
      <c r="P4593" t="s">
        <v>219</v>
      </c>
      <c r="Q4593">
        <v>1</v>
      </c>
      <c r="R4593">
        <v>2</v>
      </c>
      <c r="S4593">
        <v>637</v>
      </c>
      <c r="T4593">
        <v>637</v>
      </c>
      <c r="U4593">
        <v>637</v>
      </c>
      <c r="V4593">
        <v>3</v>
      </c>
      <c r="W4593">
        <v>4</v>
      </c>
      <c r="X4593">
        <v>5</v>
      </c>
      <c r="Y4593">
        <v>6</v>
      </c>
      <c r="Z4593">
        <v>7</v>
      </c>
      <c r="AA4593">
        <v>637</v>
      </c>
      <c r="AB4593">
        <v>8</v>
      </c>
      <c r="AC4593">
        <v>9</v>
      </c>
      <c r="AD4593" t="s">
        <v>2263</v>
      </c>
      <c r="AE4593" s="29">
        <v>44656</v>
      </c>
      <c r="AF4593" s="29">
        <v>44656</v>
      </c>
    </row>
    <row r="4594" spans="1:32" x14ac:dyDescent="0.25">
      <c r="A4594">
        <v>2022</v>
      </c>
      <c r="B4594" s="29">
        <v>44562</v>
      </c>
      <c r="C4594" s="29">
        <v>44651</v>
      </c>
      <c r="D4594" t="s">
        <v>83</v>
      </c>
      <c r="E4594">
        <v>10</v>
      </c>
      <c r="F4594" t="s">
        <v>274</v>
      </c>
      <c r="G4594" t="s">
        <v>275</v>
      </c>
      <c r="H4594" t="s">
        <v>2585</v>
      </c>
      <c r="I4594" t="s">
        <v>1043</v>
      </c>
      <c r="J4594" t="s">
        <v>307</v>
      </c>
      <c r="K4594" t="s">
        <v>718</v>
      </c>
      <c r="L4594" t="s">
        <v>93</v>
      </c>
      <c r="M4594">
        <v>4252</v>
      </c>
      <c r="N4594" t="s">
        <v>219</v>
      </c>
      <c r="O4594">
        <v>4252</v>
      </c>
      <c r="P4594" t="s">
        <v>219</v>
      </c>
      <c r="Q4594">
        <v>1</v>
      </c>
      <c r="R4594">
        <v>2</v>
      </c>
      <c r="S4594">
        <v>638</v>
      </c>
      <c r="T4594">
        <v>638</v>
      </c>
      <c r="U4594">
        <v>638</v>
      </c>
      <c r="V4594">
        <v>3</v>
      </c>
      <c r="W4594">
        <v>4</v>
      </c>
      <c r="X4594">
        <v>5</v>
      </c>
      <c r="Y4594">
        <v>6</v>
      </c>
      <c r="Z4594">
        <v>7</v>
      </c>
      <c r="AA4594">
        <v>638</v>
      </c>
      <c r="AB4594">
        <v>8</v>
      </c>
      <c r="AC4594">
        <v>9</v>
      </c>
      <c r="AD4594" t="s">
        <v>2263</v>
      </c>
      <c r="AE4594" s="29">
        <v>44656</v>
      </c>
      <c r="AF4594" s="29">
        <v>44656</v>
      </c>
    </row>
    <row r="4595" spans="1:32" x14ac:dyDescent="0.25">
      <c r="A4595">
        <v>2022</v>
      </c>
      <c r="B4595" s="29">
        <v>44562</v>
      </c>
      <c r="C4595" s="29">
        <v>44651</v>
      </c>
      <c r="D4595" t="s">
        <v>83</v>
      </c>
      <c r="E4595">
        <v>10</v>
      </c>
      <c r="F4595" t="s">
        <v>274</v>
      </c>
      <c r="G4595" t="s">
        <v>275</v>
      </c>
      <c r="H4595" t="s">
        <v>1044</v>
      </c>
      <c r="I4595" t="s">
        <v>1045</v>
      </c>
      <c r="J4595" t="s">
        <v>360</v>
      </c>
      <c r="K4595" t="s">
        <v>245</v>
      </c>
      <c r="L4595" t="s">
        <v>93</v>
      </c>
      <c r="M4595">
        <v>25724</v>
      </c>
      <c r="N4595" t="s">
        <v>219</v>
      </c>
      <c r="O4595">
        <v>23266</v>
      </c>
      <c r="P4595" t="s">
        <v>219</v>
      </c>
      <c r="Q4595">
        <v>1</v>
      </c>
      <c r="R4595">
        <v>2</v>
      </c>
      <c r="S4595">
        <v>639</v>
      </c>
      <c r="T4595">
        <v>639</v>
      </c>
      <c r="U4595">
        <v>639</v>
      </c>
      <c r="V4595">
        <v>3</v>
      </c>
      <c r="W4595">
        <v>4</v>
      </c>
      <c r="X4595">
        <v>5</v>
      </c>
      <c r="Y4595">
        <v>6</v>
      </c>
      <c r="Z4595">
        <v>7</v>
      </c>
      <c r="AA4595">
        <v>639</v>
      </c>
      <c r="AB4595">
        <v>8</v>
      </c>
      <c r="AC4595">
        <v>9</v>
      </c>
      <c r="AD4595" t="s">
        <v>2263</v>
      </c>
      <c r="AE4595" s="29">
        <v>44656</v>
      </c>
      <c r="AF4595" s="29">
        <v>44656</v>
      </c>
    </row>
    <row r="4596" spans="1:32" x14ac:dyDescent="0.25">
      <c r="A4596">
        <v>2022</v>
      </c>
      <c r="B4596" s="29">
        <v>44562</v>
      </c>
      <c r="C4596" s="29">
        <v>44651</v>
      </c>
      <c r="D4596" t="s">
        <v>83</v>
      </c>
      <c r="E4596">
        <v>10</v>
      </c>
      <c r="F4596" t="s">
        <v>274</v>
      </c>
      <c r="G4596" t="s">
        <v>275</v>
      </c>
      <c r="H4596" t="s">
        <v>1044</v>
      </c>
      <c r="I4596" t="s">
        <v>755</v>
      </c>
      <c r="J4596" t="s">
        <v>473</v>
      </c>
      <c r="K4596" t="s">
        <v>289</v>
      </c>
      <c r="L4596" t="s">
        <v>93</v>
      </c>
      <c r="M4596">
        <v>13022</v>
      </c>
      <c r="N4596" t="s">
        <v>219</v>
      </c>
      <c r="O4596">
        <v>12992</v>
      </c>
      <c r="P4596" t="s">
        <v>219</v>
      </c>
      <c r="Q4596">
        <v>1</v>
      </c>
      <c r="R4596">
        <v>2</v>
      </c>
      <c r="S4596">
        <v>640</v>
      </c>
      <c r="T4596">
        <v>640</v>
      </c>
      <c r="U4596">
        <v>640</v>
      </c>
      <c r="V4596">
        <v>3</v>
      </c>
      <c r="W4596">
        <v>4</v>
      </c>
      <c r="X4596">
        <v>5</v>
      </c>
      <c r="Y4596">
        <v>6</v>
      </c>
      <c r="Z4596">
        <v>7</v>
      </c>
      <c r="AA4596">
        <v>640</v>
      </c>
      <c r="AB4596">
        <v>8</v>
      </c>
      <c r="AC4596">
        <v>9</v>
      </c>
      <c r="AD4596" t="s">
        <v>2263</v>
      </c>
      <c r="AE4596" s="29">
        <v>44656</v>
      </c>
      <c r="AF4596" s="29">
        <v>44656</v>
      </c>
    </row>
    <row r="4597" spans="1:32" x14ac:dyDescent="0.25">
      <c r="A4597">
        <v>2022</v>
      </c>
      <c r="B4597" s="29">
        <v>44562</v>
      </c>
      <c r="C4597" s="29">
        <v>44651</v>
      </c>
      <c r="D4597" t="s">
        <v>83</v>
      </c>
      <c r="E4597">
        <v>10</v>
      </c>
      <c r="F4597" t="s">
        <v>274</v>
      </c>
      <c r="G4597" t="s">
        <v>275</v>
      </c>
      <c r="H4597" t="s">
        <v>1044</v>
      </c>
      <c r="I4597" t="s">
        <v>2588</v>
      </c>
      <c r="J4597" t="s">
        <v>2541</v>
      </c>
      <c r="K4597" t="s">
        <v>978</v>
      </c>
      <c r="L4597" t="s">
        <v>93</v>
      </c>
      <c r="M4597">
        <v>12222</v>
      </c>
      <c r="N4597" t="s">
        <v>219</v>
      </c>
      <c r="O4597">
        <v>11610</v>
      </c>
      <c r="P4597" t="s">
        <v>219</v>
      </c>
      <c r="Q4597">
        <v>1</v>
      </c>
      <c r="R4597">
        <v>2</v>
      </c>
      <c r="S4597">
        <v>641</v>
      </c>
      <c r="T4597">
        <v>641</v>
      </c>
      <c r="U4597">
        <v>641</v>
      </c>
      <c r="V4597">
        <v>3</v>
      </c>
      <c r="W4597">
        <v>4</v>
      </c>
      <c r="X4597">
        <v>5</v>
      </c>
      <c r="Y4597">
        <v>6</v>
      </c>
      <c r="Z4597">
        <v>7</v>
      </c>
      <c r="AA4597">
        <v>641</v>
      </c>
      <c r="AB4597">
        <v>8</v>
      </c>
      <c r="AC4597">
        <v>9</v>
      </c>
      <c r="AD4597" t="s">
        <v>2263</v>
      </c>
      <c r="AE4597" s="29">
        <v>44656</v>
      </c>
      <c r="AF4597" s="29">
        <v>44656</v>
      </c>
    </row>
    <row r="4598" spans="1:32" x14ac:dyDescent="0.25">
      <c r="A4598">
        <v>2022</v>
      </c>
      <c r="B4598" s="29">
        <v>44562</v>
      </c>
      <c r="C4598" s="29">
        <v>44651</v>
      </c>
      <c r="D4598" t="s">
        <v>83</v>
      </c>
      <c r="E4598">
        <v>10</v>
      </c>
      <c r="F4598" t="s">
        <v>274</v>
      </c>
      <c r="G4598" t="s">
        <v>275</v>
      </c>
      <c r="H4598" t="s">
        <v>1044</v>
      </c>
      <c r="I4598" t="s">
        <v>1046</v>
      </c>
      <c r="J4598" t="s">
        <v>373</v>
      </c>
      <c r="K4598" t="s">
        <v>360</v>
      </c>
      <c r="L4598" t="s">
        <v>93</v>
      </c>
      <c r="M4598">
        <v>11004</v>
      </c>
      <c r="N4598" t="s">
        <v>219</v>
      </c>
      <c r="O4598">
        <v>10852</v>
      </c>
      <c r="P4598" t="s">
        <v>219</v>
      </c>
      <c r="Q4598">
        <v>1</v>
      </c>
      <c r="R4598">
        <v>2</v>
      </c>
      <c r="S4598">
        <v>642</v>
      </c>
      <c r="T4598">
        <v>642</v>
      </c>
      <c r="U4598">
        <v>642</v>
      </c>
      <c r="V4598">
        <v>3</v>
      </c>
      <c r="W4598">
        <v>4</v>
      </c>
      <c r="X4598">
        <v>5</v>
      </c>
      <c r="Y4598">
        <v>6</v>
      </c>
      <c r="Z4598">
        <v>7</v>
      </c>
      <c r="AA4598">
        <v>642</v>
      </c>
      <c r="AB4598">
        <v>8</v>
      </c>
      <c r="AC4598">
        <v>9</v>
      </c>
      <c r="AD4598" t="s">
        <v>2263</v>
      </c>
      <c r="AE4598" s="29">
        <v>44656</v>
      </c>
      <c r="AF4598" s="29">
        <v>44656</v>
      </c>
    </row>
    <row r="4599" spans="1:32" x14ac:dyDescent="0.25">
      <c r="A4599">
        <v>2022</v>
      </c>
      <c r="B4599" s="29">
        <v>44562</v>
      </c>
      <c r="C4599" s="29">
        <v>44651</v>
      </c>
      <c r="D4599" t="s">
        <v>83</v>
      </c>
      <c r="E4599">
        <v>5</v>
      </c>
      <c r="F4599" t="s">
        <v>1047</v>
      </c>
      <c r="G4599" t="s">
        <v>1048</v>
      </c>
      <c r="H4599" t="s">
        <v>1044</v>
      </c>
      <c r="I4599" t="s">
        <v>1026</v>
      </c>
      <c r="J4599" t="s">
        <v>249</v>
      </c>
      <c r="K4599" t="s">
        <v>1049</v>
      </c>
      <c r="L4599" t="s">
        <v>94</v>
      </c>
      <c r="M4599">
        <v>17264</v>
      </c>
      <c r="N4599" t="s">
        <v>219</v>
      </c>
      <c r="O4599">
        <v>15434</v>
      </c>
      <c r="P4599" t="s">
        <v>219</v>
      </c>
      <c r="Q4599">
        <v>1</v>
      </c>
      <c r="R4599">
        <v>2</v>
      </c>
      <c r="S4599">
        <v>643</v>
      </c>
      <c r="T4599">
        <v>643</v>
      </c>
      <c r="U4599">
        <v>643</v>
      </c>
      <c r="V4599">
        <v>3</v>
      </c>
      <c r="W4599">
        <v>4</v>
      </c>
      <c r="X4599">
        <v>5</v>
      </c>
      <c r="Y4599">
        <v>6</v>
      </c>
      <c r="Z4599">
        <v>7</v>
      </c>
      <c r="AA4599">
        <v>643</v>
      </c>
      <c r="AB4599">
        <v>8</v>
      </c>
      <c r="AC4599">
        <v>9</v>
      </c>
      <c r="AD4599" t="s">
        <v>2263</v>
      </c>
      <c r="AE4599" s="29">
        <v>44656</v>
      </c>
      <c r="AF4599" s="29">
        <v>44656</v>
      </c>
    </row>
    <row r="4600" spans="1:32" x14ac:dyDescent="0.25">
      <c r="A4600">
        <v>2022</v>
      </c>
      <c r="B4600" s="29">
        <v>44562</v>
      </c>
      <c r="C4600" s="29">
        <v>44651</v>
      </c>
      <c r="D4600" t="s">
        <v>83</v>
      </c>
      <c r="E4600">
        <v>10</v>
      </c>
      <c r="F4600" t="s">
        <v>274</v>
      </c>
      <c r="G4600" t="s">
        <v>275</v>
      </c>
      <c r="H4600" t="s">
        <v>1044</v>
      </c>
      <c r="I4600" t="s">
        <v>1050</v>
      </c>
      <c r="J4600" t="s">
        <v>381</v>
      </c>
      <c r="K4600" t="s">
        <v>473</v>
      </c>
      <c r="L4600" t="s">
        <v>94</v>
      </c>
      <c r="M4600">
        <v>12222</v>
      </c>
      <c r="N4600" t="s">
        <v>219</v>
      </c>
      <c r="O4600">
        <v>11568</v>
      </c>
      <c r="P4600" t="s">
        <v>219</v>
      </c>
      <c r="Q4600">
        <v>1</v>
      </c>
      <c r="R4600">
        <v>2</v>
      </c>
      <c r="S4600">
        <v>644</v>
      </c>
      <c r="T4600">
        <v>644</v>
      </c>
      <c r="U4600">
        <v>644</v>
      </c>
      <c r="V4600">
        <v>3</v>
      </c>
      <c r="W4600">
        <v>4</v>
      </c>
      <c r="X4600">
        <v>5</v>
      </c>
      <c r="Y4600">
        <v>6</v>
      </c>
      <c r="Z4600">
        <v>7</v>
      </c>
      <c r="AA4600">
        <v>644</v>
      </c>
      <c r="AB4600">
        <v>8</v>
      </c>
      <c r="AC4600">
        <v>9</v>
      </c>
      <c r="AD4600" t="s">
        <v>2263</v>
      </c>
      <c r="AE4600" s="29">
        <v>44656</v>
      </c>
      <c r="AF4600" s="29">
        <v>44656</v>
      </c>
    </row>
    <row r="4601" spans="1:32" x14ac:dyDescent="0.25">
      <c r="A4601">
        <v>2022</v>
      </c>
      <c r="B4601" s="29">
        <v>44562</v>
      </c>
      <c r="C4601" s="29">
        <v>44651</v>
      </c>
      <c r="D4601" t="s">
        <v>83</v>
      </c>
      <c r="E4601" s="20">
        <v>10</v>
      </c>
      <c r="F4601" s="20" t="s">
        <v>436</v>
      </c>
      <c r="G4601" s="20" t="s">
        <v>275</v>
      </c>
      <c r="H4601" s="20" t="s">
        <v>1044</v>
      </c>
      <c r="I4601" t="s">
        <v>224</v>
      </c>
      <c r="J4601" t="s">
        <v>2589</v>
      </c>
      <c r="K4601" t="s">
        <v>1051</v>
      </c>
      <c r="L4601" t="s">
        <v>94</v>
      </c>
      <c r="M4601">
        <v>12070</v>
      </c>
      <c r="N4601" t="s">
        <v>219</v>
      </c>
      <c r="O4601">
        <v>11982</v>
      </c>
      <c r="P4601" t="s">
        <v>219</v>
      </c>
      <c r="Q4601">
        <v>1</v>
      </c>
      <c r="R4601">
        <v>2</v>
      </c>
      <c r="S4601">
        <v>645</v>
      </c>
      <c r="T4601">
        <v>645</v>
      </c>
      <c r="U4601">
        <v>645</v>
      </c>
      <c r="V4601">
        <v>3</v>
      </c>
      <c r="W4601">
        <v>4</v>
      </c>
      <c r="X4601">
        <v>5</v>
      </c>
      <c r="Y4601">
        <v>6</v>
      </c>
      <c r="Z4601">
        <v>7</v>
      </c>
      <c r="AA4601">
        <v>645</v>
      </c>
      <c r="AB4601">
        <v>8</v>
      </c>
      <c r="AC4601">
        <v>9</v>
      </c>
      <c r="AD4601" t="s">
        <v>2263</v>
      </c>
      <c r="AE4601" s="29">
        <v>44656</v>
      </c>
      <c r="AF4601" s="29">
        <v>44656</v>
      </c>
    </row>
    <row r="4602" spans="1:32" x14ac:dyDescent="0.25">
      <c r="A4602">
        <v>2022</v>
      </c>
      <c r="B4602" s="29">
        <v>44562</v>
      </c>
      <c r="C4602" s="29">
        <v>44651</v>
      </c>
      <c r="D4602" t="s">
        <v>83</v>
      </c>
      <c r="E4602">
        <v>10</v>
      </c>
      <c r="F4602" t="s">
        <v>274</v>
      </c>
      <c r="G4602" t="s">
        <v>275</v>
      </c>
      <c r="H4602" t="s">
        <v>1044</v>
      </c>
      <c r="I4602" t="s">
        <v>378</v>
      </c>
      <c r="J4602" t="s">
        <v>269</v>
      </c>
      <c r="K4602" t="s">
        <v>253</v>
      </c>
      <c r="L4602" t="s">
        <v>93</v>
      </c>
      <c r="M4602">
        <v>12222</v>
      </c>
      <c r="N4602" t="s">
        <v>219</v>
      </c>
      <c r="O4602">
        <v>12130</v>
      </c>
      <c r="P4602" t="s">
        <v>219</v>
      </c>
      <c r="Q4602">
        <v>1</v>
      </c>
      <c r="R4602">
        <v>2</v>
      </c>
      <c r="S4602">
        <v>646</v>
      </c>
      <c r="T4602">
        <v>646</v>
      </c>
      <c r="U4602">
        <v>646</v>
      </c>
      <c r="V4602">
        <v>3</v>
      </c>
      <c r="W4602">
        <v>4</v>
      </c>
      <c r="X4602">
        <v>5</v>
      </c>
      <c r="Y4602">
        <v>6</v>
      </c>
      <c r="Z4602">
        <v>7</v>
      </c>
      <c r="AA4602">
        <v>646</v>
      </c>
      <c r="AB4602">
        <v>8</v>
      </c>
      <c r="AC4602">
        <v>9</v>
      </c>
      <c r="AD4602" t="s">
        <v>2263</v>
      </c>
      <c r="AE4602" s="29">
        <v>44656</v>
      </c>
      <c r="AF4602" s="29">
        <v>44656</v>
      </c>
    </row>
    <row r="4603" spans="1:32" x14ac:dyDescent="0.25">
      <c r="A4603">
        <v>2022</v>
      </c>
      <c r="B4603" s="29">
        <v>44562</v>
      </c>
      <c r="C4603" s="29">
        <v>44651</v>
      </c>
      <c r="D4603" t="s">
        <v>83</v>
      </c>
      <c r="E4603">
        <v>10</v>
      </c>
      <c r="F4603" t="s">
        <v>274</v>
      </c>
      <c r="G4603" t="s">
        <v>275</v>
      </c>
      <c r="H4603" t="s">
        <v>1044</v>
      </c>
      <c r="I4603" t="s">
        <v>1052</v>
      </c>
      <c r="J4603" t="s">
        <v>323</v>
      </c>
      <c r="K4603" t="s">
        <v>229</v>
      </c>
      <c r="L4603" t="s">
        <v>93</v>
      </c>
      <c r="M4603">
        <v>9000</v>
      </c>
      <c r="N4603" t="s">
        <v>219</v>
      </c>
      <c r="O4603">
        <v>8590</v>
      </c>
      <c r="P4603" t="s">
        <v>219</v>
      </c>
      <c r="Q4603">
        <v>1</v>
      </c>
      <c r="R4603">
        <v>2</v>
      </c>
      <c r="S4603">
        <v>647</v>
      </c>
      <c r="T4603">
        <v>647</v>
      </c>
      <c r="U4603">
        <v>647</v>
      </c>
      <c r="V4603">
        <v>3</v>
      </c>
      <c r="W4603">
        <v>4</v>
      </c>
      <c r="X4603">
        <v>5</v>
      </c>
      <c r="Y4603">
        <v>6</v>
      </c>
      <c r="Z4603">
        <v>7</v>
      </c>
      <c r="AA4603">
        <v>647</v>
      </c>
      <c r="AB4603">
        <v>8</v>
      </c>
      <c r="AC4603">
        <v>9</v>
      </c>
      <c r="AD4603" t="s">
        <v>2263</v>
      </c>
      <c r="AE4603" s="29">
        <v>44656</v>
      </c>
      <c r="AF4603" s="29">
        <v>44656</v>
      </c>
    </row>
    <row r="4604" spans="1:32" x14ac:dyDescent="0.25">
      <c r="A4604">
        <v>2022</v>
      </c>
      <c r="B4604" s="29">
        <v>44562</v>
      </c>
      <c r="C4604" s="29">
        <v>44651</v>
      </c>
      <c r="D4604" t="s">
        <v>83</v>
      </c>
      <c r="E4604">
        <v>10</v>
      </c>
      <c r="F4604" t="s">
        <v>274</v>
      </c>
      <c r="G4604" t="s">
        <v>275</v>
      </c>
      <c r="H4604" t="s">
        <v>215</v>
      </c>
      <c r="I4604" t="s">
        <v>1053</v>
      </c>
      <c r="J4604" t="s">
        <v>367</v>
      </c>
      <c r="K4604" t="s">
        <v>1054</v>
      </c>
      <c r="L4604" t="s">
        <v>93</v>
      </c>
      <c r="M4604">
        <v>9956</v>
      </c>
      <c r="N4604" t="s">
        <v>219</v>
      </c>
      <c r="O4604">
        <v>9248</v>
      </c>
      <c r="P4604" t="s">
        <v>219</v>
      </c>
      <c r="Q4604">
        <v>1</v>
      </c>
      <c r="R4604">
        <v>2</v>
      </c>
      <c r="S4604">
        <v>648</v>
      </c>
      <c r="T4604">
        <v>648</v>
      </c>
      <c r="U4604">
        <v>648</v>
      </c>
      <c r="V4604">
        <v>3</v>
      </c>
      <c r="W4604">
        <v>4</v>
      </c>
      <c r="X4604">
        <v>5</v>
      </c>
      <c r="Y4604">
        <v>6</v>
      </c>
      <c r="Z4604">
        <v>7</v>
      </c>
      <c r="AA4604">
        <v>648</v>
      </c>
      <c r="AB4604">
        <v>8</v>
      </c>
      <c r="AC4604">
        <v>9</v>
      </c>
      <c r="AD4604" t="s">
        <v>2263</v>
      </c>
      <c r="AE4604" s="29">
        <v>44656</v>
      </c>
      <c r="AF4604" s="29">
        <v>44656</v>
      </c>
    </row>
    <row r="4605" spans="1:32" x14ac:dyDescent="0.25">
      <c r="A4605">
        <v>2022</v>
      </c>
      <c r="B4605" s="29">
        <v>44562</v>
      </c>
      <c r="C4605" s="29">
        <v>44651</v>
      </c>
      <c r="D4605" t="s">
        <v>83</v>
      </c>
      <c r="E4605">
        <v>10</v>
      </c>
      <c r="F4605" t="s">
        <v>274</v>
      </c>
      <c r="G4605" t="s">
        <v>275</v>
      </c>
      <c r="H4605" t="s">
        <v>215</v>
      </c>
      <c r="I4605" t="s">
        <v>1055</v>
      </c>
      <c r="J4605" t="s">
        <v>886</v>
      </c>
      <c r="K4605" t="s">
        <v>431</v>
      </c>
      <c r="L4605" t="s">
        <v>94</v>
      </c>
      <c r="M4605">
        <v>13682</v>
      </c>
      <c r="N4605" t="s">
        <v>219</v>
      </c>
      <c r="O4605">
        <v>13444</v>
      </c>
      <c r="P4605" t="s">
        <v>219</v>
      </c>
      <c r="Q4605">
        <v>1</v>
      </c>
      <c r="R4605">
        <v>2</v>
      </c>
      <c r="S4605">
        <v>649</v>
      </c>
      <c r="T4605">
        <v>649</v>
      </c>
      <c r="U4605">
        <v>649</v>
      </c>
      <c r="V4605">
        <v>3</v>
      </c>
      <c r="W4605">
        <v>4</v>
      </c>
      <c r="X4605">
        <v>5</v>
      </c>
      <c r="Y4605">
        <v>6</v>
      </c>
      <c r="Z4605">
        <v>7</v>
      </c>
      <c r="AA4605">
        <v>649</v>
      </c>
      <c r="AB4605">
        <v>8</v>
      </c>
      <c r="AC4605">
        <v>9</v>
      </c>
      <c r="AD4605" t="s">
        <v>2263</v>
      </c>
      <c r="AE4605" s="29">
        <v>44656</v>
      </c>
      <c r="AF4605" s="29">
        <v>44656</v>
      </c>
    </row>
    <row r="4606" spans="1:32" x14ac:dyDescent="0.25">
      <c r="A4606">
        <v>2022</v>
      </c>
      <c r="B4606" s="29">
        <v>44562</v>
      </c>
      <c r="C4606" s="29">
        <v>44651</v>
      </c>
      <c r="D4606" t="s">
        <v>83</v>
      </c>
      <c r="E4606">
        <v>7</v>
      </c>
      <c r="F4606" t="s">
        <v>1056</v>
      </c>
      <c r="G4606" t="s">
        <v>480</v>
      </c>
      <c r="H4606" t="s">
        <v>215</v>
      </c>
      <c r="I4606" t="s">
        <v>1057</v>
      </c>
      <c r="J4606" t="s">
        <v>635</v>
      </c>
      <c r="K4606" t="s">
        <v>249</v>
      </c>
      <c r="L4606" t="s">
        <v>93</v>
      </c>
      <c r="M4606">
        <v>27602</v>
      </c>
      <c r="N4606" t="s">
        <v>219</v>
      </c>
      <c r="O4606">
        <v>26158</v>
      </c>
      <c r="P4606" t="s">
        <v>219</v>
      </c>
      <c r="Q4606">
        <v>1</v>
      </c>
      <c r="R4606">
        <v>2</v>
      </c>
      <c r="S4606">
        <v>650</v>
      </c>
      <c r="T4606">
        <v>650</v>
      </c>
      <c r="U4606">
        <v>650</v>
      </c>
      <c r="V4606">
        <v>3</v>
      </c>
      <c r="W4606">
        <v>4</v>
      </c>
      <c r="X4606">
        <v>5</v>
      </c>
      <c r="Y4606">
        <v>6</v>
      </c>
      <c r="Z4606">
        <v>7</v>
      </c>
      <c r="AA4606">
        <v>650</v>
      </c>
      <c r="AB4606">
        <v>8</v>
      </c>
      <c r="AC4606">
        <v>9</v>
      </c>
      <c r="AD4606" t="s">
        <v>2263</v>
      </c>
      <c r="AE4606" s="29">
        <v>44656</v>
      </c>
      <c r="AF4606" s="29">
        <v>44656</v>
      </c>
    </row>
    <row r="4607" spans="1:32" x14ac:dyDescent="0.25">
      <c r="A4607">
        <v>2022</v>
      </c>
      <c r="B4607" s="29">
        <v>44562</v>
      </c>
      <c r="C4607" s="29">
        <v>44651</v>
      </c>
      <c r="D4607" t="s">
        <v>83</v>
      </c>
      <c r="E4607" s="20">
        <v>10</v>
      </c>
      <c r="F4607" t="s">
        <v>1006</v>
      </c>
      <c r="G4607" t="s">
        <v>1006</v>
      </c>
      <c r="H4607" t="s">
        <v>215</v>
      </c>
      <c r="I4607" t="s">
        <v>1058</v>
      </c>
      <c r="J4607" t="s">
        <v>522</v>
      </c>
      <c r="K4607" t="s">
        <v>218</v>
      </c>
      <c r="L4607" t="s">
        <v>94</v>
      </c>
      <c r="M4607">
        <v>23624</v>
      </c>
      <c r="N4607" t="s">
        <v>219</v>
      </c>
      <c r="O4607">
        <v>22224</v>
      </c>
      <c r="P4607" t="s">
        <v>219</v>
      </c>
      <c r="Q4607">
        <v>1</v>
      </c>
      <c r="R4607">
        <v>2</v>
      </c>
      <c r="S4607">
        <v>651</v>
      </c>
      <c r="T4607">
        <v>651</v>
      </c>
      <c r="U4607">
        <v>651</v>
      </c>
      <c r="V4607">
        <v>3</v>
      </c>
      <c r="W4607">
        <v>4</v>
      </c>
      <c r="X4607">
        <v>5</v>
      </c>
      <c r="Y4607">
        <v>6</v>
      </c>
      <c r="Z4607">
        <v>7</v>
      </c>
      <c r="AA4607">
        <v>651</v>
      </c>
      <c r="AB4607">
        <v>8</v>
      </c>
      <c r="AC4607">
        <v>9</v>
      </c>
      <c r="AD4607" t="s">
        <v>2263</v>
      </c>
      <c r="AE4607" s="29">
        <v>44656</v>
      </c>
      <c r="AF4607" s="29">
        <v>44656</v>
      </c>
    </row>
    <row r="4608" spans="1:32" x14ac:dyDescent="0.25">
      <c r="A4608">
        <v>2022</v>
      </c>
      <c r="B4608" s="29">
        <v>44562</v>
      </c>
      <c r="C4608" s="29">
        <v>44651</v>
      </c>
      <c r="D4608" t="s">
        <v>83</v>
      </c>
      <c r="E4608">
        <v>2</v>
      </c>
      <c r="F4608" t="s">
        <v>315</v>
      </c>
      <c r="G4608" t="s">
        <v>315</v>
      </c>
      <c r="H4608" t="s">
        <v>215</v>
      </c>
      <c r="I4608" t="s">
        <v>423</v>
      </c>
      <c r="J4608" t="s">
        <v>516</v>
      </c>
      <c r="K4608" t="s">
        <v>228</v>
      </c>
      <c r="L4608" t="s">
        <v>94</v>
      </c>
      <c r="M4608">
        <v>35060</v>
      </c>
      <c r="N4608" t="s">
        <v>219</v>
      </c>
      <c r="O4608">
        <v>30822</v>
      </c>
      <c r="P4608" t="s">
        <v>219</v>
      </c>
      <c r="Q4608">
        <v>1</v>
      </c>
      <c r="R4608">
        <v>2</v>
      </c>
      <c r="S4608">
        <v>652</v>
      </c>
      <c r="T4608">
        <v>652</v>
      </c>
      <c r="U4608">
        <v>652</v>
      </c>
      <c r="V4608">
        <v>3</v>
      </c>
      <c r="W4608">
        <v>4</v>
      </c>
      <c r="X4608">
        <v>5</v>
      </c>
      <c r="Y4608">
        <v>6</v>
      </c>
      <c r="Z4608">
        <v>7</v>
      </c>
      <c r="AA4608">
        <v>652</v>
      </c>
      <c r="AB4608">
        <v>8</v>
      </c>
      <c r="AC4608">
        <v>9</v>
      </c>
      <c r="AD4608" t="s">
        <v>2263</v>
      </c>
      <c r="AE4608" s="29">
        <v>44656</v>
      </c>
      <c r="AF4608" s="29">
        <v>44656</v>
      </c>
    </row>
    <row r="4609" spans="1:32" x14ac:dyDescent="0.25">
      <c r="A4609">
        <v>2022</v>
      </c>
      <c r="B4609" s="29">
        <v>44562</v>
      </c>
      <c r="C4609" s="29">
        <v>44651</v>
      </c>
      <c r="D4609" t="s">
        <v>83</v>
      </c>
      <c r="E4609">
        <v>10</v>
      </c>
      <c r="F4609" t="s">
        <v>274</v>
      </c>
      <c r="G4609" t="s">
        <v>275</v>
      </c>
      <c r="H4609" t="s">
        <v>215</v>
      </c>
      <c r="I4609" t="s">
        <v>1059</v>
      </c>
      <c r="J4609" t="s">
        <v>245</v>
      </c>
      <c r="K4609" t="s">
        <v>258</v>
      </c>
      <c r="L4609" t="s">
        <v>93</v>
      </c>
      <c r="M4609">
        <v>5894</v>
      </c>
      <c r="N4609" t="s">
        <v>219</v>
      </c>
      <c r="O4609">
        <v>5814</v>
      </c>
      <c r="P4609" t="s">
        <v>219</v>
      </c>
      <c r="Q4609">
        <v>1</v>
      </c>
      <c r="R4609">
        <v>2</v>
      </c>
      <c r="S4609">
        <v>653</v>
      </c>
      <c r="T4609">
        <v>653</v>
      </c>
      <c r="U4609">
        <v>653</v>
      </c>
      <c r="V4609">
        <v>3</v>
      </c>
      <c r="W4609">
        <v>4</v>
      </c>
      <c r="X4609">
        <v>5</v>
      </c>
      <c r="Y4609">
        <v>6</v>
      </c>
      <c r="Z4609">
        <v>7</v>
      </c>
      <c r="AA4609">
        <v>653</v>
      </c>
      <c r="AB4609">
        <v>8</v>
      </c>
      <c r="AC4609">
        <v>9</v>
      </c>
      <c r="AD4609" t="s">
        <v>2263</v>
      </c>
      <c r="AE4609" s="29">
        <v>44656</v>
      </c>
      <c r="AF4609" s="29">
        <v>44656</v>
      </c>
    </row>
    <row r="4610" spans="1:32" x14ac:dyDescent="0.25">
      <c r="A4610">
        <v>2022</v>
      </c>
      <c r="B4610" s="29">
        <v>44562</v>
      </c>
      <c r="C4610" s="29">
        <v>44651</v>
      </c>
      <c r="D4610" t="s">
        <v>83</v>
      </c>
      <c r="E4610" s="20">
        <v>10</v>
      </c>
      <c r="F4610" t="s">
        <v>1006</v>
      </c>
      <c r="G4610" t="s">
        <v>1006</v>
      </c>
      <c r="H4610" t="s">
        <v>215</v>
      </c>
      <c r="I4610" t="s">
        <v>649</v>
      </c>
      <c r="J4610" t="s">
        <v>245</v>
      </c>
      <c r="K4610" t="s">
        <v>557</v>
      </c>
      <c r="L4610" t="s">
        <v>93</v>
      </c>
      <c r="M4610">
        <v>27602</v>
      </c>
      <c r="N4610" t="s">
        <v>219</v>
      </c>
      <c r="O4610">
        <v>26158</v>
      </c>
      <c r="P4610" t="s">
        <v>219</v>
      </c>
      <c r="Q4610">
        <v>1</v>
      </c>
      <c r="R4610">
        <v>2</v>
      </c>
      <c r="S4610">
        <v>654</v>
      </c>
      <c r="T4610">
        <v>654</v>
      </c>
      <c r="U4610">
        <v>654</v>
      </c>
      <c r="V4610">
        <v>3</v>
      </c>
      <c r="W4610">
        <v>4</v>
      </c>
      <c r="X4610">
        <v>5</v>
      </c>
      <c r="Y4610">
        <v>6</v>
      </c>
      <c r="Z4610">
        <v>7</v>
      </c>
      <c r="AA4610">
        <v>654</v>
      </c>
      <c r="AB4610">
        <v>8</v>
      </c>
      <c r="AC4610">
        <v>9</v>
      </c>
      <c r="AD4610" t="s">
        <v>2263</v>
      </c>
      <c r="AE4610" s="29">
        <v>44656</v>
      </c>
      <c r="AF4610" s="29">
        <v>44656</v>
      </c>
    </row>
    <row r="4611" spans="1:32" x14ac:dyDescent="0.25">
      <c r="A4611">
        <v>2022</v>
      </c>
      <c r="B4611" s="29">
        <v>44562</v>
      </c>
      <c r="C4611" s="29">
        <v>44651</v>
      </c>
      <c r="D4611" t="s">
        <v>83</v>
      </c>
      <c r="E4611">
        <v>10</v>
      </c>
      <c r="F4611" t="s">
        <v>274</v>
      </c>
      <c r="G4611" t="s">
        <v>275</v>
      </c>
      <c r="H4611" t="s">
        <v>215</v>
      </c>
      <c r="I4611" t="s">
        <v>937</v>
      </c>
      <c r="J4611" t="s">
        <v>948</v>
      </c>
      <c r="K4611" t="s">
        <v>394</v>
      </c>
      <c r="L4611" t="s">
        <v>93</v>
      </c>
      <c r="M4611">
        <v>17266</v>
      </c>
      <c r="N4611" t="s">
        <v>219</v>
      </c>
      <c r="O4611">
        <v>16666</v>
      </c>
      <c r="P4611" t="s">
        <v>219</v>
      </c>
      <c r="Q4611">
        <v>1</v>
      </c>
      <c r="R4611">
        <v>2</v>
      </c>
      <c r="S4611">
        <v>655</v>
      </c>
      <c r="T4611">
        <v>655</v>
      </c>
      <c r="U4611">
        <v>655</v>
      </c>
      <c r="V4611">
        <v>3</v>
      </c>
      <c r="W4611">
        <v>4</v>
      </c>
      <c r="X4611">
        <v>5</v>
      </c>
      <c r="Y4611">
        <v>6</v>
      </c>
      <c r="Z4611">
        <v>7</v>
      </c>
      <c r="AA4611">
        <v>655</v>
      </c>
      <c r="AB4611">
        <v>8</v>
      </c>
      <c r="AC4611">
        <v>9</v>
      </c>
      <c r="AD4611" t="s">
        <v>2263</v>
      </c>
      <c r="AE4611" s="29">
        <v>44656</v>
      </c>
      <c r="AF4611" s="29">
        <v>44656</v>
      </c>
    </row>
    <row r="4612" spans="1:32" x14ac:dyDescent="0.25">
      <c r="A4612">
        <v>2022</v>
      </c>
      <c r="B4612" s="29">
        <v>44562</v>
      </c>
      <c r="C4612" s="29">
        <v>44651</v>
      </c>
      <c r="D4612" t="s">
        <v>83</v>
      </c>
      <c r="E4612">
        <v>10</v>
      </c>
      <c r="F4612" t="s">
        <v>274</v>
      </c>
      <c r="G4612" t="s">
        <v>275</v>
      </c>
      <c r="H4612" t="s">
        <v>215</v>
      </c>
      <c r="I4612" t="s">
        <v>2590</v>
      </c>
      <c r="J4612" t="s">
        <v>257</v>
      </c>
      <c r="K4612" t="s">
        <v>386</v>
      </c>
      <c r="L4612" t="s">
        <v>94</v>
      </c>
      <c r="M4612">
        <v>14634</v>
      </c>
      <c r="N4612" t="s">
        <v>219</v>
      </c>
      <c r="O4612">
        <v>14400</v>
      </c>
      <c r="P4612" t="s">
        <v>219</v>
      </c>
      <c r="Q4612">
        <v>1</v>
      </c>
      <c r="R4612">
        <v>2</v>
      </c>
      <c r="S4612">
        <v>656</v>
      </c>
      <c r="T4612">
        <v>656</v>
      </c>
      <c r="U4612">
        <v>656</v>
      </c>
      <c r="V4612">
        <v>3</v>
      </c>
      <c r="W4612">
        <v>4</v>
      </c>
      <c r="X4612">
        <v>5</v>
      </c>
      <c r="Y4612">
        <v>6</v>
      </c>
      <c r="Z4612">
        <v>7</v>
      </c>
      <c r="AA4612">
        <v>656</v>
      </c>
      <c r="AB4612">
        <v>8</v>
      </c>
      <c r="AC4612">
        <v>9</v>
      </c>
      <c r="AD4612" t="s">
        <v>2263</v>
      </c>
      <c r="AE4612" s="29">
        <v>44656</v>
      </c>
      <c r="AF4612" s="29">
        <v>44656</v>
      </c>
    </row>
    <row r="4613" spans="1:32" x14ac:dyDescent="0.25">
      <c r="A4613">
        <v>2022</v>
      </c>
      <c r="B4613" s="29">
        <v>44562</v>
      </c>
      <c r="C4613" s="29">
        <v>44651</v>
      </c>
      <c r="D4613" t="s">
        <v>83</v>
      </c>
      <c r="E4613">
        <v>10</v>
      </c>
      <c r="F4613" t="s">
        <v>274</v>
      </c>
      <c r="G4613" t="s">
        <v>275</v>
      </c>
      <c r="H4613" t="s">
        <v>215</v>
      </c>
      <c r="I4613" t="s">
        <v>1060</v>
      </c>
      <c r="J4613" t="s">
        <v>522</v>
      </c>
      <c r="K4613" t="s">
        <v>1061</v>
      </c>
      <c r="L4613" t="s">
        <v>93</v>
      </c>
      <c r="M4613">
        <v>12516</v>
      </c>
      <c r="N4613" t="s">
        <v>219</v>
      </c>
      <c r="O4613">
        <v>12282</v>
      </c>
      <c r="P4613" t="s">
        <v>219</v>
      </c>
      <c r="Q4613">
        <v>1</v>
      </c>
      <c r="R4613">
        <v>2</v>
      </c>
      <c r="S4613">
        <v>657</v>
      </c>
      <c r="T4613">
        <v>657</v>
      </c>
      <c r="U4613">
        <v>657</v>
      </c>
      <c r="V4613">
        <v>3</v>
      </c>
      <c r="W4613">
        <v>4</v>
      </c>
      <c r="X4613">
        <v>5</v>
      </c>
      <c r="Y4613">
        <v>6</v>
      </c>
      <c r="Z4613">
        <v>7</v>
      </c>
      <c r="AA4613">
        <v>657</v>
      </c>
      <c r="AB4613">
        <v>8</v>
      </c>
      <c r="AC4613">
        <v>9</v>
      </c>
      <c r="AD4613" t="s">
        <v>2263</v>
      </c>
      <c r="AE4613" s="29">
        <v>44656</v>
      </c>
      <c r="AF4613" s="29">
        <v>44656</v>
      </c>
    </row>
    <row r="4614" spans="1:32" x14ac:dyDescent="0.25">
      <c r="A4614">
        <v>2022</v>
      </c>
      <c r="B4614" s="29">
        <v>44562</v>
      </c>
      <c r="C4614" s="29">
        <v>44651</v>
      </c>
      <c r="D4614" t="s">
        <v>83</v>
      </c>
      <c r="E4614">
        <v>8</v>
      </c>
      <c r="F4614" t="s">
        <v>1062</v>
      </c>
      <c r="G4614" t="s">
        <v>1062</v>
      </c>
      <c r="H4614" t="s">
        <v>215</v>
      </c>
      <c r="I4614" t="s">
        <v>304</v>
      </c>
      <c r="J4614" t="s">
        <v>343</v>
      </c>
      <c r="K4614" t="s">
        <v>367</v>
      </c>
      <c r="L4614" t="s">
        <v>94</v>
      </c>
      <c r="M4614">
        <v>6148</v>
      </c>
      <c r="N4614" t="s">
        <v>219</v>
      </c>
      <c r="O4614">
        <v>6000</v>
      </c>
      <c r="P4614" t="s">
        <v>219</v>
      </c>
      <c r="Q4614">
        <v>1</v>
      </c>
      <c r="R4614">
        <v>2</v>
      </c>
      <c r="S4614">
        <v>658</v>
      </c>
      <c r="T4614">
        <v>658</v>
      </c>
      <c r="U4614">
        <v>658</v>
      </c>
      <c r="V4614">
        <v>3</v>
      </c>
      <c r="W4614">
        <v>4</v>
      </c>
      <c r="X4614">
        <v>5</v>
      </c>
      <c r="Y4614">
        <v>6</v>
      </c>
      <c r="Z4614">
        <v>7</v>
      </c>
      <c r="AA4614">
        <v>658</v>
      </c>
      <c r="AB4614">
        <v>8</v>
      </c>
      <c r="AC4614">
        <v>9</v>
      </c>
      <c r="AD4614" t="s">
        <v>2263</v>
      </c>
      <c r="AE4614" s="29">
        <v>44656</v>
      </c>
      <c r="AF4614" s="29">
        <v>44656</v>
      </c>
    </row>
    <row r="4615" spans="1:32" x14ac:dyDescent="0.25">
      <c r="A4615">
        <v>2022</v>
      </c>
      <c r="B4615" s="29">
        <v>44562</v>
      </c>
      <c r="C4615" s="29">
        <v>44651</v>
      </c>
      <c r="D4615" t="s">
        <v>83</v>
      </c>
      <c r="E4615">
        <v>10</v>
      </c>
      <c r="F4615" t="s">
        <v>274</v>
      </c>
      <c r="G4615" t="s">
        <v>275</v>
      </c>
      <c r="H4615" t="s">
        <v>215</v>
      </c>
      <c r="I4615" t="s">
        <v>806</v>
      </c>
      <c r="J4615" t="s">
        <v>257</v>
      </c>
      <c r="K4615" t="s">
        <v>2591</v>
      </c>
      <c r="L4615" t="s">
        <v>94</v>
      </c>
      <c r="M4615">
        <v>13142</v>
      </c>
      <c r="N4615" t="s">
        <v>219</v>
      </c>
      <c r="O4615">
        <v>12904</v>
      </c>
      <c r="P4615" t="s">
        <v>219</v>
      </c>
      <c r="Q4615">
        <v>1</v>
      </c>
      <c r="R4615">
        <v>2</v>
      </c>
      <c r="S4615">
        <v>659</v>
      </c>
      <c r="T4615">
        <v>659</v>
      </c>
      <c r="U4615">
        <v>659</v>
      </c>
      <c r="V4615">
        <v>3</v>
      </c>
      <c r="W4615">
        <v>4</v>
      </c>
      <c r="X4615">
        <v>5</v>
      </c>
      <c r="Y4615">
        <v>6</v>
      </c>
      <c r="Z4615">
        <v>7</v>
      </c>
      <c r="AA4615">
        <v>659</v>
      </c>
      <c r="AB4615">
        <v>8</v>
      </c>
      <c r="AC4615">
        <v>9</v>
      </c>
      <c r="AD4615" t="s">
        <v>2263</v>
      </c>
      <c r="AE4615" s="29">
        <v>44656</v>
      </c>
      <c r="AF4615" s="29">
        <v>44656</v>
      </c>
    </row>
    <row r="4616" spans="1:32" x14ac:dyDescent="0.25">
      <c r="A4616">
        <v>2022</v>
      </c>
      <c r="B4616" s="29">
        <v>44562</v>
      </c>
      <c r="C4616" s="29">
        <v>44651</v>
      </c>
      <c r="D4616" t="s">
        <v>83</v>
      </c>
      <c r="E4616">
        <v>7</v>
      </c>
      <c r="F4616" t="s">
        <v>480</v>
      </c>
      <c r="G4616" t="s">
        <v>480</v>
      </c>
      <c r="H4616" t="s">
        <v>1063</v>
      </c>
      <c r="I4616" t="s">
        <v>2592</v>
      </c>
      <c r="J4616" t="s">
        <v>1003</v>
      </c>
      <c r="K4616" t="s">
        <v>1064</v>
      </c>
      <c r="L4616" t="s">
        <v>93</v>
      </c>
      <c r="M4616">
        <v>13062</v>
      </c>
      <c r="N4616" t="s">
        <v>219</v>
      </c>
      <c r="O4616">
        <v>12094</v>
      </c>
      <c r="P4616" t="s">
        <v>219</v>
      </c>
      <c r="Q4616">
        <v>1</v>
      </c>
      <c r="R4616">
        <v>2</v>
      </c>
      <c r="S4616">
        <v>660</v>
      </c>
      <c r="T4616">
        <v>660</v>
      </c>
      <c r="U4616">
        <v>660</v>
      </c>
      <c r="V4616">
        <v>3</v>
      </c>
      <c r="W4616">
        <v>4</v>
      </c>
      <c r="X4616">
        <v>5</v>
      </c>
      <c r="Y4616">
        <v>6</v>
      </c>
      <c r="Z4616">
        <v>7</v>
      </c>
      <c r="AA4616">
        <v>660</v>
      </c>
      <c r="AB4616">
        <v>8</v>
      </c>
      <c r="AC4616">
        <v>9</v>
      </c>
      <c r="AD4616" t="s">
        <v>2263</v>
      </c>
      <c r="AE4616" s="29">
        <v>44656</v>
      </c>
      <c r="AF4616" s="29">
        <v>44656</v>
      </c>
    </row>
    <row r="4617" spans="1:32" x14ac:dyDescent="0.25">
      <c r="A4617">
        <v>2022</v>
      </c>
      <c r="B4617" s="29">
        <v>44562</v>
      </c>
      <c r="C4617" s="29">
        <v>44651</v>
      </c>
      <c r="D4617" t="s">
        <v>83</v>
      </c>
      <c r="E4617">
        <v>10</v>
      </c>
      <c r="F4617" t="s">
        <v>274</v>
      </c>
      <c r="G4617" t="s">
        <v>275</v>
      </c>
      <c r="H4617" t="s">
        <v>1063</v>
      </c>
      <c r="I4617" t="s">
        <v>1065</v>
      </c>
      <c r="J4617" t="s">
        <v>253</v>
      </c>
      <c r="K4617" t="s">
        <v>312</v>
      </c>
      <c r="L4617" t="s">
        <v>94</v>
      </c>
      <c r="M4617">
        <v>21226</v>
      </c>
      <c r="N4617" t="s">
        <v>219</v>
      </c>
      <c r="O4617">
        <v>18980</v>
      </c>
      <c r="P4617" t="s">
        <v>219</v>
      </c>
      <c r="Q4617">
        <v>1</v>
      </c>
      <c r="R4617">
        <v>2</v>
      </c>
      <c r="S4617">
        <v>661</v>
      </c>
      <c r="T4617">
        <v>661</v>
      </c>
      <c r="U4617">
        <v>661</v>
      </c>
      <c r="V4617">
        <v>3</v>
      </c>
      <c r="W4617">
        <v>4</v>
      </c>
      <c r="X4617">
        <v>5</v>
      </c>
      <c r="Y4617">
        <v>6</v>
      </c>
      <c r="Z4617">
        <v>7</v>
      </c>
      <c r="AA4617">
        <v>661</v>
      </c>
      <c r="AB4617">
        <v>8</v>
      </c>
      <c r="AC4617">
        <v>9</v>
      </c>
      <c r="AD4617" t="s">
        <v>2263</v>
      </c>
      <c r="AE4617" s="29">
        <v>44656</v>
      </c>
      <c r="AF4617" s="29">
        <v>44656</v>
      </c>
    </row>
    <row r="4618" spans="1:32" x14ac:dyDescent="0.25">
      <c r="A4618">
        <v>2022</v>
      </c>
      <c r="B4618" s="29">
        <v>44562</v>
      </c>
      <c r="C4618" s="29">
        <v>44651</v>
      </c>
      <c r="D4618" t="s">
        <v>83</v>
      </c>
      <c r="E4618">
        <v>9</v>
      </c>
      <c r="F4618" t="s">
        <v>334</v>
      </c>
      <c r="G4618" t="s">
        <v>334</v>
      </c>
      <c r="H4618" t="s">
        <v>1063</v>
      </c>
      <c r="I4618" t="s">
        <v>620</v>
      </c>
      <c r="J4618" t="s">
        <v>2284</v>
      </c>
      <c r="K4618" t="s">
        <v>360</v>
      </c>
      <c r="L4618" t="s">
        <v>94</v>
      </c>
      <c r="M4618">
        <v>9520</v>
      </c>
      <c r="N4618" t="s">
        <v>219</v>
      </c>
      <c r="O4618">
        <v>9328</v>
      </c>
      <c r="P4618" t="s">
        <v>219</v>
      </c>
      <c r="Q4618">
        <v>1</v>
      </c>
      <c r="R4618">
        <v>2</v>
      </c>
      <c r="S4618">
        <v>662</v>
      </c>
      <c r="T4618">
        <v>662</v>
      </c>
      <c r="U4618">
        <v>662</v>
      </c>
      <c r="V4618">
        <v>3</v>
      </c>
      <c r="W4618">
        <v>4</v>
      </c>
      <c r="X4618">
        <v>5</v>
      </c>
      <c r="Y4618">
        <v>6</v>
      </c>
      <c r="Z4618">
        <v>7</v>
      </c>
      <c r="AA4618">
        <v>662</v>
      </c>
      <c r="AB4618">
        <v>8</v>
      </c>
      <c r="AC4618">
        <v>9</v>
      </c>
      <c r="AD4618" t="s">
        <v>2263</v>
      </c>
      <c r="AE4618" s="29">
        <v>44656</v>
      </c>
      <c r="AF4618" s="29">
        <v>44656</v>
      </c>
    </row>
    <row r="4619" spans="1:32" x14ac:dyDescent="0.25">
      <c r="A4619">
        <v>2022</v>
      </c>
      <c r="B4619" s="29">
        <v>44562</v>
      </c>
      <c r="C4619" s="29">
        <v>44651</v>
      </c>
      <c r="D4619" t="s">
        <v>83</v>
      </c>
      <c r="E4619">
        <v>3</v>
      </c>
      <c r="F4619" t="s">
        <v>2593</v>
      </c>
      <c r="G4619" t="s">
        <v>315</v>
      </c>
      <c r="H4619" t="s">
        <v>1063</v>
      </c>
      <c r="I4619" t="s">
        <v>1066</v>
      </c>
      <c r="J4619" t="s">
        <v>409</v>
      </c>
      <c r="K4619" t="s">
        <v>354</v>
      </c>
      <c r="L4619" t="s">
        <v>94</v>
      </c>
      <c r="M4619">
        <v>18378</v>
      </c>
      <c r="N4619" t="s">
        <v>219</v>
      </c>
      <c r="O4619">
        <v>16934</v>
      </c>
      <c r="P4619" t="s">
        <v>219</v>
      </c>
      <c r="Q4619">
        <v>1</v>
      </c>
      <c r="R4619">
        <v>2</v>
      </c>
      <c r="S4619">
        <v>663</v>
      </c>
      <c r="T4619">
        <v>663</v>
      </c>
      <c r="U4619">
        <v>663</v>
      </c>
      <c r="V4619">
        <v>3</v>
      </c>
      <c r="W4619">
        <v>4</v>
      </c>
      <c r="X4619">
        <v>5</v>
      </c>
      <c r="Y4619">
        <v>6</v>
      </c>
      <c r="Z4619">
        <v>7</v>
      </c>
      <c r="AA4619">
        <v>663</v>
      </c>
      <c r="AB4619">
        <v>8</v>
      </c>
      <c r="AC4619">
        <v>9</v>
      </c>
      <c r="AD4619" t="s">
        <v>2263</v>
      </c>
      <c r="AE4619" s="29">
        <v>44656</v>
      </c>
      <c r="AF4619" s="29">
        <v>44656</v>
      </c>
    </row>
    <row r="4620" spans="1:32" x14ac:dyDescent="0.25">
      <c r="A4620">
        <v>2022</v>
      </c>
      <c r="B4620" s="29">
        <v>44562</v>
      </c>
      <c r="C4620" s="29">
        <v>44651</v>
      </c>
      <c r="D4620" t="s">
        <v>83</v>
      </c>
      <c r="E4620">
        <v>10</v>
      </c>
      <c r="F4620" t="s">
        <v>274</v>
      </c>
      <c r="G4620" t="s">
        <v>275</v>
      </c>
      <c r="H4620" t="s">
        <v>1063</v>
      </c>
      <c r="I4620" t="s">
        <v>1067</v>
      </c>
      <c r="J4620" t="s">
        <v>1068</v>
      </c>
      <c r="K4620" t="s">
        <v>355</v>
      </c>
      <c r="L4620" t="s">
        <v>93</v>
      </c>
      <c r="M4620">
        <v>15400</v>
      </c>
      <c r="N4620" t="s">
        <v>219</v>
      </c>
      <c r="O4620">
        <v>13758</v>
      </c>
      <c r="P4620" t="s">
        <v>219</v>
      </c>
      <c r="Q4620">
        <v>1</v>
      </c>
      <c r="R4620">
        <v>2</v>
      </c>
      <c r="S4620">
        <v>664</v>
      </c>
      <c r="T4620">
        <v>664</v>
      </c>
      <c r="U4620">
        <v>664</v>
      </c>
      <c r="V4620">
        <v>3</v>
      </c>
      <c r="W4620">
        <v>4</v>
      </c>
      <c r="X4620">
        <v>5</v>
      </c>
      <c r="Y4620">
        <v>6</v>
      </c>
      <c r="Z4620">
        <v>7</v>
      </c>
      <c r="AA4620">
        <v>664</v>
      </c>
      <c r="AB4620">
        <v>8</v>
      </c>
      <c r="AC4620">
        <v>9</v>
      </c>
      <c r="AD4620" t="s">
        <v>2263</v>
      </c>
      <c r="AE4620" s="29">
        <v>44656</v>
      </c>
      <c r="AF4620" s="29">
        <v>44656</v>
      </c>
    </row>
    <row r="4621" spans="1:32" x14ac:dyDescent="0.25">
      <c r="A4621">
        <v>2022</v>
      </c>
      <c r="B4621" s="29">
        <v>44562</v>
      </c>
      <c r="C4621" s="29">
        <v>44651</v>
      </c>
      <c r="D4621" t="s">
        <v>83</v>
      </c>
      <c r="E4621">
        <v>11</v>
      </c>
      <c r="F4621" t="s">
        <v>2594</v>
      </c>
      <c r="G4621" t="s">
        <v>2594</v>
      </c>
      <c r="H4621" t="s">
        <v>1063</v>
      </c>
      <c r="I4621" t="s">
        <v>362</v>
      </c>
      <c r="J4621" t="s">
        <v>1069</v>
      </c>
      <c r="K4621" t="s">
        <v>393</v>
      </c>
      <c r="L4621" t="s">
        <v>94</v>
      </c>
      <c r="M4621">
        <v>10768</v>
      </c>
      <c r="N4621" t="s">
        <v>219</v>
      </c>
      <c r="O4621">
        <v>9958</v>
      </c>
      <c r="P4621" t="s">
        <v>219</v>
      </c>
      <c r="Q4621">
        <v>1</v>
      </c>
      <c r="R4621">
        <v>2</v>
      </c>
      <c r="S4621">
        <v>665</v>
      </c>
      <c r="T4621">
        <v>665</v>
      </c>
      <c r="U4621">
        <v>665</v>
      </c>
      <c r="V4621">
        <v>3</v>
      </c>
      <c r="W4621">
        <v>4</v>
      </c>
      <c r="X4621">
        <v>5</v>
      </c>
      <c r="Y4621">
        <v>6</v>
      </c>
      <c r="Z4621">
        <v>7</v>
      </c>
      <c r="AA4621">
        <v>665</v>
      </c>
      <c r="AB4621">
        <v>8</v>
      </c>
      <c r="AC4621">
        <v>9</v>
      </c>
      <c r="AD4621" t="s">
        <v>2263</v>
      </c>
      <c r="AE4621" s="29">
        <v>44656</v>
      </c>
      <c r="AF4621" s="29">
        <v>44656</v>
      </c>
    </row>
    <row r="4622" spans="1:32" x14ac:dyDescent="0.25">
      <c r="A4622">
        <v>2022</v>
      </c>
      <c r="B4622" s="29">
        <v>44562</v>
      </c>
      <c r="C4622" s="29">
        <v>44651</v>
      </c>
      <c r="D4622" t="s">
        <v>83</v>
      </c>
      <c r="E4622">
        <v>11</v>
      </c>
      <c r="F4622" t="s">
        <v>2595</v>
      </c>
      <c r="G4622" t="s">
        <v>1070</v>
      </c>
      <c r="H4622" t="s">
        <v>1063</v>
      </c>
      <c r="I4622" t="s">
        <v>420</v>
      </c>
      <c r="J4622" t="s">
        <v>249</v>
      </c>
      <c r="K4622" t="s">
        <v>228</v>
      </c>
      <c r="L4622" t="s">
        <v>94</v>
      </c>
      <c r="M4622">
        <v>9702</v>
      </c>
      <c r="N4622" t="s">
        <v>219</v>
      </c>
      <c r="O4622">
        <v>8972</v>
      </c>
      <c r="P4622" t="s">
        <v>219</v>
      </c>
      <c r="Q4622">
        <v>1</v>
      </c>
      <c r="R4622">
        <v>2</v>
      </c>
      <c r="S4622">
        <v>666</v>
      </c>
      <c r="T4622">
        <v>666</v>
      </c>
      <c r="U4622">
        <v>666</v>
      </c>
      <c r="V4622">
        <v>3</v>
      </c>
      <c r="W4622">
        <v>4</v>
      </c>
      <c r="X4622">
        <v>5</v>
      </c>
      <c r="Y4622">
        <v>6</v>
      </c>
      <c r="Z4622">
        <v>7</v>
      </c>
      <c r="AA4622">
        <v>666</v>
      </c>
      <c r="AB4622">
        <v>8</v>
      </c>
      <c r="AC4622">
        <v>9</v>
      </c>
      <c r="AD4622" t="s">
        <v>2263</v>
      </c>
      <c r="AE4622" s="29">
        <v>44656</v>
      </c>
      <c r="AF4622" s="29">
        <v>44656</v>
      </c>
    </row>
    <row r="4623" spans="1:32" x14ac:dyDescent="0.25">
      <c r="A4623">
        <v>2022</v>
      </c>
      <c r="B4623" s="29">
        <v>44562</v>
      </c>
      <c r="C4623" s="29">
        <v>44651</v>
      </c>
      <c r="D4623" t="s">
        <v>83</v>
      </c>
      <c r="E4623" s="20">
        <v>11</v>
      </c>
      <c r="F4623" t="s">
        <v>358</v>
      </c>
      <c r="G4623" t="s">
        <v>359</v>
      </c>
      <c r="H4623" t="s">
        <v>1063</v>
      </c>
      <c r="I4623" t="s">
        <v>928</v>
      </c>
      <c r="J4623" t="s">
        <v>702</v>
      </c>
      <c r="K4623" t="s">
        <v>307</v>
      </c>
      <c r="L4623" t="s">
        <v>94</v>
      </c>
      <c r="M4623">
        <v>20118</v>
      </c>
      <c r="N4623" t="s">
        <v>219</v>
      </c>
      <c r="O4623">
        <v>19056</v>
      </c>
      <c r="P4623" t="s">
        <v>219</v>
      </c>
      <c r="Q4623">
        <v>1</v>
      </c>
      <c r="R4623">
        <v>2</v>
      </c>
      <c r="S4623">
        <v>667</v>
      </c>
      <c r="T4623">
        <v>667</v>
      </c>
      <c r="U4623">
        <v>667</v>
      </c>
      <c r="V4623">
        <v>3</v>
      </c>
      <c r="W4623">
        <v>4</v>
      </c>
      <c r="X4623">
        <v>5</v>
      </c>
      <c r="Y4623">
        <v>6</v>
      </c>
      <c r="Z4623">
        <v>7</v>
      </c>
      <c r="AA4623">
        <v>667</v>
      </c>
      <c r="AB4623">
        <v>8</v>
      </c>
      <c r="AC4623">
        <v>9</v>
      </c>
      <c r="AD4623" t="s">
        <v>2263</v>
      </c>
      <c r="AE4623" s="29">
        <v>44656</v>
      </c>
      <c r="AF4623" s="29">
        <v>44656</v>
      </c>
    </row>
    <row r="4624" spans="1:32" x14ac:dyDescent="0.25">
      <c r="A4624">
        <v>2022</v>
      </c>
      <c r="B4624" s="29">
        <v>44562</v>
      </c>
      <c r="C4624" s="29">
        <v>44651</v>
      </c>
      <c r="D4624" t="s">
        <v>83</v>
      </c>
      <c r="E4624">
        <v>11</v>
      </c>
      <c r="F4624" t="s">
        <v>1071</v>
      </c>
      <c r="G4624" t="s">
        <v>1071</v>
      </c>
      <c r="H4624" t="s">
        <v>1063</v>
      </c>
      <c r="I4624" t="s">
        <v>1072</v>
      </c>
      <c r="J4624" t="s">
        <v>2541</v>
      </c>
      <c r="K4624" t="s">
        <v>2284</v>
      </c>
      <c r="L4624" t="s">
        <v>94</v>
      </c>
      <c r="M4624">
        <v>13376</v>
      </c>
      <c r="N4624" t="s">
        <v>219</v>
      </c>
      <c r="O4624">
        <v>12206</v>
      </c>
      <c r="P4624" t="s">
        <v>219</v>
      </c>
      <c r="Q4624">
        <v>1</v>
      </c>
      <c r="R4624">
        <v>2</v>
      </c>
      <c r="S4624">
        <v>668</v>
      </c>
      <c r="T4624">
        <v>668</v>
      </c>
      <c r="U4624">
        <v>668</v>
      </c>
      <c r="V4624">
        <v>3</v>
      </c>
      <c r="W4624">
        <v>4</v>
      </c>
      <c r="X4624">
        <v>5</v>
      </c>
      <c r="Y4624">
        <v>6</v>
      </c>
      <c r="Z4624">
        <v>7</v>
      </c>
      <c r="AA4624">
        <v>668</v>
      </c>
      <c r="AB4624">
        <v>8</v>
      </c>
      <c r="AC4624">
        <v>9</v>
      </c>
      <c r="AD4624" t="s">
        <v>2263</v>
      </c>
      <c r="AE4624" s="29">
        <v>44656</v>
      </c>
      <c r="AF4624" s="29">
        <v>44656</v>
      </c>
    </row>
    <row r="4625" spans="1:32" x14ac:dyDescent="0.25">
      <c r="A4625">
        <v>2022</v>
      </c>
      <c r="B4625" s="29">
        <v>44562</v>
      </c>
      <c r="C4625" s="29">
        <v>44651</v>
      </c>
      <c r="D4625" t="s">
        <v>83</v>
      </c>
      <c r="E4625">
        <v>11</v>
      </c>
      <c r="F4625" t="s">
        <v>1073</v>
      </c>
      <c r="G4625" t="s">
        <v>1073</v>
      </c>
      <c r="H4625" t="s">
        <v>1063</v>
      </c>
      <c r="I4625" t="s">
        <v>540</v>
      </c>
      <c r="J4625" t="s">
        <v>395</v>
      </c>
      <c r="K4625" t="s">
        <v>765</v>
      </c>
      <c r="L4625" t="s">
        <v>94</v>
      </c>
      <c r="M4625">
        <v>7766</v>
      </c>
      <c r="N4625" t="s">
        <v>219</v>
      </c>
      <c r="O4625">
        <v>7462</v>
      </c>
      <c r="P4625" t="s">
        <v>219</v>
      </c>
      <c r="Q4625">
        <v>1</v>
      </c>
      <c r="R4625">
        <v>2</v>
      </c>
      <c r="S4625">
        <v>669</v>
      </c>
      <c r="T4625">
        <v>669</v>
      </c>
      <c r="U4625">
        <v>669</v>
      </c>
      <c r="V4625">
        <v>3</v>
      </c>
      <c r="W4625">
        <v>4</v>
      </c>
      <c r="X4625">
        <v>5</v>
      </c>
      <c r="Y4625">
        <v>6</v>
      </c>
      <c r="Z4625">
        <v>7</v>
      </c>
      <c r="AA4625">
        <v>669</v>
      </c>
      <c r="AB4625">
        <v>8</v>
      </c>
      <c r="AC4625">
        <v>9</v>
      </c>
      <c r="AD4625" t="s">
        <v>2263</v>
      </c>
      <c r="AE4625" s="29">
        <v>44656</v>
      </c>
      <c r="AF4625" s="29">
        <v>44656</v>
      </c>
    </row>
    <row r="4626" spans="1:32" x14ac:dyDescent="0.25">
      <c r="A4626">
        <v>2022</v>
      </c>
      <c r="B4626" s="29">
        <v>44562</v>
      </c>
      <c r="C4626" s="29">
        <v>44651</v>
      </c>
      <c r="D4626" t="s">
        <v>83</v>
      </c>
      <c r="E4626">
        <v>11</v>
      </c>
      <c r="F4626" t="s">
        <v>1073</v>
      </c>
      <c r="G4626" t="s">
        <v>1073</v>
      </c>
      <c r="H4626" t="s">
        <v>1063</v>
      </c>
      <c r="I4626" t="s">
        <v>1074</v>
      </c>
      <c r="J4626" t="s">
        <v>395</v>
      </c>
      <c r="K4626" t="s">
        <v>249</v>
      </c>
      <c r="L4626" t="s">
        <v>94</v>
      </c>
      <c r="M4626">
        <v>7766</v>
      </c>
      <c r="N4626" t="s">
        <v>219</v>
      </c>
      <c r="O4626">
        <v>7462</v>
      </c>
      <c r="P4626" t="s">
        <v>219</v>
      </c>
      <c r="Q4626">
        <v>1</v>
      </c>
      <c r="R4626">
        <v>2</v>
      </c>
      <c r="S4626">
        <v>670</v>
      </c>
      <c r="T4626">
        <v>670</v>
      </c>
      <c r="U4626">
        <v>670</v>
      </c>
      <c r="V4626">
        <v>3</v>
      </c>
      <c r="W4626">
        <v>4</v>
      </c>
      <c r="X4626">
        <v>5</v>
      </c>
      <c r="Y4626">
        <v>6</v>
      </c>
      <c r="Z4626">
        <v>7</v>
      </c>
      <c r="AA4626">
        <v>670</v>
      </c>
      <c r="AB4626">
        <v>8</v>
      </c>
      <c r="AC4626">
        <v>9</v>
      </c>
      <c r="AD4626" t="s">
        <v>2263</v>
      </c>
      <c r="AE4626" s="29">
        <v>44656</v>
      </c>
      <c r="AF4626" s="29">
        <v>44656</v>
      </c>
    </row>
    <row r="4627" spans="1:32" x14ac:dyDescent="0.25">
      <c r="A4627">
        <v>2022</v>
      </c>
      <c r="B4627" s="29">
        <v>44562</v>
      </c>
      <c r="C4627" s="29">
        <v>44651</v>
      </c>
      <c r="D4627" t="s">
        <v>83</v>
      </c>
      <c r="E4627">
        <v>11</v>
      </c>
      <c r="F4627" t="s">
        <v>2594</v>
      </c>
      <c r="G4627" t="s">
        <v>2594</v>
      </c>
      <c r="H4627" t="s">
        <v>1063</v>
      </c>
      <c r="I4627" t="s">
        <v>783</v>
      </c>
      <c r="J4627" t="s">
        <v>548</v>
      </c>
      <c r="K4627" t="s">
        <v>352</v>
      </c>
      <c r="L4627" t="s">
        <v>94</v>
      </c>
      <c r="M4627">
        <v>7738</v>
      </c>
      <c r="N4627" t="s">
        <v>219</v>
      </c>
      <c r="O4627">
        <v>7434</v>
      </c>
      <c r="P4627" t="s">
        <v>219</v>
      </c>
      <c r="Q4627">
        <v>1</v>
      </c>
      <c r="R4627">
        <v>2</v>
      </c>
      <c r="S4627">
        <v>671</v>
      </c>
      <c r="T4627">
        <v>671</v>
      </c>
      <c r="U4627">
        <v>671</v>
      </c>
      <c r="V4627">
        <v>3</v>
      </c>
      <c r="W4627">
        <v>4</v>
      </c>
      <c r="X4627">
        <v>5</v>
      </c>
      <c r="Y4627">
        <v>6</v>
      </c>
      <c r="Z4627">
        <v>7</v>
      </c>
      <c r="AA4627">
        <v>671</v>
      </c>
      <c r="AB4627">
        <v>8</v>
      </c>
      <c r="AC4627">
        <v>9</v>
      </c>
      <c r="AD4627" t="s">
        <v>2263</v>
      </c>
      <c r="AE4627" s="29">
        <v>44656</v>
      </c>
      <c r="AF4627" s="29">
        <v>44656</v>
      </c>
    </row>
    <row r="4628" spans="1:32" x14ac:dyDescent="0.25">
      <c r="A4628">
        <v>2022</v>
      </c>
      <c r="B4628" s="29">
        <v>44562</v>
      </c>
      <c r="C4628" s="29">
        <v>44651</v>
      </c>
      <c r="D4628" t="s">
        <v>83</v>
      </c>
      <c r="E4628">
        <v>11</v>
      </c>
      <c r="F4628" t="s">
        <v>2594</v>
      </c>
      <c r="G4628" t="s">
        <v>2594</v>
      </c>
      <c r="H4628" t="s">
        <v>1063</v>
      </c>
      <c r="I4628" t="s">
        <v>1075</v>
      </c>
      <c r="J4628" t="s">
        <v>2541</v>
      </c>
      <c r="K4628" t="s">
        <v>2284</v>
      </c>
      <c r="L4628" t="s">
        <v>94</v>
      </c>
      <c r="M4628">
        <v>10104</v>
      </c>
      <c r="N4628" t="s">
        <v>219</v>
      </c>
      <c r="O4628">
        <v>9366</v>
      </c>
      <c r="P4628" t="s">
        <v>219</v>
      </c>
      <c r="Q4628">
        <v>1</v>
      </c>
      <c r="R4628">
        <v>2</v>
      </c>
      <c r="S4628">
        <v>672</v>
      </c>
      <c r="T4628">
        <v>672</v>
      </c>
      <c r="U4628">
        <v>672</v>
      </c>
      <c r="V4628">
        <v>3</v>
      </c>
      <c r="W4628">
        <v>4</v>
      </c>
      <c r="X4628">
        <v>5</v>
      </c>
      <c r="Y4628">
        <v>6</v>
      </c>
      <c r="Z4628">
        <v>7</v>
      </c>
      <c r="AA4628">
        <v>672</v>
      </c>
      <c r="AB4628">
        <v>8</v>
      </c>
      <c r="AC4628">
        <v>9</v>
      </c>
      <c r="AD4628" t="s">
        <v>2263</v>
      </c>
      <c r="AE4628" s="29">
        <v>44656</v>
      </c>
      <c r="AF4628" s="29">
        <v>44656</v>
      </c>
    </row>
    <row r="4629" spans="1:32" x14ac:dyDescent="0.25">
      <c r="A4629">
        <v>2022</v>
      </c>
      <c r="B4629" s="29">
        <v>44562</v>
      </c>
      <c r="C4629" s="29">
        <v>44651</v>
      </c>
      <c r="D4629" t="s">
        <v>83</v>
      </c>
      <c r="E4629">
        <v>11</v>
      </c>
      <c r="F4629" t="s">
        <v>2594</v>
      </c>
      <c r="G4629" t="s">
        <v>2594</v>
      </c>
      <c r="H4629" t="s">
        <v>1063</v>
      </c>
      <c r="I4629" t="s">
        <v>2596</v>
      </c>
      <c r="J4629" t="s">
        <v>312</v>
      </c>
      <c r="K4629" t="s">
        <v>506</v>
      </c>
      <c r="L4629" t="s">
        <v>94</v>
      </c>
      <c r="M4629">
        <v>4968</v>
      </c>
      <c r="N4629" t="s">
        <v>219</v>
      </c>
      <c r="O4629">
        <v>4968</v>
      </c>
      <c r="P4629" t="s">
        <v>219</v>
      </c>
      <c r="Q4629">
        <v>1</v>
      </c>
      <c r="R4629">
        <v>2</v>
      </c>
      <c r="S4629">
        <v>673</v>
      </c>
      <c r="T4629">
        <v>673</v>
      </c>
      <c r="U4629">
        <v>673</v>
      </c>
      <c r="V4629">
        <v>3</v>
      </c>
      <c r="W4629">
        <v>4</v>
      </c>
      <c r="X4629">
        <v>5</v>
      </c>
      <c r="Y4629">
        <v>6</v>
      </c>
      <c r="Z4629">
        <v>7</v>
      </c>
      <c r="AA4629">
        <v>673</v>
      </c>
      <c r="AB4629">
        <v>8</v>
      </c>
      <c r="AC4629">
        <v>9</v>
      </c>
      <c r="AD4629" t="s">
        <v>2263</v>
      </c>
      <c r="AE4629" s="29">
        <v>44656</v>
      </c>
      <c r="AF4629" s="29">
        <v>44656</v>
      </c>
    </row>
    <row r="4630" spans="1:32" x14ac:dyDescent="0.25">
      <c r="A4630">
        <v>2022</v>
      </c>
      <c r="B4630" s="29">
        <v>44562</v>
      </c>
      <c r="C4630" s="29">
        <v>44651</v>
      </c>
      <c r="D4630" t="s">
        <v>83</v>
      </c>
      <c r="E4630">
        <v>11</v>
      </c>
      <c r="F4630" t="s">
        <v>1071</v>
      </c>
      <c r="G4630" t="s">
        <v>1071</v>
      </c>
      <c r="H4630" t="s">
        <v>1063</v>
      </c>
      <c r="I4630" t="s">
        <v>1076</v>
      </c>
      <c r="J4630" t="s">
        <v>1077</v>
      </c>
      <c r="K4630" t="s">
        <v>257</v>
      </c>
      <c r="L4630" t="s">
        <v>94</v>
      </c>
      <c r="M4630">
        <v>6440</v>
      </c>
      <c r="N4630" t="s">
        <v>219</v>
      </c>
      <c r="O4630">
        <v>6440</v>
      </c>
      <c r="P4630" t="s">
        <v>219</v>
      </c>
      <c r="Q4630">
        <v>1</v>
      </c>
      <c r="R4630">
        <v>2</v>
      </c>
      <c r="S4630">
        <v>674</v>
      </c>
      <c r="T4630">
        <v>674</v>
      </c>
      <c r="U4630">
        <v>674</v>
      </c>
      <c r="V4630">
        <v>3</v>
      </c>
      <c r="W4630">
        <v>4</v>
      </c>
      <c r="X4630">
        <v>5</v>
      </c>
      <c r="Y4630">
        <v>6</v>
      </c>
      <c r="Z4630">
        <v>7</v>
      </c>
      <c r="AA4630">
        <v>674</v>
      </c>
      <c r="AB4630">
        <v>8</v>
      </c>
      <c r="AC4630">
        <v>9</v>
      </c>
      <c r="AD4630" t="s">
        <v>2263</v>
      </c>
      <c r="AE4630" s="29">
        <v>44656</v>
      </c>
      <c r="AF4630" s="29">
        <v>44656</v>
      </c>
    </row>
    <row r="4631" spans="1:32" x14ac:dyDescent="0.25">
      <c r="A4631">
        <v>2022</v>
      </c>
      <c r="B4631" s="29">
        <v>44562</v>
      </c>
      <c r="C4631" s="29">
        <v>44651</v>
      </c>
      <c r="D4631" t="s">
        <v>83</v>
      </c>
      <c r="E4631">
        <v>11</v>
      </c>
      <c r="F4631" t="s">
        <v>358</v>
      </c>
      <c r="G4631" t="s">
        <v>359</v>
      </c>
      <c r="H4631" t="s">
        <v>1063</v>
      </c>
      <c r="I4631" t="s">
        <v>1078</v>
      </c>
      <c r="J4631" t="s">
        <v>1079</v>
      </c>
      <c r="K4631" t="s">
        <v>671</v>
      </c>
      <c r="L4631" t="s">
        <v>94</v>
      </c>
      <c r="M4631">
        <v>7348</v>
      </c>
      <c r="N4631" t="s">
        <v>219</v>
      </c>
      <c r="O4631">
        <v>7348</v>
      </c>
      <c r="P4631" t="s">
        <v>219</v>
      </c>
      <c r="Q4631">
        <v>1</v>
      </c>
      <c r="R4631">
        <v>2</v>
      </c>
      <c r="S4631">
        <v>675</v>
      </c>
      <c r="T4631">
        <v>675</v>
      </c>
      <c r="U4631">
        <v>675</v>
      </c>
      <c r="V4631">
        <v>3</v>
      </c>
      <c r="W4631">
        <v>4</v>
      </c>
      <c r="X4631">
        <v>5</v>
      </c>
      <c r="Y4631">
        <v>6</v>
      </c>
      <c r="Z4631">
        <v>7</v>
      </c>
      <c r="AA4631">
        <v>675</v>
      </c>
      <c r="AB4631">
        <v>8</v>
      </c>
      <c r="AC4631">
        <v>9</v>
      </c>
      <c r="AD4631" t="s">
        <v>2263</v>
      </c>
      <c r="AE4631" s="29">
        <v>44656</v>
      </c>
      <c r="AF4631" s="29">
        <v>44656</v>
      </c>
    </row>
    <row r="4632" spans="1:32" x14ac:dyDescent="0.25">
      <c r="A4632">
        <v>2022</v>
      </c>
      <c r="B4632" s="29">
        <v>44562</v>
      </c>
      <c r="C4632" s="29">
        <v>44651</v>
      </c>
      <c r="D4632" t="s">
        <v>83</v>
      </c>
      <c r="E4632">
        <v>9</v>
      </c>
      <c r="F4632" t="s">
        <v>2597</v>
      </c>
      <c r="G4632" t="s">
        <v>2348</v>
      </c>
      <c r="H4632" t="s">
        <v>2598</v>
      </c>
      <c r="I4632" t="s">
        <v>1080</v>
      </c>
      <c r="J4632" t="s">
        <v>1081</v>
      </c>
      <c r="K4632" t="s">
        <v>655</v>
      </c>
      <c r="L4632" t="s">
        <v>94</v>
      </c>
      <c r="M4632">
        <v>18966</v>
      </c>
      <c r="N4632" t="s">
        <v>219</v>
      </c>
      <c r="O4632">
        <v>18094</v>
      </c>
      <c r="P4632" t="s">
        <v>219</v>
      </c>
      <c r="Q4632">
        <v>1</v>
      </c>
      <c r="R4632">
        <v>2</v>
      </c>
      <c r="S4632">
        <v>676</v>
      </c>
      <c r="T4632">
        <v>676</v>
      </c>
      <c r="U4632">
        <v>676</v>
      </c>
      <c r="V4632">
        <v>3</v>
      </c>
      <c r="W4632">
        <v>4</v>
      </c>
      <c r="X4632">
        <v>5</v>
      </c>
      <c r="Y4632">
        <v>6</v>
      </c>
      <c r="Z4632">
        <v>7</v>
      </c>
      <c r="AA4632">
        <v>676</v>
      </c>
      <c r="AB4632">
        <v>8</v>
      </c>
      <c r="AC4632">
        <v>9</v>
      </c>
      <c r="AD4632" t="s">
        <v>2263</v>
      </c>
      <c r="AE4632" s="29">
        <v>44656</v>
      </c>
      <c r="AF4632" s="29">
        <v>44656</v>
      </c>
    </row>
    <row r="4633" spans="1:32" x14ac:dyDescent="0.25">
      <c r="A4633">
        <v>2022</v>
      </c>
      <c r="B4633" s="29">
        <v>44562</v>
      </c>
      <c r="C4633" s="29">
        <v>44651</v>
      </c>
      <c r="D4633" t="s">
        <v>83</v>
      </c>
      <c r="E4633">
        <v>9</v>
      </c>
      <c r="F4633" t="s">
        <v>2599</v>
      </c>
      <c r="G4633" t="s">
        <v>2348</v>
      </c>
      <c r="H4633" t="s">
        <v>2600</v>
      </c>
      <c r="I4633" t="s">
        <v>1082</v>
      </c>
      <c r="J4633" t="s">
        <v>1083</v>
      </c>
      <c r="K4633" t="s">
        <v>305</v>
      </c>
      <c r="L4633" t="s">
        <v>94</v>
      </c>
      <c r="M4633">
        <v>17000</v>
      </c>
      <c r="N4633" t="s">
        <v>219</v>
      </c>
      <c r="O4633">
        <v>16446</v>
      </c>
      <c r="P4633" t="s">
        <v>219</v>
      </c>
      <c r="Q4633">
        <v>1</v>
      </c>
      <c r="R4633">
        <v>2</v>
      </c>
      <c r="S4633">
        <v>677</v>
      </c>
      <c r="T4633">
        <v>677</v>
      </c>
      <c r="U4633">
        <v>677</v>
      </c>
      <c r="V4633">
        <v>3</v>
      </c>
      <c r="W4633">
        <v>4</v>
      </c>
      <c r="X4633">
        <v>5</v>
      </c>
      <c r="Y4633">
        <v>6</v>
      </c>
      <c r="Z4633">
        <v>7</v>
      </c>
      <c r="AA4633">
        <v>677</v>
      </c>
      <c r="AB4633">
        <v>8</v>
      </c>
      <c r="AC4633">
        <v>9</v>
      </c>
      <c r="AD4633" t="s">
        <v>2263</v>
      </c>
      <c r="AE4633" s="29">
        <v>44656</v>
      </c>
      <c r="AF4633" s="29">
        <v>44656</v>
      </c>
    </row>
    <row r="4634" spans="1:32" x14ac:dyDescent="0.25">
      <c r="A4634">
        <v>2022</v>
      </c>
      <c r="B4634" s="29">
        <v>44562</v>
      </c>
      <c r="C4634" s="29">
        <v>44651</v>
      </c>
      <c r="D4634" t="s">
        <v>83</v>
      </c>
      <c r="E4634">
        <v>9</v>
      </c>
      <c r="F4634" t="s">
        <v>2601</v>
      </c>
      <c r="G4634" t="s">
        <v>2348</v>
      </c>
      <c r="H4634" t="s">
        <v>2602</v>
      </c>
      <c r="I4634" t="s">
        <v>1084</v>
      </c>
      <c r="J4634" t="s">
        <v>253</v>
      </c>
      <c r="K4634" t="s">
        <v>243</v>
      </c>
      <c r="L4634" t="s">
        <v>93</v>
      </c>
      <c r="M4634">
        <v>10168</v>
      </c>
      <c r="N4634" t="s">
        <v>219</v>
      </c>
      <c r="O4634">
        <v>9996</v>
      </c>
      <c r="P4634" t="s">
        <v>219</v>
      </c>
      <c r="Q4634">
        <v>1</v>
      </c>
      <c r="R4634">
        <v>2</v>
      </c>
      <c r="S4634">
        <v>678</v>
      </c>
      <c r="T4634">
        <v>678</v>
      </c>
      <c r="U4634">
        <v>678</v>
      </c>
      <c r="V4634">
        <v>3</v>
      </c>
      <c r="W4634">
        <v>4</v>
      </c>
      <c r="X4634">
        <v>5</v>
      </c>
      <c r="Y4634">
        <v>6</v>
      </c>
      <c r="Z4634">
        <v>7</v>
      </c>
      <c r="AA4634">
        <v>678</v>
      </c>
      <c r="AB4634">
        <v>8</v>
      </c>
      <c r="AC4634">
        <v>9</v>
      </c>
      <c r="AD4634" t="s">
        <v>2263</v>
      </c>
      <c r="AE4634" s="29">
        <v>44656</v>
      </c>
      <c r="AF4634" s="29">
        <v>44656</v>
      </c>
    </row>
    <row r="4635" spans="1:32" x14ac:dyDescent="0.25">
      <c r="A4635">
        <v>2022</v>
      </c>
      <c r="B4635" s="29">
        <v>44562</v>
      </c>
      <c r="C4635" s="29">
        <v>44651</v>
      </c>
      <c r="D4635" t="s">
        <v>83</v>
      </c>
      <c r="E4635">
        <v>10</v>
      </c>
      <c r="F4635" t="s">
        <v>274</v>
      </c>
      <c r="G4635" t="s">
        <v>275</v>
      </c>
      <c r="H4635" t="s">
        <v>2603</v>
      </c>
      <c r="I4635" t="s">
        <v>224</v>
      </c>
      <c r="J4635" t="s">
        <v>257</v>
      </c>
      <c r="K4635" t="s">
        <v>1085</v>
      </c>
      <c r="L4635" t="s">
        <v>94</v>
      </c>
      <c r="M4635">
        <v>8676</v>
      </c>
      <c r="N4635" t="s">
        <v>219</v>
      </c>
      <c r="O4635">
        <v>8676</v>
      </c>
      <c r="P4635" t="s">
        <v>219</v>
      </c>
      <c r="Q4635">
        <v>1</v>
      </c>
      <c r="R4635">
        <v>2</v>
      </c>
      <c r="S4635">
        <v>679</v>
      </c>
      <c r="T4635">
        <v>679</v>
      </c>
      <c r="U4635">
        <v>679</v>
      </c>
      <c r="V4635">
        <v>3</v>
      </c>
      <c r="W4635">
        <v>4</v>
      </c>
      <c r="X4635">
        <v>5</v>
      </c>
      <c r="Y4635">
        <v>6</v>
      </c>
      <c r="Z4635">
        <v>7</v>
      </c>
      <c r="AA4635">
        <v>679</v>
      </c>
      <c r="AB4635">
        <v>8</v>
      </c>
      <c r="AC4635">
        <v>9</v>
      </c>
      <c r="AD4635" t="s">
        <v>2263</v>
      </c>
      <c r="AE4635" s="29">
        <v>44656</v>
      </c>
      <c r="AF4635" s="29">
        <v>44656</v>
      </c>
    </row>
    <row r="4636" spans="1:32" x14ac:dyDescent="0.25">
      <c r="A4636">
        <v>2022</v>
      </c>
      <c r="B4636" s="29">
        <v>44562</v>
      </c>
      <c r="C4636" s="29">
        <v>44651</v>
      </c>
      <c r="D4636" t="s">
        <v>83</v>
      </c>
      <c r="E4636">
        <v>9</v>
      </c>
      <c r="F4636" t="s">
        <v>2604</v>
      </c>
      <c r="G4636" t="s">
        <v>2348</v>
      </c>
      <c r="H4636" t="s">
        <v>2603</v>
      </c>
      <c r="I4636" t="s">
        <v>1086</v>
      </c>
      <c r="J4636" t="s">
        <v>360</v>
      </c>
      <c r="K4636" t="s">
        <v>432</v>
      </c>
      <c r="L4636" t="s">
        <v>93</v>
      </c>
      <c r="M4636">
        <v>12222</v>
      </c>
      <c r="N4636" t="s">
        <v>219</v>
      </c>
      <c r="O4636">
        <v>11668</v>
      </c>
      <c r="P4636" t="s">
        <v>219</v>
      </c>
      <c r="Q4636">
        <v>1</v>
      </c>
      <c r="R4636">
        <v>2</v>
      </c>
      <c r="S4636">
        <v>680</v>
      </c>
      <c r="T4636">
        <v>680</v>
      </c>
      <c r="U4636">
        <v>680</v>
      </c>
      <c r="V4636">
        <v>3</v>
      </c>
      <c r="W4636">
        <v>4</v>
      </c>
      <c r="X4636">
        <v>5</v>
      </c>
      <c r="Y4636">
        <v>6</v>
      </c>
      <c r="Z4636">
        <v>7</v>
      </c>
      <c r="AA4636">
        <v>680</v>
      </c>
      <c r="AB4636">
        <v>8</v>
      </c>
      <c r="AC4636">
        <v>9</v>
      </c>
      <c r="AD4636" t="s">
        <v>2263</v>
      </c>
      <c r="AE4636" s="29">
        <v>44656</v>
      </c>
      <c r="AF4636" s="29">
        <v>44656</v>
      </c>
    </row>
    <row r="4637" spans="1:32" x14ac:dyDescent="0.25">
      <c r="A4637">
        <v>2022</v>
      </c>
      <c r="B4637" s="29">
        <v>44562</v>
      </c>
      <c r="C4637" s="29">
        <v>44651</v>
      </c>
      <c r="D4637" t="s">
        <v>83</v>
      </c>
      <c r="E4637">
        <v>10</v>
      </c>
      <c r="F4637" t="s">
        <v>274</v>
      </c>
      <c r="G4637" t="s">
        <v>275</v>
      </c>
      <c r="H4637" t="s">
        <v>2605</v>
      </c>
      <c r="I4637" t="s">
        <v>1087</v>
      </c>
      <c r="J4637" t="s">
        <v>1088</v>
      </c>
      <c r="K4637" t="s">
        <v>1089</v>
      </c>
      <c r="L4637" t="s">
        <v>94</v>
      </c>
      <c r="M4637">
        <v>12222</v>
      </c>
      <c r="N4637" t="s">
        <v>219</v>
      </c>
      <c r="O4637">
        <v>11668</v>
      </c>
      <c r="P4637" t="s">
        <v>219</v>
      </c>
      <c r="Q4637">
        <v>1</v>
      </c>
      <c r="R4637">
        <v>2</v>
      </c>
      <c r="S4637">
        <v>681</v>
      </c>
      <c r="T4637">
        <v>681</v>
      </c>
      <c r="U4637">
        <v>681</v>
      </c>
      <c r="V4637">
        <v>3</v>
      </c>
      <c r="W4637">
        <v>4</v>
      </c>
      <c r="X4637">
        <v>5</v>
      </c>
      <c r="Y4637">
        <v>6</v>
      </c>
      <c r="Z4637">
        <v>7</v>
      </c>
      <c r="AA4637">
        <v>681</v>
      </c>
      <c r="AB4637">
        <v>8</v>
      </c>
      <c r="AC4637">
        <v>9</v>
      </c>
      <c r="AD4637" t="s">
        <v>2263</v>
      </c>
      <c r="AE4637" s="29">
        <v>44656</v>
      </c>
      <c r="AF4637" s="29">
        <v>44656</v>
      </c>
    </row>
    <row r="4638" spans="1:32" x14ac:dyDescent="0.25">
      <c r="A4638">
        <v>2022</v>
      </c>
      <c r="B4638" s="29">
        <v>44562</v>
      </c>
      <c r="C4638" s="29">
        <v>44651</v>
      </c>
      <c r="D4638" t="s">
        <v>83</v>
      </c>
      <c r="E4638">
        <v>10</v>
      </c>
      <c r="F4638" t="s">
        <v>274</v>
      </c>
      <c r="G4638" t="s">
        <v>275</v>
      </c>
      <c r="H4638" t="s">
        <v>1090</v>
      </c>
      <c r="I4638" t="s">
        <v>623</v>
      </c>
      <c r="J4638" t="s">
        <v>1091</v>
      </c>
      <c r="K4638" t="s">
        <v>429</v>
      </c>
      <c r="L4638" t="s">
        <v>94</v>
      </c>
      <c r="M4638">
        <v>12222</v>
      </c>
      <c r="N4638" t="s">
        <v>219</v>
      </c>
      <c r="O4638">
        <v>11668</v>
      </c>
      <c r="P4638" t="s">
        <v>219</v>
      </c>
      <c r="Q4638">
        <v>1</v>
      </c>
      <c r="R4638">
        <v>2</v>
      </c>
      <c r="S4638">
        <v>682</v>
      </c>
      <c r="T4638">
        <v>682</v>
      </c>
      <c r="U4638">
        <v>682</v>
      </c>
      <c r="V4638">
        <v>3</v>
      </c>
      <c r="W4638">
        <v>4</v>
      </c>
      <c r="X4638">
        <v>5</v>
      </c>
      <c r="Y4638">
        <v>6</v>
      </c>
      <c r="Z4638">
        <v>7</v>
      </c>
      <c r="AA4638">
        <v>682</v>
      </c>
      <c r="AB4638">
        <v>8</v>
      </c>
      <c r="AC4638">
        <v>9</v>
      </c>
      <c r="AD4638" t="s">
        <v>2263</v>
      </c>
      <c r="AE4638" s="29">
        <v>44656</v>
      </c>
      <c r="AF4638" s="29">
        <v>44656</v>
      </c>
    </row>
    <row r="4639" spans="1:32" x14ac:dyDescent="0.25">
      <c r="A4639">
        <v>2022</v>
      </c>
      <c r="B4639" s="29">
        <v>44562</v>
      </c>
      <c r="C4639" s="29">
        <v>44651</v>
      </c>
      <c r="D4639" t="s">
        <v>83</v>
      </c>
      <c r="E4639">
        <v>2</v>
      </c>
      <c r="F4639" t="s">
        <v>2606</v>
      </c>
      <c r="G4639" t="s">
        <v>277</v>
      </c>
      <c r="H4639" t="s">
        <v>2607</v>
      </c>
      <c r="I4639" t="s">
        <v>1092</v>
      </c>
      <c r="J4639" t="s">
        <v>305</v>
      </c>
      <c r="K4639" t="s">
        <v>1093</v>
      </c>
      <c r="L4639" t="s">
        <v>94</v>
      </c>
      <c r="M4639">
        <v>40166</v>
      </c>
      <c r="N4639" t="s">
        <v>219</v>
      </c>
      <c r="O4639">
        <v>35206</v>
      </c>
      <c r="P4639" t="s">
        <v>219</v>
      </c>
      <c r="Q4639">
        <v>1</v>
      </c>
      <c r="R4639">
        <v>2</v>
      </c>
      <c r="S4639">
        <v>683</v>
      </c>
      <c r="T4639">
        <v>683</v>
      </c>
      <c r="U4639">
        <v>683</v>
      </c>
      <c r="V4639">
        <v>3</v>
      </c>
      <c r="W4639">
        <v>4</v>
      </c>
      <c r="X4639">
        <v>5</v>
      </c>
      <c r="Y4639">
        <v>6</v>
      </c>
      <c r="Z4639">
        <v>7</v>
      </c>
      <c r="AA4639">
        <v>683</v>
      </c>
      <c r="AB4639">
        <v>8</v>
      </c>
      <c r="AC4639">
        <v>9</v>
      </c>
      <c r="AD4639" t="s">
        <v>2263</v>
      </c>
      <c r="AE4639" s="29">
        <v>44656</v>
      </c>
      <c r="AF4639" s="29">
        <v>44656</v>
      </c>
    </row>
    <row r="4640" spans="1:32" x14ac:dyDescent="0.25">
      <c r="A4640">
        <v>2022</v>
      </c>
      <c r="B4640" s="29">
        <v>44562</v>
      </c>
      <c r="C4640" s="29">
        <v>44651</v>
      </c>
      <c r="D4640" t="s">
        <v>83</v>
      </c>
      <c r="E4640">
        <v>9</v>
      </c>
      <c r="F4640" t="s">
        <v>2608</v>
      </c>
      <c r="G4640" t="s">
        <v>377</v>
      </c>
      <c r="H4640" t="s">
        <v>2607</v>
      </c>
      <c r="I4640" t="s">
        <v>1094</v>
      </c>
      <c r="J4640" t="s">
        <v>228</v>
      </c>
      <c r="K4640" t="s">
        <v>738</v>
      </c>
      <c r="L4640" t="s">
        <v>93</v>
      </c>
      <c r="M4640">
        <v>11000</v>
      </c>
      <c r="N4640" t="s">
        <v>219</v>
      </c>
      <c r="O4640">
        <v>10400</v>
      </c>
      <c r="P4640" t="s">
        <v>219</v>
      </c>
      <c r="Q4640">
        <v>1</v>
      </c>
      <c r="R4640">
        <v>2</v>
      </c>
      <c r="S4640">
        <v>684</v>
      </c>
      <c r="T4640">
        <v>684</v>
      </c>
      <c r="U4640">
        <v>684</v>
      </c>
      <c r="V4640">
        <v>3</v>
      </c>
      <c r="W4640">
        <v>4</v>
      </c>
      <c r="X4640">
        <v>5</v>
      </c>
      <c r="Y4640">
        <v>6</v>
      </c>
      <c r="Z4640">
        <v>7</v>
      </c>
      <c r="AA4640">
        <v>684</v>
      </c>
      <c r="AB4640">
        <v>8</v>
      </c>
      <c r="AC4640">
        <v>9</v>
      </c>
      <c r="AD4640" t="s">
        <v>2263</v>
      </c>
      <c r="AE4640" s="29">
        <v>44656</v>
      </c>
      <c r="AF4640" s="29">
        <v>44656</v>
      </c>
    </row>
    <row r="4641" spans="1:32" x14ac:dyDescent="0.25">
      <c r="A4641">
        <v>2022</v>
      </c>
      <c r="B4641" s="29">
        <v>44562</v>
      </c>
      <c r="C4641" s="29">
        <v>44651</v>
      </c>
      <c r="D4641" t="s">
        <v>83</v>
      </c>
      <c r="E4641">
        <v>10</v>
      </c>
      <c r="F4641" t="s">
        <v>274</v>
      </c>
      <c r="G4641" t="s">
        <v>275</v>
      </c>
      <c r="H4641" t="s">
        <v>2609</v>
      </c>
      <c r="I4641" t="s">
        <v>2610</v>
      </c>
      <c r="J4641" t="s">
        <v>307</v>
      </c>
      <c r="K4641" t="s">
        <v>229</v>
      </c>
      <c r="L4641" t="s">
        <v>93</v>
      </c>
      <c r="M4641">
        <v>8600</v>
      </c>
      <c r="N4641" t="s">
        <v>219</v>
      </c>
      <c r="O4641">
        <v>8402</v>
      </c>
      <c r="P4641" t="s">
        <v>219</v>
      </c>
      <c r="Q4641">
        <v>1</v>
      </c>
      <c r="R4641">
        <v>2</v>
      </c>
      <c r="S4641">
        <v>685</v>
      </c>
      <c r="T4641">
        <v>685</v>
      </c>
      <c r="U4641">
        <v>685</v>
      </c>
      <c r="V4641">
        <v>3</v>
      </c>
      <c r="W4641">
        <v>4</v>
      </c>
      <c r="X4641">
        <v>5</v>
      </c>
      <c r="Y4641">
        <v>6</v>
      </c>
      <c r="Z4641">
        <v>7</v>
      </c>
      <c r="AA4641">
        <v>685</v>
      </c>
      <c r="AB4641">
        <v>8</v>
      </c>
      <c r="AC4641">
        <v>9</v>
      </c>
      <c r="AD4641" t="s">
        <v>2263</v>
      </c>
      <c r="AE4641" s="29">
        <v>44656</v>
      </c>
      <c r="AF4641" s="29">
        <v>44656</v>
      </c>
    </row>
    <row r="4642" spans="1:32" x14ac:dyDescent="0.25">
      <c r="A4642">
        <v>2022</v>
      </c>
      <c r="B4642" s="29">
        <v>44562</v>
      </c>
      <c r="C4642" s="29">
        <v>44651</v>
      </c>
      <c r="D4642" t="s">
        <v>83</v>
      </c>
      <c r="E4642">
        <v>10</v>
      </c>
      <c r="F4642" t="s">
        <v>274</v>
      </c>
      <c r="G4642" t="s">
        <v>275</v>
      </c>
      <c r="H4642" t="s">
        <v>2609</v>
      </c>
      <c r="I4642" t="s">
        <v>1095</v>
      </c>
      <c r="J4642" t="s">
        <v>360</v>
      </c>
      <c r="K4642" t="s">
        <v>305</v>
      </c>
      <c r="L4642" t="s">
        <v>93</v>
      </c>
      <c r="M4642">
        <v>8600</v>
      </c>
      <c r="N4642" t="s">
        <v>219</v>
      </c>
      <c r="O4642">
        <v>8402</v>
      </c>
      <c r="P4642" t="s">
        <v>219</v>
      </c>
      <c r="Q4642">
        <v>1</v>
      </c>
      <c r="R4642">
        <v>2</v>
      </c>
      <c r="S4642">
        <v>686</v>
      </c>
      <c r="T4642">
        <v>686</v>
      </c>
      <c r="U4642">
        <v>686</v>
      </c>
      <c r="V4642">
        <v>3</v>
      </c>
      <c r="W4642">
        <v>4</v>
      </c>
      <c r="X4642">
        <v>5</v>
      </c>
      <c r="Y4642">
        <v>6</v>
      </c>
      <c r="Z4642">
        <v>7</v>
      </c>
      <c r="AA4642">
        <v>686</v>
      </c>
      <c r="AB4642">
        <v>8</v>
      </c>
      <c r="AC4642">
        <v>9</v>
      </c>
      <c r="AD4642" t="s">
        <v>2263</v>
      </c>
      <c r="AE4642" s="29">
        <v>44656</v>
      </c>
      <c r="AF4642" s="29">
        <v>44656</v>
      </c>
    </row>
    <row r="4643" spans="1:32" x14ac:dyDescent="0.25">
      <c r="A4643">
        <v>2022</v>
      </c>
      <c r="B4643" s="29">
        <v>44562</v>
      </c>
      <c r="C4643" s="29">
        <v>44651</v>
      </c>
      <c r="D4643" t="s">
        <v>83</v>
      </c>
      <c r="E4643">
        <v>10</v>
      </c>
      <c r="F4643" t="s">
        <v>274</v>
      </c>
      <c r="G4643" t="s">
        <v>275</v>
      </c>
      <c r="H4643" t="s">
        <v>2609</v>
      </c>
      <c r="I4643" t="s">
        <v>1096</v>
      </c>
      <c r="J4643" t="s">
        <v>395</v>
      </c>
      <c r="K4643" t="s">
        <v>2466</v>
      </c>
      <c r="L4643" t="s">
        <v>94</v>
      </c>
      <c r="M4643">
        <v>11004</v>
      </c>
      <c r="N4643" t="s">
        <v>219</v>
      </c>
      <c r="O4643">
        <v>10848</v>
      </c>
      <c r="P4643" t="s">
        <v>219</v>
      </c>
      <c r="Q4643">
        <v>1</v>
      </c>
      <c r="R4643">
        <v>2</v>
      </c>
      <c r="S4643">
        <v>687</v>
      </c>
      <c r="T4643">
        <v>687</v>
      </c>
      <c r="U4643">
        <v>687</v>
      </c>
      <c r="V4643">
        <v>3</v>
      </c>
      <c r="W4643">
        <v>4</v>
      </c>
      <c r="X4643">
        <v>5</v>
      </c>
      <c r="Y4643">
        <v>6</v>
      </c>
      <c r="Z4643">
        <v>7</v>
      </c>
      <c r="AA4643">
        <v>687</v>
      </c>
      <c r="AB4643">
        <v>8</v>
      </c>
      <c r="AC4643">
        <v>9</v>
      </c>
      <c r="AD4643" t="s">
        <v>2263</v>
      </c>
      <c r="AE4643" s="29">
        <v>44656</v>
      </c>
      <c r="AF4643" s="29">
        <v>44656</v>
      </c>
    </row>
    <row r="4644" spans="1:32" x14ac:dyDescent="0.25">
      <c r="A4644">
        <v>2022</v>
      </c>
      <c r="B4644" s="29">
        <v>44562</v>
      </c>
      <c r="C4644" s="29">
        <v>44651</v>
      </c>
      <c r="D4644" t="s">
        <v>83</v>
      </c>
      <c r="E4644">
        <v>2</v>
      </c>
      <c r="F4644" t="s">
        <v>2611</v>
      </c>
      <c r="G4644" t="s">
        <v>277</v>
      </c>
      <c r="H4644" t="s">
        <v>2609</v>
      </c>
      <c r="I4644" t="s">
        <v>1097</v>
      </c>
      <c r="J4644" t="s">
        <v>978</v>
      </c>
      <c r="K4644" t="s">
        <v>1098</v>
      </c>
      <c r="L4644" t="s">
        <v>94</v>
      </c>
      <c r="M4644">
        <v>40166</v>
      </c>
      <c r="N4644" t="s">
        <v>219</v>
      </c>
      <c r="O4644">
        <v>35206</v>
      </c>
      <c r="P4644" t="s">
        <v>219</v>
      </c>
      <c r="Q4644">
        <v>1</v>
      </c>
      <c r="R4644">
        <v>2</v>
      </c>
      <c r="S4644">
        <v>688</v>
      </c>
      <c r="T4644">
        <v>688</v>
      </c>
      <c r="U4644">
        <v>688</v>
      </c>
      <c r="V4644">
        <v>3</v>
      </c>
      <c r="W4644">
        <v>4</v>
      </c>
      <c r="X4644">
        <v>5</v>
      </c>
      <c r="Y4644">
        <v>6</v>
      </c>
      <c r="Z4644">
        <v>7</v>
      </c>
      <c r="AA4644">
        <v>688</v>
      </c>
      <c r="AB4644">
        <v>8</v>
      </c>
      <c r="AC4644">
        <v>9</v>
      </c>
      <c r="AD4644" t="s">
        <v>2263</v>
      </c>
      <c r="AE4644" s="29">
        <v>44656</v>
      </c>
      <c r="AF4644" s="29">
        <v>44656</v>
      </c>
    </row>
    <row r="4645" spans="1:32" x14ac:dyDescent="0.25">
      <c r="A4645">
        <v>2022</v>
      </c>
      <c r="B4645" s="29">
        <v>44562</v>
      </c>
      <c r="C4645" s="29">
        <v>44651</v>
      </c>
      <c r="D4645" t="s">
        <v>83</v>
      </c>
      <c r="E4645">
        <v>9</v>
      </c>
      <c r="F4645" t="s">
        <v>1099</v>
      </c>
      <c r="G4645" t="s">
        <v>1100</v>
      </c>
      <c r="H4645" t="s">
        <v>2609</v>
      </c>
      <c r="I4645" t="s">
        <v>1101</v>
      </c>
      <c r="J4645" t="s">
        <v>253</v>
      </c>
      <c r="K4645" t="s">
        <v>424</v>
      </c>
      <c r="L4645" t="s">
        <v>94</v>
      </c>
      <c r="M4645">
        <v>23610</v>
      </c>
      <c r="N4645" t="s">
        <v>219</v>
      </c>
      <c r="O4645">
        <v>22146</v>
      </c>
      <c r="P4645" t="s">
        <v>219</v>
      </c>
      <c r="Q4645">
        <v>1</v>
      </c>
      <c r="R4645">
        <v>2</v>
      </c>
      <c r="S4645">
        <v>689</v>
      </c>
      <c r="T4645">
        <v>689</v>
      </c>
      <c r="U4645">
        <v>689</v>
      </c>
      <c r="V4645">
        <v>3</v>
      </c>
      <c r="W4645">
        <v>4</v>
      </c>
      <c r="X4645">
        <v>5</v>
      </c>
      <c r="Y4645">
        <v>6</v>
      </c>
      <c r="Z4645">
        <v>7</v>
      </c>
      <c r="AA4645">
        <v>689</v>
      </c>
      <c r="AB4645">
        <v>8</v>
      </c>
      <c r="AC4645">
        <v>9</v>
      </c>
      <c r="AD4645" t="s">
        <v>2263</v>
      </c>
      <c r="AE4645" s="29">
        <v>44656</v>
      </c>
      <c r="AF4645" s="29">
        <v>44656</v>
      </c>
    </row>
    <row r="4646" spans="1:32" x14ac:dyDescent="0.25">
      <c r="A4646">
        <v>2022</v>
      </c>
      <c r="B4646" s="29">
        <v>44562</v>
      </c>
      <c r="C4646" s="29">
        <v>44651</v>
      </c>
      <c r="D4646" t="s">
        <v>83</v>
      </c>
      <c r="E4646">
        <v>9</v>
      </c>
      <c r="F4646" t="s">
        <v>2612</v>
      </c>
      <c r="G4646" t="s">
        <v>2571</v>
      </c>
      <c r="H4646" t="s">
        <v>2609</v>
      </c>
      <c r="I4646" t="s">
        <v>2613</v>
      </c>
      <c r="J4646" t="s">
        <v>771</v>
      </c>
      <c r="K4646" t="s">
        <v>1102</v>
      </c>
      <c r="L4646" t="s">
        <v>93</v>
      </c>
      <c r="M4646">
        <v>19442</v>
      </c>
      <c r="N4646" t="s">
        <v>219</v>
      </c>
      <c r="O4646">
        <v>18000</v>
      </c>
      <c r="P4646" t="s">
        <v>219</v>
      </c>
      <c r="Q4646">
        <v>1</v>
      </c>
      <c r="R4646">
        <v>2</v>
      </c>
      <c r="S4646">
        <v>690</v>
      </c>
      <c r="T4646">
        <v>690</v>
      </c>
      <c r="U4646">
        <v>690</v>
      </c>
      <c r="V4646">
        <v>3</v>
      </c>
      <c r="W4646">
        <v>4</v>
      </c>
      <c r="X4646">
        <v>5</v>
      </c>
      <c r="Y4646">
        <v>6</v>
      </c>
      <c r="Z4646">
        <v>7</v>
      </c>
      <c r="AA4646">
        <v>690</v>
      </c>
      <c r="AB4646">
        <v>8</v>
      </c>
      <c r="AC4646">
        <v>9</v>
      </c>
      <c r="AD4646" t="s">
        <v>2263</v>
      </c>
      <c r="AE4646" s="29">
        <v>44656</v>
      </c>
      <c r="AF4646" s="29">
        <v>44656</v>
      </c>
    </row>
    <row r="4647" spans="1:32" x14ac:dyDescent="0.25">
      <c r="A4647">
        <v>2022</v>
      </c>
      <c r="B4647" s="29">
        <v>44562</v>
      </c>
      <c r="C4647" s="29">
        <v>44651</v>
      </c>
      <c r="D4647" t="s">
        <v>83</v>
      </c>
      <c r="E4647">
        <v>10</v>
      </c>
      <c r="F4647" t="s">
        <v>1103</v>
      </c>
      <c r="G4647" t="s">
        <v>1100</v>
      </c>
      <c r="H4647" t="s">
        <v>2609</v>
      </c>
      <c r="I4647" t="s">
        <v>1104</v>
      </c>
      <c r="J4647" t="s">
        <v>324</v>
      </c>
      <c r="K4647" t="s">
        <v>245</v>
      </c>
      <c r="L4647" t="s">
        <v>93</v>
      </c>
      <c r="M4647">
        <v>22710</v>
      </c>
      <c r="N4647" t="s">
        <v>219</v>
      </c>
      <c r="O4647">
        <v>21418</v>
      </c>
      <c r="P4647" t="s">
        <v>219</v>
      </c>
      <c r="Q4647">
        <v>1</v>
      </c>
      <c r="R4647">
        <v>2</v>
      </c>
      <c r="S4647">
        <v>691</v>
      </c>
      <c r="T4647">
        <v>691</v>
      </c>
      <c r="U4647">
        <v>691</v>
      </c>
      <c r="V4647">
        <v>3</v>
      </c>
      <c r="W4647">
        <v>4</v>
      </c>
      <c r="X4647">
        <v>5</v>
      </c>
      <c r="Y4647">
        <v>6</v>
      </c>
      <c r="Z4647">
        <v>7</v>
      </c>
      <c r="AA4647">
        <v>691</v>
      </c>
      <c r="AB4647">
        <v>8</v>
      </c>
      <c r="AC4647">
        <v>9</v>
      </c>
      <c r="AD4647" t="s">
        <v>2263</v>
      </c>
      <c r="AE4647" s="29">
        <v>44656</v>
      </c>
      <c r="AF4647" s="29">
        <v>44656</v>
      </c>
    </row>
    <row r="4648" spans="1:32" x14ac:dyDescent="0.25">
      <c r="A4648">
        <v>2022</v>
      </c>
      <c r="B4648" s="29">
        <v>44562</v>
      </c>
      <c r="C4648" s="29">
        <v>44651</v>
      </c>
      <c r="D4648" t="s">
        <v>83</v>
      </c>
      <c r="E4648">
        <v>9</v>
      </c>
      <c r="F4648" t="s">
        <v>2614</v>
      </c>
      <c r="G4648" t="s">
        <v>334</v>
      </c>
      <c r="H4648" t="s">
        <v>2609</v>
      </c>
      <c r="I4648" t="s">
        <v>1105</v>
      </c>
      <c r="J4648" t="s">
        <v>294</v>
      </c>
      <c r="K4648" t="s">
        <v>2615</v>
      </c>
      <c r="L4648" t="s">
        <v>93</v>
      </c>
      <c r="M4648">
        <v>23610</v>
      </c>
      <c r="N4648" t="s">
        <v>219</v>
      </c>
      <c r="O4648">
        <v>22146</v>
      </c>
      <c r="P4648" t="s">
        <v>219</v>
      </c>
      <c r="Q4648">
        <v>1</v>
      </c>
      <c r="R4648">
        <v>2</v>
      </c>
      <c r="S4648">
        <v>692</v>
      </c>
      <c r="T4648">
        <v>692</v>
      </c>
      <c r="U4648">
        <v>692</v>
      </c>
      <c r="V4648">
        <v>3</v>
      </c>
      <c r="W4648">
        <v>4</v>
      </c>
      <c r="X4648">
        <v>5</v>
      </c>
      <c r="Y4648">
        <v>6</v>
      </c>
      <c r="Z4648">
        <v>7</v>
      </c>
      <c r="AA4648">
        <v>692</v>
      </c>
      <c r="AB4648">
        <v>8</v>
      </c>
      <c r="AC4648">
        <v>9</v>
      </c>
      <c r="AD4648" t="s">
        <v>2263</v>
      </c>
      <c r="AE4648" s="29">
        <v>44656</v>
      </c>
      <c r="AF4648" s="29">
        <v>44656</v>
      </c>
    </row>
    <row r="4649" spans="1:32" x14ac:dyDescent="0.25">
      <c r="A4649">
        <v>2022</v>
      </c>
      <c r="B4649" s="29">
        <v>44562</v>
      </c>
      <c r="C4649" s="29">
        <v>44651</v>
      </c>
      <c r="D4649" t="s">
        <v>83</v>
      </c>
      <c r="E4649">
        <v>10</v>
      </c>
      <c r="F4649" t="s">
        <v>274</v>
      </c>
      <c r="G4649" t="s">
        <v>275</v>
      </c>
      <c r="H4649" t="s">
        <v>2609</v>
      </c>
      <c r="I4649" t="s">
        <v>2616</v>
      </c>
      <c r="J4649" t="s">
        <v>681</v>
      </c>
      <c r="K4649" t="s">
        <v>409</v>
      </c>
      <c r="L4649" t="s">
        <v>93</v>
      </c>
      <c r="M4649">
        <v>9966</v>
      </c>
      <c r="N4649" t="s">
        <v>219</v>
      </c>
      <c r="O4649">
        <v>9966</v>
      </c>
      <c r="P4649" t="s">
        <v>219</v>
      </c>
      <c r="Q4649">
        <v>1</v>
      </c>
      <c r="R4649">
        <v>2</v>
      </c>
      <c r="S4649">
        <v>693</v>
      </c>
      <c r="T4649">
        <v>693</v>
      </c>
      <c r="U4649">
        <v>693</v>
      </c>
      <c r="V4649">
        <v>3</v>
      </c>
      <c r="W4649">
        <v>4</v>
      </c>
      <c r="X4649">
        <v>5</v>
      </c>
      <c r="Y4649">
        <v>6</v>
      </c>
      <c r="Z4649">
        <v>7</v>
      </c>
      <c r="AA4649">
        <v>693</v>
      </c>
      <c r="AB4649">
        <v>8</v>
      </c>
      <c r="AC4649">
        <v>9</v>
      </c>
      <c r="AD4649" t="s">
        <v>2263</v>
      </c>
      <c r="AE4649" s="29">
        <v>44656</v>
      </c>
      <c r="AF4649" s="29">
        <v>44656</v>
      </c>
    </row>
    <row r="4650" spans="1:32" x14ac:dyDescent="0.25">
      <c r="A4650">
        <v>2022</v>
      </c>
      <c r="B4650" s="29">
        <v>44562</v>
      </c>
      <c r="C4650" s="29">
        <v>44651</v>
      </c>
      <c r="D4650" t="s">
        <v>83</v>
      </c>
      <c r="E4650">
        <v>10</v>
      </c>
      <c r="F4650" t="s">
        <v>274</v>
      </c>
      <c r="G4650" t="s">
        <v>275</v>
      </c>
      <c r="H4650" t="s">
        <v>2609</v>
      </c>
      <c r="I4650" t="s">
        <v>378</v>
      </c>
      <c r="J4650" t="s">
        <v>522</v>
      </c>
      <c r="K4650" t="s">
        <v>360</v>
      </c>
      <c r="L4650" t="s">
        <v>93</v>
      </c>
      <c r="M4650">
        <v>8120</v>
      </c>
      <c r="N4650" t="s">
        <v>219</v>
      </c>
      <c r="O4650">
        <v>8120</v>
      </c>
      <c r="P4650" t="s">
        <v>219</v>
      </c>
      <c r="Q4650">
        <v>1</v>
      </c>
      <c r="R4650">
        <v>2</v>
      </c>
      <c r="S4650">
        <v>694</v>
      </c>
      <c r="T4650">
        <v>694</v>
      </c>
      <c r="U4650">
        <v>694</v>
      </c>
      <c r="V4650">
        <v>3</v>
      </c>
      <c r="W4650">
        <v>4</v>
      </c>
      <c r="X4650">
        <v>5</v>
      </c>
      <c r="Y4650">
        <v>6</v>
      </c>
      <c r="Z4650">
        <v>7</v>
      </c>
      <c r="AA4650">
        <v>694</v>
      </c>
      <c r="AB4650">
        <v>8</v>
      </c>
      <c r="AC4650">
        <v>9</v>
      </c>
      <c r="AD4650" t="s">
        <v>2263</v>
      </c>
      <c r="AE4650" s="29">
        <v>44656</v>
      </c>
      <c r="AF4650" s="29">
        <v>44656</v>
      </c>
    </row>
    <row r="4651" spans="1:32" x14ac:dyDescent="0.25">
      <c r="A4651">
        <v>2022</v>
      </c>
      <c r="B4651" s="29">
        <v>44562</v>
      </c>
      <c r="C4651" s="29">
        <v>44651</v>
      </c>
      <c r="D4651" t="s">
        <v>83</v>
      </c>
      <c r="E4651">
        <v>10</v>
      </c>
      <c r="F4651" t="s">
        <v>1106</v>
      </c>
      <c r="G4651" t="s">
        <v>1100</v>
      </c>
      <c r="H4651" t="s">
        <v>2609</v>
      </c>
      <c r="I4651" t="s">
        <v>2617</v>
      </c>
      <c r="J4651" t="s">
        <v>761</v>
      </c>
      <c r="K4651" t="s">
        <v>1107</v>
      </c>
      <c r="L4651" t="s">
        <v>94</v>
      </c>
      <c r="M4651">
        <v>47220</v>
      </c>
      <c r="N4651" t="s">
        <v>219</v>
      </c>
      <c r="O4651">
        <v>40486</v>
      </c>
      <c r="P4651" t="s">
        <v>219</v>
      </c>
      <c r="Q4651">
        <v>1</v>
      </c>
      <c r="R4651">
        <v>2</v>
      </c>
      <c r="S4651">
        <v>695</v>
      </c>
      <c r="T4651">
        <v>695</v>
      </c>
      <c r="U4651">
        <v>695</v>
      </c>
      <c r="V4651">
        <v>3</v>
      </c>
      <c r="W4651">
        <v>4</v>
      </c>
      <c r="X4651">
        <v>5</v>
      </c>
      <c r="Y4651">
        <v>6</v>
      </c>
      <c r="Z4651">
        <v>7</v>
      </c>
      <c r="AA4651">
        <v>695</v>
      </c>
      <c r="AB4651">
        <v>8</v>
      </c>
      <c r="AC4651">
        <v>9</v>
      </c>
      <c r="AD4651" t="s">
        <v>2263</v>
      </c>
      <c r="AE4651" s="29">
        <v>44656</v>
      </c>
      <c r="AF4651" s="29">
        <v>44656</v>
      </c>
    </row>
    <row r="4652" spans="1:32" x14ac:dyDescent="0.25">
      <c r="A4652">
        <v>2022</v>
      </c>
      <c r="B4652" s="29">
        <v>44562</v>
      </c>
      <c r="C4652" s="29">
        <v>44651</v>
      </c>
      <c r="D4652" t="s">
        <v>83</v>
      </c>
      <c r="E4652">
        <v>10</v>
      </c>
      <c r="F4652" t="s">
        <v>274</v>
      </c>
      <c r="G4652" t="s">
        <v>275</v>
      </c>
      <c r="H4652" t="s">
        <v>2618</v>
      </c>
      <c r="I4652" t="s">
        <v>1108</v>
      </c>
      <c r="J4652" t="s">
        <v>426</v>
      </c>
      <c r="K4652" t="s">
        <v>355</v>
      </c>
      <c r="L4652" t="s">
        <v>94</v>
      </c>
      <c r="M4652">
        <v>13170</v>
      </c>
      <c r="N4652" t="s">
        <v>219</v>
      </c>
      <c r="O4652">
        <v>13078</v>
      </c>
      <c r="P4652" t="s">
        <v>219</v>
      </c>
      <c r="Q4652">
        <v>1</v>
      </c>
      <c r="R4652">
        <v>2</v>
      </c>
      <c r="S4652">
        <v>696</v>
      </c>
      <c r="T4652">
        <v>696</v>
      </c>
      <c r="U4652">
        <v>696</v>
      </c>
      <c r="V4652">
        <v>3</v>
      </c>
      <c r="W4652">
        <v>4</v>
      </c>
      <c r="X4652">
        <v>5</v>
      </c>
      <c r="Y4652">
        <v>6</v>
      </c>
      <c r="Z4652">
        <v>7</v>
      </c>
      <c r="AA4652">
        <v>696</v>
      </c>
      <c r="AB4652">
        <v>8</v>
      </c>
      <c r="AC4652">
        <v>9</v>
      </c>
      <c r="AD4652" t="s">
        <v>2263</v>
      </c>
      <c r="AE4652" s="29">
        <v>44656</v>
      </c>
      <c r="AF4652" s="29">
        <v>44656</v>
      </c>
    </row>
    <row r="4653" spans="1:32" x14ac:dyDescent="0.25">
      <c r="A4653">
        <v>2022</v>
      </c>
      <c r="B4653" s="29">
        <v>44562</v>
      </c>
      <c r="C4653" s="29">
        <v>44651</v>
      </c>
      <c r="D4653" t="s">
        <v>83</v>
      </c>
      <c r="E4653">
        <v>10</v>
      </c>
      <c r="F4653" t="s">
        <v>274</v>
      </c>
      <c r="G4653" t="s">
        <v>275</v>
      </c>
      <c r="H4653" t="s">
        <v>2618</v>
      </c>
      <c r="I4653" t="s">
        <v>1109</v>
      </c>
      <c r="J4653" t="s">
        <v>1110</v>
      </c>
      <c r="K4653" t="s">
        <v>373</v>
      </c>
      <c r="L4653" t="s">
        <v>94</v>
      </c>
      <c r="M4653">
        <v>14630</v>
      </c>
      <c r="N4653" t="s">
        <v>219</v>
      </c>
      <c r="O4653">
        <v>14026</v>
      </c>
      <c r="P4653" t="s">
        <v>219</v>
      </c>
      <c r="Q4653">
        <v>1</v>
      </c>
      <c r="R4653">
        <v>2</v>
      </c>
      <c r="S4653">
        <v>697</v>
      </c>
      <c r="T4653">
        <v>697</v>
      </c>
      <c r="U4653">
        <v>697</v>
      </c>
      <c r="V4653">
        <v>3</v>
      </c>
      <c r="W4653">
        <v>4</v>
      </c>
      <c r="X4653">
        <v>5</v>
      </c>
      <c r="Y4653">
        <v>6</v>
      </c>
      <c r="Z4653">
        <v>7</v>
      </c>
      <c r="AA4653">
        <v>697</v>
      </c>
      <c r="AB4653">
        <v>8</v>
      </c>
      <c r="AC4653">
        <v>9</v>
      </c>
      <c r="AD4653" t="s">
        <v>2263</v>
      </c>
      <c r="AE4653" s="29">
        <v>44656</v>
      </c>
      <c r="AF4653" s="29">
        <v>44656</v>
      </c>
    </row>
    <row r="4654" spans="1:32" x14ac:dyDescent="0.25">
      <c r="A4654">
        <v>2022</v>
      </c>
      <c r="B4654" s="29">
        <v>44562</v>
      </c>
      <c r="C4654" s="29">
        <v>44651</v>
      </c>
      <c r="D4654" t="s">
        <v>83</v>
      </c>
      <c r="E4654">
        <v>2</v>
      </c>
      <c r="F4654" t="s">
        <v>2619</v>
      </c>
      <c r="G4654" t="s">
        <v>277</v>
      </c>
      <c r="H4654" t="s">
        <v>2618</v>
      </c>
      <c r="I4654" t="s">
        <v>1111</v>
      </c>
      <c r="J4654" t="s">
        <v>797</v>
      </c>
      <c r="K4654" t="s">
        <v>506</v>
      </c>
      <c r="L4654" t="s">
        <v>94</v>
      </c>
      <c r="M4654">
        <v>40166</v>
      </c>
      <c r="N4654" t="s">
        <v>219</v>
      </c>
      <c r="O4654">
        <v>35206</v>
      </c>
      <c r="P4654" t="s">
        <v>219</v>
      </c>
      <c r="Q4654">
        <v>1</v>
      </c>
      <c r="R4654">
        <v>2</v>
      </c>
      <c r="S4654">
        <v>698</v>
      </c>
      <c r="T4654">
        <v>698</v>
      </c>
      <c r="U4654">
        <v>698</v>
      </c>
      <c r="V4654">
        <v>3</v>
      </c>
      <c r="W4654">
        <v>4</v>
      </c>
      <c r="X4654">
        <v>5</v>
      </c>
      <c r="Y4654">
        <v>6</v>
      </c>
      <c r="Z4654">
        <v>7</v>
      </c>
      <c r="AA4654">
        <v>698</v>
      </c>
      <c r="AB4654">
        <v>8</v>
      </c>
      <c r="AC4654">
        <v>9</v>
      </c>
      <c r="AD4654" t="s">
        <v>2263</v>
      </c>
      <c r="AE4654" s="29">
        <v>44656</v>
      </c>
      <c r="AF4654" s="29">
        <v>44656</v>
      </c>
    </row>
    <row r="4655" spans="1:32" x14ac:dyDescent="0.25">
      <c r="A4655">
        <v>2022</v>
      </c>
      <c r="B4655" s="29">
        <v>44562</v>
      </c>
      <c r="C4655" s="29">
        <v>44651</v>
      </c>
      <c r="D4655" t="s">
        <v>83</v>
      </c>
      <c r="E4655">
        <v>7</v>
      </c>
      <c r="F4655" t="s">
        <v>480</v>
      </c>
      <c r="G4655" t="s">
        <v>480</v>
      </c>
      <c r="H4655" t="s">
        <v>2618</v>
      </c>
      <c r="I4655" t="s">
        <v>1112</v>
      </c>
      <c r="J4655" t="s">
        <v>2620</v>
      </c>
      <c r="K4655" t="s">
        <v>308</v>
      </c>
      <c r="L4655" t="s">
        <v>93</v>
      </c>
      <c r="M4655">
        <v>7668</v>
      </c>
      <c r="N4655" t="s">
        <v>219</v>
      </c>
      <c r="O4655">
        <v>7580</v>
      </c>
      <c r="P4655" t="s">
        <v>219</v>
      </c>
      <c r="Q4655">
        <v>1</v>
      </c>
      <c r="R4655">
        <v>2</v>
      </c>
      <c r="S4655">
        <v>699</v>
      </c>
      <c r="T4655">
        <v>699</v>
      </c>
      <c r="U4655">
        <v>699</v>
      </c>
      <c r="V4655">
        <v>3</v>
      </c>
      <c r="W4655">
        <v>4</v>
      </c>
      <c r="X4655">
        <v>5</v>
      </c>
      <c r="Y4655">
        <v>6</v>
      </c>
      <c r="Z4655">
        <v>7</v>
      </c>
      <c r="AA4655">
        <v>699</v>
      </c>
      <c r="AB4655">
        <v>8</v>
      </c>
      <c r="AC4655">
        <v>9</v>
      </c>
      <c r="AD4655" t="s">
        <v>2263</v>
      </c>
      <c r="AE4655" s="29">
        <v>44656</v>
      </c>
      <c r="AF4655" s="29">
        <v>44656</v>
      </c>
    </row>
    <row r="4656" spans="1:32" x14ac:dyDescent="0.25">
      <c r="A4656">
        <v>2022</v>
      </c>
      <c r="B4656" s="29">
        <v>44562</v>
      </c>
      <c r="C4656" s="29">
        <v>44651</v>
      </c>
      <c r="D4656" t="s">
        <v>83</v>
      </c>
      <c r="E4656">
        <v>10</v>
      </c>
      <c r="F4656" t="s">
        <v>274</v>
      </c>
      <c r="G4656" t="s">
        <v>275</v>
      </c>
      <c r="H4656" t="s">
        <v>2618</v>
      </c>
      <c r="I4656" t="s">
        <v>1113</v>
      </c>
      <c r="J4656" t="s">
        <v>406</v>
      </c>
      <c r="K4656" t="s">
        <v>796</v>
      </c>
      <c r="L4656" t="s">
        <v>93</v>
      </c>
      <c r="M4656">
        <v>11000</v>
      </c>
      <c r="N4656" t="s">
        <v>219</v>
      </c>
      <c r="O4656">
        <v>10400</v>
      </c>
      <c r="P4656" t="s">
        <v>219</v>
      </c>
      <c r="Q4656">
        <v>1</v>
      </c>
      <c r="R4656">
        <v>2</v>
      </c>
      <c r="S4656">
        <v>700</v>
      </c>
      <c r="T4656">
        <v>700</v>
      </c>
      <c r="U4656">
        <v>700</v>
      </c>
      <c r="V4656">
        <v>3</v>
      </c>
      <c r="W4656">
        <v>4</v>
      </c>
      <c r="X4656">
        <v>5</v>
      </c>
      <c r="Y4656">
        <v>6</v>
      </c>
      <c r="Z4656">
        <v>7</v>
      </c>
      <c r="AA4656">
        <v>700</v>
      </c>
      <c r="AB4656">
        <v>8</v>
      </c>
      <c r="AC4656">
        <v>9</v>
      </c>
      <c r="AD4656" t="s">
        <v>2263</v>
      </c>
      <c r="AE4656" s="29">
        <v>44656</v>
      </c>
      <c r="AF4656" s="29">
        <v>44656</v>
      </c>
    </row>
    <row r="4657" spans="1:32" x14ac:dyDescent="0.25">
      <c r="A4657">
        <v>2022</v>
      </c>
      <c r="B4657" s="29">
        <v>44562</v>
      </c>
      <c r="C4657" s="29">
        <v>44651</v>
      </c>
      <c r="D4657" t="s">
        <v>83</v>
      </c>
      <c r="E4657">
        <v>10</v>
      </c>
      <c r="F4657" t="s">
        <v>274</v>
      </c>
      <c r="G4657" t="s">
        <v>275</v>
      </c>
      <c r="H4657" t="s">
        <v>2618</v>
      </c>
      <c r="I4657" t="s">
        <v>662</v>
      </c>
      <c r="J4657" t="s">
        <v>236</v>
      </c>
      <c r="K4657" t="s">
        <v>1114</v>
      </c>
      <c r="L4657" t="s">
        <v>94</v>
      </c>
      <c r="M4657">
        <v>10608</v>
      </c>
      <c r="N4657" t="s">
        <v>219</v>
      </c>
      <c r="O4657">
        <v>10608</v>
      </c>
      <c r="P4657" t="s">
        <v>219</v>
      </c>
      <c r="Q4657">
        <v>1</v>
      </c>
      <c r="R4657">
        <v>2</v>
      </c>
      <c r="S4657">
        <v>701</v>
      </c>
      <c r="T4657">
        <v>701</v>
      </c>
      <c r="U4657">
        <v>701</v>
      </c>
      <c r="V4657">
        <v>3</v>
      </c>
      <c r="W4657">
        <v>4</v>
      </c>
      <c r="X4657">
        <v>5</v>
      </c>
      <c r="Y4657">
        <v>6</v>
      </c>
      <c r="Z4657">
        <v>7</v>
      </c>
      <c r="AA4657">
        <v>701</v>
      </c>
      <c r="AB4657">
        <v>8</v>
      </c>
      <c r="AC4657">
        <v>9</v>
      </c>
      <c r="AD4657" t="s">
        <v>2263</v>
      </c>
      <c r="AE4657" s="29">
        <v>44656</v>
      </c>
      <c r="AF4657" s="29">
        <v>44656</v>
      </c>
    </row>
    <row r="4658" spans="1:32" x14ac:dyDescent="0.25">
      <c r="A4658">
        <v>2022</v>
      </c>
      <c r="B4658" s="29">
        <v>44562</v>
      </c>
      <c r="C4658" s="29">
        <v>44651</v>
      </c>
      <c r="D4658" t="s">
        <v>83</v>
      </c>
      <c r="E4658">
        <v>10</v>
      </c>
      <c r="F4658" t="s">
        <v>274</v>
      </c>
      <c r="G4658" t="s">
        <v>275</v>
      </c>
      <c r="H4658" t="s">
        <v>2618</v>
      </c>
      <c r="I4658" t="s">
        <v>1115</v>
      </c>
      <c r="J4658" t="s">
        <v>1116</v>
      </c>
      <c r="K4658" t="s">
        <v>351</v>
      </c>
      <c r="L4658" t="s">
        <v>94</v>
      </c>
      <c r="M4658">
        <v>18630</v>
      </c>
      <c r="N4658" t="s">
        <v>219</v>
      </c>
      <c r="O4658">
        <v>17626</v>
      </c>
      <c r="P4658" t="s">
        <v>219</v>
      </c>
      <c r="Q4658">
        <v>1</v>
      </c>
      <c r="R4658">
        <v>2</v>
      </c>
      <c r="S4658">
        <v>702</v>
      </c>
      <c r="T4658">
        <v>702</v>
      </c>
      <c r="U4658">
        <v>702</v>
      </c>
      <c r="V4658">
        <v>3</v>
      </c>
      <c r="W4658">
        <v>4</v>
      </c>
      <c r="X4658">
        <v>5</v>
      </c>
      <c r="Y4658">
        <v>6</v>
      </c>
      <c r="Z4658">
        <v>7</v>
      </c>
      <c r="AA4658">
        <v>702</v>
      </c>
      <c r="AB4658">
        <v>8</v>
      </c>
      <c r="AC4658">
        <v>9</v>
      </c>
      <c r="AD4658" t="s">
        <v>2263</v>
      </c>
      <c r="AE4658" s="29">
        <v>44656</v>
      </c>
      <c r="AF4658" s="29">
        <v>44656</v>
      </c>
    </row>
    <row r="4659" spans="1:32" x14ac:dyDescent="0.25">
      <c r="A4659">
        <v>2022</v>
      </c>
      <c r="B4659" s="29">
        <v>44562</v>
      </c>
      <c r="C4659" s="29">
        <v>44651</v>
      </c>
      <c r="D4659" t="s">
        <v>83</v>
      </c>
      <c r="E4659">
        <v>10</v>
      </c>
      <c r="F4659" t="s">
        <v>274</v>
      </c>
      <c r="G4659" t="s">
        <v>275</v>
      </c>
      <c r="H4659" t="s">
        <v>2618</v>
      </c>
      <c r="I4659" t="s">
        <v>1117</v>
      </c>
      <c r="J4659" t="s">
        <v>249</v>
      </c>
      <c r="K4659" t="s">
        <v>364</v>
      </c>
      <c r="L4659" t="s">
        <v>93</v>
      </c>
      <c r="M4659">
        <v>7220</v>
      </c>
      <c r="N4659" t="s">
        <v>219</v>
      </c>
      <c r="O4659">
        <v>7220</v>
      </c>
      <c r="P4659" t="s">
        <v>219</v>
      </c>
      <c r="Q4659">
        <v>1</v>
      </c>
      <c r="R4659">
        <v>2</v>
      </c>
      <c r="S4659">
        <v>703</v>
      </c>
      <c r="T4659">
        <v>703</v>
      </c>
      <c r="U4659">
        <v>703</v>
      </c>
      <c r="V4659">
        <v>3</v>
      </c>
      <c r="W4659">
        <v>4</v>
      </c>
      <c r="X4659">
        <v>5</v>
      </c>
      <c r="Y4659">
        <v>6</v>
      </c>
      <c r="Z4659">
        <v>7</v>
      </c>
      <c r="AA4659">
        <v>703</v>
      </c>
      <c r="AB4659">
        <v>8</v>
      </c>
      <c r="AC4659">
        <v>9</v>
      </c>
      <c r="AD4659" t="s">
        <v>2263</v>
      </c>
      <c r="AE4659" s="29">
        <v>44656</v>
      </c>
      <c r="AF4659" s="29">
        <v>44656</v>
      </c>
    </row>
    <row r="4660" spans="1:32" x14ac:dyDescent="0.25">
      <c r="A4660">
        <v>2022</v>
      </c>
      <c r="B4660" s="29">
        <v>44562</v>
      </c>
      <c r="C4660" s="29">
        <v>44651</v>
      </c>
      <c r="D4660" t="s">
        <v>83</v>
      </c>
      <c r="E4660">
        <v>2</v>
      </c>
      <c r="F4660" t="s">
        <v>2621</v>
      </c>
      <c r="G4660" t="s">
        <v>480</v>
      </c>
      <c r="H4660" t="s">
        <v>2621</v>
      </c>
      <c r="I4660" t="s">
        <v>1118</v>
      </c>
      <c r="J4660" t="s">
        <v>525</v>
      </c>
      <c r="K4660" t="s">
        <v>394</v>
      </c>
      <c r="L4660" t="s">
        <v>93</v>
      </c>
      <c r="M4660">
        <v>40166</v>
      </c>
      <c r="N4660" t="s">
        <v>219</v>
      </c>
      <c r="O4660">
        <v>35206</v>
      </c>
      <c r="P4660" t="s">
        <v>219</v>
      </c>
      <c r="Q4660">
        <v>1</v>
      </c>
      <c r="R4660">
        <v>2</v>
      </c>
      <c r="S4660">
        <v>704</v>
      </c>
      <c r="T4660">
        <v>704</v>
      </c>
      <c r="U4660">
        <v>704</v>
      </c>
      <c r="V4660">
        <v>3</v>
      </c>
      <c r="W4660">
        <v>4</v>
      </c>
      <c r="X4660">
        <v>5</v>
      </c>
      <c r="Y4660">
        <v>6</v>
      </c>
      <c r="Z4660">
        <v>7</v>
      </c>
      <c r="AA4660">
        <v>704</v>
      </c>
      <c r="AB4660">
        <v>8</v>
      </c>
      <c r="AC4660">
        <v>9</v>
      </c>
      <c r="AD4660" t="s">
        <v>2263</v>
      </c>
      <c r="AE4660" s="29">
        <v>44656</v>
      </c>
      <c r="AF4660" s="29">
        <v>44656</v>
      </c>
    </row>
    <row r="4661" spans="1:32" x14ac:dyDescent="0.25">
      <c r="A4661">
        <v>2022</v>
      </c>
      <c r="B4661" s="29">
        <v>44562</v>
      </c>
      <c r="C4661" s="29">
        <v>44651</v>
      </c>
      <c r="D4661" t="s">
        <v>83</v>
      </c>
      <c r="E4661" s="20">
        <v>10</v>
      </c>
      <c r="F4661" t="s">
        <v>1006</v>
      </c>
      <c r="G4661" t="s">
        <v>1006</v>
      </c>
      <c r="H4661" t="s">
        <v>2621</v>
      </c>
      <c r="I4661" t="s">
        <v>1119</v>
      </c>
      <c r="J4661" t="s">
        <v>796</v>
      </c>
      <c r="K4661" t="s">
        <v>505</v>
      </c>
      <c r="L4661" t="s">
        <v>94</v>
      </c>
      <c r="M4661">
        <v>18966</v>
      </c>
      <c r="N4661" t="s">
        <v>219</v>
      </c>
      <c r="O4661">
        <v>15266</v>
      </c>
      <c r="P4661" t="s">
        <v>219</v>
      </c>
      <c r="Q4661">
        <v>1</v>
      </c>
      <c r="R4661">
        <v>2</v>
      </c>
      <c r="S4661">
        <v>705</v>
      </c>
      <c r="T4661">
        <v>705</v>
      </c>
      <c r="U4661">
        <v>705</v>
      </c>
      <c r="V4661">
        <v>3</v>
      </c>
      <c r="W4661">
        <v>4</v>
      </c>
      <c r="X4661">
        <v>5</v>
      </c>
      <c r="Y4661">
        <v>6</v>
      </c>
      <c r="Z4661">
        <v>7</v>
      </c>
      <c r="AA4661">
        <v>705</v>
      </c>
      <c r="AB4661">
        <v>8</v>
      </c>
      <c r="AC4661">
        <v>9</v>
      </c>
      <c r="AD4661" t="s">
        <v>2263</v>
      </c>
      <c r="AE4661" s="29">
        <v>44656</v>
      </c>
      <c r="AF4661" s="29">
        <v>44656</v>
      </c>
    </row>
    <row r="4662" spans="1:32" x14ac:dyDescent="0.25">
      <c r="A4662">
        <v>2022</v>
      </c>
      <c r="B4662" s="29">
        <v>44562</v>
      </c>
      <c r="C4662" s="29">
        <v>44651</v>
      </c>
      <c r="D4662" t="s">
        <v>83</v>
      </c>
      <c r="E4662">
        <v>10</v>
      </c>
      <c r="F4662" t="s">
        <v>1120</v>
      </c>
      <c r="G4662" t="s">
        <v>1120</v>
      </c>
      <c r="H4662" t="s">
        <v>2621</v>
      </c>
      <c r="I4662" t="s">
        <v>1121</v>
      </c>
      <c r="J4662" t="s">
        <v>294</v>
      </c>
      <c r="K4662" t="s">
        <v>294</v>
      </c>
      <c r="L4662" t="s">
        <v>94</v>
      </c>
      <c r="M4662">
        <v>17268</v>
      </c>
      <c r="N4662" t="s">
        <v>219</v>
      </c>
      <c r="O4662">
        <v>10064</v>
      </c>
      <c r="P4662" t="s">
        <v>219</v>
      </c>
      <c r="Q4662">
        <v>1</v>
      </c>
      <c r="R4662">
        <v>2</v>
      </c>
      <c r="S4662">
        <v>706</v>
      </c>
      <c r="T4662">
        <v>706</v>
      </c>
      <c r="U4662">
        <v>706</v>
      </c>
      <c r="V4662">
        <v>3</v>
      </c>
      <c r="W4662">
        <v>4</v>
      </c>
      <c r="X4662">
        <v>5</v>
      </c>
      <c r="Y4662">
        <v>6</v>
      </c>
      <c r="Z4662">
        <v>7</v>
      </c>
      <c r="AA4662">
        <v>706</v>
      </c>
      <c r="AB4662">
        <v>8</v>
      </c>
      <c r="AC4662">
        <v>9</v>
      </c>
      <c r="AD4662" t="s">
        <v>2263</v>
      </c>
      <c r="AE4662" s="29">
        <v>44656</v>
      </c>
      <c r="AF4662" s="29">
        <v>44656</v>
      </c>
    </row>
    <row r="4663" spans="1:32" x14ac:dyDescent="0.25">
      <c r="A4663">
        <v>2022</v>
      </c>
      <c r="B4663" s="29">
        <v>44562</v>
      </c>
      <c r="C4663" s="29">
        <v>44651</v>
      </c>
      <c r="D4663" t="s">
        <v>83</v>
      </c>
      <c r="E4663">
        <v>10</v>
      </c>
      <c r="F4663" t="s">
        <v>274</v>
      </c>
      <c r="G4663" t="s">
        <v>275</v>
      </c>
      <c r="H4663" t="s">
        <v>2622</v>
      </c>
      <c r="I4663" t="s">
        <v>683</v>
      </c>
      <c r="J4663" t="s">
        <v>479</v>
      </c>
      <c r="K4663" t="s">
        <v>2623</v>
      </c>
      <c r="L4663" t="s">
        <v>93</v>
      </c>
      <c r="M4663">
        <v>8890</v>
      </c>
      <c r="N4663" t="s">
        <v>219</v>
      </c>
      <c r="O4663">
        <v>6146</v>
      </c>
      <c r="P4663" t="s">
        <v>219</v>
      </c>
      <c r="Q4663">
        <v>1</v>
      </c>
      <c r="R4663">
        <v>2</v>
      </c>
      <c r="S4663">
        <v>707</v>
      </c>
      <c r="T4663">
        <v>707</v>
      </c>
      <c r="U4663">
        <v>707</v>
      </c>
      <c r="V4663">
        <v>3</v>
      </c>
      <c r="W4663">
        <v>4</v>
      </c>
      <c r="X4663">
        <v>5</v>
      </c>
      <c r="Y4663">
        <v>6</v>
      </c>
      <c r="Z4663">
        <v>7</v>
      </c>
      <c r="AA4663">
        <v>707</v>
      </c>
      <c r="AB4663">
        <v>8</v>
      </c>
      <c r="AC4663">
        <v>9</v>
      </c>
      <c r="AD4663" t="s">
        <v>2263</v>
      </c>
      <c r="AE4663" s="29">
        <v>44656</v>
      </c>
      <c r="AF4663" s="29">
        <v>44656</v>
      </c>
    </row>
    <row r="4664" spans="1:32" x14ac:dyDescent="0.25">
      <c r="A4664">
        <v>2022</v>
      </c>
      <c r="B4664" s="29">
        <v>44562</v>
      </c>
      <c r="C4664" s="29">
        <v>44651</v>
      </c>
      <c r="D4664" t="s">
        <v>83</v>
      </c>
      <c r="E4664">
        <v>10</v>
      </c>
      <c r="F4664" t="s">
        <v>274</v>
      </c>
      <c r="G4664" t="s">
        <v>275</v>
      </c>
      <c r="H4664" t="s">
        <v>2622</v>
      </c>
      <c r="I4664" t="s">
        <v>2624</v>
      </c>
      <c r="J4664" t="s">
        <v>1122</v>
      </c>
      <c r="K4664" t="s">
        <v>1123</v>
      </c>
      <c r="L4664" t="s">
        <v>93</v>
      </c>
      <c r="M4664">
        <v>8674</v>
      </c>
      <c r="N4664" t="s">
        <v>219</v>
      </c>
      <c r="O4664">
        <v>8626</v>
      </c>
      <c r="P4664" t="s">
        <v>219</v>
      </c>
      <c r="Q4664">
        <v>1</v>
      </c>
      <c r="R4664">
        <v>2</v>
      </c>
      <c r="S4664">
        <v>708</v>
      </c>
      <c r="T4664">
        <v>708</v>
      </c>
      <c r="U4664">
        <v>708</v>
      </c>
      <c r="V4664">
        <v>3</v>
      </c>
      <c r="W4664">
        <v>4</v>
      </c>
      <c r="X4664">
        <v>5</v>
      </c>
      <c r="Y4664">
        <v>6</v>
      </c>
      <c r="Z4664">
        <v>7</v>
      </c>
      <c r="AA4664">
        <v>708</v>
      </c>
      <c r="AB4664">
        <v>8</v>
      </c>
      <c r="AC4664">
        <v>9</v>
      </c>
      <c r="AD4664" t="s">
        <v>2263</v>
      </c>
      <c r="AE4664" s="29">
        <v>44656</v>
      </c>
      <c r="AF4664" s="29">
        <v>44656</v>
      </c>
    </row>
    <row r="4665" spans="1:32" x14ac:dyDescent="0.25">
      <c r="A4665">
        <v>2022</v>
      </c>
      <c r="B4665" s="29">
        <v>44562</v>
      </c>
      <c r="C4665" s="29">
        <v>44651</v>
      </c>
      <c r="D4665" t="s">
        <v>83</v>
      </c>
      <c r="E4665">
        <v>2</v>
      </c>
      <c r="F4665" t="s">
        <v>2625</v>
      </c>
      <c r="G4665" t="s">
        <v>277</v>
      </c>
      <c r="H4665" t="s">
        <v>2622</v>
      </c>
      <c r="I4665" t="s">
        <v>623</v>
      </c>
      <c r="J4665" t="s">
        <v>1005</v>
      </c>
      <c r="K4665" t="s">
        <v>253</v>
      </c>
      <c r="L4665" t="s">
        <v>94</v>
      </c>
      <c r="M4665">
        <v>40166</v>
      </c>
      <c r="N4665" t="s">
        <v>219</v>
      </c>
      <c r="O4665">
        <v>35206</v>
      </c>
      <c r="P4665" t="s">
        <v>219</v>
      </c>
      <c r="Q4665">
        <v>1</v>
      </c>
      <c r="R4665">
        <v>2</v>
      </c>
      <c r="S4665">
        <v>709</v>
      </c>
      <c r="T4665">
        <v>709</v>
      </c>
      <c r="U4665">
        <v>709</v>
      </c>
      <c r="V4665">
        <v>3</v>
      </c>
      <c r="W4665">
        <v>4</v>
      </c>
      <c r="X4665">
        <v>5</v>
      </c>
      <c r="Y4665">
        <v>6</v>
      </c>
      <c r="Z4665">
        <v>7</v>
      </c>
      <c r="AA4665">
        <v>709</v>
      </c>
      <c r="AB4665">
        <v>8</v>
      </c>
      <c r="AC4665">
        <v>9</v>
      </c>
      <c r="AD4665" t="s">
        <v>2263</v>
      </c>
      <c r="AE4665" s="29">
        <v>44656</v>
      </c>
      <c r="AF4665" s="29">
        <v>44656</v>
      </c>
    </row>
    <row r="4666" spans="1:32" x14ac:dyDescent="0.25">
      <c r="A4666">
        <v>2022</v>
      </c>
      <c r="B4666" s="29">
        <v>44562</v>
      </c>
      <c r="C4666" s="29">
        <v>44651</v>
      </c>
      <c r="D4666" t="s">
        <v>83</v>
      </c>
      <c r="E4666">
        <v>10</v>
      </c>
      <c r="F4666" t="s">
        <v>274</v>
      </c>
      <c r="G4666" t="s">
        <v>275</v>
      </c>
      <c r="H4666" t="s">
        <v>2626</v>
      </c>
      <c r="I4666" t="s">
        <v>1124</v>
      </c>
      <c r="J4666" t="s">
        <v>2541</v>
      </c>
      <c r="K4666" t="s">
        <v>1125</v>
      </c>
      <c r="L4666" t="s">
        <v>93</v>
      </c>
      <c r="M4666">
        <v>12222</v>
      </c>
      <c r="N4666" t="s">
        <v>219</v>
      </c>
      <c r="O4666">
        <v>12192</v>
      </c>
      <c r="P4666" t="s">
        <v>219</v>
      </c>
      <c r="Q4666">
        <v>1</v>
      </c>
      <c r="R4666">
        <v>2</v>
      </c>
      <c r="S4666">
        <v>710</v>
      </c>
      <c r="T4666">
        <v>710</v>
      </c>
      <c r="U4666">
        <v>710</v>
      </c>
      <c r="V4666">
        <v>3</v>
      </c>
      <c r="W4666">
        <v>4</v>
      </c>
      <c r="X4666">
        <v>5</v>
      </c>
      <c r="Y4666">
        <v>6</v>
      </c>
      <c r="Z4666">
        <v>7</v>
      </c>
      <c r="AA4666">
        <v>710</v>
      </c>
      <c r="AB4666">
        <v>8</v>
      </c>
      <c r="AC4666">
        <v>9</v>
      </c>
      <c r="AD4666" t="s">
        <v>2263</v>
      </c>
      <c r="AE4666" s="29">
        <v>44656</v>
      </c>
      <c r="AF4666" s="29">
        <v>44656</v>
      </c>
    </row>
    <row r="4667" spans="1:32" x14ac:dyDescent="0.25">
      <c r="A4667">
        <v>2022</v>
      </c>
      <c r="B4667" s="29">
        <v>44562</v>
      </c>
      <c r="C4667" s="29">
        <v>44651</v>
      </c>
      <c r="D4667" t="s">
        <v>83</v>
      </c>
      <c r="E4667">
        <v>10</v>
      </c>
      <c r="F4667" t="s">
        <v>274</v>
      </c>
      <c r="G4667" t="s">
        <v>275</v>
      </c>
      <c r="H4667" t="s">
        <v>2626</v>
      </c>
      <c r="I4667" t="s">
        <v>1126</v>
      </c>
      <c r="J4667" t="s">
        <v>305</v>
      </c>
      <c r="K4667" t="s">
        <v>1127</v>
      </c>
      <c r="L4667" t="s">
        <v>93</v>
      </c>
      <c r="M4667">
        <v>5574</v>
      </c>
      <c r="N4667" t="s">
        <v>219</v>
      </c>
      <c r="O4667">
        <v>5574</v>
      </c>
      <c r="P4667" t="s">
        <v>219</v>
      </c>
      <c r="Q4667">
        <v>1</v>
      </c>
      <c r="R4667">
        <v>2</v>
      </c>
      <c r="S4667">
        <v>711</v>
      </c>
      <c r="T4667">
        <v>711</v>
      </c>
      <c r="U4667">
        <v>711</v>
      </c>
      <c r="V4667">
        <v>3</v>
      </c>
      <c r="W4667">
        <v>4</v>
      </c>
      <c r="X4667">
        <v>5</v>
      </c>
      <c r="Y4667">
        <v>6</v>
      </c>
      <c r="Z4667">
        <v>7</v>
      </c>
      <c r="AA4667">
        <v>711</v>
      </c>
      <c r="AB4667">
        <v>8</v>
      </c>
      <c r="AC4667">
        <v>9</v>
      </c>
      <c r="AD4667" t="s">
        <v>2263</v>
      </c>
      <c r="AE4667" s="29">
        <v>44656</v>
      </c>
      <c r="AF4667" s="29">
        <v>44656</v>
      </c>
    </row>
    <row r="4668" spans="1:32" x14ac:dyDescent="0.25">
      <c r="A4668">
        <v>2022</v>
      </c>
      <c r="B4668" s="29">
        <v>44562</v>
      </c>
      <c r="C4668" s="29">
        <v>44651</v>
      </c>
      <c r="D4668" t="s">
        <v>83</v>
      </c>
      <c r="E4668">
        <v>10</v>
      </c>
      <c r="F4668" t="s">
        <v>274</v>
      </c>
      <c r="G4668" t="s">
        <v>275</v>
      </c>
      <c r="H4668" t="s">
        <v>2626</v>
      </c>
      <c r="I4668" t="s">
        <v>385</v>
      </c>
      <c r="J4668" t="s">
        <v>269</v>
      </c>
      <c r="K4668" t="s">
        <v>249</v>
      </c>
      <c r="L4668" t="s">
        <v>94</v>
      </c>
      <c r="M4668">
        <v>8010</v>
      </c>
      <c r="N4668" t="s">
        <v>219</v>
      </c>
      <c r="O4668">
        <v>8010</v>
      </c>
      <c r="P4668" t="s">
        <v>219</v>
      </c>
      <c r="Q4668">
        <v>1</v>
      </c>
      <c r="R4668">
        <v>2</v>
      </c>
      <c r="S4668">
        <v>712</v>
      </c>
      <c r="T4668">
        <v>712</v>
      </c>
      <c r="U4668">
        <v>712</v>
      </c>
      <c r="V4668">
        <v>3</v>
      </c>
      <c r="W4668">
        <v>4</v>
      </c>
      <c r="X4668">
        <v>5</v>
      </c>
      <c r="Y4668">
        <v>6</v>
      </c>
      <c r="Z4668">
        <v>7</v>
      </c>
      <c r="AA4668">
        <v>712</v>
      </c>
      <c r="AB4668">
        <v>8</v>
      </c>
      <c r="AC4668">
        <v>9</v>
      </c>
      <c r="AD4668" t="s">
        <v>2263</v>
      </c>
      <c r="AE4668" s="29">
        <v>44656</v>
      </c>
      <c r="AF4668" s="29">
        <v>44656</v>
      </c>
    </row>
    <row r="4669" spans="1:32" x14ac:dyDescent="0.25">
      <c r="A4669">
        <v>2022</v>
      </c>
      <c r="B4669" s="29">
        <v>44562</v>
      </c>
      <c r="C4669" s="29">
        <v>44651</v>
      </c>
      <c r="D4669" t="s">
        <v>83</v>
      </c>
      <c r="E4669">
        <v>10</v>
      </c>
      <c r="F4669" t="s">
        <v>274</v>
      </c>
      <c r="G4669" t="s">
        <v>275</v>
      </c>
      <c r="H4669" t="s">
        <v>2626</v>
      </c>
      <c r="I4669" t="s">
        <v>350</v>
      </c>
      <c r="J4669" t="s">
        <v>2627</v>
      </c>
      <c r="K4669" t="s">
        <v>855</v>
      </c>
      <c r="L4669" t="s">
        <v>94</v>
      </c>
      <c r="M4669">
        <v>15562</v>
      </c>
      <c r="N4669" t="s">
        <v>219</v>
      </c>
      <c r="O4669">
        <v>14702</v>
      </c>
      <c r="P4669" t="s">
        <v>219</v>
      </c>
      <c r="Q4669">
        <v>1</v>
      </c>
      <c r="R4669">
        <v>2</v>
      </c>
      <c r="S4669">
        <v>713</v>
      </c>
      <c r="T4669">
        <v>713</v>
      </c>
      <c r="U4669">
        <v>713</v>
      </c>
      <c r="V4669">
        <v>3</v>
      </c>
      <c r="W4669">
        <v>4</v>
      </c>
      <c r="X4669">
        <v>5</v>
      </c>
      <c r="Y4669">
        <v>6</v>
      </c>
      <c r="Z4669">
        <v>7</v>
      </c>
      <c r="AA4669">
        <v>713</v>
      </c>
      <c r="AB4669">
        <v>8</v>
      </c>
      <c r="AC4669">
        <v>9</v>
      </c>
      <c r="AD4669" t="s">
        <v>2263</v>
      </c>
      <c r="AE4669" s="29">
        <v>44656</v>
      </c>
      <c r="AF4669" s="29">
        <v>44656</v>
      </c>
    </row>
    <row r="4670" spans="1:32" x14ac:dyDescent="0.25">
      <c r="A4670">
        <v>2022</v>
      </c>
      <c r="B4670" s="29">
        <v>44562</v>
      </c>
      <c r="C4670" s="29">
        <v>44651</v>
      </c>
      <c r="D4670" t="s">
        <v>83</v>
      </c>
      <c r="E4670">
        <v>10</v>
      </c>
      <c r="F4670" t="s">
        <v>274</v>
      </c>
      <c r="G4670" t="s">
        <v>275</v>
      </c>
      <c r="H4670" t="s">
        <v>2626</v>
      </c>
      <c r="I4670" t="s">
        <v>1128</v>
      </c>
      <c r="J4670" t="s">
        <v>324</v>
      </c>
      <c r="K4670" t="s">
        <v>257</v>
      </c>
      <c r="L4670" t="s">
        <v>93</v>
      </c>
      <c r="M4670">
        <v>6466</v>
      </c>
      <c r="N4670" t="s">
        <v>219</v>
      </c>
      <c r="O4670">
        <v>6466</v>
      </c>
      <c r="P4670" t="s">
        <v>219</v>
      </c>
      <c r="Q4670">
        <v>1</v>
      </c>
      <c r="R4670">
        <v>2</v>
      </c>
      <c r="S4670">
        <v>714</v>
      </c>
      <c r="T4670">
        <v>714</v>
      </c>
      <c r="U4670">
        <v>714</v>
      </c>
      <c r="V4670">
        <v>3</v>
      </c>
      <c r="W4670">
        <v>4</v>
      </c>
      <c r="X4670">
        <v>5</v>
      </c>
      <c r="Y4670">
        <v>6</v>
      </c>
      <c r="Z4670">
        <v>7</v>
      </c>
      <c r="AA4670">
        <v>714</v>
      </c>
      <c r="AB4670">
        <v>8</v>
      </c>
      <c r="AC4670">
        <v>9</v>
      </c>
      <c r="AD4670" t="s">
        <v>2263</v>
      </c>
      <c r="AE4670" s="29">
        <v>44656</v>
      </c>
      <c r="AF4670" s="29">
        <v>44656</v>
      </c>
    </row>
    <row r="4671" spans="1:32" x14ac:dyDescent="0.25">
      <c r="A4671">
        <v>2022</v>
      </c>
      <c r="B4671" s="29">
        <v>44562</v>
      </c>
      <c r="C4671" s="29">
        <v>44651</v>
      </c>
      <c r="D4671" t="s">
        <v>83</v>
      </c>
      <c r="E4671">
        <v>10</v>
      </c>
      <c r="F4671" t="s">
        <v>274</v>
      </c>
      <c r="G4671" t="s">
        <v>275</v>
      </c>
      <c r="H4671" t="s">
        <v>2626</v>
      </c>
      <c r="I4671" t="s">
        <v>1129</v>
      </c>
      <c r="J4671" t="s">
        <v>253</v>
      </c>
      <c r="K4671" t="s">
        <v>1130</v>
      </c>
      <c r="L4671" t="s">
        <v>94</v>
      </c>
      <c r="M4671">
        <v>8000</v>
      </c>
      <c r="N4671" t="s">
        <v>219</v>
      </c>
      <c r="O4671">
        <v>8000</v>
      </c>
      <c r="P4671" t="s">
        <v>219</v>
      </c>
      <c r="Q4671">
        <v>1</v>
      </c>
      <c r="R4671">
        <v>2</v>
      </c>
      <c r="S4671">
        <v>715</v>
      </c>
      <c r="T4671">
        <v>715</v>
      </c>
      <c r="U4671">
        <v>715</v>
      </c>
      <c r="V4671">
        <v>3</v>
      </c>
      <c r="W4671">
        <v>4</v>
      </c>
      <c r="X4671">
        <v>5</v>
      </c>
      <c r="Y4671">
        <v>6</v>
      </c>
      <c r="Z4671">
        <v>7</v>
      </c>
      <c r="AA4671">
        <v>715</v>
      </c>
      <c r="AB4671">
        <v>8</v>
      </c>
      <c r="AC4671">
        <v>9</v>
      </c>
      <c r="AD4671" t="s">
        <v>2263</v>
      </c>
      <c r="AE4671" s="29">
        <v>44656</v>
      </c>
      <c r="AF4671" s="29">
        <v>44656</v>
      </c>
    </row>
    <row r="4672" spans="1:32" x14ac:dyDescent="0.25">
      <c r="A4672">
        <v>2022</v>
      </c>
      <c r="B4672" s="29">
        <v>44562</v>
      </c>
      <c r="C4672" s="29">
        <v>44651</v>
      </c>
      <c r="D4672" t="s">
        <v>83</v>
      </c>
      <c r="E4672">
        <v>2</v>
      </c>
      <c r="F4672" t="s">
        <v>2628</v>
      </c>
      <c r="G4672" t="s">
        <v>277</v>
      </c>
      <c r="H4672" t="s">
        <v>2626</v>
      </c>
      <c r="I4672" t="s">
        <v>420</v>
      </c>
      <c r="J4672" t="s">
        <v>1131</v>
      </c>
      <c r="K4672" t="s">
        <v>307</v>
      </c>
      <c r="L4672" t="s">
        <v>94</v>
      </c>
      <c r="M4672">
        <v>40166</v>
      </c>
      <c r="N4672" t="s">
        <v>219</v>
      </c>
      <c r="O4672">
        <v>35206</v>
      </c>
      <c r="P4672" t="s">
        <v>219</v>
      </c>
      <c r="Q4672">
        <v>1</v>
      </c>
      <c r="R4672">
        <v>2</v>
      </c>
      <c r="S4672">
        <v>716</v>
      </c>
      <c r="T4672">
        <v>716</v>
      </c>
      <c r="U4672">
        <v>716</v>
      </c>
      <c r="V4672">
        <v>3</v>
      </c>
      <c r="W4672">
        <v>4</v>
      </c>
      <c r="X4672">
        <v>5</v>
      </c>
      <c r="Y4672">
        <v>6</v>
      </c>
      <c r="Z4672">
        <v>7</v>
      </c>
      <c r="AA4672">
        <v>716</v>
      </c>
      <c r="AB4672">
        <v>8</v>
      </c>
      <c r="AC4672">
        <v>9</v>
      </c>
      <c r="AD4672" t="s">
        <v>2263</v>
      </c>
      <c r="AE4672" s="29">
        <v>44656</v>
      </c>
      <c r="AF4672" s="29">
        <v>44656</v>
      </c>
    </row>
    <row r="4673" spans="1:32" x14ac:dyDescent="0.25">
      <c r="A4673">
        <v>2022</v>
      </c>
      <c r="B4673" s="29">
        <v>44562</v>
      </c>
      <c r="C4673" s="29">
        <v>44651</v>
      </c>
      <c r="D4673" t="s">
        <v>83</v>
      </c>
      <c r="E4673">
        <v>10</v>
      </c>
      <c r="F4673" t="s">
        <v>387</v>
      </c>
      <c r="G4673" t="s">
        <v>387</v>
      </c>
      <c r="H4673" t="s">
        <v>2629</v>
      </c>
      <c r="I4673" t="s">
        <v>1132</v>
      </c>
      <c r="J4673" t="s">
        <v>908</v>
      </c>
      <c r="K4673" t="s">
        <v>839</v>
      </c>
      <c r="L4673" t="s">
        <v>93</v>
      </c>
      <c r="M4673">
        <v>19442</v>
      </c>
      <c r="N4673" t="s">
        <v>219</v>
      </c>
      <c r="O4673">
        <v>18350</v>
      </c>
      <c r="P4673" t="s">
        <v>219</v>
      </c>
      <c r="Q4673">
        <v>1</v>
      </c>
      <c r="R4673">
        <v>2</v>
      </c>
      <c r="S4673">
        <v>717</v>
      </c>
      <c r="T4673">
        <v>717</v>
      </c>
      <c r="U4673">
        <v>717</v>
      </c>
      <c r="V4673">
        <v>3</v>
      </c>
      <c r="W4673">
        <v>4</v>
      </c>
      <c r="X4673">
        <v>5</v>
      </c>
      <c r="Y4673">
        <v>6</v>
      </c>
      <c r="Z4673">
        <v>7</v>
      </c>
      <c r="AA4673">
        <v>717</v>
      </c>
      <c r="AB4673">
        <v>8</v>
      </c>
      <c r="AC4673">
        <v>9</v>
      </c>
      <c r="AD4673" t="s">
        <v>2263</v>
      </c>
      <c r="AE4673" s="29">
        <v>44656</v>
      </c>
      <c r="AF4673" s="29">
        <v>44656</v>
      </c>
    </row>
    <row r="4674" spans="1:32" x14ac:dyDescent="0.25">
      <c r="A4674">
        <v>2022</v>
      </c>
      <c r="B4674" s="29">
        <v>44562</v>
      </c>
      <c r="C4674" s="29">
        <v>44651</v>
      </c>
      <c r="D4674" t="s">
        <v>83</v>
      </c>
      <c r="E4674">
        <v>7</v>
      </c>
      <c r="F4674" t="s">
        <v>2630</v>
      </c>
      <c r="G4674" t="s">
        <v>480</v>
      </c>
      <c r="H4674" t="s">
        <v>2629</v>
      </c>
      <c r="I4674" t="s">
        <v>1133</v>
      </c>
      <c r="J4674" t="s">
        <v>673</v>
      </c>
      <c r="K4674" t="s">
        <v>908</v>
      </c>
      <c r="L4674" t="s">
        <v>94</v>
      </c>
      <c r="M4674">
        <v>14000</v>
      </c>
      <c r="N4674" t="s">
        <v>219</v>
      </c>
      <c r="O4674">
        <v>13326</v>
      </c>
      <c r="P4674" t="s">
        <v>219</v>
      </c>
      <c r="Q4674">
        <v>1</v>
      </c>
      <c r="R4674">
        <v>2</v>
      </c>
      <c r="S4674">
        <v>718</v>
      </c>
      <c r="T4674">
        <v>718</v>
      </c>
      <c r="U4674">
        <v>718</v>
      </c>
      <c r="V4674">
        <v>3</v>
      </c>
      <c r="W4674">
        <v>4</v>
      </c>
      <c r="X4674">
        <v>5</v>
      </c>
      <c r="Y4674">
        <v>6</v>
      </c>
      <c r="Z4674">
        <v>7</v>
      </c>
      <c r="AA4674">
        <v>718</v>
      </c>
      <c r="AB4674">
        <v>8</v>
      </c>
      <c r="AC4674">
        <v>9</v>
      </c>
      <c r="AD4674" t="s">
        <v>2263</v>
      </c>
      <c r="AE4674" s="29">
        <v>44656</v>
      </c>
      <c r="AF4674" s="29">
        <v>44656</v>
      </c>
    </row>
    <row r="4675" spans="1:32" x14ac:dyDescent="0.25">
      <c r="A4675">
        <v>2022</v>
      </c>
      <c r="B4675" s="29">
        <v>44562</v>
      </c>
      <c r="C4675" s="29">
        <v>44651</v>
      </c>
      <c r="D4675" t="s">
        <v>83</v>
      </c>
      <c r="E4675">
        <v>10</v>
      </c>
      <c r="F4675" t="s">
        <v>439</v>
      </c>
      <c r="G4675" t="s">
        <v>413</v>
      </c>
      <c r="H4675" t="s">
        <v>2629</v>
      </c>
      <c r="I4675" t="s">
        <v>1134</v>
      </c>
      <c r="J4675" t="s">
        <v>897</v>
      </c>
      <c r="K4675" t="s">
        <v>1135</v>
      </c>
      <c r="L4675" t="s">
        <v>93</v>
      </c>
      <c r="M4675">
        <v>8368</v>
      </c>
      <c r="N4675" t="s">
        <v>219</v>
      </c>
      <c r="O4675">
        <v>8276</v>
      </c>
      <c r="P4675" t="s">
        <v>219</v>
      </c>
      <c r="Q4675">
        <v>1</v>
      </c>
      <c r="R4675">
        <v>2</v>
      </c>
      <c r="S4675">
        <v>719</v>
      </c>
      <c r="T4675">
        <v>719</v>
      </c>
      <c r="U4675">
        <v>719</v>
      </c>
      <c r="V4675">
        <v>3</v>
      </c>
      <c r="W4675">
        <v>4</v>
      </c>
      <c r="X4675">
        <v>5</v>
      </c>
      <c r="Y4675">
        <v>6</v>
      </c>
      <c r="Z4675">
        <v>7</v>
      </c>
      <c r="AA4675">
        <v>719</v>
      </c>
      <c r="AB4675">
        <v>8</v>
      </c>
      <c r="AC4675">
        <v>9</v>
      </c>
      <c r="AD4675" t="s">
        <v>2263</v>
      </c>
      <c r="AE4675" s="29">
        <v>44656</v>
      </c>
      <c r="AF4675" s="29">
        <v>44656</v>
      </c>
    </row>
    <row r="4676" spans="1:32" x14ac:dyDescent="0.25">
      <c r="A4676">
        <v>2022</v>
      </c>
      <c r="B4676" s="29">
        <v>44562</v>
      </c>
      <c r="C4676" s="29">
        <v>44651</v>
      </c>
      <c r="D4676" t="s">
        <v>83</v>
      </c>
      <c r="E4676">
        <v>10</v>
      </c>
      <c r="F4676" t="s">
        <v>2631</v>
      </c>
      <c r="G4676" t="s">
        <v>1136</v>
      </c>
      <c r="H4676" t="s">
        <v>2632</v>
      </c>
      <c r="I4676" t="s">
        <v>2633</v>
      </c>
      <c r="J4676" t="s">
        <v>249</v>
      </c>
      <c r="K4676" t="s">
        <v>229</v>
      </c>
      <c r="L4676" t="s">
        <v>93</v>
      </c>
      <c r="M4676">
        <v>17856</v>
      </c>
      <c r="N4676" t="s">
        <v>219</v>
      </c>
      <c r="O4676">
        <v>15902</v>
      </c>
      <c r="P4676" t="s">
        <v>219</v>
      </c>
      <c r="Q4676">
        <v>1</v>
      </c>
      <c r="R4676">
        <v>2</v>
      </c>
      <c r="S4676">
        <v>720</v>
      </c>
      <c r="T4676">
        <v>720</v>
      </c>
      <c r="U4676">
        <v>720</v>
      </c>
      <c r="V4676">
        <v>3</v>
      </c>
      <c r="W4676">
        <v>4</v>
      </c>
      <c r="X4676">
        <v>5</v>
      </c>
      <c r="Y4676">
        <v>6</v>
      </c>
      <c r="Z4676">
        <v>7</v>
      </c>
      <c r="AA4676">
        <v>720</v>
      </c>
      <c r="AB4676">
        <v>8</v>
      </c>
      <c r="AC4676">
        <v>9</v>
      </c>
      <c r="AD4676" t="s">
        <v>2263</v>
      </c>
      <c r="AE4676" s="29">
        <v>44656</v>
      </c>
      <c r="AF4676" s="29">
        <v>44656</v>
      </c>
    </row>
    <row r="4677" spans="1:32" x14ac:dyDescent="0.25">
      <c r="A4677">
        <v>2022</v>
      </c>
      <c r="B4677" s="29">
        <v>44562</v>
      </c>
      <c r="C4677" s="29">
        <v>44651</v>
      </c>
      <c r="D4677" t="s">
        <v>83</v>
      </c>
      <c r="E4677">
        <v>2</v>
      </c>
      <c r="F4677" t="s">
        <v>1137</v>
      </c>
      <c r="G4677" t="s">
        <v>277</v>
      </c>
      <c r="H4677" t="s">
        <v>2632</v>
      </c>
      <c r="I4677" t="s">
        <v>1138</v>
      </c>
      <c r="J4677" t="s">
        <v>250</v>
      </c>
      <c r="K4677" t="s">
        <v>1027</v>
      </c>
      <c r="L4677" t="s">
        <v>93</v>
      </c>
      <c r="M4677">
        <v>40166</v>
      </c>
      <c r="N4677" t="s">
        <v>219</v>
      </c>
      <c r="O4677">
        <v>35206</v>
      </c>
      <c r="P4677" t="s">
        <v>219</v>
      </c>
      <c r="Q4677">
        <v>1</v>
      </c>
      <c r="R4677">
        <v>2</v>
      </c>
      <c r="S4677">
        <v>721</v>
      </c>
      <c r="T4677">
        <v>721</v>
      </c>
      <c r="U4677">
        <v>721</v>
      </c>
      <c r="V4677">
        <v>3</v>
      </c>
      <c r="W4677">
        <v>4</v>
      </c>
      <c r="X4677">
        <v>5</v>
      </c>
      <c r="Y4677">
        <v>6</v>
      </c>
      <c r="Z4677">
        <v>7</v>
      </c>
      <c r="AA4677">
        <v>721</v>
      </c>
      <c r="AB4677">
        <v>8</v>
      </c>
      <c r="AC4677">
        <v>9</v>
      </c>
      <c r="AD4677" t="s">
        <v>2263</v>
      </c>
      <c r="AE4677" s="29">
        <v>44656</v>
      </c>
      <c r="AF4677" s="29">
        <v>44656</v>
      </c>
    </row>
    <row r="4678" spans="1:32" x14ac:dyDescent="0.25">
      <c r="A4678">
        <v>2022</v>
      </c>
      <c r="B4678" s="29">
        <v>44562</v>
      </c>
      <c r="C4678" s="29">
        <v>44651</v>
      </c>
      <c r="D4678" t="s">
        <v>83</v>
      </c>
      <c r="E4678">
        <v>10</v>
      </c>
      <c r="F4678" t="s">
        <v>1062</v>
      </c>
      <c r="G4678" t="s">
        <v>1062</v>
      </c>
      <c r="H4678" t="s">
        <v>2632</v>
      </c>
      <c r="I4678" t="s">
        <v>616</v>
      </c>
      <c r="J4678" t="s">
        <v>253</v>
      </c>
      <c r="K4678" t="s">
        <v>245</v>
      </c>
      <c r="L4678" t="s">
        <v>94</v>
      </c>
      <c r="M4678">
        <v>4252</v>
      </c>
      <c r="N4678" t="s">
        <v>219</v>
      </c>
      <c r="O4678">
        <v>4252</v>
      </c>
      <c r="P4678" t="s">
        <v>219</v>
      </c>
      <c r="Q4678">
        <v>1</v>
      </c>
      <c r="R4678">
        <v>2</v>
      </c>
      <c r="S4678">
        <v>722</v>
      </c>
      <c r="T4678">
        <v>722</v>
      </c>
      <c r="U4678">
        <v>722</v>
      </c>
      <c r="V4678">
        <v>3</v>
      </c>
      <c r="W4678">
        <v>4</v>
      </c>
      <c r="X4678">
        <v>5</v>
      </c>
      <c r="Y4678">
        <v>6</v>
      </c>
      <c r="Z4678">
        <v>7</v>
      </c>
      <c r="AA4678">
        <v>722</v>
      </c>
      <c r="AB4678">
        <v>8</v>
      </c>
      <c r="AC4678">
        <v>9</v>
      </c>
      <c r="AD4678" t="s">
        <v>2263</v>
      </c>
      <c r="AE4678" s="29">
        <v>44656</v>
      </c>
      <c r="AF4678" s="29">
        <v>44656</v>
      </c>
    </row>
    <row r="4679" spans="1:32" x14ac:dyDescent="0.25">
      <c r="A4679">
        <v>2022</v>
      </c>
      <c r="B4679" s="29">
        <v>44562</v>
      </c>
      <c r="C4679" s="29">
        <v>44651</v>
      </c>
      <c r="D4679" t="s">
        <v>83</v>
      </c>
      <c r="E4679">
        <v>10</v>
      </c>
      <c r="F4679" t="s">
        <v>274</v>
      </c>
      <c r="G4679" t="s">
        <v>275</v>
      </c>
      <c r="H4679" t="s">
        <v>2632</v>
      </c>
      <c r="I4679" t="s">
        <v>662</v>
      </c>
      <c r="J4679" t="s">
        <v>218</v>
      </c>
      <c r="K4679" t="s">
        <v>1139</v>
      </c>
      <c r="L4679" t="s">
        <v>94</v>
      </c>
      <c r="M4679">
        <v>9010</v>
      </c>
      <c r="N4679" t="s">
        <v>219</v>
      </c>
      <c r="O4679">
        <v>9010</v>
      </c>
      <c r="P4679" t="s">
        <v>219</v>
      </c>
      <c r="Q4679">
        <v>1</v>
      </c>
      <c r="R4679">
        <v>2</v>
      </c>
      <c r="S4679">
        <v>723</v>
      </c>
      <c r="T4679">
        <v>723</v>
      </c>
      <c r="U4679">
        <v>723</v>
      </c>
      <c r="V4679">
        <v>3</v>
      </c>
      <c r="W4679">
        <v>4</v>
      </c>
      <c r="X4679">
        <v>5</v>
      </c>
      <c r="Y4679">
        <v>6</v>
      </c>
      <c r="Z4679">
        <v>7</v>
      </c>
      <c r="AA4679">
        <v>723</v>
      </c>
      <c r="AB4679">
        <v>8</v>
      </c>
      <c r="AC4679">
        <v>9</v>
      </c>
      <c r="AD4679" t="s">
        <v>2263</v>
      </c>
      <c r="AE4679" s="29">
        <v>44656</v>
      </c>
      <c r="AF4679" s="29">
        <v>44656</v>
      </c>
    </row>
    <row r="4680" spans="1:32" x14ac:dyDescent="0.25">
      <c r="A4680">
        <v>2022</v>
      </c>
      <c r="B4680" s="29">
        <v>44562</v>
      </c>
      <c r="C4680" s="29">
        <v>44651</v>
      </c>
      <c r="D4680" t="s">
        <v>83</v>
      </c>
      <c r="E4680">
        <v>10</v>
      </c>
      <c r="F4680" t="s">
        <v>274</v>
      </c>
      <c r="G4680" t="s">
        <v>275</v>
      </c>
      <c r="H4680" t="s">
        <v>2632</v>
      </c>
      <c r="I4680" t="s">
        <v>859</v>
      </c>
      <c r="J4680" t="s">
        <v>259</v>
      </c>
      <c r="K4680" t="s">
        <v>261</v>
      </c>
      <c r="L4680" t="s">
        <v>93</v>
      </c>
      <c r="M4680">
        <v>11028</v>
      </c>
      <c r="N4680" t="s">
        <v>219</v>
      </c>
      <c r="O4680">
        <v>10424</v>
      </c>
      <c r="P4680" t="s">
        <v>219</v>
      </c>
      <c r="Q4680">
        <v>1</v>
      </c>
      <c r="R4680">
        <v>2</v>
      </c>
      <c r="S4680">
        <v>724</v>
      </c>
      <c r="T4680">
        <v>724</v>
      </c>
      <c r="U4680">
        <v>724</v>
      </c>
      <c r="V4680">
        <v>3</v>
      </c>
      <c r="W4680">
        <v>4</v>
      </c>
      <c r="X4680">
        <v>5</v>
      </c>
      <c r="Y4680">
        <v>6</v>
      </c>
      <c r="Z4680">
        <v>7</v>
      </c>
      <c r="AA4680">
        <v>724</v>
      </c>
      <c r="AB4680">
        <v>8</v>
      </c>
      <c r="AC4680">
        <v>9</v>
      </c>
      <c r="AD4680" t="s">
        <v>2263</v>
      </c>
      <c r="AE4680" s="29">
        <v>44656</v>
      </c>
      <c r="AF4680" s="29">
        <v>44656</v>
      </c>
    </row>
    <row r="4681" spans="1:32" x14ac:dyDescent="0.25">
      <c r="A4681">
        <v>2022</v>
      </c>
      <c r="B4681" s="29">
        <v>44562</v>
      </c>
      <c r="C4681" s="29">
        <v>44651</v>
      </c>
      <c r="D4681" t="s">
        <v>83</v>
      </c>
      <c r="E4681">
        <v>9</v>
      </c>
      <c r="F4681" t="s">
        <v>334</v>
      </c>
      <c r="G4681" t="s">
        <v>334</v>
      </c>
      <c r="H4681" t="s">
        <v>2634</v>
      </c>
      <c r="I4681" t="s">
        <v>2635</v>
      </c>
      <c r="J4681" t="s">
        <v>1140</v>
      </c>
      <c r="K4681" t="s">
        <v>279</v>
      </c>
      <c r="L4681" t="s">
        <v>94</v>
      </c>
      <c r="M4681">
        <v>17260</v>
      </c>
      <c r="N4681" t="s">
        <v>219</v>
      </c>
      <c r="O4681">
        <v>16256</v>
      </c>
      <c r="P4681" t="s">
        <v>219</v>
      </c>
      <c r="Q4681">
        <v>1</v>
      </c>
      <c r="R4681">
        <v>2</v>
      </c>
      <c r="S4681">
        <v>725</v>
      </c>
      <c r="T4681">
        <v>725</v>
      </c>
      <c r="U4681">
        <v>725</v>
      </c>
      <c r="V4681">
        <v>3</v>
      </c>
      <c r="W4681">
        <v>4</v>
      </c>
      <c r="X4681">
        <v>5</v>
      </c>
      <c r="Y4681">
        <v>6</v>
      </c>
      <c r="Z4681">
        <v>7</v>
      </c>
      <c r="AA4681">
        <v>725</v>
      </c>
      <c r="AB4681">
        <v>8</v>
      </c>
      <c r="AC4681">
        <v>9</v>
      </c>
      <c r="AD4681" t="s">
        <v>2263</v>
      </c>
      <c r="AE4681" s="29">
        <v>44656</v>
      </c>
      <c r="AF4681" s="29">
        <v>44656</v>
      </c>
    </row>
    <row r="4682" spans="1:32" x14ac:dyDescent="0.25">
      <c r="A4682">
        <v>2022</v>
      </c>
      <c r="B4682" s="29">
        <v>44562</v>
      </c>
      <c r="C4682" s="29">
        <v>44651</v>
      </c>
      <c r="D4682" t="s">
        <v>83</v>
      </c>
      <c r="E4682">
        <v>3</v>
      </c>
      <c r="F4682" t="s">
        <v>2636</v>
      </c>
      <c r="G4682" t="s">
        <v>315</v>
      </c>
      <c r="H4682" t="s">
        <v>2637</v>
      </c>
      <c r="I4682" t="s">
        <v>1141</v>
      </c>
      <c r="J4682" t="s">
        <v>473</v>
      </c>
      <c r="K4682" t="s">
        <v>1142</v>
      </c>
      <c r="L4682" t="s">
        <v>93</v>
      </c>
      <c r="M4682">
        <v>29262</v>
      </c>
      <c r="N4682" t="s">
        <v>219</v>
      </c>
      <c r="O4682">
        <v>27218</v>
      </c>
      <c r="P4682" t="s">
        <v>219</v>
      </c>
      <c r="Q4682">
        <v>1</v>
      </c>
      <c r="R4682">
        <v>2</v>
      </c>
      <c r="S4682">
        <v>726</v>
      </c>
      <c r="T4682">
        <v>726</v>
      </c>
      <c r="U4682">
        <v>726</v>
      </c>
      <c r="V4682">
        <v>3</v>
      </c>
      <c r="W4682">
        <v>4</v>
      </c>
      <c r="X4682">
        <v>5</v>
      </c>
      <c r="Y4682">
        <v>6</v>
      </c>
      <c r="Z4682">
        <v>7</v>
      </c>
      <c r="AA4682">
        <v>726</v>
      </c>
      <c r="AB4682">
        <v>8</v>
      </c>
      <c r="AC4682">
        <v>9</v>
      </c>
      <c r="AD4682" t="s">
        <v>2263</v>
      </c>
      <c r="AE4682" s="29">
        <v>44656</v>
      </c>
      <c r="AF4682" s="29">
        <v>44656</v>
      </c>
    </row>
    <row r="4683" spans="1:32" x14ac:dyDescent="0.25">
      <c r="A4683">
        <v>2022</v>
      </c>
      <c r="B4683" s="29">
        <v>44562</v>
      </c>
      <c r="C4683" s="29">
        <v>44651</v>
      </c>
      <c r="D4683" t="s">
        <v>83</v>
      </c>
      <c r="E4683">
        <v>10</v>
      </c>
      <c r="F4683" t="s">
        <v>274</v>
      </c>
      <c r="G4683" t="s">
        <v>275</v>
      </c>
      <c r="H4683" t="s">
        <v>2638</v>
      </c>
      <c r="I4683" t="s">
        <v>441</v>
      </c>
      <c r="J4683" t="s">
        <v>241</v>
      </c>
      <c r="K4683" t="s">
        <v>1143</v>
      </c>
      <c r="L4683" t="s">
        <v>93</v>
      </c>
      <c r="M4683">
        <v>9000</v>
      </c>
      <c r="N4683" t="s">
        <v>219</v>
      </c>
      <c r="O4683">
        <v>8706</v>
      </c>
      <c r="P4683" t="s">
        <v>219</v>
      </c>
      <c r="Q4683">
        <v>1</v>
      </c>
      <c r="R4683">
        <v>2</v>
      </c>
      <c r="S4683">
        <v>727</v>
      </c>
      <c r="T4683">
        <v>727</v>
      </c>
      <c r="U4683">
        <v>727</v>
      </c>
      <c r="V4683">
        <v>3</v>
      </c>
      <c r="W4683">
        <v>4</v>
      </c>
      <c r="X4683">
        <v>5</v>
      </c>
      <c r="Y4683">
        <v>6</v>
      </c>
      <c r="Z4683">
        <v>7</v>
      </c>
      <c r="AA4683">
        <v>727</v>
      </c>
      <c r="AB4683">
        <v>8</v>
      </c>
      <c r="AC4683">
        <v>9</v>
      </c>
      <c r="AD4683" t="s">
        <v>2263</v>
      </c>
      <c r="AE4683" s="29">
        <v>44656</v>
      </c>
      <c r="AF4683" s="29">
        <v>44656</v>
      </c>
    </row>
    <row r="4684" spans="1:32" x14ac:dyDescent="0.25">
      <c r="A4684">
        <v>2022</v>
      </c>
      <c r="B4684" s="29">
        <v>44562</v>
      </c>
      <c r="C4684" s="29">
        <v>44651</v>
      </c>
      <c r="D4684" t="s">
        <v>83</v>
      </c>
      <c r="E4684">
        <v>10</v>
      </c>
      <c r="F4684" t="s">
        <v>274</v>
      </c>
      <c r="G4684" t="s">
        <v>275</v>
      </c>
      <c r="H4684" t="s">
        <v>2638</v>
      </c>
      <c r="I4684" t="s">
        <v>1144</v>
      </c>
      <c r="J4684" t="s">
        <v>245</v>
      </c>
      <c r="K4684" t="s">
        <v>460</v>
      </c>
      <c r="L4684" t="s">
        <v>93</v>
      </c>
      <c r="M4684">
        <v>10632</v>
      </c>
      <c r="N4684" t="s">
        <v>219</v>
      </c>
      <c r="O4684">
        <v>10278</v>
      </c>
      <c r="P4684" t="s">
        <v>219</v>
      </c>
      <c r="Q4684">
        <v>1</v>
      </c>
      <c r="R4684">
        <v>2</v>
      </c>
      <c r="S4684">
        <v>728</v>
      </c>
      <c r="T4684">
        <v>728</v>
      </c>
      <c r="U4684">
        <v>728</v>
      </c>
      <c r="V4684">
        <v>3</v>
      </c>
      <c r="W4684">
        <v>4</v>
      </c>
      <c r="X4684">
        <v>5</v>
      </c>
      <c r="Y4684">
        <v>6</v>
      </c>
      <c r="Z4684">
        <v>7</v>
      </c>
      <c r="AA4684">
        <v>728</v>
      </c>
      <c r="AB4684">
        <v>8</v>
      </c>
      <c r="AC4684">
        <v>9</v>
      </c>
      <c r="AD4684" t="s">
        <v>2263</v>
      </c>
      <c r="AE4684" s="29">
        <v>44656</v>
      </c>
      <c r="AF4684" s="29">
        <v>44656</v>
      </c>
    </row>
    <row r="4685" spans="1:32" x14ac:dyDescent="0.25">
      <c r="A4685">
        <v>2022</v>
      </c>
      <c r="B4685" s="29">
        <v>44562</v>
      </c>
      <c r="C4685" s="29">
        <v>44651</v>
      </c>
      <c r="D4685" t="s">
        <v>83</v>
      </c>
      <c r="E4685">
        <v>3</v>
      </c>
      <c r="F4685" t="s">
        <v>2639</v>
      </c>
      <c r="G4685" t="s">
        <v>315</v>
      </c>
      <c r="H4685" t="s">
        <v>2638</v>
      </c>
      <c r="I4685" t="s">
        <v>662</v>
      </c>
      <c r="J4685" t="s">
        <v>1145</v>
      </c>
      <c r="K4685" t="s">
        <v>1146</v>
      </c>
      <c r="L4685" t="s">
        <v>94</v>
      </c>
      <c r="M4685">
        <v>26656</v>
      </c>
      <c r="N4685" t="s">
        <v>219</v>
      </c>
      <c r="O4685">
        <v>25000</v>
      </c>
      <c r="P4685" t="s">
        <v>219</v>
      </c>
      <c r="Q4685">
        <v>1</v>
      </c>
      <c r="R4685">
        <v>2</v>
      </c>
      <c r="S4685">
        <v>729</v>
      </c>
      <c r="T4685">
        <v>729</v>
      </c>
      <c r="U4685">
        <v>729</v>
      </c>
      <c r="V4685">
        <v>3</v>
      </c>
      <c r="W4685">
        <v>4</v>
      </c>
      <c r="X4685">
        <v>5</v>
      </c>
      <c r="Y4685">
        <v>6</v>
      </c>
      <c r="Z4685">
        <v>7</v>
      </c>
      <c r="AA4685">
        <v>729</v>
      </c>
      <c r="AB4685">
        <v>8</v>
      </c>
      <c r="AC4685">
        <v>9</v>
      </c>
      <c r="AD4685" t="s">
        <v>2263</v>
      </c>
      <c r="AE4685" s="29">
        <v>44656</v>
      </c>
      <c r="AF4685" s="29">
        <v>44656</v>
      </c>
    </row>
    <row r="4686" spans="1:32" x14ac:dyDescent="0.25">
      <c r="A4686">
        <v>2022</v>
      </c>
      <c r="B4686" s="29">
        <v>44562</v>
      </c>
      <c r="C4686" s="29">
        <v>44651</v>
      </c>
      <c r="D4686" t="s">
        <v>83</v>
      </c>
      <c r="E4686">
        <v>10</v>
      </c>
      <c r="F4686" t="s">
        <v>274</v>
      </c>
      <c r="G4686" t="s">
        <v>275</v>
      </c>
      <c r="H4686" t="s">
        <v>2638</v>
      </c>
      <c r="I4686" t="s">
        <v>1147</v>
      </c>
      <c r="J4686" t="s">
        <v>505</v>
      </c>
      <c r="K4686" t="s">
        <v>299</v>
      </c>
      <c r="L4686" t="s">
        <v>93</v>
      </c>
      <c r="M4686">
        <v>23632</v>
      </c>
      <c r="N4686" t="s">
        <v>219</v>
      </c>
      <c r="O4686">
        <v>21912</v>
      </c>
      <c r="P4686" t="s">
        <v>219</v>
      </c>
      <c r="Q4686">
        <v>1</v>
      </c>
      <c r="R4686">
        <v>2</v>
      </c>
      <c r="S4686">
        <v>730</v>
      </c>
      <c r="T4686">
        <v>730</v>
      </c>
      <c r="U4686">
        <v>730</v>
      </c>
      <c r="V4686">
        <v>3</v>
      </c>
      <c r="W4686">
        <v>4</v>
      </c>
      <c r="X4686">
        <v>5</v>
      </c>
      <c r="Y4686">
        <v>6</v>
      </c>
      <c r="Z4686">
        <v>7</v>
      </c>
      <c r="AA4686">
        <v>730</v>
      </c>
      <c r="AB4686">
        <v>8</v>
      </c>
      <c r="AC4686">
        <v>9</v>
      </c>
      <c r="AD4686" t="s">
        <v>2263</v>
      </c>
      <c r="AE4686" s="29">
        <v>44656</v>
      </c>
      <c r="AF4686" s="29">
        <v>44656</v>
      </c>
    </row>
    <row r="4687" spans="1:32" x14ac:dyDescent="0.25">
      <c r="A4687">
        <v>2022</v>
      </c>
      <c r="B4687" s="29">
        <v>44562</v>
      </c>
      <c r="C4687" s="29">
        <v>44651</v>
      </c>
      <c r="D4687" t="s">
        <v>83</v>
      </c>
      <c r="E4687" s="20">
        <v>10</v>
      </c>
      <c r="F4687" s="20" t="s">
        <v>1148</v>
      </c>
      <c r="G4687" s="20" t="s">
        <v>1148</v>
      </c>
      <c r="H4687" s="20" t="s">
        <v>2638</v>
      </c>
      <c r="I4687" t="s">
        <v>1149</v>
      </c>
      <c r="J4687" t="s">
        <v>1150</v>
      </c>
      <c r="K4687" t="s">
        <v>1151</v>
      </c>
      <c r="L4687" t="s">
        <v>94</v>
      </c>
      <c r="M4687">
        <v>14618</v>
      </c>
      <c r="N4687" t="s">
        <v>219</v>
      </c>
      <c r="O4687">
        <v>12918</v>
      </c>
      <c r="P4687" t="s">
        <v>219</v>
      </c>
      <c r="Q4687">
        <v>1</v>
      </c>
      <c r="R4687">
        <v>2</v>
      </c>
      <c r="S4687">
        <v>731</v>
      </c>
      <c r="T4687">
        <v>731</v>
      </c>
      <c r="U4687">
        <v>731</v>
      </c>
      <c r="V4687">
        <v>3</v>
      </c>
      <c r="W4687">
        <v>4</v>
      </c>
      <c r="X4687">
        <v>5</v>
      </c>
      <c r="Y4687">
        <v>6</v>
      </c>
      <c r="Z4687">
        <v>7</v>
      </c>
      <c r="AA4687">
        <v>731</v>
      </c>
      <c r="AB4687">
        <v>8</v>
      </c>
      <c r="AC4687">
        <v>9</v>
      </c>
      <c r="AD4687" t="s">
        <v>2263</v>
      </c>
      <c r="AE4687" s="29">
        <v>44656</v>
      </c>
      <c r="AF4687" s="29">
        <v>44656</v>
      </c>
    </row>
    <row r="4688" spans="1:32" x14ac:dyDescent="0.25">
      <c r="A4688">
        <v>2022</v>
      </c>
      <c r="B4688" s="29">
        <v>44562</v>
      </c>
      <c r="C4688" s="29">
        <v>44651</v>
      </c>
      <c r="D4688" t="s">
        <v>83</v>
      </c>
      <c r="E4688">
        <v>10</v>
      </c>
      <c r="F4688" t="s">
        <v>1148</v>
      </c>
      <c r="G4688" t="s">
        <v>1148</v>
      </c>
      <c r="H4688" t="s">
        <v>2640</v>
      </c>
      <c r="I4688" t="s">
        <v>1152</v>
      </c>
      <c r="J4688" t="s">
        <v>269</v>
      </c>
      <c r="K4688" t="s">
        <v>280</v>
      </c>
      <c r="L4688" t="s">
        <v>93</v>
      </c>
      <c r="M4688">
        <v>14618</v>
      </c>
      <c r="N4688" t="s">
        <v>219</v>
      </c>
      <c r="O4688">
        <v>8630</v>
      </c>
      <c r="P4688" t="s">
        <v>219</v>
      </c>
      <c r="Q4688">
        <v>1</v>
      </c>
      <c r="R4688">
        <v>2</v>
      </c>
      <c r="S4688">
        <v>732</v>
      </c>
      <c r="T4688">
        <v>732</v>
      </c>
      <c r="U4688">
        <v>732</v>
      </c>
      <c r="V4688">
        <v>3</v>
      </c>
      <c r="W4688">
        <v>4</v>
      </c>
      <c r="X4688">
        <v>5</v>
      </c>
      <c r="Y4688">
        <v>6</v>
      </c>
      <c r="Z4688">
        <v>7</v>
      </c>
      <c r="AA4688">
        <v>732</v>
      </c>
      <c r="AB4688">
        <v>8</v>
      </c>
      <c r="AC4688">
        <v>9</v>
      </c>
      <c r="AD4688" t="s">
        <v>2263</v>
      </c>
      <c r="AE4688" s="29">
        <v>44656</v>
      </c>
      <c r="AF4688" s="29">
        <v>44656</v>
      </c>
    </row>
    <row r="4689" spans="1:32" x14ac:dyDescent="0.25">
      <c r="A4689">
        <v>2022</v>
      </c>
      <c r="B4689" s="29">
        <v>44562</v>
      </c>
      <c r="C4689" s="29">
        <v>44651</v>
      </c>
      <c r="D4689" t="s">
        <v>83</v>
      </c>
      <c r="E4689">
        <v>10</v>
      </c>
      <c r="F4689" t="s">
        <v>1148</v>
      </c>
      <c r="G4689" t="s">
        <v>1148</v>
      </c>
      <c r="H4689" t="s">
        <v>2640</v>
      </c>
      <c r="I4689" t="s">
        <v>884</v>
      </c>
      <c r="J4689" t="s">
        <v>388</v>
      </c>
      <c r="K4689" t="s">
        <v>245</v>
      </c>
      <c r="L4689" t="s">
        <v>94</v>
      </c>
      <c r="M4689">
        <v>14618</v>
      </c>
      <c r="N4689" t="s">
        <v>219</v>
      </c>
      <c r="O4689">
        <v>8626</v>
      </c>
      <c r="P4689" t="s">
        <v>219</v>
      </c>
      <c r="Q4689">
        <v>1</v>
      </c>
      <c r="R4689">
        <v>2</v>
      </c>
      <c r="S4689">
        <v>733</v>
      </c>
      <c r="T4689">
        <v>733</v>
      </c>
      <c r="U4689">
        <v>733</v>
      </c>
      <c r="V4689">
        <v>3</v>
      </c>
      <c r="W4689">
        <v>4</v>
      </c>
      <c r="X4689">
        <v>5</v>
      </c>
      <c r="Y4689">
        <v>6</v>
      </c>
      <c r="Z4689">
        <v>7</v>
      </c>
      <c r="AA4689">
        <v>733</v>
      </c>
      <c r="AB4689">
        <v>8</v>
      </c>
      <c r="AC4689">
        <v>9</v>
      </c>
      <c r="AD4689" t="s">
        <v>2263</v>
      </c>
      <c r="AE4689" s="29">
        <v>44656</v>
      </c>
      <c r="AF4689" s="29">
        <v>44656</v>
      </c>
    </row>
    <row r="4690" spans="1:32" x14ac:dyDescent="0.25">
      <c r="A4690">
        <v>2022</v>
      </c>
      <c r="B4690" s="29">
        <v>44562</v>
      </c>
      <c r="C4690" s="29">
        <v>44651</v>
      </c>
      <c r="D4690" t="s">
        <v>83</v>
      </c>
      <c r="E4690">
        <v>3</v>
      </c>
      <c r="F4690" t="s">
        <v>2641</v>
      </c>
      <c r="G4690" t="s">
        <v>365</v>
      </c>
      <c r="H4690" t="s">
        <v>2640</v>
      </c>
      <c r="I4690" t="s">
        <v>2642</v>
      </c>
      <c r="J4690" t="s">
        <v>718</v>
      </c>
      <c r="K4690" t="s">
        <v>395</v>
      </c>
      <c r="L4690" t="s">
        <v>93</v>
      </c>
      <c r="M4690">
        <v>17540</v>
      </c>
      <c r="N4690" t="s">
        <v>219</v>
      </c>
      <c r="O4690">
        <v>15216</v>
      </c>
      <c r="P4690" t="s">
        <v>219</v>
      </c>
      <c r="Q4690">
        <v>1</v>
      </c>
      <c r="R4690">
        <v>2</v>
      </c>
      <c r="S4690">
        <v>734</v>
      </c>
      <c r="T4690">
        <v>734</v>
      </c>
      <c r="U4690">
        <v>734</v>
      </c>
      <c r="V4690">
        <v>3</v>
      </c>
      <c r="W4690">
        <v>4</v>
      </c>
      <c r="X4690">
        <v>5</v>
      </c>
      <c r="Y4690">
        <v>6</v>
      </c>
      <c r="Z4690">
        <v>7</v>
      </c>
      <c r="AA4690">
        <v>734</v>
      </c>
      <c r="AB4690">
        <v>8</v>
      </c>
      <c r="AC4690">
        <v>9</v>
      </c>
      <c r="AD4690" t="s">
        <v>2263</v>
      </c>
      <c r="AE4690" s="29">
        <v>44656</v>
      </c>
      <c r="AF4690" s="29">
        <v>44656</v>
      </c>
    </row>
    <row r="4691" spans="1:32" x14ac:dyDescent="0.25">
      <c r="A4691">
        <v>2022</v>
      </c>
      <c r="B4691" s="29">
        <v>44562</v>
      </c>
      <c r="C4691" s="29">
        <v>44651</v>
      </c>
      <c r="D4691" t="s">
        <v>83</v>
      </c>
      <c r="E4691">
        <v>9</v>
      </c>
      <c r="F4691" t="s">
        <v>2643</v>
      </c>
      <c r="G4691" t="s">
        <v>334</v>
      </c>
      <c r="H4691" t="s">
        <v>2640</v>
      </c>
      <c r="I4691" t="s">
        <v>1153</v>
      </c>
      <c r="J4691" t="s">
        <v>249</v>
      </c>
      <c r="K4691" t="s">
        <v>312</v>
      </c>
      <c r="L4691" t="s">
        <v>94</v>
      </c>
      <c r="M4691">
        <v>20000</v>
      </c>
      <c r="N4691" t="s">
        <v>219</v>
      </c>
      <c r="O4691">
        <v>19292</v>
      </c>
      <c r="P4691" t="s">
        <v>219</v>
      </c>
      <c r="Q4691">
        <v>1</v>
      </c>
      <c r="R4691">
        <v>2</v>
      </c>
      <c r="S4691">
        <v>735</v>
      </c>
      <c r="T4691">
        <v>735</v>
      </c>
      <c r="U4691">
        <v>735</v>
      </c>
      <c r="V4691">
        <v>3</v>
      </c>
      <c r="W4691">
        <v>4</v>
      </c>
      <c r="X4691">
        <v>5</v>
      </c>
      <c r="Y4691">
        <v>6</v>
      </c>
      <c r="Z4691">
        <v>7</v>
      </c>
      <c r="AA4691">
        <v>735</v>
      </c>
      <c r="AB4691">
        <v>8</v>
      </c>
      <c r="AC4691">
        <v>9</v>
      </c>
      <c r="AD4691" t="s">
        <v>2263</v>
      </c>
      <c r="AE4691" s="29">
        <v>44656</v>
      </c>
      <c r="AF4691" s="29">
        <v>44656</v>
      </c>
    </row>
    <row r="4692" spans="1:32" x14ac:dyDescent="0.25">
      <c r="A4692">
        <v>2022</v>
      </c>
      <c r="B4692" s="29">
        <v>44562</v>
      </c>
      <c r="C4692" s="29">
        <v>44651</v>
      </c>
      <c r="D4692" t="s">
        <v>83</v>
      </c>
      <c r="E4692">
        <v>10</v>
      </c>
      <c r="F4692" t="s">
        <v>274</v>
      </c>
      <c r="G4692" t="s">
        <v>275</v>
      </c>
      <c r="H4692" t="s">
        <v>2640</v>
      </c>
      <c r="I4692" t="s">
        <v>1154</v>
      </c>
      <c r="J4692" t="s">
        <v>1033</v>
      </c>
      <c r="K4692" t="s">
        <v>2644</v>
      </c>
      <c r="L4692" t="s">
        <v>94</v>
      </c>
      <c r="M4692">
        <v>11192</v>
      </c>
      <c r="N4692" t="s">
        <v>219</v>
      </c>
      <c r="O4692">
        <v>5378</v>
      </c>
      <c r="P4692" t="s">
        <v>219</v>
      </c>
      <c r="Q4692">
        <v>1</v>
      </c>
      <c r="R4692">
        <v>2</v>
      </c>
      <c r="S4692">
        <v>736</v>
      </c>
      <c r="T4692">
        <v>736</v>
      </c>
      <c r="U4692">
        <v>736</v>
      </c>
      <c r="V4692">
        <v>3</v>
      </c>
      <c r="W4692">
        <v>4</v>
      </c>
      <c r="X4692">
        <v>5</v>
      </c>
      <c r="Y4692">
        <v>6</v>
      </c>
      <c r="Z4692">
        <v>7</v>
      </c>
      <c r="AA4692">
        <v>736</v>
      </c>
      <c r="AB4692">
        <v>8</v>
      </c>
      <c r="AC4692">
        <v>9</v>
      </c>
      <c r="AD4692" t="s">
        <v>2263</v>
      </c>
      <c r="AE4692" s="29">
        <v>44656</v>
      </c>
      <c r="AF4692" s="29">
        <v>44656</v>
      </c>
    </row>
    <row r="4693" spans="1:32" x14ac:dyDescent="0.25">
      <c r="A4693">
        <v>2022</v>
      </c>
      <c r="B4693" s="29">
        <v>44562</v>
      </c>
      <c r="C4693" s="29">
        <v>44651</v>
      </c>
      <c r="D4693" t="s">
        <v>83</v>
      </c>
      <c r="E4693">
        <v>3</v>
      </c>
      <c r="F4693" t="s">
        <v>2645</v>
      </c>
      <c r="G4693" t="s">
        <v>365</v>
      </c>
      <c r="H4693" t="s">
        <v>2646</v>
      </c>
      <c r="I4693" t="s">
        <v>1155</v>
      </c>
      <c r="J4693" t="s">
        <v>313</v>
      </c>
      <c r="K4693" t="s">
        <v>890</v>
      </c>
      <c r="L4693" t="s">
        <v>93</v>
      </c>
      <c r="M4693">
        <v>26656</v>
      </c>
      <c r="N4693" t="s">
        <v>219</v>
      </c>
      <c r="O4693">
        <v>25000</v>
      </c>
      <c r="P4693" t="s">
        <v>219</v>
      </c>
      <c r="Q4693">
        <v>1</v>
      </c>
      <c r="R4693">
        <v>2</v>
      </c>
      <c r="S4693">
        <v>737</v>
      </c>
      <c r="T4693">
        <v>737</v>
      </c>
      <c r="U4693">
        <v>737</v>
      </c>
      <c r="V4693">
        <v>3</v>
      </c>
      <c r="W4693">
        <v>4</v>
      </c>
      <c r="X4693">
        <v>5</v>
      </c>
      <c r="Y4693">
        <v>6</v>
      </c>
      <c r="Z4693">
        <v>7</v>
      </c>
      <c r="AA4693">
        <v>737</v>
      </c>
      <c r="AB4693">
        <v>8</v>
      </c>
      <c r="AC4693">
        <v>9</v>
      </c>
      <c r="AD4693" t="s">
        <v>2263</v>
      </c>
      <c r="AE4693" s="29">
        <v>44656</v>
      </c>
      <c r="AF4693" s="29">
        <v>44656</v>
      </c>
    </row>
    <row r="4694" spans="1:32" x14ac:dyDescent="0.25">
      <c r="A4694">
        <v>2022</v>
      </c>
      <c r="B4694" s="29">
        <v>44562</v>
      </c>
      <c r="C4694" s="29">
        <v>44651</v>
      </c>
      <c r="D4694" t="s">
        <v>83</v>
      </c>
      <c r="E4694">
        <v>10</v>
      </c>
      <c r="F4694" t="s">
        <v>274</v>
      </c>
      <c r="G4694" t="s">
        <v>275</v>
      </c>
      <c r="H4694" t="s">
        <v>2646</v>
      </c>
      <c r="I4694" t="s">
        <v>1156</v>
      </c>
      <c r="J4694" t="s">
        <v>2647</v>
      </c>
      <c r="K4694" t="s">
        <v>360</v>
      </c>
      <c r="L4694" t="s">
        <v>93</v>
      </c>
      <c r="M4694">
        <v>8674</v>
      </c>
      <c r="N4694" t="s">
        <v>219</v>
      </c>
      <c r="O4694">
        <v>8000</v>
      </c>
      <c r="P4694" t="s">
        <v>219</v>
      </c>
      <c r="Q4694">
        <v>1</v>
      </c>
      <c r="R4694">
        <v>2</v>
      </c>
      <c r="S4694">
        <v>738</v>
      </c>
      <c r="T4694">
        <v>738</v>
      </c>
      <c r="U4694">
        <v>738</v>
      </c>
      <c r="V4694">
        <v>3</v>
      </c>
      <c r="W4694">
        <v>4</v>
      </c>
      <c r="X4694">
        <v>5</v>
      </c>
      <c r="Y4694">
        <v>6</v>
      </c>
      <c r="Z4694">
        <v>7</v>
      </c>
      <c r="AA4694">
        <v>738</v>
      </c>
      <c r="AB4694">
        <v>8</v>
      </c>
      <c r="AC4694">
        <v>9</v>
      </c>
      <c r="AD4694" t="s">
        <v>2263</v>
      </c>
      <c r="AE4694" s="29">
        <v>44656</v>
      </c>
      <c r="AF4694" s="29">
        <v>44656</v>
      </c>
    </row>
    <row r="4695" spans="1:32" x14ac:dyDescent="0.25">
      <c r="A4695">
        <v>2022</v>
      </c>
      <c r="B4695" s="29">
        <v>44562</v>
      </c>
      <c r="C4695" s="29">
        <v>44651</v>
      </c>
      <c r="D4695" t="s">
        <v>83</v>
      </c>
      <c r="E4695">
        <v>10</v>
      </c>
      <c r="F4695" t="s">
        <v>2648</v>
      </c>
      <c r="G4695" t="s">
        <v>903</v>
      </c>
      <c r="H4695" t="s">
        <v>2646</v>
      </c>
      <c r="I4695" t="s">
        <v>1157</v>
      </c>
      <c r="J4695" t="s">
        <v>229</v>
      </c>
      <c r="K4695" t="s">
        <v>376</v>
      </c>
      <c r="L4695" t="s">
        <v>93</v>
      </c>
      <c r="M4695">
        <v>8674</v>
      </c>
      <c r="N4695" t="s">
        <v>219</v>
      </c>
      <c r="O4695">
        <v>8000</v>
      </c>
      <c r="P4695" t="s">
        <v>219</v>
      </c>
      <c r="Q4695">
        <v>1</v>
      </c>
      <c r="R4695">
        <v>2</v>
      </c>
      <c r="S4695">
        <v>739</v>
      </c>
      <c r="T4695">
        <v>739</v>
      </c>
      <c r="U4695">
        <v>739</v>
      </c>
      <c r="V4695">
        <v>3</v>
      </c>
      <c r="W4695">
        <v>4</v>
      </c>
      <c r="X4695">
        <v>5</v>
      </c>
      <c r="Y4695">
        <v>6</v>
      </c>
      <c r="Z4695">
        <v>7</v>
      </c>
      <c r="AA4695">
        <v>739</v>
      </c>
      <c r="AB4695">
        <v>8</v>
      </c>
      <c r="AC4695">
        <v>9</v>
      </c>
      <c r="AD4695" t="s">
        <v>2263</v>
      </c>
      <c r="AE4695" s="29">
        <v>44656</v>
      </c>
      <c r="AF4695" s="29">
        <v>44656</v>
      </c>
    </row>
    <row r="4696" spans="1:32" x14ac:dyDescent="0.25">
      <c r="A4696">
        <v>2022</v>
      </c>
      <c r="B4696" s="29">
        <v>44562</v>
      </c>
      <c r="C4696" s="29">
        <v>44651</v>
      </c>
      <c r="D4696" t="s">
        <v>83</v>
      </c>
      <c r="E4696">
        <v>9</v>
      </c>
      <c r="F4696" t="s">
        <v>2649</v>
      </c>
      <c r="G4696" t="s">
        <v>334</v>
      </c>
      <c r="H4696" t="s">
        <v>2646</v>
      </c>
      <c r="I4696" t="s">
        <v>1158</v>
      </c>
      <c r="J4696" t="s">
        <v>470</v>
      </c>
      <c r="K4696" t="s">
        <v>2650</v>
      </c>
      <c r="L4696" t="s">
        <v>93</v>
      </c>
      <c r="M4696">
        <v>11000</v>
      </c>
      <c r="N4696" t="s">
        <v>219</v>
      </c>
      <c r="O4696">
        <v>10758</v>
      </c>
      <c r="P4696" t="s">
        <v>219</v>
      </c>
      <c r="Q4696">
        <v>1</v>
      </c>
      <c r="R4696">
        <v>2</v>
      </c>
      <c r="S4696">
        <v>740</v>
      </c>
      <c r="T4696">
        <v>740</v>
      </c>
      <c r="U4696">
        <v>740</v>
      </c>
      <c r="V4696">
        <v>3</v>
      </c>
      <c r="W4696">
        <v>4</v>
      </c>
      <c r="X4696">
        <v>5</v>
      </c>
      <c r="Y4696">
        <v>6</v>
      </c>
      <c r="Z4696">
        <v>7</v>
      </c>
      <c r="AA4696">
        <v>740</v>
      </c>
      <c r="AB4696">
        <v>8</v>
      </c>
      <c r="AC4696">
        <v>9</v>
      </c>
      <c r="AD4696" t="s">
        <v>2263</v>
      </c>
      <c r="AE4696" s="29">
        <v>44656</v>
      </c>
      <c r="AF4696" s="29">
        <v>44656</v>
      </c>
    </row>
    <row r="4697" spans="1:32" x14ac:dyDescent="0.25">
      <c r="A4697">
        <v>2022</v>
      </c>
      <c r="B4697" s="29">
        <v>44562</v>
      </c>
      <c r="C4697" s="29">
        <v>44651</v>
      </c>
      <c r="D4697" t="s">
        <v>83</v>
      </c>
      <c r="E4697">
        <v>3</v>
      </c>
      <c r="F4697" t="s">
        <v>2651</v>
      </c>
      <c r="G4697" t="s">
        <v>315</v>
      </c>
      <c r="H4697" t="s">
        <v>2646</v>
      </c>
      <c r="I4697" t="s">
        <v>256</v>
      </c>
      <c r="J4697" t="s">
        <v>516</v>
      </c>
      <c r="K4697" t="s">
        <v>2652</v>
      </c>
      <c r="L4697" t="s">
        <v>94</v>
      </c>
      <c r="M4697">
        <v>39480</v>
      </c>
      <c r="N4697" t="s">
        <v>219</v>
      </c>
      <c r="O4697">
        <v>35562</v>
      </c>
      <c r="P4697" t="s">
        <v>219</v>
      </c>
      <c r="Q4697">
        <v>1</v>
      </c>
      <c r="R4697">
        <v>2</v>
      </c>
      <c r="S4697">
        <v>741</v>
      </c>
      <c r="T4697">
        <v>741</v>
      </c>
      <c r="U4697">
        <v>741</v>
      </c>
      <c r="V4697">
        <v>3</v>
      </c>
      <c r="W4697">
        <v>4</v>
      </c>
      <c r="X4697">
        <v>5</v>
      </c>
      <c r="Y4697">
        <v>6</v>
      </c>
      <c r="Z4697">
        <v>7</v>
      </c>
      <c r="AA4697">
        <v>741</v>
      </c>
      <c r="AB4697">
        <v>8</v>
      </c>
      <c r="AC4697">
        <v>9</v>
      </c>
      <c r="AD4697" t="s">
        <v>2263</v>
      </c>
      <c r="AE4697" s="29">
        <v>44656</v>
      </c>
      <c r="AF4697" s="29">
        <v>44656</v>
      </c>
    </row>
    <row r="4698" spans="1:32" x14ac:dyDescent="0.25">
      <c r="A4698">
        <v>2022</v>
      </c>
      <c r="B4698" s="29">
        <v>44562</v>
      </c>
      <c r="C4698" s="29">
        <v>44651</v>
      </c>
      <c r="D4698" t="s">
        <v>83</v>
      </c>
      <c r="E4698">
        <v>3</v>
      </c>
      <c r="F4698" t="s">
        <v>2653</v>
      </c>
      <c r="G4698" t="s">
        <v>315</v>
      </c>
      <c r="H4698" t="s">
        <v>2654</v>
      </c>
      <c r="I4698" t="s">
        <v>1159</v>
      </c>
      <c r="J4698" t="s">
        <v>243</v>
      </c>
      <c r="K4698" t="s">
        <v>294</v>
      </c>
      <c r="L4698" t="s">
        <v>93</v>
      </c>
      <c r="M4698">
        <v>30076</v>
      </c>
      <c r="N4698" t="s">
        <v>219</v>
      </c>
      <c r="O4698">
        <v>25000</v>
      </c>
      <c r="P4698" t="s">
        <v>219</v>
      </c>
      <c r="Q4698">
        <v>1</v>
      </c>
      <c r="R4698">
        <v>2</v>
      </c>
      <c r="S4698">
        <v>742</v>
      </c>
      <c r="T4698">
        <v>742</v>
      </c>
      <c r="U4698">
        <v>742</v>
      </c>
      <c r="V4698">
        <v>3</v>
      </c>
      <c r="W4698">
        <v>4</v>
      </c>
      <c r="X4698">
        <v>5</v>
      </c>
      <c r="Y4698">
        <v>6</v>
      </c>
      <c r="Z4698">
        <v>7</v>
      </c>
      <c r="AA4698">
        <v>742</v>
      </c>
      <c r="AB4698">
        <v>8</v>
      </c>
      <c r="AC4698">
        <v>9</v>
      </c>
      <c r="AD4698" t="s">
        <v>2263</v>
      </c>
      <c r="AE4698" s="29">
        <v>44656</v>
      </c>
      <c r="AF4698" s="29">
        <v>44656</v>
      </c>
    </row>
    <row r="4699" spans="1:32" x14ac:dyDescent="0.25">
      <c r="A4699">
        <v>2022</v>
      </c>
      <c r="B4699" s="29">
        <v>44562</v>
      </c>
      <c r="C4699" s="29">
        <v>44651</v>
      </c>
      <c r="D4699" t="s">
        <v>83</v>
      </c>
      <c r="E4699">
        <v>10</v>
      </c>
      <c r="F4699" t="s">
        <v>1160</v>
      </c>
      <c r="G4699" t="s">
        <v>1148</v>
      </c>
      <c r="H4699" t="s">
        <v>2655</v>
      </c>
      <c r="I4699" t="s">
        <v>643</v>
      </c>
      <c r="J4699" t="s">
        <v>2656</v>
      </c>
      <c r="K4699" t="s">
        <v>257</v>
      </c>
      <c r="L4699" t="s">
        <v>94</v>
      </c>
      <c r="M4699">
        <v>21050</v>
      </c>
      <c r="N4699" t="s">
        <v>219</v>
      </c>
      <c r="O4699">
        <v>3240</v>
      </c>
      <c r="P4699" t="s">
        <v>219</v>
      </c>
      <c r="Q4699">
        <v>1</v>
      </c>
      <c r="R4699">
        <v>2</v>
      </c>
      <c r="S4699">
        <v>743</v>
      </c>
      <c r="T4699">
        <v>743</v>
      </c>
      <c r="U4699">
        <v>743</v>
      </c>
      <c r="V4699">
        <v>3</v>
      </c>
      <c r="W4699">
        <v>4</v>
      </c>
      <c r="X4699">
        <v>5</v>
      </c>
      <c r="Y4699">
        <v>6</v>
      </c>
      <c r="Z4699">
        <v>7</v>
      </c>
      <c r="AA4699">
        <v>743</v>
      </c>
      <c r="AB4699">
        <v>8</v>
      </c>
      <c r="AC4699">
        <v>9</v>
      </c>
      <c r="AD4699" t="s">
        <v>2263</v>
      </c>
      <c r="AE4699" s="29">
        <v>44656</v>
      </c>
      <c r="AF4699" s="29">
        <v>44656</v>
      </c>
    </row>
    <row r="4700" spans="1:32" x14ac:dyDescent="0.25">
      <c r="A4700">
        <v>2022</v>
      </c>
      <c r="B4700" s="29">
        <v>44562</v>
      </c>
      <c r="C4700" s="29">
        <v>44651</v>
      </c>
      <c r="D4700" t="s">
        <v>83</v>
      </c>
      <c r="E4700">
        <v>10</v>
      </c>
      <c r="F4700" t="s">
        <v>1161</v>
      </c>
      <c r="G4700" t="s">
        <v>1148</v>
      </c>
      <c r="H4700" t="s">
        <v>2657</v>
      </c>
      <c r="I4700" t="s">
        <v>604</v>
      </c>
      <c r="J4700" t="s">
        <v>1162</v>
      </c>
      <c r="K4700" t="s">
        <v>1163</v>
      </c>
      <c r="L4700" t="s">
        <v>94</v>
      </c>
      <c r="M4700">
        <v>17540</v>
      </c>
      <c r="N4700" t="s">
        <v>219</v>
      </c>
      <c r="O4700">
        <v>10182</v>
      </c>
      <c r="P4700" t="s">
        <v>219</v>
      </c>
      <c r="Q4700">
        <v>1</v>
      </c>
      <c r="R4700">
        <v>2</v>
      </c>
      <c r="S4700">
        <v>744</v>
      </c>
      <c r="T4700">
        <v>744</v>
      </c>
      <c r="U4700">
        <v>744</v>
      </c>
      <c r="V4700">
        <v>3</v>
      </c>
      <c r="W4700">
        <v>4</v>
      </c>
      <c r="X4700">
        <v>5</v>
      </c>
      <c r="Y4700">
        <v>6</v>
      </c>
      <c r="Z4700">
        <v>7</v>
      </c>
      <c r="AA4700">
        <v>744</v>
      </c>
      <c r="AB4700">
        <v>8</v>
      </c>
      <c r="AC4700">
        <v>9</v>
      </c>
      <c r="AD4700" t="s">
        <v>2263</v>
      </c>
      <c r="AE4700" s="29">
        <v>44656</v>
      </c>
      <c r="AF4700" s="29">
        <v>44656</v>
      </c>
    </row>
    <row r="4701" spans="1:32" x14ac:dyDescent="0.25">
      <c r="A4701">
        <v>2022</v>
      </c>
      <c r="B4701" s="29">
        <v>44562</v>
      </c>
      <c r="C4701" s="29">
        <v>44651</v>
      </c>
      <c r="D4701" t="s">
        <v>83</v>
      </c>
      <c r="E4701">
        <v>10</v>
      </c>
      <c r="F4701" t="s">
        <v>1161</v>
      </c>
      <c r="G4701" t="s">
        <v>1148</v>
      </c>
      <c r="H4701" t="s">
        <v>2657</v>
      </c>
      <c r="I4701" t="s">
        <v>783</v>
      </c>
      <c r="J4701" t="s">
        <v>1164</v>
      </c>
      <c r="K4701" t="s">
        <v>1165</v>
      </c>
      <c r="L4701" t="s">
        <v>94</v>
      </c>
      <c r="M4701">
        <v>17540</v>
      </c>
      <c r="N4701" t="s">
        <v>219</v>
      </c>
      <c r="O4701">
        <v>15216</v>
      </c>
      <c r="P4701" t="s">
        <v>219</v>
      </c>
      <c r="Q4701">
        <v>1</v>
      </c>
      <c r="R4701">
        <v>2</v>
      </c>
      <c r="S4701">
        <v>745</v>
      </c>
      <c r="T4701">
        <v>745</v>
      </c>
      <c r="U4701">
        <v>745</v>
      </c>
      <c r="V4701">
        <v>3</v>
      </c>
      <c r="W4701">
        <v>4</v>
      </c>
      <c r="X4701">
        <v>5</v>
      </c>
      <c r="Y4701">
        <v>6</v>
      </c>
      <c r="Z4701">
        <v>7</v>
      </c>
      <c r="AA4701">
        <v>745</v>
      </c>
      <c r="AB4701">
        <v>8</v>
      </c>
      <c r="AC4701">
        <v>9</v>
      </c>
      <c r="AD4701" t="s">
        <v>2263</v>
      </c>
      <c r="AE4701" s="29">
        <v>44656</v>
      </c>
      <c r="AF4701" s="29">
        <v>44656</v>
      </c>
    </row>
    <row r="4702" spans="1:32" x14ac:dyDescent="0.25">
      <c r="A4702">
        <v>2022</v>
      </c>
      <c r="B4702" s="29">
        <v>44562</v>
      </c>
      <c r="C4702" s="29">
        <v>44651</v>
      </c>
      <c r="D4702" t="s">
        <v>83</v>
      </c>
      <c r="E4702">
        <v>10</v>
      </c>
      <c r="F4702" t="s">
        <v>1161</v>
      </c>
      <c r="G4702" t="s">
        <v>1148</v>
      </c>
      <c r="H4702" t="s">
        <v>2657</v>
      </c>
      <c r="I4702" t="s">
        <v>1166</v>
      </c>
      <c r="J4702" t="s">
        <v>707</v>
      </c>
      <c r="K4702" t="s">
        <v>233</v>
      </c>
      <c r="L4702" t="s">
        <v>94</v>
      </c>
      <c r="M4702">
        <v>17540</v>
      </c>
      <c r="N4702" t="s">
        <v>219</v>
      </c>
      <c r="O4702">
        <v>15216</v>
      </c>
      <c r="P4702" t="s">
        <v>219</v>
      </c>
      <c r="Q4702">
        <v>1</v>
      </c>
      <c r="R4702">
        <v>2</v>
      </c>
      <c r="S4702">
        <v>746</v>
      </c>
      <c r="T4702">
        <v>746</v>
      </c>
      <c r="U4702">
        <v>746</v>
      </c>
      <c r="V4702">
        <v>3</v>
      </c>
      <c r="W4702">
        <v>4</v>
      </c>
      <c r="X4702">
        <v>5</v>
      </c>
      <c r="Y4702">
        <v>6</v>
      </c>
      <c r="Z4702">
        <v>7</v>
      </c>
      <c r="AA4702">
        <v>746</v>
      </c>
      <c r="AB4702">
        <v>8</v>
      </c>
      <c r="AC4702">
        <v>9</v>
      </c>
      <c r="AD4702" t="s">
        <v>2263</v>
      </c>
      <c r="AE4702" s="29">
        <v>44656</v>
      </c>
      <c r="AF4702" s="29">
        <v>44656</v>
      </c>
    </row>
    <row r="4703" spans="1:32" x14ac:dyDescent="0.25">
      <c r="A4703">
        <v>2022</v>
      </c>
      <c r="B4703" s="29">
        <v>44562</v>
      </c>
      <c r="C4703" s="29">
        <v>44651</v>
      </c>
      <c r="D4703" t="s">
        <v>83</v>
      </c>
      <c r="E4703">
        <v>10</v>
      </c>
      <c r="F4703" t="s">
        <v>1161</v>
      </c>
      <c r="G4703" t="s">
        <v>1148</v>
      </c>
      <c r="H4703" t="s">
        <v>2657</v>
      </c>
      <c r="I4703" t="s">
        <v>1167</v>
      </c>
      <c r="J4703" t="s">
        <v>1168</v>
      </c>
      <c r="K4703" t="s">
        <v>1169</v>
      </c>
      <c r="L4703" t="s">
        <v>94</v>
      </c>
      <c r="M4703">
        <v>19200</v>
      </c>
      <c r="N4703" t="s">
        <v>219</v>
      </c>
      <c r="O4703">
        <v>16522</v>
      </c>
      <c r="P4703" t="s">
        <v>219</v>
      </c>
      <c r="Q4703">
        <v>1</v>
      </c>
      <c r="R4703">
        <v>2</v>
      </c>
      <c r="S4703">
        <v>747</v>
      </c>
      <c r="T4703">
        <v>747</v>
      </c>
      <c r="U4703">
        <v>747</v>
      </c>
      <c r="V4703">
        <v>3</v>
      </c>
      <c r="W4703">
        <v>4</v>
      </c>
      <c r="X4703">
        <v>5</v>
      </c>
      <c r="Y4703">
        <v>6</v>
      </c>
      <c r="Z4703">
        <v>7</v>
      </c>
      <c r="AA4703">
        <v>747</v>
      </c>
      <c r="AB4703">
        <v>8</v>
      </c>
      <c r="AC4703">
        <v>9</v>
      </c>
      <c r="AD4703" t="s">
        <v>2263</v>
      </c>
      <c r="AE4703" s="29">
        <v>44656</v>
      </c>
      <c r="AF4703" s="29">
        <v>44656</v>
      </c>
    </row>
    <row r="4704" spans="1:32" x14ac:dyDescent="0.25">
      <c r="A4704">
        <v>2022</v>
      </c>
      <c r="B4704" s="29">
        <v>44562</v>
      </c>
      <c r="C4704" s="29">
        <v>44651</v>
      </c>
      <c r="D4704" t="s">
        <v>83</v>
      </c>
      <c r="E4704">
        <v>10</v>
      </c>
      <c r="F4704" t="s">
        <v>1160</v>
      </c>
      <c r="G4704" t="s">
        <v>1148</v>
      </c>
      <c r="H4704" t="s">
        <v>2657</v>
      </c>
      <c r="I4704" t="s">
        <v>256</v>
      </c>
      <c r="J4704" t="s">
        <v>307</v>
      </c>
      <c r="K4704" t="s">
        <v>1170</v>
      </c>
      <c r="L4704" t="s">
        <v>94</v>
      </c>
      <c r="M4704">
        <v>24050</v>
      </c>
      <c r="N4704" t="s">
        <v>219</v>
      </c>
      <c r="O4704">
        <v>15566</v>
      </c>
      <c r="P4704" t="s">
        <v>219</v>
      </c>
      <c r="Q4704">
        <v>1</v>
      </c>
      <c r="R4704">
        <v>2</v>
      </c>
      <c r="S4704">
        <v>748</v>
      </c>
      <c r="T4704">
        <v>748</v>
      </c>
      <c r="U4704">
        <v>748</v>
      </c>
      <c r="V4704">
        <v>3</v>
      </c>
      <c r="W4704">
        <v>4</v>
      </c>
      <c r="X4704">
        <v>5</v>
      </c>
      <c r="Y4704">
        <v>6</v>
      </c>
      <c r="Z4704">
        <v>7</v>
      </c>
      <c r="AA4704">
        <v>748</v>
      </c>
      <c r="AB4704">
        <v>8</v>
      </c>
      <c r="AC4704">
        <v>9</v>
      </c>
      <c r="AD4704" t="s">
        <v>2263</v>
      </c>
      <c r="AE4704" s="29">
        <v>44656</v>
      </c>
      <c r="AF4704" s="29">
        <v>44656</v>
      </c>
    </row>
    <row r="4705" spans="1:32" x14ac:dyDescent="0.25">
      <c r="A4705">
        <v>2022</v>
      </c>
      <c r="B4705" s="29">
        <v>44562</v>
      </c>
      <c r="C4705" s="29">
        <v>44651</v>
      </c>
      <c r="D4705" t="s">
        <v>83</v>
      </c>
      <c r="E4705">
        <v>10</v>
      </c>
      <c r="F4705" t="s">
        <v>1161</v>
      </c>
      <c r="G4705" t="s">
        <v>1148</v>
      </c>
      <c r="H4705" t="s">
        <v>2657</v>
      </c>
      <c r="I4705" t="s">
        <v>281</v>
      </c>
      <c r="J4705" t="s">
        <v>479</v>
      </c>
      <c r="K4705" t="s">
        <v>2658</v>
      </c>
      <c r="L4705" t="s">
        <v>94</v>
      </c>
      <c r="M4705">
        <v>17540</v>
      </c>
      <c r="N4705" t="s">
        <v>219</v>
      </c>
      <c r="O4705">
        <v>15216</v>
      </c>
      <c r="P4705" t="s">
        <v>219</v>
      </c>
      <c r="Q4705">
        <v>1</v>
      </c>
      <c r="R4705">
        <v>2</v>
      </c>
      <c r="S4705">
        <v>749</v>
      </c>
      <c r="T4705">
        <v>749</v>
      </c>
      <c r="U4705">
        <v>749</v>
      </c>
      <c r="V4705">
        <v>3</v>
      </c>
      <c r="W4705">
        <v>4</v>
      </c>
      <c r="X4705">
        <v>5</v>
      </c>
      <c r="Y4705">
        <v>6</v>
      </c>
      <c r="Z4705">
        <v>7</v>
      </c>
      <c r="AA4705">
        <v>749</v>
      </c>
      <c r="AB4705">
        <v>8</v>
      </c>
      <c r="AC4705">
        <v>9</v>
      </c>
      <c r="AD4705" t="s">
        <v>2263</v>
      </c>
      <c r="AE4705" s="29">
        <v>44656</v>
      </c>
      <c r="AF4705" s="29">
        <v>44656</v>
      </c>
    </row>
    <row r="4706" spans="1:32" x14ac:dyDescent="0.25">
      <c r="A4706">
        <v>2022</v>
      </c>
      <c r="B4706" s="29">
        <v>44562</v>
      </c>
      <c r="C4706" s="29">
        <v>44651</v>
      </c>
      <c r="D4706" t="s">
        <v>83</v>
      </c>
      <c r="E4706">
        <v>10</v>
      </c>
      <c r="F4706" t="s">
        <v>1148</v>
      </c>
      <c r="G4706" t="s">
        <v>1148</v>
      </c>
      <c r="H4706" t="s">
        <v>2657</v>
      </c>
      <c r="I4706" t="s">
        <v>1171</v>
      </c>
      <c r="J4706" t="s">
        <v>225</v>
      </c>
      <c r="K4706" t="s">
        <v>872</v>
      </c>
      <c r="L4706" t="s">
        <v>94</v>
      </c>
      <c r="M4706">
        <v>14618</v>
      </c>
      <c r="N4706" t="s">
        <v>219</v>
      </c>
      <c r="O4706">
        <v>12918</v>
      </c>
      <c r="P4706" t="s">
        <v>219</v>
      </c>
      <c r="Q4706">
        <v>1</v>
      </c>
      <c r="R4706">
        <v>2</v>
      </c>
      <c r="S4706">
        <v>750</v>
      </c>
      <c r="T4706">
        <v>750</v>
      </c>
      <c r="U4706">
        <v>750</v>
      </c>
      <c r="V4706">
        <v>3</v>
      </c>
      <c r="W4706">
        <v>4</v>
      </c>
      <c r="X4706">
        <v>5</v>
      </c>
      <c r="Y4706">
        <v>6</v>
      </c>
      <c r="Z4706">
        <v>7</v>
      </c>
      <c r="AA4706">
        <v>750</v>
      </c>
      <c r="AB4706">
        <v>8</v>
      </c>
      <c r="AC4706">
        <v>9</v>
      </c>
      <c r="AD4706" t="s">
        <v>2263</v>
      </c>
      <c r="AE4706" s="29">
        <v>44656</v>
      </c>
      <c r="AF4706" s="29">
        <v>44656</v>
      </c>
    </row>
    <row r="4707" spans="1:32" x14ac:dyDescent="0.25">
      <c r="A4707">
        <v>2022</v>
      </c>
      <c r="B4707" s="29">
        <v>44562</v>
      </c>
      <c r="C4707" s="29">
        <v>44651</v>
      </c>
      <c r="D4707" t="s">
        <v>83</v>
      </c>
      <c r="E4707">
        <v>10</v>
      </c>
      <c r="F4707" t="s">
        <v>1148</v>
      </c>
      <c r="G4707" t="s">
        <v>1148</v>
      </c>
      <c r="H4707" t="s">
        <v>2657</v>
      </c>
      <c r="I4707" t="s">
        <v>1172</v>
      </c>
      <c r="J4707" t="s">
        <v>229</v>
      </c>
      <c r="K4707" t="s">
        <v>1173</v>
      </c>
      <c r="L4707" t="s">
        <v>94</v>
      </c>
      <c r="M4707">
        <v>14618</v>
      </c>
      <c r="N4707" t="s">
        <v>219</v>
      </c>
      <c r="O4707">
        <v>12918</v>
      </c>
      <c r="P4707" t="s">
        <v>219</v>
      </c>
      <c r="Q4707">
        <v>1</v>
      </c>
      <c r="R4707">
        <v>2</v>
      </c>
      <c r="S4707">
        <v>751</v>
      </c>
      <c r="T4707">
        <v>751</v>
      </c>
      <c r="U4707">
        <v>751</v>
      </c>
      <c r="V4707">
        <v>3</v>
      </c>
      <c r="W4707">
        <v>4</v>
      </c>
      <c r="X4707">
        <v>5</v>
      </c>
      <c r="Y4707">
        <v>6</v>
      </c>
      <c r="Z4707">
        <v>7</v>
      </c>
      <c r="AA4707">
        <v>751</v>
      </c>
      <c r="AB4707">
        <v>8</v>
      </c>
      <c r="AC4707">
        <v>9</v>
      </c>
      <c r="AD4707" t="s">
        <v>2263</v>
      </c>
      <c r="AE4707" s="29">
        <v>44656</v>
      </c>
      <c r="AF4707" s="29">
        <v>44656</v>
      </c>
    </row>
    <row r="4708" spans="1:32" x14ac:dyDescent="0.25">
      <c r="A4708">
        <v>2022</v>
      </c>
      <c r="B4708" s="29">
        <v>44562</v>
      </c>
      <c r="C4708" s="29">
        <v>44651</v>
      </c>
      <c r="D4708" t="s">
        <v>83</v>
      </c>
      <c r="E4708">
        <v>10</v>
      </c>
      <c r="F4708" t="s">
        <v>1161</v>
      </c>
      <c r="G4708" t="s">
        <v>1148</v>
      </c>
      <c r="H4708" t="s">
        <v>2657</v>
      </c>
      <c r="I4708" t="s">
        <v>1174</v>
      </c>
      <c r="J4708" t="s">
        <v>1175</v>
      </c>
      <c r="K4708" t="s">
        <v>691</v>
      </c>
      <c r="L4708" t="s">
        <v>94</v>
      </c>
      <c r="M4708">
        <v>17540</v>
      </c>
      <c r="N4708" t="s">
        <v>219</v>
      </c>
      <c r="O4708">
        <v>15216</v>
      </c>
      <c r="P4708" t="s">
        <v>219</v>
      </c>
      <c r="Q4708">
        <v>1</v>
      </c>
      <c r="R4708">
        <v>2</v>
      </c>
      <c r="S4708">
        <v>752</v>
      </c>
      <c r="T4708">
        <v>752</v>
      </c>
      <c r="U4708">
        <v>752</v>
      </c>
      <c r="V4708">
        <v>3</v>
      </c>
      <c r="W4708">
        <v>4</v>
      </c>
      <c r="X4708">
        <v>5</v>
      </c>
      <c r="Y4708">
        <v>6</v>
      </c>
      <c r="Z4708">
        <v>7</v>
      </c>
      <c r="AA4708">
        <v>752</v>
      </c>
      <c r="AB4708">
        <v>8</v>
      </c>
      <c r="AC4708">
        <v>9</v>
      </c>
      <c r="AD4708" t="s">
        <v>2263</v>
      </c>
      <c r="AE4708" s="29">
        <v>44656</v>
      </c>
      <c r="AF4708" s="29">
        <v>44656</v>
      </c>
    </row>
    <row r="4709" spans="1:32" x14ac:dyDescent="0.25">
      <c r="A4709">
        <v>2022</v>
      </c>
      <c r="B4709" s="29">
        <v>44562</v>
      </c>
      <c r="C4709" s="29">
        <v>44651</v>
      </c>
      <c r="D4709" t="s">
        <v>83</v>
      </c>
      <c r="E4709">
        <v>10</v>
      </c>
      <c r="F4709" t="s">
        <v>1161</v>
      </c>
      <c r="G4709" t="s">
        <v>1148</v>
      </c>
      <c r="H4709" t="s">
        <v>2657</v>
      </c>
      <c r="I4709" t="s">
        <v>1176</v>
      </c>
      <c r="J4709" t="s">
        <v>1177</v>
      </c>
      <c r="K4709" t="s">
        <v>1178</v>
      </c>
      <c r="L4709" t="s">
        <v>94</v>
      </c>
      <c r="M4709">
        <v>17540</v>
      </c>
      <c r="N4709" t="s">
        <v>219</v>
      </c>
      <c r="O4709">
        <v>15216</v>
      </c>
      <c r="P4709" t="s">
        <v>219</v>
      </c>
      <c r="Q4709">
        <v>1</v>
      </c>
      <c r="R4709">
        <v>2</v>
      </c>
      <c r="S4709">
        <v>753</v>
      </c>
      <c r="T4709">
        <v>753</v>
      </c>
      <c r="U4709">
        <v>753</v>
      </c>
      <c r="V4709">
        <v>3</v>
      </c>
      <c r="W4709">
        <v>4</v>
      </c>
      <c r="X4709">
        <v>5</v>
      </c>
      <c r="Y4709">
        <v>6</v>
      </c>
      <c r="Z4709">
        <v>7</v>
      </c>
      <c r="AA4709">
        <v>753</v>
      </c>
      <c r="AB4709">
        <v>8</v>
      </c>
      <c r="AC4709">
        <v>9</v>
      </c>
      <c r="AD4709" t="s">
        <v>2263</v>
      </c>
      <c r="AE4709" s="29">
        <v>44656</v>
      </c>
      <c r="AF4709" s="29">
        <v>44656</v>
      </c>
    </row>
    <row r="4710" spans="1:32" x14ac:dyDescent="0.25">
      <c r="A4710">
        <v>2022</v>
      </c>
      <c r="B4710" s="29">
        <v>44562</v>
      </c>
      <c r="C4710" s="29">
        <v>44651</v>
      </c>
      <c r="D4710" t="s">
        <v>83</v>
      </c>
      <c r="E4710">
        <v>10</v>
      </c>
      <c r="F4710" t="s">
        <v>1161</v>
      </c>
      <c r="G4710" t="s">
        <v>1148</v>
      </c>
      <c r="H4710" t="s">
        <v>2657</v>
      </c>
      <c r="I4710" t="s">
        <v>519</v>
      </c>
      <c r="J4710" t="s">
        <v>360</v>
      </c>
      <c r="K4710" t="s">
        <v>406</v>
      </c>
      <c r="L4710" t="s">
        <v>94</v>
      </c>
      <c r="M4710">
        <v>17540</v>
      </c>
      <c r="N4710" t="s">
        <v>219</v>
      </c>
      <c r="O4710">
        <v>15216</v>
      </c>
      <c r="P4710" t="s">
        <v>219</v>
      </c>
      <c r="Q4710">
        <v>1</v>
      </c>
      <c r="R4710">
        <v>2</v>
      </c>
      <c r="S4710">
        <v>754</v>
      </c>
      <c r="T4710">
        <v>754</v>
      </c>
      <c r="U4710">
        <v>754</v>
      </c>
      <c r="V4710">
        <v>3</v>
      </c>
      <c r="W4710">
        <v>4</v>
      </c>
      <c r="X4710">
        <v>5</v>
      </c>
      <c r="Y4710">
        <v>6</v>
      </c>
      <c r="Z4710">
        <v>7</v>
      </c>
      <c r="AA4710">
        <v>754</v>
      </c>
      <c r="AB4710">
        <v>8</v>
      </c>
      <c r="AC4710">
        <v>9</v>
      </c>
      <c r="AD4710" t="s">
        <v>2263</v>
      </c>
      <c r="AE4710" s="29">
        <v>44656</v>
      </c>
      <c r="AF4710" s="29">
        <v>44656</v>
      </c>
    </row>
    <row r="4711" spans="1:32" x14ac:dyDescent="0.25">
      <c r="A4711">
        <v>2022</v>
      </c>
      <c r="B4711" s="29">
        <v>44562</v>
      </c>
      <c r="C4711" s="29">
        <v>44651</v>
      </c>
      <c r="D4711" t="s">
        <v>83</v>
      </c>
      <c r="E4711">
        <v>10</v>
      </c>
      <c r="F4711" t="s">
        <v>2659</v>
      </c>
      <c r="G4711" t="s">
        <v>1148</v>
      </c>
      <c r="H4711" t="s">
        <v>2657</v>
      </c>
      <c r="I4711" t="s">
        <v>1179</v>
      </c>
      <c r="J4711" t="s">
        <v>229</v>
      </c>
      <c r="K4711" t="s">
        <v>1180</v>
      </c>
      <c r="L4711" t="s">
        <v>94</v>
      </c>
      <c r="M4711">
        <v>16000</v>
      </c>
      <c r="N4711" t="s">
        <v>219</v>
      </c>
      <c r="O4711">
        <v>14004</v>
      </c>
      <c r="P4711" t="s">
        <v>219</v>
      </c>
      <c r="Q4711">
        <v>1</v>
      </c>
      <c r="R4711">
        <v>2</v>
      </c>
      <c r="S4711">
        <v>755</v>
      </c>
      <c r="T4711">
        <v>755</v>
      </c>
      <c r="U4711">
        <v>755</v>
      </c>
      <c r="V4711">
        <v>3</v>
      </c>
      <c r="W4711">
        <v>4</v>
      </c>
      <c r="X4711">
        <v>5</v>
      </c>
      <c r="Y4711">
        <v>6</v>
      </c>
      <c r="Z4711">
        <v>7</v>
      </c>
      <c r="AA4711">
        <v>755</v>
      </c>
      <c r="AB4711">
        <v>8</v>
      </c>
      <c r="AC4711">
        <v>9</v>
      </c>
      <c r="AD4711" t="s">
        <v>2263</v>
      </c>
      <c r="AE4711" s="29">
        <v>44656</v>
      </c>
      <c r="AF4711" s="29">
        <v>44656</v>
      </c>
    </row>
    <row r="4712" spans="1:32" x14ac:dyDescent="0.25">
      <c r="A4712">
        <v>2022</v>
      </c>
      <c r="B4712" s="29">
        <v>44562</v>
      </c>
      <c r="C4712" s="29">
        <v>44651</v>
      </c>
      <c r="D4712" t="s">
        <v>83</v>
      </c>
      <c r="E4712">
        <v>10</v>
      </c>
      <c r="F4712" t="s">
        <v>1161</v>
      </c>
      <c r="G4712" t="s">
        <v>1148</v>
      </c>
      <c r="H4712" t="s">
        <v>2657</v>
      </c>
      <c r="I4712" t="s">
        <v>2660</v>
      </c>
      <c r="J4712" t="s">
        <v>360</v>
      </c>
      <c r="K4712" t="s">
        <v>1181</v>
      </c>
      <c r="L4712" t="s">
        <v>94</v>
      </c>
      <c r="M4712">
        <v>16000</v>
      </c>
      <c r="N4712" t="s">
        <v>219</v>
      </c>
      <c r="O4712">
        <v>14004</v>
      </c>
      <c r="P4712" t="s">
        <v>219</v>
      </c>
      <c r="Q4712">
        <v>1</v>
      </c>
      <c r="R4712">
        <v>2</v>
      </c>
      <c r="S4712">
        <v>756</v>
      </c>
      <c r="T4712">
        <v>756</v>
      </c>
      <c r="U4712">
        <v>756</v>
      </c>
      <c r="V4712">
        <v>3</v>
      </c>
      <c r="W4712">
        <v>4</v>
      </c>
      <c r="X4712">
        <v>5</v>
      </c>
      <c r="Y4712">
        <v>6</v>
      </c>
      <c r="Z4712">
        <v>7</v>
      </c>
      <c r="AA4712">
        <v>756</v>
      </c>
      <c r="AB4712">
        <v>8</v>
      </c>
      <c r="AC4712">
        <v>9</v>
      </c>
      <c r="AD4712" t="s">
        <v>2263</v>
      </c>
      <c r="AE4712" s="29">
        <v>44656</v>
      </c>
      <c r="AF4712" s="29">
        <v>44656</v>
      </c>
    </row>
    <row r="4713" spans="1:32" x14ac:dyDescent="0.25">
      <c r="A4713">
        <v>2022</v>
      </c>
      <c r="B4713" s="29">
        <v>44562</v>
      </c>
      <c r="C4713" s="29">
        <v>44651</v>
      </c>
      <c r="D4713" t="s">
        <v>83</v>
      </c>
      <c r="E4713">
        <v>10</v>
      </c>
      <c r="F4713" t="s">
        <v>1148</v>
      </c>
      <c r="G4713" t="s">
        <v>1148</v>
      </c>
      <c r="H4713" t="s">
        <v>2657</v>
      </c>
      <c r="I4713" t="s">
        <v>1182</v>
      </c>
      <c r="J4713" t="s">
        <v>245</v>
      </c>
      <c r="K4713" t="s">
        <v>1183</v>
      </c>
      <c r="L4713" t="s">
        <v>94</v>
      </c>
      <c r="M4713">
        <v>14618</v>
      </c>
      <c r="N4713" t="s">
        <v>219</v>
      </c>
      <c r="O4713">
        <v>12918</v>
      </c>
      <c r="P4713" t="s">
        <v>219</v>
      </c>
      <c r="Q4713">
        <v>1</v>
      </c>
      <c r="R4713">
        <v>2</v>
      </c>
      <c r="S4713">
        <v>757</v>
      </c>
      <c r="T4713">
        <v>757</v>
      </c>
      <c r="U4713">
        <v>757</v>
      </c>
      <c r="V4713">
        <v>3</v>
      </c>
      <c r="W4713">
        <v>4</v>
      </c>
      <c r="X4713">
        <v>5</v>
      </c>
      <c r="Y4713">
        <v>6</v>
      </c>
      <c r="Z4713">
        <v>7</v>
      </c>
      <c r="AA4713">
        <v>757</v>
      </c>
      <c r="AB4713">
        <v>8</v>
      </c>
      <c r="AC4713">
        <v>9</v>
      </c>
      <c r="AD4713" t="s">
        <v>2263</v>
      </c>
      <c r="AE4713" s="29">
        <v>44656</v>
      </c>
      <c r="AF4713" s="29">
        <v>44656</v>
      </c>
    </row>
    <row r="4714" spans="1:32" x14ac:dyDescent="0.25">
      <c r="A4714">
        <v>2022</v>
      </c>
      <c r="B4714" s="29">
        <v>44562</v>
      </c>
      <c r="C4714" s="29">
        <v>44651</v>
      </c>
      <c r="D4714" t="s">
        <v>83</v>
      </c>
      <c r="E4714">
        <v>10</v>
      </c>
      <c r="F4714" t="s">
        <v>1160</v>
      </c>
      <c r="G4714" t="s">
        <v>1148</v>
      </c>
      <c r="H4714" t="s">
        <v>2657</v>
      </c>
      <c r="I4714" t="s">
        <v>652</v>
      </c>
      <c r="J4714" t="s">
        <v>1184</v>
      </c>
      <c r="K4714" t="s">
        <v>247</v>
      </c>
      <c r="L4714" t="s">
        <v>94</v>
      </c>
      <c r="M4714">
        <v>21050</v>
      </c>
      <c r="N4714" t="s">
        <v>219</v>
      </c>
      <c r="O4714">
        <v>17976</v>
      </c>
      <c r="P4714" t="s">
        <v>219</v>
      </c>
      <c r="Q4714">
        <v>1</v>
      </c>
      <c r="R4714">
        <v>2</v>
      </c>
      <c r="S4714">
        <v>758</v>
      </c>
      <c r="T4714">
        <v>758</v>
      </c>
      <c r="U4714">
        <v>758</v>
      </c>
      <c r="V4714">
        <v>3</v>
      </c>
      <c r="W4714">
        <v>4</v>
      </c>
      <c r="X4714">
        <v>5</v>
      </c>
      <c r="Y4714">
        <v>6</v>
      </c>
      <c r="Z4714">
        <v>7</v>
      </c>
      <c r="AA4714">
        <v>758</v>
      </c>
      <c r="AB4714">
        <v>8</v>
      </c>
      <c r="AC4714">
        <v>9</v>
      </c>
      <c r="AD4714" t="s">
        <v>2263</v>
      </c>
      <c r="AE4714" s="29">
        <v>44656</v>
      </c>
      <c r="AF4714" s="29">
        <v>44656</v>
      </c>
    </row>
    <row r="4715" spans="1:32" x14ac:dyDescent="0.25">
      <c r="A4715">
        <v>2022</v>
      </c>
      <c r="B4715" s="29">
        <v>44562</v>
      </c>
      <c r="C4715" s="29">
        <v>44651</v>
      </c>
      <c r="D4715" t="s">
        <v>83</v>
      </c>
      <c r="E4715">
        <v>10</v>
      </c>
      <c r="F4715" t="s">
        <v>1185</v>
      </c>
      <c r="G4715" t="s">
        <v>1148</v>
      </c>
      <c r="H4715" t="s">
        <v>2657</v>
      </c>
      <c r="I4715" t="s">
        <v>1186</v>
      </c>
      <c r="J4715" t="s">
        <v>2661</v>
      </c>
      <c r="K4715" t="s">
        <v>786</v>
      </c>
      <c r="L4715" t="s">
        <v>93</v>
      </c>
      <c r="M4715">
        <v>25258</v>
      </c>
      <c r="N4715" t="s">
        <v>219</v>
      </c>
      <c r="O4715">
        <v>21286</v>
      </c>
      <c r="P4715" t="s">
        <v>219</v>
      </c>
      <c r="Q4715">
        <v>1</v>
      </c>
      <c r="R4715">
        <v>2</v>
      </c>
      <c r="S4715">
        <v>759</v>
      </c>
      <c r="T4715">
        <v>759</v>
      </c>
      <c r="U4715">
        <v>759</v>
      </c>
      <c r="V4715">
        <v>3</v>
      </c>
      <c r="W4715">
        <v>4</v>
      </c>
      <c r="X4715">
        <v>5</v>
      </c>
      <c r="Y4715">
        <v>6</v>
      </c>
      <c r="Z4715">
        <v>7</v>
      </c>
      <c r="AA4715">
        <v>759</v>
      </c>
      <c r="AB4715">
        <v>8</v>
      </c>
      <c r="AC4715">
        <v>9</v>
      </c>
      <c r="AD4715" t="s">
        <v>2263</v>
      </c>
      <c r="AE4715" s="29">
        <v>44656</v>
      </c>
      <c r="AF4715" s="29">
        <v>44656</v>
      </c>
    </row>
    <row r="4716" spans="1:32" x14ac:dyDescent="0.25">
      <c r="A4716">
        <v>2022</v>
      </c>
      <c r="B4716" s="29">
        <v>44562</v>
      </c>
      <c r="C4716" s="29">
        <v>44651</v>
      </c>
      <c r="D4716" t="s">
        <v>83</v>
      </c>
      <c r="E4716">
        <v>10</v>
      </c>
      <c r="F4716" t="s">
        <v>1161</v>
      </c>
      <c r="G4716" t="s">
        <v>1148</v>
      </c>
      <c r="H4716" t="s">
        <v>2657</v>
      </c>
      <c r="I4716" t="s">
        <v>580</v>
      </c>
      <c r="J4716" t="s">
        <v>229</v>
      </c>
      <c r="K4716" t="s">
        <v>782</v>
      </c>
      <c r="L4716" t="s">
        <v>94</v>
      </c>
      <c r="M4716">
        <v>17540</v>
      </c>
      <c r="N4716" t="s">
        <v>219</v>
      </c>
      <c r="O4716">
        <v>15216</v>
      </c>
      <c r="P4716" t="s">
        <v>219</v>
      </c>
      <c r="Q4716">
        <v>1</v>
      </c>
      <c r="R4716">
        <v>2</v>
      </c>
      <c r="S4716">
        <v>760</v>
      </c>
      <c r="T4716">
        <v>760</v>
      </c>
      <c r="U4716">
        <v>760</v>
      </c>
      <c r="V4716">
        <v>3</v>
      </c>
      <c r="W4716">
        <v>4</v>
      </c>
      <c r="X4716">
        <v>5</v>
      </c>
      <c r="Y4716">
        <v>6</v>
      </c>
      <c r="Z4716">
        <v>7</v>
      </c>
      <c r="AA4716">
        <v>760</v>
      </c>
      <c r="AB4716">
        <v>8</v>
      </c>
      <c r="AC4716">
        <v>9</v>
      </c>
      <c r="AD4716" t="s">
        <v>2263</v>
      </c>
      <c r="AE4716" s="29">
        <v>44656</v>
      </c>
      <c r="AF4716" s="29">
        <v>44656</v>
      </c>
    </row>
    <row r="4717" spans="1:32" x14ac:dyDescent="0.25">
      <c r="A4717">
        <v>2022</v>
      </c>
      <c r="B4717" s="29">
        <v>44562</v>
      </c>
      <c r="C4717" s="29">
        <v>44651</v>
      </c>
      <c r="D4717" t="s">
        <v>83</v>
      </c>
      <c r="E4717">
        <v>10</v>
      </c>
      <c r="F4717" t="s">
        <v>1148</v>
      </c>
      <c r="G4717" t="s">
        <v>1148</v>
      </c>
      <c r="H4717" t="s">
        <v>2657</v>
      </c>
      <c r="I4717" t="s">
        <v>783</v>
      </c>
      <c r="J4717" t="s">
        <v>269</v>
      </c>
      <c r="K4717" t="s">
        <v>245</v>
      </c>
      <c r="L4717" t="s">
        <v>94</v>
      </c>
      <c r="M4717">
        <v>14618</v>
      </c>
      <c r="N4717" t="s">
        <v>219</v>
      </c>
      <c r="O4717">
        <v>12918</v>
      </c>
      <c r="P4717" t="s">
        <v>219</v>
      </c>
      <c r="Q4717">
        <v>1</v>
      </c>
      <c r="R4717">
        <v>2</v>
      </c>
      <c r="S4717">
        <v>761</v>
      </c>
      <c r="T4717">
        <v>761</v>
      </c>
      <c r="U4717">
        <v>761</v>
      </c>
      <c r="V4717">
        <v>3</v>
      </c>
      <c r="W4717">
        <v>4</v>
      </c>
      <c r="X4717">
        <v>5</v>
      </c>
      <c r="Y4717">
        <v>6</v>
      </c>
      <c r="Z4717">
        <v>7</v>
      </c>
      <c r="AA4717">
        <v>761</v>
      </c>
      <c r="AB4717">
        <v>8</v>
      </c>
      <c r="AC4717">
        <v>9</v>
      </c>
      <c r="AD4717" t="s">
        <v>2263</v>
      </c>
      <c r="AE4717" s="29">
        <v>44656</v>
      </c>
      <c r="AF4717" s="29">
        <v>44656</v>
      </c>
    </row>
    <row r="4718" spans="1:32" x14ac:dyDescent="0.25">
      <c r="A4718">
        <v>2022</v>
      </c>
      <c r="B4718" s="29">
        <v>44562</v>
      </c>
      <c r="C4718" s="29">
        <v>44651</v>
      </c>
      <c r="D4718" t="s">
        <v>83</v>
      </c>
      <c r="E4718">
        <v>10</v>
      </c>
      <c r="F4718" t="s">
        <v>1148</v>
      </c>
      <c r="G4718" t="s">
        <v>1148</v>
      </c>
      <c r="H4718" t="s">
        <v>2657</v>
      </c>
      <c r="I4718" t="s">
        <v>1187</v>
      </c>
      <c r="J4718" t="s">
        <v>229</v>
      </c>
      <c r="K4718" t="s">
        <v>1188</v>
      </c>
      <c r="L4718" t="s">
        <v>93</v>
      </c>
      <c r="M4718">
        <v>14618</v>
      </c>
      <c r="N4718" t="s">
        <v>219</v>
      </c>
      <c r="O4718">
        <v>12918</v>
      </c>
      <c r="P4718" t="s">
        <v>219</v>
      </c>
      <c r="Q4718">
        <v>1</v>
      </c>
      <c r="R4718">
        <v>2</v>
      </c>
      <c r="S4718">
        <v>762</v>
      </c>
      <c r="T4718">
        <v>762</v>
      </c>
      <c r="U4718">
        <v>762</v>
      </c>
      <c r="V4718">
        <v>3</v>
      </c>
      <c r="W4718">
        <v>4</v>
      </c>
      <c r="X4718">
        <v>5</v>
      </c>
      <c r="Y4718">
        <v>6</v>
      </c>
      <c r="Z4718">
        <v>7</v>
      </c>
      <c r="AA4718">
        <v>762</v>
      </c>
      <c r="AB4718">
        <v>8</v>
      </c>
      <c r="AC4718">
        <v>9</v>
      </c>
      <c r="AD4718" t="s">
        <v>2263</v>
      </c>
      <c r="AE4718" s="29">
        <v>44656</v>
      </c>
      <c r="AF4718" s="29">
        <v>44656</v>
      </c>
    </row>
    <row r="4719" spans="1:32" x14ac:dyDescent="0.25">
      <c r="A4719">
        <v>2022</v>
      </c>
      <c r="B4719" s="29">
        <v>44562</v>
      </c>
      <c r="C4719" s="29">
        <v>44651</v>
      </c>
      <c r="D4719" t="s">
        <v>83</v>
      </c>
      <c r="E4719">
        <v>10</v>
      </c>
      <c r="F4719" t="s">
        <v>1148</v>
      </c>
      <c r="G4719" t="s">
        <v>1148</v>
      </c>
      <c r="H4719" t="s">
        <v>2657</v>
      </c>
      <c r="I4719" t="s">
        <v>664</v>
      </c>
      <c r="J4719" t="s">
        <v>533</v>
      </c>
      <c r="K4719" t="s">
        <v>630</v>
      </c>
      <c r="L4719" t="s">
        <v>94</v>
      </c>
      <c r="M4719">
        <v>14618</v>
      </c>
      <c r="N4719" t="s">
        <v>219</v>
      </c>
      <c r="O4719">
        <v>12918</v>
      </c>
      <c r="P4719" t="s">
        <v>219</v>
      </c>
      <c r="Q4719">
        <v>1</v>
      </c>
      <c r="R4719">
        <v>2</v>
      </c>
      <c r="S4719">
        <v>763</v>
      </c>
      <c r="T4719">
        <v>763</v>
      </c>
      <c r="U4719">
        <v>763</v>
      </c>
      <c r="V4719">
        <v>3</v>
      </c>
      <c r="W4719">
        <v>4</v>
      </c>
      <c r="X4719">
        <v>5</v>
      </c>
      <c r="Y4719">
        <v>6</v>
      </c>
      <c r="Z4719">
        <v>7</v>
      </c>
      <c r="AA4719">
        <v>763</v>
      </c>
      <c r="AB4719">
        <v>8</v>
      </c>
      <c r="AC4719">
        <v>9</v>
      </c>
      <c r="AD4719" t="s">
        <v>2263</v>
      </c>
      <c r="AE4719" s="29">
        <v>44656</v>
      </c>
      <c r="AF4719" s="29">
        <v>44656</v>
      </c>
    </row>
    <row r="4720" spans="1:32" x14ac:dyDescent="0.25">
      <c r="A4720">
        <v>2022</v>
      </c>
      <c r="B4720" s="29">
        <v>44562</v>
      </c>
      <c r="C4720" s="29">
        <v>44651</v>
      </c>
      <c r="D4720" t="s">
        <v>83</v>
      </c>
      <c r="E4720">
        <v>10</v>
      </c>
      <c r="F4720" t="s">
        <v>1161</v>
      </c>
      <c r="G4720" t="s">
        <v>1148</v>
      </c>
      <c r="H4720" t="s">
        <v>2657</v>
      </c>
      <c r="I4720" t="s">
        <v>563</v>
      </c>
      <c r="J4720" t="s">
        <v>586</v>
      </c>
      <c r="K4720" t="s">
        <v>229</v>
      </c>
      <c r="L4720" t="s">
        <v>94</v>
      </c>
      <c r="M4720">
        <v>17540</v>
      </c>
      <c r="N4720" t="s">
        <v>219</v>
      </c>
      <c r="O4720">
        <v>11476</v>
      </c>
      <c r="P4720" t="s">
        <v>219</v>
      </c>
      <c r="Q4720">
        <v>1</v>
      </c>
      <c r="R4720">
        <v>2</v>
      </c>
      <c r="S4720">
        <v>764</v>
      </c>
      <c r="T4720">
        <v>764</v>
      </c>
      <c r="U4720">
        <v>764</v>
      </c>
      <c r="V4720">
        <v>3</v>
      </c>
      <c r="W4720">
        <v>4</v>
      </c>
      <c r="X4720">
        <v>5</v>
      </c>
      <c r="Y4720">
        <v>6</v>
      </c>
      <c r="Z4720">
        <v>7</v>
      </c>
      <c r="AA4720">
        <v>764</v>
      </c>
      <c r="AB4720">
        <v>8</v>
      </c>
      <c r="AC4720">
        <v>9</v>
      </c>
      <c r="AD4720" t="s">
        <v>2263</v>
      </c>
      <c r="AE4720" s="29">
        <v>44656</v>
      </c>
      <c r="AF4720" s="29">
        <v>44656</v>
      </c>
    </row>
    <row r="4721" spans="1:32" x14ac:dyDescent="0.25">
      <c r="A4721">
        <v>2022</v>
      </c>
      <c r="B4721" s="29">
        <v>44562</v>
      </c>
      <c r="C4721" s="29">
        <v>44651</v>
      </c>
      <c r="D4721" t="s">
        <v>83</v>
      </c>
      <c r="E4721">
        <v>10</v>
      </c>
      <c r="F4721" t="s">
        <v>1160</v>
      </c>
      <c r="G4721" t="s">
        <v>1148</v>
      </c>
      <c r="H4721" t="s">
        <v>2657</v>
      </c>
      <c r="I4721" t="s">
        <v>2662</v>
      </c>
      <c r="J4721" t="s">
        <v>1040</v>
      </c>
      <c r="K4721" t="s">
        <v>229</v>
      </c>
      <c r="L4721" t="s">
        <v>94</v>
      </c>
      <c r="M4721">
        <v>21050</v>
      </c>
      <c r="N4721" t="s">
        <v>219</v>
      </c>
      <c r="O4721">
        <v>12126</v>
      </c>
      <c r="P4721" t="s">
        <v>219</v>
      </c>
      <c r="Q4721">
        <v>1</v>
      </c>
      <c r="R4721">
        <v>2</v>
      </c>
      <c r="S4721">
        <v>765</v>
      </c>
      <c r="T4721">
        <v>765</v>
      </c>
      <c r="U4721">
        <v>765</v>
      </c>
      <c r="V4721">
        <v>3</v>
      </c>
      <c r="W4721">
        <v>4</v>
      </c>
      <c r="X4721">
        <v>5</v>
      </c>
      <c r="Y4721">
        <v>6</v>
      </c>
      <c r="Z4721">
        <v>7</v>
      </c>
      <c r="AA4721">
        <v>765</v>
      </c>
      <c r="AB4721">
        <v>8</v>
      </c>
      <c r="AC4721">
        <v>9</v>
      </c>
      <c r="AD4721" t="s">
        <v>2263</v>
      </c>
      <c r="AE4721" s="29">
        <v>44656</v>
      </c>
      <c r="AF4721" s="29">
        <v>44656</v>
      </c>
    </row>
    <row r="4722" spans="1:32" x14ac:dyDescent="0.25">
      <c r="A4722">
        <v>2022</v>
      </c>
      <c r="B4722" s="29">
        <v>44562</v>
      </c>
      <c r="C4722" s="29">
        <v>44651</v>
      </c>
      <c r="D4722" t="s">
        <v>83</v>
      </c>
      <c r="E4722">
        <v>10</v>
      </c>
      <c r="F4722" t="s">
        <v>1161</v>
      </c>
      <c r="G4722" t="s">
        <v>1148</v>
      </c>
      <c r="H4722" t="s">
        <v>2657</v>
      </c>
      <c r="I4722" t="s">
        <v>727</v>
      </c>
      <c r="J4722" t="s">
        <v>245</v>
      </c>
      <c r="K4722" t="s">
        <v>307</v>
      </c>
      <c r="L4722" t="s">
        <v>94</v>
      </c>
      <c r="M4722">
        <v>16000</v>
      </c>
      <c r="N4722" t="s">
        <v>219</v>
      </c>
      <c r="O4722">
        <v>14004</v>
      </c>
      <c r="P4722" t="s">
        <v>219</v>
      </c>
      <c r="Q4722">
        <v>1</v>
      </c>
      <c r="R4722">
        <v>2</v>
      </c>
      <c r="S4722">
        <v>766</v>
      </c>
      <c r="T4722">
        <v>766</v>
      </c>
      <c r="U4722">
        <v>766</v>
      </c>
      <c r="V4722">
        <v>3</v>
      </c>
      <c r="W4722">
        <v>4</v>
      </c>
      <c r="X4722">
        <v>5</v>
      </c>
      <c r="Y4722">
        <v>6</v>
      </c>
      <c r="Z4722">
        <v>7</v>
      </c>
      <c r="AA4722">
        <v>766</v>
      </c>
      <c r="AB4722">
        <v>8</v>
      </c>
      <c r="AC4722">
        <v>9</v>
      </c>
      <c r="AD4722" t="s">
        <v>2263</v>
      </c>
      <c r="AE4722" s="29">
        <v>44656</v>
      </c>
      <c r="AF4722" s="29">
        <v>44656</v>
      </c>
    </row>
    <row r="4723" spans="1:32" x14ac:dyDescent="0.25">
      <c r="A4723">
        <v>2022</v>
      </c>
      <c r="B4723" s="29">
        <v>44562</v>
      </c>
      <c r="C4723" s="29">
        <v>44651</v>
      </c>
      <c r="D4723" t="s">
        <v>83</v>
      </c>
      <c r="E4723">
        <v>10</v>
      </c>
      <c r="F4723" t="s">
        <v>1160</v>
      </c>
      <c r="G4723" t="s">
        <v>1148</v>
      </c>
      <c r="H4723" t="s">
        <v>2657</v>
      </c>
      <c r="I4723" t="s">
        <v>1189</v>
      </c>
      <c r="J4723" t="s">
        <v>2541</v>
      </c>
      <c r="K4723" t="s">
        <v>236</v>
      </c>
      <c r="L4723" t="s">
        <v>94</v>
      </c>
      <c r="M4723">
        <v>21050</v>
      </c>
      <c r="N4723" t="s">
        <v>219</v>
      </c>
      <c r="O4723">
        <v>11760</v>
      </c>
      <c r="P4723" t="s">
        <v>219</v>
      </c>
      <c r="Q4723">
        <v>1</v>
      </c>
      <c r="R4723">
        <v>2</v>
      </c>
      <c r="S4723">
        <v>767</v>
      </c>
      <c r="T4723">
        <v>767</v>
      </c>
      <c r="U4723">
        <v>767</v>
      </c>
      <c r="V4723">
        <v>3</v>
      </c>
      <c r="W4723">
        <v>4</v>
      </c>
      <c r="X4723">
        <v>5</v>
      </c>
      <c r="Y4723">
        <v>6</v>
      </c>
      <c r="Z4723">
        <v>7</v>
      </c>
      <c r="AA4723">
        <v>767</v>
      </c>
      <c r="AB4723">
        <v>8</v>
      </c>
      <c r="AC4723">
        <v>9</v>
      </c>
      <c r="AD4723" t="s">
        <v>2263</v>
      </c>
      <c r="AE4723" s="29">
        <v>44656</v>
      </c>
      <c r="AF4723" s="29">
        <v>44656</v>
      </c>
    </row>
    <row r="4724" spans="1:32" x14ac:dyDescent="0.25">
      <c r="A4724">
        <v>2022</v>
      </c>
      <c r="B4724" s="29">
        <v>44562</v>
      </c>
      <c r="C4724" s="29">
        <v>44651</v>
      </c>
      <c r="D4724" t="s">
        <v>83</v>
      </c>
      <c r="E4724">
        <v>9</v>
      </c>
      <c r="F4724" t="s">
        <v>2663</v>
      </c>
      <c r="G4724" t="s">
        <v>2348</v>
      </c>
      <c r="H4724" t="s">
        <v>2657</v>
      </c>
      <c r="I4724" t="s">
        <v>662</v>
      </c>
      <c r="J4724" t="s">
        <v>360</v>
      </c>
      <c r="K4724" t="s">
        <v>395</v>
      </c>
      <c r="L4724" t="s">
        <v>94</v>
      </c>
      <c r="M4724">
        <v>19892</v>
      </c>
      <c r="N4724" t="s">
        <v>219</v>
      </c>
      <c r="O4724">
        <v>17568</v>
      </c>
      <c r="P4724" t="s">
        <v>219</v>
      </c>
      <c r="Q4724">
        <v>1</v>
      </c>
      <c r="R4724">
        <v>2</v>
      </c>
      <c r="S4724">
        <v>768</v>
      </c>
      <c r="T4724">
        <v>768</v>
      </c>
      <c r="U4724">
        <v>768</v>
      </c>
      <c r="V4724">
        <v>3</v>
      </c>
      <c r="W4724">
        <v>4</v>
      </c>
      <c r="X4724">
        <v>5</v>
      </c>
      <c r="Y4724">
        <v>6</v>
      </c>
      <c r="Z4724">
        <v>7</v>
      </c>
      <c r="AA4724">
        <v>768</v>
      </c>
      <c r="AB4724">
        <v>8</v>
      </c>
      <c r="AC4724">
        <v>9</v>
      </c>
      <c r="AD4724" t="s">
        <v>2263</v>
      </c>
      <c r="AE4724" s="29">
        <v>44656</v>
      </c>
      <c r="AF4724" s="29">
        <v>44656</v>
      </c>
    </row>
    <row r="4725" spans="1:32" x14ac:dyDescent="0.25">
      <c r="A4725">
        <v>2022</v>
      </c>
      <c r="B4725" s="29">
        <v>44562</v>
      </c>
      <c r="C4725" s="29">
        <v>44651</v>
      </c>
      <c r="D4725" t="s">
        <v>83</v>
      </c>
      <c r="E4725">
        <v>10</v>
      </c>
      <c r="F4725" t="s">
        <v>1185</v>
      </c>
      <c r="G4725" t="s">
        <v>1148</v>
      </c>
      <c r="H4725" t="s">
        <v>2657</v>
      </c>
      <c r="I4725" t="s">
        <v>2435</v>
      </c>
      <c r="J4725" t="s">
        <v>243</v>
      </c>
      <c r="K4725" t="s">
        <v>1027</v>
      </c>
      <c r="L4725" t="s">
        <v>94</v>
      </c>
      <c r="M4725">
        <v>25258</v>
      </c>
      <c r="N4725" t="s">
        <v>219</v>
      </c>
      <c r="O4725">
        <v>13708</v>
      </c>
      <c r="P4725" t="s">
        <v>219</v>
      </c>
      <c r="Q4725">
        <v>1</v>
      </c>
      <c r="R4725">
        <v>2</v>
      </c>
      <c r="S4725">
        <v>769</v>
      </c>
      <c r="T4725">
        <v>769</v>
      </c>
      <c r="U4725">
        <v>769</v>
      </c>
      <c r="V4725">
        <v>3</v>
      </c>
      <c r="W4725">
        <v>4</v>
      </c>
      <c r="X4725">
        <v>5</v>
      </c>
      <c r="Y4725">
        <v>6</v>
      </c>
      <c r="Z4725">
        <v>7</v>
      </c>
      <c r="AA4725">
        <v>769</v>
      </c>
      <c r="AB4725">
        <v>8</v>
      </c>
      <c r="AC4725">
        <v>9</v>
      </c>
      <c r="AD4725" t="s">
        <v>2263</v>
      </c>
      <c r="AE4725" s="29">
        <v>44656</v>
      </c>
      <c r="AF4725" s="29">
        <v>44656</v>
      </c>
    </row>
    <row r="4726" spans="1:32" x14ac:dyDescent="0.25">
      <c r="A4726">
        <v>2022</v>
      </c>
      <c r="B4726" s="29">
        <v>44562</v>
      </c>
      <c r="C4726" s="29">
        <v>44651</v>
      </c>
      <c r="D4726" t="s">
        <v>83</v>
      </c>
      <c r="E4726">
        <v>10</v>
      </c>
      <c r="F4726" t="s">
        <v>1148</v>
      </c>
      <c r="G4726" t="s">
        <v>1148</v>
      </c>
      <c r="H4726" t="s">
        <v>2657</v>
      </c>
      <c r="I4726" t="s">
        <v>281</v>
      </c>
      <c r="J4726" t="s">
        <v>269</v>
      </c>
      <c r="K4726" t="s">
        <v>395</v>
      </c>
      <c r="L4726" t="s">
        <v>94</v>
      </c>
      <c r="M4726">
        <v>14618</v>
      </c>
      <c r="N4726" t="s">
        <v>219</v>
      </c>
      <c r="O4726">
        <v>9574</v>
      </c>
      <c r="P4726" t="s">
        <v>219</v>
      </c>
      <c r="Q4726">
        <v>1</v>
      </c>
      <c r="R4726">
        <v>2</v>
      </c>
      <c r="S4726">
        <v>770</v>
      </c>
      <c r="T4726">
        <v>770</v>
      </c>
      <c r="U4726">
        <v>770</v>
      </c>
      <c r="V4726">
        <v>3</v>
      </c>
      <c r="W4726">
        <v>4</v>
      </c>
      <c r="X4726">
        <v>5</v>
      </c>
      <c r="Y4726">
        <v>6</v>
      </c>
      <c r="Z4726">
        <v>7</v>
      </c>
      <c r="AA4726">
        <v>770</v>
      </c>
      <c r="AB4726">
        <v>8</v>
      </c>
      <c r="AC4726">
        <v>9</v>
      </c>
      <c r="AD4726" t="s">
        <v>2263</v>
      </c>
      <c r="AE4726" s="29">
        <v>44656</v>
      </c>
      <c r="AF4726" s="29">
        <v>44656</v>
      </c>
    </row>
    <row r="4727" spans="1:32" x14ac:dyDescent="0.25">
      <c r="A4727">
        <v>2022</v>
      </c>
      <c r="B4727" s="29">
        <v>44562</v>
      </c>
      <c r="C4727" s="29">
        <v>44651</v>
      </c>
      <c r="D4727" t="s">
        <v>83</v>
      </c>
      <c r="E4727">
        <v>10</v>
      </c>
      <c r="F4727" t="s">
        <v>1185</v>
      </c>
      <c r="G4727" t="s">
        <v>1148</v>
      </c>
      <c r="H4727" t="s">
        <v>2657</v>
      </c>
      <c r="I4727" t="s">
        <v>1190</v>
      </c>
      <c r="J4727" t="s">
        <v>238</v>
      </c>
      <c r="K4727" t="s">
        <v>846</v>
      </c>
      <c r="L4727" t="s">
        <v>94</v>
      </c>
      <c r="M4727">
        <v>25258</v>
      </c>
      <c r="N4727" t="s">
        <v>219</v>
      </c>
      <c r="O4727">
        <v>21286</v>
      </c>
      <c r="P4727" t="s">
        <v>219</v>
      </c>
      <c r="Q4727">
        <v>1</v>
      </c>
      <c r="R4727">
        <v>2</v>
      </c>
      <c r="S4727">
        <v>771</v>
      </c>
      <c r="T4727">
        <v>771</v>
      </c>
      <c r="U4727">
        <v>771</v>
      </c>
      <c r="V4727">
        <v>3</v>
      </c>
      <c r="W4727">
        <v>4</v>
      </c>
      <c r="X4727">
        <v>5</v>
      </c>
      <c r="Y4727">
        <v>6</v>
      </c>
      <c r="Z4727">
        <v>7</v>
      </c>
      <c r="AA4727">
        <v>771</v>
      </c>
      <c r="AB4727">
        <v>8</v>
      </c>
      <c r="AC4727">
        <v>9</v>
      </c>
      <c r="AD4727" t="s">
        <v>2263</v>
      </c>
      <c r="AE4727" s="29">
        <v>44656</v>
      </c>
      <c r="AF4727" s="29">
        <v>44656</v>
      </c>
    </row>
    <row r="4728" spans="1:32" x14ac:dyDescent="0.25">
      <c r="A4728">
        <v>2022</v>
      </c>
      <c r="B4728" s="29">
        <v>44562</v>
      </c>
      <c r="C4728" s="29">
        <v>44651</v>
      </c>
      <c r="D4728" t="s">
        <v>83</v>
      </c>
      <c r="E4728">
        <v>10</v>
      </c>
      <c r="F4728" t="s">
        <v>1160</v>
      </c>
      <c r="G4728" t="s">
        <v>1148</v>
      </c>
      <c r="H4728" t="s">
        <v>2657</v>
      </c>
      <c r="I4728" t="s">
        <v>2664</v>
      </c>
      <c r="J4728" t="s">
        <v>218</v>
      </c>
      <c r="K4728" t="s">
        <v>261</v>
      </c>
      <c r="L4728" t="s">
        <v>94</v>
      </c>
      <c r="M4728">
        <v>20142</v>
      </c>
      <c r="N4728" t="s">
        <v>219</v>
      </c>
      <c r="O4728">
        <v>11728</v>
      </c>
      <c r="P4728" t="s">
        <v>219</v>
      </c>
      <c r="Q4728">
        <v>1</v>
      </c>
      <c r="R4728">
        <v>2</v>
      </c>
      <c r="S4728">
        <v>772</v>
      </c>
      <c r="T4728">
        <v>772</v>
      </c>
      <c r="U4728">
        <v>772</v>
      </c>
      <c r="V4728">
        <v>3</v>
      </c>
      <c r="W4728">
        <v>4</v>
      </c>
      <c r="X4728">
        <v>5</v>
      </c>
      <c r="Y4728">
        <v>6</v>
      </c>
      <c r="Z4728">
        <v>7</v>
      </c>
      <c r="AA4728">
        <v>772</v>
      </c>
      <c r="AB4728">
        <v>8</v>
      </c>
      <c r="AC4728">
        <v>9</v>
      </c>
      <c r="AD4728" t="s">
        <v>2263</v>
      </c>
      <c r="AE4728" s="29">
        <v>44656</v>
      </c>
      <c r="AF4728" s="29">
        <v>44656</v>
      </c>
    </row>
    <row r="4729" spans="1:32" x14ac:dyDescent="0.25">
      <c r="A4729">
        <v>2022</v>
      </c>
      <c r="B4729" s="29">
        <v>44562</v>
      </c>
      <c r="C4729" s="29">
        <v>44651</v>
      </c>
      <c r="D4729" t="s">
        <v>83</v>
      </c>
      <c r="E4729">
        <v>10</v>
      </c>
      <c r="F4729" t="s">
        <v>1148</v>
      </c>
      <c r="G4729" t="s">
        <v>1148</v>
      </c>
      <c r="H4729" t="s">
        <v>2657</v>
      </c>
      <c r="I4729" t="s">
        <v>1191</v>
      </c>
      <c r="J4729" t="s">
        <v>1192</v>
      </c>
      <c r="K4729" t="s">
        <v>295</v>
      </c>
      <c r="L4729" t="s">
        <v>93</v>
      </c>
      <c r="M4729">
        <v>14616</v>
      </c>
      <c r="N4729" t="s">
        <v>219</v>
      </c>
      <c r="O4729">
        <v>9540</v>
      </c>
      <c r="P4729" t="s">
        <v>219</v>
      </c>
      <c r="Q4729">
        <v>1</v>
      </c>
      <c r="R4729">
        <v>2</v>
      </c>
      <c r="S4729">
        <v>773</v>
      </c>
      <c r="T4729">
        <v>773</v>
      </c>
      <c r="U4729">
        <v>773</v>
      </c>
      <c r="V4729">
        <v>3</v>
      </c>
      <c r="W4729">
        <v>4</v>
      </c>
      <c r="X4729">
        <v>5</v>
      </c>
      <c r="Y4729">
        <v>6</v>
      </c>
      <c r="Z4729">
        <v>7</v>
      </c>
      <c r="AA4729">
        <v>773</v>
      </c>
      <c r="AB4729">
        <v>8</v>
      </c>
      <c r="AC4729">
        <v>9</v>
      </c>
      <c r="AD4729" t="s">
        <v>2263</v>
      </c>
      <c r="AE4729" s="29">
        <v>44656</v>
      </c>
      <c r="AF4729" s="29">
        <v>44656</v>
      </c>
    </row>
    <row r="4730" spans="1:32" x14ac:dyDescent="0.25">
      <c r="A4730">
        <v>2022</v>
      </c>
      <c r="B4730" s="29">
        <v>44562</v>
      </c>
      <c r="C4730" s="29">
        <v>44651</v>
      </c>
      <c r="D4730" t="s">
        <v>83</v>
      </c>
      <c r="E4730">
        <v>10</v>
      </c>
      <c r="F4730" t="s">
        <v>1161</v>
      </c>
      <c r="G4730" t="s">
        <v>1148</v>
      </c>
      <c r="H4730" t="s">
        <v>2657</v>
      </c>
      <c r="I4730" t="s">
        <v>594</v>
      </c>
      <c r="J4730" t="s">
        <v>908</v>
      </c>
      <c r="K4730" t="s">
        <v>702</v>
      </c>
      <c r="L4730" t="s">
        <v>94</v>
      </c>
      <c r="M4730">
        <v>18348</v>
      </c>
      <c r="N4730" t="s">
        <v>219</v>
      </c>
      <c r="O4730">
        <v>15852</v>
      </c>
      <c r="P4730" t="s">
        <v>219</v>
      </c>
      <c r="Q4730">
        <v>1</v>
      </c>
      <c r="R4730">
        <v>2</v>
      </c>
      <c r="S4730">
        <v>774</v>
      </c>
      <c r="T4730">
        <v>774</v>
      </c>
      <c r="U4730">
        <v>774</v>
      </c>
      <c r="V4730">
        <v>3</v>
      </c>
      <c r="W4730">
        <v>4</v>
      </c>
      <c r="X4730">
        <v>5</v>
      </c>
      <c r="Y4730">
        <v>6</v>
      </c>
      <c r="Z4730">
        <v>7</v>
      </c>
      <c r="AA4730">
        <v>774</v>
      </c>
      <c r="AB4730">
        <v>8</v>
      </c>
      <c r="AC4730">
        <v>9</v>
      </c>
      <c r="AD4730" t="s">
        <v>2263</v>
      </c>
      <c r="AE4730" s="29">
        <v>44656</v>
      </c>
      <c r="AF4730" s="29">
        <v>44656</v>
      </c>
    </row>
    <row r="4731" spans="1:32" x14ac:dyDescent="0.25">
      <c r="A4731">
        <v>2022</v>
      </c>
      <c r="B4731" s="29">
        <v>44562</v>
      </c>
      <c r="C4731" s="29">
        <v>44651</v>
      </c>
      <c r="D4731" t="s">
        <v>83</v>
      </c>
      <c r="E4731">
        <v>10</v>
      </c>
      <c r="F4731" t="s">
        <v>1160</v>
      </c>
      <c r="G4731" t="s">
        <v>1148</v>
      </c>
      <c r="H4731" t="s">
        <v>2657</v>
      </c>
      <c r="I4731" t="s">
        <v>363</v>
      </c>
      <c r="J4731" t="s">
        <v>601</v>
      </c>
      <c r="K4731" t="s">
        <v>2665</v>
      </c>
      <c r="L4731" t="s">
        <v>94</v>
      </c>
      <c r="M4731">
        <v>21050</v>
      </c>
      <c r="N4731" t="s">
        <v>219</v>
      </c>
      <c r="O4731">
        <v>17976</v>
      </c>
      <c r="P4731" t="s">
        <v>219</v>
      </c>
      <c r="Q4731">
        <v>1</v>
      </c>
      <c r="R4731">
        <v>2</v>
      </c>
      <c r="S4731">
        <v>775</v>
      </c>
      <c r="T4731">
        <v>775</v>
      </c>
      <c r="U4731">
        <v>775</v>
      </c>
      <c r="V4731">
        <v>3</v>
      </c>
      <c r="W4731">
        <v>4</v>
      </c>
      <c r="X4731">
        <v>5</v>
      </c>
      <c r="Y4731">
        <v>6</v>
      </c>
      <c r="Z4731">
        <v>7</v>
      </c>
      <c r="AA4731">
        <v>775</v>
      </c>
      <c r="AB4731">
        <v>8</v>
      </c>
      <c r="AC4731">
        <v>9</v>
      </c>
      <c r="AD4731" t="s">
        <v>2263</v>
      </c>
      <c r="AE4731" s="29">
        <v>44656</v>
      </c>
      <c r="AF4731" s="29">
        <v>44656</v>
      </c>
    </row>
    <row r="4732" spans="1:32" x14ac:dyDescent="0.25">
      <c r="A4732">
        <v>2022</v>
      </c>
      <c r="B4732" s="29">
        <v>44562</v>
      </c>
      <c r="C4732" s="29">
        <v>44651</v>
      </c>
      <c r="D4732" t="s">
        <v>83</v>
      </c>
      <c r="E4732">
        <v>10</v>
      </c>
      <c r="F4732" t="s">
        <v>1148</v>
      </c>
      <c r="G4732" t="s">
        <v>1148</v>
      </c>
      <c r="H4732" t="s">
        <v>2657</v>
      </c>
      <c r="I4732" t="s">
        <v>1193</v>
      </c>
      <c r="J4732" t="s">
        <v>253</v>
      </c>
      <c r="K4732" t="s">
        <v>261</v>
      </c>
      <c r="L4732" t="s">
        <v>94</v>
      </c>
      <c r="M4732">
        <v>14618</v>
      </c>
      <c r="N4732" t="s">
        <v>219</v>
      </c>
      <c r="O4732">
        <v>12918</v>
      </c>
      <c r="P4732" t="s">
        <v>219</v>
      </c>
      <c r="Q4732">
        <v>1</v>
      </c>
      <c r="R4732">
        <v>2</v>
      </c>
      <c r="S4732">
        <v>776</v>
      </c>
      <c r="T4732">
        <v>776</v>
      </c>
      <c r="U4732">
        <v>776</v>
      </c>
      <c r="V4732">
        <v>3</v>
      </c>
      <c r="W4732">
        <v>4</v>
      </c>
      <c r="X4732">
        <v>5</v>
      </c>
      <c r="Y4732">
        <v>6</v>
      </c>
      <c r="Z4732">
        <v>7</v>
      </c>
      <c r="AA4732">
        <v>776</v>
      </c>
      <c r="AB4732">
        <v>8</v>
      </c>
      <c r="AC4732">
        <v>9</v>
      </c>
      <c r="AD4732" t="s">
        <v>2263</v>
      </c>
      <c r="AE4732" s="29">
        <v>44656</v>
      </c>
      <c r="AF4732" s="29">
        <v>44656</v>
      </c>
    </row>
    <row r="4733" spans="1:32" x14ac:dyDescent="0.25">
      <c r="A4733">
        <v>2022</v>
      </c>
      <c r="B4733" s="29">
        <v>44562</v>
      </c>
      <c r="C4733" s="29">
        <v>44651</v>
      </c>
      <c r="D4733" t="s">
        <v>83</v>
      </c>
      <c r="E4733">
        <v>10</v>
      </c>
      <c r="F4733" t="s">
        <v>1161</v>
      </c>
      <c r="G4733" t="s">
        <v>1148</v>
      </c>
      <c r="H4733" t="s">
        <v>2657</v>
      </c>
      <c r="I4733" t="s">
        <v>1194</v>
      </c>
      <c r="J4733" t="s">
        <v>280</v>
      </c>
      <c r="K4733" t="s">
        <v>229</v>
      </c>
      <c r="L4733" t="s">
        <v>94</v>
      </c>
      <c r="M4733">
        <v>17540</v>
      </c>
      <c r="N4733" t="s">
        <v>219</v>
      </c>
      <c r="O4733">
        <v>15216</v>
      </c>
      <c r="P4733" t="s">
        <v>219</v>
      </c>
      <c r="Q4733">
        <v>1</v>
      </c>
      <c r="R4733">
        <v>2</v>
      </c>
      <c r="S4733">
        <v>777</v>
      </c>
      <c r="T4733">
        <v>777</v>
      </c>
      <c r="U4733">
        <v>777</v>
      </c>
      <c r="V4733">
        <v>3</v>
      </c>
      <c r="W4733">
        <v>4</v>
      </c>
      <c r="X4733">
        <v>5</v>
      </c>
      <c r="Y4733">
        <v>6</v>
      </c>
      <c r="Z4733">
        <v>7</v>
      </c>
      <c r="AA4733">
        <v>777</v>
      </c>
      <c r="AB4733">
        <v>8</v>
      </c>
      <c r="AC4733">
        <v>9</v>
      </c>
      <c r="AD4733" t="s">
        <v>2263</v>
      </c>
      <c r="AE4733" s="29">
        <v>44656</v>
      </c>
      <c r="AF4733" s="29">
        <v>44656</v>
      </c>
    </row>
    <row r="4734" spans="1:32" x14ac:dyDescent="0.25">
      <c r="A4734">
        <v>2022</v>
      </c>
      <c r="B4734" s="29">
        <v>44562</v>
      </c>
      <c r="C4734" s="29">
        <v>44651</v>
      </c>
      <c r="D4734" t="s">
        <v>83</v>
      </c>
      <c r="E4734">
        <v>10</v>
      </c>
      <c r="F4734" t="s">
        <v>1161</v>
      </c>
      <c r="G4734" t="s">
        <v>1148</v>
      </c>
      <c r="H4734" t="s">
        <v>2657</v>
      </c>
      <c r="I4734" t="s">
        <v>2666</v>
      </c>
      <c r="J4734" t="s">
        <v>395</v>
      </c>
      <c r="K4734" t="s">
        <v>1195</v>
      </c>
      <c r="L4734" t="s">
        <v>94</v>
      </c>
      <c r="M4734">
        <v>17540</v>
      </c>
      <c r="N4734" t="s">
        <v>219</v>
      </c>
      <c r="O4734">
        <v>15216</v>
      </c>
      <c r="P4734" t="s">
        <v>219</v>
      </c>
      <c r="Q4734">
        <v>1</v>
      </c>
      <c r="R4734">
        <v>2</v>
      </c>
      <c r="S4734">
        <v>778</v>
      </c>
      <c r="T4734">
        <v>778</v>
      </c>
      <c r="U4734">
        <v>778</v>
      </c>
      <c r="V4734">
        <v>3</v>
      </c>
      <c r="W4734">
        <v>4</v>
      </c>
      <c r="X4734">
        <v>5</v>
      </c>
      <c r="Y4734">
        <v>6</v>
      </c>
      <c r="Z4734">
        <v>7</v>
      </c>
      <c r="AA4734">
        <v>778</v>
      </c>
      <c r="AB4734">
        <v>8</v>
      </c>
      <c r="AC4734">
        <v>9</v>
      </c>
      <c r="AD4734" t="s">
        <v>2263</v>
      </c>
      <c r="AE4734" s="29">
        <v>44656</v>
      </c>
      <c r="AF4734" s="29">
        <v>44656</v>
      </c>
    </row>
    <row r="4735" spans="1:32" x14ac:dyDescent="0.25">
      <c r="A4735">
        <v>2022</v>
      </c>
      <c r="B4735" s="29">
        <v>44562</v>
      </c>
      <c r="C4735" s="29">
        <v>44651</v>
      </c>
      <c r="D4735" t="s">
        <v>83</v>
      </c>
      <c r="E4735">
        <v>10</v>
      </c>
      <c r="F4735" t="s">
        <v>1161</v>
      </c>
      <c r="G4735" t="s">
        <v>1148</v>
      </c>
      <c r="H4735" t="s">
        <v>2657</v>
      </c>
      <c r="I4735" t="s">
        <v>1196</v>
      </c>
      <c r="J4735" t="s">
        <v>245</v>
      </c>
      <c r="K4735" t="s">
        <v>245</v>
      </c>
      <c r="L4735" t="s">
        <v>94</v>
      </c>
      <c r="M4735">
        <v>17540</v>
      </c>
      <c r="N4735" t="s">
        <v>219</v>
      </c>
      <c r="O4735">
        <v>15216</v>
      </c>
      <c r="P4735" t="s">
        <v>219</v>
      </c>
      <c r="Q4735">
        <v>1</v>
      </c>
      <c r="R4735">
        <v>2</v>
      </c>
      <c r="S4735">
        <v>779</v>
      </c>
      <c r="T4735">
        <v>779</v>
      </c>
      <c r="U4735">
        <v>779</v>
      </c>
      <c r="V4735">
        <v>3</v>
      </c>
      <c r="W4735">
        <v>4</v>
      </c>
      <c r="X4735">
        <v>5</v>
      </c>
      <c r="Y4735">
        <v>6</v>
      </c>
      <c r="Z4735">
        <v>7</v>
      </c>
      <c r="AA4735">
        <v>779</v>
      </c>
      <c r="AB4735">
        <v>8</v>
      </c>
      <c r="AC4735">
        <v>9</v>
      </c>
      <c r="AD4735" t="s">
        <v>2263</v>
      </c>
      <c r="AE4735" s="29">
        <v>44656</v>
      </c>
      <c r="AF4735" s="29">
        <v>44656</v>
      </c>
    </row>
    <row r="4736" spans="1:32" x14ac:dyDescent="0.25">
      <c r="A4736">
        <v>2022</v>
      </c>
      <c r="B4736" s="29">
        <v>44562</v>
      </c>
      <c r="C4736" s="29">
        <v>44651</v>
      </c>
      <c r="D4736" t="s">
        <v>83</v>
      </c>
      <c r="E4736">
        <v>10</v>
      </c>
      <c r="F4736" t="s">
        <v>1148</v>
      </c>
      <c r="G4736" t="s">
        <v>1148</v>
      </c>
      <c r="H4736" t="s">
        <v>2657</v>
      </c>
      <c r="I4736" t="s">
        <v>492</v>
      </c>
      <c r="J4736" t="s">
        <v>917</v>
      </c>
      <c r="K4736" t="s">
        <v>374</v>
      </c>
      <c r="L4736" t="s">
        <v>94</v>
      </c>
      <c r="M4736">
        <v>14618</v>
      </c>
      <c r="N4736" t="s">
        <v>219</v>
      </c>
      <c r="O4736">
        <v>12918</v>
      </c>
      <c r="P4736" t="s">
        <v>219</v>
      </c>
      <c r="Q4736">
        <v>1</v>
      </c>
      <c r="R4736">
        <v>2</v>
      </c>
      <c r="S4736">
        <v>780</v>
      </c>
      <c r="T4736">
        <v>780</v>
      </c>
      <c r="U4736">
        <v>780</v>
      </c>
      <c r="V4736">
        <v>3</v>
      </c>
      <c r="W4736">
        <v>4</v>
      </c>
      <c r="X4736">
        <v>5</v>
      </c>
      <c r="Y4736">
        <v>6</v>
      </c>
      <c r="Z4736">
        <v>7</v>
      </c>
      <c r="AA4736">
        <v>780</v>
      </c>
      <c r="AB4736">
        <v>8</v>
      </c>
      <c r="AC4736">
        <v>9</v>
      </c>
      <c r="AD4736" t="s">
        <v>2263</v>
      </c>
      <c r="AE4736" s="29">
        <v>44656</v>
      </c>
      <c r="AF4736" s="29">
        <v>44656</v>
      </c>
    </row>
    <row r="4737" spans="1:32" x14ac:dyDescent="0.25">
      <c r="A4737">
        <v>2022</v>
      </c>
      <c r="B4737" s="29">
        <v>44562</v>
      </c>
      <c r="C4737" s="29">
        <v>44651</v>
      </c>
      <c r="D4737" t="s">
        <v>83</v>
      </c>
      <c r="E4737">
        <v>10</v>
      </c>
      <c r="F4737" t="s">
        <v>1161</v>
      </c>
      <c r="G4737" t="s">
        <v>1148</v>
      </c>
      <c r="H4737" t="s">
        <v>2657</v>
      </c>
      <c r="I4737" t="s">
        <v>633</v>
      </c>
      <c r="J4737" t="s">
        <v>324</v>
      </c>
      <c r="K4737" t="s">
        <v>249</v>
      </c>
      <c r="L4737" t="s">
        <v>94</v>
      </c>
      <c r="M4737">
        <v>17540</v>
      </c>
      <c r="N4737" t="s">
        <v>219</v>
      </c>
      <c r="O4737">
        <v>9954</v>
      </c>
      <c r="P4737" t="s">
        <v>219</v>
      </c>
      <c r="Q4737">
        <v>1</v>
      </c>
      <c r="R4737">
        <v>2</v>
      </c>
      <c r="S4737">
        <v>781</v>
      </c>
      <c r="T4737">
        <v>781</v>
      </c>
      <c r="U4737">
        <v>781</v>
      </c>
      <c r="V4737">
        <v>3</v>
      </c>
      <c r="W4737">
        <v>4</v>
      </c>
      <c r="X4737">
        <v>5</v>
      </c>
      <c r="Y4737">
        <v>6</v>
      </c>
      <c r="Z4737">
        <v>7</v>
      </c>
      <c r="AA4737">
        <v>781</v>
      </c>
      <c r="AB4737">
        <v>8</v>
      </c>
      <c r="AC4737">
        <v>9</v>
      </c>
      <c r="AD4737" t="s">
        <v>2263</v>
      </c>
      <c r="AE4737" s="29">
        <v>44656</v>
      </c>
      <c r="AF4737" s="29">
        <v>44656</v>
      </c>
    </row>
    <row r="4738" spans="1:32" x14ac:dyDescent="0.25">
      <c r="A4738">
        <v>2022</v>
      </c>
      <c r="B4738" s="29">
        <v>44562</v>
      </c>
      <c r="C4738" s="29">
        <v>44651</v>
      </c>
      <c r="D4738" t="s">
        <v>83</v>
      </c>
      <c r="E4738">
        <v>10</v>
      </c>
      <c r="F4738" t="s">
        <v>1161</v>
      </c>
      <c r="G4738" t="s">
        <v>1148</v>
      </c>
      <c r="H4738" t="s">
        <v>2657</v>
      </c>
      <c r="I4738" t="s">
        <v>568</v>
      </c>
      <c r="J4738" t="s">
        <v>522</v>
      </c>
      <c r="K4738" t="s">
        <v>295</v>
      </c>
      <c r="L4738" t="s">
        <v>94</v>
      </c>
      <c r="M4738">
        <v>15292</v>
      </c>
      <c r="N4738" t="s">
        <v>219</v>
      </c>
      <c r="O4738">
        <v>13448</v>
      </c>
      <c r="P4738" t="s">
        <v>219</v>
      </c>
      <c r="Q4738">
        <v>1</v>
      </c>
      <c r="R4738">
        <v>2</v>
      </c>
      <c r="S4738">
        <v>782</v>
      </c>
      <c r="T4738">
        <v>782</v>
      </c>
      <c r="U4738">
        <v>782</v>
      </c>
      <c r="V4738">
        <v>3</v>
      </c>
      <c r="W4738">
        <v>4</v>
      </c>
      <c r="X4738">
        <v>5</v>
      </c>
      <c r="Y4738">
        <v>6</v>
      </c>
      <c r="Z4738">
        <v>7</v>
      </c>
      <c r="AA4738">
        <v>782</v>
      </c>
      <c r="AB4738">
        <v>8</v>
      </c>
      <c r="AC4738">
        <v>9</v>
      </c>
      <c r="AD4738" t="s">
        <v>2263</v>
      </c>
      <c r="AE4738" s="29">
        <v>44656</v>
      </c>
      <c r="AF4738" s="29">
        <v>44656</v>
      </c>
    </row>
    <row r="4739" spans="1:32" x14ac:dyDescent="0.25">
      <c r="A4739">
        <v>2022</v>
      </c>
      <c r="B4739" s="29">
        <v>44562</v>
      </c>
      <c r="C4739" s="29">
        <v>44651</v>
      </c>
      <c r="D4739" t="s">
        <v>83</v>
      </c>
      <c r="E4739">
        <v>10</v>
      </c>
      <c r="F4739" t="s">
        <v>1161</v>
      </c>
      <c r="G4739" t="s">
        <v>1148</v>
      </c>
      <c r="H4739" t="s">
        <v>2657</v>
      </c>
      <c r="I4739" t="s">
        <v>1197</v>
      </c>
      <c r="J4739" t="s">
        <v>217</v>
      </c>
      <c r="K4739" t="s">
        <v>312</v>
      </c>
      <c r="L4739" t="s">
        <v>94</v>
      </c>
      <c r="M4739">
        <v>17540</v>
      </c>
      <c r="N4739" t="s">
        <v>219</v>
      </c>
      <c r="O4739">
        <v>15216</v>
      </c>
      <c r="P4739" t="s">
        <v>219</v>
      </c>
      <c r="Q4739">
        <v>1</v>
      </c>
      <c r="R4739">
        <v>2</v>
      </c>
      <c r="S4739">
        <v>783</v>
      </c>
      <c r="T4739">
        <v>783</v>
      </c>
      <c r="U4739">
        <v>783</v>
      </c>
      <c r="V4739">
        <v>3</v>
      </c>
      <c r="W4739">
        <v>4</v>
      </c>
      <c r="X4739">
        <v>5</v>
      </c>
      <c r="Y4739">
        <v>6</v>
      </c>
      <c r="Z4739">
        <v>7</v>
      </c>
      <c r="AA4739">
        <v>783</v>
      </c>
      <c r="AB4739">
        <v>8</v>
      </c>
      <c r="AC4739">
        <v>9</v>
      </c>
      <c r="AD4739" t="s">
        <v>2263</v>
      </c>
      <c r="AE4739" s="29">
        <v>44656</v>
      </c>
      <c r="AF4739" s="29">
        <v>44656</v>
      </c>
    </row>
    <row r="4740" spans="1:32" x14ac:dyDescent="0.25">
      <c r="A4740">
        <v>2022</v>
      </c>
      <c r="B4740" s="29">
        <v>44562</v>
      </c>
      <c r="C4740" s="29">
        <v>44651</v>
      </c>
      <c r="D4740" t="s">
        <v>83</v>
      </c>
      <c r="E4740">
        <v>10</v>
      </c>
      <c r="F4740" t="s">
        <v>1148</v>
      </c>
      <c r="G4740" t="s">
        <v>1148</v>
      </c>
      <c r="H4740" t="s">
        <v>2657</v>
      </c>
      <c r="I4740" t="s">
        <v>931</v>
      </c>
      <c r="J4740" t="s">
        <v>243</v>
      </c>
      <c r="K4740" t="s">
        <v>1198</v>
      </c>
      <c r="L4740" t="s">
        <v>94</v>
      </c>
      <c r="M4740">
        <v>14618</v>
      </c>
      <c r="N4740" t="s">
        <v>219</v>
      </c>
      <c r="O4740">
        <v>12918</v>
      </c>
      <c r="P4740" t="s">
        <v>219</v>
      </c>
      <c r="Q4740">
        <v>1</v>
      </c>
      <c r="R4740">
        <v>2</v>
      </c>
      <c r="S4740">
        <v>784</v>
      </c>
      <c r="T4740">
        <v>784</v>
      </c>
      <c r="U4740">
        <v>784</v>
      </c>
      <c r="V4740">
        <v>3</v>
      </c>
      <c r="W4740">
        <v>4</v>
      </c>
      <c r="X4740">
        <v>5</v>
      </c>
      <c r="Y4740">
        <v>6</v>
      </c>
      <c r="Z4740">
        <v>7</v>
      </c>
      <c r="AA4740">
        <v>784</v>
      </c>
      <c r="AB4740">
        <v>8</v>
      </c>
      <c r="AC4740">
        <v>9</v>
      </c>
      <c r="AD4740" t="s">
        <v>2263</v>
      </c>
      <c r="AE4740" s="29">
        <v>44656</v>
      </c>
      <c r="AF4740" s="29">
        <v>44656</v>
      </c>
    </row>
    <row r="4741" spans="1:32" x14ac:dyDescent="0.25">
      <c r="A4741">
        <v>2022</v>
      </c>
      <c r="B4741" s="29">
        <v>44562</v>
      </c>
      <c r="C4741" s="29">
        <v>44651</v>
      </c>
      <c r="D4741" t="s">
        <v>83</v>
      </c>
      <c r="E4741">
        <v>10</v>
      </c>
      <c r="F4741" t="s">
        <v>1161</v>
      </c>
      <c r="G4741" t="s">
        <v>1148</v>
      </c>
      <c r="H4741" t="s">
        <v>2657</v>
      </c>
      <c r="I4741" t="s">
        <v>623</v>
      </c>
      <c r="J4741" t="s">
        <v>420</v>
      </c>
      <c r="K4741" t="s">
        <v>314</v>
      </c>
      <c r="L4741" t="s">
        <v>94</v>
      </c>
      <c r="M4741">
        <v>20540</v>
      </c>
      <c r="N4741" t="s">
        <v>219</v>
      </c>
      <c r="O4741">
        <v>18216</v>
      </c>
      <c r="P4741" t="s">
        <v>219</v>
      </c>
      <c r="Q4741">
        <v>1</v>
      </c>
      <c r="R4741">
        <v>2</v>
      </c>
      <c r="S4741">
        <v>785</v>
      </c>
      <c r="T4741">
        <v>785</v>
      </c>
      <c r="U4741">
        <v>785</v>
      </c>
      <c r="V4741">
        <v>3</v>
      </c>
      <c r="W4741">
        <v>4</v>
      </c>
      <c r="X4741">
        <v>5</v>
      </c>
      <c r="Y4741">
        <v>6</v>
      </c>
      <c r="Z4741">
        <v>7</v>
      </c>
      <c r="AA4741">
        <v>785</v>
      </c>
      <c r="AB4741">
        <v>8</v>
      </c>
      <c r="AC4741">
        <v>9</v>
      </c>
      <c r="AD4741" t="s">
        <v>2263</v>
      </c>
      <c r="AE4741" s="29">
        <v>44656</v>
      </c>
      <c r="AF4741" s="29">
        <v>44656</v>
      </c>
    </row>
    <row r="4742" spans="1:32" x14ac:dyDescent="0.25">
      <c r="A4742">
        <v>2022</v>
      </c>
      <c r="B4742" s="29">
        <v>44562</v>
      </c>
      <c r="C4742" s="29">
        <v>44651</v>
      </c>
      <c r="D4742" t="s">
        <v>83</v>
      </c>
      <c r="E4742">
        <v>10</v>
      </c>
      <c r="F4742" t="s">
        <v>1161</v>
      </c>
      <c r="G4742" t="s">
        <v>1148</v>
      </c>
      <c r="H4742" t="s">
        <v>2657</v>
      </c>
      <c r="I4742" t="s">
        <v>1199</v>
      </c>
      <c r="J4742" t="s">
        <v>630</v>
      </c>
      <c r="K4742" t="s">
        <v>733</v>
      </c>
      <c r="L4742" t="s">
        <v>94</v>
      </c>
      <c r="M4742">
        <v>16000</v>
      </c>
      <c r="N4742" t="s">
        <v>219</v>
      </c>
      <c r="O4742">
        <v>14004</v>
      </c>
      <c r="P4742" t="s">
        <v>219</v>
      </c>
      <c r="Q4742">
        <v>1</v>
      </c>
      <c r="R4742">
        <v>2</v>
      </c>
      <c r="S4742">
        <v>786</v>
      </c>
      <c r="T4742">
        <v>786</v>
      </c>
      <c r="U4742">
        <v>786</v>
      </c>
      <c r="V4742">
        <v>3</v>
      </c>
      <c r="W4742">
        <v>4</v>
      </c>
      <c r="X4742">
        <v>5</v>
      </c>
      <c r="Y4742">
        <v>6</v>
      </c>
      <c r="Z4742">
        <v>7</v>
      </c>
      <c r="AA4742">
        <v>786</v>
      </c>
      <c r="AB4742">
        <v>8</v>
      </c>
      <c r="AC4742">
        <v>9</v>
      </c>
      <c r="AD4742" t="s">
        <v>2263</v>
      </c>
      <c r="AE4742" s="29">
        <v>44656</v>
      </c>
      <c r="AF4742" s="29">
        <v>44656</v>
      </c>
    </row>
    <row r="4743" spans="1:32" x14ac:dyDescent="0.25">
      <c r="A4743">
        <v>2022</v>
      </c>
      <c r="B4743" s="29">
        <v>44562</v>
      </c>
      <c r="C4743" s="29">
        <v>44651</v>
      </c>
      <c r="D4743" t="s">
        <v>83</v>
      </c>
      <c r="E4743">
        <v>10</v>
      </c>
      <c r="F4743" t="s">
        <v>1148</v>
      </c>
      <c r="G4743" t="s">
        <v>1148</v>
      </c>
      <c r="H4743" t="s">
        <v>2657</v>
      </c>
      <c r="I4743" t="s">
        <v>1092</v>
      </c>
      <c r="J4743" t="s">
        <v>917</v>
      </c>
      <c r="K4743" t="s">
        <v>374</v>
      </c>
      <c r="L4743" t="s">
        <v>94</v>
      </c>
      <c r="M4743">
        <v>14618</v>
      </c>
      <c r="N4743" t="s">
        <v>219</v>
      </c>
      <c r="O4743">
        <v>12918</v>
      </c>
      <c r="P4743" t="s">
        <v>219</v>
      </c>
      <c r="Q4743">
        <v>1</v>
      </c>
      <c r="R4743">
        <v>2</v>
      </c>
      <c r="S4743">
        <v>787</v>
      </c>
      <c r="T4743">
        <v>787</v>
      </c>
      <c r="U4743">
        <v>787</v>
      </c>
      <c r="V4743">
        <v>3</v>
      </c>
      <c r="W4743">
        <v>4</v>
      </c>
      <c r="X4743">
        <v>5</v>
      </c>
      <c r="Y4743">
        <v>6</v>
      </c>
      <c r="Z4743">
        <v>7</v>
      </c>
      <c r="AA4743">
        <v>787</v>
      </c>
      <c r="AB4743">
        <v>8</v>
      </c>
      <c r="AC4743">
        <v>9</v>
      </c>
      <c r="AD4743" t="s">
        <v>2263</v>
      </c>
      <c r="AE4743" s="29">
        <v>44656</v>
      </c>
      <c r="AF4743" s="29">
        <v>44656</v>
      </c>
    </row>
    <row r="4744" spans="1:32" x14ac:dyDescent="0.25">
      <c r="A4744">
        <v>2022</v>
      </c>
      <c r="B4744" s="29">
        <v>44562</v>
      </c>
      <c r="C4744" s="29">
        <v>44651</v>
      </c>
      <c r="D4744" t="s">
        <v>83</v>
      </c>
      <c r="E4744">
        <v>10</v>
      </c>
      <c r="F4744" t="s">
        <v>1148</v>
      </c>
      <c r="G4744" t="s">
        <v>1148</v>
      </c>
      <c r="H4744" t="s">
        <v>2657</v>
      </c>
      <c r="I4744" t="s">
        <v>1200</v>
      </c>
      <c r="J4744" t="s">
        <v>1201</v>
      </c>
      <c r="K4744" t="s">
        <v>355</v>
      </c>
      <c r="L4744" t="s">
        <v>94</v>
      </c>
      <c r="M4744">
        <v>14618</v>
      </c>
      <c r="N4744" t="s">
        <v>219</v>
      </c>
      <c r="O4744">
        <v>12918</v>
      </c>
      <c r="P4744" t="s">
        <v>219</v>
      </c>
      <c r="Q4744">
        <v>1</v>
      </c>
      <c r="R4744">
        <v>2</v>
      </c>
      <c r="S4744">
        <v>788</v>
      </c>
      <c r="T4744">
        <v>788</v>
      </c>
      <c r="U4744">
        <v>788</v>
      </c>
      <c r="V4744">
        <v>3</v>
      </c>
      <c r="W4744">
        <v>4</v>
      </c>
      <c r="X4744">
        <v>5</v>
      </c>
      <c r="Y4744">
        <v>6</v>
      </c>
      <c r="Z4744">
        <v>7</v>
      </c>
      <c r="AA4744">
        <v>788</v>
      </c>
      <c r="AB4744">
        <v>8</v>
      </c>
      <c r="AC4744">
        <v>9</v>
      </c>
      <c r="AD4744" t="s">
        <v>2263</v>
      </c>
      <c r="AE4744" s="29">
        <v>44656</v>
      </c>
      <c r="AF4744" s="29">
        <v>44656</v>
      </c>
    </row>
    <row r="4745" spans="1:32" x14ac:dyDescent="0.25">
      <c r="A4745">
        <v>2022</v>
      </c>
      <c r="B4745" s="29">
        <v>44562</v>
      </c>
      <c r="C4745" s="29">
        <v>44651</v>
      </c>
      <c r="D4745" t="s">
        <v>83</v>
      </c>
      <c r="E4745">
        <v>10</v>
      </c>
      <c r="F4745" t="s">
        <v>1161</v>
      </c>
      <c r="G4745" t="s">
        <v>1148</v>
      </c>
      <c r="H4745" t="s">
        <v>2657</v>
      </c>
      <c r="I4745" t="s">
        <v>1202</v>
      </c>
      <c r="J4745" t="s">
        <v>2487</v>
      </c>
      <c r="K4745" t="s">
        <v>386</v>
      </c>
      <c r="L4745" t="s">
        <v>93</v>
      </c>
      <c r="M4745">
        <v>15292</v>
      </c>
      <c r="N4745" t="s">
        <v>219</v>
      </c>
      <c r="O4745">
        <v>13448</v>
      </c>
      <c r="P4745" t="s">
        <v>219</v>
      </c>
      <c r="Q4745">
        <v>1</v>
      </c>
      <c r="R4745">
        <v>2</v>
      </c>
      <c r="S4745">
        <v>789</v>
      </c>
      <c r="T4745">
        <v>789</v>
      </c>
      <c r="U4745">
        <v>789</v>
      </c>
      <c r="V4745">
        <v>3</v>
      </c>
      <c r="W4745">
        <v>4</v>
      </c>
      <c r="X4745">
        <v>5</v>
      </c>
      <c r="Y4745">
        <v>6</v>
      </c>
      <c r="Z4745">
        <v>7</v>
      </c>
      <c r="AA4745">
        <v>789</v>
      </c>
      <c r="AB4745">
        <v>8</v>
      </c>
      <c r="AC4745">
        <v>9</v>
      </c>
      <c r="AD4745" t="s">
        <v>2263</v>
      </c>
      <c r="AE4745" s="29">
        <v>44656</v>
      </c>
      <c r="AF4745" s="29">
        <v>44656</v>
      </c>
    </row>
    <row r="4746" spans="1:32" x14ac:dyDescent="0.25">
      <c r="A4746">
        <v>2022</v>
      </c>
      <c r="B4746" s="29">
        <v>44562</v>
      </c>
      <c r="C4746" s="29">
        <v>44651</v>
      </c>
      <c r="D4746" t="s">
        <v>83</v>
      </c>
      <c r="E4746">
        <v>10</v>
      </c>
      <c r="F4746" t="s">
        <v>1160</v>
      </c>
      <c r="G4746" t="s">
        <v>1148</v>
      </c>
      <c r="H4746" t="s">
        <v>2657</v>
      </c>
      <c r="I4746" t="s">
        <v>533</v>
      </c>
      <c r="J4746" t="s">
        <v>314</v>
      </c>
      <c r="K4746" t="s">
        <v>289</v>
      </c>
      <c r="L4746" t="s">
        <v>94</v>
      </c>
      <c r="M4746">
        <v>21050</v>
      </c>
      <c r="N4746" t="s">
        <v>219</v>
      </c>
      <c r="O4746">
        <v>14548</v>
      </c>
      <c r="P4746" t="s">
        <v>219</v>
      </c>
      <c r="Q4746">
        <v>1</v>
      </c>
      <c r="R4746">
        <v>2</v>
      </c>
      <c r="S4746">
        <v>790</v>
      </c>
      <c r="T4746">
        <v>790</v>
      </c>
      <c r="U4746">
        <v>790</v>
      </c>
      <c r="V4746">
        <v>3</v>
      </c>
      <c r="W4746">
        <v>4</v>
      </c>
      <c r="X4746">
        <v>5</v>
      </c>
      <c r="Y4746">
        <v>6</v>
      </c>
      <c r="Z4746">
        <v>7</v>
      </c>
      <c r="AA4746">
        <v>790</v>
      </c>
      <c r="AB4746">
        <v>8</v>
      </c>
      <c r="AC4746">
        <v>9</v>
      </c>
      <c r="AD4746" t="s">
        <v>2263</v>
      </c>
      <c r="AE4746" s="29">
        <v>44656</v>
      </c>
      <c r="AF4746" s="29">
        <v>44656</v>
      </c>
    </row>
    <row r="4747" spans="1:32" x14ac:dyDescent="0.25">
      <c r="A4747">
        <v>2022</v>
      </c>
      <c r="B4747" s="29">
        <v>44562</v>
      </c>
      <c r="C4747" s="29">
        <v>44651</v>
      </c>
      <c r="D4747" t="s">
        <v>83</v>
      </c>
      <c r="E4747">
        <v>10</v>
      </c>
      <c r="F4747" t="s">
        <v>1148</v>
      </c>
      <c r="G4747" t="s">
        <v>1148</v>
      </c>
      <c r="H4747" t="s">
        <v>2657</v>
      </c>
      <c r="I4747" t="s">
        <v>892</v>
      </c>
      <c r="J4747" t="s">
        <v>258</v>
      </c>
      <c r="K4747" t="s">
        <v>443</v>
      </c>
      <c r="L4747" t="s">
        <v>94</v>
      </c>
      <c r="M4747">
        <v>14618</v>
      </c>
      <c r="N4747" t="s">
        <v>219</v>
      </c>
      <c r="O4747">
        <v>12918</v>
      </c>
      <c r="P4747" t="s">
        <v>219</v>
      </c>
      <c r="Q4747">
        <v>1</v>
      </c>
      <c r="R4747">
        <v>2</v>
      </c>
      <c r="S4747">
        <v>791</v>
      </c>
      <c r="T4747">
        <v>791</v>
      </c>
      <c r="U4747">
        <v>791</v>
      </c>
      <c r="V4747">
        <v>3</v>
      </c>
      <c r="W4747">
        <v>4</v>
      </c>
      <c r="X4747">
        <v>5</v>
      </c>
      <c r="Y4747">
        <v>6</v>
      </c>
      <c r="Z4747">
        <v>7</v>
      </c>
      <c r="AA4747">
        <v>791</v>
      </c>
      <c r="AB4747">
        <v>8</v>
      </c>
      <c r="AC4747">
        <v>9</v>
      </c>
      <c r="AD4747" t="s">
        <v>2263</v>
      </c>
      <c r="AE4747" s="29">
        <v>44656</v>
      </c>
      <c r="AF4747" s="29">
        <v>44656</v>
      </c>
    </row>
    <row r="4748" spans="1:32" x14ac:dyDescent="0.25">
      <c r="A4748">
        <v>2022</v>
      </c>
      <c r="B4748" s="29">
        <v>44562</v>
      </c>
      <c r="C4748" s="29">
        <v>44651</v>
      </c>
      <c r="D4748" t="s">
        <v>83</v>
      </c>
      <c r="E4748">
        <v>10</v>
      </c>
      <c r="F4748" t="s">
        <v>1161</v>
      </c>
      <c r="G4748" t="s">
        <v>1148</v>
      </c>
      <c r="H4748" t="s">
        <v>2657</v>
      </c>
      <c r="I4748" t="s">
        <v>627</v>
      </c>
      <c r="J4748" t="s">
        <v>571</v>
      </c>
      <c r="K4748" t="s">
        <v>783</v>
      </c>
      <c r="L4748" t="s">
        <v>94</v>
      </c>
      <c r="M4748">
        <v>17540</v>
      </c>
      <c r="N4748" t="s">
        <v>219</v>
      </c>
      <c r="O4748">
        <v>15216</v>
      </c>
      <c r="P4748" t="s">
        <v>219</v>
      </c>
      <c r="Q4748">
        <v>1</v>
      </c>
      <c r="R4748">
        <v>2</v>
      </c>
      <c r="S4748">
        <v>792</v>
      </c>
      <c r="T4748">
        <v>792</v>
      </c>
      <c r="U4748">
        <v>792</v>
      </c>
      <c r="V4748">
        <v>3</v>
      </c>
      <c r="W4748">
        <v>4</v>
      </c>
      <c r="X4748">
        <v>5</v>
      </c>
      <c r="Y4748">
        <v>6</v>
      </c>
      <c r="Z4748">
        <v>7</v>
      </c>
      <c r="AA4748">
        <v>792</v>
      </c>
      <c r="AB4748">
        <v>8</v>
      </c>
      <c r="AC4748">
        <v>9</v>
      </c>
      <c r="AD4748" t="s">
        <v>2263</v>
      </c>
      <c r="AE4748" s="29">
        <v>44656</v>
      </c>
      <c r="AF4748" s="29">
        <v>44656</v>
      </c>
    </row>
    <row r="4749" spans="1:32" x14ac:dyDescent="0.25">
      <c r="A4749">
        <v>2022</v>
      </c>
      <c r="B4749" s="29">
        <v>44562</v>
      </c>
      <c r="C4749" s="29">
        <v>44651</v>
      </c>
      <c r="D4749" t="s">
        <v>83</v>
      </c>
      <c r="E4749">
        <v>10</v>
      </c>
      <c r="F4749" t="s">
        <v>1148</v>
      </c>
      <c r="G4749" t="s">
        <v>1148</v>
      </c>
      <c r="H4749" t="s">
        <v>2657</v>
      </c>
      <c r="I4749" t="s">
        <v>1203</v>
      </c>
      <c r="J4749" t="s">
        <v>299</v>
      </c>
      <c r="K4749" t="s">
        <v>238</v>
      </c>
      <c r="L4749" t="s">
        <v>93</v>
      </c>
      <c r="M4749">
        <v>14618</v>
      </c>
      <c r="N4749" t="s">
        <v>219</v>
      </c>
      <c r="O4749">
        <v>9604</v>
      </c>
      <c r="P4749" t="s">
        <v>219</v>
      </c>
      <c r="Q4749">
        <v>1</v>
      </c>
      <c r="R4749">
        <v>2</v>
      </c>
      <c r="S4749">
        <v>793</v>
      </c>
      <c r="T4749">
        <v>793</v>
      </c>
      <c r="U4749">
        <v>793</v>
      </c>
      <c r="V4749">
        <v>3</v>
      </c>
      <c r="W4749">
        <v>4</v>
      </c>
      <c r="X4749">
        <v>5</v>
      </c>
      <c r="Y4749">
        <v>6</v>
      </c>
      <c r="Z4749">
        <v>7</v>
      </c>
      <c r="AA4749">
        <v>793</v>
      </c>
      <c r="AB4749">
        <v>8</v>
      </c>
      <c r="AC4749">
        <v>9</v>
      </c>
      <c r="AD4749" t="s">
        <v>2263</v>
      </c>
      <c r="AE4749" s="29">
        <v>44656</v>
      </c>
      <c r="AF4749" s="29">
        <v>44656</v>
      </c>
    </row>
    <row r="4750" spans="1:32" x14ac:dyDescent="0.25">
      <c r="A4750">
        <v>2022</v>
      </c>
      <c r="B4750" s="29">
        <v>44562</v>
      </c>
      <c r="C4750" s="29">
        <v>44651</v>
      </c>
      <c r="D4750" t="s">
        <v>83</v>
      </c>
      <c r="E4750">
        <v>10</v>
      </c>
      <c r="F4750" t="s">
        <v>1161</v>
      </c>
      <c r="G4750" t="s">
        <v>1148</v>
      </c>
      <c r="H4750" t="s">
        <v>2657</v>
      </c>
      <c r="I4750" t="s">
        <v>1204</v>
      </c>
      <c r="J4750" t="s">
        <v>279</v>
      </c>
      <c r="K4750" t="s">
        <v>243</v>
      </c>
      <c r="L4750" t="s">
        <v>94</v>
      </c>
      <c r="M4750">
        <v>17540</v>
      </c>
      <c r="N4750" t="s">
        <v>219</v>
      </c>
      <c r="O4750">
        <v>11708</v>
      </c>
      <c r="P4750" t="s">
        <v>219</v>
      </c>
      <c r="Q4750">
        <v>1</v>
      </c>
      <c r="R4750">
        <v>2</v>
      </c>
      <c r="S4750">
        <v>794</v>
      </c>
      <c r="T4750">
        <v>794</v>
      </c>
      <c r="U4750">
        <v>794</v>
      </c>
      <c r="V4750">
        <v>3</v>
      </c>
      <c r="W4750">
        <v>4</v>
      </c>
      <c r="X4750">
        <v>5</v>
      </c>
      <c r="Y4750">
        <v>6</v>
      </c>
      <c r="Z4750">
        <v>7</v>
      </c>
      <c r="AA4750">
        <v>794</v>
      </c>
      <c r="AB4750">
        <v>8</v>
      </c>
      <c r="AC4750">
        <v>9</v>
      </c>
      <c r="AD4750" t="s">
        <v>2263</v>
      </c>
      <c r="AE4750" s="29">
        <v>44656</v>
      </c>
      <c r="AF4750" s="29">
        <v>44656</v>
      </c>
    </row>
    <row r="4751" spans="1:32" x14ac:dyDescent="0.25">
      <c r="A4751">
        <v>2022</v>
      </c>
      <c r="B4751" s="29">
        <v>44562</v>
      </c>
      <c r="C4751" s="29">
        <v>44651</v>
      </c>
      <c r="D4751" t="s">
        <v>83</v>
      </c>
      <c r="E4751">
        <v>10</v>
      </c>
      <c r="F4751" t="s">
        <v>1148</v>
      </c>
      <c r="G4751" t="s">
        <v>1148</v>
      </c>
      <c r="H4751" t="s">
        <v>2657</v>
      </c>
      <c r="I4751" t="s">
        <v>533</v>
      </c>
      <c r="J4751" t="s">
        <v>364</v>
      </c>
      <c r="K4751" t="s">
        <v>1205</v>
      </c>
      <c r="L4751" t="s">
        <v>94</v>
      </c>
      <c r="M4751">
        <v>14618</v>
      </c>
      <c r="N4751" t="s">
        <v>219</v>
      </c>
      <c r="O4751">
        <v>10974</v>
      </c>
      <c r="P4751" t="s">
        <v>219</v>
      </c>
      <c r="Q4751">
        <v>1</v>
      </c>
      <c r="R4751">
        <v>2</v>
      </c>
      <c r="S4751">
        <v>795</v>
      </c>
      <c r="T4751">
        <v>795</v>
      </c>
      <c r="U4751">
        <v>795</v>
      </c>
      <c r="V4751">
        <v>3</v>
      </c>
      <c r="W4751">
        <v>4</v>
      </c>
      <c r="X4751">
        <v>5</v>
      </c>
      <c r="Y4751">
        <v>6</v>
      </c>
      <c r="Z4751">
        <v>7</v>
      </c>
      <c r="AA4751">
        <v>795</v>
      </c>
      <c r="AB4751">
        <v>8</v>
      </c>
      <c r="AC4751">
        <v>9</v>
      </c>
      <c r="AD4751" t="s">
        <v>2263</v>
      </c>
      <c r="AE4751" s="29">
        <v>44656</v>
      </c>
      <c r="AF4751" s="29">
        <v>44656</v>
      </c>
    </row>
    <row r="4752" spans="1:32" x14ac:dyDescent="0.25">
      <c r="A4752">
        <v>2022</v>
      </c>
      <c r="B4752" s="29">
        <v>44562</v>
      </c>
      <c r="C4752" s="29">
        <v>44651</v>
      </c>
      <c r="D4752" t="s">
        <v>83</v>
      </c>
      <c r="E4752">
        <v>10</v>
      </c>
      <c r="F4752" t="s">
        <v>1148</v>
      </c>
      <c r="G4752" t="s">
        <v>1148</v>
      </c>
      <c r="H4752" t="s">
        <v>2657</v>
      </c>
      <c r="I4752" t="s">
        <v>2269</v>
      </c>
      <c r="J4752" t="s">
        <v>305</v>
      </c>
      <c r="K4752" t="s">
        <v>846</v>
      </c>
      <c r="L4752" t="s">
        <v>93</v>
      </c>
      <c r="M4752">
        <v>14618</v>
      </c>
      <c r="N4752" t="s">
        <v>219</v>
      </c>
      <c r="O4752">
        <v>12918</v>
      </c>
      <c r="P4752" t="s">
        <v>219</v>
      </c>
      <c r="Q4752">
        <v>1</v>
      </c>
      <c r="R4752">
        <v>2</v>
      </c>
      <c r="S4752">
        <v>796</v>
      </c>
      <c r="T4752">
        <v>796</v>
      </c>
      <c r="U4752">
        <v>796</v>
      </c>
      <c r="V4752">
        <v>3</v>
      </c>
      <c r="W4752">
        <v>4</v>
      </c>
      <c r="X4752">
        <v>5</v>
      </c>
      <c r="Y4752">
        <v>6</v>
      </c>
      <c r="Z4752">
        <v>7</v>
      </c>
      <c r="AA4752">
        <v>796</v>
      </c>
      <c r="AB4752">
        <v>8</v>
      </c>
      <c r="AC4752">
        <v>9</v>
      </c>
      <c r="AD4752" t="s">
        <v>2263</v>
      </c>
      <c r="AE4752" s="29">
        <v>44656</v>
      </c>
      <c r="AF4752" s="29">
        <v>44656</v>
      </c>
    </row>
    <row r="4753" spans="1:32" x14ac:dyDescent="0.25">
      <c r="A4753">
        <v>2022</v>
      </c>
      <c r="B4753" s="29">
        <v>44562</v>
      </c>
      <c r="C4753" s="29">
        <v>44651</v>
      </c>
      <c r="D4753" t="s">
        <v>83</v>
      </c>
      <c r="E4753">
        <v>10</v>
      </c>
      <c r="F4753" t="s">
        <v>1148</v>
      </c>
      <c r="G4753" t="s">
        <v>1148</v>
      </c>
      <c r="H4753" t="s">
        <v>2657</v>
      </c>
      <c r="I4753" t="s">
        <v>412</v>
      </c>
      <c r="J4753" t="s">
        <v>243</v>
      </c>
      <c r="K4753" t="s">
        <v>503</v>
      </c>
      <c r="L4753" t="s">
        <v>93</v>
      </c>
      <c r="M4753">
        <v>12154</v>
      </c>
      <c r="N4753" t="s">
        <v>219</v>
      </c>
      <c r="O4753">
        <v>10944</v>
      </c>
      <c r="P4753" t="s">
        <v>219</v>
      </c>
      <c r="Q4753">
        <v>1</v>
      </c>
      <c r="R4753">
        <v>2</v>
      </c>
      <c r="S4753">
        <v>797</v>
      </c>
      <c r="T4753">
        <v>797</v>
      </c>
      <c r="U4753">
        <v>797</v>
      </c>
      <c r="V4753">
        <v>3</v>
      </c>
      <c r="W4753">
        <v>4</v>
      </c>
      <c r="X4753">
        <v>5</v>
      </c>
      <c r="Y4753">
        <v>6</v>
      </c>
      <c r="Z4753">
        <v>7</v>
      </c>
      <c r="AA4753">
        <v>797</v>
      </c>
      <c r="AB4753">
        <v>8</v>
      </c>
      <c r="AC4753">
        <v>9</v>
      </c>
      <c r="AD4753" t="s">
        <v>2263</v>
      </c>
      <c r="AE4753" s="29">
        <v>44656</v>
      </c>
      <c r="AF4753" s="29">
        <v>44656</v>
      </c>
    </row>
    <row r="4754" spans="1:32" x14ac:dyDescent="0.25">
      <c r="A4754">
        <v>2022</v>
      </c>
      <c r="B4754" s="29">
        <v>44562</v>
      </c>
      <c r="C4754" s="29">
        <v>44651</v>
      </c>
      <c r="D4754" t="s">
        <v>83</v>
      </c>
      <c r="E4754">
        <v>10</v>
      </c>
      <c r="F4754" t="s">
        <v>1148</v>
      </c>
      <c r="G4754" t="s">
        <v>1148</v>
      </c>
      <c r="H4754" t="s">
        <v>2657</v>
      </c>
      <c r="I4754" t="s">
        <v>375</v>
      </c>
      <c r="J4754" t="s">
        <v>258</v>
      </c>
      <c r="K4754" t="s">
        <v>1206</v>
      </c>
      <c r="L4754" t="s">
        <v>94</v>
      </c>
      <c r="M4754">
        <v>4502</v>
      </c>
      <c r="N4754" t="s">
        <v>219</v>
      </c>
      <c r="O4754">
        <v>4502</v>
      </c>
      <c r="P4754" t="s">
        <v>219</v>
      </c>
      <c r="Q4754">
        <v>1</v>
      </c>
      <c r="R4754">
        <v>2</v>
      </c>
      <c r="S4754">
        <v>798</v>
      </c>
      <c r="T4754">
        <v>798</v>
      </c>
      <c r="U4754">
        <v>798</v>
      </c>
      <c r="V4754">
        <v>3</v>
      </c>
      <c r="W4754">
        <v>4</v>
      </c>
      <c r="X4754">
        <v>5</v>
      </c>
      <c r="Y4754">
        <v>6</v>
      </c>
      <c r="Z4754">
        <v>7</v>
      </c>
      <c r="AA4754">
        <v>798</v>
      </c>
      <c r="AB4754">
        <v>8</v>
      </c>
      <c r="AC4754">
        <v>9</v>
      </c>
      <c r="AD4754" t="s">
        <v>2263</v>
      </c>
      <c r="AE4754" s="29">
        <v>44656</v>
      </c>
      <c r="AF4754" s="29">
        <v>44656</v>
      </c>
    </row>
    <row r="4755" spans="1:32" x14ac:dyDescent="0.25">
      <c r="A4755">
        <v>2022</v>
      </c>
      <c r="B4755" s="29">
        <v>44562</v>
      </c>
      <c r="C4755" s="29">
        <v>44651</v>
      </c>
      <c r="D4755" t="s">
        <v>83</v>
      </c>
      <c r="E4755">
        <v>10</v>
      </c>
      <c r="F4755" t="s">
        <v>1148</v>
      </c>
      <c r="G4755" t="s">
        <v>1148</v>
      </c>
      <c r="H4755" t="s">
        <v>2657</v>
      </c>
      <c r="I4755" t="s">
        <v>1207</v>
      </c>
      <c r="J4755" t="s">
        <v>1208</v>
      </c>
      <c r="K4755" t="s">
        <v>908</v>
      </c>
      <c r="L4755" t="s">
        <v>94</v>
      </c>
      <c r="M4755">
        <v>14618</v>
      </c>
      <c r="N4755" t="s">
        <v>219</v>
      </c>
      <c r="O4755">
        <v>12918</v>
      </c>
      <c r="P4755" t="s">
        <v>219</v>
      </c>
      <c r="Q4755">
        <v>1</v>
      </c>
      <c r="R4755">
        <v>2</v>
      </c>
      <c r="S4755">
        <v>799</v>
      </c>
      <c r="T4755">
        <v>799</v>
      </c>
      <c r="U4755">
        <v>799</v>
      </c>
      <c r="V4755">
        <v>3</v>
      </c>
      <c r="W4755">
        <v>4</v>
      </c>
      <c r="X4755">
        <v>5</v>
      </c>
      <c r="Y4755">
        <v>6</v>
      </c>
      <c r="Z4755">
        <v>7</v>
      </c>
      <c r="AA4755">
        <v>799</v>
      </c>
      <c r="AB4755">
        <v>8</v>
      </c>
      <c r="AC4755">
        <v>9</v>
      </c>
      <c r="AD4755" t="s">
        <v>2263</v>
      </c>
      <c r="AE4755" s="29">
        <v>44656</v>
      </c>
      <c r="AF4755" s="29">
        <v>44656</v>
      </c>
    </row>
    <row r="4756" spans="1:32" x14ac:dyDescent="0.25">
      <c r="A4756">
        <v>2022</v>
      </c>
      <c r="B4756" s="29">
        <v>44562</v>
      </c>
      <c r="C4756" s="29">
        <v>44651</v>
      </c>
      <c r="D4756" t="s">
        <v>83</v>
      </c>
      <c r="E4756">
        <v>10</v>
      </c>
      <c r="F4756" t="s">
        <v>1148</v>
      </c>
      <c r="G4756" t="s">
        <v>1148</v>
      </c>
      <c r="H4756" t="s">
        <v>2657</v>
      </c>
      <c r="I4756" t="s">
        <v>1209</v>
      </c>
      <c r="J4756" t="s">
        <v>395</v>
      </c>
      <c r="K4756" t="s">
        <v>2667</v>
      </c>
      <c r="L4756" t="s">
        <v>94</v>
      </c>
      <c r="M4756">
        <v>12154</v>
      </c>
      <c r="N4756" t="s">
        <v>219</v>
      </c>
      <c r="O4756">
        <v>10944</v>
      </c>
      <c r="P4756" t="s">
        <v>219</v>
      </c>
      <c r="Q4756">
        <v>1</v>
      </c>
      <c r="R4756">
        <v>2</v>
      </c>
      <c r="S4756">
        <v>800</v>
      </c>
      <c r="T4756">
        <v>800</v>
      </c>
      <c r="U4756">
        <v>800</v>
      </c>
      <c r="V4756">
        <v>3</v>
      </c>
      <c r="W4756">
        <v>4</v>
      </c>
      <c r="X4756">
        <v>5</v>
      </c>
      <c r="Y4756">
        <v>6</v>
      </c>
      <c r="Z4756">
        <v>7</v>
      </c>
      <c r="AA4756">
        <v>800</v>
      </c>
      <c r="AB4756">
        <v>8</v>
      </c>
      <c r="AC4756">
        <v>9</v>
      </c>
      <c r="AD4756" t="s">
        <v>2263</v>
      </c>
      <c r="AE4756" s="29">
        <v>44656</v>
      </c>
      <c r="AF4756" s="29">
        <v>44656</v>
      </c>
    </row>
    <row r="4757" spans="1:32" x14ac:dyDescent="0.25">
      <c r="A4757">
        <v>2022</v>
      </c>
      <c r="B4757" s="29">
        <v>44562</v>
      </c>
      <c r="C4757" s="29">
        <v>44651</v>
      </c>
      <c r="D4757" t="s">
        <v>83</v>
      </c>
      <c r="E4757">
        <v>10</v>
      </c>
      <c r="F4757" t="s">
        <v>1148</v>
      </c>
      <c r="G4757" t="s">
        <v>1148</v>
      </c>
      <c r="H4757" t="s">
        <v>2657</v>
      </c>
      <c r="I4757" t="s">
        <v>1210</v>
      </c>
      <c r="J4757" t="s">
        <v>924</v>
      </c>
      <c r="K4757" t="s">
        <v>1211</v>
      </c>
      <c r="L4757" t="s">
        <v>94</v>
      </c>
      <c r="M4757">
        <v>12154</v>
      </c>
      <c r="N4757" t="s">
        <v>219</v>
      </c>
      <c r="O4757">
        <v>7326</v>
      </c>
      <c r="P4757" t="s">
        <v>219</v>
      </c>
      <c r="Q4757">
        <v>1</v>
      </c>
      <c r="R4757">
        <v>2</v>
      </c>
      <c r="S4757">
        <v>801</v>
      </c>
      <c r="T4757">
        <v>801</v>
      </c>
      <c r="U4757">
        <v>801</v>
      </c>
      <c r="V4757">
        <v>3</v>
      </c>
      <c r="W4757">
        <v>4</v>
      </c>
      <c r="X4757">
        <v>5</v>
      </c>
      <c r="Y4757">
        <v>6</v>
      </c>
      <c r="Z4757">
        <v>7</v>
      </c>
      <c r="AA4757">
        <v>801</v>
      </c>
      <c r="AB4757">
        <v>8</v>
      </c>
      <c r="AC4757">
        <v>9</v>
      </c>
      <c r="AD4757" t="s">
        <v>2263</v>
      </c>
      <c r="AE4757" s="29">
        <v>44656</v>
      </c>
      <c r="AF4757" s="29">
        <v>44656</v>
      </c>
    </row>
    <row r="4758" spans="1:32" x14ac:dyDescent="0.25">
      <c r="A4758">
        <v>2022</v>
      </c>
      <c r="B4758" s="29">
        <v>44562</v>
      </c>
      <c r="C4758" s="29">
        <v>44651</v>
      </c>
      <c r="D4758" t="s">
        <v>83</v>
      </c>
      <c r="E4758">
        <v>10</v>
      </c>
      <c r="F4758" t="s">
        <v>1148</v>
      </c>
      <c r="G4758" t="s">
        <v>1148</v>
      </c>
      <c r="H4758" t="s">
        <v>2657</v>
      </c>
      <c r="I4758" t="s">
        <v>1212</v>
      </c>
      <c r="J4758" t="s">
        <v>1213</v>
      </c>
      <c r="K4758" t="s">
        <v>481</v>
      </c>
      <c r="L4758" t="s">
        <v>94</v>
      </c>
      <c r="M4758">
        <v>12154</v>
      </c>
      <c r="N4758" t="s">
        <v>219</v>
      </c>
      <c r="O4758">
        <v>10944</v>
      </c>
      <c r="P4758" t="s">
        <v>219</v>
      </c>
      <c r="Q4758">
        <v>1</v>
      </c>
      <c r="R4758">
        <v>2</v>
      </c>
      <c r="S4758">
        <v>802</v>
      </c>
      <c r="T4758">
        <v>802</v>
      </c>
      <c r="U4758">
        <v>802</v>
      </c>
      <c r="V4758">
        <v>3</v>
      </c>
      <c r="W4758">
        <v>4</v>
      </c>
      <c r="X4758">
        <v>5</v>
      </c>
      <c r="Y4758">
        <v>6</v>
      </c>
      <c r="Z4758">
        <v>7</v>
      </c>
      <c r="AA4758">
        <v>802</v>
      </c>
      <c r="AB4758">
        <v>8</v>
      </c>
      <c r="AC4758">
        <v>9</v>
      </c>
      <c r="AD4758" t="s">
        <v>2263</v>
      </c>
      <c r="AE4758" s="29">
        <v>44656</v>
      </c>
      <c r="AF4758" s="29">
        <v>44656</v>
      </c>
    </row>
    <row r="4759" spans="1:32" x14ac:dyDescent="0.25">
      <c r="A4759">
        <v>2022</v>
      </c>
      <c r="B4759" s="29">
        <v>44562</v>
      </c>
      <c r="C4759" s="29">
        <v>44651</v>
      </c>
      <c r="D4759" t="s">
        <v>83</v>
      </c>
      <c r="E4759">
        <v>10</v>
      </c>
      <c r="F4759" t="s">
        <v>1148</v>
      </c>
      <c r="G4759" t="s">
        <v>1148</v>
      </c>
      <c r="H4759" t="s">
        <v>2657</v>
      </c>
      <c r="I4759" t="s">
        <v>1026</v>
      </c>
      <c r="J4759" t="s">
        <v>374</v>
      </c>
      <c r="K4759" t="s">
        <v>295</v>
      </c>
      <c r="L4759" t="s">
        <v>94</v>
      </c>
      <c r="M4759">
        <v>14618</v>
      </c>
      <c r="N4759" t="s">
        <v>219</v>
      </c>
      <c r="O4759">
        <v>8570</v>
      </c>
      <c r="P4759" t="s">
        <v>219</v>
      </c>
      <c r="Q4759">
        <v>1</v>
      </c>
      <c r="R4759">
        <v>2</v>
      </c>
      <c r="S4759">
        <v>803</v>
      </c>
      <c r="T4759">
        <v>803</v>
      </c>
      <c r="U4759">
        <v>803</v>
      </c>
      <c r="V4759">
        <v>3</v>
      </c>
      <c r="W4759">
        <v>4</v>
      </c>
      <c r="X4759">
        <v>5</v>
      </c>
      <c r="Y4759">
        <v>6</v>
      </c>
      <c r="Z4759">
        <v>7</v>
      </c>
      <c r="AA4759">
        <v>803</v>
      </c>
      <c r="AB4759">
        <v>8</v>
      </c>
      <c r="AC4759">
        <v>9</v>
      </c>
      <c r="AD4759" t="s">
        <v>2263</v>
      </c>
      <c r="AE4759" s="29">
        <v>44656</v>
      </c>
      <c r="AF4759" s="29">
        <v>44656</v>
      </c>
    </row>
    <row r="4760" spans="1:32" x14ac:dyDescent="0.25">
      <c r="A4760">
        <v>2022</v>
      </c>
      <c r="B4760" s="29">
        <v>44562</v>
      </c>
      <c r="C4760" s="29">
        <v>44651</v>
      </c>
      <c r="D4760" t="s">
        <v>83</v>
      </c>
      <c r="E4760">
        <v>10</v>
      </c>
      <c r="F4760" t="s">
        <v>1148</v>
      </c>
      <c r="G4760" t="s">
        <v>1148</v>
      </c>
      <c r="H4760" t="s">
        <v>2657</v>
      </c>
      <c r="I4760" t="s">
        <v>1214</v>
      </c>
      <c r="J4760" t="s">
        <v>257</v>
      </c>
      <c r="K4760" t="s">
        <v>245</v>
      </c>
      <c r="L4760" t="s">
        <v>94</v>
      </c>
      <c r="M4760">
        <v>12154</v>
      </c>
      <c r="N4760" t="s">
        <v>219</v>
      </c>
      <c r="O4760">
        <v>10944</v>
      </c>
      <c r="P4760" t="s">
        <v>219</v>
      </c>
      <c r="Q4760">
        <v>1</v>
      </c>
      <c r="R4760">
        <v>2</v>
      </c>
      <c r="S4760">
        <v>804</v>
      </c>
      <c r="T4760">
        <v>804</v>
      </c>
      <c r="U4760">
        <v>804</v>
      </c>
      <c r="V4760">
        <v>3</v>
      </c>
      <c r="W4760">
        <v>4</v>
      </c>
      <c r="X4760">
        <v>5</v>
      </c>
      <c r="Y4760">
        <v>6</v>
      </c>
      <c r="Z4760">
        <v>7</v>
      </c>
      <c r="AA4760">
        <v>804</v>
      </c>
      <c r="AB4760">
        <v>8</v>
      </c>
      <c r="AC4760">
        <v>9</v>
      </c>
      <c r="AD4760" t="s">
        <v>2263</v>
      </c>
      <c r="AE4760" s="29">
        <v>44656</v>
      </c>
      <c r="AF4760" s="29">
        <v>44656</v>
      </c>
    </row>
    <row r="4761" spans="1:32" x14ac:dyDescent="0.25">
      <c r="A4761">
        <v>2022</v>
      </c>
      <c r="B4761" s="29">
        <v>44562</v>
      </c>
      <c r="C4761" s="29">
        <v>44651</v>
      </c>
      <c r="D4761" t="s">
        <v>83</v>
      </c>
      <c r="E4761">
        <v>10</v>
      </c>
      <c r="F4761" t="s">
        <v>1148</v>
      </c>
      <c r="G4761" t="s">
        <v>1148</v>
      </c>
      <c r="H4761" t="s">
        <v>2657</v>
      </c>
      <c r="I4761" t="s">
        <v>1215</v>
      </c>
      <c r="J4761" t="s">
        <v>389</v>
      </c>
      <c r="K4761" t="s">
        <v>438</v>
      </c>
      <c r="L4761" t="s">
        <v>94</v>
      </c>
      <c r="M4761">
        <v>12154</v>
      </c>
      <c r="N4761" t="s">
        <v>219</v>
      </c>
      <c r="O4761">
        <v>10944</v>
      </c>
      <c r="P4761" t="s">
        <v>219</v>
      </c>
      <c r="Q4761">
        <v>1</v>
      </c>
      <c r="R4761">
        <v>2</v>
      </c>
      <c r="S4761">
        <v>805</v>
      </c>
      <c r="T4761">
        <v>805</v>
      </c>
      <c r="U4761">
        <v>805</v>
      </c>
      <c r="V4761">
        <v>3</v>
      </c>
      <c r="W4761">
        <v>4</v>
      </c>
      <c r="X4761">
        <v>5</v>
      </c>
      <c r="Y4761">
        <v>6</v>
      </c>
      <c r="Z4761">
        <v>7</v>
      </c>
      <c r="AA4761">
        <v>805</v>
      </c>
      <c r="AB4761">
        <v>8</v>
      </c>
      <c r="AC4761">
        <v>9</v>
      </c>
      <c r="AD4761" t="s">
        <v>2263</v>
      </c>
      <c r="AE4761" s="29">
        <v>44656</v>
      </c>
      <c r="AF4761" s="29">
        <v>44656</v>
      </c>
    </row>
    <row r="4762" spans="1:32" x14ac:dyDescent="0.25">
      <c r="A4762">
        <v>2022</v>
      </c>
      <c r="B4762" s="29">
        <v>44562</v>
      </c>
      <c r="C4762" s="29">
        <v>44651</v>
      </c>
      <c r="D4762" t="s">
        <v>83</v>
      </c>
      <c r="E4762">
        <v>10</v>
      </c>
      <c r="F4762" t="s">
        <v>1148</v>
      </c>
      <c r="G4762" t="s">
        <v>1148</v>
      </c>
      <c r="H4762" t="s">
        <v>2657</v>
      </c>
      <c r="I4762" t="s">
        <v>1216</v>
      </c>
      <c r="J4762" t="s">
        <v>245</v>
      </c>
      <c r="K4762" t="s">
        <v>289</v>
      </c>
      <c r="L4762" t="s">
        <v>94</v>
      </c>
      <c r="M4762">
        <v>14618</v>
      </c>
      <c r="N4762" t="s">
        <v>219</v>
      </c>
      <c r="O4762">
        <v>12918</v>
      </c>
      <c r="P4762" t="s">
        <v>219</v>
      </c>
      <c r="Q4762">
        <v>1</v>
      </c>
      <c r="R4762">
        <v>2</v>
      </c>
      <c r="S4762">
        <v>806</v>
      </c>
      <c r="T4762">
        <v>806</v>
      </c>
      <c r="U4762">
        <v>806</v>
      </c>
      <c r="V4762">
        <v>3</v>
      </c>
      <c r="W4762">
        <v>4</v>
      </c>
      <c r="X4762">
        <v>5</v>
      </c>
      <c r="Y4762">
        <v>6</v>
      </c>
      <c r="Z4762">
        <v>7</v>
      </c>
      <c r="AA4762">
        <v>806</v>
      </c>
      <c r="AB4762">
        <v>8</v>
      </c>
      <c r="AC4762">
        <v>9</v>
      </c>
      <c r="AD4762" t="s">
        <v>2263</v>
      </c>
      <c r="AE4762" s="29">
        <v>44656</v>
      </c>
      <c r="AF4762" s="29">
        <v>44656</v>
      </c>
    </row>
    <row r="4763" spans="1:32" x14ac:dyDescent="0.25">
      <c r="A4763">
        <v>2022</v>
      </c>
      <c r="B4763" s="29">
        <v>44562</v>
      </c>
      <c r="C4763" s="29">
        <v>44651</v>
      </c>
      <c r="D4763" t="s">
        <v>83</v>
      </c>
      <c r="E4763">
        <v>10</v>
      </c>
      <c r="F4763" t="s">
        <v>1148</v>
      </c>
      <c r="G4763" t="s">
        <v>1148</v>
      </c>
      <c r="H4763" t="s">
        <v>2657</v>
      </c>
      <c r="I4763" t="s">
        <v>1217</v>
      </c>
      <c r="J4763" t="s">
        <v>1218</v>
      </c>
      <c r="K4763" t="s">
        <v>1219</v>
      </c>
      <c r="L4763" t="s">
        <v>94</v>
      </c>
      <c r="M4763">
        <v>14618</v>
      </c>
      <c r="N4763" t="s">
        <v>219</v>
      </c>
      <c r="O4763">
        <v>12918</v>
      </c>
      <c r="P4763" t="s">
        <v>219</v>
      </c>
      <c r="Q4763">
        <v>1</v>
      </c>
      <c r="R4763">
        <v>2</v>
      </c>
      <c r="S4763">
        <v>807</v>
      </c>
      <c r="T4763">
        <v>807</v>
      </c>
      <c r="U4763">
        <v>807</v>
      </c>
      <c r="V4763">
        <v>3</v>
      </c>
      <c r="W4763">
        <v>4</v>
      </c>
      <c r="X4763">
        <v>5</v>
      </c>
      <c r="Y4763">
        <v>6</v>
      </c>
      <c r="Z4763">
        <v>7</v>
      </c>
      <c r="AA4763">
        <v>807</v>
      </c>
      <c r="AB4763">
        <v>8</v>
      </c>
      <c r="AC4763">
        <v>9</v>
      </c>
      <c r="AD4763" t="s">
        <v>2263</v>
      </c>
      <c r="AE4763" s="29">
        <v>44656</v>
      </c>
      <c r="AF4763" s="29">
        <v>44656</v>
      </c>
    </row>
    <row r="4764" spans="1:32" x14ac:dyDescent="0.25">
      <c r="A4764">
        <v>2022</v>
      </c>
      <c r="B4764" s="29">
        <v>44562</v>
      </c>
      <c r="C4764" s="29">
        <v>44651</v>
      </c>
      <c r="D4764" t="s">
        <v>83</v>
      </c>
      <c r="E4764">
        <v>10</v>
      </c>
      <c r="F4764" t="s">
        <v>1148</v>
      </c>
      <c r="G4764" t="s">
        <v>1148</v>
      </c>
      <c r="H4764" t="s">
        <v>2657</v>
      </c>
      <c r="I4764" t="s">
        <v>1220</v>
      </c>
      <c r="J4764" t="s">
        <v>491</v>
      </c>
      <c r="K4764" t="s">
        <v>258</v>
      </c>
      <c r="L4764" t="s">
        <v>94</v>
      </c>
      <c r="M4764">
        <v>14618</v>
      </c>
      <c r="N4764" t="s">
        <v>219</v>
      </c>
      <c r="O4764">
        <v>10514</v>
      </c>
      <c r="P4764" t="s">
        <v>219</v>
      </c>
      <c r="Q4764">
        <v>1</v>
      </c>
      <c r="R4764">
        <v>2</v>
      </c>
      <c r="S4764">
        <v>808</v>
      </c>
      <c r="T4764">
        <v>808</v>
      </c>
      <c r="U4764">
        <v>808</v>
      </c>
      <c r="V4764">
        <v>3</v>
      </c>
      <c r="W4764">
        <v>4</v>
      </c>
      <c r="X4764">
        <v>5</v>
      </c>
      <c r="Y4764">
        <v>6</v>
      </c>
      <c r="Z4764">
        <v>7</v>
      </c>
      <c r="AA4764">
        <v>808</v>
      </c>
      <c r="AB4764">
        <v>8</v>
      </c>
      <c r="AC4764">
        <v>9</v>
      </c>
      <c r="AD4764" t="s">
        <v>2263</v>
      </c>
      <c r="AE4764" s="29">
        <v>44656</v>
      </c>
      <c r="AF4764" s="29">
        <v>44656</v>
      </c>
    </row>
    <row r="4765" spans="1:32" x14ac:dyDescent="0.25">
      <c r="A4765">
        <v>2022</v>
      </c>
      <c r="B4765" s="29">
        <v>44562</v>
      </c>
      <c r="C4765" s="29">
        <v>44651</v>
      </c>
      <c r="D4765" t="s">
        <v>83</v>
      </c>
      <c r="E4765">
        <v>10</v>
      </c>
      <c r="F4765" t="s">
        <v>1148</v>
      </c>
      <c r="G4765" t="s">
        <v>1148</v>
      </c>
      <c r="H4765" t="s">
        <v>2657</v>
      </c>
      <c r="I4765" t="s">
        <v>884</v>
      </c>
      <c r="J4765" t="s">
        <v>243</v>
      </c>
      <c r="K4765" t="s">
        <v>229</v>
      </c>
      <c r="L4765" t="s">
        <v>94</v>
      </c>
      <c r="M4765">
        <v>12154</v>
      </c>
      <c r="N4765" t="s">
        <v>219</v>
      </c>
      <c r="O4765">
        <v>10944</v>
      </c>
      <c r="P4765" t="s">
        <v>219</v>
      </c>
      <c r="Q4765">
        <v>1</v>
      </c>
      <c r="R4765">
        <v>2</v>
      </c>
      <c r="S4765">
        <v>809</v>
      </c>
      <c r="T4765">
        <v>809</v>
      </c>
      <c r="U4765">
        <v>809</v>
      </c>
      <c r="V4765">
        <v>3</v>
      </c>
      <c r="W4765">
        <v>4</v>
      </c>
      <c r="X4765">
        <v>5</v>
      </c>
      <c r="Y4765">
        <v>6</v>
      </c>
      <c r="Z4765">
        <v>7</v>
      </c>
      <c r="AA4765">
        <v>809</v>
      </c>
      <c r="AB4765">
        <v>8</v>
      </c>
      <c r="AC4765">
        <v>9</v>
      </c>
      <c r="AD4765" t="s">
        <v>2263</v>
      </c>
      <c r="AE4765" s="29">
        <v>44656</v>
      </c>
      <c r="AF4765" s="29">
        <v>44656</v>
      </c>
    </row>
    <row r="4766" spans="1:32" x14ac:dyDescent="0.25">
      <c r="A4766">
        <v>2022</v>
      </c>
      <c r="B4766" s="29">
        <v>44562</v>
      </c>
      <c r="C4766" s="29">
        <v>44651</v>
      </c>
      <c r="D4766" t="s">
        <v>83</v>
      </c>
      <c r="E4766">
        <v>10</v>
      </c>
      <c r="F4766" t="s">
        <v>1148</v>
      </c>
      <c r="G4766" t="s">
        <v>1148</v>
      </c>
      <c r="H4766" t="s">
        <v>2657</v>
      </c>
      <c r="I4766" t="s">
        <v>385</v>
      </c>
      <c r="J4766" t="s">
        <v>429</v>
      </c>
      <c r="K4766" t="s">
        <v>940</v>
      </c>
      <c r="L4766" t="s">
        <v>94</v>
      </c>
      <c r="M4766">
        <v>12154</v>
      </c>
      <c r="N4766" t="s">
        <v>219</v>
      </c>
      <c r="O4766">
        <v>10944</v>
      </c>
      <c r="P4766" t="s">
        <v>219</v>
      </c>
      <c r="Q4766">
        <v>1</v>
      </c>
      <c r="R4766">
        <v>2</v>
      </c>
      <c r="S4766">
        <v>810</v>
      </c>
      <c r="T4766">
        <v>810</v>
      </c>
      <c r="U4766">
        <v>810</v>
      </c>
      <c r="V4766">
        <v>3</v>
      </c>
      <c r="W4766">
        <v>4</v>
      </c>
      <c r="X4766">
        <v>5</v>
      </c>
      <c r="Y4766">
        <v>6</v>
      </c>
      <c r="Z4766">
        <v>7</v>
      </c>
      <c r="AA4766">
        <v>810</v>
      </c>
      <c r="AB4766">
        <v>8</v>
      </c>
      <c r="AC4766">
        <v>9</v>
      </c>
      <c r="AD4766" t="s">
        <v>2263</v>
      </c>
      <c r="AE4766" s="29">
        <v>44656</v>
      </c>
      <c r="AF4766" s="29">
        <v>44656</v>
      </c>
    </row>
    <row r="4767" spans="1:32" x14ac:dyDescent="0.25">
      <c r="A4767">
        <v>2022</v>
      </c>
      <c r="B4767" s="29">
        <v>44562</v>
      </c>
      <c r="C4767" s="29">
        <v>44651</v>
      </c>
      <c r="D4767" t="s">
        <v>83</v>
      </c>
      <c r="E4767">
        <v>10</v>
      </c>
      <c r="F4767" t="s">
        <v>1148</v>
      </c>
      <c r="G4767" t="s">
        <v>1148</v>
      </c>
      <c r="H4767" t="s">
        <v>2657</v>
      </c>
      <c r="I4767" t="s">
        <v>581</v>
      </c>
      <c r="J4767" t="s">
        <v>1221</v>
      </c>
      <c r="K4767" t="s">
        <v>245</v>
      </c>
      <c r="L4767" t="s">
        <v>94</v>
      </c>
      <c r="M4767">
        <v>12154</v>
      </c>
      <c r="N4767" t="s">
        <v>219</v>
      </c>
      <c r="O4767">
        <v>9364</v>
      </c>
      <c r="P4767" t="s">
        <v>219</v>
      </c>
      <c r="Q4767">
        <v>1</v>
      </c>
      <c r="R4767">
        <v>2</v>
      </c>
      <c r="S4767">
        <v>811</v>
      </c>
      <c r="T4767">
        <v>811</v>
      </c>
      <c r="U4767">
        <v>811</v>
      </c>
      <c r="V4767">
        <v>3</v>
      </c>
      <c r="W4767">
        <v>4</v>
      </c>
      <c r="X4767">
        <v>5</v>
      </c>
      <c r="Y4767">
        <v>6</v>
      </c>
      <c r="Z4767">
        <v>7</v>
      </c>
      <c r="AA4767">
        <v>811</v>
      </c>
      <c r="AB4767">
        <v>8</v>
      </c>
      <c r="AC4767">
        <v>9</v>
      </c>
      <c r="AD4767" t="s">
        <v>2263</v>
      </c>
      <c r="AE4767" s="29">
        <v>44656</v>
      </c>
      <c r="AF4767" s="29">
        <v>44656</v>
      </c>
    </row>
    <row r="4768" spans="1:32" x14ac:dyDescent="0.25">
      <c r="A4768">
        <v>2022</v>
      </c>
      <c r="B4768" s="29">
        <v>44562</v>
      </c>
      <c r="C4768" s="29">
        <v>44651</v>
      </c>
      <c r="D4768" t="s">
        <v>83</v>
      </c>
      <c r="E4768">
        <v>10</v>
      </c>
      <c r="F4768" t="s">
        <v>1148</v>
      </c>
      <c r="G4768" t="s">
        <v>1148</v>
      </c>
      <c r="H4768" t="s">
        <v>2657</v>
      </c>
      <c r="I4768" t="s">
        <v>1222</v>
      </c>
      <c r="J4768" t="s">
        <v>922</v>
      </c>
      <c r="K4768" t="s">
        <v>229</v>
      </c>
      <c r="L4768" t="s">
        <v>94</v>
      </c>
      <c r="M4768">
        <v>12154</v>
      </c>
      <c r="N4768" t="s">
        <v>219</v>
      </c>
      <c r="O4768">
        <v>10944</v>
      </c>
      <c r="P4768" t="s">
        <v>219</v>
      </c>
      <c r="Q4768">
        <v>1</v>
      </c>
      <c r="R4768">
        <v>2</v>
      </c>
      <c r="S4768">
        <v>812</v>
      </c>
      <c r="T4768">
        <v>812</v>
      </c>
      <c r="U4768">
        <v>812</v>
      </c>
      <c r="V4768">
        <v>3</v>
      </c>
      <c r="W4768">
        <v>4</v>
      </c>
      <c r="X4768">
        <v>5</v>
      </c>
      <c r="Y4768">
        <v>6</v>
      </c>
      <c r="Z4768">
        <v>7</v>
      </c>
      <c r="AA4768">
        <v>812</v>
      </c>
      <c r="AB4768">
        <v>8</v>
      </c>
      <c r="AC4768">
        <v>9</v>
      </c>
      <c r="AD4768" t="s">
        <v>2263</v>
      </c>
      <c r="AE4768" s="29">
        <v>44656</v>
      </c>
      <c r="AF4768" s="29">
        <v>44656</v>
      </c>
    </row>
    <row r="4769" spans="1:32" x14ac:dyDescent="0.25">
      <c r="A4769">
        <v>2022</v>
      </c>
      <c r="B4769" s="29">
        <v>44562</v>
      </c>
      <c r="C4769" s="29">
        <v>44651</v>
      </c>
      <c r="D4769" t="s">
        <v>83</v>
      </c>
      <c r="E4769">
        <v>10</v>
      </c>
      <c r="F4769" t="s">
        <v>1148</v>
      </c>
      <c r="G4769" t="s">
        <v>1148</v>
      </c>
      <c r="H4769" t="s">
        <v>2657</v>
      </c>
      <c r="I4769" t="s">
        <v>348</v>
      </c>
      <c r="J4769" t="s">
        <v>280</v>
      </c>
      <c r="K4769" t="s">
        <v>229</v>
      </c>
      <c r="L4769" t="s">
        <v>94</v>
      </c>
      <c r="M4769">
        <v>12154</v>
      </c>
      <c r="N4769" t="s">
        <v>219</v>
      </c>
      <c r="O4769">
        <v>10944</v>
      </c>
      <c r="P4769" t="s">
        <v>219</v>
      </c>
      <c r="Q4769">
        <v>1</v>
      </c>
      <c r="R4769">
        <v>2</v>
      </c>
      <c r="S4769">
        <v>813</v>
      </c>
      <c r="T4769">
        <v>813</v>
      </c>
      <c r="U4769">
        <v>813</v>
      </c>
      <c r="V4769">
        <v>3</v>
      </c>
      <c r="W4769">
        <v>4</v>
      </c>
      <c r="X4769">
        <v>5</v>
      </c>
      <c r="Y4769">
        <v>6</v>
      </c>
      <c r="Z4769">
        <v>7</v>
      </c>
      <c r="AA4769">
        <v>813</v>
      </c>
      <c r="AB4769">
        <v>8</v>
      </c>
      <c r="AC4769">
        <v>9</v>
      </c>
      <c r="AD4769" t="s">
        <v>2263</v>
      </c>
      <c r="AE4769" s="29">
        <v>44656</v>
      </c>
      <c r="AF4769" s="29">
        <v>44656</v>
      </c>
    </row>
    <row r="4770" spans="1:32" x14ac:dyDescent="0.25">
      <c r="A4770">
        <v>2022</v>
      </c>
      <c r="B4770" s="29">
        <v>44562</v>
      </c>
      <c r="C4770" s="29">
        <v>44651</v>
      </c>
      <c r="D4770" t="s">
        <v>83</v>
      </c>
      <c r="E4770">
        <v>10</v>
      </c>
      <c r="F4770" t="s">
        <v>1148</v>
      </c>
      <c r="G4770" t="s">
        <v>1148</v>
      </c>
      <c r="H4770" t="s">
        <v>2657</v>
      </c>
      <c r="I4770" t="s">
        <v>1223</v>
      </c>
      <c r="J4770" t="s">
        <v>1224</v>
      </c>
      <c r="K4770" t="s">
        <v>257</v>
      </c>
      <c r="L4770" t="s">
        <v>94</v>
      </c>
      <c r="M4770">
        <v>14618</v>
      </c>
      <c r="N4770" t="s">
        <v>219</v>
      </c>
      <c r="O4770">
        <v>12918</v>
      </c>
      <c r="P4770" t="s">
        <v>219</v>
      </c>
      <c r="Q4770">
        <v>1</v>
      </c>
      <c r="R4770">
        <v>2</v>
      </c>
      <c r="S4770">
        <v>814</v>
      </c>
      <c r="T4770">
        <v>814</v>
      </c>
      <c r="U4770">
        <v>814</v>
      </c>
      <c r="V4770">
        <v>3</v>
      </c>
      <c r="W4770">
        <v>4</v>
      </c>
      <c r="X4770">
        <v>5</v>
      </c>
      <c r="Y4770">
        <v>6</v>
      </c>
      <c r="Z4770">
        <v>7</v>
      </c>
      <c r="AA4770">
        <v>814</v>
      </c>
      <c r="AB4770">
        <v>8</v>
      </c>
      <c r="AC4770">
        <v>9</v>
      </c>
      <c r="AD4770" t="s">
        <v>2263</v>
      </c>
      <c r="AE4770" s="29">
        <v>44656</v>
      </c>
      <c r="AF4770" s="29">
        <v>44656</v>
      </c>
    </row>
    <row r="4771" spans="1:32" x14ac:dyDescent="0.25">
      <c r="A4771">
        <v>2022</v>
      </c>
      <c r="B4771" s="29">
        <v>44562</v>
      </c>
      <c r="C4771" s="29">
        <v>44651</v>
      </c>
      <c r="D4771" t="s">
        <v>83</v>
      </c>
      <c r="E4771">
        <v>10</v>
      </c>
      <c r="F4771" t="s">
        <v>1148</v>
      </c>
      <c r="G4771" t="s">
        <v>1148</v>
      </c>
      <c r="H4771" t="s">
        <v>2657</v>
      </c>
      <c r="I4771" t="s">
        <v>1225</v>
      </c>
      <c r="J4771" t="s">
        <v>289</v>
      </c>
      <c r="K4771" t="s">
        <v>420</v>
      </c>
      <c r="L4771" t="s">
        <v>93</v>
      </c>
      <c r="M4771">
        <v>14618</v>
      </c>
      <c r="N4771" t="s">
        <v>219</v>
      </c>
      <c r="O4771">
        <v>9176</v>
      </c>
      <c r="P4771" t="s">
        <v>219</v>
      </c>
      <c r="Q4771">
        <v>1</v>
      </c>
      <c r="R4771">
        <v>2</v>
      </c>
      <c r="S4771">
        <v>815</v>
      </c>
      <c r="T4771">
        <v>815</v>
      </c>
      <c r="U4771">
        <v>815</v>
      </c>
      <c r="V4771">
        <v>3</v>
      </c>
      <c r="W4771">
        <v>4</v>
      </c>
      <c r="X4771">
        <v>5</v>
      </c>
      <c r="Y4771">
        <v>6</v>
      </c>
      <c r="Z4771">
        <v>7</v>
      </c>
      <c r="AA4771">
        <v>815</v>
      </c>
      <c r="AB4771">
        <v>8</v>
      </c>
      <c r="AC4771">
        <v>9</v>
      </c>
      <c r="AD4771" t="s">
        <v>2263</v>
      </c>
      <c r="AE4771" s="29">
        <v>44656</v>
      </c>
      <c r="AF4771" s="29">
        <v>44656</v>
      </c>
    </row>
    <row r="4772" spans="1:32" x14ac:dyDescent="0.25">
      <c r="A4772">
        <v>2022</v>
      </c>
      <c r="B4772" s="29">
        <v>44562</v>
      </c>
      <c r="C4772" s="29">
        <v>44651</v>
      </c>
      <c r="D4772" t="s">
        <v>83</v>
      </c>
      <c r="E4772">
        <v>10</v>
      </c>
      <c r="F4772" t="s">
        <v>1148</v>
      </c>
      <c r="G4772" t="s">
        <v>1148</v>
      </c>
      <c r="H4772" t="s">
        <v>2657</v>
      </c>
      <c r="I4772" t="s">
        <v>1226</v>
      </c>
      <c r="J4772" t="s">
        <v>228</v>
      </c>
      <c r="K4772" t="s">
        <v>473</v>
      </c>
      <c r="L4772" t="s">
        <v>94</v>
      </c>
      <c r="M4772">
        <v>14618</v>
      </c>
      <c r="N4772" t="s">
        <v>219</v>
      </c>
      <c r="O4772">
        <v>12918</v>
      </c>
      <c r="P4772" t="s">
        <v>219</v>
      </c>
      <c r="Q4772">
        <v>1</v>
      </c>
      <c r="R4772">
        <v>2</v>
      </c>
      <c r="S4772">
        <v>816</v>
      </c>
      <c r="T4772">
        <v>816</v>
      </c>
      <c r="U4772">
        <v>816</v>
      </c>
      <c r="V4772">
        <v>3</v>
      </c>
      <c r="W4772">
        <v>4</v>
      </c>
      <c r="X4772">
        <v>5</v>
      </c>
      <c r="Y4772">
        <v>6</v>
      </c>
      <c r="Z4772">
        <v>7</v>
      </c>
      <c r="AA4772">
        <v>816</v>
      </c>
      <c r="AB4772">
        <v>8</v>
      </c>
      <c r="AC4772">
        <v>9</v>
      </c>
      <c r="AD4772" t="s">
        <v>2263</v>
      </c>
      <c r="AE4772" s="29">
        <v>44656</v>
      </c>
      <c r="AF4772" s="29">
        <v>44656</v>
      </c>
    </row>
    <row r="4773" spans="1:32" x14ac:dyDescent="0.25">
      <c r="A4773">
        <v>2022</v>
      </c>
      <c r="B4773" s="29">
        <v>44562</v>
      </c>
      <c r="C4773" s="29">
        <v>44651</v>
      </c>
      <c r="D4773" t="s">
        <v>83</v>
      </c>
      <c r="E4773">
        <v>10</v>
      </c>
      <c r="F4773" t="s">
        <v>1148</v>
      </c>
      <c r="G4773" t="s">
        <v>1148</v>
      </c>
      <c r="H4773" t="s">
        <v>2657</v>
      </c>
      <c r="I4773" t="s">
        <v>1227</v>
      </c>
      <c r="J4773" t="s">
        <v>245</v>
      </c>
      <c r="K4773" t="s">
        <v>245</v>
      </c>
      <c r="L4773" t="s">
        <v>94</v>
      </c>
      <c r="M4773">
        <v>14618</v>
      </c>
      <c r="N4773" t="s">
        <v>219</v>
      </c>
      <c r="O4773">
        <v>12918</v>
      </c>
      <c r="P4773" t="s">
        <v>219</v>
      </c>
      <c r="Q4773">
        <v>1</v>
      </c>
      <c r="R4773">
        <v>2</v>
      </c>
      <c r="S4773">
        <v>817</v>
      </c>
      <c r="T4773">
        <v>817</v>
      </c>
      <c r="U4773">
        <v>817</v>
      </c>
      <c r="V4773">
        <v>3</v>
      </c>
      <c r="W4773">
        <v>4</v>
      </c>
      <c r="X4773">
        <v>5</v>
      </c>
      <c r="Y4773">
        <v>6</v>
      </c>
      <c r="Z4773">
        <v>7</v>
      </c>
      <c r="AA4773">
        <v>817</v>
      </c>
      <c r="AB4773">
        <v>8</v>
      </c>
      <c r="AC4773">
        <v>9</v>
      </c>
      <c r="AD4773" t="s">
        <v>2263</v>
      </c>
      <c r="AE4773" s="29">
        <v>44656</v>
      </c>
      <c r="AF4773" s="29">
        <v>44656</v>
      </c>
    </row>
    <row r="4774" spans="1:32" x14ac:dyDescent="0.25">
      <c r="A4774">
        <v>2022</v>
      </c>
      <c r="B4774" s="29">
        <v>44562</v>
      </c>
      <c r="C4774" s="29">
        <v>44651</v>
      </c>
      <c r="D4774" t="s">
        <v>83</v>
      </c>
      <c r="E4774">
        <v>10</v>
      </c>
      <c r="F4774" t="s">
        <v>1148</v>
      </c>
      <c r="G4774" t="s">
        <v>1148</v>
      </c>
      <c r="H4774" t="s">
        <v>2657</v>
      </c>
      <c r="I4774" t="s">
        <v>668</v>
      </c>
      <c r="J4774" t="s">
        <v>324</v>
      </c>
      <c r="K4774" t="s">
        <v>279</v>
      </c>
      <c r="L4774" t="s">
        <v>94</v>
      </c>
      <c r="M4774">
        <v>14618</v>
      </c>
      <c r="N4774" t="s">
        <v>219</v>
      </c>
      <c r="O4774">
        <v>12918</v>
      </c>
      <c r="P4774" t="s">
        <v>219</v>
      </c>
      <c r="Q4774">
        <v>1</v>
      </c>
      <c r="R4774">
        <v>2</v>
      </c>
      <c r="S4774">
        <v>818</v>
      </c>
      <c r="T4774">
        <v>818</v>
      </c>
      <c r="U4774">
        <v>818</v>
      </c>
      <c r="V4774">
        <v>3</v>
      </c>
      <c r="W4774">
        <v>4</v>
      </c>
      <c r="X4774">
        <v>5</v>
      </c>
      <c r="Y4774">
        <v>6</v>
      </c>
      <c r="Z4774">
        <v>7</v>
      </c>
      <c r="AA4774">
        <v>818</v>
      </c>
      <c r="AB4774">
        <v>8</v>
      </c>
      <c r="AC4774">
        <v>9</v>
      </c>
      <c r="AD4774" t="s">
        <v>2263</v>
      </c>
      <c r="AE4774" s="29">
        <v>44656</v>
      </c>
      <c r="AF4774" s="29">
        <v>44656</v>
      </c>
    </row>
    <row r="4775" spans="1:32" x14ac:dyDescent="0.25">
      <c r="A4775">
        <v>2022</v>
      </c>
      <c r="B4775" s="29">
        <v>44562</v>
      </c>
      <c r="C4775" s="29">
        <v>44651</v>
      </c>
      <c r="D4775" t="s">
        <v>83</v>
      </c>
      <c r="E4775">
        <v>10</v>
      </c>
      <c r="F4775" t="s">
        <v>1161</v>
      </c>
      <c r="G4775" t="s">
        <v>1148</v>
      </c>
      <c r="H4775" t="s">
        <v>2657</v>
      </c>
      <c r="I4775" t="s">
        <v>1228</v>
      </c>
      <c r="J4775" t="s">
        <v>258</v>
      </c>
      <c r="K4775" t="s">
        <v>245</v>
      </c>
      <c r="L4775" t="s">
        <v>93</v>
      </c>
      <c r="M4775">
        <v>17540</v>
      </c>
      <c r="N4775" t="s">
        <v>219</v>
      </c>
      <c r="O4775">
        <v>15216</v>
      </c>
      <c r="P4775" t="s">
        <v>219</v>
      </c>
      <c r="Q4775">
        <v>1</v>
      </c>
      <c r="R4775">
        <v>2</v>
      </c>
      <c r="S4775">
        <v>819</v>
      </c>
      <c r="T4775">
        <v>819</v>
      </c>
      <c r="U4775">
        <v>819</v>
      </c>
      <c r="V4775">
        <v>3</v>
      </c>
      <c r="W4775">
        <v>4</v>
      </c>
      <c r="X4775">
        <v>5</v>
      </c>
      <c r="Y4775">
        <v>6</v>
      </c>
      <c r="Z4775">
        <v>7</v>
      </c>
      <c r="AA4775">
        <v>819</v>
      </c>
      <c r="AB4775">
        <v>8</v>
      </c>
      <c r="AC4775">
        <v>9</v>
      </c>
      <c r="AD4775" t="s">
        <v>2263</v>
      </c>
      <c r="AE4775" s="29">
        <v>44656</v>
      </c>
      <c r="AF4775" s="29">
        <v>44656</v>
      </c>
    </row>
    <row r="4776" spans="1:32" x14ac:dyDescent="0.25">
      <c r="A4776">
        <v>2022</v>
      </c>
      <c r="B4776" s="29">
        <v>44562</v>
      </c>
      <c r="C4776" s="29">
        <v>44651</v>
      </c>
      <c r="D4776" t="s">
        <v>83</v>
      </c>
      <c r="E4776">
        <v>10</v>
      </c>
      <c r="F4776" t="s">
        <v>1148</v>
      </c>
      <c r="G4776" t="s">
        <v>1148</v>
      </c>
      <c r="H4776" t="s">
        <v>2657</v>
      </c>
      <c r="I4776" t="s">
        <v>543</v>
      </c>
      <c r="J4776" t="s">
        <v>229</v>
      </c>
      <c r="K4776" t="s">
        <v>360</v>
      </c>
      <c r="L4776" t="s">
        <v>94</v>
      </c>
      <c r="M4776">
        <v>12154</v>
      </c>
      <c r="N4776" t="s">
        <v>219</v>
      </c>
      <c r="O4776">
        <v>10944</v>
      </c>
      <c r="P4776" t="s">
        <v>219</v>
      </c>
      <c r="Q4776">
        <v>1</v>
      </c>
      <c r="R4776">
        <v>2</v>
      </c>
      <c r="S4776">
        <v>820</v>
      </c>
      <c r="T4776">
        <v>820</v>
      </c>
      <c r="U4776">
        <v>820</v>
      </c>
      <c r="V4776">
        <v>3</v>
      </c>
      <c r="W4776">
        <v>4</v>
      </c>
      <c r="X4776">
        <v>5</v>
      </c>
      <c r="Y4776">
        <v>6</v>
      </c>
      <c r="Z4776">
        <v>7</v>
      </c>
      <c r="AA4776">
        <v>820</v>
      </c>
      <c r="AB4776">
        <v>8</v>
      </c>
      <c r="AC4776">
        <v>9</v>
      </c>
      <c r="AD4776" t="s">
        <v>2263</v>
      </c>
      <c r="AE4776" s="29">
        <v>44656</v>
      </c>
      <c r="AF4776" s="29">
        <v>44656</v>
      </c>
    </row>
    <row r="4777" spans="1:32" x14ac:dyDescent="0.25">
      <c r="A4777">
        <v>2022</v>
      </c>
      <c r="B4777" s="29">
        <v>44562</v>
      </c>
      <c r="C4777" s="29">
        <v>44651</v>
      </c>
      <c r="D4777" t="s">
        <v>83</v>
      </c>
      <c r="E4777">
        <v>10</v>
      </c>
      <c r="F4777" t="s">
        <v>1148</v>
      </c>
      <c r="G4777" t="s">
        <v>1148</v>
      </c>
      <c r="H4777" t="s">
        <v>2657</v>
      </c>
      <c r="I4777" t="s">
        <v>1229</v>
      </c>
      <c r="J4777" t="s">
        <v>805</v>
      </c>
      <c r="K4777" t="s">
        <v>1230</v>
      </c>
      <c r="L4777" t="s">
        <v>93</v>
      </c>
      <c r="M4777">
        <v>3818</v>
      </c>
      <c r="N4777" t="s">
        <v>219</v>
      </c>
      <c r="O4777">
        <v>3818</v>
      </c>
      <c r="P4777" t="s">
        <v>219</v>
      </c>
      <c r="Q4777">
        <v>1</v>
      </c>
      <c r="R4777">
        <v>2</v>
      </c>
      <c r="S4777">
        <v>821</v>
      </c>
      <c r="T4777">
        <v>821</v>
      </c>
      <c r="U4777">
        <v>821</v>
      </c>
      <c r="V4777">
        <v>3</v>
      </c>
      <c r="W4777">
        <v>4</v>
      </c>
      <c r="X4777">
        <v>5</v>
      </c>
      <c r="Y4777">
        <v>6</v>
      </c>
      <c r="Z4777">
        <v>7</v>
      </c>
      <c r="AA4777">
        <v>821</v>
      </c>
      <c r="AB4777">
        <v>8</v>
      </c>
      <c r="AC4777">
        <v>9</v>
      </c>
      <c r="AD4777" t="s">
        <v>2263</v>
      </c>
      <c r="AE4777" s="29">
        <v>44656</v>
      </c>
      <c r="AF4777" s="29">
        <v>44656</v>
      </c>
    </row>
    <row r="4778" spans="1:32" x14ac:dyDescent="0.25">
      <c r="A4778">
        <v>2022</v>
      </c>
      <c r="B4778" s="29">
        <v>44562</v>
      </c>
      <c r="C4778" s="29">
        <v>44651</v>
      </c>
      <c r="D4778" t="s">
        <v>83</v>
      </c>
      <c r="E4778">
        <v>10</v>
      </c>
      <c r="F4778" t="s">
        <v>1148</v>
      </c>
      <c r="G4778" t="s">
        <v>1148</v>
      </c>
      <c r="H4778" t="s">
        <v>2657</v>
      </c>
      <c r="I4778" t="s">
        <v>1231</v>
      </c>
      <c r="J4778" t="s">
        <v>389</v>
      </c>
      <c r="K4778" t="s">
        <v>833</v>
      </c>
      <c r="L4778" t="s">
        <v>94</v>
      </c>
      <c r="M4778">
        <v>14618</v>
      </c>
      <c r="N4778" t="s">
        <v>219</v>
      </c>
      <c r="O4778">
        <v>12918</v>
      </c>
      <c r="P4778" t="s">
        <v>219</v>
      </c>
      <c r="Q4778">
        <v>1</v>
      </c>
      <c r="R4778">
        <v>2</v>
      </c>
      <c r="S4778">
        <v>822</v>
      </c>
      <c r="T4778">
        <v>822</v>
      </c>
      <c r="U4778">
        <v>822</v>
      </c>
      <c r="V4778">
        <v>3</v>
      </c>
      <c r="W4778">
        <v>4</v>
      </c>
      <c r="X4778">
        <v>5</v>
      </c>
      <c r="Y4778">
        <v>6</v>
      </c>
      <c r="Z4778">
        <v>7</v>
      </c>
      <c r="AA4778">
        <v>822</v>
      </c>
      <c r="AB4778">
        <v>8</v>
      </c>
      <c r="AC4778">
        <v>9</v>
      </c>
      <c r="AD4778" t="s">
        <v>2263</v>
      </c>
      <c r="AE4778" s="29">
        <v>44656</v>
      </c>
      <c r="AF4778" s="29">
        <v>44656</v>
      </c>
    </row>
    <row r="4779" spans="1:32" x14ac:dyDescent="0.25">
      <c r="A4779">
        <v>2022</v>
      </c>
      <c r="B4779" s="29">
        <v>44562</v>
      </c>
      <c r="C4779" s="29">
        <v>44651</v>
      </c>
      <c r="D4779" t="s">
        <v>83</v>
      </c>
      <c r="E4779">
        <v>10</v>
      </c>
      <c r="F4779" t="s">
        <v>1148</v>
      </c>
      <c r="G4779" t="s">
        <v>1148</v>
      </c>
      <c r="H4779" t="s">
        <v>2657</v>
      </c>
      <c r="I4779" t="s">
        <v>727</v>
      </c>
      <c r="J4779" t="s">
        <v>386</v>
      </c>
      <c r="K4779" t="s">
        <v>601</v>
      </c>
      <c r="L4779" t="s">
        <v>94</v>
      </c>
      <c r="M4779">
        <v>14618</v>
      </c>
      <c r="N4779" t="s">
        <v>219</v>
      </c>
      <c r="O4779">
        <v>12918</v>
      </c>
      <c r="P4779" t="s">
        <v>219</v>
      </c>
      <c r="Q4779">
        <v>1</v>
      </c>
      <c r="R4779">
        <v>2</v>
      </c>
      <c r="S4779">
        <v>823</v>
      </c>
      <c r="T4779">
        <v>823</v>
      </c>
      <c r="U4779">
        <v>823</v>
      </c>
      <c r="V4779">
        <v>3</v>
      </c>
      <c r="W4779">
        <v>4</v>
      </c>
      <c r="X4779">
        <v>5</v>
      </c>
      <c r="Y4779">
        <v>6</v>
      </c>
      <c r="Z4779">
        <v>7</v>
      </c>
      <c r="AA4779">
        <v>823</v>
      </c>
      <c r="AB4779">
        <v>8</v>
      </c>
      <c r="AC4779">
        <v>9</v>
      </c>
      <c r="AD4779" t="s">
        <v>2263</v>
      </c>
      <c r="AE4779" s="29">
        <v>44656</v>
      </c>
      <c r="AF4779" s="29">
        <v>44656</v>
      </c>
    </row>
    <row r="4780" spans="1:32" x14ac:dyDescent="0.25">
      <c r="A4780">
        <v>2022</v>
      </c>
      <c r="B4780" s="29">
        <v>44562</v>
      </c>
      <c r="C4780" s="29">
        <v>44651</v>
      </c>
      <c r="D4780" t="s">
        <v>83</v>
      </c>
      <c r="E4780">
        <v>10</v>
      </c>
      <c r="F4780" t="s">
        <v>1148</v>
      </c>
      <c r="G4780" t="s">
        <v>1148</v>
      </c>
      <c r="H4780" t="s">
        <v>2657</v>
      </c>
      <c r="I4780" t="s">
        <v>2668</v>
      </c>
      <c r="J4780" t="s">
        <v>1232</v>
      </c>
      <c r="K4780" t="s">
        <v>257</v>
      </c>
      <c r="L4780" t="s">
        <v>94</v>
      </c>
      <c r="M4780">
        <v>14618</v>
      </c>
      <c r="N4780" t="s">
        <v>219</v>
      </c>
      <c r="O4780">
        <v>12918</v>
      </c>
      <c r="P4780" t="s">
        <v>219</v>
      </c>
      <c r="Q4780">
        <v>1</v>
      </c>
      <c r="R4780">
        <v>2</v>
      </c>
      <c r="S4780">
        <v>824</v>
      </c>
      <c r="T4780">
        <v>824</v>
      </c>
      <c r="U4780">
        <v>824</v>
      </c>
      <c r="V4780">
        <v>3</v>
      </c>
      <c r="W4780">
        <v>4</v>
      </c>
      <c r="X4780">
        <v>5</v>
      </c>
      <c r="Y4780">
        <v>6</v>
      </c>
      <c r="Z4780">
        <v>7</v>
      </c>
      <c r="AA4780">
        <v>824</v>
      </c>
      <c r="AB4780">
        <v>8</v>
      </c>
      <c r="AC4780">
        <v>9</v>
      </c>
      <c r="AD4780" t="s">
        <v>2263</v>
      </c>
      <c r="AE4780" s="29">
        <v>44656</v>
      </c>
      <c r="AF4780" s="29">
        <v>44656</v>
      </c>
    </row>
    <row r="4781" spans="1:32" x14ac:dyDescent="0.25">
      <c r="A4781">
        <v>2022</v>
      </c>
      <c r="B4781" s="29">
        <v>44562</v>
      </c>
      <c r="C4781" s="29">
        <v>44651</v>
      </c>
      <c r="D4781" t="s">
        <v>83</v>
      </c>
      <c r="E4781">
        <v>10</v>
      </c>
      <c r="F4781" t="s">
        <v>1148</v>
      </c>
      <c r="G4781" t="s">
        <v>1148</v>
      </c>
      <c r="H4781" t="s">
        <v>2657</v>
      </c>
      <c r="I4781" t="s">
        <v>1233</v>
      </c>
      <c r="J4781" t="s">
        <v>299</v>
      </c>
      <c r="K4781" t="s">
        <v>706</v>
      </c>
      <c r="L4781" t="s">
        <v>94</v>
      </c>
      <c r="M4781">
        <v>14618</v>
      </c>
      <c r="N4781" t="s">
        <v>219</v>
      </c>
      <c r="O4781">
        <v>8878</v>
      </c>
      <c r="P4781" t="s">
        <v>219</v>
      </c>
      <c r="Q4781">
        <v>1</v>
      </c>
      <c r="R4781">
        <v>2</v>
      </c>
      <c r="S4781">
        <v>825</v>
      </c>
      <c r="T4781">
        <v>825</v>
      </c>
      <c r="U4781">
        <v>825</v>
      </c>
      <c r="V4781">
        <v>3</v>
      </c>
      <c r="W4781">
        <v>4</v>
      </c>
      <c r="X4781">
        <v>5</v>
      </c>
      <c r="Y4781">
        <v>6</v>
      </c>
      <c r="Z4781">
        <v>7</v>
      </c>
      <c r="AA4781">
        <v>825</v>
      </c>
      <c r="AB4781">
        <v>8</v>
      </c>
      <c r="AC4781">
        <v>9</v>
      </c>
      <c r="AD4781" t="s">
        <v>2263</v>
      </c>
      <c r="AE4781" s="29">
        <v>44656</v>
      </c>
      <c r="AF4781" s="29">
        <v>44656</v>
      </c>
    </row>
    <row r="4782" spans="1:32" x14ac:dyDescent="0.25">
      <c r="A4782">
        <v>2022</v>
      </c>
      <c r="B4782" s="29">
        <v>44562</v>
      </c>
      <c r="C4782" s="29">
        <v>44651</v>
      </c>
      <c r="D4782" t="s">
        <v>83</v>
      </c>
      <c r="E4782">
        <v>10</v>
      </c>
      <c r="F4782" t="s">
        <v>1148</v>
      </c>
      <c r="G4782" t="s">
        <v>1148</v>
      </c>
      <c r="H4782" t="s">
        <v>2657</v>
      </c>
      <c r="I4782" t="s">
        <v>1234</v>
      </c>
      <c r="J4782" t="s">
        <v>890</v>
      </c>
      <c r="K4782" t="s">
        <v>1235</v>
      </c>
      <c r="L4782" t="s">
        <v>94</v>
      </c>
      <c r="M4782">
        <v>12154</v>
      </c>
      <c r="N4782" t="s">
        <v>219</v>
      </c>
      <c r="O4782">
        <v>10944</v>
      </c>
      <c r="P4782" t="s">
        <v>219</v>
      </c>
      <c r="Q4782">
        <v>1</v>
      </c>
      <c r="R4782">
        <v>2</v>
      </c>
      <c r="S4782">
        <v>826</v>
      </c>
      <c r="T4782">
        <v>826</v>
      </c>
      <c r="U4782">
        <v>826</v>
      </c>
      <c r="V4782">
        <v>3</v>
      </c>
      <c r="W4782">
        <v>4</v>
      </c>
      <c r="X4782">
        <v>5</v>
      </c>
      <c r="Y4782">
        <v>6</v>
      </c>
      <c r="Z4782">
        <v>7</v>
      </c>
      <c r="AA4782">
        <v>826</v>
      </c>
      <c r="AB4782">
        <v>8</v>
      </c>
      <c r="AC4782">
        <v>9</v>
      </c>
      <c r="AD4782" t="s">
        <v>2263</v>
      </c>
      <c r="AE4782" s="29">
        <v>44656</v>
      </c>
      <c r="AF4782" s="29">
        <v>44656</v>
      </c>
    </row>
    <row r="4783" spans="1:32" x14ac:dyDescent="0.25">
      <c r="A4783">
        <v>2022</v>
      </c>
      <c r="B4783" s="29">
        <v>44562</v>
      </c>
      <c r="C4783" s="29">
        <v>44651</v>
      </c>
      <c r="D4783" t="s">
        <v>83</v>
      </c>
      <c r="E4783">
        <v>10</v>
      </c>
      <c r="F4783" t="s">
        <v>1148</v>
      </c>
      <c r="G4783" t="s">
        <v>1148</v>
      </c>
      <c r="H4783" t="s">
        <v>2657</v>
      </c>
      <c r="I4783" t="s">
        <v>1236</v>
      </c>
      <c r="J4783" t="s">
        <v>1237</v>
      </c>
      <c r="K4783" t="s">
        <v>1238</v>
      </c>
      <c r="L4783" t="s">
        <v>94</v>
      </c>
      <c r="M4783">
        <v>14618</v>
      </c>
      <c r="N4783" t="s">
        <v>219</v>
      </c>
      <c r="O4783">
        <v>11702</v>
      </c>
      <c r="P4783" t="s">
        <v>219</v>
      </c>
      <c r="Q4783">
        <v>1</v>
      </c>
      <c r="R4783">
        <v>2</v>
      </c>
      <c r="S4783">
        <v>827</v>
      </c>
      <c r="T4783">
        <v>827</v>
      </c>
      <c r="U4783">
        <v>827</v>
      </c>
      <c r="V4783">
        <v>3</v>
      </c>
      <c r="W4783">
        <v>4</v>
      </c>
      <c r="X4783">
        <v>5</v>
      </c>
      <c r="Y4783">
        <v>6</v>
      </c>
      <c r="Z4783">
        <v>7</v>
      </c>
      <c r="AA4783">
        <v>827</v>
      </c>
      <c r="AB4783">
        <v>8</v>
      </c>
      <c r="AC4783">
        <v>9</v>
      </c>
      <c r="AD4783" t="s">
        <v>2263</v>
      </c>
      <c r="AE4783" s="29">
        <v>44656</v>
      </c>
      <c r="AF4783" s="29">
        <v>44656</v>
      </c>
    </row>
    <row r="4784" spans="1:32" x14ac:dyDescent="0.25">
      <c r="A4784">
        <v>2022</v>
      </c>
      <c r="B4784" s="29">
        <v>44562</v>
      </c>
      <c r="C4784" s="29">
        <v>44651</v>
      </c>
      <c r="D4784" t="s">
        <v>83</v>
      </c>
      <c r="E4784">
        <v>10</v>
      </c>
      <c r="F4784" t="s">
        <v>1148</v>
      </c>
      <c r="G4784" t="s">
        <v>1148</v>
      </c>
      <c r="H4784" t="s">
        <v>2657</v>
      </c>
      <c r="I4784" t="s">
        <v>1239</v>
      </c>
      <c r="J4784" t="s">
        <v>258</v>
      </c>
      <c r="K4784" t="s">
        <v>305</v>
      </c>
      <c r="L4784" t="s">
        <v>94</v>
      </c>
      <c r="M4784">
        <v>14618</v>
      </c>
      <c r="N4784" t="s">
        <v>219</v>
      </c>
      <c r="O4784">
        <v>9456</v>
      </c>
      <c r="P4784" t="s">
        <v>219</v>
      </c>
      <c r="Q4784">
        <v>1</v>
      </c>
      <c r="R4784">
        <v>2</v>
      </c>
      <c r="S4784">
        <v>828</v>
      </c>
      <c r="T4784">
        <v>828</v>
      </c>
      <c r="U4784">
        <v>828</v>
      </c>
      <c r="V4784">
        <v>3</v>
      </c>
      <c r="W4784">
        <v>4</v>
      </c>
      <c r="X4784">
        <v>5</v>
      </c>
      <c r="Y4784">
        <v>6</v>
      </c>
      <c r="Z4784">
        <v>7</v>
      </c>
      <c r="AA4784">
        <v>828</v>
      </c>
      <c r="AB4784">
        <v>8</v>
      </c>
      <c r="AC4784">
        <v>9</v>
      </c>
      <c r="AD4784" t="s">
        <v>2263</v>
      </c>
      <c r="AE4784" s="29">
        <v>44656</v>
      </c>
      <c r="AF4784" s="29">
        <v>44656</v>
      </c>
    </row>
    <row r="4785" spans="1:32" x14ac:dyDescent="0.25">
      <c r="A4785">
        <v>2022</v>
      </c>
      <c r="B4785" s="29">
        <v>44562</v>
      </c>
      <c r="C4785" s="29">
        <v>44651</v>
      </c>
      <c r="D4785" t="s">
        <v>83</v>
      </c>
      <c r="E4785">
        <v>10</v>
      </c>
      <c r="F4785" t="s">
        <v>1148</v>
      </c>
      <c r="G4785" t="s">
        <v>1148</v>
      </c>
      <c r="H4785" t="s">
        <v>2657</v>
      </c>
      <c r="I4785" t="s">
        <v>904</v>
      </c>
      <c r="J4785" t="s">
        <v>1240</v>
      </c>
      <c r="K4785" t="s">
        <v>228</v>
      </c>
      <c r="L4785" t="s">
        <v>93</v>
      </c>
      <c r="M4785">
        <v>14618</v>
      </c>
      <c r="N4785" t="s">
        <v>219</v>
      </c>
      <c r="O4785">
        <v>8564</v>
      </c>
      <c r="P4785" t="s">
        <v>219</v>
      </c>
      <c r="Q4785">
        <v>1</v>
      </c>
      <c r="R4785">
        <v>2</v>
      </c>
      <c r="S4785">
        <v>829</v>
      </c>
      <c r="T4785">
        <v>829</v>
      </c>
      <c r="U4785">
        <v>829</v>
      </c>
      <c r="V4785">
        <v>3</v>
      </c>
      <c r="W4785">
        <v>4</v>
      </c>
      <c r="X4785">
        <v>5</v>
      </c>
      <c r="Y4785">
        <v>6</v>
      </c>
      <c r="Z4785">
        <v>7</v>
      </c>
      <c r="AA4785">
        <v>829</v>
      </c>
      <c r="AB4785">
        <v>8</v>
      </c>
      <c r="AC4785">
        <v>9</v>
      </c>
      <c r="AD4785" t="s">
        <v>2263</v>
      </c>
      <c r="AE4785" s="29">
        <v>44656</v>
      </c>
      <c r="AF4785" s="29">
        <v>44656</v>
      </c>
    </row>
    <row r="4786" spans="1:32" x14ac:dyDescent="0.25">
      <c r="A4786">
        <v>2022</v>
      </c>
      <c r="B4786" s="29">
        <v>44562</v>
      </c>
      <c r="C4786" s="29">
        <v>44651</v>
      </c>
      <c r="D4786" t="s">
        <v>83</v>
      </c>
      <c r="E4786">
        <v>10</v>
      </c>
      <c r="F4786" t="s">
        <v>1148</v>
      </c>
      <c r="G4786" t="s">
        <v>1148</v>
      </c>
      <c r="H4786" t="s">
        <v>2657</v>
      </c>
      <c r="I4786" t="s">
        <v>1241</v>
      </c>
      <c r="J4786" t="s">
        <v>258</v>
      </c>
      <c r="K4786" t="s">
        <v>388</v>
      </c>
      <c r="L4786" t="s">
        <v>94</v>
      </c>
      <c r="M4786">
        <v>14618</v>
      </c>
      <c r="N4786" t="s">
        <v>219</v>
      </c>
      <c r="O4786">
        <v>12918</v>
      </c>
      <c r="P4786" t="s">
        <v>219</v>
      </c>
      <c r="Q4786">
        <v>1</v>
      </c>
      <c r="R4786">
        <v>2</v>
      </c>
      <c r="S4786">
        <v>830</v>
      </c>
      <c r="T4786">
        <v>830</v>
      </c>
      <c r="U4786">
        <v>830</v>
      </c>
      <c r="V4786">
        <v>3</v>
      </c>
      <c r="W4786">
        <v>4</v>
      </c>
      <c r="X4786">
        <v>5</v>
      </c>
      <c r="Y4786">
        <v>6</v>
      </c>
      <c r="Z4786">
        <v>7</v>
      </c>
      <c r="AA4786">
        <v>830</v>
      </c>
      <c r="AB4786">
        <v>8</v>
      </c>
      <c r="AC4786">
        <v>9</v>
      </c>
      <c r="AD4786" t="s">
        <v>2263</v>
      </c>
      <c r="AE4786" s="29">
        <v>44656</v>
      </c>
      <c r="AF4786" s="29">
        <v>44656</v>
      </c>
    </row>
    <row r="4787" spans="1:32" x14ac:dyDescent="0.25">
      <c r="A4787">
        <v>2022</v>
      </c>
      <c r="B4787" s="29">
        <v>44562</v>
      </c>
      <c r="C4787" s="29">
        <v>44651</v>
      </c>
      <c r="D4787" t="s">
        <v>83</v>
      </c>
      <c r="E4787">
        <v>10</v>
      </c>
      <c r="F4787" t="s">
        <v>1148</v>
      </c>
      <c r="G4787" t="s">
        <v>1148</v>
      </c>
      <c r="H4787" t="s">
        <v>2657</v>
      </c>
      <c r="I4787" t="s">
        <v>362</v>
      </c>
      <c r="J4787" t="s">
        <v>258</v>
      </c>
      <c r="K4787" t="s">
        <v>1242</v>
      </c>
      <c r="L4787" t="s">
        <v>94</v>
      </c>
      <c r="M4787">
        <v>14618</v>
      </c>
      <c r="N4787" t="s">
        <v>219</v>
      </c>
      <c r="O4787">
        <v>8568</v>
      </c>
      <c r="P4787" t="s">
        <v>219</v>
      </c>
      <c r="Q4787">
        <v>1</v>
      </c>
      <c r="R4787">
        <v>2</v>
      </c>
      <c r="S4787">
        <v>831</v>
      </c>
      <c r="T4787">
        <v>831</v>
      </c>
      <c r="U4787">
        <v>831</v>
      </c>
      <c r="V4787">
        <v>3</v>
      </c>
      <c r="W4787">
        <v>4</v>
      </c>
      <c r="X4787">
        <v>5</v>
      </c>
      <c r="Y4787">
        <v>6</v>
      </c>
      <c r="Z4787">
        <v>7</v>
      </c>
      <c r="AA4787">
        <v>831</v>
      </c>
      <c r="AB4787">
        <v>8</v>
      </c>
      <c r="AC4787">
        <v>9</v>
      </c>
      <c r="AD4787" t="s">
        <v>2263</v>
      </c>
      <c r="AE4787" s="29">
        <v>44656</v>
      </c>
      <c r="AF4787" s="29">
        <v>44656</v>
      </c>
    </row>
    <row r="4788" spans="1:32" x14ac:dyDescent="0.25">
      <c r="A4788">
        <v>2022</v>
      </c>
      <c r="B4788" s="29">
        <v>44562</v>
      </c>
      <c r="C4788" s="29">
        <v>44651</v>
      </c>
      <c r="D4788" t="s">
        <v>83</v>
      </c>
      <c r="E4788">
        <v>10</v>
      </c>
      <c r="F4788" t="s">
        <v>1148</v>
      </c>
      <c r="G4788" t="s">
        <v>1148</v>
      </c>
      <c r="H4788" t="s">
        <v>2657</v>
      </c>
      <c r="I4788" t="s">
        <v>1243</v>
      </c>
      <c r="J4788" t="s">
        <v>663</v>
      </c>
      <c r="K4788" t="s">
        <v>528</v>
      </c>
      <c r="L4788" t="s">
        <v>93</v>
      </c>
      <c r="M4788">
        <v>14618</v>
      </c>
      <c r="N4788" t="s">
        <v>219</v>
      </c>
      <c r="O4788">
        <v>8582</v>
      </c>
      <c r="P4788" t="s">
        <v>219</v>
      </c>
      <c r="Q4788">
        <v>1</v>
      </c>
      <c r="R4788">
        <v>2</v>
      </c>
      <c r="S4788">
        <v>832</v>
      </c>
      <c r="T4788">
        <v>832</v>
      </c>
      <c r="U4788">
        <v>832</v>
      </c>
      <c r="V4788">
        <v>3</v>
      </c>
      <c r="W4788">
        <v>4</v>
      </c>
      <c r="X4788">
        <v>5</v>
      </c>
      <c r="Y4788">
        <v>6</v>
      </c>
      <c r="Z4788">
        <v>7</v>
      </c>
      <c r="AA4788">
        <v>832</v>
      </c>
      <c r="AB4788">
        <v>8</v>
      </c>
      <c r="AC4788">
        <v>9</v>
      </c>
      <c r="AD4788" t="s">
        <v>2263</v>
      </c>
      <c r="AE4788" s="29">
        <v>44656</v>
      </c>
      <c r="AF4788" s="29">
        <v>44656</v>
      </c>
    </row>
    <row r="4789" spans="1:32" x14ac:dyDescent="0.25">
      <c r="A4789">
        <v>2022</v>
      </c>
      <c r="B4789" s="29">
        <v>44562</v>
      </c>
      <c r="C4789" s="29">
        <v>44651</v>
      </c>
      <c r="D4789" t="s">
        <v>83</v>
      </c>
      <c r="E4789">
        <v>10</v>
      </c>
      <c r="F4789" t="s">
        <v>1148</v>
      </c>
      <c r="G4789" t="s">
        <v>1148</v>
      </c>
      <c r="H4789" t="s">
        <v>2657</v>
      </c>
      <c r="I4789" t="s">
        <v>1244</v>
      </c>
      <c r="J4789" t="s">
        <v>384</v>
      </c>
      <c r="K4789" t="s">
        <v>1245</v>
      </c>
      <c r="L4789" t="s">
        <v>93</v>
      </c>
      <c r="M4789">
        <v>14618</v>
      </c>
      <c r="N4789" t="s">
        <v>219</v>
      </c>
      <c r="O4789">
        <v>9550</v>
      </c>
      <c r="P4789" t="s">
        <v>219</v>
      </c>
      <c r="Q4789">
        <v>1</v>
      </c>
      <c r="R4789">
        <v>2</v>
      </c>
      <c r="S4789">
        <v>833</v>
      </c>
      <c r="T4789">
        <v>833</v>
      </c>
      <c r="U4789">
        <v>833</v>
      </c>
      <c r="V4789">
        <v>3</v>
      </c>
      <c r="W4789">
        <v>4</v>
      </c>
      <c r="X4789">
        <v>5</v>
      </c>
      <c r="Y4789">
        <v>6</v>
      </c>
      <c r="Z4789">
        <v>7</v>
      </c>
      <c r="AA4789">
        <v>833</v>
      </c>
      <c r="AB4789">
        <v>8</v>
      </c>
      <c r="AC4789">
        <v>9</v>
      </c>
      <c r="AD4789" t="s">
        <v>2263</v>
      </c>
      <c r="AE4789" s="29">
        <v>44656</v>
      </c>
      <c r="AF4789" s="29">
        <v>44656</v>
      </c>
    </row>
    <row r="4790" spans="1:32" x14ac:dyDescent="0.25">
      <c r="A4790">
        <v>2022</v>
      </c>
      <c r="B4790" s="29">
        <v>44562</v>
      </c>
      <c r="C4790" s="29">
        <v>44651</v>
      </c>
      <c r="D4790" t="s">
        <v>83</v>
      </c>
      <c r="E4790">
        <v>10</v>
      </c>
      <c r="F4790" t="s">
        <v>1148</v>
      </c>
      <c r="G4790" t="s">
        <v>1148</v>
      </c>
      <c r="H4790" t="s">
        <v>2657</v>
      </c>
      <c r="I4790" t="s">
        <v>1246</v>
      </c>
      <c r="J4790" t="s">
        <v>913</v>
      </c>
      <c r="K4790" t="s">
        <v>269</v>
      </c>
      <c r="L4790" t="s">
        <v>94</v>
      </c>
      <c r="M4790">
        <v>12154</v>
      </c>
      <c r="N4790" t="s">
        <v>219</v>
      </c>
      <c r="O4790">
        <v>10944</v>
      </c>
      <c r="P4790" t="s">
        <v>219</v>
      </c>
      <c r="Q4790">
        <v>1</v>
      </c>
      <c r="R4790">
        <v>2</v>
      </c>
      <c r="S4790">
        <v>834</v>
      </c>
      <c r="T4790">
        <v>834</v>
      </c>
      <c r="U4790">
        <v>834</v>
      </c>
      <c r="V4790">
        <v>3</v>
      </c>
      <c r="W4790">
        <v>4</v>
      </c>
      <c r="X4790">
        <v>5</v>
      </c>
      <c r="Y4790">
        <v>6</v>
      </c>
      <c r="Z4790">
        <v>7</v>
      </c>
      <c r="AA4790">
        <v>834</v>
      </c>
      <c r="AB4790">
        <v>8</v>
      </c>
      <c r="AC4790">
        <v>9</v>
      </c>
      <c r="AD4790" t="s">
        <v>2263</v>
      </c>
      <c r="AE4790" s="29">
        <v>44656</v>
      </c>
      <c r="AF4790" s="29">
        <v>44656</v>
      </c>
    </row>
    <row r="4791" spans="1:32" x14ac:dyDescent="0.25">
      <c r="A4791">
        <v>2022</v>
      </c>
      <c r="B4791" s="29">
        <v>44562</v>
      </c>
      <c r="C4791" s="29">
        <v>44651</v>
      </c>
      <c r="D4791" t="s">
        <v>83</v>
      </c>
      <c r="E4791">
        <v>10</v>
      </c>
      <c r="F4791" t="s">
        <v>1148</v>
      </c>
      <c r="G4791" t="s">
        <v>1148</v>
      </c>
      <c r="H4791" t="s">
        <v>2657</v>
      </c>
      <c r="I4791" t="s">
        <v>498</v>
      </c>
      <c r="J4791" t="s">
        <v>435</v>
      </c>
      <c r="K4791" t="s">
        <v>557</v>
      </c>
      <c r="L4791" t="s">
        <v>94</v>
      </c>
      <c r="M4791">
        <v>12154</v>
      </c>
      <c r="N4791" t="s">
        <v>219</v>
      </c>
      <c r="O4791">
        <v>10944</v>
      </c>
      <c r="P4791" t="s">
        <v>219</v>
      </c>
      <c r="Q4791">
        <v>1</v>
      </c>
      <c r="R4791">
        <v>2</v>
      </c>
      <c r="S4791">
        <v>835</v>
      </c>
      <c r="T4791">
        <v>835</v>
      </c>
      <c r="U4791">
        <v>835</v>
      </c>
      <c r="V4791">
        <v>3</v>
      </c>
      <c r="W4791">
        <v>4</v>
      </c>
      <c r="X4791">
        <v>5</v>
      </c>
      <c r="Y4791">
        <v>6</v>
      </c>
      <c r="Z4791">
        <v>7</v>
      </c>
      <c r="AA4791">
        <v>835</v>
      </c>
      <c r="AB4791">
        <v>8</v>
      </c>
      <c r="AC4791">
        <v>9</v>
      </c>
      <c r="AD4791" t="s">
        <v>2263</v>
      </c>
      <c r="AE4791" s="29">
        <v>44656</v>
      </c>
      <c r="AF4791" s="29">
        <v>44656</v>
      </c>
    </row>
    <row r="4792" spans="1:32" x14ac:dyDescent="0.25">
      <c r="A4792">
        <v>2022</v>
      </c>
      <c r="B4792" s="29">
        <v>44562</v>
      </c>
      <c r="C4792" s="29">
        <v>44651</v>
      </c>
      <c r="D4792" t="s">
        <v>83</v>
      </c>
      <c r="E4792">
        <v>10</v>
      </c>
      <c r="F4792" t="s">
        <v>1148</v>
      </c>
      <c r="G4792" t="s">
        <v>1148</v>
      </c>
      <c r="H4792" t="s">
        <v>2657</v>
      </c>
      <c r="I4792" t="s">
        <v>1247</v>
      </c>
      <c r="J4792" t="s">
        <v>822</v>
      </c>
      <c r="K4792" t="s">
        <v>243</v>
      </c>
      <c r="L4792" t="s">
        <v>94</v>
      </c>
      <c r="M4792">
        <v>12154</v>
      </c>
      <c r="N4792" t="s">
        <v>219</v>
      </c>
      <c r="O4792">
        <v>10944</v>
      </c>
      <c r="P4792" t="s">
        <v>219</v>
      </c>
      <c r="Q4792">
        <v>1</v>
      </c>
      <c r="R4792">
        <v>2</v>
      </c>
      <c r="S4792">
        <v>836</v>
      </c>
      <c r="T4792">
        <v>836</v>
      </c>
      <c r="U4792">
        <v>836</v>
      </c>
      <c r="V4792">
        <v>3</v>
      </c>
      <c r="W4792">
        <v>4</v>
      </c>
      <c r="X4792">
        <v>5</v>
      </c>
      <c r="Y4792">
        <v>6</v>
      </c>
      <c r="Z4792">
        <v>7</v>
      </c>
      <c r="AA4792">
        <v>836</v>
      </c>
      <c r="AB4792">
        <v>8</v>
      </c>
      <c r="AC4792">
        <v>9</v>
      </c>
      <c r="AD4792" t="s">
        <v>2263</v>
      </c>
      <c r="AE4792" s="29">
        <v>44656</v>
      </c>
      <c r="AF4792" s="29">
        <v>44656</v>
      </c>
    </row>
    <row r="4793" spans="1:32" x14ac:dyDescent="0.25">
      <c r="A4793">
        <v>2022</v>
      </c>
      <c r="B4793" s="29">
        <v>44562</v>
      </c>
      <c r="C4793" s="29">
        <v>44651</v>
      </c>
      <c r="D4793" t="s">
        <v>83</v>
      </c>
      <c r="E4793">
        <v>10</v>
      </c>
      <c r="F4793" t="s">
        <v>1148</v>
      </c>
      <c r="G4793" t="s">
        <v>1148</v>
      </c>
      <c r="H4793" t="s">
        <v>2657</v>
      </c>
      <c r="I4793" t="s">
        <v>2669</v>
      </c>
      <c r="J4793" t="s">
        <v>1248</v>
      </c>
      <c r="K4793" t="s">
        <v>257</v>
      </c>
      <c r="L4793" t="s">
        <v>93</v>
      </c>
      <c r="M4793">
        <v>14618</v>
      </c>
      <c r="N4793" t="s">
        <v>219</v>
      </c>
      <c r="O4793">
        <v>12918</v>
      </c>
      <c r="P4793" t="s">
        <v>219</v>
      </c>
      <c r="Q4793">
        <v>1</v>
      </c>
      <c r="R4793">
        <v>2</v>
      </c>
      <c r="S4793">
        <v>837</v>
      </c>
      <c r="T4793">
        <v>837</v>
      </c>
      <c r="U4793">
        <v>837</v>
      </c>
      <c r="V4793">
        <v>3</v>
      </c>
      <c r="W4793">
        <v>4</v>
      </c>
      <c r="X4793">
        <v>5</v>
      </c>
      <c r="Y4793">
        <v>6</v>
      </c>
      <c r="Z4793">
        <v>7</v>
      </c>
      <c r="AA4793">
        <v>837</v>
      </c>
      <c r="AB4793">
        <v>8</v>
      </c>
      <c r="AC4793">
        <v>9</v>
      </c>
      <c r="AD4793" t="s">
        <v>2263</v>
      </c>
      <c r="AE4793" s="29">
        <v>44656</v>
      </c>
      <c r="AF4793" s="29">
        <v>44656</v>
      </c>
    </row>
    <row r="4794" spans="1:32" x14ac:dyDescent="0.25">
      <c r="A4794">
        <v>2022</v>
      </c>
      <c r="B4794" s="29">
        <v>44562</v>
      </c>
      <c r="C4794" s="29">
        <v>44651</v>
      </c>
      <c r="D4794" t="s">
        <v>83</v>
      </c>
      <c r="E4794">
        <v>10</v>
      </c>
      <c r="F4794" t="s">
        <v>1148</v>
      </c>
      <c r="G4794" t="s">
        <v>1148</v>
      </c>
      <c r="H4794" t="s">
        <v>2657</v>
      </c>
      <c r="I4794" t="s">
        <v>1249</v>
      </c>
      <c r="J4794" t="s">
        <v>597</v>
      </c>
      <c r="K4794" t="s">
        <v>673</v>
      </c>
      <c r="L4794" t="s">
        <v>93</v>
      </c>
      <c r="M4794">
        <v>14618</v>
      </c>
      <c r="N4794" t="s">
        <v>219</v>
      </c>
      <c r="O4794">
        <v>12918</v>
      </c>
      <c r="P4794" t="s">
        <v>219</v>
      </c>
      <c r="Q4794">
        <v>1</v>
      </c>
      <c r="R4794">
        <v>2</v>
      </c>
      <c r="S4794">
        <v>838</v>
      </c>
      <c r="T4794">
        <v>838</v>
      </c>
      <c r="U4794">
        <v>838</v>
      </c>
      <c r="V4794">
        <v>3</v>
      </c>
      <c r="W4794">
        <v>4</v>
      </c>
      <c r="X4794">
        <v>5</v>
      </c>
      <c r="Y4794">
        <v>6</v>
      </c>
      <c r="Z4794">
        <v>7</v>
      </c>
      <c r="AA4794">
        <v>838</v>
      </c>
      <c r="AB4794">
        <v>8</v>
      </c>
      <c r="AC4794">
        <v>9</v>
      </c>
      <c r="AD4794" t="s">
        <v>2263</v>
      </c>
      <c r="AE4794" s="29">
        <v>44656</v>
      </c>
      <c r="AF4794" s="29">
        <v>44656</v>
      </c>
    </row>
    <row r="4795" spans="1:32" x14ac:dyDescent="0.25">
      <c r="A4795">
        <v>2022</v>
      </c>
      <c r="B4795" s="29">
        <v>44562</v>
      </c>
      <c r="C4795" s="29">
        <v>44651</v>
      </c>
      <c r="D4795" t="s">
        <v>83</v>
      </c>
      <c r="E4795">
        <v>10</v>
      </c>
      <c r="F4795" t="s">
        <v>1148</v>
      </c>
      <c r="G4795" t="s">
        <v>1148</v>
      </c>
      <c r="H4795" t="s">
        <v>2657</v>
      </c>
      <c r="I4795" t="s">
        <v>624</v>
      </c>
      <c r="J4795" t="s">
        <v>663</v>
      </c>
      <c r="K4795" t="s">
        <v>663</v>
      </c>
      <c r="L4795" t="s">
        <v>94</v>
      </c>
      <c r="M4795">
        <v>14618</v>
      </c>
      <c r="N4795" t="s">
        <v>219</v>
      </c>
      <c r="O4795">
        <v>12918</v>
      </c>
      <c r="P4795" t="s">
        <v>219</v>
      </c>
      <c r="Q4795">
        <v>1</v>
      </c>
      <c r="R4795">
        <v>2</v>
      </c>
      <c r="S4795">
        <v>839</v>
      </c>
      <c r="T4795">
        <v>839</v>
      </c>
      <c r="U4795">
        <v>839</v>
      </c>
      <c r="V4795">
        <v>3</v>
      </c>
      <c r="W4795">
        <v>4</v>
      </c>
      <c r="X4795">
        <v>5</v>
      </c>
      <c r="Y4795">
        <v>6</v>
      </c>
      <c r="Z4795">
        <v>7</v>
      </c>
      <c r="AA4795">
        <v>839</v>
      </c>
      <c r="AB4795">
        <v>8</v>
      </c>
      <c r="AC4795">
        <v>9</v>
      </c>
      <c r="AD4795" t="s">
        <v>2263</v>
      </c>
      <c r="AE4795" s="29">
        <v>44656</v>
      </c>
      <c r="AF4795" s="29">
        <v>44656</v>
      </c>
    </row>
    <row r="4796" spans="1:32" x14ac:dyDescent="0.25">
      <c r="A4796">
        <v>2022</v>
      </c>
      <c r="B4796" s="29">
        <v>44562</v>
      </c>
      <c r="C4796" s="29">
        <v>44651</v>
      </c>
      <c r="D4796" t="s">
        <v>83</v>
      </c>
      <c r="E4796">
        <v>10</v>
      </c>
      <c r="F4796" t="s">
        <v>1148</v>
      </c>
      <c r="G4796" t="s">
        <v>1148</v>
      </c>
      <c r="H4796" t="s">
        <v>2657</v>
      </c>
      <c r="I4796" t="s">
        <v>1250</v>
      </c>
      <c r="J4796" t="s">
        <v>1251</v>
      </c>
      <c r="K4796" t="s">
        <v>505</v>
      </c>
      <c r="L4796" t="s">
        <v>94</v>
      </c>
      <c r="M4796">
        <v>17618</v>
      </c>
      <c r="N4796" t="s">
        <v>219</v>
      </c>
      <c r="O4796">
        <v>160</v>
      </c>
      <c r="P4796" t="s">
        <v>219</v>
      </c>
      <c r="Q4796">
        <v>1</v>
      </c>
      <c r="R4796">
        <v>2</v>
      </c>
      <c r="S4796">
        <v>840</v>
      </c>
      <c r="T4796">
        <v>840</v>
      </c>
      <c r="U4796">
        <v>840</v>
      </c>
      <c r="V4796">
        <v>3</v>
      </c>
      <c r="W4796">
        <v>4</v>
      </c>
      <c r="X4796">
        <v>5</v>
      </c>
      <c r="Y4796">
        <v>6</v>
      </c>
      <c r="Z4796">
        <v>7</v>
      </c>
      <c r="AA4796">
        <v>840</v>
      </c>
      <c r="AB4796">
        <v>8</v>
      </c>
      <c r="AC4796">
        <v>9</v>
      </c>
      <c r="AD4796" t="s">
        <v>2263</v>
      </c>
      <c r="AE4796" s="29">
        <v>44656</v>
      </c>
      <c r="AF4796" s="29">
        <v>44656</v>
      </c>
    </row>
    <row r="4797" spans="1:32" x14ac:dyDescent="0.25">
      <c r="A4797">
        <v>2022</v>
      </c>
      <c r="B4797" s="29">
        <v>44562</v>
      </c>
      <c r="C4797" s="29">
        <v>44651</v>
      </c>
      <c r="D4797" t="s">
        <v>83</v>
      </c>
      <c r="E4797">
        <v>10</v>
      </c>
      <c r="F4797" t="s">
        <v>1148</v>
      </c>
      <c r="G4797" t="s">
        <v>1148</v>
      </c>
      <c r="H4797" t="s">
        <v>2657</v>
      </c>
      <c r="I4797" t="s">
        <v>1252</v>
      </c>
      <c r="J4797" t="s">
        <v>913</v>
      </c>
      <c r="K4797" t="s">
        <v>1230</v>
      </c>
      <c r="L4797" t="s">
        <v>94</v>
      </c>
      <c r="M4797">
        <v>14618</v>
      </c>
      <c r="N4797" t="s">
        <v>219</v>
      </c>
      <c r="O4797">
        <v>12918</v>
      </c>
      <c r="P4797" t="s">
        <v>219</v>
      </c>
      <c r="Q4797">
        <v>1</v>
      </c>
      <c r="R4797">
        <v>2</v>
      </c>
      <c r="S4797">
        <v>841</v>
      </c>
      <c r="T4797">
        <v>841</v>
      </c>
      <c r="U4797">
        <v>841</v>
      </c>
      <c r="V4797">
        <v>3</v>
      </c>
      <c r="W4797">
        <v>4</v>
      </c>
      <c r="X4797">
        <v>5</v>
      </c>
      <c r="Y4797">
        <v>6</v>
      </c>
      <c r="Z4797">
        <v>7</v>
      </c>
      <c r="AA4797">
        <v>841</v>
      </c>
      <c r="AB4797">
        <v>8</v>
      </c>
      <c r="AC4797">
        <v>9</v>
      </c>
      <c r="AD4797" t="s">
        <v>2263</v>
      </c>
      <c r="AE4797" s="29">
        <v>44656</v>
      </c>
      <c r="AF4797" s="29">
        <v>44656</v>
      </c>
    </row>
    <row r="4798" spans="1:32" x14ac:dyDescent="0.25">
      <c r="A4798">
        <v>2022</v>
      </c>
      <c r="B4798" s="29">
        <v>44562</v>
      </c>
      <c r="C4798" s="29">
        <v>44651</v>
      </c>
      <c r="D4798" t="s">
        <v>83</v>
      </c>
      <c r="E4798">
        <v>10</v>
      </c>
      <c r="F4798" t="s">
        <v>1148</v>
      </c>
      <c r="G4798" t="s">
        <v>1148</v>
      </c>
      <c r="H4798" t="s">
        <v>2657</v>
      </c>
      <c r="I4798" t="s">
        <v>1253</v>
      </c>
      <c r="J4798" t="s">
        <v>280</v>
      </c>
      <c r="K4798" t="s">
        <v>229</v>
      </c>
      <c r="L4798" t="s">
        <v>93</v>
      </c>
      <c r="M4798">
        <v>14618</v>
      </c>
      <c r="N4798" t="s">
        <v>219</v>
      </c>
      <c r="O4798">
        <v>12918</v>
      </c>
      <c r="P4798" t="s">
        <v>219</v>
      </c>
      <c r="Q4798">
        <v>1</v>
      </c>
      <c r="R4798">
        <v>2</v>
      </c>
      <c r="S4798">
        <v>842</v>
      </c>
      <c r="T4798">
        <v>842</v>
      </c>
      <c r="U4798">
        <v>842</v>
      </c>
      <c r="V4798">
        <v>3</v>
      </c>
      <c r="W4798">
        <v>4</v>
      </c>
      <c r="X4798">
        <v>5</v>
      </c>
      <c r="Y4798">
        <v>6</v>
      </c>
      <c r="Z4798">
        <v>7</v>
      </c>
      <c r="AA4798">
        <v>842</v>
      </c>
      <c r="AB4798">
        <v>8</v>
      </c>
      <c r="AC4798">
        <v>9</v>
      </c>
      <c r="AD4798" t="s">
        <v>2263</v>
      </c>
      <c r="AE4798" s="29">
        <v>44656</v>
      </c>
      <c r="AF4798" s="29">
        <v>44656</v>
      </c>
    </row>
    <row r="4799" spans="1:32" x14ac:dyDescent="0.25">
      <c r="A4799">
        <v>2022</v>
      </c>
      <c r="B4799" s="29">
        <v>44562</v>
      </c>
      <c r="C4799" s="29">
        <v>44651</v>
      </c>
      <c r="D4799" t="s">
        <v>83</v>
      </c>
      <c r="E4799">
        <v>10</v>
      </c>
      <c r="F4799" t="s">
        <v>1148</v>
      </c>
      <c r="G4799" t="s">
        <v>1148</v>
      </c>
      <c r="H4799" t="s">
        <v>2657</v>
      </c>
      <c r="I4799" t="s">
        <v>1254</v>
      </c>
      <c r="J4799" t="s">
        <v>245</v>
      </c>
      <c r="K4799" t="s">
        <v>1255</v>
      </c>
      <c r="L4799" t="s">
        <v>93</v>
      </c>
      <c r="M4799">
        <v>14618</v>
      </c>
      <c r="N4799" t="s">
        <v>219</v>
      </c>
      <c r="O4799">
        <v>12918</v>
      </c>
      <c r="P4799" t="s">
        <v>219</v>
      </c>
      <c r="Q4799">
        <v>1</v>
      </c>
      <c r="R4799">
        <v>2</v>
      </c>
      <c r="S4799">
        <v>843</v>
      </c>
      <c r="T4799">
        <v>843</v>
      </c>
      <c r="U4799">
        <v>843</v>
      </c>
      <c r="V4799">
        <v>3</v>
      </c>
      <c r="W4799">
        <v>4</v>
      </c>
      <c r="X4799">
        <v>5</v>
      </c>
      <c r="Y4799">
        <v>6</v>
      </c>
      <c r="Z4799">
        <v>7</v>
      </c>
      <c r="AA4799">
        <v>843</v>
      </c>
      <c r="AB4799">
        <v>8</v>
      </c>
      <c r="AC4799">
        <v>9</v>
      </c>
      <c r="AD4799" t="s">
        <v>2263</v>
      </c>
      <c r="AE4799" s="29">
        <v>44656</v>
      </c>
      <c r="AF4799" s="29">
        <v>44656</v>
      </c>
    </row>
    <row r="4800" spans="1:32" x14ac:dyDescent="0.25">
      <c r="A4800">
        <v>2022</v>
      </c>
      <c r="B4800" s="29">
        <v>44562</v>
      </c>
      <c r="C4800" s="29">
        <v>44651</v>
      </c>
      <c r="D4800" t="s">
        <v>83</v>
      </c>
      <c r="E4800">
        <v>10</v>
      </c>
      <c r="F4800" t="s">
        <v>1148</v>
      </c>
      <c r="G4800" t="s">
        <v>1148</v>
      </c>
      <c r="H4800" t="s">
        <v>2657</v>
      </c>
      <c r="I4800" t="s">
        <v>1256</v>
      </c>
      <c r="J4800" t="s">
        <v>473</v>
      </c>
      <c r="K4800" t="s">
        <v>2028</v>
      </c>
      <c r="L4800" t="s">
        <v>93</v>
      </c>
      <c r="M4800">
        <v>14618</v>
      </c>
      <c r="N4800" t="s">
        <v>219</v>
      </c>
      <c r="O4800">
        <v>11566</v>
      </c>
      <c r="P4800" t="s">
        <v>219</v>
      </c>
      <c r="Q4800">
        <v>1</v>
      </c>
      <c r="R4800">
        <v>2</v>
      </c>
      <c r="S4800">
        <v>844</v>
      </c>
      <c r="T4800">
        <v>844</v>
      </c>
      <c r="U4800">
        <v>844</v>
      </c>
      <c r="V4800">
        <v>3</v>
      </c>
      <c r="W4800">
        <v>4</v>
      </c>
      <c r="X4800">
        <v>5</v>
      </c>
      <c r="Y4800">
        <v>6</v>
      </c>
      <c r="Z4800">
        <v>7</v>
      </c>
      <c r="AA4800">
        <v>844</v>
      </c>
      <c r="AB4800">
        <v>8</v>
      </c>
      <c r="AC4800">
        <v>9</v>
      </c>
      <c r="AD4800" t="s">
        <v>2263</v>
      </c>
      <c r="AE4800" s="29">
        <v>44656</v>
      </c>
      <c r="AF4800" s="29">
        <v>44656</v>
      </c>
    </row>
    <row r="4801" spans="1:32" x14ac:dyDescent="0.25">
      <c r="A4801">
        <v>2022</v>
      </c>
      <c r="B4801" s="29">
        <v>44562</v>
      </c>
      <c r="C4801" s="29">
        <v>44651</v>
      </c>
      <c r="D4801" t="s">
        <v>83</v>
      </c>
      <c r="E4801">
        <v>10</v>
      </c>
      <c r="F4801" t="s">
        <v>1148</v>
      </c>
      <c r="G4801" t="s">
        <v>1148</v>
      </c>
      <c r="H4801" t="s">
        <v>2657</v>
      </c>
      <c r="I4801" t="s">
        <v>1257</v>
      </c>
      <c r="J4801" t="s">
        <v>245</v>
      </c>
      <c r="K4801" t="s">
        <v>1258</v>
      </c>
      <c r="L4801" t="s">
        <v>94</v>
      </c>
      <c r="M4801">
        <v>14618</v>
      </c>
      <c r="N4801" t="s">
        <v>219</v>
      </c>
      <c r="O4801">
        <v>12918</v>
      </c>
      <c r="P4801" t="s">
        <v>219</v>
      </c>
      <c r="Q4801">
        <v>1</v>
      </c>
      <c r="R4801">
        <v>2</v>
      </c>
      <c r="S4801">
        <v>845</v>
      </c>
      <c r="T4801">
        <v>845</v>
      </c>
      <c r="U4801">
        <v>845</v>
      </c>
      <c r="V4801">
        <v>3</v>
      </c>
      <c r="W4801">
        <v>4</v>
      </c>
      <c r="X4801">
        <v>5</v>
      </c>
      <c r="Y4801">
        <v>6</v>
      </c>
      <c r="Z4801">
        <v>7</v>
      </c>
      <c r="AA4801">
        <v>845</v>
      </c>
      <c r="AB4801">
        <v>8</v>
      </c>
      <c r="AC4801">
        <v>9</v>
      </c>
      <c r="AD4801" t="s">
        <v>2263</v>
      </c>
      <c r="AE4801" s="29">
        <v>44656</v>
      </c>
      <c r="AF4801" s="29">
        <v>44656</v>
      </c>
    </row>
    <row r="4802" spans="1:32" x14ac:dyDescent="0.25">
      <c r="A4802">
        <v>2022</v>
      </c>
      <c r="B4802" s="29">
        <v>44562</v>
      </c>
      <c r="C4802" s="29">
        <v>44651</v>
      </c>
      <c r="D4802" t="s">
        <v>83</v>
      </c>
      <c r="E4802">
        <v>10</v>
      </c>
      <c r="F4802" t="s">
        <v>1148</v>
      </c>
      <c r="G4802" t="s">
        <v>1148</v>
      </c>
      <c r="H4802" t="s">
        <v>2657</v>
      </c>
      <c r="I4802" t="s">
        <v>930</v>
      </c>
      <c r="J4802" t="s">
        <v>228</v>
      </c>
      <c r="K4802" t="s">
        <v>245</v>
      </c>
      <c r="L4802" t="s">
        <v>94</v>
      </c>
      <c r="M4802">
        <v>14618</v>
      </c>
      <c r="N4802" t="s">
        <v>219</v>
      </c>
      <c r="O4802">
        <v>8142</v>
      </c>
      <c r="P4802" t="s">
        <v>219</v>
      </c>
      <c r="Q4802">
        <v>1</v>
      </c>
      <c r="R4802">
        <v>2</v>
      </c>
      <c r="S4802">
        <v>846</v>
      </c>
      <c r="T4802">
        <v>846</v>
      </c>
      <c r="U4802">
        <v>846</v>
      </c>
      <c r="V4802">
        <v>3</v>
      </c>
      <c r="W4802">
        <v>4</v>
      </c>
      <c r="X4802">
        <v>5</v>
      </c>
      <c r="Y4802">
        <v>6</v>
      </c>
      <c r="Z4802">
        <v>7</v>
      </c>
      <c r="AA4802">
        <v>846</v>
      </c>
      <c r="AB4802">
        <v>8</v>
      </c>
      <c r="AC4802">
        <v>9</v>
      </c>
      <c r="AD4802" t="s">
        <v>2263</v>
      </c>
      <c r="AE4802" s="29">
        <v>44656</v>
      </c>
      <c r="AF4802" s="29">
        <v>44656</v>
      </c>
    </row>
    <row r="4803" spans="1:32" x14ac:dyDescent="0.25">
      <c r="A4803">
        <v>2022</v>
      </c>
      <c r="B4803" s="29">
        <v>44562</v>
      </c>
      <c r="C4803" s="29">
        <v>44651</v>
      </c>
      <c r="D4803" t="s">
        <v>83</v>
      </c>
      <c r="E4803">
        <v>10</v>
      </c>
      <c r="F4803" t="s">
        <v>1148</v>
      </c>
      <c r="G4803" t="s">
        <v>1148</v>
      </c>
      <c r="H4803" t="s">
        <v>2657</v>
      </c>
      <c r="I4803" t="s">
        <v>1259</v>
      </c>
      <c r="J4803" t="s">
        <v>2670</v>
      </c>
      <c r="K4803" t="s">
        <v>314</v>
      </c>
      <c r="L4803" t="s">
        <v>94</v>
      </c>
      <c r="M4803">
        <v>14618</v>
      </c>
      <c r="N4803" t="s">
        <v>219</v>
      </c>
      <c r="O4803">
        <v>12918</v>
      </c>
      <c r="P4803" t="s">
        <v>219</v>
      </c>
      <c r="Q4803">
        <v>1</v>
      </c>
      <c r="R4803">
        <v>2</v>
      </c>
      <c r="S4803">
        <v>847</v>
      </c>
      <c r="T4803">
        <v>847</v>
      </c>
      <c r="U4803">
        <v>847</v>
      </c>
      <c r="V4803">
        <v>3</v>
      </c>
      <c r="W4803">
        <v>4</v>
      </c>
      <c r="X4803">
        <v>5</v>
      </c>
      <c r="Y4803">
        <v>6</v>
      </c>
      <c r="Z4803">
        <v>7</v>
      </c>
      <c r="AA4803">
        <v>847</v>
      </c>
      <c r="AB4803">
        <v>8</v>
      </c>
      <c r="AC4803">
        <v>9</v>
      </c>
      <c r="AD4803" t="s">
        <v>2263</v>
      </c>
      <c r="AE4803" s="29">
        <v>44656</v>
      </c>
      <c r="AF4803" s="29">
        <v>44656</v>
      </c>
    </row>
    <row r="4804" spans="1:32" x14ac:dyDescent="0.25">
      <c r="A4804">
        <v>2022</v>
      </c>
      <c r="B4804" s="29">
        <v>44562</v>
      </c>
      <c r="C4804" s="29">
        <v>44651</v>
      </c>
      <c r="D4804" t="s">
        <v>83</v>
      </c>
      <c r="E4804">
        <v>10</v>
      </c>
      <c r="F4804" t="s">
        <v>1148</v>
      </c>
      <c r="G4804" t="s">
        <v>1148</v>
      </c>
      <c r="H4804" t="s">
        <v>2657</v>
      </c>
      <c r="I4804" t="s">
        <v>970</v>
      </c>
      <c r="J4804" t="s">
        <v>279</v>
      </c>
      <c r="K4804" t="s">
        <v>243</v>
      </c>
      <c r="L4804" t="s">
        <v>94</v>
      </c>
      <c r="M4804">
        <v>14618</v>
      </c>
      <c r="N4804" t="s">
        <v>219</v>
      </c>
      <c r="O4804">
        <v>10080</v>
      </c>
      <c r="P4804" t="s">
        <v>219</v>
      </c>
      <c r="Q4804">
        <v>1</v>
      </c>
      <c r="R4804">
        <v>2</v>
      </c>
      <c r="S4804">
        <v>848</v>
      </c>
      <c r="T4804">
        <v>848</v>
      </c>
      <c r="U4804">
        <v>848</v>
      </c>
      <c r="V4804">
        <v>3</v>
      </c>
      <c r="W4804">
        <v>4</v>
      </c>
      <c r="X4804">
        <v>5</v>
      </c>
      <c r="Y4804">
        <v>6</v>
      </c>
      <c r="Z4804">
        <v>7</v>
      </c>
      <c r="AA4804">
        <v>848</v>
      </c>
      <c r="AB4804">
        <v>8</v>
      </c>
      <c r="AC4804">
        <v>9</v>
      </c>
      <c r="AD4804" t="s">
        <v>2263</v>
      </c>
      <c r="AE4804" s="29">
        <v>44656</v>
      </c>
      <c r="AF4804" s="29">
        <v>44656</v>
      </c>
    </row>
    <row r="4805" spans="1:32" x14ac:dyDescent="0.25">
      <c r="A4805">
        <v>2022</v>
      </c>
      <c r="B4805" s="29">
        <v>44562</v>
      </c>
      <c r="C4805" s="29">
        <v>44651</v>
      </c>
      <c r="D4805" t="s">
        <v>83</v>
      </c>
      <c r="E4805">
        <v>10</v>
      </c>
      <c r="F4805" t="s">
        <v>1148</v>
      </c>
      <c r="G4805" t="s">
        <v>1148</v>
      </c>
      <c r="H4805" t="s">
        <v>2657</v>
      </c>
      <c r="I4805" t="s">
        <v>594</v>
      </c>
      <c r="J4805" t="s">
        <v>438</v>
      </c>
      <c r="K4805" t="s">
        <v>432</v>
      </c>
      <c r="L4805" t="s">
        <v>94</v>
      </c>
      <c r="M4805">
        <v>14618</v>
      </c>
      <c r="N4805" t="s">
        <v>219</v>
      </c>
      <c r="O4805">
        <v>10726</v>
      </c>
      <c r="P4805" t="s">
        <v>219</v>
      </c>
      <c r="Q4805">
        <v>1</v>
      </c>
      <c r="R4805">
        <v>2</v>
      </c>
      <c r="S4805">
        <v>849</v>
      </c>
      <c r="T4805">
        <v>849</v>
      </c>
      <c r="U4805">
        <v>849</v>
      </c>
      <c r="V4805">
        <v>3</v>
      </c>
      <c r="W4805">
        <v>4</v>
      </c>
      <c r="X4805">
        <v>5</v>
      </c>
      <c r="Y4805">
        <v>6</v>
      </c>
      <c r="Z4805">
        <v>7</v>
      </c>
      <c r="AA4805">
        <v>849</v>
      </c>
      <c r="AB4805">
        <v>8</v>
      </c>
      <c r="AC4805">
        <v>9</v>
      </c>
      <c r="AD4805" t="s">
        <v>2263</v>
      </c>
      <c r="AE4805" s="29">
        <v>44656</v>
      </c>
      <c r="AF4805" s="29">
        <v>44656</v>
      </c>
    </row>
    <row r="4806" spans="1:32" x14ac:dyDescent="0.25">
      <c r="A4806">
        <v>2022</v>
      </c>
      <c r="B4806" s="29">
        <v>44562</v>
      </c>
      <c r="C4806" s="29">
        <v>44651</v>
      </c>
      <c r="D4806" t="s">
        <v>83</v>
      </c>
      <c r="E4806">
        <v>10</v>
      </c>
      <c r="F4806" t="s">
        <v>1148</v>
      </c>
      <c r="G4806" t="s">
        <v>1148</v>
      </c>
      <c r="H4806" t="s">
        <v>2657</v>
      </c>
      <c r="I4806" t="s">
        <v>643</v>
      </c>
      <c r="J4806" t="s">
        <v>245</v>
      </c>
      <c r="K4806" t="s">
        <v>245</v>
      </c>
      <c r="L4806" t="s">
        <v>94</v>
      </c>
      <c r="M4806">
        <v>14618</v>
      </c>
      <c r="N4806" t="s">
        <v>219</v>
      </c>
      <c r="O4806">
        <v>12918</v>
      </c>
      <c r="P4806" t="s">
        <v>219</v>
      </c>
      <c r="Q4806">
        <v>1</v>
      </c>
      <c r="R4806">
        <v>2</v>
      </c>
      <c r="S4806">
        <v>850</v>
      </c>
      <c r="T4806">
        <v>850</v>
      </c>
      <c r="U4806">
        <v>850</v>
      </c>
      <c r="V4806">
        <v>3</v>
      </c>
      <c r="W4806">
        <v>4</v>
      </c>
      <c r="X4806">
        <v>5</v>
      </c>
      <c r="Y4806">
        <v>6</v>
      </c>
      <c r="Z4806">
        <v>7</v>
      </c>
      <c r="AA4806">
        <v>850</v>
      </c>
      <c r="AB4806">
        <v>8</v>
      </c>
      <c r="AC4806">
        <v>9</v>
      </c>
      <c r="AD4806" t="s">
        <v>2263</v>
      </c>
      <c r="AE4806" s="29">
        <v>44656</v>
      </c>
      <c r="AF4806" s="29">
        <v>44656</v>
      </c>
    </row>
    <row r="4807" spans="1:32" x14ac:dyDescent="0.25">
      <c r="A4807">
        <v>2022</v>
      </c>
      <c r="B4807" s="29">
        <v>44562</v>
      </c>
      <c r="C4807" s="29">
        <v>44651</v>
      </c>
      <c r="D4807" t="s">
        <v>83</v>
      </c>
      <c r="E4807">
        <v>10</v>
      </c>
      <c r="F4807" t="s">
        <v>356</v>
      </c>
      <c r="G4807" t="s">
        <v>356</v>
      </c>
      <c r="H4807" t="s">
        <v>2657</v>
      </c>
      <c r="I4807" t="s">
        <v>1260</v>
      </c>
      <c r="J4807" t="s">
        <v>1261</v>
      </c>
      <c r="K4807" t="s">
        <v>2671</v>
      </c>
      <c r="L4807" t="s">
        <v>94</v>
      </c>
      <c r="M4807">
        <v>10944</v>
      </c>
      <c r="N4807" t="s">
        <v>219</v>
      </c>
      <c r="O4807">
        <v>10944</v>
      </c>
      <c r="P4807" t="s">
        <v>219</v>
      </c>
      <c r="Q4807">
        <v>1</v>
      </c>
      <c r="R4807">
        <v>2</v>
      </c>
      <c r="S4807">
        <v>851</v>
      </c>
      <c r="T4807">
        <v>851</v>
      </c>
      <c r="U4807">
        <v>851</v>
      </c>
      <c r="V4807">
        <v>3</v>
      </c>
      <c r="W4807">
        <v>4</v>
      </c>
      <c r="X4807">
        <v>5</v>
      </c>
      <c r="Y4807">
        <v>6</v>
      </c>
      <c r="Z4807">
        <v>7</v>
      </c>
      <c r="AA4807">
        <v>851</v>
      </c>
      <c r="AB4807">
        <v>8</v>
      </c>
      <c r="AC4807">
        <v>9</v>
      </c>
      <c r="AD4807" t="s">
        <v>2263</v>
      </c>
      <c r="AE4807" s="29">
        <v>44656</v>
      </c>
      <c r="AF4807" s="29">
        <v>44656</v>
      </c>
    </row>
    <row r="4808" spans="1:32" x14ac:dyDescent="0.25">
      <c r="A4808">
        <v>2022</v>
      </c>
      <c r="B4808" s="29">
        <v>44562</v>
      </c>
      <c r="C4808" s="29">
        <v>44651</v>
      </c>
      <c r="D4808" t="s">
        <v>83</v>
      </c>
      <c r="E4808">
        <v>10</v>
      </c>
      <c r="F4808" t="s">
        <v>1148</v>
      </c>
      <c r="G4808" t="s">
        <v>1148</v>
      </c>
      <c r="H4808" t="s">
        <v>2657</v>
      </c>
      <c r="I4808" t="s">
        <v>1096</v>
      </c>
      <c r="J4808" t="s">
        <v>1262</v>
      </c>
      <c r="K4808" t="s">
        <v>364</v>
      </c>
      <c r="L4808" t="s">
        <v>94</v>
      </c>
      <c r="M4808">
        <v>10944</v>
      </c>
      <c r="N4808" t="s">
        <v>219</v>
      </c>
      <c r="O4808">
        <v>10944</v>
      </c>
      <c r="P4808" t="s">
        <v>219</v>
      </c>
      <c r="Q4808">
        <v>1</v>
      </c>
      <c r="R4808">
        <v>2</v>
      </c>
      <c r="S4808">
        <v>852</v>
      </c>
      <c r="T4808">
        <v>852</v>
      </c>
      <c r="U4808">
        <v>852</v>
      </c>
      <c r="V4808">
        <v>3</v>
      </c>
      <c r="W4808">
        <v>4</v>
      </c>
      <c r="X4808">
        <v>5</v>
      </c>
      <c r="Y4808">
        <v>6</v>
      </c>
      <c r="Z4808">
        <v>7</v>
      </c>
      <c r="AA4808">
        <v>852</v>
      </c>
      <c r="AB4808">
        <v>8</v>
      </c>
      <c r="AC4808">
        <v>9</v>
      </c>
      <c r="AD4808" t="s">
        <v>2263</v>
      </c>
      <c r="AE4808" s="29">
        <v>44656</v>
      </c>
      <c r="AF4808" s="29">
        <v>44656</v>
      </c>
    </row>
    <row r="4809" spans="1:32" x14ac:dyDescent="0.25">
      <c r="A4809">
        <v>2022</v>
      </c>
      <c r="B4809" s="29">
        <v>44562</v>
      </c>
      <c r="C4809" s="29">
        <v>44651</v>
      </c>
      <c r="D4809" t="s">
        <v>83</v>
      </c>
      <c r="E4809">
        <v>10</v>
      </c>
      <c r="F4809" t="s">
        <v>1148</v>
      </c>
      <c r="G4809" t="s">
        <v>1148</v>
      </c>
      <c r="H4809" t="s">
        <v>2657</v>
      </c>
      <c r="I4809" t="s">
        <v>713</v>
      </c>
      <c r="J4809" t="s">
        <v>243</v>
      </c>
      <c r="K4809" t="s">
        <v>2672</v>
      </c>
      <c r="L4809" t="s">
        <v>94</v>
      </c>
      <c r="M4809">
        <v>14618</v>
      </c>
      <c r="N4809" t="s">
        <v>219</v>
      </c>
      <c r="O4809">
        <v>12918</v>
      </c>
      <c r="P4809" t="s">
        <v>219</v>
      </c>
      <c r="Q4809">
        <v>1</v>
      </c>
      <c r="R4809">
        <v>2</v>
      </c>
      <c r="S4809">
        <v>853</v>
      </c>
      <c r="T4809">
        <v>853</v>
      </c>
      <c r="U4809">
        <v>853</v>
      </c>
      <c r="V4809">
        <v>3</v>
      </c>
      <c r="W4809">
        <v>4</v>
      </c>
      <c r="X4809">
        <v>5</v>
      </c>
      <c r="Y4809">
        <v>6</v>
      </c>
      <c r="Z4809">
        <v>7</v>
      </c>
      <c r="AA4809">
        <v>853</v>
      </c>
      <c r="AB4809">
        <v>8</v>
      </c>
      <c r="AC4809">
        <v>9</v>
      </c>
      <c r="AD4809" t="s">
        <v>2263</v>
      </c>
      <c r="AE4809" s="29">
        <v>44656</v>
      </c>
      <c r="AF4809" s="29">
        <v>44656</v>
      </c>
    </row>
    <row r="4810" spans="1:32" x14ac:dyDescent="0.25">
      <c r="A4810">
        <v>2022</v>
      </c>
      <c r="B4810" s="29">
        <v>44562</v>
      </c>
      <c r="C4810" s="29">
        <v>44651</v>
      </c>
      <c r="D4810" t="s">
        <v>83</v>
      </c>
      <c r="E4810">
        <v>10</v>
      </c>
      <c r="F4810" t="s">
        <v>1148</v>
      </c>
      <c r="G4810" t="s">
        <v>1148</v>
      </c>
      <c r="H4810" t="s">
        <v>2657</v>
      </c>
      <c r="I4810" t="s">
        <v>833</v>
      </c>
      <c r="J4810" t="s">
        <v>2673</v>
      </c>
      <c r="K4810" t="s">
        <v>2674</v>
      </c>
      <c r="L4810" t="s">
        <v>94</v>
      </c>
      <c r="M4810">
        <v>12514</v>
      </c>
      <c r="N4810" t="s">
        <v>219</v>
      </c>
      <c r="O4810">
        <v>11240</v>
      </c>
      <c r="P4810" t="s">
        <v>219</v>
      </c>
      <c r="Q4810">
        <v>1</v>
      </c>
      <c r="R4810">
        <v>2</v>
      </c>
      <c r="S4810">
        <v>854</v>
      </c>
      <c r="T4810">
        <v>854</v>
      </c>
      <c r="U4810">
        <v>854</v>
      </c>
      <c r="V4810">
        <v>3</v>
      </c>
      <c r="W4810">
        <v>4</v>
      </c>
      <c r="X4810">
        <v>5</v>
      </c>
      <c r="Y4810">
        <v>6</v>
      </c>
      <c r="Z4810">
        <v>7</v>
      </c>
      <c r="AA4810">
        <v>854</v>
      </c>
      <c r="AB4810">
        <v>8</v>
      </c>
      <c r="AC4810">
        <v>9</v>
      </c>
      <c r="AD4810" t="s">
        <v>2263</v>
      </c>
      <c r="AE4810" s="29">
        <v>44656</v>
      </c>
      <c r="AF4810" s="29">
        <v>44656</v>
      </c>
    </row>
    <row r="4811" spans="1:32" x14ac:dyDescent="0.25">
      <c r="A4811">
        <v>2022</v>
      </c>
      <c r="B4811" s="29">
        <v>44562</v>
      </c>
      <c r="C4811" s="29">
        <v>44651</v>
      </c>
      <c r="D4811" t="s">
        <v>83</v>
      </c>
      <c r="E4811">
        <v>10</v>
      </c>
      <c r="F4811" t="s">
        <v>1148</v>
      </c>
      <c r="G4811" t="s">
        <v>1148</v>
      </c>
      <c r="H4811" t="s">
        <v>2657</v>
      </c>
      <c r="I4811" t="s">
        <v>1263</v>
      </c>
      <c r="J4811" t="s">
        <v>324</v>
      </c>
      <c r="K4811" t="s">
        <v>2675</v>
      </c>
      <c r="L4811" t="s">
        <v>94</v>
      </c>
      <c r="M4811">
        <v>12514</v>
      </c>
      <c r="N4811" t="s">
        <v>219</v>
      </c>
      <c r="O4811">
        <v>11240</v>
      </c>
      <c r="P4811" t="s">
        <v>219</v>
      </c>
      <c r="Q4811">
        <v>1</v>
      </c>
      <c r="R4811">
        <v>2</v>
      </c>
      <c r="S4811">
        <v>855</v>
      </c>
      <c r="T4811">
        <v>855</v>
      </c>
      <c r="U4811">
        <v>855</v>
      </c>
      <c r="V4811">
        <v>3</v>
      </c>
      <c r="W4811">
        <v>4</v>
      </c>
      <c r="X4811">
        <v>5</v>
      </c>
      <c r="Y4811">
        <v>6</v>
      </c>
      <c r="Z4811">
        <v>7</v>
      </c>
      <c r="AA4811">
        <v>855</v>
      </c>
      <c r="AB4811">
        <v>8</v>
      </c>
      <c r="AC4811">
        <v>9</v>
      </c>
      <c r="AD4811" t="s">
        <v>2263</v>
      </c>
      <c r="AE4811" s="29">
        <v>44656</v>
      </c>
      <c r="AF4811" s="29">
        <v>44656</v>
      </c>
    </row>
    <row r="4812" spans="1:32" x14ac:dyDescent="0.25">
      <c r="A4812">
        <v>2022</v>
      </c>
      <c r="B4812" s="29">
        <v>44562</v>
      </c>
      <c r="C4812" s="29">
        <v>44651</v>
      </c>
      <c r="D4812" t="s">
        <v>83</v>
      </c>
      <c r="E4812">
        <v>10</v>
      </c>
      <c r="F4812" t="s">
        <v>1148</v>
      </c>
      <c r="G4812" t="s">
        <v>1148</v>
      </c>
      <c r="H4812" t="s">
        <v>2657</v>
      </c>
      <c r="I4812" t="s">
        <v>1264</v>
      </c>
      <c r="J4812" t="s">
        <v>420</v>
      </c>
      <c r="K4812" t="s">
        <v>307</v>
      </c>
      <c r="L4812" t="s">
        <v>94</v>
      </c>
      <c r="M4812">
        <v>12514</v>
      </c>
      <c r="N4812" t="s">
        <v>219</v>
      </c>
      <c r="O4812">
        <v>7504</v>
      </c>
      <c r="P4812" t="s">
        <v>219</v>
      </c>
      <c r="Q4812">
        <v>1</v>
      </c>
      <c r="R4812">
        <v>2</v>
      </c>
      <c r="S4812">
        <v>856</v>
      </c>
      <c r="T4812">
        <v>856</v>
      </c>
      <c r="U4812">
        <v>856</v>
      </c>
      <c r="V4812">
        <v>3</v>
      </c>
      <c r="W4812">
        <v>4</v>
      </c>
      <c r="X4812">
        <v>5</v>
      </c>
      <c r="Y4812">
        <v>6</v>
      </c>
      <c r="Z4812">
        <v>7</v>
      </c>
      <c r="AA4812">
        <v>856</v>
      </c>
      <c r="AB4812">
        <v>8</v>
      </c>
      <c r="AC4812">
        <v>9</v>
      </c>
      <c r="AD4812" t="s">
        <v>2263</v>
      </c>
      <c r="AE4812" s="29">
        <v>44656</v>
      </c>
      <c r="AF4812" s="29">
        <v>44656</v>
      </c>
    </row>
    <row r="4813" spans="1:32" x14ac:dyDescent="0.25">
      <c r="A4813">
        <v>2022</v>
      </c>
      <c r="B4813" s="29">
        <v>44562</v>
      </c>
      <c r="C4813" s="29">
        <v>44651</v>
      </c>
      <c r="D4813" t="s">
        <v>83</v>
      </c>
      <c r="E4813">
        <v>10</v>
      </c>
      <c r="F4813" t="s">
        <v>1148</v>
      </c>
      <c r="G4813" t="s">
        <v>1148</v>
      </c>
      <c r="H4813" t="s">
        <v>2657</v>
      </c>
      <c r="I4813" t="s">
        <v>594</v>
      </c>
      <c r="J4813" t="s">
        <v>1265</v>
      </c>
      <c r="K4813" t="s">
        <v>228</v>
      </c>
      <c r="L4813" t="s">
        <v>94</v>
      </c>
      <c r="M4813">
        <v>12514</v>
      </c>
      <c r="N4813" t="s">
        <v>219</v>
      </c>
      <c r="O4813">
        <v>11240</v>
      </c>
      <c r="P4813" t="s">
        <v>219</v>
      </c>
      <c r="Q4813">
        <v>1</v>
      </c>
      <c r="R4813">
        <v>2</v>
      </c>
      <c r="S4813">
        <v>857</v>
      </c>
      <c r="T4813">
        <v>857</v>
      </c>
      <c r="U4813">
        <v>857</v>
      </c>
      <c r="V4813">
        <v>3</v>
      </c>
      <c r="W4813">
        <v>4</v>
      </c>
      <c r="X4813">
        <v>5</v>
      </c>
      <c r="Y4813">
        <v>6</v>
      </c>
      <c r="Z4813">
        <v>7</v>
      </c>
      <c r="AA4813">
        <v>857</v>
      </c>
      <c r="AB4813">
        <v>8</v>
      </c>
      <c r="AC4813">
        <v>9</v>
      </c>
      <c r="AD4813" t="s">
        <v>2263</v>
      </c>
      <c r="AE4813" s="29">
        <v>44656</v>
      </c>
      <c r="AF4813" s="29">
        <v>44656</v>
      </c>
    </row>
    <row r="4814" spans="1:32" x14ac:dyDescent="0.25">
      <c r="A4814">
        <v>2022</v>
      </c>
      <c r="B4814" s="29">
        <v>44562</v>
      </c>
      <c r="C4814" s="29">
        <v>44651</v>
      </c>
      <c r="D4814" t="s">
        <v>83</v>
      </c>
      <c r="E4814">
        <v>10</v>
      </c>
      <c r="F4814" t="s">
        <v>1148</v>
      </c>
      <c r="G4814" t="s">
        <v>1148</v>
      </c>
      <c r="H4814" t="s">
        <v>2657</v>
      </c>
      <c r="I4814" t="s">
        <v>494</v>
      </c>
      <c r="J4814" t="s">
        <v>1266</v>
      </c>
      <c r="K4814" t="s">
        <v>2676</v>
      </c>
      <c r="L4814" t="s">
        <v>93</v>
      </c>
      <c r="M4814">
        <v>12514</v>
      </c>
      <c r="N4814" t="s">
        <v>219</v>
      </c>
      <c r="O4814">
        <v>7542</v>
      </c>
      <c r="P4814" t="s">
        <v>219</v>
      </c>
      <c r="Q4814">
        <v>1</v>
      </c>
      <c r="R4814">
        <v>2</v>
      </c>
      <c r="S4814">
        <v>858</v>
      </c>
      <c r="T4814">
        <v>858</v>
      </c>
      <c r="U4814">
        <v>858</v>
      </c>
      <c r="V4814">
        <v>3</v>
      </c>
      <c r="W4814">
        <v>4</v>
      </c>
      <c r="X4814">
        <v>5</v>
      </c>
      <c r="Y4814">
        <v>6</v>
      </c>
      <c r="Z4814">
        <v>7</v>
      </c>
      <c r="AA4814">
        <v>858</v>
      </c>
      <c r="AB4814">
        <v>8</v>
      </c>
      <c r="AC4814">
        <v>9</v>
      </c>
      <c r="AD4814" t="s">
        <v>2263</v>
      </c>
      <c r="AE4814" s="29">
        <v>44656</v>
      </c>
      <c r="AF4814" s="29">
        <v>44656</v>
      </c>
    </row>
    <row r="4815" spans="1:32" x14ac:dyDescent="0.25">
      <c r="A4815">
        <v>2022</v>
      </c>
      <c r="B4815" s="29">
        <v>44562</v>
      </c>
      <c r="C4815" s="29">
        <v>44651</v>
      </c>
      <c r="D4815" t="s">
        <v>83</v>
      </c>
      <c r="E4815">
        <v>10</v>
      </c>
      <c r="F4815" t="s">
        <v>1148</v>
      </c>
      <c r="G4815" t="s">
        <v>1148</v>
      </c>
      <c r="H4815" t="s">
        <v>2657</v>
      </c>
      <c r="I4815" t="s">
        <v>1267</v>
      </c>
      <c r="J4815" t="s">
        <v>374</v>
      </c>
      <c r="K4815" t="s">
        <v>267</v>
      </c>
      <c r="L4815" t="s">
        <v>94</v>
      </c>
      <c r="M4815">
        <v>12514</v>
      </c>
      <c r="N4815" t="s">
        <v>219</v>
      </c>
      <c r="O4815">
        <v>9466</v>
      </c>
      <c r="P4815" t="s">
        <v>219</v>
      </c>
      <c r="Q4815">
        <v>1</v>
      </c>
      <c r="R4815">
        <v>2</v>
      </c>
      <c r="S4815">
        <v>859</v>
      </c>
      <c r="T4815">
        <v>859</v>
      </c>
      <c r="U4815">
        <v>859</v>
      </c>
      <c r="V4815">
        <v>3</v>
      </c>
      <c r="W4815">
        <v>4</v>
      </c>
      <c r="X4815">
        <v>5</v>
      </c>
      <c r="Y4815">
        <v>6</v>
      </c>
      <c r="Z4815">
        <v>7</v>
      </c>
      <c r="AA4815">
        <v>859</v>
      </c>
      <c r="AB4815">
        <v>8</v>
      </c>
      <c r="AC4815">
        <v>9</v>
      </c>
      <c r="AD4815" t="s">
        <v>2263</v>
      </c>
      <c r="AE4815" s="29">
        <v>44656</v>
      </c>
      <c r="AF4815" s="29">
        <v>44656</v>
      </c>
    </row>
    <row r="4816" spans="1:32" x14ac:dyDescent="0.25">
      <c r="A4816">
        <v>2022</v>
      </c>
      <c r="B4816" s="29">
        <v>44562</v>
      </c>
      <c r="C4816" s="29">
        <v>44651</v>
      </c>
      <c r="D4816" t="s">
        <v>83</v>
      </c>
      <c r="E4816">
        <v>10</v>
      </c>
      <c r="F4816" t="s">
        <v>274</v>
      </c>
      <c r="G4816" t="s">
        <v>275</v>
      </c>
      <c r="H4816" t="s">
        <v>2657</v>
      </c>
      <c r="I4816" t="s">
        <v>2677</v>
      </c>
      <c r="J4816" t="s">
        <v>289</v>
      </c>
      <c r="K4816" t="s">
        <v>228</v>
      </c>
      <c r="L4816" t="s">
        <v>94</v>
      </c>
      <c r="M4816">
        <v>18532</v>
      </c>
      <c r="N4816" t="s">
        <v>219</v>
      </c>
      <c r="O4816">
        <v>15996</v>
      </c>
      <c r="P4816" t="s">
        <v>219</v>
      </c>
      <c r="Q4816">
        <v>1</v>
      </c>
      <c r="R4816">
        <v>2</v>
      </c>
      <c r="S4816">
        <v>860</v>
      </c>
      <c r="T4816">
        <v>860</v>
      </c>
      <c r="U4816">
        <v>860</v>
      </c>
      <c r="V4816">
        <v>3</v>
      </c>
      <c r="W4816">
        <v>4</v>
      </c>
      <c r="X4816">
        <v>5</v>
      </c>
      <c r="Y4816">
        <v>6</v>
      </c>
      <c r="Z4816">
        <v>7</v>
      </c>
      <c r="AA4816">
        <v>860</v>
      </c>
      <c r="AB4816">
        <v>8</v>
      </c>
      <c r="AC4816">
        <v>9</v>
      </c>
      <c r="AD4816" t="s">
        <v>2263</v>
      </c>
      <c r="AE4816" s="29">
        <v>44656</v>
      </c>
      <c r="AF4816" s="29">
        <v>44656</v>
      </c>
    </row>
    <row r="4817" spans="1:32" x14ac:dyDescent="0.25">
      <c r="A4817">
        <v>2022</v>
      </c>
      <c r="B4817" s="29">
        <v>44562</v>
      </c>
      <c r="C4817" s="29">
        <v>44651</v>
      </c>
      <c r="D4817" t="s">
        <v>83</v>
      </c>
      <c r="E4817">
        <v>8</v>
      </c>
      <c r="F4817" t="s">
        <v>2678</v>
      </c>
      <c r="G4817" t="s">
        <v>502</v>
      </c>
      <c r="H4817" t="s">
        <v>2657</v>
      </c>
      <c r="I4817" t="s">
        <v>1268</v>
      </c>
      <c r="J4817" t="s">
        <v>1269</v>
      </c>
      <c r="K4817" t="s">
        <v>1270</v>
      </c>
      <c r="L4817" t="s">
        <v>94</v>
      </c>
      <c r="M4817">
        <v>26442</v>
      </c>
      <c r="N4817" t="s">
        <v>219</v>
      </c>
      <c r="O4817">
        <v>20946</v>
      </c>
      <c r="P4817" t="s">
        <v>219</v>
      </c>
      <c r="Q4817">
        <v>1</v>
      </c>
      <c r="R4817">
        <v>2</v>
      </c>
      <c r="S4817">
        <v>861</v>
      </c>
      <c r="T4817">
        <v>861</v>
      </c>
      <c r="U4817">
        <v>861</v>
      </c>
      <c r="V4817">
        <v>3</v>
      </c>
      <c r="W4817">
        <v>4</v>
      </c>
      <c r="X4817">
        <v>5</v>
      </c>
      <c r="Y4817">
        <v>6</v>
      </c>
      <c r="Z4817">
        <v>7</v>
      </c>
      <c r="AA4817">
        <v>861</v>
      </c>
      <c r="AB4817">
        <v>8</v>
      </c>
      <c r="AC4817">
        <v>9</v>
      </c>
      <c r="AD4817" t="s">
        <v>2263</v>
      </c>
      <c r="AE4817" s="29">
        <v>44656</v>
      </c>
      <c r="AF4817" s="29">
        <v>44656</v>
      </c>
    </row>
    <row r="4818" spans="1:32" x14ac:dyDescent="0.25">
      <c r="A4818">
        <v>2022</v>
      </c>
      <c r="B4818" s="29">
        <v>44562</v>
      </c>
      <c r="C4818" s="29">
        <v>44651</v>
      </c>
      <c r="D4818" t="s">
        <v>83</v>
      </c>
      <c r="E4818">
        <v>10</v>
      </c>
      <c r="F4818" t="s">
        <v>1148</v>
      </c>
      <c r="G4818" t="s">
        <v>1148</v>
      </c>
      <c r="H4818" t="s">
        <v>2657</v>
      </c>
      <c r="I4818" t="s">
        <v>1271</v>
      </c>
      <c r="J4818" t="s">
        <v>776</v>
      </c>
      <c r="K4818" t="s">
        <v>238</v>
      </c>
      <c r="L4818" t="s">
        <v>94</v>
      </c>
      <c r="M4818">
        <v>14618</v>
      </c>
      <c r="N4818" t="s">
        <v>219</v>
      </c>
      <c r="O4818">
        <v>12918</v>
      </c>
      <c r="P4818" t="s">
        <v>219</v>
      </c>
      <c r="Q4818">
        <v>1</v>
      </c>
      <c r="R4818">
        <v>2</v>
      </c>
      <c r="S4818">
        <v>862</v>
      </c>
      <c r="T4818">
        <v>862</v>
      </c>
      <c r="U4818">
        <v>862</v>
      </c>
      <c r="V4818">
        <v>3</v>
      </c>
      <c r="W4818">
        <v>4</v>
      </c>
      <c r="X4818">
        <v>5</v>
      </c>
      <c r="Y4818">
        <v>6</v>
      </c>
      <c r="Z4818">
        <v>7</v>
      </c>
      <c r="AA4818">
        <v>862</v>
      </c>
      <c r="AB4818">
        <v>8</v>
      </c>
      <c r="AC4818">
        <v>9</v>
      </c>
      <c r="AD4818" t="s">
        <v>2263</v>
      </c>
      <c r="AE4818" s="29">
        <v>44656</v>
      </c>
      <c r="AF4818" s="29">
        <v>44656</v>
      </c>
    </row>
    <row r="4819" spans="1:32" x14ac:dyDescent="0.25">
      <c r="A4819">
        <v>2022</v>
      </c>
      <c r="B4819" s="29">
        <v>44562</v>
      </c>
      <c r="C4819" s="29">
        <v>44651</v>
      </c>
      <c r="D4819" t="s">
        <v>83</v>
      </c>
      <c r="E4819">
        <v>10</v>
      </c>
      <c r="F4819" t="s">
        <v>1148</v>
      </c>
      <c r="G4819" t="s">
        <v>1148</v>
      </c>
      <c r="H4819" t="s">
        <v>2657</v>
      </c>
      <c r="I4819" t="s">
        <v>1272</v>
      </c>
      <c r="J4819" t="s">
        <v>314</v>
      </c>
      <c r="K4819" t="s">
        <v>233</v>
      </c>
      <c r="L4819" t="s">
        <v>94</v>
      </c>
      <c r="M4819">
        <v>14618</v>
      </c>
      <c r="N4819" t="s">
        <v>219</v>
      </c>
      <c r="O4819">
        <v>12918</v>
      </c>
      <c r="P4819" t="s">
        <v>219</v>
      </c>
      <c r="Q4819">
        <v>1</v>
      </c>
      <c r="R4819">
        <v>2</v>
      </c>
      <c r="S4819">
        <v>863</v>
      </c>
      <c r="T4819">
        <v>863</v>
      </c>
      <c r="U4819">
        <v>863</v>
      </c>
      <c r="V4819">
        <v>3</v>
      </c>
      <c r="W4819">
        <v>4</v>
      </c>
      <c r="X4819">
        <v>5</v>
      </c>
      <c r="Y4819">
        <v>6</v>
      </c>
      <c r="Z4819">
        <v>7</v>
      </c>
      <c r="AA4819">
        <v>863</v>
      </c>
      <c r="AB4819">
        <v>8</v>
      </c>
      <c r="AC4819">
        <v>9</v>
      </c>
      <c r="AD4819" t="s">
        <v>2263</v>
      </c>
      <c r="AE4819" s="29">
        <v>44656</v>
      </c>
      <c r="AF4819" s="29">
        <v>44656</v>
      </c>
    </row>
    <row r="4820" spans="1:32" x14ac:dyDescent="0.25">
      <c r="A4820">
        <v>2022</v>
      </c>
      <c r="B4820" s="29">
        <v>44562</v>
      </c>
      <c r="C4820" s="29">
        <v>44651</v>
      </c>
      <c r="D4820" t="s">
        <v>83</v>
      </c>
      <c r="E4820">
        <v>10</v>
      </c>
      <c r="F4820" t="s">
        <v>1148</v>
      </c>
      <c r="G4820" t="s">
        <v>1148</v>
      </c>
      <c r="H4820" t="s">
        <v>2657</v>
      </c>
      <c r="I4820" t="s">
        <v>2679</v>
      </c>
      <c r="J4820" t="s">
        <v>740</v>
      </c>
      <c r="K4820" t="s">
        <v>1273</v>
      </c>
      <c r="L4820" t="s">
        <v>94</v>
      </c>
      <c r="M4820">
        <v>14618</v>
      </c>
      <c r="N4820" t="s">
        <v>219</v>
      </c>
      <c r="O4820">
        <v>12918</v>
      </c>
      <c r="P4820" t="s">
        <v>219</v>
      </c>
      <c r="Q4820">
        <v>1</v>
      </c>
      <c r="R4820">
        <v>2</v>
      </c>
      <c r="S4820">
        <v>864</v>
      </c>
      <c r="T4820">
        <v>864</v>
      </c>
      <c r="U4820">
        <v>864</v>
      </c>
      <c r="V4820">
        <v>3</v>
      </c>
      <c r="W4820">
        <v>4</v>
      </c>
      <c r="X4820">
        <v>5</v>
      </c>
      <c r="Y4820">
        <v>6</v>
      </c>
      <c r="Z4820">
        <v>7</v>
      </c>
      <c r="AA4820">
        <v>864</v>
      </c>
      <c r="AB4820">
        <v>8</v>
      </c>
      <c r="AC4820">
        <v>9</v>
      </c>
      <c r="AD4820" t="s">
        <v>2263</v>
      </c>
      <c r="AE4820" s="29">
        <v>44656</v>
      </c>
      <c r="AF4820" s="29">
        <v>44656</v>
      </c>
    </row>
    <row r="4821" spans="1:32" x14ac:dyDescent="0.25">
      <c r="A4821">
        <v>2022</v>
      </c>
      <c r="B4821" s="29">
        <v>44562</v>
      </c>
      <c r="C4821" s="29">
        <v>44651</v>
      </c>
      <c r="D4821" t="s">
        <v>83</v>
      </c>
      <c r="E4821">
        <v>10</v>
      </c>
      <c r="F4821" t="s">
        <v>1161</v>
      </c>
      <c r="G4821" t="s">
        <v>1148</v>
      </c>
      <c r="H4821" t="s">
        <v>2657</v>
      </c>
      <c r="I4821" t="s">
        <v>650</v>
      </c>
      <c r="J4821" t="s">
        <v>796</v>
      </c>
      <c r="K4821" t="s">
        <v>1274</v>
      </c>
      <c r="L4821" t="s">
        <v>94</v>
      </c>
      <c r="M4821">
        <v>17540</v>
      </c>
      <c r="N4821" t="s">
        <v>219</v>
      </c>
      <c r="O4821">
        <v>15216</v>
      </c>
      <c r="P4821" t="s">
        <v>219</v>
      </c>
      <c r="Q4821">
        <v>1</v>
      </c>
      <c r="R4821">
        <v>2</v>
      </c>
      <c r="S4821">
        <v>865</v>
      </c>
      <c r="T4821">
        <v>865</v>
      </c>
      <c r="U4821">
        <v>865</v>
      </c>
      <c r="V4821">
        <v>3</v>
      </c>
      <c r="W4821">
        <v>4</v>
      </c>
      <c r="X4821">
        <v>5</v>
      </c>
      <c r="Y4821">
        <v>6</v>
      </c>
      <c r="Z4821">
        <v>7</v>
      </c>
      <c r="AA4821">
        <v>865</v>
      </c>
      <c r="AB4821">
        <v>8</v>
      </c>
      <c r="AC4821">
        <v>9</v>
      </c>
      <c r="AD4821" t="s">
        <v>2263</v>
      </c>
      <c r="AE4821" s="29">
        <v>44656</v>
      </c>
      <c r="AF4821" s="29">
        <v>44656</v>
      </c>
    </row>
    <row r="4822" spans="1:32" x14ac:dyDescent="0.25">
      <c r="A4822">
        <v>2022</v>
      </c>
      <c r="B4822" s="29">
        <v>44562</v>
      </c>
      <c r="C4822" s="29">
        <v>44651</v>
      </c>
      <c r="D4822" t="s">
        <v>83</v>
      </c>
      <c r="E4822">
        <v>10</v>
      </c>
      <c r="F4822" t="s">
        <v>1148</v>
      </c>
      <c r="G4822" t="s">
        <v>1148</v>
      </c>
      <c r="H4822" t="s">
        <v>2680</v>
      </c>
      <c r="I4822" t="s">
        <v>1275</v>
      </c>
      <c r="J4822" t="s">
        <v>355</v>
      </c>
      <c r="K4822" t="s">
        <v>919</v>
      </c>
      <c r="L4822" t="s">
        <v>94</v>
      </c>
      <c r="M4822">
        <v>12154</v>
      </c>
      <c r="N4822" t="s">
        <v>219</v>
      </c>
      <c r="O4822">
        <v>10944</v>
      </c>
      <c r="P4822" t="s">
        <v>219</v>
      </c>
      <c r="Q4822">
        <v>1</v>
      </c>
      <c r="R4822">
        <v>2</v>
      </c>
      <c r="S4822">
        <v>866</v>
      </c>
      <c r="T4822">
        <v>866</v>
      </c>
      <c r="U4822">
        <v>866</v>
      </c>
      <c r="V4822">
        <v>3</v>
      </c>
      <c r="W4822">
        <v>4</v>
      </c>
      <c r="X4822">
        <v>5</v>
      </c>
      <c r="Y4822">
        <v>6</v>
      </c>
      <c r="Z4822">
        <v>7</v>
      </c>
      <c r="AA4822">
        <v>866</v>
      </c>
      <c r="AB4822">
        <v>8</v>
      </c>
      <c r="AC4822">
        <v>9</v>
      </c>
      <c r="AD4822" t="s">
        <v>2263</v>
      </c>
      <c r="AE4822" s="29">
        <v>44656</v>
      </c>
      <c r="AF4822" s="29">
        <v>44656</v>
      </c>
    </row>
    <row r="4823" spans="1:32" x14ac:dyDescent="0.25">
      <c r="A4823">
        <v>2022</v>
      </c>
      <c r="B4823" s="29">
        <v>44562</v>
      </c>
      <c r="C4823" s="29">
        <v>44651</v>
      </c>
      <c r="D4823" t="s">
        <v>83</v>
      </c>
      <c r="E4823">
        <v>10</v>
      </c>
      <c r="F4823" t="s">
        <v>1161</v>
      </c>
      <c r="G4823" t="s">
        <v>1148</v>
      </c>
      <c r="H4823" t="s">
        <v>2680</v>
      </c>
      <c r="I4823" t="s">
        <v>1276</v>
      </c>
      <c r="J4823" t="s">
        <v>218</v>
      </c>
      <c r="K4823" t="s">
        <v>261</v>
      </c>
      <c r="L4823" t="s">
        <v>94</v>
      </c>
      <c r="M4823">
        <v>17540</v>
      </c>
      <c r="N4823" t="s">
        <v>219</v>
      </c>
      <c r="O4823">
        <v>9954</v>
      </c>
      <c r="P4823" t="s">
        <v>219</v>
      </c>
      <c r="Q4823">
        <v>1</v>
      </c>
      <c r="R4823">
        <v>2</v>
      </c>
      <c r="S4823">
        <v>867</v>
      </c>
      <c r="T4823">
        <v>867</v>
      </c>
      <c r="U4823">
        <v>867</v>
      </c>
      <c r="V4823">
        <v>3</v>
      </c>
      <c r="W4823">
        <v>4</v>
      </c>
      <c r="X4823">
        <v>5</v>
      </c>
      <c r="Y4823">
        <v>6</v>
      </c>
      <c r="Z4823">
        <v>7</v>
      </c>
      <c r="AA4823">
        <v>867</v>
      </c>
      <c r="AB4823">
        <v>8</v>
      </c>
      <c r="AC4823">
        <v>9</v>
      </c>
      <c r="AD4823" t="s">
        <v>2263</v>
      </c>
      <c r="AE4823" s="29">
        <v>44656</v>
      </c>
      <c r="AF4823" s="29">
        <v>44656</v>
      </c>
    </row>
    <row r="4824" spans="1:32" x14ac:dyDescent="0.25">
      <c r="A4824">
        <v>2022</v>
      </c>
      <c r="B4824" s="29">
        <v>44562</v>
      </c>
      <c r="C4824" s="29">
        <v>44651</v>
      </c>
      <c r="D4824" t="s">
        <v>83</v>
      </c>
      <c r="E4824">
        <v>10</v>
      </c>
      <c r="F4824" t="s">
        <v>1161</v>
      </c>
      <c r="G4824" t="s">
        <v>1148</v>
      </c>
      <c r="H4824" t="s">
        <v>2680</v>
      </c>
      <c r="I4824" t="s">
        <v>1277</v>
      </c>
      <c r="J4824" t="s">
        <v>491</v>
      </c>
      <c r="K4824" t="s">
        <v>364</v>
      </c>
      <c r="L4824" t="s">
        <v>94</v>
      </c>
      <c r="M4824">
        <v>17540</v>
      </c>
      <c r="N4824" t="s">
        <v>219</v>
      </c>
      <c r="O4824">
        <v>15216</v>
      </c>
      <c r="P4824" t="s">
        <v>219</v>
      </c>
      <c r="Q4824">
        <v>1</v>
      </c>
      <c r="R4824">
        <v>2</v>
      </c>
      <c r="S4824">
        <v>868</v>
      </c>
      <c r="T4824">
        <v>868</v>
      </c>
      <c r="U4824">
        <v>868</v>
      </c>
      <c r="V4824">
        <v>3</v>
      </c>
      <c r="W4824">
        <v>4</v>
      </c>
      <c r="X4824">
        <v>5</v>
      </c>
      <c r="Y4824">
        <v>6</v>
      </c>
      <c r="Z4824">
        <v>7</v>
      </c>
      <c r="AA4824">
        <v>868</v>
      </c>
      <c r="AB4824">
        <v>8</v>
      </c>
      <c r="AC4824">
        <v>9</v>
      </c>
      <c r="AD4824" t="s">
        <v>2263</v>
      </c>
      <c r="AE4824" s="29">
        <v>44656</v>
      </c>
      <c r="AF4824" s="29">
        <v>44656</v>
      </c>
    </row>
    <row r="4825" spans="1:32" x14ac:dyDescent="0.25">
      <c r="A4825">
        <v>2022</v>
      </c>
      <c r="B4825" s="29">
        <v>44562</v>
      </c>
      <c r="C4825" s="29">
        <v>44651</v>
      </c>
      <c r="D4825" t="s">
        <v>83</v>
      </c>
      <c r="E4825">
        <v>10</v>
      </c>
      <c r="F4825" t="s">
        <v>1148</v>
      </c>
      <c r="G4825" t="s">
        <v>1148</v>
      </c>
      <c r="H4825" t="s">
        <v>2680</v>
      </c>
      <c r="I4825" t="s">
        <v>1275</v>
      </c>
      <c r="J4825" t="s">
        <v>249</v>
      </c>
      <c r="K4825" t="s">
        <v>1278</v>
      </c>
      <c r="L4825" t="s">
        <v>94</v>
      </c>
      <c r="M4825">
        <v>14618</v>
      </c>
      <c r="N4825" t="s">
        <v>219</v>
      </c>
      <c r="O4825">
        <v>8580</v>
      </c>
      <c r="P4825" t="s">
        <v>219</v>
      </c>
      <c r="Q4825">
        <v>1</v>
      </c>
      <c r="R4825">
        <v>2</v>
      </c>
      <c r="S4825">
        <v>869</v>
      </c>
      <c r="T4825">
        <v>869</v>
      </c>
      <c r="U4825">
        <v>869</v>
      </c>
      <c r="V4825">
        <v>3</v>
      </c>
      <c r="W4825">
        <v>4</v>
      </c>
      <c r="X4825">
        <v>5</v>
      </c>
      <c r="Y4825">
        <v>6</v>
      </c>
      <c r="Z4825">
        <v>7</v>
      </c>
      <c r="AA4825">
        <v>869</v>
      </c>
      <c r="AB4825">
        <v>8</v>
      </c>
      <c r="AC4825">
        <v>9</v>
      </c>
      <c r="AD4825" t="s">
        <v>2263</v>
      </c>
      <c r="AE4825" s="29">
        <v>44656</v>
      </c>
      <c r="AF4825" s="29">
        <v>44656</v>
      </c>
    </row>
    <row r="4826" spans="1:32" x14ac:dyDescent="0.25">
      <c r="A4826">
        <v>2022</v>
      </c>
      <c r="B4826" s="29">
        <v>44562</v>
      </c>
      <c r="C4826" s="29">
        <v>44651</v>
      </c>
      <c r="D4826" t="s">
        <v>83</v>
      </c>
      <c r="E4826">
        <v>10</v>
      </c>
      <c r="F4826" t="s">
        <v>1148</v>
      </c>
      <c r="G4826" t="s">
        <v>1148</v>
      </c>
      <c r="H4826" t="s">
        <v>2680</v>
      </c>
      <c r="I4826" t="s">
        <v>1272</v>
      </c>
      <c r="J4826" t="s">
        <v>2681</v>
      </c>
      <c r="K4826" t="s">
        <v>360</v>
      </c>
      <c r="L4826" t="s">
        <v>94</v>
      </c>
      <c r="M4826">
        <v>14618</v>
      </c>
      <c r="N4826" t="s">
        <v>219</v>
      </c>
      <c r="O4826">
        <v>8536</v>
      </c>
      <c r="P4826" t="s">
        <v>219</v>
      </c>
      <c r="Q4826">
        <v>1</v>
      </c>
      <c r="R4826">
        <v>2</v>
      </c>
      <c r="S4826">
        <v>870</v>
      </c>
      <c r="T4826">
        <v>870</v>
      </c>
      <c r="U4826">
        <v>870</v>
      </c>
      <c r="V4826">
        <v>3</v>
      </c>
      <c r="W4826">
        <v>4</v>
      </c>
      <c r="X4826">
        <v>5</v>
      </c>
      <c r="Y4826">
        <v>6</v>
      </c>
      <c r="Z4826">
        <v>7</v>
      </c>
      <c r="AA4826">
        <v>870</v>
      </c>
      <c r="AB4826">
        <v>8</v>
      </c>
      <c r="AC4826">
        <v>9</v>
      </c>
      <c r="AD4826" t="s">
        <v>2263</v>
      </c>
      <c r="AE4826" s="29">
        <v>44656</v>
      </c>
      <c r="AF4826" s="29">
        <v>44656</v>
      </c>
    </row>
    <row r="4827" spans="1:32" x14ac:dyDescent="0.25">
      <c r="A4827">
        <v>2022</v>
      </c>
      <c r="B4827" s="29">
        <v>44562</v>
      </c>
      <c r="C4827" s="29">
        <v>44651</v>
      </c>
      <c r="D4827" t="s">
        <v>83</v>
      </c>
      <c r="E4827">
        <v>10</v>
      </c>
      <c r="F4827" t="s">
        <v>1148</v>
      </c>
      <c r="G4827" t="s">
        <v>1148</v>
      </c>
      <c r="H4827" t="s">
        <v>2680</v>
      </c>
      <c r="I4827" t="s">
        <v>1279</v>
      </c>
      <c r="J4827" t="s">
        <v>674</v>
      </c>
      <c r="K4827" t="s">
        <v>734</v>
      </c>
      <c r="L4827" t="s">
        <v>94</v>
      </c>
      <c r="M4827">
        <v>14618</v>
      </c>
      <c r="N4827" t="s">
        <v>219</v>
      </c>
      <c r="O4827">
        <v>9534</v>
      </c>
      <c r="P4827" t="s">
        <v>219</v>
      </c>
      <c r="Q4827">
        <v>1</v>
      </c>
      <c r="R4827">
        <v>2</v>
      </c>
      <c r="S4827">
        <v>871</v>
      </c>
      <c r="T4827">
        <v>871</v>
      </c>
      <c r="U4827">
        <v>871</v>
      </c>
      <c r="V4827">
        <v>3</v>
      </c>
      <c r="W4827">
        <v>4</v>
      </c>
      <c r="X4827">
        <v>5</v>
      </c>
      <c r="Y4827">
        <v>6</v>
      </c>
      <c r="Z4827">
        <v>7</v>
      </c>
      <c r="AA4827">
        <v>871</v>
      </c>
      <c r="AB4827">
        <v>8</v>
      </c>
      <c r="AC4827">
        <v>9</v>
      </c>
      <c r="AD4827" t="s">
        <v>2263</v>
      </c>
      <c r="AE4827" s="29">
        <v>44656</v>
      </c>
      <c r="AF4827" s="29">
        <v>44656</v>
      </c>
    </row>
    <row r="4828" spans="1:32" x14ac:dyDescent="0.25">
      <c r="A4828">
        <v>2022</v>
      </c>
      <c r="B4828" s="29">
        <v>44562</v>
      </c>
      <c r="C4828" s="29">
        <v>44651</v>
      </c>
      <c r="D4828" t="s">
        <v>83</v>
      </c>
      <c r="E4828">
        <v>10</v>
      </c>
      <c r="F4828" t="s">
        <v>1148</v>
      </c>
      <c r="G4828" t="s">
        <v>1148</v>
      </c>
      <c r="H4828" t="s">
        <v>2680</v>
      </c>
      <c r="I4828" t="s">
        <v>2435</v>
      </c>
      <c r="J4828" t="s">
        <v>738</v>
      </c>
      <c r="K4828" t="s">
        <v>2682</v>
      </c>
      <c r="L4828" t="s">
        <v>94</v>
      </c>
      <c r="M4828">
        <v>14618</v>
      </c>
      <c r="N4828" t="s">
        <v>219</v>
      </c>
      <c r="O4828">
        <v>12918</v>
      </c>
      <c r="P4828" t="s">
        <v>219</v>
      </c>
      <c r="Q4828">
        <v>1</v>
      </c>
      <c r="R4828">
        <v>2</v>
      </c>
      <c r="S4828">
        <v>872</v>
      </c>
      <c r="T4828">
        <v>872</v>
      </c>
      <c r="U4828">
        <v>872</v>
      </c>
      <c r="V4828">
        <v>3</v>
      </c>
      <c r="W4828">
        <v>4</v>
      </c>
      <c r="X4828">
        <v>5</v>
      </c>
      <c r="Y4828">
        <v>6</v>
      </c>
      <c r="Z4828">
        <v>7</v>
      </c>
      <c r="AA4828">
        <v>872</v>
      </c>
      <c r="AB4828">
        <v>8</v>
      </c>
      <c r="AC4828">
        <v>9</v>
      </c>
      <c r="AD4828" t="s">
        <v>2263</v>
      </c>
      <c r="AE4828" s="29">
        <v>44656</v>
      </c>
      <c r="AF4828" s="29">
        <v>44656</v>
      </c>
    </row>
    <row r="4829" spans="1:32" x14ac:dyDescent="0.25">
      <c r="A4829">
        <v>2022</v>
      </c>
      <c r="B4829" s="29">
        <v>44562</v>
      </c>
      <c r="C4829" s="29">
        <v>44651</v>
      </c>
      <c r="D4829" t="s">
        <v>83</v>
      </c>
      <c r="E4829">
        <v>10</v>
      </c>
      <c r="F4829" t="s">
        <v>1148</v>
      </c>
      <c r="G4829" t="s">
        <v>1148</v>
      </c>
      <c r="H4829" t="s">
        <v>2680</v>
      </c>
      <c r="I4829" t="s">
        <v>247</v>
      </c>
      <c r="J4829" t="s">
        <v>2683</v>
      </c>
      <c r="K4829" t="s">
        <v>314</v>
      </c>
      <c r="L4829" t="s">
        <v>94</v>
      </c>
      <c r="M4829">
        <v>12154</v>
      </c>
      <c r="N4829" t="s">
        <v>219</v>
      </c>
      <c r="O4829">
        <v>8516</v>
      </c>
      <c r="P4829" t="s">
        <v>219</v>
      </c>
      <c r="Q4829">
        <v>1</v>
      </c>
      <c r="R4829">
        <v>2</v>
      </c>
      <c r="S4829">
        <v>873</v>
      </c>
      <c r="T4829">
        <v>873</v>
      </c>
      <c r="U4829">
        <v>873</v>
      </c>
      <c r="V4829">
        <v>3</v>
      </c>
      <c r="W4829">
        <v>4</v>
      </c>
      <c r="X4829">
        <v>5</v>
      </c>
      <c r="Y4829">
        <v>6</v>
      </c>
      <c r="Z4829">
        <v>7</v>
      </c>
      <c r="AA4829">
        <v>873</v>
      </c>
      <c r="AB4829">
        <v>8</v>
      </c>
      <c r="AC4829">
        <v>9</v>
      </c>
      <c r="AD4829" t="s">
        <v>2263</v>
      </c>
      <c r="AE4829" s="29">
        <v>44656</v>
      </c>
      <c r="AF4829" s="29">
        <v>44656</v>
      </c>
    </row>
    <row r="4830" spans="1:32" x14ac:dyDescent="0.25">
      <c r="A4830">
        <v>2022</v>
      </c>
      <c r="B4830" s="29">
        <v>44562</v>
      </c>
      <c r="C4830" s="29">
        <v>44651</v>
      </c>
      <c r="D4830" t="s">
        <v>83</v>
      </c>
      <c r="E4830">
        <v>10</v>
      </c>
      <c r="F4830" t="s">
        <v>1148</v>
      </c>
      <c r="G4830" t="s">
        <v>1148</v>
      </c>
      <c r="H4830" t="s">
        <v>2680</v>
      </c>
      <c r="I4830" t="s">
        <v>623</v>
      </c>
      <c r="J4830" t="s">
        <v>314</v>
      </c>
      <c r="K4830" t="s">
        <v>245</v>
      </c>
      <c r="L4830" t="s">
        <v>94</v>
      </c>
      <c r="M4830">
        <v>12154</v>
      </c>
      <c r="N4830" t="s">
        <v>219</v>
      </c>
      <c r="O4830">
        <v>7626</v>
      </c>
      <c r="P4830" t="s">
        <v>219</v>
      </c>
      <c r="Q4830">
        <v>1</v>
      </c>
      <c r="R4830">
        <v>2</v>
      </c>
      <c r="S4830">
        <v>874</v>
      </c>
      <c r="T4830">
        <v>874</v>
      </c>
      <c r="U4830">
        <v>874</v>
      </c>
      <c r="V4830">
        <v>3</v>
      </c>
      <c r="W4830">
        <v>4</v>
      </c>
      <c r="X4830">
        <v>5</v>
      </c>
      <c r="Y4830">
        <v>6</v>
      </c>
      <c r="Z4830">
        <v>7</v>
      </c>
      <c r="AA4830">
        <v>874</v>
      </c>
      <c r="AB4830">
        <v>8</v>
      </c>
      <c r="AC4830">
        <v>9</v>
      </c>
      <c r="AD4830" t="s">
        <v>2263</v>
      </c>
      <c r="AE4830" s="29">
        <v>44656</v>
      </c>
      <c r="AF4830" s="29">
        <v>44656</v>
      </c>
    </row>
    <row r="4831" spans="1:32" x14ac:dyDescent="0.25">
      <c r="A4831">
        <v>2022</v>
      </c>
      <c r="B4831" s="29">
        <v>44562</v>
      </c>
      <c r="C4831" s="29">
        <v>44651</v>
      </c>
      <c r="D4831" t="s">
        <v>83</v>
      </c>
      <c r="E4831">
        <v>10</v>
      </c>
      <c r="F4831" t="s">
        <v>1148</v>
      </c>
      <c r="G4831" t="s">
        <v>1148</v>
      </c>
      <c r="H4831" t="s">
        <v>2680</v>
      </c>
      <c r="I4831" t="s">
        <v>1078</v>
      </c>
      <c r="J4831" t="s">
        <v>587</v>
      </c>
      <c r="K4831" t="s">
        <v>249</v>
      </c>
      <c r="L4831" t="s">
        <v>94</v>
      </c>
      <c r="M4831">
        <v>12154</v>
      </c>
      <c r="N4831" t="s">
        <v>219</v>
      </c>
      <c r="O4831">
        <v>10944</v>
      </c>
      <c r="P4831" t="s">
        <v>219</v>
      </c>
      <c r="Q4831">
        <v>1</v>
      </c>
      <c r="R4831">
        <v>2</v>
      </c>
      <c r="S4831">
        <v>875</v>
      </c>
      <c r="T4831">
        <v>875</v>
      </c>
      <c r="U4831">
        <v>875</v>
      </c>
      <c r="V4831">
        <v>3</v>
      </c>
      <c r="W4831">
        <v>4</v>
      </c>
      <c r="X4831">
        <v>5</v>
      </c>
      <c r="Y4831">
        <v>6</v>
      </c>
      <c r="Z4831">
        <v>7</v>
      </c>
      <c r="AA4831">
        <v>875</v>
      </c>
      <c r="AB4831">
        <v>8</v>
      </c>
      <c r="AC4831">
        <v>9</v>
      </c>
      <c r="AD4831" t="s">
        <v>2263</v>
      </c>
      <c r="AE4831" s="29">
        <v>44656</v>
      </c>
      <c r="AF4831" s="29">
        <v>44656</v>
      </c>
    </row>
    <row r="4832" spans="1:32" x14ac:dyDescent="0.25">
      <c r="A4832">
        <v>2022</v>
      </c>
      <c r="B4832" s="29">
        <v>44562</v>
      </c>
      <c r="C4832" s="29">
        <v>44651</v>
      </c>
      <c r="D4832" t="s">
        <v>83</v>
      </c>
      <c r="E4832">
        <v>10</v>
      </c>
      <c r="F4832" t="s">
        <v>1148</v>
      </c>
      <c r="G4832" t="s">
        <v>1148</v>
      </c>
      <c r="H4832" t="s">
        <v>2680</v>
      </c>
      <c r="I4832" t="s">
        <v>1280</v>
      </c>
      <c r="J4832" t="s">
        <v>756</v>
      </c>
      <c r="K4832" t="s">
        <v>1281</v>
      </c>
      <c r="L4832" t="s">
        <v>94</v>
      </c>
      <c r="M4832">
        <v>17618</v>
      </c>
      <c r="N4832" t="s">
        <v>219</v>
      </c>
      <c r="O4832">
        <v>15918</v>
      </c>
      <c r="P4832" t="s">
        <v>219</v>
      </c>
      <c r="Q4832">
        <v>1</v>
      </c>
      <c r="R4832">
        <v>2</v>
      </c>
      <c r="S4832">
        <v>876</v>
      </c>
      <c r="T4832">
        <v>876</v>
      </c>
      <c r="U4832">
        <v>876</v>
      </c>
      <c r="V4832">
        <v>3</v>
      </c>
      <c r="W4832">
        <v>4</v>
      </c>
      <c r="X4832">
        <v>5</v>
      </c>
      <c r="Y4832">
        <v>6</v>
      </c>
      <c r="Z4832">
        <v>7</v>
      </c>
      <c r="AA4832">
        <v>876</v>
      </c>
      <c r="AB4832">
        <v>8</v>
      </c>
      <c r="AC4832">
        <v>9</v>
      </c>
      <c r="AD4832" t="s">
        <v>2263</v>
      </c>
      <c r="AE4832" s="29">
        <v>44656</v>
      </c>
      <c r="AF4832" s="29">
        <v>44656</v>
      </c>
    </row>
    <row r="4833" spans="1:32" x14ac:dyDescent="0.25">
      <c r="A4833">
        <v>2022</v>
      </c>
      <c r="B4833" s="29">
        <v>44562</v>
      </c>
      <c r="C4833" s="29">
        <v>44651</v>
      </c>
      <c r="D4833" t="s">
        <v>83</v>
      </c>
      <c r="E4833">
        <v>10</v>
      </c>
      <c r="F4833" t="s">
        <v>1148</v>
      </c>
      <c r="G4833" t="s">
        <v>1148</v>
      </c>
      <c r="H4833" t="s">
        <v>2680</v>
      </c>
      <c r="I4833" t="s">
        <v>806</v>
      </c>
      <c r="J4833" t="s">
        <v>245</v>
      </c>
      <c r="K4833" t="s">
        <v>243</v>
      </c>
      <c r="L4833" t="s">
        <v>94</v>
      </c>
      <c r="M4833">
        <v>12154</v>
      </c>
      <c r="N4833" t="s">
        <v>219</v>
      </c>
      <c r="O4833">
        <v>10944</v>
      </c>
      <c r="P4833" t="s">
        <v>219</v>
      </c>
      <c r="Q4833">
        <v>1</v>
      </c>
      <c r="R4833">
        <v>2</v>
      </c>
      <c r="S4833">
        <v>877</v>
      </c>
      <c r="T4833">
        <v>877</v>
      </c>
      <c r="U4833">
        <v>877</v>
      </c>
      <c r="V4833">
        <v>3</v>
      </c>
      <c r="W4833">
        <v>4</v>
      </c>
      <c r="X4833">
        <v>5</v>
      </c>
      <c r="Y4833">
        <v>6</v>
      </c>
      <c r="Z4833">
        <v>7</v>
      </c>
      <c r="AA4833">
        <v>877</v>
      </c>
      <c r="AB4833">
        <v>8</v>
      </c>
      <c r="AC4833">
        <v>9</v>
      </c>
      <c r="AD4833" t="s">
        <v>2263</v>
      </c>
      <c r="AE4833" s="29">
        <v>44656</v>
      </c>
      <c r="AF4833" s="29">
        <v>44656</v>
      </c>
    </row>
    <row r="4834" spans="1:32" x14ac:dyDescent="0.25">
      <c r="A4834">
        <v>2022</v>
      </c>
      <c r="B4834" s="29">
        <v>44562</v>
      </c>
      <c r="C4834" s="29">
        <v>44651</v>
      </c>
      <c r="D4834" t="s">
        <v>83</v>
      </c>
      <c r="E4834">
        <v>10</v>
      </c>
      <c r="F4834" t="s">
        <v>1148</v>
      </c>
      <c r="G4834" t="s">
        <v>1148</v>
      </c>
      <c r="H4834" t="s">
        <v>2680</v>
      </c>
      <c r="I4834" t="s">
        <v>654</v>
      </c>
      <c r="J4834" t="s">
        <v>967</v>
      </c>
      <c r="K4834" t="s">
        <v>257</v>
      </c>
      <c r="L4834" t="s">
        <v>94</v>
      </c>
      <c r="M4834">
        <v>3818</v>
      </c>
      <c r="N4834" t="s">
        <v>219</v>
      </c>
      <c r="O4834">
        <v>3818</v>
      </c>
      <c r="P4834" t="s">
        <v>219</v>
      </c>
      <c r="Q4834">
        <v>1</v>
      </c>
      <c r="R4834">
        <v>2</v>
      </c>
      <c r="S4834">
        <v>878</v>
      </c>
      <c r="T4834">
        <v>878</v>
      </c>
      <c r="U4834">
        <v>878</v>
      </c>
      <c r="V4834">
        <v>3</v>
      </c>
      <c r="W4834">
        <v>4</v>
      </c>
      <c r="X4834">
        <v>5</v>
      </c>
      <c r="Y4834">
        <v>6</v>
      </c>
      <c r="Z4834">
        <v>7</v>
      </c>
      <c r="AA4834">
        <v>878</v>
      </c>
      <c r="AB4834">
        <v>8</v>
      </c>
      <c r="AC4834">
        <v>9</v>
      </c>
      <c r="AD4834" t="s">
        <v>2263</v>
      </c>
      <c r="AE4834" s="29">
        <v>44656</v>
      </c>
      <c r="AF4834" s="29">
        <v>44656</v>
      </c>
    </row>
    <row r="4835" spans="1:32" x14ac:dyDescent="0.25">
      <c r="A4835">
        <v>2022</v>
      </c>
      <c r="B4835" s="29">
        <v>44562</v>
      </c>
      <c r="C4835" s="29">
        <v>44651</v>
      </c>
      <c r="D4835" t="s">
        <v>83</v>
      </c>
      <c r="E4835">
        <v>10</v>
      </c>
      <c r="F4835" t="s">
        <v>1148</v>
      </c>
      <c r="G4835" t="s">
        <v>1148</v>
      </c>
      <c r="H4835" t="s">
        <v>2680</v>
      </c>
      <c r="I4835" t="s">
        <v>224</v>
      </c>
      <c r="J4835" t="s">
        <v>245</v>
      </c>
      <c r="K4835" t="s">
        <v>245</v>
      </c>
      <c r="L4835" t="s">
        <v>94</v>
      </c>
      <c r="M4835">
        <v>14618</v>
      </c>
      <c r="N4835" t="s">
        <v>219</v>
      </c>
      <c r="O4835">
        <v>12918</v>
      </c>
      <c r="P4835" t="s">
        <v>219</v>
      </c>
      <c r="Q4835">
        <v>1</v>
      </c>
      <c r="R4835">
        <v>2</v>
      </c>
      <c r="S4835">
        <v>879</v>
      </c>
      <c r="T4835">
        <v>879</v>
      </c>
      <c r="U4835">
        <v>879</v>
      </c>
      <c r="V4835">
        <v>3</v>
      </c>
      <c r="W4835">
        <v>4</v>
      </c>
      <c r="X4835">
        <v>5</v>
      </c>
      <c r="Y4835">
        <v>6</v>
      </c>
      <c r="Z4835">
        <v>7</v>
      </c>
      <c r="AA4835">
        <v>879</v>
      </c>
      <c r="AB4835">
        <v>8</v>
      </c>
      <c r="AC4835">
        <v>9</v>
      </c>
      <c r="AD4835" t="s">
        <v>2263</v>
      </c>
      <c r="AE4835" s="29">
        <v>44656</v>
      </c>
      <c r="AF4835" s="29">
        <v>44656</v>
      </c>
    </row>
    <row r="4836" spans="1:32" x14ac:dyDescent="0.25">
      <c r="A4836">
        <v>2022</v>
      </c>
      <c r="B4836" s="29">
        <v>44562</v>
      </c>
      <c r="C4836" s="29">
        <v>44651</v>
      </c>
      <c r="D4836" t="s">
        <v>83</v>
      </c>
      <c r="E4836">
        <v>10</v>
      </c>
      <c r="F4836" t="s">
        <v>1148</v>
      </c>
      <c r="G4836" t="s">
        <v>1148</v>
      </c>
      <c r="H4836" t="s">
        <v>2680</v>
      </c>
      <c r="I4836" t="s">
        <v>1282</v>
      </c>
      <c r="J4836" t="s">
        <v>280</v>
      </c>
      <c r="K4836" t="s">
        <v>1283</v>
      </c>
      <c r="L4836" t="s">
        <v>94</v>
      </c>
      <c r="M4836">
        <v>14618</v>
      </c>
      <c r="N4836" t="s">
        <v>219</v>
      </c>
      <c r="O4836">
        <v>8846</v>
      </c>
      <c r="P4836" t="s">
        <v>219</v>
      </c>
      <c r="Q4836">
        <v>1</v>
      </c>
      <c r="R4836">
        <v>2</v>
      </c>
      <c r="S4836">
        <v>880</v>
      </c>
      <c r="T4836">
        <v>880</v>
      </c>
      <c r="U4836">
        <v>880</v>
      </c>
      <c r="V4836">
        <v>3</v>
      </c>
      <c r="W4836">
        <v>4</v>
      </c>
      <c r="X4836">
        <v>5</v>
      </c>
      <c r="Y4836">
        <v>6</v>
      </c>
      <c r="Z4836">
        <v>7</v>
      </c>
      <c r="AA4836">
        <v>880</v>
      </c>
      <c r="AB4836">
        <v>8</v>
      </c>
      <c r="AC4836">
        <v>9</v>
      </c>
      <c r="AD4836" t="s">
        <v>2263</v>
      </c>
      <c r="AE4836" s="29">
        <v>44656</v>
      </c>
      <c r="AF4836" s="29">
        <v>44656</v>
      </c>
    </row>
    <row r="4837" spans="1:32" x14ac:dyDescent="0.25">
      <c r="A4837">
        <v>2022</v>
      </c>
      <c r="B4837" s="29">
        <v>44562</v>
      </c>
      <c r="C4837" s="29">
        <v>44651</v>
      </c>
      <c r="D4837" t="s">
        <v>83</v>
      </c>
      <c r="E4837">
        <v>10</v>
      </c>
      <c r="F4837" t="s">
        <v>1148</v>
      </c>
      <c r="G4837" t="s">
        <v>1148</v>
      </c>
      <c r="H4837" t="s">
        <v>2680</v>
      </c>
      <c r="I4837" t="s">
        <v>1284</v>
      </c>
      <c r="J4837" t="s">
        <v>1242</v>
      </c>
      <c r="K4837" t="s">
        <v>258</v>
      </c>
      <c r="L4837" t="s">
        <v>94</v>
      </c>
      <c r="M4837">
        <v>12668</v>
      </c>
      <c r="N4837" t="s">
        <v>219</v>
      </c>
      <c r="O4837">
        <v>11366</v>
      </c>
      <c r="P4837" t="s">
        <v>219</v>
      </c>
      <c r="Q4837">
        <v>1</v>
      </c>
      <c r="R4837">
        <v>2</v>
      </c>
      <c r="S4837">
        <v>881</v>
      </c>
      <c r="T4837">
        <v>881</v>
      </c>
      <c r="U4837">
        <v>881</v>
      </c>
      <c r="V4837">
        <v>3</v>
      </c>
      <c r="W4837">
        <v>4</v>
      </c>
      <c r="X4837">
        <v>5</v>
      </c>
      <c r="Y4837">
        <v>6</v>
      </c>
      <c r="Z4837">
        <v>7</v>
      </c>
      <c r="AA4837">
        <v>881</v>
      </c>
      <c r="AB4837">
        <v>8</v>
      </c>
      <c r="AC4837">
        <v>9</v>
      </c>
      <c r="AD4837" t="s">
        <v>2263</v>
      </c>
      <c r="AE4837" s="29">
        <v>44656</v>
      </c>
      <c r="AF4837" s="29">
        <v>44656</v>
      </c>
    </row>
    <row r="4838" spans="1:32" x14ac:dyDescent="0.25">
      <c r="A4838">
        <v>2022</v>
      </c>
      <c r="B4838" s="29">
        <v>44562</v>
      </c>
      <c r="C4838" s="29">
        <v>44651</v>
      </c>
      <c r="D4838" t="s">
        <v>83</v>
      </c>
      <c r="E4838">
        <v>10</v>
      </c>
      <c r="F4838" t="s">
        <v>1148</v>
      </c>
      <c r="G4838" t="s">
        <v>1148</v>
      </c>
      <c r="H4838" t="s">
        <v>2680</v>
      </c>
      <c r="I4838" t="s">
        <v>1285</v>
      </c>
      <c r="J4838" t="s">
        <v>360</v>
      </c>
      <c r="K4838" t="s">
        <v>314</v>
      </c>
      <c r="L4838" t="s">
        <v>94</v>
      </c>
      <c r="M4838">
        <v>14618</v>
      </c>
      <c r="N4838" t="s">
        <v>219</v>
      </c>
      <c r="O4838">
        <v>8610</v>
      </c>
      <c r="P4838" t="s">
        <v>219</v>
      </c>
      <c r="Q4838">
        <v>1</v>
      </c>
      <c r="R4838">
        <v>2</v>
      </c>
      <c r="S4838">
        <v>882</v>
      </c>
      <c r="T4838">
        <v>882</v>
      </c>
      <c r="U4838">
        <v>882</v>
      </c>
      <c r="V4838">
        <v>3</v>
      </c>
      <c r="W4838">
        <v>4</v>
      </c>
      <c r="X4838">
        <v>5</v>
      </c>
      <c r="Y4838">
        <v>6</v>
      </c>
      <c r="Z4838">
        <v>7</v>
      </c>
      <c r="AA4838">
        <v>882</v>
      </c>
      <c r="AB4838">
        <v>8</v>
      </c>
      <c r="AC4838">
        <v>9</v>
      </c>
      <c r="AD4838" t="s">
        <v>2263</v>
      </c>
      <c r="AE4838" s="29">
        <v>44656</v>
      </c>
      <c r="AF4838" s="29">
        <v>44656</v>
      </c>
    </row>
    <row r="4839" spans="1:32" x14ac:dyDescent="0.25">
      <c r="A4839">
        <v>2022</v>
      </c>
      <c r="B4839" s="29">
        <v>44562</v>
      </c>
      <c r="C4839" s="29">
        <v>44651</v>
      </c>
      <c r="D4839" t="s">
        <v>83</v>
      </c>
      <c r="E4839">
        <v>10</v>
      </c>
      <c r="F4839" t="s">
        <v>1148</v>
      </c>
      <c r="G4839" t="s">
        <v>1148</v>
      </c>
      <c r="H4839" t="s">
        <v>2680</v>
      </c>
      <c r="I4839" t="s">
        <v>1035</v>
      </c>
      <c r="J4839" t="s">
        <v>253</v>
      </c>
      <c r="K4839" t="s">
        <v>245</v>
      </c>
      <c r="L4839" t="s">
        <v>94</v>
      </c>
      <c r="M4839">
        <v>14618</v>
      </c>
      <c r="N4839" t="s">
        <v>219</v>
      </c>
      <c r="O4839">
        <v>12918</v>
      </c>
      <c r="P4839" t="s">
        <v>219</v>
      </c>
      <c r="Q4839">
        <v>1</v>
      </c>
      <c r="R4839">
        <v>2</v>
      </c>
      <c r="S4839">
        <v>883</v>
      </c>
      <c r="T4839">
        <v>883</v>
      </c>
      <c r="U4839">
        <v>883</v>
      </c>
      <c r="V4839">
        <v>3</v>
      </c>
      <c r="W4839">
        <v>4</v>
      </c>
      <c r="X4839">
        <v>5</v>
      </c>
      <c r="Y4839">
        <v>6</v>
      </c>
      <c r="Z4839">
        <v>7</v>
      </c>
      <c r="AA4839">
        <v>883</v>
      </c>
      <c r="AB4839">
        <v>8</v>
      </c>
      <c r="AC4839">
        <v>9</v>
      </c>
      <c r="AD4839" t="s">
        <v>2263</v>
      </c>
      <c r="AE4839" s="29">
        <v>44656</v>
      </c>
      <c r="AF4839" s="29">
        <v>44656</v>
      </c>
    </row>
    <row r="4840" spans="1:32" x14ac:dyDescent="0.25">
      <c r="A4840">
        <v>2022</v>
      </c>
      <c r="B4840" s="29">
        <v>44562</v>
      </c>
      <c r="C4840" s="29">
        <v>44651</v>
      </c>
      <c r="D4840" t="s">
        <v>83</v>
      </c>
      <c r="E4840">
        <v>10</v>
      </c>
      <c r="F4840" t="s">
        <v>1148</v>
      </c>
      <c r="G4840" t="s">
        <v>1148</v>
      </c>
      <c r="H4840" t="s">
        <v>2680</v>
      </c>
      <c r="I4840" t="s">
        <v>541</v>
      </c>
      <c r="J4840" t="s">
        <v>217</v>
      </c>
      <c r="K4840" t="s">
        <v>249</v>
      </c>
      <c r="L4840" t="s">
        <v>94</v>
      </c>
      <c r="M4840">
        <v>12154</v>
      </c>
      <c r="N4840" t="s">
        <v>219</v>
      </c>
      <c r="O4840">
        <v>10944</v>
      </c>
      <c r="P4840" t="s">
        <v>219</v>
      </c>
      <c r="Q4840">
        <v>1</v>
      </c>
      <c r="R4840">
        <v>2</v>
      </c>
      <c r="S4840">
        <v>884</v>
      </c>
      <c r="T4840">
        <v>884</v>
      </c>
      <c r="U4840">
        <v>884</v>
      </c>
      <c r="V4840">
        <v>3</v>
      </c>
      <c r="W4840">
        <v>4</v>
      </c>
      <c r="X4840">
        <v>5</v>
      </c>
      <c r="Y4840">
        <v>6</v>
      </c>
      <c r="Z4840">
        <v>7</v>
      </c>
      <c r="AA4840">
        <v>884</v>
      </c>
      <c r="AB4840">
        <v>8</v>
      </c>
      <c r="AC4840">
        <v>9</v>
      </c>
      <c r="AD4840" t="s">
        <v>2263</v>
      </c>
      <c r="AE4840" s="29">
        <v>44656</v>
      </c>
      <c r="AF4840" s="29">
        <v>44656</v>
      </c>
    </row>
    <row r="4841" spans="1:32" x14ac:dyDescent="0.25">
      <c r="A4841">
        <v>2022</v>
      </c>
      <c r="B4841" s="29">
        <v>44562</v>
      </c>
      <c r="C4841" s="29">
        <v>44651</v>
      </c>
      <c r="D4841" t="s">
        <v>83</v>
      </c>
      <c r="E4841">
        <v>10</v>
      </c>
      <c r="F4841" t="s">
        <v>1148</v>
      </c>
      <c r="G4841" t="s">
        <v>1148</v>
      </c>
      <c r="H4841" t="s">
        <v>2680</v>
      </c>
      <c r="I4841" t="s">
        <v>623</v>
      </c>
      <c r="J4841" t="s">
        <v>625</v>
      </c>
      <c r="K4841" t="s">
        <v>253</v>
      </c>
      <c r="L4841" t="s">
        <v>94</v>
      </c>
      <c r="M4841">
        <v>12154</v>
      </c>
      <c r="N4841" t="s">
        <v>219</v>
      </c>
      <c r="O4841">
        <v>10944</v>
      </c>
      <c r="P4841" t="s">
        <v>219</v>
      </c>
      <c r="Q4841">
        <v>1</v>
      </c>
      <c r="R4841">
        <v>2</v>
      </c>
      <c r="S4841">
        <v>885</v>
      </c>
      <c r="T4841">
        <v>885</v>
      </c>
      <c r="U4841">
        <v>885</v>
      </c>
      <c r="V4841">
        <v>3</v>
      </c>
      <c r="W4841">
        <v>4</v>
      </c>
      <c r="X4841">
        <v>5</v>
      </c>
      <c r="Y4841">
        <v>6</v>
      </c>
      <c r="Z4841">
        <v>7</v>
      </c>
      <c r="AA4841">
        <v>885</v>
      </c>
      <c r="AB4841">
        <v>8</v>
      </c>
      <c r="AC4841">
        <v>9</v>
      </c>
      <c r="AD4841" t="s">
        <v>2263</v>
      </c>
      <c r="AE4841" s="29">
        <v>44656</v>
      </c>
      <c r="AF4841" s="29">
        <v>44656</v>
      </c>
    </row>
    <row r="4842" spans="1:32" x14ac:dyDescent="0.25">
      <c r="A4842">
        <v>2022</v>
      </c>
      <c r="B4842" s="29">
        <v>44562</v>
      </c>
      <c r="C4842" s="29">
        <v>44651</v>
      </c>
      <c r="D4842" t="s">
        <v>83</v>
      </c>
      <c r="E4842">
        <v>10</v>
      </c>
      <c r="F4842" t="s">
        <v>1148</v>
      </c>
      <c r="G4842" t="s">
        <v>1148</v>
      </c>
      <c r="H4842" t="s">
        <v>2680</v>
      </c>
      <c r="I4842" t="s">
        <v>867</v>
      </c>
      <c r="J4842" t="s">
        <v>633</v>
      </c>
      <c r="K4842" t="s">
        <v>967</v>
      </c>
      <c r="L4842" t="s">
        <v>94</v>
      </c>
      <c r="M4842">
        <v>14618</v>
      </c>
      <c r="N4842" t="s">
        <v>219</v>
      </c>
      <c r="O4842">
        <v>10216</v>
      </c>
      <c r="P4842" t="s">
        <v>219</v>
      </c>
      <c r="Q4842">
        <v>1</v>
      </c>
      <c r="R4842">
        <v>2</v>
      </c>
      <c r="S4842">
        <v>886</v>
      </c>
      <c r="T4842">
        <v>886</v>
      </c>
      <c r="U4842">
        <v>886</v>
      </c>
      <c r="V4842">
        <v>3</v>
      </c>
      <c r="W4842">
        <v>4</v>
      </c>
      <c r="X4842">
        <v>5</v>
      </c>
      <c r="Y4842">
        <v>6</v>
      </c>
      <c r="Z4842">
        <v>7</v>
      </c>
      <c r="AA4842">
        <v>886</v>
      </c>
      <c r="AB4842">
        <v>8</v>
      </c>
      <c r="AC4842">
        <v>9</v>
      </c>
      <c r="AD4842" t="s">
        <v>2263</v>
      </c>
      <c r="AE4842" s="29">
        <v>44656</v>
      </c>
      <c r="AF4842" s="29">
        <v>44656</v>
      </c>
    </row>
    <row r="4843" spans="1:32" x14ac:dyDescent="0.25">
      <c r="A4843">
        <v>2022</v>
      </c>
      <c r="B4843" s="29">
        <v>44562</v>
      </c>
      <c r="C4843" s="29">
        <v>44651</v>
      </c>
      <c r="D4843" t="s">
        <v>83</v>
      </c>
      <c r="E4843">
        <v>10</v>
      </c>
      <c r="F4843" t="s">
        <v>1148</v>
      </c>
      <c r="G4843" t="s">
        <v>1148</v>
      </c>
      <c r="H4843" t="s">
        <v>2680</v>
      </c>
      <c r="I4843" t="s">
        <v>568</v>
      </c>
      <c r="J4843" t="s">
        <v>2684</v>
      </c>
      <c r="K4843" t="s">
        <v>245</v>
      </c>
      <c r="L4843" t="s">
        <v>94</v>
      </c>
      <c r="M4843">
        <v>3818</v>
      </c>
      <c r="N4843" t="s">
        <v>219</v>
      </c>
      <c r="O4843">
        <v>3818</v>
      </c>
      <c r="P4843" t="s">
        <v>219</v>
      </c>
      <c r="Q4843">
        <v>1</v>
      </c>
      <c r="R4843">
        <v>2</v>
      </c>
      <c r="S4843">
        <v>887</v>
      </c>
      <c r="T4843">
        <v>887</v>
      </c>
      <c r="U4843">
        <v>887</v>
      </c>
      <c r="V4843">
        <v>3</v>
      </c>
      <c r="W4843">
        <v>4</v>
      </c>
      <c r="X4843">
        <v>5</v>
      </c>
      <c r="Y4843">
        <v>6</v>
      </c>
      <c r="Z4843">
        <v>7</v>
      </c>
      <c r="AA4843">
        <v>887</v>
      </c>
      <c r="AB4843">
        <v>8</v>
      </c>
      <c r="AC4843">
        <v>9</v>
      </c>
      <c r="AD4843" t="s">
        <v>2263</v>
      </c>
      <c r="AE4843" s="29">
        <v>44656</v>
      </c>
      <c r="AF4843" s="29">
        <v>44656</v>
      </c>
    </row>
    <row r="4844" spans="1:32" x14ac:dyDescent="0.25">
      <c r="A4844">
        <v>2022</v>
      </c>
      <c r="B4844" s="29">
        <v>44562</v>
      </c>
      <c r="C4844" s="29">
        <v>44651</v>
      </c>
      <c r="D4844" t="s">
        <v>83</v>
      </c>
      <c r="E4844">
        <v>10</v>
      </c>
      <c r="F4844" t="s">
        <v>1148</v>
      </c>
      <c r="G4844" t="s">
        <v>1148</v>
      </c>
      <c r="H4844" t="s">
        <v>2680</v>
      </c>
      <c r="I4844" t="s">
        <v>2685</v>
      </c>
      <c r="J4844" t="s">
        <v>1286</v>
      </c>
      <c r="K4844" t="s">
        <v>2332</v>
      </c>
      <c r="L4844" t="s">
        <v>94</v>
      </c>
      <c r="M4844">
        <v>14618</v>
      </c>
      <c r="N4844" t="s">
        <v>219</v>
      </c>
      <c r="O4844">
        <v>12918</v>
      </c>
      <c r="P4844" t="s">
        <v>219</v>
      </c>
      <c r="Q4844">
        <v>1</v>
      </c>
      <c r="R4844">
        <v>2</v>
      </c>
      <c r="S4844">
        <v>888</v>
      </c>
      <c r="T4844">
        <v>888</v>
      </c>
      <c r="U4844">
        <v>888</v>
      </c>
      <c r="V4844">
        <v>3</v>
      </c>
      <c r="W4844">
        <v>4</v>
      </c>
      <c r="X4844">
        <v>5</v>
      </c>
      <c r="Y4844">
        <v>6</v>
      </c>
      <c r="Z4844">
        <v>7</v>
      </c>
      <c r="AA4844">
        <v>888</v>
      </c>
      <c r="AB4844">
        <v>8</v>
      </c>
      <c r="AC4844">
        <v>9</v>
      </c>
      <c r="AD4844" t="s">
        <v>2263</v>
      </c>
      <c r="AE4844" s="29">
        <v>44656</v>
      </c>
      <c r="AF4844" s="29">
        <v>44656</v>
      </c>
    </row>
    <row r="4845" spans="1:32" x14ac:dyDescent="0.25">
      <c r="A4845">
        <v>2022</v>
      </c>
      <c r="B4845" s="29">
        <v>44562</v>
      </c>
      <c r="C4845" s="29">
        <v>44651</v>
      </c>
      <c r="D4845" t="s">
        <v>83</v>
      </c>
      <c r="E4845">
        <v>10</v>
      </c>
      <c r="F4845" t="s">
        <v>1148</v>
      </c>
      <c r="G4845" t="s">
        <v>1148</v>
      </c>
      <c r="H4845" t="s">
        <v>2680</v>
      </c>
      <c r="I4845" t="s">
        <v>654</v>
      </c>
      <c r="J4845" t="s">
        <v>432</v>
      </c>
      <c r="K4845" t="s">
        <v>253</v>
      </c>
      <c r="L4845" t="s">
        <v>94</v>
      </c>
      <c r="M4845">
        <v>14618</v>
      </c>
      <c r="N4845" t="s">
        <v>219</v>
      </c>
      <c r="O4845">
        <v>8566</v>
      </c>
      <c r="P4845" t="s">
        <v>219</v>
      </c>
      <c r="Q4845">
        <v>1</v>
      </c>
      <c r="R4845">
        <v>2</v>
      </c>
      <c r="S4845">
        <v>889</v>
      </c>
      <c r="T4845">
        <v>889</v>
      </c>
      <c r="U4845">
        <v>889</v>
      </c>
      <c r="V4845">
        <v>3</v>
      </c>
      <c r="W4845">
        <v>4</v>
      </c>
      <c r="X4845">
        <v>5</v>
      </c>
      <c r="Y4845">
        <v>6</v>
      </c>
      <c r="Z4845">
        <v>7</v>
      </c>
      <c r="AA4845">
        <v>889</v>
      </c>
      <c r="AB4845">
        <v>8</v>
      </c>
      <c r="AC4845">
        <v>9</v>
      </c>
      <c r="AD4845" t="s">
        <v>2263</v>
      </c>
      <c r="AE4845" s="29">
        <v>44656</v>
      </c>
      <c r="AF4845" s="29">
        <v>44656</v>
      </c>
    </row>
    <row r="4846" spans="1:32" x14ac:dyDescent="0.25">
      <c r="A4846">
        <v>2022</v>
      </c>
      <c r="B4846" s="29">
        <v>44562</v>
      </c>
      <c r="C4846" s="29">
        <v>44651</v>
      </c>
      <c r="D4846" t="s">
        <v>83</v>
      </c>
      <c r="E4846">
        <v>10</v>
      </c>
      <c r="F4846" t="s">
        <v>1148</v>
      </c>
      <c r="G4846" t="s">
        <v>1148</v>
      </c>
      <c r="H4846" t="s">
        <v>2680</v>
      </c>
      <c r="I4846" t="s">
        <v>1287</v>
      </c>
      <c r="J4846" t="s">
        <v>682</v>
      </c>
      <c r="K4846" t="s">
        <v>1288</v>
      </c>
      <c r="L4846" t="s">
        <v>94</v>
      </c>
      <c r="M4846">
        <v>14618</v>
      </c>
      <c r="N4846" t="s">
        <v>219</v>
      </c>
      <c r="O4846">
        <v>12918</v>
      </c>
      <c r="P4846" t="s">
        <v>219</v>
      </c>
      <c r="Q4846">
        <v>1</v>
      </c>
      <c r="R4846">
        <v>2</v>
      </c>
      <c r="S4846">
        <v>890</v>
      </c>
      <c r="T4846">
        <v>890</v>
      </c>
      <c r="U4846">
        <v>890</v>
      </c>
      <c r="V4846">
        <v>3</v>
      </c>
      <c r="W4846">
        <v>4</v>
      </c>
      <c r="X4846">
        <v>5</v>
      </c>
      <c r="Y4846">
        <v>6</v>
      </c>
      <c r="Z4846">
        <v>7</v>
      </c>
      <c r="AA4846">
        <v>890</v>
      </c>
      <c r="AB4846">
        <v>8</v>
      </c>
      <c r="AC4846">
        <v>9</v>
      </c>
      <c r="AD4846" t="s">
        <v>2263</v>
      </c>
      <c r="AE4846" s="29">
        <v>44656</v>
      </c>
      <c r="AF4846" s="29">
        <v>44656</v>
      </c>
    </row>
    <row r="4847" spans="1:32" x14ac:dyDescent="0.25">
      <c r="A4847">
        <v>2022</v>
      </c>
      <c r="B4847" s="29">
        <v>44562</v>
      </c>
      <c r="C4847" s="29">
        <v>44651</v>
      </c>
      <c r="D4847" t="s">
        <v>83</v>
      </c>
      <c r="E4847">
        <v>10</v>
      </c>
      <c r="F4847" t="s">
        <v>1148</v>
      </c>
      <c r="G4847" t="s">
        <v>1148</v>
      </c>
      <c r="H4847" t="s">
        <v>2680</v>
      </c>
      <c r="I4847" t="s">
        <v>1289</v>
      </c>
      <c r="J4847" t="s">
        <v>395</v>
      </c>
      <c r="K4847" t="s">
        <v>1290</v>
      </c>
      <c r="L4847" t="s">
        <v>94</v>
      </c>
      <c r="M4847">
        <v>13644</v>
      </c>
      <c r="N4847" t="s">
        <v>219</v>
      </c>
      <c r="O4847">
        <v>12152</v>
      </c>
      <c r="P4847" t="s">
        <v>219</v>
      </c>
      <c r="Q4847">
        <v>1</v>
      </c>
      <c r="R4847">
        <v>2</v>
      </c>
      <c r="S4847">
        <v>891</v>
      </c>
      <c r="T4847">
        <v>891</v>
      </c>
      <c r="U4847">
        <v>891</v>
      </c>
      <c r="V4847">
        <v>3</v>
      </c>
      <c r="W4847">
        <v>4</v>
      </c>
      <c r="X4847">
        <v>5</v>
      </c>
      <c r="Y4847">
        <v>6</v>
      </c>
      <c r="Z4847">
        <v>7</v>
      </c>
      <c r="AA4847">
        <v>891</v>
      </c>
      <c r="AB4847">
        <v>8</v>
      </c>
      <c r="AC4847">
        <v>9</v>
      </c>
      <c r="AD4847" t="s">
        <v>2263</v>
      </c>
      <c r="AE4847" s="29">
        <v>44656</v>
      </c>
      <c r="AF4847" s="29">
        <v>44656</v>
      </c>
    </row>
    <row r="4848" spans="1:32" x14ac:dyDescent="0.25">
      <c r="A4848">
        <v>2022</v>
      </c>
      <c r="B4848" s="29">
        <v>44562</v>
      </c>
      <c r="C4848" s="29">
        <v>44651</v>
      </c>
      <c r="D4848" t="s">
        <v>83</v>
      </c>
      <c r="E4848">
        <v>3</v>
      </c>
      <c r="F4848" t="s">
        <v>2686</v>
      </c>
      <c r="G4848" t="s">
        <v>315</v>
      </c>
      <c r="H4848" t="s">
        <v>2680</v>
      </c>
      <c r="I4848" t="s">
        <v>372</v>
      </c>
      <c r="J4848" t="s">
        <v>635</v>
      </c>
      <c r="K4848" t="s">
        <v>653</v>
      </c>
      <c r="L4848" t="s">
        <v>94</v>
      </c>
      <c r="M4848">
        <v>29352</v>
      </c>
      <c r="N4848" t="s">
        <v>219</v>
      </c>
      <c r="O4848">
        <v>25000</v>
      </c>
      <c r="P4848" t="s">
        <v>219</v>
      </c>
      <c r="Q4848">
        <v>1</v>
      </c>
      <c r="R4848">
        <v>2</v>
      </c>
      <c r="S4848">
        <v>892</v>
      </c>
      <c r="T4848">
        <v>892</v>
      </c>
      <c r="U4848">
        <v>892</v>
      </c>
      <c r="V4848">
        <v>3</v>
      </c>
      <c r="W4848">
        <v>4</v>
      </c>
      <c r="X4848">
        <v>5</v>
      </c>
      <c r="Y4848">
        <v>6</v>
      </c>
      <c r="Z4848">
        <v>7</v>
      </c>
      <c r="AA4848">
        <v>892</v>
      </c>
      <c r="AB4848">
        <v>8</v>
      </c>
      <c r="AC4848">
        <v>9</v>
      </c>
      <c r="AD4848" t="s">
        <v>2263</v>
      </c>
      <c r="AE4848" s="29">
        <v>44656</v>
      </c>
      <c r="AF4848" s="29">
        <v>44656</v>
      </c>
    </row>
    <row r="4849" spans="1:32" x14ac:dyDescent="0.25">
      <c r="A4849">
        <v>2022</v>
      </c>
      <c r="B4849" s="29">
        <v>44562</v>
      </c>
      <c r="C4849" s="29">
        <v>44651</v>
      </c>
      <c r="D4849" t="s">
        <v>83</v>
      </c>
      <c r="E4849">
        <v>3</v>
      </c>
      <c r="F4849" t="s">
        <v>2687</v>
      </c>
      <c r="G4849" t="s">
        <v>315</v>
      </c>
      <c r="H4849" t="s">
        <v>2680</v>
      </c>
      <c r="I4849" t="s">
        <v>1291</v>
      </c>
      <c r="J4849" t="s">
        <v>1028</v>
      </c>
      <c r="K4849" t="s">
        <v>767</v>
      </c>
      <c r="L4849" t="s">
        <v>94</v>
      </c>
      <c r="M4849">
        <v>26442</v>
      </c>
      <c r="N4849" t="s">
        <v>219</v>
      </c>
      <c r="O4849">
        <v>25000</v>
      </c>
      <c r="P4849" t="s">
        <v>219</v>
      </c>
      <c r="Q4849">
        <v>1</v>
      </c>
      <c r="R4849">
        <v>2</v>
      </c>
      <c r="S4849">
        <v>893</v>
      </c>
      <c r="T4849">
        <v>893</v>
      </c>
      <c r="U4849">
        <v>893</v>
      </c>
      <c r="V4849">
        <v>3</v>
      </c>
      <c r="W4849">
        <v>4</v>
      </c>
      <c r="X4849">
        <v>5</v>
      </c>
      <c r="Y4849">
        <v>6</v>
      </c>
      <c r="Z4849">
        <v>7</v>
      </c>
      <c r="AA4849">
        <v>893</v>
      </c>
      <c r="AB4849">
        <v>8</v>
      </c>
      <c r="AC4849">
        <v>9</v>
      </c>
      <c r="AD4849" t="s">
        <v>2263</v>
      </c>
      <c r="AE4849" s="29">
        <v>44656</v>
      </c>
      <c r="AF4849" s="29">
        <v>44656</v>
      </c>
    </row>
    <row r="4850" spans="1:32" x14ac:dyDescent="0.25">
      <c r="A4850">
        <v>2022</v>
      </c>
      <c r="B4850" s="29">
        <v>44562</v>
      </c>
      <c r="C4850" s="29">
        <v>44651</v>
      </c>
      <c r="D4850" t="s">
        <v>83</v>
      </c>
      <c r="E4850">
        <v>10</v>
      </c>
      <c r="F4850" t="s">
        <v>1148</v>
      </c>
      <c r="G4850" t="s">
        <v>1148</v>
      </c>
      <c r="H4850" t="s">
        <v>2680</v>
      </c>
      <c r="I4850" t="s">
        <v>2688</v>
      </c>
      <c r="J4850" t="s">
        <v>228</v>
      </c>
      <c r="K4850" t="s">
        <v>874</v>
      </c>
      <c r="L4850" t="s">
        <v>94</v>
      </c>
      <c r="M4850">
        <v>12514</v>
      </c>
      <c r="N4850" t="s">
        <v>219</v>
      </c>
      <c r="O4850">
        <v>11240</v>
      </c>
      <c r="P4850" t="s">
        <v>219</v>
      </c>
      <c r="Q4850">
        <v>1</v>
      </c>
      <c r="R4850">
        <v>2</v>
      </c>
      <c r="S4850">
        <v>894</v>
      </c>
      <c r="T4850">
        <v>894</v>
      </c>
      <c r="U4850">
        <v>894</v>
      </c>
      <c r="V4850">
        <v>3</v>
      </c>
      <c r="W4850">
        <v>4</v>
      </c>
      <c r="X4850">
        <v>5</v>
      </c>
      <c r="Y4850">
        <v>6</v>
      </c>
      <c r="Z4850">
        <v>7</v>
      </c>
      <c r="AA4850">
        <v>894</v>
      </c>
      <c r="AB4850">
        <v>8</v>
      </c>
      <c r="AC4850">
        <v>9</v>
      </c>
      <c r="AD4850" t="s">
        <v>2263</v>
      </c>
      <c r="AE4850" s="29">
        <v>44656</v>
      </c>
      <c r="AF4850" s="29">
        <v>44656</v>
      </c>
    </row>
    <row r="4851" spans="1:32" x14ac:dyDescent="0.25">
      <c r="A4851">
        <v>2022</v>
      </c>
      <c r="B4851" s="29">
        <v>44562</v>
      </c>
      <c r="C4851" s="29">
        <v>44651</v>
      </c>
      <c r="D4851" t="s">
        <v>83</v>
      </c>
      <c r="E4851">
        <v>10</v>
      </c>
      <c r="F4851" t="s">
        <v>1148</v>
      </c>
      <c r="G4851" t="s">
        <v>1148</v>
      </c>
      <c r="H4851" t="s">
        <v>2680</v>
      </c>
      <c r="I4851" t="s">
        <v>515</v>
      </c>
      <c r="J4851" t="s">
        <v>228</v>
      </c>
      <c r="K4851" t="s">
        <v>874</v>
      </c>
      <c r="L4851" t="s">
        <v>94</v>
      </c>
      <c r="M4851">
        <v>12514</v>
      </c>
      <c r="N4851" t="s">
        <v>219</v>
      </c>
      <c r="O4851">
        <v>11240</v>
      </c>
      <c r="P4851" t="s">
        <v>219</v>
      </c>
      <c r="Q4851">
        <v>1</v>
      </c>
      <c r="R4851">
        <v>2</v>
      </c>
      <c r="S4851">
        <v>895</v>
      </c>
      <c r="T4851">
        <v>895</v>
      </c>
      <c r="U4851">
        <v>895</v>
      </c>
      <c r="V4851">
        <v>3</v>
      </c>
      <c r="W4851">
        <v>4</v>
      </c>
      <c r="X4851">
        <v>5</v>
      </c>
      <c r="Y4851">
        <v>6</v>
      </c>
      <c r="Z4851">
        <v>7</v>
      </c>
      <c r="AA4851">
        <v>895</v>
      </c>
      <c r="AB4851">
        <v>8</v>
      </c>
      <c r="AC4851">
        <v>9</v>
      </c>
      <c r="AD4851" t="s">
        <v>2263</v>
      </c>
      <c r="AE4851" s="29">
        <v>44656</v>
      </c>
      <c r="AF4851" s="29">
        <v>44656</v>
      </c>
    </row>
    <row r="4852" spans="1:32" x14ac:dyDescent="0.25">
      <c r="A4852">
        <v>2022</v>
      </c>
      <c r="B4852" s="29">
        <v>44562</v>
      </c>
      <c r="C4852" s="29">
        <v>44651</v>
      </c>
      <c r="D4852" t="s">
        <v>83</v>
      </c>
      <c r="E4852">
        <v>10</v>
      </c>
      <c r="F4852" t="s">
        <v>1161</v>
      </c>
      <c r="G4852" t="s">
        <v>1148</v>
      </c>
      <c r="H4852" t="s">
        <v>2680</v>
      </c>
      <c r="I4852" t="s">
        <v>1292</v>
      </c>
      <c r="J4852" t="s">
        <v>503</v>
      </c>
      <c r="K4852" t="s">
        <v>294</v>
      </c>
      <c r="L4852" t="s">
        <v>93</v>
      </c>
      <c r="M4852">
        <v>17540</v>
      </c>
      <c r="N4852" t="s">
        <v>219</v>
      </c>
      <c r="O4852">
        <v>15216</v>
      </c>
      <c r="P4852" t="s">
        <v>219</v>
      </c>
      <c r="Q4852">
        <v>1</v>
      </c>
      <c r="R4852">
        <v>2</v>
      </c>
      <c r="S4852">
        <v>896</v>
      </c>
      <c r="T4852">
        <v>896</v>
      </c>
      <c r="U4852">
        <v>896</v>
      </c>
      <c r="V4852">
        <v>3</v>
      </c>
      <c r="W4852">
        <v>4</v>
      </c>
      <c r="X4852">
        <v>5</v>
      </c>
      <c r="Y4852">
        <v>6</v>
      </c>
      <c r="Z4852">
        <v>7</v>
      </c>
      <c r="AA4852">
        <v>896</v>
      </c>
      <c r="AB4852">
        <v>8</v>
      </c>
      <c r="AC4852">
        <v>9</v>
      </c>
      <c r="AD4852" t="s">
        <v>2263</v>
      </c>
      <c r="AE4852" s="29">
        <v>44656</v>
      </c>
      <c r="AF4852" s="29">
        <v>44656</v>
      </c>
    </row>
    <row r="4853" spans="1:32" x14ac:dyDescent="0.25">
      <c r="A4853">
        <v>2022</v>
      </c>
      <c r="B4853" s="29">
        <v>44562</v>
      </c>
      <c r="C4853" s="29">
        <v>44651</v>
      </c>
      <c r="D4853" t="s">
        <v>83</v>
      </c>
      <c r="E4853">
        <v>10</v>
      </c>
      <c r="F4853" t="s">
        <v>1148</v>
      </c>
      <c r="G4853" t="s">
        <v>1148</v>
      </c>
      <c r="H4853" t="s">
        <v>2689</v>
      </c>
      <c r="I4853" t="s">
        <v>2690</v>
      </c>
      <c r="J4853" t="s">
        <v>1208</v>
      </c>
      <c r="K4853" t="s">
        <v>2691</v>
      </c>
      <c r="L4853" t="s">
        <v>94</v>
      </c>
      <c r="M4853">
        <v>12154</v>
      </c>
      <c r="N4853" t="s">
        <v>219</v>
      </c>
      <c r="O4853">
        <v>10944</v>
      </c>
      <c r="P4853" t="s">
        <v>219</v>
      </c>
      <c r="Q4853">
        <v>1</v>
      </c>
      <c r="R4853">
        <v>2</v>
      </c>
      <c r="S4853">
        <v>897</v>
      </c>
      <c r="T4853">
        <v>897</v>
      </c>
      <c r="U4853">
        <v>897</v>
      </c>
      <c r="V4853">
        <v>3</v>
      </c>
      <c r="W4853">
        <v>4</v>
      </c>
      <c r="X4853">
        <v>5</v>
      </c>
      <c r="Y4853">
        <v>6</v>
      </c>
      <c r="Z4853">
        <v>7</v>
      </c>
      <c r="AA4853">
        <v>897</v>
      </c>
      <c r="AB4853">
        <v>8</v>
      </c>
      <c r="AC4853">
        <v>9</v>
      </c>
      <c r="AD4853" t="s">
        <v>2263</v>
      </c>
      <c r="AE4853" s="29">
        <v>44656</v>
      </c>
      <c r="AF4853" s="29">
        <v>44656</v>
      </c>
    </row>
    <row r="4854" spans="1:32" x14ac:dyDescent="0.25">
      <c r="A4854">
        <v>2022</v>
      </c>
      <c r="B4854" s="29">
        <v>44562</v>
      </c>
      <c r="C4854" s="29">
        <v>44651</v>
      </c>
      <c r="D4854" t="s">
        <v>83</v>
      </c>
      <c r="E4854">
        <v>3</v>
      </c>
      <c r="F4854" t="s">
        <v>2692</v>
      </c>
      <c r="G4854" t="s">
        <v>315</v>
      </c>
      <c r="H4854" t="s">
        <v>2689</v>
      </c>
      <c r="I4854" t="s">
        <v>1293</v>
      </c>
      <c r="J4854" t="s">
        <v>1294</v>
      </c>
      <c r="K4854" t="s">
        <v>408</v>
      </c>
      <c r="L4854" t="s">
        <v>94</v>
      </c>
      <c r="M4854">
        <v>26442</v>
      </c>
      <c r="N4854" t="s">
        <v>219</v>
      </c>
      <c r="O4854">
        <v>25000</v>
      </c>
      <c r="P4854" t="s">
        <v>219</v>
      </c>
      <c r="Q4854">
        <v>1</v>
      </c>
      <c r="R4854">
        <v>2</v>
      </c>
      <c r="S4854">
        <v>898</v>
      </c>
      <c r="T4854">
        <v>898</v>
      </c>
      <c r="U4854">
        <v>898</v>
      </c>
      <c r="V4854">
        <v>3</v>
      </c>
      <c r="W4854">
        <v>4</v>
      </c>
      <c r="X4854">
        <v>5</v>
      </c>
      <c r="Y4854">
        <v>6</v>
      </c>
      <c r="Z4854">
        <v>7</v>
      </c>
      <c r="AA4854">
        <v>898</v>
      </c>
      <c r="AB4854">
        <v>8</v>
      </c>
      <c r="AC4854">
        <v>9</v>
      </c>
      <c r="AD4854" t="s">
        <v>2263</v>
      </c>
      <c r="AE4854" s="29">
        <v>44656</v>
      </c>
      <c r="AF4854" s="29">
        <v>44656</v>
      </c>
    </row>
    <row r="4855" spans="1:32" x14ac:dyDescent="0.25">
      <c r="A4855">
        <v>2022</v>
      </c>
      <c r="B4855" s="29">
        <v>44562</v>
      </c>
      <c r="C4855" s="29">
        <v>44651</v>
      </c>
      <c r="D4855" t="s">
        <v>83</v>
      </c>
      <c r="E4855">
        <v>9</v>
      </c>
      <c r="F4855" t="s">
        <v>334</v>
      </c>
      <c r="G4855" t="s">
        <v>334</v>
      </c>
      <c r="H4855" t="s">
        <v>2689</v>
      </c>
      <c r="I4855" t="s">
        <v>1295</v>
      </c>
      <c r="J4855" t="s">
        <v>245</v>
      </c>
      <c r="K4855" t="s">
        <v>661</v>
      </c>
      <c r="L4855" t="s">
        <v>94</v>
      </c>
      <c r="M4855">
        <v>16004</v>
      </c>
      <c r="N4855" t="s">
        <v>219</v>
      </c>
      <c r="O4855">
        <v>15000</v>
      </c>
      <c r="P4855" t="s">
        <v>219</v>
      </c>
      <c r="Q4855">
        <v>1</v>
      </c>
      <c r="R4855">
        <v>2</v>
      </c>
      <c r="S4855">
        <v>899</v>
      </c>
      <c r="T4855">
        <v>899</v>
      </c>
      <c r="U4855">
        <v>899</v>
      </c>
      <c r="V4855">
        <v>3</v>
      </c>
      <c r="W4855">
        <v>4</v>
      </c>
      <c r="X4855">
        <v>5</v>
      </c>
      <c r="Y4855">
        <v>6</v>
      </c>
      <c r="Z4855">
        <v>7</v>
      </c>
      <c r="AA4855">
        <v>899</v>
      </c>
      <c r="AB4855">
        <v>8</v>
      </c>
      <c r="AC4855">
        <v>9</v>
      </c>
      <c r="AD4855" t="s">
        <v>2263</v>
      </c>
      <c r="AE4855" s="29">
        <v>44656</v>
      </c>
      <c r="AF4855" s="29">
        <v>44656</v>
      </c>
    </row>
    <row r="4856" spans="1:32" x14ac:dyDescent="0.25">
      <c r="A4856">
        <v>2022</v>
      </c>
      <c r="B4856" s="29">
        <v>44562</v>
      </c>
      <c r="C4856" s="29">
        <v>44651</v>
      </c>
      <c r="D4856" t="s">
        <v>83</v>
      </c>
      <c r="E4856">
        <v>10</v>
      </c>
      <c r="F4856" t="s">
        <v>274</v>
      </c>
      <c r="G4856" t="s">
        <v>275</v>
      </c>
      <c r="H4856" t="s">
        <v>2689</v>
      </c>
      <c r="I4856" t="s">
        <v>2693</v>
      </c>
      <c r="J4856" t="s">
        <v>225</v>
      </c>
      <c r="K4856" t="s">
        <v>2694</v>
      </c>
      <c r="L4856" t="s">
        <v>93</v>
      </c>
      <c r="M4856">
        <v>12154</v>
      </c>
      <c r="N4856" t="s">
        <v>219</v>
      </c>
      <c r="O4856">
        <v>11446</v>
      </c>
      <c r="P4856" t="s">
        <v>219</v>
      </c>
      <c r="Q4856">
        <v>1</v>
      </c>
      <c r="R4856">
        <v>2</v>
      </c>
      <c r="S4856">
        <v>900</v>
      </c>
      <c r="T4856">
        <v>900</v>
      </c>
      <c r="U4856">
        <v>900</v>
      </c>
      <c r="V4856">
        <v>3</v>
      </c>
      <c r="W4856">
        <v>4</v>
      </c>
      <c r="X4856">
        <v>5</v>
      </c>
      <c r="Y4856">
        <v>6</v>
      </c>
      <c r="Z4856">
        <v>7</v>
      </c>
      <c r="AA4856">
        <v>900</v>
      </c>
      <c r="AB4856">
        <v>8</v>
      </c>
      <c r="AC4856">
        <v>9</v>
      </c>
      <c r="AD4856" t="s">
        <v>2263</v>
      </c>
      <c r="AE4856" s="29">
        <v>44656</v>
      </c>
      <c r="AF4856" s="29">
        <v>44656</v>
      </c>
    </row>
    <row r="4857" spans="1:32" x14ac:dyDescent="0.25">
      <c r="A4857">
        <v>2022</v>
      </c>
      <c r="B4857" s="29">
        <v>44562</v>
      </c>
      <c r="C4857" s="29">
        <v>44651</v>
      </c>
      <c r="D4857" t="s">
        <v>83</v>
      </c>
      <c r="E4857">
        <v>7</v>
      </c>
      <c r="F4857" t="s">
        <v>2695</v>
      </c>
      <c r="G4857" t="s">
        <v>277</v>
      </c>
      <c r="H4857" t="s">
        <v>2689</v>
      </c>
      <c r="I4857" t="s">
        <v>475</v>
      </c>
      <c r="J4857" t="s">
        <v>249</v>
      </c>
      <c r="K4857" t="s">
        <v>505</v>
      </c>
      <c r="L4857" t="s">
        <v>94</v>
      </c>
      <c r="M4857">
        <v>36960</v>
      </c>
      <c r="N4857" t="s">
        <v>219</v>
      </c>
      <c r="O4857">
        <v>32000</v>
      </c>
      <c r="P4857" t="s">
        <v>219</v>
      </c>
      <c r="Q4857">
        <v>1</v>
      </c>
      <c r="R4857">
        <v>2</v>
      </c>
      <c r="S4857">
        <v>901</v>
      </c>
      <c r="T4857">
        <v>901</v>
      </c>
      <c r="U4857">
        <v>901</v>
      </c>
      <c r="V4857">
        <v>3</v>
      </c>
      <c r="W4857">
        <v>4</v>
      </c>
      <c r="X4857">
        <v>5</v>
      </c>
      <c r="Y4857">
        <v>6</v>
      </c>
      <c r="Z4857">
        <v>7</v>
      </c>
      <c r="AA4857">
        <v>901</v>
      </c>
      <c r="AB4857">
        <v>8</v>
      </c>
      <c r="AC4857">
        <v>9</v>
      </c>
      <c r="AD4857" t="s">
        <v>2263</v>
      </c>
      <c r="AE4857" s="29">
        <v>44656</v>
      </c>
      <c r="AF4857" s="29">
        <v>44656</v>
      </c>
    </row>
    <row r="4858" spans="1:32" x14ac:dyDescent="0.25">
      <c r="A4858">
        <v>2022</v>
      </c>
      <c r="B4858" s="29">
        <v>44562</v>
      </c>
      <c r="C4858" s="29">
        <v>44651</v>
      </c>
      <c r="D4858" t="s">
        <v>83</v>
      </c>
      <c r="E4858">
        <v>9</v>
      </c>
      <c r="F4858" t="s">
        <v>2696</v>
      </c>
      <c r="G4858" t="s">
        <v>334</v>
      </c>
      <c r="H4858" t="s">
        <v>2697</v>
      </c>
      <c r="I4858" t="s">
        <v>472</v>
      </c>
      <c r="J4858" t="s">
        <v>655</v>
      </c>
      <c r="K4858" t="s">
        <v>379</v>
      </c>
      <c r="L4858" t="s">
        <v>93</v>
      </c>
      <c r="M4858">
        <v>11000</v>
      </c>
      <c r="N4858" t="s">
        <v>219</v>
      </c>
      <c r="O4858">
        <v>10758</v>
      </c>
      <c r="P4858" t="s">
        <v>219</v>
      </c>
      <c r="Q4858">
        <v>1</v>
      </c>
      <c r="R4858">
        <v>2</v>
      </c>
      <c r="S4858">
        <v>902</v>
      </c>
      <c r="T4858">
        <v>902</v>
      </c>
      <c r="U4858">
        <v>902</v>
      </c>
      <c r="V4858">
        <v>3</v>
      </c>
      <c r="W4858">
        <v>4</v>
      </c>
      <c r="X4858">
        <v>5</v>
      </c>
      <c r="Y4858">
        <v>6</v>
      </c>
      <c r="Z4858">
        <v>7</v>
      </c>
      <c r="AA4858">
        <v>902</v>
      </c>
      <c r="AB4858">
        <v>8</v>
      </c>
      <c r="AC4858">
        <v>9</v>
      </c>
      <c r="AD4858" t="s">
        <v>2263</v>
      </c>
      <c r="AE4858" s="29">
        <v>44656</v>
      </c>
      <c r="AF4858" s="29">
        <v>44656</v>
      </c>
    </row>
    <row r="4859" spans="1:32" x14ac:dyDescent="0.25">
      <c r="A4859">
        <v>2022</v>
      </c>
      <c r="B4859" s="29">
        <v>44562</v>
      </c>
      <c r="C4859" s="29">
        <v>44651</v>
      </c>
      <c r="D4859" t="s">
        <v>83</v>
      </c>
      <c r="E4859">
        <v>2</v>
      </c>
      <c r="F4859" t="s">
        <v>2698</v>
      </c>
      <c r="G4859" t="s">
        <v>277</v>
      </c>
      <c r="H4859" t="s">
        <v>2697</v>
      </c>
      <c r="I4859" t="s">
        <v>1296</v>
      </c>
      <c r="J4859" t="s">
        <v>1297</v>
      </c>
      <c r="K4859" t="s">
        <v>1298</v>
      </c>
      <c r="L4859" t="s">
        <v>94</v>
      </c>
      <c r="M4859">
        <v>40166</v>
      </c>
      <c r="N4859" t="s">
        <v>219</v>
      </c>
      <c r="O4859">
        <v>35206</v>
      </c>
      <c r="P4859" t="s">
        <v>219</v>
      </c>
      <c r="Q4859">
        <v>1</v>
      </c>
      <c r="R4859">
        <v>2</v>
      </c>
      <c r="S4859">
        <v>903</v>
      </c>
      <c r="T4859">
        <v>903</v>
      </c>
      <c r="U4859">
        <v>903</v>
      </c>
      <c r="V4859">
        <v>3</v>
      </c>
      <c r="W4859">
        <v>4</v>
      </c>
      <c r="X4859">
        <v>5</v>
      </c>
      <c r="Y4859">
        <v>6</v>
      </c>
      <c r="Z4859">
        <v>7</v>
      </c>
      <c r="AA4859">
        <v>903</v>
      </c>
      <c r="AB4859">
        <v>8</v>
      </c>
      <c r="AC4859">
        <v>9</v>
      </c>
      <c r="AD4859" t="s">
        <v>2263</v>
      </c>
      <c r="AE4859" s="29">
        <v>44656</v>
      </c>
      <c r="AF4859" s="29">
        <v>44656</v>
      </c>
    </row>
    <row r="4860" spans="1:32" x14ac:dyDescent="0.25">
      <c r="A4860">
        <v>2022</v>
      </c>
      <c r="B4860" s="29">
        <v>44562</v>
      </c>
      <c r="C4860" s="29">
        <v>44651</v>
      </c>
      <c r="D4860" t="s">
        <v>83</v>
      </c>
      <c r="E4860">
        <v>10</v>
      </c>
      <c r="F4860" t="s">
        <v>1148</v>
      </c>
      <c r="G4860" t="s">
        <v>1148</v>
      </c>
      <c r="H4860" t="s">
        <v>2699</v>
      </c>
      <c r="I4860" t="s">
        <v>2700</v>
      </c>
      <c r="J4860" t="s">
        <v>438</v>
      </c>
      <c r="K4860" t="s">
        <v>1299</v>
      </c>
      <c r="L4860" t="s">
        <v>94</v>
      </c>
      <c r="M4860">
        <v>19514</v>
      </c>
      <c r="N4860" t="s">
        <v>219</v>
      </c>
      <c r="O4860">
        <v>15406</v>
      </c>
      <c r="P4860" t="s">
        <v>219</v>
      </c>
      <c r="Q4860">
        <v>1</v>
      </c>
      <c r="R4860">
        <v>2</v>
      </c>
      <c r="S4860">
        <v>904</v>
      </c>
      <c r="T4860">
        <v>904</v>
      </c>
      <c r="U4860">
        <v>904</v>
      </c>
      <c r="V4860">
        <v>3</v>
      </c>
      <c r="W4860">
        <v>4</v>
      </c>
      <c r="X4860">
        <v>5</v>
      </c>
      <c r="Y4860">
        <v>6</v>
      </c>
      <c r="Z4860">
        <v>7</v>
      </c>
      <c r="AA4860">
        <v>904</v>
      </c>
      <c r="AB4860">
        <v>8</v>
      </c>
      <c r="AC4860">
        <v>9</v>
      </c>
      <c r="AD4860" t="s">
        <v>2263</v>
      </c>
      <c r="AE4860" s="29">
        <v>44656</v>
      </c>
      <c r="AF4860" s="29">
        <v>44656</v>
      </c>
    </row>
    <row r="4861" spans="1:32" x14ac:dyDescent="0.25">
      <c r="A4861">
        <v>2022</v>
      </c>
      <c r="B4861" s="29">
        <v>44562</v>
      </c>
      <c r="C4861" s="29">
        <v>44651</v>
      </c>
      <c r="D4861" t="s">
        <v>83</v>
      </c>
      <c r="E4861" s="20">
        <v>8</v>
      </c>
      <c r="F4861" t="s">
        <v>1300</v>
      </c>
      <c r="G4861" t="s">
        <v>1300</v>
      </c>
      <c r="H4861" t="s">
        <v>2699</v>
      </c>
      <c r="I4861" t="s">
        <v>1105</v>
      </c>
      <c r="J4861" t="s">
        <v>1301</v>
      </c>
      <c r="K4861" t="s">
        <v>1302</v>
      </c>
      <c r="L4861" t="s">
        <v>93</v>
      </c>
      <c r="M4861">
        <v>26168</v>
      </c>
      <c r="N4861" t="s">
        <v>219</v>
      </c>
      <c r="O4861">
        <v>22000</v>
      </c>
      <c r="P4861" t="s">
        <v>219</v>
      </c>
      <c r="Q4861">
        <v>1</v>
      </c>
      <c r="R4861">
        <v>2</v>
      </c>
      <c r="S4861">
        <v>905</v>
      </c>
      <c r="T4861">
        <v>905</v>
      </c>
      <c r="U4861">
        <v>905</v>
      </c>
      <c r="V4861">
        <v>3</v>
      </c>
      <c r="W4861">
        <v>4</v>
      </c>
      <c r="X4861">
        <v>5</v>
      </c>
      <c r="Y4861">
        <v>6</v>
      </c>
      <c r="Z4861">
        <v>7</v>
      </c>
      <c r="AA4861">
        <v>905</v>
      </c>
      <c r="AB4861">
        <v>8</v>
      </c>
      <c r="AC4861">
        <v>9</v>
      </c>
      <c r="AD4861" t="s">
        <v>2263</v>
      </c>
      <c r="AE4861" s="29">
        <v>44656</v>
      </c>
      <c r="AF4861" s="29">
        <v>44656</v>
      </c>
    </row>
    <row r="4862" spans="1:32" x14ac:dyDescent="0.25">
      <c r="A4862">
        <v>2022</v>
      </c>
      <c r="B4862" s="29">
        <v>44562</v>
      </c>
      <c r="C4862" s="29">
        <v>44651</v>
      </c>
      <c r="D4862" t="s">
        <v>83</v>
      </c>
      <c r="E4862">
        <v>10</v>
      </c>
      <c r="F4862" t="s">
        <v>1148</v>
      </c>
      <c r="G4862" t="s">
        <v>1148</v>
      </c>
      <c r="H4862" t="s">
        <v>2699</v>
      </c>
      <c r="I4862" t="s">
        <v>719</v>
      </c>
      <c r="J4862" t="s">
        <v>1303</v>
      </c>
      <c r="K4862" t="s">
        <v>1304</v>
      </c>
      <c r="L4862" t="s">
        <v>94</v>
      </c>
      <c r="M4862">
        <v>14618</v>
      </c>
      <c r="N4862" t="s">
        <v>219</v>
      </c>
      <c r="O4862">
        <v>12918</v>
      </c>
      <c r="P4862" t="s">
        <v>219</v>
      </c>
      <c r="Q4862">
        <v>1</v>
      </c>
      <c r="R4862">
        <v>2</v>
      </c>
      <c r="S4862">
        <v>906</v>
      </c>
      <c r="T4862">
        <v>906</v>
      </c>
      <c r="U4862">
        <v>906</v>
      </c>
      <c r="V4862">
        <v>3</v>
      </c>
      <c r="W4862">
        <v>4</v>
      </c>
      <c r="X4862">
        <v>5</v>
      </c>
      <c r="Y4862">
        <v>6</v>
      </c>
      <c r="Z4862">
        <v>7</v>
      </c>
      <c r="AA4862">
        <v>906</v>
      </c>
      <c r="AB4862">
        <v>8</v>
      </c>
      <c r="AC4862">
        <v>9</v>
      </c>
      <c r="AD4862" t="s">
        <v>2263</v>
      </c>
      <c r="AE4862" s="29">
        <v>44656</v>
      </c>
      <c r="AF4862" s="29">
        <v>44656</v>
      </c>
    </row>
    <row r="4863" spans="1:32" x14ac:dyDescent="0.25">
      <c r="A4863">
        <v>2022</v>
      </c>
      <c r="B4863" s="29">
        <v>44562</v>
      </c>
      <c r="C4863" s="29">
        <v>44651</v>
      </c>
      <c r="D4863" t="s">
        <v>83</v>
      </c>
      <c r="E4863">
        <v>6</v>
      </c>
      <c r="F4863" t="s">
        <v>1305</v>
      </c>
      <c r="G4863" t="s">
        <v>1048</v>
      </c>
      <c r="H4863" t="s">
        <v>2274</v>
      </c>
      <c r="I4863" t="s">
        <v>1274</v>
      </c>
      <c r="J4863" t="s">
        <v>822</v>
      </c>
      <c r="K4863" t="s">
        <v>282</v>
      </c>
      <c r="L4863" t="s">
        <v>94</v>
      </c>
      <c r="M4863">
        <v>17500</v>
      </c>
      <c r="N4863" t="s">
        <v>219</v>
      </c>
      <c r="O4863">
        <v>15184</v>
      </c>
      <c r="P4863" t="s">
        <v>219</v>
      </c>
      <c r="Q4863">
        <v>1</v>
      </c>
      <c r="R4863">
        <v>2</v>
      </c>
      <c r="S4863">
        <v>907</v>
      </c>
      <c r="T4863">
        <v>907</v>
      </c>
      <c r="U4863">
        <v>907</v>
      </c>
      <c r="V4863">
        <v>3</v>
      </c>
      <c r="W4863">
        <v>4</v>
      </c>
      <c r="X4863">
        <v>5</v>
      </c>
      <c r="Y4863">
        <v>6</v>
      </c>
      <c r="Z4863">
        <v>7</v>
      </c>
      <c r="AA4863">
        <v>907</v>
      </c>
      <c r="AB4863">
        <v>8</v>
      </c>
      <c r="AC4863">
        <v>9</v>
      </c>
      <c r="AD4863" t="s">
        <v>2263</v>
      </c>
      <c r="AE4863" s="29">
        <v>44656</v>
      </c>
      <c r="AF4863" s="29">
        <v>44656</v>
      </c>
    </row>
    <row r="4864" spans="1:32" x14ac:dyDescent="0.25">
      <c r="A4864">
        <v>2022</v>
      </c>
      <c r="B4864" s="29">
        <v>44562</v>
      </c>
      <c r="C4864" s="29">
        <v>44651</v>
      </c>
      <c r="D4864" t="s">
        <v>83</v>
      </c>
      <c r="E4864">
        <v>6</v>
      </c>
      <c r="F4864" t="s">
        <v>283</v>
      </c>
      <c r="G4864" t="s">
        <v>284</v>
      </c>
      <c r="H4864" t="s">
        <v>2274</v>
      </c>
      <c r="I4864" t="s">
        <v>1306</v>
      </c>
      <c r="J4864" t="s">
        <v>236</v>
      </c>
      <c r="K4864" t="s">
        <v>236</v>
      </c>
      <c r="L4864" t="s">
        <v>93</v>
      </c>
      <c r="M4864">
        <v>18000</v>
      </c>
      <c r="N4864" t="s">
        <v>219</v>
      </c>
      <c r="O4864">
        <v>15578</v>
      </c>
      <c r="P4864" t="s">
        <v>219</v>
      </c>
      <c r="Q4864">
        <v>1</v>
      </c>
      <c r="R4864">
        <v>2</v>
      </c>
      <c r="S4864">
        <v>908</v>
      </c>
      <c r="T4864">
        <v>908</v>
      </c>
      <c r="U4864">
        <v>908</v>
      </c>
      <c r="V4864">
        <v>3</v>
      </c>
      <c r="W4864">
        <v>4</v>
      </c>
      <c r="X4864">
        <v>5</v>
      </c>
      <c r="Y4864">
        <v>6</v>
      </c>
      <c r="Z4864">
        <v>7</v>
      </c>
      <c r="AA4864">
        <v>908</v>
      </c>
      <c r="AB4864">
        <v>8</v>
      </c>
      <c r="AC4864">
        <v>9</v>
      </c>
      <c r="AD4864" t="s">
        <v>2263</v>
      </c>
      <c r="AE4864" s="29">
        <v>44656</v>
      </c>
      <c r="AF4864" s="29">
        <v>44656</v>
      </c>
    </row>
    <row r="4865" spans="1:32" x14ac:dyDescent="0.25">
      <c r="A4865">
        <v>2022</v>
      </c>
      <c r="B4865" s="29">
        <v>44562</v>
      </c>
      <c r="C4865" s="29">
        <v>44651</v>
      </c>
      <c r="D4865" t="s">
        <v>83</v>
      </c>
      <c r="E4865">
        <v>10</v>
      </c>
      <c r="F4865" t="s">
        <v>2701</v>
      </c>
      <c r="G4865" t="s">
        <v>2701</v>
      </c>
      <c r="H4865" t="s">
        <v>2702</v>
      </c>
      <c r="I4865" t="s">
        <v>1307</v>
      </c>
      <c r="J4865" t="s">
        <v>395</v>
      </c>
      <c r="K4865" t="s">
        <v>386</v>
      </c>
      <c r="L4865" t="s">
        <v>93</v>
      </c>
      <c r="M4865">
        <v>4386</v>
      </c>
      <c r="N4865" t="s">
        <v>219</v>
      </c>
      <c r="O4865">
        <v>4386</v>
      </c>
      <c r="P4865" t="s">
        <v>219</v>
      </c>
      <c r="Q4865">
        <v>1</v>
      </c>
      <c r="R4865">
        <v>2</v>
      </c>
      <c r="S4865">
        <v>909</v>
      </c>
      <c r="T4865">
        <v>909</v>
      </c>
      <c r="U4865">
        <v>909</v>
      </c>
      <c r="V4865">
        <v>3</v>
      </c>
      <c r="W4865">
        <v>4</v>
      </c>
      <c r="X4865">
        <v>5</v>
      </c>
      <c r="Y4865">
        <v>6</v>
      </c>
      <c r="Z4865">
        <v>7</v>
      </c>
      <c r="AA4865">
        <v>909</v>
      </c>
      <c r="AB4865">
        <v>8</v>
      </c>
      <c r="AC4865">
        <v>9</v>
      </c>
      <c r="AD4865" t="s">
        <v>2263</v>
      </c>
      <c r="AE4865" s="29">
        <v>44656</v>
      </c>
      <c r="AF4865" s="29">
        <v>44656</v>
      </c>
    </row>
    <row r="4866" spans="1:32" x14ac:dyDescent="0.25">
      <c r="A4866">
        <v>2022</v>
      </c>
      <c r="B4866" s="29">
        <v>44562</v>
      </c>
      <c r="C4866" s="29">
        <v>44651</v>
      </c>
      <c r="D4866" t="s">
        <v>83</v>
      </c>
      <c r="E4866">
        <v>11</v>
      </c>
      <c r="F4866" t="s">
        <v>1308</v>
      </c>
      <c r="G4866" t="s">
        <v>359</v>
      </c>
      <c r="H4866" t="s">
        <v>2292</v>
      </c>
      <c r="I4866" t="s">
        <v>643</v>
      </c>
      <c r="J4866" t="s">
        <v>738</v>
      </c>
      <c r="K4866" t="s">
        <v>269</v>
      </c>
      <c r="L4866" t="s">
        <v>94</v>
      </c>
      <c r="M4866">
        <v>6104</v>
      </c>
      <c r="N4866" t="s">
        <v>219</v>
      </c>
      <c r="O4866">
        <v>6002</v>
      </c>
      <c r="P4866" t="s">
        <v>219</v>
      </c>
      <c r="Q4866">
        <v>1</v>
      </c>
      <c r="R4866">
        <v>2</v>
      </c>
      <c r="S4866">
        <v>910</v>
      </c>
      <c r="T4866">
        <v>910</v>
      </c>
      <c r="U4866">
        <v>910</v>
      </c>
      <c r="V4866">
        <v>3</v>
      </c>
      <c r="W4866">
        <v>4</v>
      </c>
      <c r="X4866">
        <v>5</v>
      </c>
      <c r="Y4866">
        <v>6</v>
      </c>
      <c r="Z4866">
        <v>7</v>
      </c>
      <c r="AA4866">
        <v>910</v>
      </c>
      <c r="AB4866">
        <v>8</v>
      </c>
      <c r="AC4866">
        <v>9</v>
      </c>
      <c r="AD4866" t="s">
        <v>2263</v>
      </c>
      <c r="AE4866" s="29">
        <v>44656</v>
      </c>
      <c r="AF4866" s="29">
        <v>44656</v>
      </c>
    </row>
    <row r="4867" spans="1:32" x14ac:dyDescent="0.25">
      <c r="A4867">
        <v>2022</v>
      </c>
      <c r="B4867" s="29">
        <v>44562</v>
      </c>
      <c r="C4867" s="29">
        <v>44651</v>
      </c>
      <c r="D4867" t="s">
        <v>83</v>
      </c>
      <c r="E4867">
        <v>11</v>
      </c>
      <c r="F4867" t="s">
        <v>1308</v>
      </c>
      <c r="G4867" t="s">
        <v>359</v>
      </c>
      <c r="H4867" t="s">
        <v>2292</v>
      </c>
      <c r="I4867" t="s">
        <v>2703</v>
      </c>
      <c r="J4867" t="s">
        <v>249</v>
      </c>
      <c r="K4867" t="s">
        <v>1033</v>
      </c>
      <c r="L4867" t="s">
        <v>93</v>
      </c>
      <c r="M4867">
        <v>4842</v>
      </c>
      <c r="N4867" t="s">
        <v>219</v>
      </c>
      <c r="O4867">
        <v>4842</v>
      </c>
      <c r="P4867" t="s">
        <v>219</v>
      </c>
      <c r="Q4867">
        <v>1</v>
      </c>
      <c r="R4867">
        <v>2</v>
      </c>
      <c r="S4867">
        <v>911</v>
      </c>
      <c r="T4867">
        <v>911</v>
      </c>
      <c r="U4867">
        <v>911</v>
      </c>
      <c r="V4867">
        <v>3</v>
      </c>
      <c r="W4867">
        <v>4</v>
      </c>
      <c r="X4867">
        <v>5</v>
      </c>
      <c r="Y4867">
        <v>6</v>
      </c>
      <c r="Z4867">
        <v>7</v>
      </c>
      <c r="AA4867">
        <v>911</v>
      </c>
      <c r="AB4867">
        <v>8</v>
      </c>
      <c r="AC4867">
        <v>9</v>
      </c>
      <c r="AD4867" t="s">
        <v>2263</v>
      </c>
      <c r="AE4867" s="29">
        <v>44656</v>
      </c>
      <c r="AF4867" s="29">
        <v>44656</v>
      </c>
    </row>
    <row r="4868" spans="1:32" x14ac:dyDescent="0.25">
      <c r="A4868">
        <v>2022</v>
      </c>
      <c r="B4868" s="29">
        <v>44562</v>
      </c>
      <c r="C4868" s="29">
        <v>44651</v>
      </c>
      <c r="D4868" t="s">
        <v>83</v>
      </c>
      <c r="E4868">
        <v>10</v>
      </c>
      <c r="F4868" t="s">
        <v>274</v>
      </c>
      <c r="G4868" t="s">
        <v>275</v>
      </c>
      <c r="H4868" t="s">
        <v>2292</v>
      </c>
      <c r="I4868" t="s">
        <v>449</v>
      </c>
      <c r="J4868" t="s">
        <v>409</v>
      </c>
      <c r="K4868" t="s">
        <v>2436</v>
      </c>
      <c r="L4868" t="s">
        <v>94</v>
      </c>
      <c r="M4868">
        <v>6104</v>
      </c>
      <c r="N4868" t="s">
        <v>219</v>
      </c>
      <c r="O4868">
        <v>6002</v>
      </c>
      <c r="P4868" t="s">
        <v>219</v>
      </c>
      <c r="Q4868">
        <v>1</v>
      </c>
      <c r="R4868">
        <v>2</v>
      </c>
      <c r="S4868">
        <v>912</v>
      </c>
      <c r="T4868">
        <v>912</v>
      </c>
      <c r="U4868">
        <v>912</v>
      </c>
      <c r="V4868">
        <v>3</v>
      </c>
      <c r="W4868">
        <v>4</v>
      </c>
      <c r="X4868">
        <v>5</v>
      </c>
      <c r="Y4868">
        <v>6</v>
      </c>
      <c r="Z4868">
        <v>7</v>
      </c>
      <c r="AA4868">
        <v>912</v>
      </c>
      <c r="AB4868">
        <v>8</v>
      </c>
      <c r="AC4868">
        <v>9</v>
      </c>
      <c r="AD4868" t="s">
        <v>2263</v>
      </c>
      <c r="AE4868" s="29">
        <v>44656</v>
      </c>
      <c r="AF4868" s="29">
        <v>44656</v>
      </c>
    </row>
    <row r="4869" spans="1:32" x14ac:dyDescent="0.25">
      <c r="A4869">
        <v>2022</v>
      </c>
      <c r="B4869" s="29">
        <v>44562</v>
      </c>
      <c r="C4869" s="29">
        <v>44651</v>
      </c>
      <c r="D4869" t="s">
        <v>83</v>
      </c>
      <c r="E4869">
        <v>11</v>
      </c>
      <c r="F4869" t="s">
        <v>2295</v>
      </c>
      <c r="G4869" t="s">
        <v>2296</v>
      </c>
      <c r="H4869" t="s">
        <v>2292</v>
      </c>
      <c r="I4869" t="s">
        <v>2704</v>
      </c>
      <c r="J4869" t="s">
        <v>314</v>
      </c>
      <c r="K4869" t="s">
        <v>2284</v>
      </c>
      <c r="L4869" t="s">
        <v>94</v>
      </c>
      <c r="M4869">
        <v>5600</v>
      </c>
      <c r="N4869" t="s">
        <v>219</v>
      </c>
      <c r="O4869">
        <v>5552</v>
      </c>
      <c r="P4869" t="s">
        <v>219</v>
      </c>
      <c r="Q4869">
        <v>1</v>
      </c>
      <c r="R4869">
        <v>2</v>
      </c>
      <c r="S4869">
        <v>913</v>
      </c>
      <c r="T4869">
        <v>913</v>
      </c>
      <c r="U4869">
        <v>913</v>
      </c>
      <c r="V4869">
        <v>3</v>
      </c>
      <c r="W4869">
        <v>4</v>
      </c>
      <c r="X4869">
        <v>5</v>
      </c>
      <c r="Y4869">
        <v>6</v>
      </c>
      <c r="Z4869">
        <v>7</v>
      </c>
      <c r="AA4869">
        <v>913</v>
      </c>
      <c r="AB4869">
        <v>8</v>
      </c>
      <c r="AC4869">
        <v>9</v>
      </c>
      <c r="AD4869" t="s">
        <v>2263</v>
      </c>
      <c r="AE4869" s="29">
        <v>44656</v>
      </c>
      <c r="AF4869" s="29">
        <v>44656</v>
      </c>
    </row>
    <row r="4870" spans="1:32" x14ac:dyDescent="0.25">
      <c r="A4870">
        <v>2022</v>
      </c>
      <c r="B4870" s="29">
        <v>44562</v>
      </c>
      <c r="C4870" s="29">
        <v>44651</v>
      </c>
      <c r="D4870" t="s">
        <v>83</v>
      </c>
      <c r="E4870">
        <v>11</v>
      </c>
      <c r="F4870" t="s">
        <v>2295</v>
      </c>
      <c r="G4870" t="s">
        <v>2296</v>
      </c>
      <c r="H4870" t="s">
        <v>2292</v>
      </c>
      <c r="I4870" t="s">
        <v>2471</v>
      </c>
      <c r="J4870" t="s">
        <v>395</v>
      </c>
      <c r="K4870" t="s">
        <v>265</v>
      </c>
      <c r="L4870" t="s">
        <v>93</v>
      </c>
      <c r="M4870">
        <v>6104</v>
      </c>
      <c r="N4870" t="s">
        <v>219</v>
      </c>
      <c r="O4870">
        <v>6002</v>
      </c>
      <c r="P4870" t="s">
        <v>219</v>
      </c>
      <c r="Q4870">
        <v>1</v>
      </c>
      <c r="R4870">
        <v>2</v>
      </c>
      <c r="S4870">
        <v>914</v>
      </c>
      <c r="T4870">
        <v>914</v>
      </c>
      <c r="U4870">
        <v>914</v>
      </c>
      <c r="V4870">
        <v>3</v>
      </c>
      <c r="W4870">
        <v>4</v>
      </c>
      <c r="X4870">
        <v>5</v>
      </c>
      <c r="Y4870">
        <v>6</v>
      </c>
      <c r="Z4870">
        <v>7</v>
      </c>
      <c r="AA4870">
        <v>914</v>
      </c>
      <c r="AB4870">
        <v>8</v>
      </c>
      <c r="AC4870">
        <v>9</v>
      </c>
      <c r="AD4870" t="s">
        <v>2263</v>
      </c>
      <c r="AE4870" s="29">
        <v>44656</v>
      </c>
      <c r="AF4870" s="29">
        <v>44656</v>
      </c>
    </row>
    <row r="4871" spans="1:32" x14ac:dyDescent="0.25">
      <c r="A4871">
        <v>2022</v>
      </c>
      <c r="B4871" s="29">
        <v>44562</v>
      </c>
      <c r="C4871" s="29">
        <v>44651</v>
      </c>
      <c r="D4871" t="s">
        <v>83</v>
      </c>
      <c r="E4871">
        <v>10</v>
      </c>
      <c r="F4871" t="s">
        <v>2705</v>
      </c>
      <c r="G4871" t="s">
        <v>2345</v>
      </c>
      <c r="H4871" t="s">
        <v>2292</v>
      </c>
      <c r="I4871" t="s">
        <v>2706</v>
      </c>
      <c r="J4871" t="s">
        <v>258</v>
      </c>
      <c r="K4871" t="s">
        <v>505</v>
      </c>
      <c r="L4871" t="s">
        <v>93</v>
      </c>
      <c r="M4871">
        <v>19820</v>
      </c>
      <c r="N4871" t="s">
        <v>219</v>
      </c>
      <c r="O4871">
        <v>17008</v>
      </c>
      <c r="P4871" t="s">
        <v>219</v>
      </c>
      <c r="Q4871">
        <v>1</v>
      </c>
      <c r="R4871">
        <v>2</v>
      </c>
      <c r="S4871">
        <v>915</v>
      </c>
      <c r="T4871">
        <v>915</v>
      </c>
      <c r="U4871">
        <v>915</v>
      </c>
      <c r="V4871">
        <v>3</v>
      </c>
      <c r="W4871">
        <v>4</v>
      </c>
      <c r="X4871">
        <v>5</v>
      </c>
      <c r="Y4871">
        <v>6</v>
      </c>
      <c r="Z4871">
        <v>7</v>
      </c>
      <c r="AA4871">
        <v>915</v>
      </c>
      <c r="AB4871">
        <v>8</v>
      </c>
      <c r="AC4871">
        <v>9</v>
      </c>
      <c r="AD4871" t="s">
        <v>2263</v>
      </c>
      <c r="AE4871" s="29">
        <v>44656</v>
      </c>
      <c r="AF4871" s="29">
        <v>44656</v>
      </c>
    </row>
    <row r="4872" spans="1:32" x14ac:dyDescent="0.25">
      <c r="A4872">
        <v>2022</v>
      </c>
      <c r="B4872" s="29">
        <v>44562</v>
      </c>
      <c r="C4872" s="29">
        <v>44651</v>
      </c>
      <c r="D4872" t="s">
        <v>83</v>
      </c>
      <c r="E4872">
        <v>10</v>
      </c>
      <c r="F4872" t="s">
        <v>274</v>
      </c>
      <c r="G4872" t="s">
        <v>275</v>
      </c>
      <c r="H4872" t="s">
        <v>2707</v>
      </c>
      <c r="I4872" t="s">
        <v>870</v>
      </c>
      <c r="J4872" t="s">
        <v>282</v>
      </c>
      <c r="K4872" t="s">
        <v>2708</v>
      </c>
      <c r="L4872" t="s">
        <v>93</v>
      </c>
      <c r="M4872">
        <v>6104</v>
      </c>
      <c r="N4872" t="s">
        <v>219</v>
      </c>
      <c r="O4872">
        <v>6002</v>
      </c>
      <c r="P4872" t="s">
        <v>219</v>
      </c>
      <c r="Q4872">
        <v>1</v>
      </c>
      <c r="R4872">
        <v>2</v>
      </c>
      <c r="S4872">
        <v>916</v>
      </c>
      <c r="T4872">
        <v>916</v>
      </c>
      <c r="U4872">
        <v>916</v>
      </c>
      <c r="V4872">
        <v>3</v>
      </c>
      <c r="W4872">
        <v>4</v>
      </c>
      <c r="X4872">
        <v>5</v>
      </c>
      <c r="Y4872">
        <v>6</v>
      </c>
      <c r="Z4872">
        <v>7</v>
      </c>
      <c r="AA4872">
        <v>916</v>
      </c>
      <c r="AB4872">
        <v>8</v>
      </c>
      <c r="AC4872">
        <v>9</v>
      </c>
      <c r="AD4872" t="s">
        <v>2263</v>
      </c>
      <c r="AE4872" s="29">
        <v>44656</v>
      </c>
      <c r="AF4872" s="29">
        <v>44656</v>
      </c>
    </row>
    <row r="4873" spans="1:32" x14ac:dyDescent="0.25">
      <c r="A4873">
        <v>2022</v>
      </c>
      <c r="B4873" s="29">
        <v>44562</v>
      </c>
      <c r="C4873" s="29">
        <v>44651</v>
      </c>
      <c r="D4873" t="s">
        <v>83</v>
      </c>
      <c r="E4873">
        <v>10</v>
      </c>
      <c r="F4873" t="s">
        <v>2709</v>
      </c>
      <c r="G4873" t="s">
        <v>320</v>
      </c>
      <c r="H4873" t="s">
        <v>2707</v>
      </c>
      <c r="I4873" t="s">
        <v>1309</v>
      </c>
      <c r="J4873" t="s">
        <v>229</v>
      </c>
      <c r="K4873" t="s">
        <v>360</v>
      </c>
      <c r="L4873" t="s">
        <v>93</v>
      </c>
      <c r="M4873">
        <v>6104</v>
      </c>
      <c r="N4873" t="s">
        <v>219</v>
      </c>
      <c r="O4873">
        <v>6002</v>
      </c>
      <c r="P4873" t="s">
        <v>219</v>
      </c>
      <c r="Q4873">
        <v>1</v>
      </c>
      <c r="R4873">
        <v>2</v>
      </c>
      <c r="S4873">
        <v>917</v>
      </c>
      <c r="T4873">
        <v>917</v>
      </c>
      <c r="U4873">
        <v>917</v>
      </c>
      <c r="V4873">
        <v>3</v>
      </c>
      <c r="W4873">
        <v>4</v>
      </c>
      <c r="X4873">
        <v>5</v>
      </c>
      <c r="Y4873">
        <v>6</v>
      </c>
      <c r="Z4873">
        <v>7</v>
      </c>
      <c r="AA4873">
        <v>917</v>
      </c>
      <c r="AB4873">
        <v>8</v>
      </c>
      <c r="AC4873">
        <v>9</v>
      </c>
      <c r="AD4873" t="s">
        <v>2263</v>
      </c>
      <c r="AE4873" s="29">
        <v>44656</v>
      </c>
      <c r="AF4873" s="29">
        <v>44656</v>
      </c>
    </row>
    <row r="4874" spans="1:32" x14ac:dyDescent="0.25">
      <c r="A4874">
        <v>2022</v>
      </c>
      <c r="B4874" s="29">
        <v>44562</v>
      </c>
      <c r="C4874" s="29">
        <v>44651</v>
      </c>
      <c r="D4874" t="s">
        <v>83</v>
      </c>
      <c r="E4874">
        <v>10</v>
      </c>
      <c r="F4874" t="s">
        <v>2709</v>
      </c>
      <c r="G4874" t="s">
        <v>320</v>
      </c>
      <c r="H4874" t="s">
        <v>2707</v>
      </c>
      <c r="I4874" t="s">
        <v>2710</v>
      </c>
      <c r="J4874" t="s">
        <v>2711</v>
      </c>
      <c r="K4874" t="s">
        <v>314</v>
      </c>
      <c r="L4874" t="s">
        <v>93</v>
      </c>
      <c r="M4874">
        <v>8300</v>
      </c>
      <c r="N4874" t="s">
        <v>219</v>
      </c>
      <c r="O4874">
        <v>7668</v>
      </c>
      <c r="P4874" t="s">
        <v>219</v>
      </c>
      <c r="Q4874">
        <v>1</v>
      </c>
      <c r="R4874">
        <v>2</v>
      </c>
      <c r="S4874">
        <v>918</v>
      </c>
      <c r="T4874">
        <v>918</v>
      </c>
      <c r="U4874">
        <v>918</v>
      </c>
      <c r="V4874">
        <v>3</v>
      </c>
      <c r="W4874">
        <v>4</v>
      </c>
      <c r="X4874">
        <v>5</v>
      </c>
      <c r="Y4874">
        <v>6</v>
      </c>
      <c r="Z4874">
        <v>7</v>
      </c>
      <c r="AA4874">
        <v>918</v>
      </c>
      <c r="AB4874">
        <v>8</v>
      </c>
      <c r="AC4874">
        <v>9</v>
      </c>
      <c r="AD4874" t="s">
        <v>2263</v>
      </c>
      <c r="AE4874" s="29">
        <v>44656</v>
      </c>
      <c r="AF4874" s="29">
        <v>44656</v>
      </c>
    </row>
    <row r="4875" spans="1:32" x14ac:dyDescent="0.25">
      <c r="A4875">
        <v>2022</v>
      </c>
      <c r="B4875" s="29">
        <v>44562</v>
      </c>
      <c r="C4875" s="29">
        <v>44651</v>
      </c>
      <c r="D4875" t="s">
        <v>83</v>
      </c>
      <c r="E4875">
        <v>10</v>
      </c>
      <c r="F4875" t="s">
        <v>2709</v>
      </c>
      <c r="G4875" t="s">
        <v>320</v>
      </c>
      <c r="H4875" t="s">
        <v>2707</v>
      </c>
      <c r="I4875" t="s">
        <v>2712</v>
      </c>
      <c r="J4875" t="s">
        <v>249</v>
      </c>
      <c r="K4875" t="s">
        <v>395</v>
      </c>
      <c r="L4875" t="s">
        <v>93</v>
      </c>
      <c r="M4875">
        <v>8300</v>
      </c>
      <c r="N4875" t="s">
        <v>219</v>
      </c>
      <c r="O4875">
        <v>7668</v>
      </c>
      <c r="P4875" t="s">
        <v>219</v>
      </c>
      <c r="Q4875">
        <v>1</v>
      </c>
      <c r="R4875">
        <v>2</v>
      </c>
      <c r="S4875">
        <v>919</v>
      </c>
      <c r="T4875">
        <v>919</v>
      </c>
      <c r="U4875">
        <v>919</v>
      </c>
      <c r="V4875">
        <v>3</v>
      </c>
      <c r="W4875">
        <v>4</v>
      </c>
      <c r="X4875">
        <v>5</v>
      </c>
      <c r="Y4875">
        <v>6</v>
      </c>
      <c r="Z4875">
        <v>7</v>
      </c>
      <c r="AA4875">
        <v>919</v>
      </c>
      <c r="AB4875">
        <v>8</v>
      </c>
      <c r="AC4875">
        <v>9</v>
      </c>
      <c r="AD4875" t="s">
        <v>2263</v>
      </c>
      <c r="AE4875" s="29">
        <v>44656</v>
      </c>
      <c r="AF4875" s="29">
        <v>44656</v>
      </c>
    </row>
    <row r="4876" spans="1:32" x14ac:dyDescent="0.25">
      <c r="A4876">
        <v>2022</v>
      </c>
      <c r="B4876" s="29">
        <v>44562</v>
      </c>
      <c r="C4876" s="29">
        <v>44651</v>
      </c>
      <c r="D4876" t="s">
        <v>83</v>
      </c>
      <c r="E4876">
        <v>10</v>
      </c>
      <c r="F4876" t="s">
        <v>2709</v>
      </c>
      <c r="G4876" t="s">
        <v>320</v>
      </c>
      <c r="H4876" t="s">
        <v>2707</v>
      </c>
      <c r="I4876" t="s">
        <v>2713</v>
      </c>
      <c r="J4876" t="s">
        <v>2714</v>
      </c>
      <c r="K4876" t="s">
        <v>245</v>
      </c>
      <c r="L4876" t="s">
        <v>93</v>
      </c>
      <c r="M4876">
        <v>8300</v>
      </c>
      <c r="N4876" t="s">
        <v>219</v>
      </c>
      <c r="O4876">
        <v>7668</v>
      </c>
      <c r="P4876" t="s">
        <v>219</v>
      </c>
      <c r="Q4876">
        <v>1</v>
      </c>
      <c r="R4876">
        <v>2</v>
      </c>
      <c r="S4876">
        <v>920</v>
      </c>
      <c r="T4876">
        <v>920</v>
      </c>
      <c r="U4876">
        <v>920</v>
      </c>
      <c r="V4876">
        <v>3</v>
      </c>
      <c r="W4876">
        <v>4</v>
      </c>
      <c r="X4876">
        <v>5</v>
      </c>
      <c r="Y4876">
        <v>6</v>
      </c>
      <c r="Z4876">
        <v>7</v>
      </c>
      <c r="AA4876">
        <v>920</v>
      </c>
      <c r="AB4876">
        <v>8</v>
      </c>
      <c r="AC4876">
        <v>9</v>
      </c>
      <c r="AD4876" t="s">
        <v>2263</v>
      </c>
      <c r="AE4876" s="29">
        <v>44656</v>
      </c>
      <c r="AF4876" s="29">
        <v>44656</v>
      </c>
    </row>
    <row r="4877" spans="1:32" x14ac:dyDescent="0.25">
      <c r="A4877">
        <v>2022</v>
      </c>
      <c r="B4877" s="29">
        <v>44562</v>
      </c>
      <c r="C4877" s="29">
        <v>44651</v>
      </c>
      <c r="D4877" t="s">
        <v>83</v>
      </c>
      <c r="E4877">
        <v>10</v>
      </c>
      <c r="F4877" t="s">
        <v>2709</v>
      </c>
      <c r="G4877" t="s">
        <v>320</v>
      </c>
      <c r="H4877" t="s">
        <v>2707</v>
      </c>
      <c r="I4877" t="s">
        <v>928</v>
      </c>
      <c r="J4877" t="s">
        <v>294</v>
      </c>
      <c r="K4877" t="s">
        <v>364</v>
      </c>
      <c r="L4877" t="s">
        <v>94</v>
      </c>
      <c r="M4877">
        <v>8300</v>
      </c>
      <c r="N4877" t="s">
        <v>219</v>
      </c>
      <c r="O4877">
        <v>7668</v>
      </c>
      <c r="P4877" t="s">
        <v>219</v>
      </c>
      <c r="Q4877">
        <v>1</v>
      </c>
      <c r="R4877">
        <v>2</v>
      </c>
      <c r="S4877">
        <v>921</v>
      </c>
      <c r="T4877">
        <v>921</v>
      </c>
      <c r="U4877">
        <v>921</v>
      </c>
      <c r="V4877">
        <v>3</v>
      </c>
      <c r="W4877">
        <v>4</v>
      </c>
      <c r="X4877">
        <v>5</v>
      </c>
      <c r="Y4877">
        <v>6</v>
      </c>
      <c r="Z4877">
        <v>7</v>
      </c>
      <c r="AA4877">
        <v>921</v>
      </c>
      <c r="AB4877">
        <v>8</v>
      </c>
      <c r="AC4877">
        <v>9</v>
      </c>
      <c r="AD4877" t="s">
        <v>2263</v>
      </c>
      <c r="AE4877" s="29">
        <v>44656</v>
      </c>
      <c r="AF4877" s="29">
        <v>44656</v>
      </c>
    </row>
    <row r="4878" spans="1:32" x14ac:dyDescent="0.25">
      <c r="A4878">
        <v>2022</v>
      </c>
      <c r="B4878" s="29">
        <v>44562</v>
      </c>
      <c r="C4878" s="29">
        <v>44651</v>
      </c>
      <c r="D4878" t="s">
        <v>83</v>
      </c>
      <c r="E4878">
        <v>10</v>
      </c>
      <c r="F4878" t="s">
        <v>2709</v>
      </c>
      <c r="G4878" t="s">
        <v>320</v>
      </c>
      <c r="H4878" t="s">
        <v>2707</v>
      </c>
      <c r="I4878" t="s">
        <v>986</v>
      </c>
      <c r="J4878" t="s">
        <v>245</v>
      </c>
      <c r="K4878" t="s">
        <v>280</v>
      </c>
      <c r="L4878" t="s">
        <v>93</v>
      </c>
      <c r="M4878">
        <v>8300</v>
      </c>
      <c r="N4878" t="s">
        <v>219</v>
      </c>
      <c r="O4878">
        <v>7668</v>
      </c>
      <c r="P4878" t="s">
        <v>219</v>
      </c>
      <c r="Q4878">
        <v>1</v>
      </c>
      <c r="R4878">
        <v>2</v>
      </c>
      <c r="S4878">
        <v>922</v>
      </c>
      <c r="T4878">
        <v>922</v>
      </c>
      <c r="U4878">
        <v>922</v>
      </c>
      <c r="V4878">
        <v>3</v>
      </c>
      <c r="W4878">
        <v>4</v>
      </c>
      <c r="X4878">
        <v>5</v>
      </c>
      <c r="Y4878">
        <v>6</v>
      </c>
      <c r="Z4878">
        <v>7</v>
      </c>
      <c r="AA4878">
        <v>922</v>
      </c>
      <c r="AB4878">
        <v>8</v>
      </c>
      <c r="AC4878">
        <v>9</v>
      </c>
      <c r="AD4878" t="s">
        <v>2263</v>
      </c>
      <c r="AE4878" s="29">
        <v>44656</v>
      </c>
      <c r="AF4878" s="29">
        <v>44656</v>
      </c>
    </row>
    <row r="4879" spans="1:32" x14ac:dyDescent="0.25">
      <c r="A4879">
        <v>2022</v>
      </c>
      <c r="B4879" s="29">
        <v>44562</v>
      </c>
      <c r="C4879" s="29">
        <v>44651</v>
      </c>
      <c r="D4879" t="s">
        <v>83</v>
      </c>
      <c r="E4879">
        <v>10</v>
      </c>
      <c r="F4879" t="s">
        <v>2709</v>
      </c>
      <c r="G4879" t="s">
        <v>320</v>
      </c>
      <c r="H4879" t="s">
        <v>2707</v>
      </c>
      <c r="I4879" t="s">
        <v>2715</v>
      </c>
      <c r="J4879" t="s">
        <v>2716</v>
      </c>
      <c r="K4879" t="s">
        <v>669</v>
      </c>
      <c r="L4879" t="s">
        <v>93</v>
      </c>
      <c r="M4879">
        <v>8300</v>
      </c>
      <c r="N4879" t="s">
        <v>219</v>
      </c>
      <c r="O4879">
        <v>7668</v>
      </c>
      <c r="P4879" t="s">
        <v>219</v>
      </c>
      <c r="Q4879">
        <v>1</v>
      </c>
      <c r="R4879">
        <v>2</v>
      </c>
      <c r="S4879">
        <v>923</v>
      </c>
      <c r="T4879">
        <v>923</v>
      </c>
      <c r="U4879">
        <v>923</v>
      </c>
      <c r="V4879">
        <v>3</v>
      </c>
      <c r="W4879">
        <v>4</v>
      </c>
      <c r="X4879">
        <v>5</v>
      </c>
      <c r="Y4879">
        <v>6</v>
      </c>
      <c r="Z4879">
        <v>7</v>
      </c>
      <c r="AA4879">
        <v>923</v>
      </c>
      <c r="AB4879">
        <v>8</v>
      </c>
      <c r="AC4879">
        <v>9</v>
      </c>
      <c r="AD4879" t="s">
        <v>2263</v>
      </c>
      <c r="AE4879" s="29">
        <v>44656</v>
      </c>
      <c r="AF4879" s="29">
        <v>44656</v>
      </c>
    </row>
    <row r="4880" spans="1:32" x14ac:dyDescent="0.25">
      <c r="A4880">
        <v>2022</v>
      </c>
      <c r="B4880" s="29">
        <v>44562</v>
      </c>
      <c r="C4880" s="29">
        <v>44651</v>
      </c>
      <c r="D4880" t="s">
        <v>83</v>
      </c>
      <c r="E4880">
        <v>11</v>
      </c>
      <c r="F4880" t="s">
        <v>2365</v>
      </c>
      <c r="G4880" t="s">
        <v>2365</v>
      </c>
      <c r="H4880" t="s">
        <v>2717</v>
      </c>
      <c r="I4880" t="s">
        <v>2718</v>
      </c>
      <c r="J4880" t="s">
        <v>409</v>
      </c>
      <c r="K4880" t="s">
        <v>360</v>
      </c>
      <c r="L4880" t="s">
        <v>93</v>
      </c>
      <c r="M4880">
        <v>4496</v>
      </c>
      <c r="N4880" t="s">
        <v>219</v>
      </c>
      <c r="O4880">
        <v>4496</v>
      </c>
      <c r="P4880" t="s">
        <v>219</v>
      </c>
      <c r="Q4880">
        <v>1</v>
      </c>
      <c r="R4880">
        <v>2</v>
      </c>
      <c r="S4880">
        <v>924</v>
      </c>
      <c r="T4880">
        <v>924</v>
      </c>
      <c r="U4880">
        <v>924</v>
      </c>
      <c r="V4880">
        <v>3</v>
      </c>
      <c r="W4880">
        <v>4</v>
      </c>
      <c r="X4880">
        <v>5</v>
      </c>
      <c r="Y4880">
        <v>6</v>
      </c>
      <c r="Z4880">
        <v>7</v>
      </c>
      <c r="AA4880">
        <v>924</v>
      </c>
      <c r="AB4880">
        <v>8</v>
      </c>
      <c r="AC4880">
        <v>9</v>
      </c>
      <c r="AD4880" t="s">
        <v>2263</v>
      </c>
      <c r="AE4880" s="29">
        <v>44656</v>
      </c>
      <c r="AF4880" s="29">
        <v>44656</v>
      </c>
    </row>
    <row r="4881" spans="1:32" x14ac:dyDescent="0.25">
      <c r="A4881">
        <v>2022</v>
      </c>
      <c r="B4881" s="29">
        <v>44562</v>
      </c>
      <c r="C4881" s="29">
        <v>44651</v>
      </c>
      <c r="D4881" t="s">
        <v>83</v>
      </c>
      <c r="E4881">
        <v>11</v>
      </c>
      <c r="F4881" t="s">
        <v>2719</v>
      </c>
      <c r="G4881" t="s">
        <v>2720</v>
      </c>
      <c r="H4881" t="s">
        <v>2717</v>
      </c>
      <c r="I4881" t="s">
        <v>2721</v>
      </c>
      <c r="J4881" t="s">
        <v>1310</v>
      </c>
      <c r="K4881" t="s">
        <v>307</v>
      </c>
      <c r="L4881" t="s">
        <v>93</v>
      </c>
      <c r="M4881">
        <v>4496</v>
      </c>
      <c r="N4881" t="s">
        <v>219</v>
      </c>
      <c r="O4881">
        <v>4496</v>
      </c>
      <c r="P4881" t="s">
        <v>219</v>
      </c>
      <c r="Q4881">
        <v>1</v>
      </c>
      <c r="R4881">
        <v>2</v>
      </c>
      <c r="S4881">
        <v>925</v>
      </c>
      <c r="T4881">
        <v>925</v>
      </c>
      <c r="U4881">
        <v>925</v>
      </c>
      <c r="V4881">
        <v>3</v>
      </c>
      <c r="W4881">
        <v>4</v>
      </c>
      <c r="X4881">
        <v>5</v>
      </c>
      <c r="Y4881">
        <v>6</v>
      </c>
      <c r="Z4881">
        <v>7</v>
      </c>
      <c r="AA4881">
        <v>925</v>
      </c>
      <c r="AB4881">
        <v>8</v>
      </c>
      <c r="AC4881">
        <v>9</v>
      </c>
      <c r="AD4881" t="s">
        <v>2263</v>
      </c>
      <c r="AE4881" s="29">
        <v>44656</v>
      </c>
      <c r="AF4881" s="29">
        <v>44656</v>
      </c>
    </row>
    <row r="4882" spans="1:32" x14ac:dyDescent="0.25">
      <c r="A4882">
        <v>2022</v>
      </c>
      <c r="B4882" s="29">
        <v>44562</v>
      </c>
      <c r="C4882" s="29">
        <v>44651</v>
      </c>
      <c r="D4882" t="s">
        <v>83</v>
      </c>
      <c r="E4882">
        <v>11</v>
      </c>
      <c r="F4882" t="s">
        <v>2365</v>
      </c>
      <c r="G4882" t="s">
        <v>2365</v>
      </c>
      <c r="H4882" t="s">
        <v>2717</v>
      </c>
      <c r="I4882" t="s">
        <v>407</v>
      </c>
      <c r="J4882" t="s">
        <v>613</v>
      </c>
      <c r="K4882" t="s">
        <v>613</v>
      </c>
      <c r="L4882" t="s">
        <v>93</v>
      </c>
      <c r="M4882">
        <v>4544</v>
      </c>
      <c r="N4882" t="s">
        <v>219</v>
      </c>
      <c r="O4882">
        <v>4544</v>
      </c>
      <c r="P4882" t="s">
        <v>219</v>
      </c>
      <c r="Q4882">
        <v>1</v>
      </c>
      <c r="R4882">
        <v>2</v>
      </c>
      <c r="S4882">
        <v>926</v>
      </c>
      <c r="T4882">
        <v>926</v>
      </c>
      <c r="U4882">
        <v>926</v>
      </c>
      <c r="V4882">
        <v>3</v>
      </c>
      <c r="W4882">
        <v>4</v>
      </c>
      <c r="X4882">
        <v>5</v>
      </c>
      <c r="Y4882">
        <v>6</v>
      </c>
      <c r="Z4882">
        <v>7</v>
      </c>
      <c r="AA4882">
        <v>926</v>
      </c>
      <c r="AB4882">
        <v>8</v>
      </c>
      <c r="AC4882">
        <v>9</v>
      </c>
      <c r="AD4882" t="s">
        <v>2263</v>
      </c>
      <c r="AE4882" s="29">
        <v>44656</v>
      </c>
      <c r="AF4882" s="29">
        <v>44656</v>
      </c>
    </row>
    <row r="4883" spans="1:32" x14ac:dyDescent="0.25">
      <c r="A4883">
        <v>2022</v>
      </c>
      <c r="B4883" s="29">
        <v>44562</v>
      </c>
      <c r="C4883" s="29">
        <v>44651</v>
      </c>
      <c r="D4883" t="s">
        <v>83</v>
      </c>
      <c r="E4883">
        <v>11</v>
      </c>
      <c r="F4883" t="s">
        <v>2365</v>
      </c>
      <c r="G4883" t="s">
        <v>2365</v>
      </c>
      <c r="H4883" t="s">
        <v>2717</v>
      </c>
      <c r="I4883" t="s">
        <v>2722</v>
      </c>
      <c r="J4883" t="s">
        <v>355</v>
      </c>
      <c r="K4883" t="s">
        <v>2332</v>
      </c>
      <c r="L4883" t="s">
        <v>93</v>
      </c>
      <c r="M4883">
        <v>4544</v>
      </c>
      <c r="N4883" t="s">
        <v>219</v>
      </c>
      <c r="O4883">
        <v>4544</v>
      </c>
      <c r="P4883" t="s">
        <v>219</v>
      </c>
      <c r="Q4883">
        <v>1</v>
      </c>
      <c r="R4883">
        <v>2</v>
      </c>
      <c r="S4883">
        <v>927</v>
      </c>
      <c r="T4883">
        <v>927</v>
      </c>
      <c r="U4883">
        <v>927</v>
      </c>
      <c r="V4883">
        <v>3</v>
      </c>
      <c r="W4883">
        <v>4</v>
      </c>
      <c r="X4883">
        <v>5</v>
      </c>
      <c r="Y4883">
        <v>6</v>
      </c>
      <c r="Z4883">
        <v>7</v>
      </c>
      <c r="AA4883">
        <v>927</v>
      </c>
      <c r="AB4883">
        <v>8</v>
      </c>
      <c r="AC4883">
        <v>9</v>
      </c>
      <c r="AD4883" t="s">
        <v>2263</v>
      </c>
      <c r="AE4883" s="29">
        <v>44656</v>
      </c>
      <c r="AF4883" s="29">
        <v>44656</v>
      </c>
    </row>
    <row r="4884" spans="1:32" x14ac:dyDescent="0.25">
      <c r="A4884">
        <v>2022</v>
      </c>
      <c r="B4884" s="29">
        <v>44562</v>
      </c>
      <c r="C4884" s="29">
        <v>44651</v>
      </c>
      <c r="D4884" t="s">
        <v>83</v>
      </c>
      <c r="E4884">
        <v>11</v>
      </c>
      <c r="F4884" t="s">
        <v>2365</v>
      </c>
      <c r="G4884" t="s">
        <v>2365</v>
      </c>
      <c r="H4884" t="s">
        <v>2717</v>
      </c>
      <c r="I4884" t="s">
        <v>1311</v>
      </c>
      <c r="J4884" t="s">
        <v>386</v>
      </c>
      <c r="K4884" t="s">
        <v>313</v>
      </c>
      <c r="L4884" t="s">
        <v>93</v>
      </c>
      <c r="M4884">
        <v>4386</v>
      </c>
      <c r="N4884" t="s">
        <v>219</v>
      </c>
      <c r="O4884">
        <v>4386</v>
      </c>
      <c r="P4884" t="s">
        <v>219</v>
      </c>
      <c r="Q4884">
        <v>1</v>
      </c>
      <c r="R4884">
        <v>2</v>
      </c>
      <c r="S4884">
        <v>928</v>
      </c>
      <c r="T4884">
        <v>928</v>
      </c>
      <c r="U4884">
        <v>928</v>
      </c>
      <c r="V4884">
        <v>3</v>
      </c>
      <c r="W4884">
        <v>4</v>
      </c>
      <c r="X4884">
        <v>5</v>
      </c>
      <c r="Y4884">
        <v>6</v>
      </c>
      <c r="Z4884">
        <v>7</v>
      </c>
      <c r="AA4884">
        <v>928</v>
      </c>
      <c r="AB4884">
        <v>8</v>
      </c>
      <c r="AC4884">
        <v>9</v>
      </c>
      <c r="AD4884" t="s">
        <v>2263</v>
      </c>
      <c r="AE4884" s="29">
        <v>44656</v>
      </c>
      <c r="AF4884" s="29">
        <v>44656</v>
      </c>
    </row>
    <row r="4885" spans="1:32" x14ac:dyDescent="0.25">
      <c r="A4885">
        <v>2022</v>
      </c>
      <c r="B4885" s="29">
        <v>44562</v>
      </c>
      <c r="C4885" s="29">
        <v>44651</v>
      </c>
      <c r="D4885" t="s">
        <v>83</v>
      </c>
      <c r="E4885">
        <v>11</v>
      </c>
      <c r="F4885" t="s">
        <v>2365</v>
      </c>
      <c r="G4885" t="s">
        <v>2365</v>
      </c>
      <c r="H4885" t="s">
        <v>2717</v>
      </c>
      <c r="I4885" t="s">
        <v>2723</v>
      </c>
      <c r="J4885" t="s">
        <v>351</v>
      </c>
      <c r="K4885" t="s">
        <v>294</v>
      </c>
      <c r="L4885" t="s">
        <v>93</v>
      </c>
      <c r="M4885">
        <v>4400</v>
      </c>
      <c r="N4885" t="s">
        <v>219</v>
      </c>
      <c r="O4885">
        <v>4400</v>
      </c>
      <c r="P4885" t="s">
        <v>219</v>
      </c>
      <c r="Q4885">
        <v>1</v>
      </c>
      <c r="R4885">
        <v>2</v>
      </c>
      <c r="S4885">
        <v>929</v>
      </c>
      <c r="T4885">
        <v>929</v>
      </c>
      <c r="U4885">
        <v>929</v>
      </c>
      <c r="V4885">
        <v>3</v>
      </c>
      <c r="W4885">
        <v>4</v>
      </c>
      <c r="X4885">
        <v>5</v>
      </c>
      <c r="Y4885">
        <v>6</v>
      </c>
      <c r="Z4885">
        <v>7</v>
      </c>
      <c r="AA4885">
        <v>929</v>
      </c>
      <c r="AB4885">
        <v>8</v>
      </c>
      <c r="AC4885">
        <v>9</v>
      </c>
      <c r="AD4885" t="s">
        <v>2263</v>
      </c>
      <c r="AE4885" s="29">
        <v>44656</v>
      </c>
      <c r="AF4885" s="29">
        <v>44656</v>
      </c>
    </row>
    <row r="4886" spans="1:32" x14ac:dyDescent="0.25">
      <c r="A4886">
        <v>2022</v>
      </c>
      <c r="B4886" s="29">
        <v>44562</v>
      </c>
      <c r="C4886" s="29">
        <v>44651</v>
      </c>
      <c r="D4886" t="s">
        <v>83</v>
      </c>
      <c r="E4886">
        <v>11</v>
      </c>
      <c r="F4886" t="s">
        <v>2365</v>
      </c>
      <c r="G4886" t="s">
        <v>2365</v>
      </c>
      <c r="H4886" t="s">
        <v>2717</v>
      </c>
      <c r="L4886" t="s">
        <v>94</v>
      </c>
      <c r="M4886">
        <v>4400</v>
      </c>
      <c r="N4886" t="s">
        <v>219</v>
      </c>
      <c r="O4886">
        <v>4400</v>
      </c>
      <c r="P4886" t="s">
        <v>219</v>
      </c>
      <c r="Q4886">
        <v>1</v>
      </c>
      <c r="R4886">
        <v>2</v>
      </c>
      <c r="S4886">
        <v>930</v>
      </c>
      <c r="T4886">
        <v>930</v>
      </c>
      <c r="U4886">
        <v>930</v>
      </c>
      <c r="V4886">
        <v>3</v>
      </c>
      <c r="W4886">
        <v>4</v>
      </c>
      <c r="X4886">
        <v>5</v>
      </c>
      <c r="Y4886">
        <v>6</v>
      </c>
      <c r="Z4886">
        <v>7</v>
      </c>
      <c r="AA4886">
        <v>930</v>
      </c>
      <c r="AB4886">
        <v>8</v>
      </c>
      <c r="AC4886">
        <v>9</v>
      </c>
      <c r="AD4886" t="s">
        <v>2263</v>
      </c>
      <c r="AE4886" s="29">
        <v>44656</v>
      </c>
      <c r="AF4886" s="29">
        <v>44656</v>
      </c>
    </row>
    <row r="4887" spans="1:32" x14ac:dyDescent="0.25">
      <c r="A4887">
        <v>2022</v>
      </c>
      <c r="B4887" s="29">
        <v>44562</v>
      </c>
      <c r="C4887" s="29">
        <v>44651</v>
      </c>
      <c r="D4887" t="s">
        <v>83</v>
      </c>
      <c r="E4887">
        <v>11</v>
      </c>
      <c r="F4887" t="s">
        <v>2365</v>
      </c>
      <c r="G4887" t="s">
        <v>2365</v>
      </c>
      <c r="H4887" t="s">
        <v>2717</v>
      </c>
      <c r="I4887" t="s">
        <v>2724</v>
      </c>
      <c r="J4887" t="s">
        <v>1195</v>
      </c>
      <c r="K4887" t="s">
        <v>1312</v>
      </c>
      <c r="L4887" t="s">
        <v>93</v>
      </c>
      <c r="M4887">
        <v>4544</v>
      </c>
      <c r="N4887" t="s">
        <v>219</v>
      </c>
      <c r="O4887">
        <v>4544</v>
      </c>
      <c r="P4887" t="s">
        <v>219</v>
      </c>
      <c r="Q4887">
        <v>1</v>
      </c>
      <c r="R4887">
        <v>2</v>
      </c>
      <c r="S4887">
        <v>931</v>
      </c>
      <c r="T4887">
        <v>931</v>
      </c>
      <c r="U4887">
        <v>931</v>
      </c>
      <c r="V4887">
        <v>3</v>
      </c>
      <c r="W4887">
        <v>4</v>
      </c>
      <c r="X4887">
        <v>5</v>
      </c>
      <c r="Y4887">
        <v>6</v>
      </c>
      <c r="Z4887">
        <v>7</v>
      </c>
      <c r="AA4887">
        <v>931</v>
      </c>
      <c r="AB4887">
        <v>8</v>
      </c>
      <c r="AC4887">
        <v>9</v>
      </c>
      <c r="AD4887" t="s">
        <v>2263</v>
      </c>
      <c r="AE4887" s="29">
        <v>44656</v>
      </c>
      <c r="AF4887" s="29">
        <v>44656</v>
      </c>
    </row>
    <row r="4888" spans="1:32" x14ac:dyDescent="0.25">
      <c r="A4888">
        <v>2022</v>
      </c>
      <c r="B4888" s="29">
        <v>44562</v>
      </c>
      <c r="C4888" s="29">
        <v>44651</v>
      </c>
      <c r="D4888" t="s">
        <v>83</v>
      </c>
      <c r="E4888">
        <v>11</v>
      </c>
      <c r="F4888" t="s">
        <v>2365</v>
      </c>
      <c r="G4888" t="s">
        <v>2365</v>
      </c>
      <c r="H4888" t="s">
        <v>2717</v>
      </c>
      <c r="I4888" t="s">
        <v>2725</v>
      </c>
      <c r="J4888" t="s">
        <v>2726</v>
      </c>
      <c r="K4888" t="s">
        <v>918</v>
      </c>
      <c r="L4888" t="s">
        <v>93</v>
      </c>
      <c r="M4888">
        <v>4496</v>
      </c>
      <c r="N4888" t="s">
        <v>219</v>
      </c>
      <c r="O4888">
        <v>4496</v>
      </c>
      <c r="P4888" t="s">
        <v>219</v>
      </c>
      <c r="Q4888">
        <v>1</v>
      </c>
      <c r="R4888">
        <v>2</v>
      </c>
      <c r="S4888">
        <v>932</v>
      </c>
      <c r="T4888">
        <v>932</v>
      </c>
      <c r="U4888">
        <v>932</v>
      </c>
      <c r="V4888">
        <v>3</v>
      </c>
      <c r="W4888">
        <v>4</v>
      </c>
      <c r="X4888">
        <v>5</v>
      </c>
      <c r="Y4888">
        <v>6</v>
      </c>
      <c r="Z4888">
        <v>7</v>
      </c>
      <c r="AA4888">
        <v>932</v>
      </c>
      <c r="AB4888">
        <v>8</v>
      </c>
      <c r="AC4888">
        <v>9</v>
      </c>
      <c r="AD4888" t="s">
        <v>2263</v>
      </c>
      <c r="AE4888" s="29">
        <v>44656</v>
      </c>
      <c r="AF4888" s="29">
        <v>44656</v>
      </c>
    </row>
    <row r="4889" spans="1:32" x14ac:dyDescent="0.25">
      <c r="A4889">
        <v>2022</v>
      </c>
      <c r="B4889" s="29">
        <v>44562</v>
      </c>
      <c r="C4889" s="29">
        <v>44651</v>
      </c>
      <c r="D4889" t="s">
        <v>83</v>
      </c>
      <c r="E4889">
        <v>10</v>
      </c>
      <c r="F4889" t="s">
        <v>2727</v>
      </c>
      <c r="G4889" t="s">
        <v>275</v>
      </c>
      <c r="H4889" t="s">
        <v>2717</v>
      </c>
      <c r="I4889" t="s">
        <v>928</v>
      </c>
      <c r="J4889" t="s">
        <v>279</v>
      </c>
      <c r="K4889" t="s">
        <v>228</v>
      </c>
      <c r="L4889" t="s">
        <v>94</v>
      </c>
      <c r="M4889">
        <v>4496</v>
      </c>
      <c r="N4889" t="s">
        <v>219</v>
      </c>
      <c r="O4889">
        <v>4496</v>
      </c>
      <c r="P4889" t="s">
        <v>219</v>
      </c>
      <c r="Q4889">
        <v>1</v>
      </c>
      <c r="R4889">
        <v>2</v>
      </c>
      <c r="S4889">
        <v>933</v>
      </c>
      <c r="T4889">
        <v>933</v>
      </c>
      <c r="U4889">
        <v>933</v>
      </c>
      <c r="V4889">
        <v>3</v>
      </c>
      <c r="W4889">
        <v>4</v>
      </c>
      <c r="X4889">
        <v>5</v>
      </c>
      <c r="Y4889">
        <v>6</v>
      </c>
      <c r="Z4889">
        <v>7</v>
      </c>
      <c r="AA4889">
        <v>933</v>
      </c>
      <c r="AB4889">
        <v>8</v>
      </c>
      <c r="AC4889">
        <v>9</v>
      </c>
      <c r="AD4889" t="s">
        <v>2263</v>
      </c>
      <c r="AE4889" s="29">
        <v>44656</v>
      </c>
      <c r="AF4889" s="29">
        <v>44656</v>
      </c>
    </row>
    <row r="4890" spans="1:32" x14ac:dyDescent="0.25">
      <c r="A4890">
        <v>2022</v>
      </c>
      <c r="B4890" s="29">
        <v>44562</v>
      </c>
      <c r="C4890" s="29">
        <v>44651</v>
      </c>
      <c r="D4890" t="s">
        <v>83</v>
      </c>
      <c r="E4890">
        <v>10</v>
      </c>
      <c r="F4890" t="s">
        <v>274</v>
      </c>
      <c r="G4890" t="s">
        <v>275</v>
      </c>
      <c r="H4890" t="s">
        <v>2728</v>
      </c>
      <c r="I4890" t="s">
        <v>2729</v>
      </c>
      <c r="J4890" t="s">
        <v>289</v>
      </c>
      <c r="K4890" t="s">
        <v>768</v>
      </c>
      <c r="L4890" t="s">
        <v>93</v>
      </c>
      <c r="M4890">
        <v>10000</v>
      </c>
      <c r="N4890" t="s">
        <v>219</v>
      </c>
      <c r="O4890">
        <v>9156</v>
      </c>
      <c r="P4890" t="s">
        <v>219</v>
      </c>
      <c r="Q4890">
        <v>1</v>
      </c>
      <c r="R4890">
        <v>2</v>
      </c>
      <c r="S4890">
        <v>934</v>
      </c>
      <c r="T4890">
        <v>934</v>
      </c>
      <c r="U4890">
        <v>934</v>
      </c>
      <c r="V4890">
        <v>3</v>
      </c>
      <c r="W4890">
        <v>4</v>
      </c>
      <c r="X4890">
        <v>5</v>
      </c>
      <c r="Y4890">
        <v>6</v>
      </c>
      <c r="Z4890">
        <v>7</v>
      </c>
      <c r="AA4890">
        <v>934</v>
      </c>
      <c r="AB4890">
        <v>8</v>
      </c>
      <c r="AC4890">
        <v>9</v>
      </c>
      <c r="AD4890" t="s">
        <v>2263</v>
      </c>
      <c r="AE4890" s="29">
        <v>44656</v>
      </c>
      <c r="AF4890" s="29">
        <v>44656</v>
      </c>
    </row>
    <row r="4891" spans="1:32" x14ac:dyDescent="0.25">
      <c r="A4891">
        <v>2022</v>
      </c>
      <c r="B4891" s="29">
        <v>44562</v>
      </c>
      <c r="C4891" s="29">
        <v>44651</v>
      </c>
      <c r="D4891" t="s">
        <v>83</v>
      </c>
      <c r="E4891">
        <v>10</v>
      </c>
      <c r="F4891" t="s">
        <v>2730</v>
      </c>
      <c r="G4891" t="s">
        <v>404</v>
      </c>
      <c r="H4891" t="s">
        <v>2731</v>
      </c>
      <c r="I4891" t="s">
        <v>1052</v>
      </c>
      <c r="J4891" t="s">
        <v>406</v>
      </c>
      <c r="K4891" t="s">
        <v>314</v>
      </c>
      <c r="L4891" t="s">
        <v>94</v>
      </c>
      <c r="M4891">
        <v>5880</v>
      </c>
      <c r="N4891" t="s">
        <v>219</v>
      </c>
      <c r="O4891">
        <v>5802</v>
      </c>
      <c r="P4891" t="s">
        <v>219</v>
      </c>
      <c r="Q4891">
        <v>1</v>
      </c>
      <c r="R4891">
        <v>2</v>
      </c>
      <c r="S4891">
        <v>935</v>
      </c>
      <c r="T4891">
        <v>935</v>
      </c>
      <c r="U4891">
        <v>935</v>
      </c>
      <c r="V4891">
        <v>3</v>
      </c>
      <c r="W4891">
        <v>4</v>
      </c>
      <c r="X4891">
        <v>5</v>
      </c>
      <c r="Y4891">
        <v>6</v>
      </c>
      <c r="Z4891">
        <v>7</v>
      </c>
      <c r="AA4891">
        <v>935</v>
      </c>
      <c r="AB4891">
        <v>8</v>
      </c>
      <c r="AC4891">
        <v>9</v>
      </c>
      <c r="AD4891" t="s">
        <v>2263</v>
      </c>
      <c r="AE4891" s="29">
        <v>44656</v>
      </c>
      <c r="AF4891" s="29">
        <v>44656</v>
      </c>
    </row>
    <row r="4892" spans="1:32" x14ac:dyDescent="0.25">
      <c r="A4892">
        <v>2022</v>
      </c>
      <c r="B4892" s="29">
        <v>44562</v>
      </c>
      <c r="C4892" s="29">
        <v>44651</v>
      </c>
      <c r="D4892" t="s">
        <v>83</v>
      </c>
      <c r="E4892">
        <v>10</v>
      </c>
      <c r="F4892" t="s">
        <v>2352</v>
      </c>
      <c r="G4892" t="s">
        <v>415</v>
      </c>
      <c r="H4892" t="s">
        <v>2732</v>
      </c>
      <c r="I4892" t="s">
        <v>2733</v>
      </c>
      <c r="J4892" t="s">
        <v>349</v>
      </c>
      <c r="K4892" t="s">
        <v>314</v>
      </c>
      <c r="L4892" t="s">
        <v>93</v>
      </c>
      <c r="M4892">
        <v>6104</v>
      </c>
      <c r="N4892" t="s">
        <v>219</v>
      </c>
      <c r="O4892">
        <v>6002</v>
      </c>
      <c r="P4892" t="s">
        <v>219</v>
      </c>
      <c r="Q4892">
        <v>1</v>
      </c>
      <c r="R4892">
        <v>2</v>
      </c>
      <c r="S4892">
        <v>936</v>
      </c>
      <c r="T4892">
        <v>936</v>
      </c>
      <c r="U4892">
        <v>936</v>
      </c>
      <c r="V4892">
        <v>3</v>
      </c>
      <c r="W4892">
        <v>4</v>
      </c>
      <c r="X4892">
        <v>5</v>
      </c>
      <c r="Y4892">
        <v>6</v>
      </c>
      <c r="Z4892">
        <v>7</v>
      </c>
      <c r="AA4892">
        <v>936</v>
      </c>
      <c r="AB4892">
        <v>8</v>
      </c>
      <c r="AC4892">
        <v>9</v>
      </c>
      <c r="AD4892" t="s">
        <v>2263</v>
      </c>
      <c r="AE4892" s="29">
        <v>44656</v>
      </c>
      <c r="AF4892" s="29">
        <v>44656</v>
      </c>
    </row>
    <row r="4893" spans="1:32" x14ac:dyDescent="0.25">
      <c r="A4893">
        <v>2022</v>
      </c>
      <c r="B4893" s="29">
        <v>44562</v>
      </c>
      <c r="C4893" s="29">
        <v>44651</v>
      </c>
      <c r="D4893" t="s">
        <v>83</v>
      </c>
      <c r="E4893">
        <v>10</v>
      </c>
      <c r="F4893" t="s">
        <v>2734</v>
      </c>
      <c r="G4893" t="s">
        <v>2735</v>
      </c>
      <c r="H4893" t="s">
        <v>2732</v>
      </c>
      <c r="I4893" t="s">
        <v>2736</v>
      </c>
      <c r="J4893" t="s">
        <v>473</v>
      </c>
      <c r="K4893" t="s">
        <v>233</v>
      </c>
      <c r="L4893" t="s">
        <v>93</v>
      </c>
      <c r="M4893">
        <v>6104</v>
      </c>
      <c r="N4893" t="s">
        <v>219</v>
      </c>
      <c r="O4893">
        <v>6002</v>
      </c>
      <c r="P4893" t="s">
        <v>219</v>
      </c>
      <c r="Q4893">
        <v>1</v>
      </c>
      <c r="R4893">
        <v>2</v>
      </c>
      <c r="S4893">
        <v>937</v>
      </c>
      <c r="T4893">
        <v>937</v>
      </c>
      <c r="U4893">
        <v>937</v>
      </c>
      <c r="V4893">
        <v>3</v>
      </c>
      <c r="W4893">
        <v>4</v>
      </c>
      <c r="X4893">
        <v>5</v>
      </c>
      <c r="Y4893">
        <v>6</v>
      </c>
      <c r="Z4893">
        <v>7</v>
      </c>
      <c r="AA4893">
        <v>937</v>
      </c>
      <c r="AB4893">
        <v>8</v>
      </c>
      <c r="AC4893">
        <v>9</v>
      </c>
      <c r="AD4893" t="s">
        <v>2263</v>
      </c>
      <c r="AE4893" s="29">
        <v>44656</v>
      </c>
      <c r="AF4893" s="29">
        <v>44656</v>
      </c>
    </row>
    <row r="4894" spans="1:32" x14ac:dyDescent="0.25">
      <c r="A4894">
        <v>2022</v>
      </c>
      <c r="B4894" s="29">
        <v>44562</v>
      </c>
      <c r="C4894" s="29">
        <v>44651</v>
      </c>
      <c r="D4894" t="s">
        <v>83</v>
      </c>
      <c r="E4894">
        <v>10</v>
      </c>
      <c r="F4894" t="s">
        <v>2352</v>
      </c>
      <c r="G4894" t="s">
        <v>415</v>
      </c>
      <c r="H4894" t="s">
        <v>2732</v>
      </c>
      <c r="I4894" t="s">
        <v>2737</v>
      </c>
      <c r="J4894" t="s">
        <v>228</v>
      </c>
      <c r="K4894" t="s">
        <v>613</v>
      </c>
      <c r="L4894" t="s">
        <v>94</v>
      </c>
      <c r="M4894">
        <v>5672</v>
      </c>
      <c r="N4894" t="s">
        <v>219</v>
      </c>
      <c r="O4894">
        <v>5616</v>
      </c>
      <c r="P4894" t="s">
        <v>219</v>
      </c>
      <c r="Q4894">
        <v>1</v>
      </c>
      <c r="R4894">
        <v>2</v>
      </c>
      <c r="S4894">
        <v>938</v>
      </c>
      <c r="T4894">
        <v>938</v>
      </c>
      <c r="U4894">
        <v>938</v>
      </c>
      <c r="V4894">
        <v>3</v>
      </c>
      <c r="W4894">
        <v>4</v>
      </c>
      <c r="X4894">
        <v>5</v>
      </c>
      <c r="Y4894">
        <v>6</v>
      </c>
      <c r="Z4894">
        <v>7</v>
      </c>
      <c r="AA4894">
        <v>938</v>
      </c>
      <c r="AB4894">
        <v>8</v>
      </c>
      <c r="AC4894">
        <v>9</v>
      </c>
      <c r="AD4894" t="s">
        <v>2263</v>
      </c>
      <c r="AE4894" s="29">
        <v>44656</v>
      </c>
      <c r="AF4894" s="29">
        <v>44656</v>
      </c>
    </row>
    <row r="4895" spans="1:32" x14ac:dyDescent="0.25">
      <c r="A4895">
        <v>2022</v>
      </c>
      <c r="B4895" s="29">
        <v>44562</v>
      </c>
      <c r="C4895" s="29">
        <v>44651</v>
      </c>
      <c r="D4895" t="s">
        <v>83</v>
      </c>
      <c r="E4895">
        <v>10</v>
      </c>
      <c r="F4895" t="s">
        <v>274</v>
      </c>
      <c r="G4895" t="s">
        <v>275</v>
      </c>
      <c r="H4895" t="s">
        <v>2732</v>
      </c>
      <c r="I4895" t="s">
        <v>928</v>
      </c>
      <c r="J4895" t="s">
        <v>245</v>
      </c>
      <c r="K4895" t="s">
        <v>2738</v>
      </c>
      <c r="L4895" t="s">
        <v>94</v>
      </c>
      <c r="M4895">
        <v>7552</v>
      </c>
      <c r="N4895" t="s">
        <v>219</v>
      </c>
      <c r="O4895">
        <v>7000</v>
      </c>
      <c r="P4895" t="s">
        <v>219</v>
      </c>
      <c r="Q4895">
        <v>1</v>
      </c>
      <c r="R4895">
        <v>2</v>
      </c>
      <c r="S4895">
        <v>939</v>
      </c>
      <c r="T4895">
        <v>939</v>
      </c>
      <c r="U4895">
        <v>939</v>
      </c>
      <c r="V4895">
        <v>3</v>
      </c>
      <c r="W4895">
        <v>4</v>
      </c>
      <c r="X4895">
        <v>5</v>
      </c>
      <c r="Y4895">
        <v>6</v>
      </c>
      <c r="Z4895">
        <v>7</v>
      </c>
      <c r="AA4895">
        <v>939</v>
      </c>
      <c r="AB4895">
        <v>8</v>
      </c>
      <c r="AC4895">
        <v>9</v>
      </c>
      <c r="AD4895" t="s">
        <v>2263</v>
      </c>
      <c r="AE4895" s="29">
        <v>44656</v>
      </c>
      <c r="AF4895" s="29">
        <v>44656</v>
      </c>
    </row>
    <row r="4896" spans="1:32" x14ac:dyDescent="0.25">
      <c r="A4896">
        <v>2022</v>
      </c>
      <c r="B4896" s="29">
        <v>44562</v>
      </c>
      <c r="C4896" s="29">
        <v>44651</v>
      </c>
      <c r="D4896" t="s">
        <v>83</v>
      </c>
      <c r="E4896">
        <v>10</v>
      </c>
      <c r="F4896" t="s">
        <v>2352</v>
      </c>
      <c r="G4896" t="s">
        <v>415</v>
      </c>
      <c r="H4896" t="s">
        <v>2732</v>
      </c>
      <c r="I4896" t="s">
        <v>1313</v>
      </c>
      <c r="J4896" t="s">
        <v>257</v>
      </c>
      <c r="K4896" t="s">
        <v>245</v>
      </c>
      <c r="L4896" t="s">
        <v>93</v>
      </c>
      <c r="M4896">
        <v>5672</v>
      </c>
      <c r="N4896" t="s">
        <v>219</v>
      </c>
      <c r="O4896">
        <v>5616</v>
      </c>
      <c r="P4896" t="s">
        <v>219</v>
      </c>
      <c r="Q4896">
        <v>1</v>
      </c>
      <c r="R4896">
        <v>2</v>
      </c>
      <c r="S4896">
        <v>940</v>
      </c>
      <c r="T4896">
        <v>940</v>
      </c>
      <c r="U4896">
        <v>940</v>
      </c>
      <c r="V4896">
        <v>3</v>
      </c>
      <c r="W4896">
        <v>4</v>
      </c>
      <c r="X4896">
        <v>5</v>
      </c>
      <c r="Y4896">
        <v>6</v>
      </c>
      <c r="Z4896">
        <v>7</v>
      </c>
      <c r="AA4896">
        <v>940</v>
      </c>
      <c r="AB4896">
        <v>8</v>
      </c>
      <c r="AC4896">
        <v>9</v>
      </c>
      <c r="AD4896" t="s">
        <v>2263</v>
      </c>
      <c r="AE4896" s="29">
        <v>44656</v>
      </c>
      <c r="AF4896" s="29">
        <v>44656</v>
      </c>
    </row>
    <row r="4897" spans="1:32" x14ac:dyDescent="0.25">
      <c r="A4897">
        <v>2022</v>
      </c>
      <c r="B4897" s="29">
        <v>44562</v>
      </c>
      <c r="C4897" s="29">
        <v>44651</v>
      </c>
      <c r="D4897" t="s">
        <v>83</v>
      </c>
      <c r="E4897">
        <v>10</v>
      </c>
      <c r="F4897" t="s">
        <v>2739</v>
      </c>
      <c r="G4897" t="s">
        <v>387</v>
      </c>
      <c r="H4897" t="s">
        <v>2732</v>
      </c>
      <c r="I4897" t="s">
        <v>2740</v>
      </c>
      <c r="J4897" t="s">
        <v>314</v>
      </c>
      <c r="K4897" t="s">
        <v>374</v>
      </c>
      <c r="L4897" t="s">
        <v>93</v>
      </c>
      <c r="M4897">
        <v>6104</v>
      </c>
      <c r="N4897" t="s">
        <v>219</v>
      </c>
      <c r="O4897">
        <v>6002</v>
      </c>
      <c r="P4897" t="s">
        <v>219</v>
      </c>
      <c r="Q4897">
        <v>1</v>
      </c>
      <c r="R4897">
        <v>2</v>
      </c>
      <c r="S4897">
        <v>941</v>
      </c>
      <c r="T4897">
        <v>941</v>
      </c>
      <c r="U4897">
        <v>941</v>
      </c>
      <c r="V4897">
        <v>3</v>
      </c>
      <c r="W4897">
        <v>4</v>
      </c>
      <c r="X4897">
        <v>5</v>
      </c>
      <c r="Y4897">
        <v>6</v>
      </c>
      <c r="Z4897">
        <v>7</v>
      </c>
      <c r="AA4897">
        <v>941</v>
      </c>
      <c r="AB4897">
        <v>8</v>
      </c>
      <c r="AC4897">
        <v>9</v>
      </c>
      <c r="AD4897" t="s">
        <v>2263</v>
      </c>
      <c r="AE4897" s="29">
        <v>44656</v>
      </c>
      <c r="AF4897" s="29">
        <v>44656</v>
      </c>
    </row>
    <row r="4898" spans="1:32" x14ac:dyDescent="0.25">
      <c r="A4898">
        <v>2022</v>
      </c>
      <c r="B4898" s="29">
        <v>44562</v>
      </c>
      <c r="C4898" s="29">
        <v>44651</v>
      </c>
      <c r="D4898" t="s">
        <v>83</v>
      </c>
      <c r="E4898">
        <v>10</v>
      </c>
      <c r="F4898" t="s">
        <v>2352</v>
      </c>
      <c r="G4898" t="s">
        <v>415</v>
      </c>
      <c r="H4898" t="s">
        <v>2732</v>
      </c>
      <c r="I4898" t="s">
        <v>2741</v>
      </c>
      <c r="J4898" t="s">
        <v>314</v>
      </c>
      <c r="K4898" t="s">
        <v>608</v>
      </c>
      <c r="L4898" t="s">
        <v>94</v>
      </c>
      <c r="M4898">
        <v>6104</v>
      </c>
      <c r="N4898" t="s">
        <v>219</v>
      </c>
      <c r="O4898">
        <v>6002</v>
      </c>
      <c r="P4898" t="s">
        <v>219</v>
      </c>
      <c r="Q4898">
        <v>1</v>
      </c>
      <c r="R4898">
        <v>2</v>
      </c>
      <c r="S4898">
        <v>942</v>
      </c>
      <c r="T4898">
        <v>942</v>
      </c>
      <c r="U4898">
        <v>942</v>
      </c>
      <c r="V4898">
        <v>3</v>
      </c>
      <c r="W4898">
        <v>4</v>
      </c>
      <c r="X4898">
        <v>5</v>
      </c>
      <c r="Y4898">
        <v>6</v>
      </c>
      <c r="Z4898">
        <v>7</v>
      </c>
      <c r="AA4898">
        <v>942</v>
      </c>
      <c r="AB4898">
        <v>8</v>
      </c>
      <c r="AC4898">
        <v>9</v>
      </c>
      <c r="AD4898" t="s">
        <v>2263</v>
      </c>
      <c r="AE4898" s="29">
        <v>44656</v>
      </c>
      <c r="AF4898" s="29">
        <v>44656</v>
      </c>
    </row>
    <row r="4899" spans="1:32" x14ac:dyDescent="0.25">
      <c r="A4899">
        <v>2022</v>
      </c>
      <c r="B4899" s="29">
        <v>44562</v>
      </c>
      <c r="C4899" s="29">
        <v>44651</v>
      </c>
      <c r="D4899" t="s">
        <v>83</v>
      </c>
      <c r="E4899">
        <v>10</v>
      </c>
      <c r="F4899" t="s">
        <v>2352</v>
      </c>
      <c r="G4899" t="s">
        <v>415</v>
      </c>
      <c r="H4899" t="s">
        <v>2732</v>
      </c>
      <c r="I4899" t="s">
        <v>1191</v>
      </c>
      <c r="J4899" t="s">
        <v>2332</v>
      </c>
      <c r="K4899" t="s">
        <v>386</v>
      </c>
      <c r="L4899" t="s">
        <v>93</v>
      </c>
      <c r="M4899">
        <v>6104</v>
      </c>
      <c r="N4899" t="s">
        <v>219</v>
      </c>
      <c r="O4899">
        <v>6002</v>
      </c>
      <c r="P4899" t="s">
        <v>219</v>
      </c>
      <c r="Q4899">
        <v>1</v>
      </c>
      <c r="R4899">
        <v>2</v>
      </c>
      <c r="S4899">
        <v>943</v>
      </c>
      <c r="T4899">
        <v>943</v>
      </c>
      <c r="U4899">
        <v>943</v>
      </c>
      <c r="V4899">
        <v>3</v>
      </c>
      <c r="W4899">
        <v>4</v>
      </c>
      <c r="X4899">
        <v>5</v>
      </c>
      <c r="Y4899">
        <v>6</v>
      </c>
      <c r="Z4899">
        <v>7</v>
      </c>
      <c r="AA4899">
        <v>943</v>
      </c>
      <c r="AB4899">
        <v>8</v>
      </c>
      <c r="AC4899">
        <v>9</v>
      </c>
      <c r="AD4899" t="s">
        <v>2263</v>
      </c>
      <c r="AE4899" s="29">
        <v>44656</v>
      </c>
      <c r="AF4899" s="29">
        <v>44656</v>
      </c>
    </row>
    <row r="4900" spans="1:32" x14ac:dyDescent="0.25">
      <c r="A4900">
        <v>2022</v>
      </c>
      <c r="B4900" s="29">
        <v>44562</v>
      </c>
      <c r="C4900" s="29">
        <v>44651</v>
      </c>
      <c r="D4900" t="s">
        <v>83</v>
      </c>
      <c r="E4900">
        <v>10</v>
      </c>
      <c r="F4900" t="s">
        <v>2352</v>
      </c>
      <c r="G4900" t="s">
        <v>415</v>
      </c>
      <c r="H4900" t="s">
        <v>2732</v>
      </c>
      <c r="I4900" t="s">
        <v>2742</v>
      </c>
      <c r="J4900" t="s">
        <v>295</v>
      </c>
      <c r="K4900" t="s">
        <v>243</v>
      </c>
      <c r="L4900" t="s">
        <v>93</v>
      </c>
      <c r="M4900">
        <v>8674</v>
      </c>
      <c r="N4900" t="s">
        <v>219</v>
      </c>
      <c r="O4900">
        <v>8000</v>
      </c>
      <c r="P4900" t="s">
        <v>219</v>
      </c>
      <c r="Q4900">
        <v>1</v>
      </c>
      <c r="R4900">
        <v>2</v>
      </c>
      <c r="S4900">
        <v>944</v>
      </c>
      <c r="T4900">
        <v>944</v>
      </c>
      <c r="U4900">
        <v>944</v>
      </c>
      <c r="V4900">
        <v>3</v>
      </c>
      <c r="W4900">
        <v>4</v>
      </c>
      <c r="X4900">
        <v>5</v>
      </c>
      <c r="Y4900">
        <v>6</v>
      </c>
      <c r="Z4900">
        <v>7</v>
      </c>
      <c r="AA4900">
        <v>944</v>
      </c>
      <c r="AB4900">
        <v>8</v>
      </c>
      <c r="AC4900">
        <v>9</v>
      </c>
      <c r="AD4900" t="s">
        <v>2263</v>
      </c>
      <c r="AE4900" s="29">
        <v>44656</v>
      </c>
      <c r="AF4900" s="29">
        <v>44656</v>
      </c>
    </row>
    <row r="4901" spans="1:32" x14ac:dyDescent="0.25">
      <c r="A4901">
        <v>2022</v>
      </c>
      <c r="B4901" s="29">
        <v>44562</v>
      </c>
      <c r="C4901" s="29">
        <v>44651</v>
      </c>
      <c r="D4901" t="s">
        <v>83</v>
      </c>
      <c r="E4901">
        <v>10</v>
      </c>
      <c r="F4901" t="s">
        <v>2743</v>
      </c>
      <c r="G4901" t="s">
        <v>356</v>
      </c>
      <c r="H4901" t="s">
        <v>2744</v>
      </c>
      <c r="I4901" t="s">
        <v>2745</v>
      </c>
      <c r="J4901" t="s">
        <v>354</v>
      </c>
      <c r="K4901" t="s">
        <v>820</v>
      </c>
      <c r="L4901" t="s">
        <v>93</v>
      </c>
      <c r="M4901">
        <v>6104</v>
      </c>
      <c r="N4901" t="s">
        <v>219</v>
      </c>
      <c r="O4901">
        <v>6002</v>
      </c>
      <c r="P4901" t="s">
        <v>219</v>
      </c>
      <c r="Q4901">
        <v>1</v>
      </c>
      <c r="R4901">
        <v>2</v>
      </c>
      <c r="S4901">
        <v>945</v>
      </c>
      <c r="T4901">
        <v>945</v>
      </c>
      <c r="U4901">
        <v>945</v>
      </c>
      <c r="V4901">
        <v>3</v>
      </c>
      <c r="W4901">
        <v>4</v>
      </c>
      <c r="X4901">
        <v>5</v>
      </c>
      <c r="Y4901">
        <v>6</v>
      </c>
      <c r="Z4901">
        <v>7</v>
      </c>
      <c r="AA4901">
        <v>945</v>
      </c>
      <c r="AB4901">
        <v>8</v>
      </c>
      <c r="AC4901">
        <v>9</v>
      </c>
      <c r="AD4901" t="s">
        <v>2263</v>
      </c>
      <c r="AE4901" s="29">
        <v>44656</v>
      </c>
      <c r="AF4901" s="29">
        <v>44656</v>
      </c>
    </row>
    <row r="4902" spans="1:32" x14ac:dyDescent="0.25">
      <c r="A4902">
        <v>2022</v>
      </c>
      <c r="B4902" s="29">
        <v>44562</v>
      </c>
      <c r="C4902" s="29">
        <v>44651</v>
      </c>
      <c r="D4902" t="s">
        <v>83</v>
      </c>
      <c r="E4902">
        <v>10</v>
      </c>
      <c r="F4902" t="s">
        <v>2746</v>
      </c>
      <c r="G4902" t="s">
        <v>834</v>
      </c>
      <c r="H4902" t="s">
        <v>2744</v>
      </c>
      <c r="I4902" t="s">
        <v>2747</v>
      </c>
      <c r="J4902" t="s">
        <v>901</v>
      </c>
      <c r="K4902" t="s">
        <v>305</v>
      </c>
      <c r="L4902" t="s">
        <v>93</v>
      </c>
      <c r="M4902">
        <v>6104</v>
      </c>
      <c r="N4902" t="s">
        <v>219</v>
      </c>
      <c r="O4902">
        <v>6002</v>
      </c>
      <c r="P4902" t="s">
        <v>219</v>
      </c>
      <c r="Q4902">
        <v>1</v>
      </c>
      <c r="R4902">
        <v>2</v>
      </c>
      <c r="S4902">
        <v>946</v>
      </c>
      <c r="T4902">
        <v>946</v>
      </c>
      <c r="U4902">
        <v>946</v>
      </c>
      <c r="V4902">
        <v>3</v>
      </c>
      <c r="W4902">
        <v>4</v>
      </c>
      <c r="X4902">
        <v>5</v>
      </c>
      <c r="Y4902">
        <v>6</v>
      </c>
      <c r="Z4902">
        <v>7</v>
      </c>
      <c r="AA4902">
        <v>946</v>
      </c>
      <c r="AB4902">
        <v>8</v>
      </c>
      <c r="AC4902">
        <v>9</v>
      </c>
      <c r="AD4902" t="s">
        <v>2263</v>
      </c>
      <c r="AE4902" s="29">
        <v>44656</v>
      </c>
      <c r="AF4902" s="29">
        <v>44656</v>
      </c>
    </row>
    <row r="4903" spans="1:32" x14ac:dyDescent="0.25">
      <c r="A4903">
        <v>2022</v>
      </c>
      <c r="B4903" s="29">
        <v>44562</v>
      </c>
      <c r="C4903" s="29">
        <v>44651</v>
      </c>
      <c r="D4903" t="s">
        <v>83</v>
      </c>
      <c r="E4903">
        <v>10</v>
      </c>
      <c r="F4903" t="s">
        <v>2746</v>
      </c>
      <c r="G4903" t="s">
        <v>834</v>
      </c>
      <c r="H4903" t="s">
        <v>2744</v>
      </c>
      <c r="I4903" t="s">
        <v>2748</v>
      </c>
      <c r="J4903" t="s">
        <v>245</v>
      </c>
      <c r="K4903" t="s">
        <v>314</v>
      </c>
      <c r="L4903" t="s">
        <v>93</v>
      </c>
      <c r="M4903">
        <v>6104</v>
      </c>
      <c r="N4903" t="s">
        <v>219</v>
      </c>
      <c r="O4903">
        <v>6002</v>
      </c>
      <c r="P4903" t="s">
        <v>219</v>
      </c>
      <c r="Q4903">
        <v>1</v>
      </c>
      <c r="R4903">
        <v>2</v>
      </c>
      <c r="S4903">
        <v>947</v>
      </c>
      <c r="T4903">
        <v>947</v>
      </c>
      <c r="U4903">
        <v>947</v>
      </c>
      <c r="V4903">
        <v>3</v>
      </c>
      <c r="W4903">
        <v>4</v>
      </c>
      <c r="X4903">
        <v>5</v>
      </c>
      <c r="Y4903">
        <v>6</v>
      </c>
      <c r="Z4903">
        <v>7</v>
      </c>
      <c r="AA4903">
        <v>947</v>
      </c>
      <c r="AB4903">
        <v>8</v>
      </c>
      <c r="AC4903">
        <v>9</v>
      </c>
      <c r="AD4903" t="s">
        <v>2263</v>
      </c>
      <c r="AE4903" s="29">
        <v>44656</v>
      </c>
      <c r="AF4903" s="29">
        <v>44656</v>
      </c>
    </row>
    <row r="4904" spans="1:32" x14ac:dyDescent="0.25">
      <c r="A4904">
        <v>2022</v>
      </c>
      <c r="B4904" s="29">
        <v>44562</v>
      </c>
      <c r="C4904" s="29">
        <v>44651</v>
      </c>
      <c r="D4904" t="s">
        <v>83</v>
      </c>
      <c r="E4904" s="20">
        <v>3</v>
      </c>
      <c r="F4904" t="s">
        <v>2749</v>
      </c>
      <c r="G4904" t="s">
        <v>365</v>
      </c>
      <c r="H4904" t="s">
        <v>2744</v>
      </c>
      <c r="I4904" t="s">
        <v>2750</v>
      </c>
      <c r="J4904" t="s">
        <v>890</v>
      </c>
      <c r="K4904" t="s">
        <v>503</v>
      </c>
      <c r="L4904" t="s">
        <v>93</v>
      </c>
      <c r="M4904">
        <v>8674</v>
      </c>
      <c r="N4904" t="s">
        <v>219</v>
      </c>
      <c r="O4904">
        <v>8000</v>
      </c>
      <c r="P4904" t="s">
        <v>219</v>
      </c>
      <c r="Q4904">
        <v>1</v>
      </c>
      <c r="R4904">
        <v>2</v>
      </c>
      <c r="S4904">
        <v>948</v>
      </c>
      <c r="T4904">
        <v>948</v>
      </c>
      <c r="U4904">
        <v>948</v>
      </c>
      <c r="V4904">
        <v>3</v>
      </c>
      <c r="W4904">
        <v>4</v>
      </c>
      <c r="X4904">
        <v>5</v>
      </c>
      <c r="Y4904">
        <v>6</v>
      </c>
      <c r="Z4904">
        <v>7</v>
      </c>
      <c r="AA4904">
        <v>948</v>
      </c>
      <c r="AB4904">
        <v>8</v>
      </c>
      <c r="AC4904">
        <v>9</v>
      </c>
      <c r="AD4904" t="s">
        <v>2263</v>
      </c>
      <c r="AE4904" s="29">
        <v>44656</v>
      </c>
      <c r="AF4904" s="29">
        <v>44656</v>
      </c>
    </row>
    <row r="4905" spans="1:32" x14ac:dyDescent="0.25">
      <c r="A4905">
        <v>2022</v>
      </c>
      <c r="B4905" s="29">
        <v>44562</v>
      </c>
      <c r="C4905" s="29">
        <v>44651</v>
      </c>
      <c r="D4905" t="s">
        <v>83</v>
      </c>
      <c r="E4905">
        <v>10</v>
      </c>
      <c r="F4905" t="s">
        <v>2746</v>
      </c>
      <c r="G4905" t="s">
        <v>834</v>
      </c>
      <c r="H4905" t="s">
        <v>2744</v>
      </c>
      <c r="I4905" t="s">
        <v>2751</v>
      </c>
      <c r="J4905" t="s">
        <v>314</v>
      </c>
      <c r="K4905" t="s">
        <v>2752</v>
      </c>
      <c r="L4905" t="s">
        <v>93</v>
      </c>
      <c r="M4905">
        <v>6104</v>
      </c>
      <c r="N4905" t="s">
        <v>219</v>
      </c>
      <c r="O4905">
        <v>6002</v>
      </c>
      <c r="P4905" t="s">
        <v>219</v>
      </c>
      <c r="Q4905">
        <v>1</v>
      </c>
      <c r="R4905">
        <v>2</v>
      </c>
      <c r="S4905">
        <v>949</v>
      </c>
      <c r="T4905">
        <v>949</v>
      </c>
      <c r="U4905">
        <v>949</v>
      </c>
      <c r="V4905">
        <v>3</v>
      </c>
      <c r="W4905">
        <v>4</v>
      </c>
      <c r="X4905">
        <v>5</v>
      </c>
      <c r="Y4905">
        <v>6</v>
      </c>
      <c r="Z4905">
        <v>7</v>
      </c>
      <c r="AA4905">
        <v>949</v>
      </c>
      <c r="AB4905">
        <v>8</v>
      </c>
      <c r="AC4905">
        <v>9</v>
      </c>
      <c r="AD4905" t="s">
        <v>2263</v>
      </c>
      <c r="AE4905" s="29">
        <v>44656</v>
      </c>
      <c r="AF4905" s="29">
        <v>44656</v>
      </c>
    </row>
    <row r="4906" spans="1:32" x14ac:dyDescent="0.25">
      <c r="A4906">
        <v>2022</v>
      </c>
      <c r="B4906" s="29">
        <v>44562</v>
      </c>
      <c r="C4906" s="29">
        <v>44651</v>
      </c>
      <c r="D4906" t="s">
        <v>83</v>
      </c>
      <c r="E4906">
        <v>10</v>
      </c>
      <c r="F4906" t="s">
        <v>2743</v>
      </c>
      <c r="G4906" t="s">
        <v>356</v>
      </c>
      <c r="H4906" t="s">
        <v>2744</v>
      </c>
      <c r="I4906" t="s">
        <v>2753</v>
      </c>
      <c r="J4906" t="s">
        <v>360</v>
      </c>
      <c r="K4906" t="s">
        <v>245</v>
      </c>
      <c r="L4906" t="s">
        <v>93</v>
      </c>
      <c r="M4906">
        <v>6104</v>
      </c>
      <c r="N4906" t="s">
        <v>219</v>
      </c>
      <c r="O4906">
        <v>6002</v>
      </c>
      <c r="P4906" t="s">
        <v>219</v>
      </c>
      <c r="Q4906">
        <v>1</v>
      </c>
      <c r="R4906">
        <v>2</v>
      </c>
      <c r="S4906">
        <v>950</v>
      </c>
      <c r="T4906">
        <v>950</v>
      </c>
      <c r="U4906">
        <v>950</v>
      </c>
      <c r="V4906">
        <v>3</v>
      </c>
      <c r="W4906">
        <v>4</v>
      </c>
      <c r="X4906">
        <v>5</v>
      </c>
      <c r="Y4906">
        <v>6</v>
      </c>
      <c r="Z4906">
        <v>7</v>
      </c>
      <c r="AA4906">
        <v>950</v>
      </c>
      <c r="AB4906">
        <v>8</v>
      </c>
      <c r="AC4906">
        <v>9</v>
      </c>
      <c r="AD4906" t="s">
        <v>2263</v>
      </c>
      <c r="AE4906" s="29">
        <v>44656</v>
      </c>
      <c r="AF4906" s="29">
        <v>44656</v>
      </c>
    </row>
    <row r="4907" spans="1:32" x14ac:dyDescent="0.25">
      <c r="A4907">
        <v>2022</v>
      </c>
      <c r="B4907" s="29">
        <v>44562</v>
      </c>
      <c r="C4907" s="29">
        <v>44651</v>
      </c>
      <c r="D4907" t="s">
        <v>83</v>
      </c>
      <c r="E4907">
        <v>3</v>
      </c>
      <c r="F4907" t="s">
        <v>2749</v>
      </c>
      <c r="G4907" t="s">
        <v>365</v>
      </c>
      <c r="H4907" t="s">
        <v>2744</v>
      </c>
      <c r="I4907" t="s">
        <v>2553</v>
      </c>
      <c r="J4907" t="s">
        <v>481</v>
      </c>
      <c r="K4907" t="s">
        <v>243</v>
      </c>
      <c r="L4907" t="s">
        <v>93</v>
      </c>
      <c r="M4907">
        <v>8674</v>
      </c>
      <c r="N4907" t="s">
        <v>219</v>
      </c>
      <c r="O4907">
        <v>8000</v>
      </c>
      <c r="P4907" t="s">
        <v>219</v>
      </c>
      <c r="Q4907">
        <v>1</v>
      </c>
      <c r="R4907">
        <v>2</v>
      </c>
      <c r="S4907">
        <v>951</v>
      </c>
      <c r="T4907">
        <v>951</v>
      </c>
      <c r="U4907">
        <v>951</v>
      </c>
      <c r="V4907">
        <v>3</v>
      </c>
      <c r="W4907">
        <v>4</v>
      </c>
      <c r="X4907">
        <v>5</v>
      </c>
      <c r="Y4907">
        <v>6</v>
      </c>
      <c r="Z4907">
        <v>7</v>
      </c>
      <c r="AA4907">
        <v>951</v>
      </c>
      <c r="AB4907">
        <v>8</v>
      </c>
      <c r="AC4907">
        <v>9</v>
      </c>
      <c r="AD4907" t="s">
        <v>2263</v>
      </c>
      <c r="AE4907" s="29">
        <v>44656</v>
      </c>
      <c r="AF4907" s="29">
        <v>44656</v>
      </c>
    </row>
    <row r="4908" spans="1:32" x14ac:dyDescent="0.25">
      <c r="A4908">
        <v>2022</v>
      </c>
      <c r="B4908" s="29">
        <v>44562</v>
      </c>
      <c r="C4908" s="29">
        <v>44651</v>
      </c>
      <c r="D4908" t="s">
        <v>83</v>
      </c>
      <c r="E4908">
        <v>10</v>
      </c>
      <c r="F4908" t="s">
        <v>2746</v>
      </c>
      <c r="G4908" t="s">
        <v>834</v>
      </c>
      <c r="H4908" t="s">
        <v>2744</v>
      </c>
      <c r="I4908" t="s">
        <v>801</v>
      </c>
      <c r="J4908" t="s">
        <v>245</v>
      </c>
      <c r="K4908" t="s">
        <v>362</v>
      </c>
      <c r="L4908" t="s">
        <v>93</v>
      </c>
      <c r="M4908">
        <v>6104</v>
      </c>
      <c r="N4908" t="s">
        <v>219</v>
      </c>
      <c r="O4908">
        <v>6002</v>
      </c>
      <c r="P4908" t="s">
        <v>219</v>
      </c>
      <c r="Q4908">
        <v>1</v>
      </c>
      <c r="R4908">
        <v>2</v>
      </c>
      <c r="S4908">
        <v>952</v>
      </c>
      <c r="T4908">
        <v>952</v>
      </c>
      <c r="U4908">
        <v>952</v>
      </c>
      <c r="V4908">
        <v>3</v>
      </c>
      <c r="W4908">
        <v>4</v>
      </c>
      <c r="X4908">
        <v>5</v>
      </c>
      <c r="Y4908">
        <v>6</v>
      </c>
      <c r="Z4908">
        <v>7</v>
      </c>
      <c r="AA4908">
        <v>952</v>
      </c>
      <c r="AB4908">
        <v>8</v>
      </c>
      <c r="AC4908">
        <v>9</v>
      </c>
      <c r="AD4908" t="s">
        <v>2263</v>
      </c>
      <c r="AE4908" s="29">
        <v>44656</v>
      </c>
      <c r="AF4908" s="29">
        <v>44656</v>
      </c>
    </row>
    <row r="4909" spans="1:32" x14ac:dyDescent="0.25">
      <c r="A4909">
        <v>2022</v>
      </c>
      <c r="B4909" s="29">
        <v>44562</v>
      </c>
      <c r="C4909" s="29">
        <v>44651</v>
      </c>
      <c r="D4909" t="s">
        <v>83</v>
      </c>
      <c r="E4909">
        <v>10</v>
      </c>
      <c r="F4909" t="s">
        <v>2746</v>
      </c>
      <c r="G4909" t="s">
        <v>834</v>
      </c>
      <c r="H4909" t="s">
        <v>2744</v>
      </c>
      <c r="I4909" t="s">
        <v>2754</v>
      </c>
      <c r="J4909" t="s">
        <v>245</v>
      </c>
      <c r="K4909" t="s">
        <v>877</v>
      </c>
      <c r="L4909" t="s">
        <v>93</v>
      </c>
      <c r="M4909">
        <v>6104</v>
      </c>
      <c r="N4909" t="s">
        <v>219</v>
      </c>
      <c r="O4909">
        <v>6002</v>
      </c>
      <c r="P4909" t="s">
        <v>219</v>
      </c>
      <c r="Q4909">
        <v>1</v>
      </c>
      <c r="R4909">
        <v>2</v>
      </c>
      <c r="S4909">
        <v>953</v>
      </c>
      <c r="T4909">
        <v>953</v>
      </c>
      <c r="U4909">
        <v>953</v>
      </c>
      <c r="V4909">
        <v>3</v>
      </c>
      <c r="W4909">
        <v>4</v>
      </c>
      <c r="X4909">
        <v>5</v>
      </c>
      <c r="Y4909">
        <v>6</v>
      </c>
      <c r="Z4909">
        <v>7</v>
      </c>
      <c r="AA4909">
        <v>953</v>
      </c>
      <c r="AB4909">
        <v>8</v>
      </c>
      <c r="AC4909">
        <v>9</v>
      </c>
      <c r="AD4909" t="s">
        <v>2263</v>
      </c>
      <c r="AE4909" s="29">
        <v>44656</v>
      </c>
      <c r="AF4909" s="29">
        <v>44656</v>
      </c>
    </row>
    <row r="4910" spans="1:32" x14ac:dyDescent="0.25">
      <c r="A4910">
        <v>2022</v>
      </c>
      <c r="B4910" s="29">
        <v>44562</v>
      </c>
      <c r="C4910" s="29">
        <v>44651</v>
      </c>
      <c r="D4910" t="s">
        <v>83</v>
      </c>
      <c r="E4910">
        <v>10</v>
      </c>
      <c r="F4910" t="s">
        <v>2746</v>
      </c>
      <c r="G4910" t="s">
        <v>834</v>
      </c>
      <c r="H4910" t="s">
        <v>2744</v>
      </c>
      <c r="I4910" t="s">
        <v>2755</v>
      </c>
      <c r="J4910" t="s">
        <v>294</v>
      </c>
      <c r="K4910" t="s">
        <v>314</v>
      </c>
      <c r="L4910" t="s">
        <v>93</v>
      </c>
      <c r="M4910">
        <v>6104</v>
      </c>
      <c r="N4910" t="s">
        <v>219</v>
      </c>
      <c r="O4910">
        <v>6002</v>
      </c>
      <c r="P4910" t="s">
        <v>219</v>
      </c>
      <c r="Q4910">
        <v>1</v>
      </c>
      <c r="R4910">
        <v>2</v>
      </c>
      <c r="S4910">
        <v>954</v>
      </c>
      <c r="T4910">
        <v>954</v>
      </c>
      <c r="U4910">
        <v>954</v>
      </c>
      <c r="V4910">
        <v>3</v>
      </c>
      <c r="W4910">
        <v>4</v>
      </c>
      <c r="X4910">
        <v>5</v>
      </c>
      <c r="Y4910">
        <v>6</v>
      </c>
      <c r="Z4910">
        <v>7</v>
      </c>
      <c r="AA4910">
        <v>954</v>
      </c>
      <c r="AB4910">
        <v>8</v>
      </c>
      <c r="AC4910">
        <v>9</v>
      </c>
      <c r="AD4910" t="s">
        <v>2263</v>
      </c>
      <c r="AE4910" s="29">
        <v>44656</v>
      </c>
      <c r="AF4910" s="29">
        <v>44656</v>
      </c>
    </row>
    <row r="4911" spans="1:32" x14ac:dyDescent="0.25">
      <c r="A4911">
        <v>2022</v>
      </c>
      <c r="B4911" s="29">
        <v>44562</v>
      </c>
      <c r="C4911" s="29">
        <v>44651</v>
      </c>
      <c r="D4911" t="s">
        <v>83</v>
      </c>
      <c r="E4911">
        <v>10</v>
      </c>
      <c r="F4911" t="s">
        <v>2746</v>
      </c>
      <c r="G4911" t="s">
        <v>834</v>
      </c>
      <c r="H4911" t="s">
        <v>2744</v>
      </c>
      <c r="I4911" t="s">
        <v>2756</v>
      </c>
      <c r="J4911" t="s">
        <v>383</v>
      </c>
      <c r="K4911" t="s">
        <v>586</v>
      </c>
      <c r="L4911" t="s">
        <v>93</v>
      </c>
      <c r="M4911">
        <v>6104</v>
      </c>
      <c r="N4911" t="s">
        <v>219</v>
      </c>
      <c r="O4911">
        <v>6002</v>
      </c>
      <c r="P4911" t="s">
        <v>219</v>
      </c>
      <c r="Q4911">
        <v>1</v>
      </c>
      <c r="R4911">
        <v>2</v>
      </c>
      <c r="S4911">
        <v>955</v>
      </c>
      <c r="T4911">
        <v>955</v>
      </c>
      <c r="U4911">
        <v>955</v>
      </c>
      <c r="V4911">
        <v>3</v>
      </c>
      <c r="W4911">
        <v>4</v>
      </c>
      <c r="X4911">
        <v>5</v>
      </c>
      <c r="Y4911">
        <v>6</v>
      </c>
      <c r="Z4911">
        <v>7</v>
      </c>
      <c r="AA4911">
        <v>955</v>
      </c>
      <c r="AB4911">
        <v>8</v>
      </c>
      <c r="AC4911">
        <v>9</v>
      </c>
      <c r="AD4911" t="s">
        <v>2263</v>
      </c>
      <c r="AE4911" s="29">
        <v>44656</v>
      </c>
      <c r="AF4911" s="29">
        <v>44656</v>
      </c>
    </row>
    <row r="4912" spans="1:32" x14ac:dyDescent="0.25">
      <c r="A4912">
        <v>2022</v>
      </c>
      <c r="B4912" s="29">
        <v>44562</v>
      </c>
      <c r="C4912" s="29">
        <v>44651</v>
      </c>
      <c r="D4912" t="s">
        <v>83</v>
      </c>
      <c r="E4912">
        <v>10</v>
      </c>
      <c r="F4912" t="s">
        <v>2746</v>
      </c>
      <c r="G4912" t="s">
        <v>834</v>
      </c>
      <c r="H4912" t="s">
        <v>2744</v>
      </c>
      <c r="I4912" t="s">
        <v>428</v>
      </c>
      <c r="J4912" t="s">
        <v>2757</v>
      </c>
      <c r="K4912" t="s">
        <v>228</v>
      </c>
      <c r="L4912" t="s">
        <v>93</v>
      </c>
      <c r="M4912">
        <v>6104</v>
      </c>
      <c r="N4912" t="s">
        <v>219</v>
      </c>
      <c r="O4912">
        <v>6002</v>
      </c>
      <c r="P4912" t="s">
        <v>219</v>
      </c>
      <c r="Q4912">
        <v>1</v>
      </c>
      <c r="R4912">
        <v>2</v>
      </c>
      <c r="S4912">
        <v>956</v>
      </c>
      <c r="T4912">
        <v>956</v>
      </c>
      <c r="U4912">
        <v>956</v>
      </c>
      <c r="V4912">
        <v>3</v>
      </c>
      <c r="W4912">
        <v>4</v>
      </c>
      <c r="X4912">
        <v>5</v>
      </c>
      <c r="Y4912">
        <v>6</v>
      </c>
      <c r="Z4912">
        <v>7</v>
      </c>
      <c r="AA4912">
        <v>956</v>
      </c>
      <c r="AB4912">
        <v>8</v>
      </c>
      <c r="AC4912">
        <v>9</v>
      </c>
      <c r="AD4912" t="s">
        <v>2263</v>
      </c>
      <c r="AE4912" s="29">
        <v>44656</v>
      </c>
      <c r="AF4912" s="29">
        <v>44656</v>
      </c>
    </row>
    <row r="4913" spans="1:32" x14ac:dyDescent="0.25">
      <c r="A4913">
        <v>2022</v>
      </c>
      <c r="B4913" s="29">
        <v>44562</v>
      </c>
      <c r="C4913" s="29">
        <v>44651</v>
      </c>
      <c r="D4913" t="s">
        <v>83</v>
      </c>
      <c r="E4913">
        <v>10</v>
      </c>
      <c r="F4913" t="s">
        <v>2746</v>
      </c>
      <c r="G4913" t="s">
        <v>834</v>
      </c>
      <c r="H4913" t="s">
        <v>2744</v>
      </c>
      <c r="I4913" t="s">
        <v>2758</v>
      </c>
      <c r="J4913" t="s">
        <v>426</v>
      </c>
      <c r="K4913" t="s">
        <v>245</v>
      </c>
      <c r="L4913" t="s">
        <v>93</v>
      </c>
      <c r="M4913">
        <v>6104</v>
      </c>
      <c r="N4913" t="s">
        <v>219</v>
      </c>
      <c r="O4913">
        <v>6002</v>
      </c>
      <c r="P4913" t="s">
        <v>219</v>
      </c>
      <c r="Q4913">
        <v>1</v>
      </c>
      <c r="R4913">
        <v>2</v>
      </c>
      <c r="S4913">
        <v>957</v>
      </c>
      <c r="T4913">
        <v>957</v>
      </c>
      <c r="U4913">
        <v>957</v>
      </c>
      <c r="V4913">
        <v>3</v>
      </c>
      <c r="W4913">
        <v>4</v>
      </c>
      <c r="X4913">
        <v>5</v>
      </c>
      <c r="Y4913">
        <v>6</v>
      </c>
      <c r="Z4913">
        <v>7</v>
      </c>
      <c r="AA4913">
        <v>957</v>
      </c>
      <c r="AB4913">
        <v>8</v>
      </c>
      <c r="AC4913">
        <v>9</v>
      </c>
      <c r="AD4913" t="s">
        <v>2263</v>
      </c>
      <c r="AE4913" s="29">
        <v>44656</v>
      </c>
      <c r="AF4913" s="29">
        <v>44656</v>
      </c>
    </row>
    <row r="4914" spans="1:32" x14ac:dyDescent="0.25">
      <c r="A4914">
        <v>2022</v>
      </c>
      <c r="B4914" s="29">
        <v>44562</v>
      </c>
      <c r="C4914" s="29">
        <v>44651</v>
      </c>
      <c r="D4914" t="s">
        <v>83</v>
      </c>
      <c r="E4914">
        <v>10</v>
      </c>
      <c r="F4914" t="s">
        <v>2759</v>
      </c>
      <c r="G4914" t="s">
        <v>387</v>
      </c>
      <c r="H4914" t="s">
        <v>2760</v>
      </c>
      <c r="I4914" t="s">
        <v>2761</v>
      </c>
      <c r="J4914" t="s">
        <v>691</v>
      </c>
      <c r="K4914" t="s">
        <v>2762</v>
      </c>
      <c r="L4914" t="s">
        <v>93</v>
      </c>
      <c r="M4914">
        <v>7104</v>
      </c>
      <c r="N4914" t="s">
        <v>219</v>
      </c>
      <c r="O4914">
        <v>6816</v>
      </c>
      <c r="P4914" t="s">
        <v>219</v>
      </c>
      <c r="Q4914">
        <v>1</v>
      </c>
      <c r="R4914">
        <v>2</v>
      </c>
      <c r="S4914">
        <v>958</v>
      </c>
      <c r="T4914">
        <v>958</v>
      </c>
      <c r="U4914">
        <v>958</v>
      </c>
      <c r="V4914">
        <v>3</v>
      </c>
      <c r="W4914">
        <v>4</v>
      </c>
      <c r="X4914">
        <v>5</v>
      </c>
      <c r="Y4914">
        <v>6</v>
      </c>
      <c r="Z4914">
        <v>7</v>
      </c>
      <c r="AA4914">
        <v>958</v>
      </c>
      <c r="AB4914">
        <v>8</v>
      </c>
      <c r="AC4914">
        <v>9</v>
      </c>
      <c r="AD4914" t="s">
        <v>2263</v>
      </c>
      <c r="AE4914" s="29">
        <v>44656</v>
      </c>
      <c r="AF4914" s="29">
        <v>44656</v>
      </c>
    </row>
    <row r="4915" spans="1:32" x14ac:dyDescent="0.25">
      <c r="A4915">
        <v>2022</v>
      </c>
      <c r="B4915" s="29">
        <v>44562</v>
      </c>
      <c r="C4915" s="29">
        <v>44651</v>
      </c>
      <c r="D4915" t="s">
        <v>83</v>
      </c>
      <c r="E4915">
        <v>10</v>
      </c>
      <c r="F4915" t="s">
        <v>2759</v>
      </c>
      <c r="G4915" t="s">
        <v>387</v>
      </c>
      <c r="H4915" t="s">
        <v>2760</v>
      </c>
      <c r="I4915" t="s">
        <v>2763</v>
      </c>
      <c r="J4915" t="s">
        <v>228</v>
      </c>
      <c r="K4915" t="s">
        <v>2541</v>
      </c>
      <c r="L4915" t="s">
        <v>93</v>
      </c>
      <c r="M4915">
        <v>7104</v>
      </c>
      <c r="N4915" t="s">
        <v>219</v>
      </c>
      <c r="O4915">
        <v>6816</v>
      </c>
      <c r="P4915" t="s">
        <v>219</v>
      </c>
      <c r="Q4915">
        <v>1</v>
      </c>
      <c r="R4915">
        <v>2</v>
      </c>
      <c r="S4915">
        <v>959</v>
      </c>
      <c r="T4915">
        <v>959</v>
      </c>
      <c r="U4915">
        <v>959</v>
      </c>
      <c r="V4915">
        <v>3</v>
      </c>
      <c r="W4915">
        <v>4</v>
      </c>
      <c r="X4915">
        <v>5</v>
      </c>
      <c r="Y4915">
        <v>6</v>
      </c>
      <c r="Z4915">
        <v>7</v>
      </c>
      <c r="AA4915">
        <v>959</v>
      </c>
      <c r="AB4915">
        <v>8</v>
      </c>
      <c r="AC4915">
        <v>9</v>
      </c>
      <c r="AD4915" t="s">
        <v>2263</v>
      </c>
      <c r="AE4915" s="29">
        <v>44656</v>
      </c>
      <c r="AF4915" s="29">
        <v>44656</v>
      </c>
    </row>
    <row r="4916" spans="1:32" x14ac:dyDescent="0.25">
      <c r="A4916">
        <v>2022</v>
      </c>
      <c r="B4916" s="29">
        <v>44562</v>
      </c>
      <c r="C4916" s="29">
        <v>44651</v>
      </c>
      <c r="D4916" t="s">
        <v>83</v>
      </c>
      <c r="E4916">
        <v>10</v>
      </c>
      <c r="F4916" t="s">
        <v>356</v>
      </c>
      <c r="G4916" t="s">
        <v>356</v>
      </c>
      <c r="H4916" t="s">
        <v>2764</v>
      </c>
      <c r="I4916" t="s">
        <v>2765</v>
      </c>
      <c r="J4916" t="s">
        <v>1288</v>
      </c>
      <c r="K4916" t="s">
        <v>485</v>
      </c>
      <c r="L4916" t="s">
        <v>93</v>
      </c>
      <c r="M4916">
        <v>8600</v>
      </c>
      <c r="N4916" t="s">
        <v>219</v>
      </c>
      <c r="O4916">
        <v>7934</v>
      </c>
      <c r="P4916" t="s">
        <v>219</v>
      </c>
      <c r="Q4916">
        <v>1</v>
      </c>
      <c r="R4916">
        <v>2</v>
      </c>
      <c r="S4916">
        <v>960</v>
      </c>
      <c r="T4916">
        <v>960</v>
      </c>
      <c r="U4916">
        <v>960</v>
      </c>
      <c r="V4916">
        <v>3</v>
      </c>
      <c r="W4916">
        <v>4</v>
      </c>
      <c r="X4916">
        <v>5</v>
      </c>
      <c r="Y4916">
        <v>6</v>
      </c>
      <c r="Z4916">
        <v>7</v>
      </c>
      <c r="AA4916">
        <v>960</v>
      </c>
      <c r="AB4916">
        <v>8</v>
      </c>
      <c r="AC4916">
        <v>9</v>
      </c>
      <c r="AD4916" t="s">
        <v>2263</v>
      </c>
      <c r="AE4916" s="29">
        <v>44656</v>
      </c>
      <c r="AF4916" s="29">
        <v>44656</v>
      </c>
    </row>
    <row r="4917" spans="1:32" x14ac:dyDescent="0.25">
      <c r="A4917">
        <v>2022</v>
      </c>
      <c r="B4917" s="29">
        <v>44562</v>
      </c>
      <c r="C4917" s="29">
        <v>44651</v>
      </c>
      <c r="D4917" t="s">
        <v>83</v>
      </c>
      <c r="E4917">
        <v>9</v>
      </c>
      <c r="F4917" t="s">
        <v>1314</v>
      </c>
      <c r="G4917" t="s">
        <v>377</v>
      </c>
      <c r="H4917" t="s">
        <v>2396</v>
      </c>
      <c r="I4917" t="s">
        <v>1315</v>
      </c>
      <c r="J4917" t="s">
        <v>279</v>
      </c>
      <c r="K4917" t="s">
        <v>240</v>
      </c>
      <c r="L4917" t="s">
        <v>93</v>
      </c>
      <c r="M4917">
        <v>17266</v>
      </c>
      <c r="N4917" t="s">
        <v>219</v>
      </c>
      <c r="O4917">
        <v>15000</v>
      </c>
      <c r="P4917" t="s">
        <v>219</v>
      </c>
      <c r="Q4917">
        <v>1</v>
      </c>
      <c r="R4917">
        <v>2</v>
      </c>
      <c r="S4917">
        <v>961</v>
      </c>
      <c r="T4917">
        <v>961</v>
      </c>
      <c r="U4917">
        <v>961</v>
      </c>
      <c r="V4917">
        <v>3</v>
      </c>
      <c r="W4917">
        <v>4</v>
      </c>
      <c r="X4917">
        <v>5</v>
      </c>
      <c r="Y4917">
        <v>6</v>
      </c>
      <c r="Z4917">
        <v>7</v>
      </c>
      <c r="AA4917">
        <v>961</v>
      </c>
      <c r="AB4917">
        <v>8</v>
      </c>
      <c r="AC4917">
        <v>9</v>
      </c>
      <c r="AD4917" t="s">
        <v>2263</v>
      </c>
      <c r="AE4917" s="29">
        <v>44656</v>
      </c>
      <c r="AF4917" s="29">
        <v>44656</v>
      </c>
    </row>
    <row r="4918" spans="1:32" x14ac:dyDescent="0.25">
      <c r="A4918">
        <v>2022</v>
      </c>
      <c r="B4918" s="29">
        <v>44562</v>
      </c>
      <c r="C4918" s="29">
        <v>44651</v>
      </c>
      <c r="D4918" t="s">
        <v>83</v>
      </c>
      <c r="E4918">
        <v>10</v>
      </c>
      <c r="F4918" t="s">
        <v>2766</v>
      </c>
      <c r="G4918" t="s">
        <v>2767</v>
      </c>
      <c r="H4918" t="s">
        <v>2396</v>
      </c>
      <c r="I4918" t="s">
        <v>2768</v>
      </c>
      <c r="J4918" t="s">
        <v>280</v>
      </c>
      <c r="K4918" t="s">
        <v>245</v>
      </c>
      <c r="L4918" t="s">
        <v>93</v>
      </c>
      <c r="M4918">
        <v>11008</v>
      </c>
      <c r="N4918" t="s">
        <v>219</v>
      </c>
      <c r="O4918">
        <v>10002</v>
      </c>
      <c r="P4918" t="s">
        <v>219</v>
      </c>
      <c r="Q4918">
        <v>1</v>
      </c>
      <c r="R4918">
        <v>2</v>
      </c>
      <c r="S4918">
        <v>962</v>
      </c>
      <c r="T4918">
        <v>962</v>
      </c>
      <c r="U4918">
        <v>962</v>
      </c>
      <c r="V4918">
        <v>3</v>
      </c>
      <c r="W4918">
        <v>4</v>
      </c>
      <c r="X4918">
        <v>5</v>
      </c>
      <c r="Y4918">
        <v>6</v>
      </c>
      <c r="Z4918">
        <v>7</v>
      </c>
      <c r="AA4918">
        <v>962</v>
      </c>
      <c r="AB4918">
        <v>8</v>
      </c>
      <c r="AC4918">
        <v>9</v>
      </c>
      <c r="AD4918" t="s">
        <v>2263</v>
      </c>
      <c r="AE4918" s="29">
        <v>44656</v>
      </c>
      <c r="AF4918" s="29">
        <v>44656</v>
      </c>
    </row>
    <row r="4919" spans="1:32" x14ac:dyDescent="0.25">
      <c r="A4919">
        <v>2022</v>
      </c>
      <c r="B4919" s="29">
        <v>44562</v>
      </c>
      <c r="C4919" s="29">
        <v>44651</v>
      </c>
      <c r="D4919" t="s">
        <v>83</v>
      </c>
      <c r="E4919">
        <v>10</v>
      </c>
      <c r="F4919" t="s">
        <v>274</v>
      </c>
      <c r="G4919" t="s">
        <v>275</v>
      </c>
      <c r="H4919" t="s">
        <v>2398</v>
      </c>
      <c r="I4919" t="s">
        <v>1316</v>
      </c>
      <c r="J4919" t="s">
        <v>406</v>
      </c>
      <c r="K4919" t="s">
        <v>1317</v>
      </c>
      <c r="L4919" t="s">
        <v>93</v>
      </c>
      <c r="M4919">
        <v>7104</v>
      </c>
      <c r="N4919" t="s">
        <v>219</v>
      </c>
      <c r="O4919">
        <v>7002</v>
      </c>
      <c r="P4919" t="s">
        <v>219</v>
      </c>
      <c r="Q4919">
        <v>1</v>
      </c>
      <c r="R4919">
        <v>2</v>
      </c>
      <c r="S4919">
        <v>963</v>
      </c>
      <c r="T4919">
        <v>963</v>
      </c>
      <c r="U4919">
        <v>963</v>
      </c>
      <c r="V4919">
        <v>3</v>
      </c>
      <c r="W4919">
        <v>4</v>
      </c>
      <c r="X4919">
        <v>5</v>
      </c>
      <c r="Y4919">
        <v>6</v>
      </c>
      <c r="Z4919">
        <v>7</v>
      </c>
      <c r="AA4919">
        <v>963</v>
      </c>
      <c r="AB4919">
        <v>8</v>
      </c>
      <c r="AC4919">
        <v>9</v>
      </c>
      <c r="AD4919" t="s">
        <v>2263</v>
      </c>
      <c r="AE4919" s="29">
        <v>44656</v>
      </c>
      <c r="AF4919" s="29">
        <v>44656</v>
      </c>
    </row>
    <row r="4920" spans="1:32" x14ac:dyDescent="0.25">
      <c r="A4920">
        <v>2022</v>
      </c>
      <c r="B4920" s="29">
        <v>44562</v>
      </c>
      <c r="C4920" s="29">
        <v>44651</v>
      </c>
      <c r="D4920" t="s">
        <v>83</v>
      </c>
      <c r="E4920">
        <v>9</v>
      </c>
      <c r="F4920" t="s">
        <v>1318</v>
      </c>
      <c r="G4920" t="s">
        <v>2769</v>
      </c>
      <c r="H4920" t="s">
        <v>677</v>
      </c>
      <c r="I4920" t="s">
        <v>433</v>
      </c>
      <c r="J4920" t="s">
        <v>269</v>
      </c>
      <c r="K4920" t="s">
        <v>841</v>
      </c>
      <c r="L4920" t="s">
        <v>93</v>
      </c>
      <c r="M4920">
        <v>17266</v>
      </c>
      <c r="N4920" t="s">
        <v>219</v>
      </c>
      <c r="O4920">
        <v>15000</v>
      </c>
      <c r="P4920" t="s">
        <v>219</v>
      </c>
      <c r="Q4920">
        <v>1</v>
      </c>
      <c r="R4920">
        <v>2</v>
      </c>
      <c r="S4920">
        <v>964</v>
      </c>
      <c r="T4920">
        <v>964</v>
      </c>
      <c r="U4920">
        <v>964</v>
      </c>
      <c r="V4920">
        <v>3</v>
      </c>
      <c r="W4920">
        <v>4</v>
      </c>
      <c r="X4920">
        <v>5</v>
      </c>
      <c r="Y4920">
        <v>6</v>
      </c>
      <c r="Z4920">
        <v>7</v>
      </c>
      <c r="AA4920">
        <v>964</v>
      </c>
      <c r="AB4920">
        <v>8</v>
      </c>
      <c r="AC4920">
        <v>9</v>
      </c>
      <c r="AD4920" t="s">
        <v>2263</v>
      </c>
      <c r="AE4920" s="29">
        <v>44656</v>
      </c>
      <c r="AF4920" s="29">
        <v>44656</v>
      </c>
    </row>
    <row r="4921" spans="1:32" x14ac:dyDescent="0.25">
      <c r="A4921">
        <v>2022</v>
      </c>
      <c r="B4921" s="29">
        <v>44562</v>
      </c>
      <c r="C4921" s="29">
        <v>44651</v>
      </c>
      <c r="D4921" t="s">
        <v>83</v>
      </c>
      <c r="E4921">
        <v>10</v>
      </c>
      <c r="F4921" t="s">
        <v>274</v>
      </c>
      <c r="G4921" t="s">
        <v>275</v>
      </c>
      <c r="H4921" t="s">
        <v>677</v>
      </c>
      <c r="I4921" t="s">
        <v>1191</v>
      </c>
      <c r="J4921" t="s">
        <v>728</v>
      </c>
      <c r="K4921" t="s">
        <v>2541</v>
      </c>
      <c r="L4921" t="s">
        <v>93</v>
      </c>
      <c r="M4921">
        <v>8674</v>
      </c>
      <c r="N4921" t="s">
        <v>219</v>
      </c>
      <c r="O4921">
        <v>8000</v>
      </c>
      <c r="P4921" t="s">
        <v>219</v>
      </c>
      <c r="Q4921">
        <v>1</v>
      </c>
      <c r="R4921">
        <v>2</v>
      </c>
      <c r="S4921">
        <v>965</v>
      </c>
      <c r="T4921">
        <v>965</v>
      </c>
      <c r="U4921">
        <v>965</v>
      </c>
      <c r="V4921">
        <v>3</v>
      </c>
      <c r="W4921">
        <v>4</v>
      </c>
      <c r="X4921">
        <v>5</v>
      </c>
      <c r="Y4921">
        <v>6</v>
      </c>
      <c r="Z4921">
        <v>7</v>
      </c>
      <c r="AA4921">
        <v>965</v>
      </c>
      <c r="AB4921">
        <v>8</v>
      </c>
      <c r="AC4921">
        <v>9</v>
      </c>
      <c r="AD4921" t="s">
        <v>2263</v>
      </c>
      <c r="AE4921" s="29">
        <v>44656</v>
      </c>
      <c r="AF4921" s="29">
        <v>44656</v>
      </c>
    </row>
    <row r="4922" spans="1:32" x14ac:dyDescent="0.25">
      <c r="A4922">
        <v>2022</v>
      </c>
      <c r="B4922" s="29">
        <v>44562</v>
      </c>
      <c r="C4922" s="29">
        <v>44651</v>
      </c>
      <c r="D4922" t="s">
        <v>83</v>
      </c>
      <c r="E4922">
        <v>10</v>
      </c>
      <c r="F4922" t="s">
        <v>274</v>
      </c>
      <c r="G4922" t="s">
        <v>275</v>
      </c>
      <c r="H4922" t="s">
        <v>677</v>
      </c>
      <c r="I4922" t="s">
        <v>1319</v>
      </c>
      <c r="J4922" t="s">
        <v>238</v>
      </c>
      <c r="K4922" t="s">
        <v>389</v>
      </c>
      <c r="L4922" t="s">
        <v>93</v>
      </c>
      <c r="M4922">
        <v>9074</v>
      </c>
      <c r="N4922" t="s">
        <v>219</v>
      </c>
      <c r="O4922">
        <v>8400</v>
      </c>
      <c r="P4922" t="s">
        <v>219</v>
      </c>
      <c r="Q4922">
        <v>1</v>
      </c>
      <c r="R4922">
        <v>2</v>
      </c>
      <c r="S4922">
        <v>966</v>
      </c>
      <c r="T4922">
        <v>966</v>
      </c>
      <c r="U4922">
        <v>966</v>
      </c>
      <c r="V4922">
        <v>3</v>
      </c>
      <c r="W4922">
        <v>4</v>
      </c>
      <c r="X4922">
        <v>5</v>
      </c>
      <c r="Y4922">
        <v>6</v>
      </c>
      <c r="Z4922">
        <v>7</v>
      </c>
      <c r="AA4922">
        <v>966</v>
      </c>
      <c r="AB4922">
        <v>8</v>
      </c>
      <c r="AC4922">
        <v>9</v>
      </c>
      <c r="AD4922" t="s">
        <v>2263</v>
      </c>
      <c r="AE4922" s="29">
        <v>44656</v>
      </c>
      <c r="AF4922" s="29">
        <v>44656</v>
      </c>
    </row>
    <row r="4923" spans="1:32" x14ac:dyDescent="0.25">
      <c r="A4923">
        <v>2022</v>
      </c>
      <c r="B4923" s="29">
        <v>44562</v>
      </c>
      <c r="C4923" s="29">
        <v>44651</v>
      </c>
      <c r="D4923" t="s">
        <v>83</v>
      </c>
      <c r="E4923">
        <v>10</v>
      </c>
      <c r="F4923" t="s">
        <v>274</v>
      </c>
      <c r="G4923" t="s">
        <v>275</v>
      </c>
      <c r="H4923" t="s">
        <v>677</v>
      </c>
      <c r="I4923" t="s">
        <v>2770</v>
      </c>
      <c r="J4923" t="s">
        <v>1261</v>
      </c>
      <c r="K4923" t="s">
        <v>289</v>
      </c>
      <c r="L4923" t="s">
        <v>94</v>
      </c>
      <c r="M4923">
        <v>8674</v>
      </c>
      <c r="N4923" t="s">
        <v>219</v>
      </c>
      <c r="O4923">
        <v>8000</v>
      </c>
      <c r="P4923" t="s">
        <v>219</v>
      </c>
      <c r="Q4923">
        <v>1</v>
      </c>
      <c r="R4923">
        <v>2</v>
      </c>
      <c r="S4923">
        <v>967</v>
      </c>
      <c r="T4923">
        <v>967</v>
      </c>
      <c r="U4923">
        <v>967</v>
      </c>
      <c r="V4923">
        <v>3</v>
      </c>
      <c r="W4923">
        <v>4</v>
      </c>
      <c r="X4923">
        <v>5</v>
      </c>
      <c r="Y4923">
        <v>6</v>
      </c>
      <c r="Z4923">
        <v>7</v>
      </c>
      <c r="AA4923">
        <v>967</v>
      </c>
      <c r="AB4923">
        <v>8</v>
      </c>
      <c r="AC4923">
        <v>9</v>
      </c>
      <c r="AD4923" t="s">
        <v>2263</v>
      </c>
      <c r="AE4923" s="29">
        <v>44656</v>
      </c>
      <c r="AF4923" s="29">
        <v>44656</v>
      </c>
    </row>
    <row r="4924" spans="1:32" x14ac:dyDescent="0.25">
      <c r="A4924">
        <v>2022</v>
      </c>
      <c r="B4924" s="29">
        <v>44562</v>
      </c>
      <c r="C4924" s="29">
        <v>44651</v>
      </c>
      <c r="D4924" t="s">
        <v>83</v>
      </c>
      <c r="E4924">
        <v>10</v>
      </c>
      <c r="F4924" t="s">
        <v>1320</v>
      </c>
      <c r="G4924" t="s">
        <v>320</v>
      </c>
      <c r="H4924" t="s">
        <v>2457</v>
      </c>
      <c r="I4924" t="s">
        <v>2771</v>
      </c>
      <c r="J4924" t="s">
        <v>243</v>
      </c>
      <c r="K4924" t="s">
        <v>376</v>
      </c>
      <c r="L4924" t="s">
        <v>94</v>
      </c>
      <c r="M4924">
        <v>8674</v>
      </c>
      <c r="N4924" t="s">
        <v>219</v>
      </c>
      <c r="O4924">
        <v>8000</v>
      </c>
      <c r="P4924" t="s">
        <v>219</v>
      </c>
      <c r="Q4924">
        <v>1</v>
      </c>
      <c r="R4924">
        <v>2</v>
      </c>
      <c r="S4924">
        <v>968</v>
      </c>
      <c r="T4924">
        <v>968</v>
      </c>
      <c r="U4924">
        <v>968</v>
      </c>
      <c r="V4924">
        <v>3</v>
      </c>
      <c r="W4924">
        <v>4</v>
      </c>
      <c r="X4924">
        <v>5</v>
      </c>
      <c r="Y4924">
        <v>6</v>
      </c>
      <c r="Z4924">
        <v>7</v>
      </c>
      <c r="AA4924">
        <v>968</v>
      </c>
      <c r="AB4924">
        <v>8</v>
      </c>
      <c r="AC4924">
        <v>9</v>
      </c>
      <c r="AD4924" t="s">
        <v>2263</v>
      </c>
      <c r="AE4924" s="29">
        <v>44656</v>
      </c>
      <c r="AF4924" s="29">
        <v>44656</v>
      </c>
    </row>
    <row r="4925" spans="1:32" x14ac:dyDescent="0.25">
      <c r="A4925">
        <v>2022</v>
      </c>
      <c r="B4925" s="29">
        <v>44562</v>
      </c>
      <c r="C4925" s="29">
        <v>44651</v>
      </c>
      <c r="D4925" t="s">
        <v>83</v>
      </c>
      <c r="E4925">
        <v>10</v>
      </c>
      <c r="F4925" t="s">
        <v>488</v>
      </c>
      <c r="G4925" t="s">
        <v>489</v>
      </c>
      <c r="H4925" t="s">
        <v>2457</v>
      </c>
      <c r="I4925" t="s">
        <v>731</v>
      </c>
      <c r="J4925" t="s">
        <v>1321</v>
      </c>
      <c r="K4925" t="s">
        <v>491</v>
      </c>
      <c r="L4925" t="s">
        <v>94</v>
      </c>
      <c r="M4925">
        <v>8674</v>
      </c>
      <c r="N4925" t="s">
        <v>219</v>
      </c>
      <c r="O4925">
        <v>8000</v>
      </c>
      <c r="P4925" t="s">
        <v>219</v>
      </c>
      <c r="Q4925">
        <v>1</v>
      </c>
      <c r="R4925">
        <v>2</v>
      </c>
      <c r="S4925">
        <v>969</v>
      </c>
      <c r="T4925">
        <v>969</v>
      </c>
      <c r="U4925">
        <v>969</v>
      </c>
      <c r="V4925">
        <v>3</v>
      </c>
      <c r="W4925">
        <v>4</v>
      </c>
      <c r="X4925">
        <v>5</v>
      </c>
      <c r="Y4925">
        <v>6</v>
      </c>
      <c r="Z4925">
        <v>7</v>
      </c>
      <c r="AA4925">
        <v>969</v>
      </c>
      <c r="AB4925">
        <v>8</v>
      </c>
      <c r="AC4925">
        <v>9</v>
      </c>
      <c r="AD4925" t="s">
        <v>2263</v>
      </c>
      <c r="AE4925" s="29">
        <v>44656</v>
      </c>
      <c r="AF4925" s="29">
        <v>44656</v>
      </c>
    </row>
    <row r="4926" spans="1:32" x14ac:dyDescent="0.25">
      <c r="A4926">
        <v>2022</v>
      </c>
      <c r="B4926" s="29">
        <v>44562</v>
      </c>
      <c r="C4926" s="29">
        <v>44651</v>
      </c>
      <c r="D4926" t="s">
        <v>83</v>
      </c>
      <c r="E4926">
        <v>10</v>
      </c>
      <c r="F4926" t="s">
        <v>274</v>
      </c>
      <c r="G4926" t="s">
        <v>275</v>
      </c>
      <c r="H4926" t="s">
        <v>2457</v>
      </c>
      <c r="I4926" t="s">
        <v>1311</v>
      </c>
      <c r="J4926" t="s">
        <v>2284</v>
      </c>
      <c r="K4926" t="s">
        <v>245</v>
      </c>
      <c r="L4926" t="s">
        <v>93</v>
      </c>
      <c r="M4926">
        <v>7552</v>
      </c>
      <c r="N4926" t="s">
        <v>219</v>
      </c>
      <c r="O4926">
        <v>7000</v>
      </c>
      <c r="P4926" t="s">
        <v>219</v>
      </c>
      <c r="Q4926">
        <v>1</v>
      </c>
      <c r="R4926">
        <v>2</v>
      </c>
      <c r="S4926">
        <v>970</v>
      </c>
      <c r="T4926">
        <v>970</v>
      </c>
      <c r="U4926">
        <v>970</v>
      </c>
      <c r="V4926">
        <v>3</v>
      </c>
      <c r="W4926">
        <v>4</v>
      </c>
      <c r="X4926">
        <v>5</v>
      </c>
      <c r="Y4926">
        <v>6</v>
      </c>
      <c r="Z4926">
        <v>7</v>
      </c>
      <c r="AA4926">
        <v>970</v>
      </c>
      <c r="AB4926">
        <v>8</v>
      </c>
      <c r="AC4926">
        <v>9</v>
      </c>
      <c r="AD4926" t="s">
        <v>2263</v>
      </c>
      <c r="AE4926" s="29">
        <v>44656</v>
      </c>
      <c r="AF4926" s="29">
        <v>44656</v>
      </c>
    </row>
    <row r="4927" spans="1:32" x14ac:dyDescent="0.25">
      <c r="A4927">
        <v>2022</v>
      </c>
      <c r="B4927" s="29">
        <v>44562</v>
      </c>
      <c r="C4927" s="29">
        <v>44651</v>
      </c>
      <c r="D4927" t="s">
        <v>83</v>
      </c>
      <c r="E4927">
        <v>11</v>
      </c>
      <c r="F4927" t="s">
        <v>488</v>
      </c>
      <c r="G4927" t="s">
        <v>489</v>
      </c>
      <c r="H4927" t="s">
        <v>2457</v>
      </c>
      <c r="I4927" t="s">
        <v>1322</v>
      </c>
      <c r="J4927" t="s">
        <v>671</v>
      </c>
      <c r="K4927" t="s">
        <v>702</v>
      </c>
      <c r="L4927" t="s">
        <v>94</v>
      </c>
      <c r="M4927">
        <v>8674</v>
      </c>
      <c r="N4927" t="s">
        <v>219</v>
      </c>
      <c r="O4927">
        <v>8000</v>
      </c>
      <c r="P4927" t="s">
        <v>219</v>
      </c>
      <c r="Q4927">
        <v>1</v>
      </c>
      <c r="R4927">
        <v>2</v>
      </c>
      <c r="S4927">
        <v>971</v>
      </c>
      <c r="T4927">
        <v>971</v>
      </c>
      <c r="U4927">
        <v>971</v>
      </c>
      <c r="V4927">
        <v>3</v>
      </c>
      <c r="W4927">
        <v>4</v>
      </c>
      <c r="X4927">
        <v>5</v>
      </c>
      <c r="Y4927">
        <v>6</v>
      </c>
      <c r="Z4927">
        <v>7</v>
      </c>
      <c r="AA4927">
        <v>971</v>
      </c>
      <c r="AB4927">
        <v>8</v>
      </c>
      <c r="AC4927">
        <v>9</v>
      </c>
      <c r="AD4927" t="s">
        <v>2263</v>
      </c>
      <c r="AE4927" s="29">
        <v>44656</v>
      </c>
      <c r="AF4927" s="29">
        <v>44656</v>
      </c>
    </row>
    <row r="4928" spans="1:32" x14ac:dyDescent="0.25">
      <c r="A4928">
        <v>2022</v>
      </c>
      <c r="B4928" s="29">
        <v>44562</v>
      </c>
      <c r="C4928" s="29">
        <v>44651</v>
      </c>
      <c r="D4928" t="s">
        <v>83</v>
      </c>
      <c r="E4928">
        <v>11</v>
      </c>
      <c r="F4928" t="s">
        <v>488</v>
      </c>
      <c r="G4928" t="s">
        <v>489</v>
      </c>
      <c r="H4928" t="s">
        <v>2457</v>
      </c>
      <c r="I4928" t="s">
        <v>2772</v>
      </c>
      <c r="J4928" t="s">
        <v>877</v>
      </c>
      <c r="K4928" t="s">
        <v>243</v>
      </c>
      <c r="L4928" t="s">
        <v>93</v>
      </c>
      <c r="M4928">
        <v>8674</v>
      </c>
      <c r="N4928" t="s">
        <v>219</v>
      </c>
      <c r="O4928">
        <v>8000</v>
      </c>
      <c r="P4928" t="s">
        <v>219</v>
      </c>
      <c r="Q4928">
        <v>1</v>
      </c>
      <c r="R4928">
        <v>2</v>
      </c>
      <c r="S4928">
        <v>972</v>
      </c>
      <c r="T4928">
        <v>972</v>
      </c>
      <c r="U4928">
        <v>972</v>
      </c>
      <c r="V4928">
        <v>3</v>
      </c>
      <c r="W4928">
        <v>4</v>
      </c>
      <c r="X4928">
        <v>5</v>
      </c>
      <c r="Y4928">
        <v>6</v>
      </c>
      <c r="Z4928">
        <v>7</v>
      </c>
      <c r="AA4928">
        <v>972</v>
      </c>
      <c r="AB4928">
        <v>8</v>
      </c>
      <c r="AC4928">
        <v>9</v>
      </c>
      <c r="AD4928" t="s">
        <v>2263</v>
      </c>
      <c r="AE4928" s="29">
        <v>44656</v>
      </c>
      <c r="AF4928" s="29">
        <v>44656</v>
      </c>
    </row>
    <row r="4929" spans="1:32" x14ac:dyDescent="0.25">
      <c r="A4929">
        <v>2022</v>
      </c>
      <c r="B4929" s="29">
        <v>44562</v>
      </c>
      <c r="C4929" s="29">
        <v>44651</v>
      </c>
      <c r="D4929" t="s">
        <v>83</v>
      </c>
      <c r="E4929">
        <v>11</v>
      </c>
      <c r="F4929" t="s">
        <v>488</v>
      </c>
      <c r="G4929" t="s">
        <v>489</v>
      </c>
      <c r="H4929" t="s">
        <v>2457</v>
      </c>
      <c r="I4929" t="s">
        <v>2773</v>
      </c>
      <c r="J4929" t="s">
        <v>724</v>
      </c>
      <c r="K4929" t="s">
        <v>342</v>
      </c>
      <c r="L4929" t="s">
        <v>94</v>
      </c>
      <c r="M4929">
        <v>8674</v>
      </c>
      <c r="N4929" t="s">
        <v>219</v>
      </c>
      <c r="O4929">
        <v>8000</v>
      </c>
      <c r="P4929" t="s">
        <v>219</v>
      </c>
      <c r="Q4929">
        <v>1</v>
      </c>
      <c r="R4929">
        <v>2</v>
      </c>
      <c r="S4929">
        <v>973</v>
      </c>
      <c r="T4929">
        <v>973</v>
      </c>
      <c r="U4929">
        <v>973</v>
      </c>
      <c r="V4929">
        <v>3</v>
      </c>
      <c r="W4929">
        <v>4</v>
      </c>
      <c r="X4929">
        <v>5</v>
      </c>
      <c r="Y4929">
        <v>6</v>
      </c>
      <c r="Z4929">
        <v>7</v>
      </c>
      <c r="AA4929">
        <v>973</v>
      </c>
      <c r="AB4929">
        <v>8</v>
      </c>
      <c r="AC4929">
        <v>9</v>
      </c>
      <c r="AD4929" t="s">
        <v>2263</v>
      </c>
      <c r="AE4929" s="29">
        <v>44656</v>
      </c>
      <c r="AF4929" s="29">
        <v>44656</v>
      </c>
    </row>
    <row r="4930" spans="1:32" x14ac:dyDescent="0.25">
      <c r="A4930">
        <v>2022</v>
      </c>
      <c r="B4930" s="29">
        <v>44562</v>
      </c>
      <c r="C4930" s="29">
        <v>44651</v>
      </c>
      <c r="D4930" t="s">
        <v>83</v>
      </c>
      <c r="E4930">
        <v>11</v>
      </c>
      <c r="F4930" t="s">
        <v>488</v>
      </c>
      <c r="G4930" t="s">
        <v>489</v>
      </c>
      <c r="H4930" t="s">
        <v>2457</v>
      </c>
      <c r="I4930" t="s">
        <v>1323</v>
      </c>
      <c r="J4930" t="s">
        <v>228</v>
      </c>
      <c r="K4930" t="s">
        <v>245</v>
      </c>
      <c r="L4930" t="s">
        <v>94</v>
      </c>
      <c r="M4930">
        <v>8674</v>
      </c>
      <c r="N4930" t="s">
        <v>219</v>
      </c>
      <c r="O4930">
        <v>8000</v>
      </c>
      <c r="P4930" t="s">
        <v>219</v>
      </c>
      <c r="Q4930">
        <v>1</v>
      </c>
      <c r="R4930">
        <v>2</v>
      </c>
      <c r="S4930">
        <v>974</v>
      </c>
      <c r="T4930">
        <v>974</v>
      </c>
      <c r="U4930">
        <v>974</v>
      </c>
      <c r="V4930">
        <v>3</v>
      </c>
      <c r="W4930">
        <v>4</v>
      </c>
      <c r="X4930">
        <v>5</v>
      </c>
      <c r="Y4930">
        <v>6</v>
      </c>
      <c r="Z4930">
        <v>7</v>
      </c>
      <c r="AA4930">
        <v>974</v>
      </c>
      <c r="AB4930">
        <v>8</v>
      </c>
      <c r="AC4930">
        <v>9</v>
      </c>
      <c r="AD4930" t="s">
        <v>2263</v>
      </c>
      <c r="AE4930" s="29">
        <v>44656</v>
      </c>
      <c r="AF4930" s="29">
        <v>44656</v>
      </c>
    </row>
    <row r="4931" spans="1:32" x14ac:dyDescent="0.25">
      <c r="A4931">
        <v>2022</v>
      </c>
      <c r="B4931" s="29">
        <v>44562</v>
      </c>
      <c r="C4931" s="29">
        <v>44651</v>
      </c>
      <c r="D4931" t="s">
        <v>83</v>
      </c>
      <c r="E4931">
        <v>10</v>
      </c>
      <c r="F4931" t="s">
        <v>320</v>
      </c>
      <c r="G4931" t="s">
        <v>320</v>
      </c>
      <c r="H4931" t="s">
        <v>2465</v>
      </c>
      <c r="I4931" t="s">
        <v>2774</v>
      </c>
      <c r="J4931" t="s">
        <v>395</v>
      </c>
      <c r="K4931" t="s">
        <v>1312</v>
      </c>
      <c r="L4931" t="s">
        <v>94</v>
      </c>
      <c r="M4931">
        <v>14240</v>
      </c>
      <c r="N4931" t="s">
        <v>219</v>
      </c>
      <c r="O4931">
        <v>12620</v>
      </c>
      <c r="P4931" t="s">
        <v>219</v>
      </c>
      <c r="Q4931">
        <v>1</v>
      </c>
      <c r="R4931">
        <v>2</v>
      </c>
      <c r="S4931">
        <v>975</v>
      </c>
      <c r="T4931">
        <v>975</v>
      </c>
      <c r="U4931">
        <v>975</v>
      </c>
      <c r="V4931">
        <v>3</v>
      </c>
      <c r="W4931">
        <v>4</v>
      </c>
      <c r="X4931">
        <v>5</v>
      </c>
      <c r="Y4931">
        <v>6</v>
      </c>
      <c r="Z4931">
        <v>7</v>
      </c>
      <c r="AA4931">
        <v>975</v>
      </c>
      <c r="AB4931">
        <v>8</v>
      </c>
      <c r="AC4931">
        <v>9</v>
      </c>
      <c r="AD4931" t="s">
        <v>2263</v>
      </c>
      <c r="AE4931" s="29">
        <v>44656</v>
      </c>
      <c r="AF4931" s="29">
        <v>44656</v>
      </c>
    </row>
    <row r="4932" spans="1:32" x14ac:dyDescent="0.25">
      <c r="A4932">
        <v>2022</v>
      </c>
      <c r="B4932" s="29">
        <v>44562</v>
      </c>
      <c r="C4932" s="29">
        <v>44651</v>
      </c>
      <c r="D4932" t="s">
        <v>83</v>
      </c>
      <c r="E4932">
        <v>10</v>
      </c>
      <c r="F4932" t="s">
        <v>1324</v>
      </c>
      <c r="G4932" t="s">
        <v>400</v>
      </c>
      <c r="H4932" t="s">
        <v>2484</v>
      </c>
      <c r="I4932" t="s">
        <v>1325</v>
      </c>
      <c r="J4932" t="s">
        <v>518</v>
      </c>
      <c r="K4932" t="s">
        <v>243</v>
      </c>
      <c r="L4932" t="s">
        <v>93</v>
      </c>
      <c r="M4932">
        <v>4252</v>
      </c>
      <c r="N4932" t="s">
        <v>219</v>
      </c>
      <c r="O4932">
        <v>4252</v>
      </c>
      <c r="P4932" t="s">
        <v>219</v>
      </c>
      <c r="Q4932">
        <v>1</v>
      </c>
      <c r="R4932">
        <v>2</v>
      </c>
      <c r="S4932">
        <v>976</v>
      </c>
      <c r="T4932">
        <v>976</v>
      </c>
      <c r="U4932">
        <v>976</v>
      </c>
      <c r="V4932">
        <v>3</v>
      </c>
      <c r="W4932">
        <v>4</v>
      </c>
      <c r="X4932">
        <v>5</v>
      </c>
      <c r="Y4932">
        <v>6</v>
      </c>
      <c r="Z4932">
        <v>7</v>
      </c>
      <c r="AA4932">
        <v>976</v>
      </c>
      <c r="AB4932">
        <v>8</v>
      </c>
      <c r="AC4932">
        <v>9</v>
      </c>
      <c r="AD4932" t="s">
        <v>2263</v>
      </c>
      <c r="AE4932" s="29">
        <v>44656</v>
      </c>
      <c r="AF4932" s="29">
        <v>44656</v>
      </c>
    </row>
    <row r="4933" spans="1:32" x14ac:dyDescent="0.25">
      <c r="A4933">
        <v>2022</v>
      </c>
      <c r="B4933" s="29">
        <v>44562</v>
      </c>
      <c r="C4933" s="29">
        <v>44651</v>
      </c>
      <c r="D4933" t="s">
        <v>83</v>
      </c>
      <c r="E4933">
        <v>10</v>
      </c>
      <c r="F4933" t="s">
        <v>1326</v>
      </c>
      <c r="G4933" t="s">
        <v>1326</v>
      </c>
      <c r="H4933" t="s">
        <v>2545</v>
      </c>
      <c r="I4933" t="s">
        <v>931</v>
      </c>
      <c r="J4933" t="s">
        <v>528</v>
      </c>
      <c r="K4933" t="s">
        <v>294</v>
      </c>
      <c r="L4933" t="s">
        <v>94</v>
      </c>
      <c r="M4933">
        <v>10000</v>
      </c>
      <c r="N4933" t="s">
        <v>219</v>
      </c>
      <c r="O4933">
        <v>9156</v>
      </c>
      <c r="P4933" t="s">
        <v>219</v>
      </c>
      <c r="Q4933">
        <v>1</v>
      </c>
      <c r="R4933">
        <v>2</v>
      </c>
      <c r="S4933">
        <v>977</v>
      </c>
      <c r="T4933">
        <v>977</v>
      </c>
      <c r="U4933">
        <v>977</v>
      </c>
      <c r="V4933">
        <v>3</v>
      </c>
      <c r="W4933">
        <v>4</v>
      </c>
      <c r="X4933">
        <v>5</v>
      </c>
      <c r="Y4933">
        <v>6</v>
      </c>
      <c r="Z4933">
        <v>7</v>
      </c>
      <c r="AA4933">
        <v>977</v>
      </c>
      <c r="AB4933">
        <v>8</v>
      </c>
      <c r="AC4933">
        <v>9</v>
      </c>
      <c r="AD4933" t="s">
        <v>2263</v>
      </c>
      <c r="AE4933" s="29">
        <v>44656</v>
      </c>
      <c r="AF4933" s="29">
        <v>44656</v>
      </c>
    </row>
    <row r="4934" spans="1:32" x14ac:dyDescent="0.25">
      <c r="A4934">
        <v>2022</v>
      </c>
      <c r="B4934" s="29">
        <v>44562</v>
      </c>
      <c r="C4934" s="29">
        <v>44651</v>
      </c>
      <c r="D4934" t="s">
        <v>83</v>
      </c>
      <c r="E4934">
        <v>10</v>
      </c>
      <c r="F4934" t="s">
        <v>980</v>
      </c>
      <c r="G4934" t="s">
        <v>302</v>
      </c>
      <c r="H4934" t="s">
        <v>2549</v>
      </c>
      <c r="I4934" t="s">
        <v>1327</v>
      </c>
      <c r="J4934" t="s">
        <v>473</v>
      </c>
      <c r="K4934" t="s">
        <v>1021</v>
      </c>
      <c r="L4934" t="s">
        <v>94</v>
      </c>
      <c r="M4934">
        <v>9248</v>
      </c>
      <c r="N4934" t="s">
        <v>219</v>
      </c>
      <c r="O4934">
        <v>8512</v>
      </c>
      <c r="P4934" t="s">
        <v>219</v>
      </c>
      <c r="Q4934">
        <v>1</v>
      </c>
      <c r="R4934">
        <v>2</v>
      </c>
      <c r="S4934">
        <v>978</v>
      </c>
      <c r="T4934">
        <v>978</v>
      </c>
      <c r="U4934">
        <v>978</v>
      </c>
      <c r="V4934">
        <v>3</v>
      </c>
      <c r="W4934">
        <v>4</v>
      </c>
      <c r="X4934">
        <v>5</v>
      </c>
      <c r="Y4934">
        <v>6</v>
      </c>
      <c r="Z4934">
        <v>7</v>
      </c>
      <c r="AA4934">
        <v>978</v>
      </c>
      <c r="AB4934">
        <v>8</v>
      </c>
      <c r="AC4934">
        <v>9</v>
      </c>
      <c r="AD4934" t="s">
        <v>2263</v>
      </c>
      <c r="AE4934" s="29">
        <v>44656</v>
      </c>
      <c r="AF4934" s="29">
        <v>44656</v>
      </c>
    </row>
    <row r="4935" spans="1:32" x14ac:dyDescent="0.25">
      <c r="A4935">
        <v>2022</v>
      </c>
      <c r="B4935" s="29">
        <v>44562</v>
      </c>
      <c r="C4935" s="29">
        <v>44651</v>
      </c>
      <c r="D4935" t="s">
        <v>83</v>
      </c>
      <c r="E4935">
        <v>10</v>
      </c>
      <c r="F4935" t="s">
        <v>980</v>
      </c>
      <c r="G4935" t="s">
        <v>302</v>
      </c>
      <c r="H4935" t="s">
        <v>2549</v>
      </c>
      <c r="I4935" t="s">
        <v>930</v>
      </c>
      <c r="J4935" t="s">
        <v>245</v>
      </c>
      <c r="K4935" t="s">
        <v>269</v>
      </c>
      <c r="L4935" t="s">
        <v>94</v>
      </c>
      <c r="M4935">
        <v>7328</v>
      </c>
      <c r="N4935" t="s">
        <v>219</v>
      </c>
      <c r="O4935">
        <v>6802</v>
      </c>
      <c r="P4935" t="s">
        <v>219</v>
      </c>
      <c r="Q4935">
        <v>1</v>
      </c>
      <c r="R4935">
        <v>2</v>
      </c>
      <c r="S4935">
        <v>979</v>
      </c>
      <c r="T4935">
        <v>979</v>
      </c>
      <c r="U4935">
        <v>979</v>
      </c>
      <c r="V4935">
        <v>3</v>
      </c>
      <c r="W4935">
        <v>4</v>
      </c>
      <c r="X4935">
        <v>5</v>
      </c>
      <c r="Y4935">
        <v>6</v>
      </c>
      <c r="Z4935">
        <v>7</v>
      </c>
      <c r="AA4935">
        <v>979</v>
      </c>
      <c r="AB4935">
        <v>8</v>
      </c>
      <c r="AC4935">
        <v>9</v>
      </c>
      <c r="AD4935" t="s">
        <v>2263</v>
      </c>
      <c r="AE4935" s="29">
        <v>44656</v>
      </c>
      <c r="AF4935" s="29">
        <v>44656</v>
      </c>
    </row>
    <row r="4936" spans="1:32" x14ac:dyDescent="0.25">
      <c r="A4936">
        <v>2022</v>
      </c>
      <c r="B4936" s="29">
        <v>44562</v>
      </c>
      <c r="C4936" s="29">
        <v>44651</v>
      </c>
      <c r="D4936" t="s">
        <v>83</v>
      </c>
      <c r="E4936">
        <v>10</v>
      </c>
      <c r="F4936" t="s">
        <v>980</v>
      </c>
      <c r="G4936" t="s">
        <v>302</v>
      </c>
      <c r="H4936" t="s">
        <v>2549</v>
      </c>
      <c r="I4936" t="s">
        <v>1328</v>
      </c>
      <c r="J4936" t="s">
        <v>765</v>
      </c>
      <c r="K4936" t="s">
        <v>406</v>
      </c>
      <c r="L4936" t="s">
        <v>94</v>
      </c>
      <c r="M4936">
        <v>9248</v>
      </c>
      <c r="N4936" t="s">
        <v>219</v>
      </c>
      <c r="O4936">
        <v>8512</v>
      </c>
      <c r="P4936" t="s">
        <v>219</v>
      </c>
      <c r="Q4936">
        <v>1</v>
      </c>
      <c r="R4936">
        <v>2</v>
      </c>
      <c r="S4936">
        <v>980</v>
      </c>
      <c r="T4936">
        <v>980</v>
      </c>
      <c r="U4936">
        <v>980</v>
      </c>
      <c r="V4936">
        <v>3</v>
      </c>
      <c r="W4936">
        <v>4</v>
      </c>
      <c r="X4936">
        <v>5</v>
      </c>
      <c r="Y4936">
        <v>6</v>
      </c>
      <c r="Z4936">
        <v>7</v>
      </c>
      <c r="AA4936">
        <v>980</v>
      </c>
      <c r="AB4936">
        <v>8</v>
      </c>
      <c r="AC4936">
        <v>9</v>
      </c>
      <c r="AD4936" t="s">
        <v>2263</v>
      </c>
      <c r="AE4936" s="29">
        <v>44656</v>
      </c>
      <c r="AF4936" s="29">
        <v>44656</v>
      </c>
    </row>
    <row r="4937" spans="1:32" x14ac:dyDescent="0.25">
      <c r="A4937">
        <v>2022</v>
      </c>
      <c r="B4937" s="29">
        <v>44562</v>
      </c>
      <c r="C4937" s="29">
        <v>44651</v>
      </c>
      <c r="D4937" t="s">
        <v>83</v>
      </c>
      <c r="E4937">
        <v>10</v>
      </c>
      <c r="F4937" t="s">
        <v>980</v>
      </c>
      <c r="G4937" t="s">
        <v>302</v>
      </c>
      <c r="H4937" t="s">
        <v>2549</v>
      </c>
      <c r="I4937" t="s">
        <v>1329</v>
      </c>
      <c r="J4937" t="s">
        <v>249</v>
      </c>
      <c r="K4937" t="s">
        <v>354</v>
      </c>
      <c r="L4937" t="s">
        <v>93</v>
      </c>
      <c r="M4937">
        <v>6104</v>
      </c>
      <c r="N4937" t="s">
        <v>219</v>
      </c>
      <c r="O4937">
        <v>6002</v>
      </c>
      <c r="P4937" t="s">
        <v>219</v>
      </c>
      <c r="Q4937">
        <v>1</v>
      </c>
      <c r="R4937">
        <v>2</v>
      </c>
      <c r="S4937">
        <v>981</v>
      </c>
      <c r="T4937">
        <v>981</v>
      </c>
      <c r="U4937">
        <v>981</v>
      </c>
      <c r="V4937">
        <v>3</v>
      </c>
      <c r="W4937">
        <v>4</v>
      </c>
      <c r="X4937">
        <v>5</v>
      </c>
      <c r="Y4937">
        <v>6</v>
      </c>
      <c r="Z4937">
        <v>7</v>
      </c>
      <c r="AA4937">
        <v>981</v>
      </c>
      <c r="AB4937">
        <v>8</v>
      </c>
      <c r="AC4937">
        <v>9</v>
      </c>
      <c r="AD4937" t="s">
        <v>2263</v>
      </c>
      <c r="AE4937" s="29">
        <v>44656</v>
      </c>
      <c r="AF4937" s="29">
        <v>44656</v>
      </c>
    </row>
    <row r="4938" spans="1:32" x14ac:dyDescent="0.25">
      <c r="A4938">
        <v>2022</v>
      </c>
      <c r="B4938" s="29">
        <v>44562</v>
      </c>
      <c r="C4938" s="29">
        <v>44651</v>
      </c>
      <c r="D4938" t="s">
        <v>83</v>
      </c>
      <c r="E4938">
        <v>10</v>
      </c>
      <c r="F4938" t="s">
        <v>404</v>
      </c>
      <c r="G4938" t="s">
        <v>404</v>
      </c>
      <c r="H4938" t="s">
        <v>2549</v>
      </c>
      <c r="I4938" t="s">
        <v>683</v>
      </c>
      <c r="J4938" t="s">
        <v>1317</v>
      </c>
      <c r="K4938" t="s">
        <v>373</v>
      </c>
      <c r="L4938" t="s">
        <v>93</v>
      </c>
      <c r="M4938">
        <v>6104</v>
      </c>
      <c r="N4938" t="s">
        <v>219</v>
      </c>
      <c r="O4938">
        <v>6002</v>
      </c>
      <c r="P4938" t="s">
        <v>219</v>
      </c>
      <c r="Q4938">
        <v>1</v>
      </c>
      <c r="R4938">
        <v>2</v>
      </c>
      <c r="S4938">
        <v>982</v>
      </c>
      <c r="T4938">
        <v>982</v>
      </c>
      <c r="U4938">
        <v>982</v>
      </c>
      <c r="V4938">
        <v>3</v>
      </c>
      <c r="W4938">
        <v>4</v>
      </c>
      <c r="X4938">
        <v>5</v>
      </c>
      <c r="Y4938">
        <v>6</v>
      </c>
      <c r="Z4938">
        <v>7</v>
      </c>
      <c r="AA4938">
        <v>982</v>
      </c>
      <c r="AB4938">
        <v>8</v>
      </c>
      <c r="AC4938">
        <v>9</v>
      </c>
      <c r="AD4938" t="s">
        <v>2263</v>
      </c>
      <c r="AE4938" s="29">
        <v>44656</v>
      </c>
      <c r="AF4938" s="29">
        <v>44656</v>
      </c>
    </row>
    <row r="4939" spans="1:32" x14ac:dyDescent="0.25">
      <c r="A4939">
        <v>2022</v>
      </c>
      <c r="B4939" s="29">
        <v>44562</v>
      </c>
      <c r="C4939" s="29">
        <v>44651</v>
      </c>
      <c r="D4939" t="s">
        <v>83</v>
      </c>
      <c r="E4939">
        <v>10</v>
      </c>
      <c r="F4939" t="s">
        <v>2345</v>
      </c>
      <c r="G4939" t="s">
        <v>2345</v>
      </c>
      <c r="H4939" t="s">
        <v>2549</v>
      </c>
      <c r="I4939" t="s">
        <v>1330</v>
      </c>
      <c r="J4939" t="s">
        <v>1331</v>
      </c>
      <c r="K4939" t="s">
        <v>1258</v>
      </c>
      <c r="L4939" t="s">
        <v>94</v>
      </c>
      <c r="M4939">
        <v>21082</v>
      </c>
      <c r="N4939" t="s">
        <v>219</v>
      </c>
      <c r="O4939">
        <v>18002</v>
      </c>
      <c r="P4939" t="s">
        <v>219</v>
      </c>
      <c r="Q4939">
        <v>1</v>
      </c>
      <c r="R4939">
        <v>2</v>
      </c>
      <c r="S4939">
        <v>983</v>
      </c>
      <c r="T4939">
        <v>983</v>
      </c>
      <c r="U4939">
        <v>983</v>
      </c>
      <c r="V4939">
        <v>3</v>
      </c>
      <c r="W4939">
        <v>4</v>
      </c>
      <c r="X4939">
        <v>5</v>
      </c>
      <c r="Y4939">
        <v>6</v>
      </c>
      <c r="Z4939">
        <v>7</v>
      </c>
      <c r="AA4939">
        <v>983</v>
      </c>
      <c r="AB4939">
        <v>8</v>
      </c>
      <c r="AC4939">
        <v>9</v>
      </c>
      <c r="AD4939" t="s">
        <v>2263</v>
      </c>
      <c r="AE4939" s="29">
        <v>44656</v>
      </c>
      <c r="AF4939" s="29">
        <v>44656</v>
      </c>
    </row>
    <row r="4940" spans="1:32" x14ac:dyDescent="0.25">
      <c r="A4940">
        <v>2022</v>
      </c>
      <c r="B4940" s="29">
        <v>44562</v>
      </c>
      <c r="C4940" s="29">
        <v>44651</v>
      </c>
      <c r="D4940" t="s">
        <v>83</v>
      </c>
      <c r="E4940">
        <v>10</v>
      </c>
      <c r="F4940" t="s">
        <v>404</v>
      </c>
      <c r="G4940" t="s">
        <v>404</v>
      </c>
      <c r="H4940" t="s">
        <v>2549</v>
      </c>
      <c r="I4940" t="s">
        <v>2775</v>
      </c>
      <c r="J4940" t="s">
        <v>360</v>
      </c>
      <c r="K4940" t="s">
        <v>245</v>
      </c>
      <c r="L4940" t="s">
        <v>93</v>
      </c>
      <c r="M4940">
        <v>14722</v>
      </c>
      <c r="N4940" t="s">
        <v>219</v>
      </c>
      <c r="O4940">
        <v>13000</v>
      </c>
      <c r="P4940" t="s">
        <v>219</v>
      </c>
      <c r="Q4940">
        <v>1</v>
      </c>
      <c r="R4940">
        <v>2</v>
      </c>
      <c r="S4940">
        <v>984</v>
      </c>
      <c r="T4940">
        <v>984</v>
      </c>
      <c r="U4940">
        <v>984</v>
      </c>
      <c r="V4940">
        <v>3</v>
      </c>
      <c r="W4940">
        <v>4</v>
      </c>
      <c r="X4940">
        <v>5</v>
      </c>
      <c r="Y4940">
        <v>6</v>
      </c>
      <c r="Z4940">
        <v>7</v>
      </c>
      <c r="AA4940">
        <v>984</v>
      </c>
      <c r="AB4940">
        <v>8</v>
      </c>
      <c r="AC4940">
        <v>9</v>
      </c>
      <c r="AD4940" t="s">
        <v>2263</v>
      </c>
      <c r="AE4940" s="29">
        <v>44656</v>
      </c>
      <c r="AF4940" s="29">
        <v>44656</v>
      </c>
    </row>
    <row r="4941" spans="1:32" x14ac:dyDescent="0.25">
      <c r="A4941">
        <v>2022</v>
      </c>
      <c r="B4941" s="29">
        <v>44562</v>
      </c>
      <c r="C4941" s="29">
        <v>44651</v>
      </c>
      <c r="D4941" t="s">
        <v>83</v>
      </c>
      <c r="E4941">
        <v>10</v>
      </c>
      <c r="F4941" t="s">
        <v>439</v>
      </c>
      <c r="G4941" t="s">
        <v>413</v>
      </c>
      <c r="H4941" t="s">
        <v>2549</v>
      </c>
      <c r="I4941" t="s">
        <v>1332</v>
      </c>
      <c r="J4941" t="s">
        <v>2776</v>
      </c>
      <c r="K4941" t="s">
        <v>431</v>
      </c>
      <c r="L4941" t="s">
        <v>93</v>
      </c>
      <c r="M4941">
        <v>15000</v>
      </c>
      <c r="N4941" t="s">
        <v>219</v>
      </c>
      <c r="O4941">
        <v>13218</v>
      </c>
      <c r="P4941" t="s">
        <v>219</v>
      </c>
      <c r="Q4941">
        <v>1</v>
      </c>
      <c r="R4941">
        <v>2</v>
      </c>
      <c r="S4941">
        <v>985</v>
      </c>
      <c r="T4941">
        <v>985</v>
      </c>
      <c r="U4941">
        <v>985</v>
      </c>
      <c r="V4941">
        <v>3</v>
      </c>
      <c r="W4941">
        <v>4</v>
      </c>
      <c r="X4941">
        <v>5</v>
      </c>
      <c r="Y4941">
        <v>6</v>
      </c>
      <c r="Z4941">
        <v>7</v>
      </c>
      <c r="AA4941">
        <v>985</v>
      </c>
      <c r="AB4941">
        <v>8</v>
      </c>
      <c r="AC4941">
        <v>9</v>
      </c>
      <c r="AD4941" t="s">
        <v>2263</v>
      </c>
      <c r="AE4941" s="29">
        <v>44656</v>
      </c>
      <c r="AF4941" s="29">
        <v>44656</v>
      </c>
    </row>
    <row r="4942" spans="1:32" x14ac:dyDescent="0.25">
      <c r="A4942">
        <v>2022</v>
      </c>
      <c r="B4942" s="29">
        <v>44562</v>
      </c>
      <c r="C4942" s="29">
        <v>44651</v>
      </c>
      <c r="D4942" t="s">
        <v>83</v>
      </c>
      <c r="E4942">
        <v>10</v>
      </c>
      <c r="F4942" t="s">
        <v>2345</v>
      </c>
      <c r="G4942" t="s">
        <v>2345</v>
      </c>
      <c r="H4942" t="s">
        <v>2549</v>
      </c>
      <c r="I4942" t="s">
        <v>1333</v>
      </c>
      <c r="J4942" t="s">
        <v>236</v>
      </c>
      <c r="K4942" t="s">
        <v>1235</v>
      </c>
      <c r="L4942" t="s">
        <v>93</v>
      </c>
      <c r="M4942">
        <v>21082</v>
      </c>
      <c r="N4942" t="s">
        <v>219</v>
      </c>
      <c r="O4942">
        <v>18002</v>
      </c>
      <c r="P4942" t="s">
        <v>219</v>
      </c>
      <c r="Q4942">
        <v>1</v>
      </c>
      <c r="R4942">
        <v>2</v>
      </c>
      <c r="S4942">
        <v>986</v>
      </c>
      <c r="T4942">
        <v>986</v>
      </c>
      <c r="U4942">
        <v>986</v>
      </c>
      <c r="V4942">
        <v>3</v>
      </c>
      <c r="W4942">
        <v>4</v>
      </c>
      <c r="X4942">
        <v>5</v>
      </c>
      <c r="Y4942">
        <v>6</v>
      </c>
      <c r="Z4942">
        <v>7</v>
      </c>
      <c r="AA4942">
        <v>986</v>
      </c>
      <c r="AB4942">
        <v>8</v>
      </c>
      <c r="AC4942">
        <v>9</v>
      </c>
      <c r="AD4942" t="s">
        <v>2263</v>
      </c>
      <c r="AE4942" s="29">
        <v>44656</v>
      </c>
      <c r="AF4942" s="29">
        <v>44656</v>
      </c>
    </row>
    <row r="4943" spans="1:32" x14ac:dyDescent="0.25">
      <c r="A4943">
        <v>2022</v>
      </c>
      <c r="B4943" s="29">
        <v>44562</v>
      </c>
      <c r="C4943" s="29">
        <v>44651</v>
      </c>
      <c r="D4943" t="s">
        <v>83</v>
      </c>
      <c r="E4943">
        <v>10</v>
      </c>
      <c r="F4943" t="s">
        <v>274</v>
      </c>
      <c r="G4943" t="s">
        <v>275</v>
      </c>
      <c r="H4943" t="s">
        <v>2549</v>
      </c>
      <c r="I4943" t="s">
        <v>1334</v>
      </c>
      <c r="J4943" t="s">
        <v>373</v>
      </c>
      <c r="K4943" t="s">
        <v>386</v>
      </c>
      <c r="L4943" t="s">
        <v>94</v>
      </c>
      <c r="M4943">
        <v>3968</v>
      </c>
      <c r="N4943" t="s">
        <v>219</v>
      </c>
      <c r="O4943">
        <v>3968</v>
      </c>
      <c r="P4943" t="s">
        <v>219</v>
      </c>
      <c r="Q4943">
        <v>1</v>
      </c>
      <c r="R4943">
        <v>2</v>
      </c>
      <c r="S4943">
        <v>987</v>
      </c>
      <c r="T4943">
        <v>987</v>
      </c>
      <c r="U4943">
        <v>987</v>
      </c>
      <c r="V4943">
        <v>3</v>
      </c>
      <c r="W4943">
        <v>4</v>
      </c>
      <c r="X4943">
        <v>5</v>
      </c>
      <c r="Y4943">
        <v>6</v>
      </c>
      <c r="Z4943">
        <v>7</v>
      </c>
      <c r="AA4943">
        <v>987</v>
      </c>
      <c r="AB4943">
        <v>8</v>
      </c>
      <c r="AC4943">
        <v>9</v>
      </c>
      <c r="AD4943" t="s">
        <v>2263</v>
      </c>
      <c r="AE4943" s="29">
        <v>44656</v>
      </c>
      <c r="AF4943" s="29">
        <v>44656</v>
      </c>
    </row>
    <row r="4944" spans="1:32" x14ac:dyDescent="0.25">
      <c r="A4944">
        <v>2022</v>
      </c>
      <c r="B4944" s="29">
        <v>44562</v>
      </c>
      <c r="C4944" s="29">
        <v>44651</v>
      </c>
      <c r="D4944" t="s">
        <v>83</v>
      </c>
      <c r="E4944">
        <v>10</v>
      </c>
      <c r="F4944" t="s">
        <v>2345</v>
      </c>
      <c r="G4944" t="s">
        <v>2345</v>
      </c>
      <c r="H4944" t="s">
        <v>2549</v>
      </c>
      <c r="I4944" t="s">
        <v>2777</v>
      </c>
      <c r="J4944" t="s">
        <v>2504</v>
      </c>
      <c r="K4944" t="s">
        <v>2778</v>
      </c>
      <c r="L4944" t="s">
        <v>94</v>
      </c>
      <c r="M4944">
        <v>21082</v>
      </c>
      <c r="N4944" t="s">
        <v>219</v>
      </c>
      <c r="O4944">
        <v>18002</v>
      </c>
      <c r="P4944" t="s">
        <v>219</v>
      </c>
      <c r="Q4944">
        <v>1</v>
      </c>
      <c r="R4944">
        <v>2</v>
      </c>
      <c r="S4944">
        <v>988</v>
      </c>
      <c r="T4944">
        <v>988</v>
      </c>
      <c r="U4944">
        <v>988</v>
      </c>
      <c r="V4944">
        <v>3</v>
      </c>
      <c r="W4944">
        <v>4</v>
      </c>
      <c r="X4944">
        <v>5</v>
      </c>
      <c r="Y4944">
        <v>6</v>
      </c>
      <c r="Z4944">
        <v>7</v>
      </c>
      <c r="AA4944">
        <v>988</v>
      </c>
      <c r="AB4944">
        <v>8</v>
      </c>
      <c r="AC4944">
        <v>9</v>
      </c>
      <c r="AD4944" t="s">
        <v>2263</v>
      </c>
      <c r="AE4944" s="29">
        <v>44656</v>
      </c>
      <c r="AF4944" s="29">
        <v>44656</v>
      </c>
    </row>
    <row r="4945" spans="1:32" x14ac:dyDescent="0.25">
      <c r="A4945">
        <v>2022</v>
      </c>
      <c r="B4945" s="29">
        <v>44562</v>
      </c>
      <c r="C4945" s="29">
        <v>44651</v>
      </c>
      <c r="D4945" t="s">
        <v>83</v>
      </c>
      <c r="E4945">
        <v>10</v>
      </c>
      <c r="F4945" t="s">
        <v>436</v>
      </c>
      <c r="G4945" t="s">
        <v>275</v>
      </c>
      <c r="H4945" t="s">
        <v>2565</v>
      </c>
      <c r="I4945" t="s">
        <v>1335</v>
      </c>
      <c r="J4945" t="s">
        <v>395</v>
      </c>
      <c r="K4945" t="s">
        <v>913</v>
      </c>
      <c r="L4945" t="s">
        <v>94</v>
      </c>
      <c r="M4945">
        <v>7552</v>
      </c>
      <c r="N4945" t="s">
        <v>219</v>
      </c>
      <c r="O4945">
        <v>7000</v>
      </c>
      <c r="P4945" t="s">
        <v>219</v>
      </c>
      <c r="Q4945">
        <v>1</v>
      </c>
      <c r="R4945">
        <v>2</v>
      </c>
      <c r="S4945">
        <v>989</v>
      </c>
      <c r="T4945">
        <v>989</v>
      </c>
      <c r="U4945">
        <v>989</v>
      </c>
      <c r="V4945">
        <v>3</v>
      </c>
      <c r="W4945">
        <v>4</v>
      </c>
      <c r="X4945">
        <v>5</v>
      </c>
      <c r="Y4945">
        <v>6</v>
      </c>
      <c r="Z4945">
        <v>7</v>
      </c>
      <c r="AA4945">
        <v>989</v>
      </c>
      <c r="AB4945">
        <v>8</v>
      </c>
      <c r="AC4945">
        <v>9</v>
      </c>
      <c r="AD4945" t="s">
        <v>2263</v>
      </c>
      <c r="AE4945" s="29">
        <v>44656</v>
      </c>
      <c r="AF4945" s="29">
        <v>44656</v>
      </c>
    </row>
    <row r="4946" spans="1:32" x14ac:dyDescent="0.25">
      <c r="A4946">
        <v>2022</v>
      </c>
      <c r="B4946" s="29">
        <v>44562</v>
      </c>
      <c r="C4946" s="29">
        <v>44651</v>
      </c>
      <c r="D4946" t="s">
        <v>83</v>
      </c>
      <c r="E4946">
        <v>10</v>
      </c>
      <c r="F4946" t="s">
        <v>274</v>
      </c>
      <c r="G4946" t="s">
        <v>275</v>
      </c>
      <c r="H4946" t="s">
        <v>2779</v>
      </c>
      <c r="I4946" t="s">
        <v>1105</v>
      </c>
      <c r="J4946" t="s">
        <v>1336</v>
      </c>
      <c r="K4946" t="s">
        <v>2780</v>
      </c>
      <c r="L4946" t="s">
        <v>93</v>
      </c>
      <c r="M4946">
        <v>8674</v>
      </c>
      <c r="N4946" t="s">
        <v>219</v>
      </c>
      <c r="O4946">
        <v>8000</v>
      </c>
      <c r="P4946" t="s">
        <v>219</v>
      </c>
      <c r="Q4946">
        <v>1</v>
      </c>
      <c r="R4946">
        <v>2</v>
      </c>
      <c r="S4946">
        <v>990</v>
      </c>
      <c r="T4946">
        <v>990</v>
      </c>
      <c r="U4946">
        <v>990</v>
      </c>
      <c r="V4946">
        <v>3</v>
      </c>
      <c r="W4946">
        <v>4</v>
      </c>
      <c r="X4946">
        <v>5</v>
      </c>
      <c r="Y4946">
        <v>6</v>
      </c>
      <c r="Z4946">
        <v>7</v>
      </c>
      <c r="AA4946">
        <v>990</v>
      </c>
      <c r="AB4946">
        <v>8</v>
      </c>
      <c r="AC4946">
        <v>9</v>
      </c>
      <c r="AD4946" t="s">
        <v>2263</v>
      </c>
      <c r="AE4946" s="29">
        <v>44656</v>
      </c>
      <c r="AF4946" s="29">
        <v>44656</v>
      </c>
    </row>
    <row r="4947" spans="1:32" x14ac:dyDescent="0.25">
      <c r="A4947">
        <v>2022</v>
      </c>
      <c r="B4947" s="29">
        <v>44562</v>
      </c>
      <c r="C4947" s="29">
        <v>44651</v>
      </c>
      <c r="D4947" t="s">
        <v>83</v>
      </c>
      <c r="E4947">
        <v>10</v>
      </c>
      <c r="F4947" t="s">
        <v>274</v>
      </c>
      <c r="G4947" t="s">
        <v>275</v>
      </c>
      <c r="H4947" t="s">
        <v>2621</v>
      </c>
      <c r="I4947" t="s">
        <v>1337</v>
      </c>
      <c r="J4947" t="s">
        <v>354</v>
      </c>
      <c r="K4947" t="s">
        <v>246</v>
      </c>
      <c r="L4947" t="s">
        <v>93</v>
      </c>
      <c r="M4947">
        <v>7584</v>
      </c>
      <c r="N4947" t="s">
        <v>219</v>
      </c>
      <c r="O4947">
        <v>7030</v>
      </c>
      <c r="P4947" t="s">
        <v>219</v>
      </c>
      <c r="Q4947">
        <v>1</v>
      </c>
      <c r="R4947">
        <v>2</v>
      </c>
      <c r="S4947">
        <v>991</v>
      </c>
      <c r="T4947">
        <v>991</v>
      </c>
      <c r="U4947">
        <v>991</v>
      </c>
      <c r="V4947">
        <v>3</v>
      </c>
      <c r="W4947">
        <v>4</v>
      </c>
      <c r="X4947">
        <v>5</v>
      </c>
      <c r="Y4947">
        <v>6</v>
      </c>
      <c r="Z4947">
        <v>7</v>
      </c>
      <c r="AA4947">
        <v>991</v>
      </c>
      <c r="AB4947">
        <v>8</v>
      </c>
      <c r="AC4947">
        <v>9</v>
      </c>
      <c r="AD4947" t="s">
        <v>2263</v>
      </c>
      <c r="AE4947" s="29">
        <v>44656</v>
      </c>
      <c r="AF4947" s="29">
        <v>44656</v>
      </c>
    </row>
    <row r="4948" spans="1:32" x14ac:dyDescent="0.25">
      <c r="A4948">
        <v>2022</v>
      </c>
      <c r="B4948" s="29">
        <v>44562</v>
      </c>
      <c r="C4948" s="29">
        <v>44651</v>
      </c>
      <c r="D4948" t="s">
        <v>83</v>
      </c>
      <c r="E4948">
        <v>10</v>
      </c>
      <c r="F4948" t="s">
        <v>274</v>
      </c>
      <c r="G4948" t="s">
        <v>275</v>
      </c>
      <c r="H4948" t="s">
        <v>2621</v>
      </c>
      <c r="I4948" t="s">
        <v>2781</v>
      </c>
      <c r="J4948" t="s">
        <v>839</v>
      </c>
      <c r="K4948" t="s">
        <v>249</v>
      </c>
      <c r="L4948" t="s">
        <v>93</v>
      </c>
      <c r="M4948">
        <v>7584</v>
      </c>
      <c r="N4948" t="s">
        <v>219</v>
      </c>
      <c r="O4948">
        <v>7030</v>
      </c>
      <c r="P4948" t="s">
        <v>219</v>
      </c>
      <c r="Q4948">
        <v>1</v>
      </c>
      <c r="R4948">
        <v>2</v>
      </c>
      <c r="S4948">
        <v>992</v>
      </c>
      <c r="T4948">
        <v>992</v>
      </c>
      <c r="U4948">
        <v>992</v>
      </c>
      <c r="V4948">
        <v>3</v>
      </c>
      <c r="W4948">
        <v>4</v>
      </c>
      <c r="X4948">
        <v>5</v>
      </c>
      <c r="Y4948">
        <v>6</v>
      </c>
      <c r="Z4948">
        <v>7</v>
      </c>
      <c r="AA4948">
        <v>992</v>
      </c>
      <c r="AB4948">
        <v>8</v>
      </c>
      <c r="AC4948">
        <v>9</v>
      </c>
      <c r="AD4948" t="s">
        <v>2263</v>
      </c>
      <c r="AE4948" s="29">
        <v>44656</v>
      </c>
      <c r="AF4948" s="29">
        <v>44656</v>
      </c>
    </row>
    <row r="4949" spans="1:32" x14ac:dyDescent="0.25">
      <c r="A4949">
        <v>2022</v>
      </c>
      <c r="B4949" s="29">
        <v>44562</v>
      </c>
      <c r="C4949" s="29">
        <v>44651</v>
      </c>
      <c r="D4949" t="s">
        <v>83</v>
      </c>
      <c r="E4949">
        <v>10</v>
      </c>
      <c r="F4949" t="s">
        <v>274</v>
      </c>
      <c r="G4949" t="s">
        <v>275</v>
      </c>
      <c r="H4949" t="s">
        <v>2621</v>
      </c>
      <c r="I4949" t="s">
        <v>824</v>
      </c>
      <c r="J4949" t="s">
        <v>228</v>
      </c>
      <c r="K4949" t="s">
        <v>1338</v>
      </c>
      <c r="L4949" t="s">
        <v>93</v>
      </c>
      <c r="M4949">
        <v>7584</v>
      </c>
      <c r="N4949" t="s">
        <v>219</v>
      </c>
      <c r="O4949">
        <v>7030</v>
      </c>
      <c r="P4949" t="s">
        <v>219</v>
      </c>
      <c r="Q4949">
        <v>1</v>
      </c>
      <c r="R4949">
        <v>2</v>
      </c>
      <c r="S4949">
        <v>993</v>
      </c>
      <c r="T4949">
        <v>993</v>
      </c>
      <c r="U4949">
        <v>993</v>
      </c>
      <c r="V4949">
        <v>3</v>
      </c>
      <c r="W4949">
        <v>4</v>
      </c>
      <c r="X4949">
        <v>5</v>
      </c>
      <c r="Y4949">
        <v>6</v>
      </c>
      <c r="Z4949">
        <v>7</v>
      </c>
      <c r="AA4949">
        <v>993</v>
      </c>
      <c r="AB4949">
        <v>8</v>
      </c>
      <c r="AC4949">
        <v>9</v>
      </c>
      <c r="AD4949" t="s">
        <v>2263</v>
      </c>
      <c r="AE4949" s="29">
        <v>44656</v>
      </c>
      <c r="AF4949" s="29">
        <v>44656</v>
      </c>
    </row>
    <row r="4950" spans="1:32" x14ac:dyDescent="0.25">
      <c r="A4950">
        <v>2022</v>
      </c>
      <c r="B4950" s="29">
        <v>44562</v>
      </c>
      <c r="C4950" s="29">
        <v>44651</v>
      </c>
      <c r="D4950" t="s">
        <v>83</v>
      </c>
      <c r="E4950">
        <v>10</v>
      </c>
      <c r="F4950" t="s">
        <v>274</v>
      </c>
      <c r="G4950" t="s">
        <v>275</v>
      </c>
      <c r="H4950" t="s">
        <v>2621</v>
      </c>
      <c r="I4950" t="s">
        <v>743</v>
      </c>
      <c r="J4950" t="s">
        <v>360</v>
      </c>
      <c r="K4950" t="s">
        <v>236</v>
      </c>
      <c r="L4950" t="s">
        <v>94</v>
      </c>
      <c r="M4950">
        <v>7584</v>
      </c>
      <c r="N4950" t="s">
        <v>219</v>
      </c>
      <c r="O4950">
        <v>7030</v>
      </c>
      <c r="P4950" t="s">
        <v>219</v>
      </c>
      <c r="Q4950">
        <v>1</v>
      </c>
      <c r="R4950">
        <v>2</v>
      </c>
      <c r="S4950">
        <v>994</v>
      </c>
      <c r="T4950">
        <v>994</v>
      </c>
      <c r="U4950">
        <v>994</v>
      </c>
      <c r="V4950">
        <v>3</v>
      </c>
      <c r="W4950">
        <v>4</v>
      </c>
      <c r="X4950">
        <v>5</v>
      </c>
      <c r="Y4950">
        <v>6</v>
      </c>
      <c r="Z4950">
        <v>7</v>
      </c>
      <c r="AA4950">
        <v>994</v>
      </c>
      <c r="AB4950">
        <v>8</v>
      </c>
      <c r="AC4950">
        <v>9</v>
      </c>
      <c r="AD4950" t="s">
        <v>2263</v>
      </c>
      <c r="AE4950" s="29">
        <v>44656</v>
      </c>
      <c r="AF4950" s="29">
        <v>44656</v>
      </c>
    </row>
    <row r="4951" spans="1:32" x14ac:dyDescent="0.25">
      <c r="A4951">
        <v>2022</v>
      </c>
      <c r="B4951" s="29">
        <v>44562</v>
      </c>
      <c r="C4951" s="29">
        <v>44651</v>
      </c>
      <c r="D4951" t="s">
        <v>83</v>
      </c>
      <c r="E4951">
        <v>10</v>
      </c>
      <c r="F4951" t="s">
        <v>274</v>
      </c>
      <c r="G4951" t="s">
        <v>275</v>
      </c>
      <c r="H4951" t="s">
        <v>1339</v>
      </c>
      <c r="I4951" t="s">
        <v>1340</v>
      </c>
      <c r="J4951" t="s">
        <v>398</v>
      </c>
      <c r="K4951" t="s">
        <v>249</v>
      </c>
      <c r="L4951" t="s">
        <v>93</v>
      </c>
      <c r="M4951">
        <v>7584</v>
      </c>
      <c r="N4951" t="s">
        <v>219</v>
      </c>
      <c r="O4951">
        <v>7030</v>
      </c>
      <c r="P4951" t="s">
        <v>219</v>
      </c>
      <c r="Q4951">
        <v>1</v>
      </c>
      <c r="R4951">
        <v>2</v>
      </c>
      <c r="S4951">
        <v>995</v>
      </c>
      <c r="T4951">
        <v>995</v>
      </c>
      <c r="U4951">
        <v>995</v>
      </c>
      <c r="V4951">
        <v>3</v>
      </c>
      <c r="W4951">
        <v>4</v>
      </c>
      <c r="X4951">
        <v>5</v>
      </c>
      <c r="Y4951">
        <v>6</v>
      </c>
      <c r="Z4951">
        <v>7</v>
      </c>
      <c r="AA4951">
        <v>995</v>
      </c>
      <c r="AB4951">
        <v>8</v>
      </c>
      <c r="AC4951">
        <v>9</v>
      </c>
      <c r="AD4951" t="s">
        <v>2263</v>
      </c>
      <c r="AE4951" s="29">
        <v>44656</v>
      </c>
      <c r="AF4951" s="29">
        <v>44656</v>
      </c>
    </row>
    <row r="4952" spans="1:32" x14ac:dyDescent="0.25">
      <c r="A4952">
        <v>2022</v>
      </c>
      <c r="B4952" s="29">
        <v>44562</v>
      </c>
      <c r="C4952" s="29">
        <v>44651</v>
      </c>
      <c r="D4952" t="s">
        <v>83</v>
      </c>
      <c r="E4952">
        <v>10</v>
      </c>
      <c r="F4952" t="s">
        <v>274</v>
      </c>
      <c r="G4952" t="s">
        <v>275</v>
      </c>
      <c r="H4952" t="s">
        <v>1339</v>
      </c>
      <c r="I4952" t="s">
        <v>1341</v>
      </c>
      <c r="J4952" t="s">
        <v>360</v>
      </c>
      <c r="K4952" t="s">
        <v>249</v>
      </c>
      <c r="L4952" t="s">
        <v>93</v>
      </c>
      <c r="M4952">
        <v>7584</v>
      </c>
      <c r="N4952" t="s">
        <v>219</v>
      </c>
      <c r="O4952">
        <v>7030</v>
      </c>
      <c r="P4952" t="s">
        <v>219</v>
      </c>
      <c r="Q4952">
        <v>1</v>
      </c>
      <c r="R4952">
        <v>2</v>
      </c>
      <c r="S4952">
        <v>996</v>
      </c>
      <c r="T4952">
        <v>996</v>
      </c>
      <c r="U4952">
        <v>996</v>
      </c>
      <c r="V4952">
        <v>3</v>
      </c>
      <c r="W4952">
        <v>4</v>
      </c>
      <c r="X4952">
        <v>5</v>
      </c>
      <c r="Y4952">
        <v>6</v>
      </c>
      <c r="Z4952">
        <v>7</v>
      </c>
      <c r="AA4952">
        <v>996</v>
      </c>
      <c r="AB4952">
        <v>8</v>
      </c>
      <c r="AC4952">
        <v>9</v>
      </c>
      <c r="AD4952" t="s">
        <v>2263</v>
      </c>
      <c r="AE4952" s="29">
        <v>44656</v>
      </c>
      <c r="AF4952" s="29">
        <v>44656</v>
      </c>
    </row>
    <row r="4953" spans="1:32" x14ac:dyDescent="0.25">
      <c r="A4953">
        <v>2022</v>
      </c>
      <c r="B4953" s="29">
        <v>44562</v>
      </c>
      <c r="C4953" s="29">
        <v>44651</v>
      </c>
      <c r="D4953" t="s">
        <v>83</v>
      </c>
      <c r="E4953">
        <v>10</v>
      </c>
      <c r="F4953" t="s">
        <v>274</v>
      </c>
      <c r="G4953" t="s">
        <v>275</v>
      </c>
      <c r="H4953" t="s">
        <v>1339</v>
      </c>
      <c r="I4953" t="s">
        <v>2782</v>
      </c>
      <c r="J4953" t="s">
        <v>2783</v>
      </c>
      <c r="K4953" t="s">
        <v>586</v>
      </c>
      <c r="L4953" t="s">
        <v>93</v>
      </c>
      <c r="M4953">
        <v>7584</v>
      </c>
      <c r="N4953" t="s">
        <v>219</v>
      </c>
      <c r="O4953">
        <v>7030</v>
      </c>
      <c r="P4953" t="s">
        <v>219</v>
      </c>
      <c r="Q4953">
        <v>1</v>
      </c>
      <c r="R4953">
        <v>2</v>
      </c>
      <c r="S4953">
        <v>997</v>
      </c>
      <c r="T4953">
        <v>997</v>
      </c>
      <c r="U4953">
        <v>997</v>
      </c>
      <c r="V4953">
        <v>3</v>
      </c>
      <c r="W4953">
        <v>4</v>
      </c>
      <c r="X4953">
        <v>5</v>
      </c>
      <c r="Y4953">
        <v>6</v>
      </c>
      <c r="Z4953">
        <v>7</v>
      </c>
      <c r="AA4953">
        <v>997</v>
      </c>
      <c r="AB4953">
        <v>8</v>
      </c>
      <c r="AC4953">
        <v>9</v>
      </c>
      <c r="AD4953" t="s">
        <v>2263</v>
      </c>
      <c r="AE4953" s="29">
        <v>44656</v>
      </c>
      <c r="AF4953" s="29">
        <v>44656</v>
      </c>
    </row>
    <row r="4954" spans="1:32" x14ac:dyDescent="0.25">
      <c r="A4954">
        <v>2022</v>
      </c>
      <c r="B4954" s="29">
        <v>44562</v>
      </c>
      <c r="C4954" s="29">
        <v>44651</v>
      </c>
      <c r="D4954" t="s">
        <v>83</v>
      </c>
      <c r="E4954">
        <v>10</v>
      </c>
      <c r="F4954" t="s">
        <v>274</v>
      </c>
      <c r="G4954" t="s">
        <v>275</v>
      </c>
      <c r="H4954" t="s">
        <v>1339</v>
      </c>
      <c r="I4954" t="s">
        <v>519</v>
      </c>
      <c r="J4954" t="s">
        <v>253</v>
      </c>
      <c r="K4954" t="s">
        <v>254</v>
      </c>
      <c r="L4954" t="s">
        <v>94</v>
      </c>
      <c r="M4954">
        <v>7584</v>
      </c>
      <c r="N4954" t="s">
        <v>219</v>
      </c>
      <c r="O4954">
        <v>7030</v>
      </c>
      <c r="P4954" t="s">
        <v>219</v>
      </c>
      <c r="Q4954">
        <v>1</v>
      </c>
      <c r="R4954">
        <v>2</v>
      </c>
      <c r="S4954">
        <v>998</v>
      </c>
      <c r="T4954">
        <v>998</v>
      </c>
      <c r="U4954">
        <v>998</v>
      </c>
      <c r="V4954">
        <v>3</v>
      </c>
      <c r="W4954">
        <v>4</v>
      </c>
      <c r="X4954">
        <v>5</v>
      </c>
      <c r="Y4954">
        <v>6</v>
      </c>
      <c r="Z4954">
        <v>7</v>
      </c>
      <c r="AA4954">
        <v>998</v>
      </c>
      <c r="AB4954">
        <v>8</v>
      </c>
      <c r="AC4954">
        <v>9</v>
      </c>
      <c r="AD4954" t="s">
        <v>2263</v>
      </c>
      <c r="AE4954" s="29">
        <v>44656</v>
      </c>
      <c r="AF4954" s="29">
        <v>44656</v>
      </c>
    </row>
    <row r="4955" spans="1:32" x14ac:dyDescent="0.25">
      <c r="A4955">
        <v>2022</v>
      </c>
      <c r="B4955" s="29">
        <v>44562</v>
      </c>
      <c r="C4955" s="29">
        <v>44651</v>
      </c>
      <c r="D4955" t="s">
        <v>83</v>
      </c>
      <c r="E4955">
        <v>11</v>
      </c>
      <c r="F4955" t="s">
        <v>547</v>
      </c>
      <c r="G4955" t="s">
        <v>547</v>
      </c>
      <c r="H4955" t="s">
        <v>2292</v>
      </c>
      <c r="I4955" t="s">
        <v>2784</v>
      </c>
      <c r="J4955" t="s">
        <v>771</v>
      </c>
      <c r="K4955" t="s">
        <v>2332</v>
      </c>
      <c r="L4955" t="s">
        <v>94</v>
      </c>
      <c r="M4955">
        <v>4800</v>
      </c>
      <c r="N4955" t="s">
        <v>219</v>
      </c>
      <c r="O4955">
        <v>4800</v>
      </c>
      <c r="P4955" t="s">
        <v>219</v>
      </c>
      <c r="Q4955">
        <v>1</v>
      </c>
      <c r="R4955">
        <v>2</v>
      </c>
      <c r="S4955">
        <v>999</v>
      </c>
      <c r="T4955">
        <v>999</v>
      </c>
      <c r="U4955">
        <v>999</v>
      </c>
      <c r="V4955">
        <v>3</v>
      </c>
      <c r="W4955">
        <v>4</v>
      </c>
      <c r="X4955">
        <v>5</v>
      </c>
      <c r="Y4955">
        <v>6</v>
      </c>
      <c r="Z4955">
        <v>7</v>
      </c>
      <c r="AA4955">
        <v>999</v>
      </c>
      <c r="AB4955">
        <v>8</v>
      </c>
      <c r="AC4955">
        <v>9</v>
      </c>
      <c r="AD4955" t="s">
        <v>2263</v>
      </c>
      <c r="AE4955" s="29">
        <v>44656</v>
      </c>
      <c r="AF4955" s="29">
        <v>44656</v>
      </c>
    </row>
    <row r="4956" spans="1:32" x14ac:dyDescent="0.25">
      <c r="A4956">
        <v>2022</v>
      </c>
      <c r="B4956" s="29">
        <v>44562</v>
      </c>
      <c r="C4956" s="29">
        <v>44651</v>
      </c>
      <c r="D4956" t="s">
        <v>83</v>
      </c>
      <c r="E4956">
        <v>11</v>
      </c>
      <c r="F4956" t="s">
        <v>1308</v>
      </c>
      <c r="G4956" t="s">
        <v>359</v>
      </c>
      <c r="H4956" t="s">
        <v>2292</v>
      </c>
      <c r="I4956" t="s">
        <v>2785</v>
      </c>
      <c r="J4956" t="s">
        <v>506</v>
      </c>
      <c r="K4956" t="s">
        <v>470</v>
      </c>
      <c r="L4956" t="s">
        <v>93</v>
      </c>
      <c r="M4956">
        <v>4800</v>
      </c>
      <c r="N4956" t="s">
        <v>219</v>
      </c>
      <c r="O4956">
        <v>4800</v>
      </c>
      <c r="P4956" t="s">
        <v>219</v>
      </c>
      <c r="Q4956">
        <v>1</v>
      </c>
      <c r="R4956">
        <v>2</v>
      </c>
      <c r="S4956">
        <v>1000</v>
      </c>
      <c r="T4956">
        <v>1000</v>
      </c>
      <c r="U4956">
        <v>1000</v>
      </c>
      <c r="V4956">
        <v>3</v>
      </c>
      <c r="W4956">
        <v>4</v>
      </c>
      <c r="X4956">
        <v>5</v>
      </c>
      <c r="Y4956">
        <v>6</v>
      </c>
      <c r="Z4956">
        <v>7</v>
      </c>
      <c r="AA4956">
        <v>1000</v>
      </c>
      <c r="AB4956">
        <v>8</v>
      </c>
      <c r="AC4956">
        <v>9</v>
      </c>
      <c r="AD4956" t="s">
        <v>2263</v>
      </c>
      <c r="AE4956" s="29">
        <v>44656</v>
      </c>
      <c r="AF4956" s="29">
        <v>44656</v>
      </c>
    </row>
    <row r="4957" spans="1:32" x14ac:dyDescent="0.25">
      <c r="A4957">
        <v>2022</v>
      </c>
      <c r="B4957" s="29">
        <v>44562</v>
      </c>
      <c r="C4957" s="29">
        <v>44651</v>
      </c>
      <c r="D4957" t="s">
        <v>83</v>
      </c>
      <c r="E4957">
        <v>11</v>
      </c>
      <c r="F4957" t="s">
        <v>2786</v>
      </c>
      <c r="G4957" t="s">
        <v>359</v>
      </c>
      <c r="H4957" t="s">
        <v>2292</v>
      </c>
      <c r="I4957" t="s">
        <v>2787</v>
      </c>
      <c r="J4957" t="s">
        <v>245</v>
      </c>
      <c r="K4957" t="s">
        <v>765</v>
      </c>
      <c r="L4957" t="s">
        <v>94</v>
      </c>
      <c r="M4957">
        <v>8256</v>
      </c>
      <c r="N4957" t="s">
        <v>219</v>
      </c>
      <c r="O4957">
        <v>7628</v>
      </c>
      <c r="P4957" t="s">
        <v>219</v>
      </c>
      <c r="Q4957">
        <v>1</v>
      </c>
      <c r="R4957">
        <v>2</v>
      </c>
      <c r="S4957">
        <v>1001</v>
      </c>
      <c r="T4957">
        <v>1001</v>
      </c>
      <c r="U4957">
        <v>1001</v>
      </c>
      <c r="V4957">
        <v>3</v>
      </c>
      <c r="W4957">
        <v>4</v>
      </c>
      <c r="X4957">
        <v>5</v>
      </c>
      <c r="Y4957">
        <v>6</v>
      </c>
      <c r="Z4957">
        <v>7</v>
      </c>
      <c r="AA4957">
        <v>1001</v>
      </c>
      <c r="AB4957">
        <v>8</v>
      </c>
      <c r="AC4957">
        <v>9</v>
      </c>
      <c r="AD4957" t="s">
        <v>2263</v>
      </c>
      <c r="AE4957" s="29">
        <v>44656</v>
      </c>
      <c r="AF4957" s="29">
        <v>44656</v>
      </c>
    </row>
    <row r="4958" spans="1:32" x14ac:dyDescent="0.25">
      <c r="A4958">
        <v>2022</v>
      </c>
      <c r="B4958" s="29">
        <v>44562</v>
      </c>
      <c r="C4958" s="29">
        <v>44651</v>
      </c>
      <c r="D4958" t="s">
        <v>83</v>
      </c>
      <c r="E4958">
        <v>11</v>
      </c>
      <c r="F4958" t="s">
        <v>1308</v>
      </c>
      <c r="G4958" t="s">
        <v>359</v>
      </c>
      <c r="H4958" t="s">
        <v>2292</v>
      </c>
      <c r="I4958" t="s">
        <v>2788</v>
      </c>
      <c r="J4958" t="s">
        <v>2789</v>
      </c>
      <c r="K4958" t="s">
        <v>1247</v>
      </c>
      <c r="L4958" t="s">
        <v>94</v>
      </c>
      <c r="M4958">
        <v>6180</v>
      </c>
      <c r="N4958" t="s">
        <v>219</v>
      </c>
      <c r="O4958">
        <v>6028</v>
      </c>
      <c r="P4958" t="s">
        <v>219</v>
      </c>
      <c r="Q4958">
        <v>1</v>
      </c>
      <c r="R4958">
        <v>2</v>
      </c>
      <c r="S4958">
        <v>1002</v>
      </c>
      <c r="T4958">
        <v>1002</v>
      </c>
      <c r="U4958">
        <v>1002</v>
      </c>
      <c r="V4958">
        <v>3</v>
      </c>
      <c r="W4958">
        <v>4</v>
      </c>
      <c r="X4958">
        <v>5</v>
      </c>
      <c r="Y4958">
        <v>6</v>
      </c>
      <c r="Z4958">
        <v>7</v>
      </c>
      <c r="AA4958">
        <v>1002</v>
      </c>
      <c r="AB4958">
        <v>8</v>
      </c>
      <c r="AC4958">
        <v>9</v>
      </c>
      <c r="AD4958" t="s">
        <v>2263</v>
      </c>
      <c r="AE4958" s="29">
        <v>44656</v>
      </c>
      <c r="AF4958" s="29">
        <v>44656</v>
      </c>
    </row>
    <row r="4959" spans="1:32" x14ac:dyDescent="0.25">
      <c r="A4959">
        <v>2022</v>
      </c>
      <c r="B4959" s="29">
        <v>44562</v>
      </c>
      <c r="C4959" s="29">
        <v>44651</v>
      </c>
      <c r="D4959" t="s">
        <v>83</v>
      </c>
      <c r="E4959">
        <v>11</v>
      </c>
      <c r="F4959" t="s">
        <v>1308</v>
      </c>
      <c r="G4959" t="s">
        <v>359</v>
      </c>
      <c r="H4959" t="s">
        <v>2292</v>
      </c>
      <c r="I4959" t="s">
        <v>783</v>
      </c>
      <c r="J4959" t="s">
        <v>360</v>
      </c>
      <c r="K4959" t="s">
        <v>229</v>
      </c>
      <c r="L4959" t="s">
        <v>94</v>
      </c>
      <c r="M4959">
        <v>4800</v>
      </c>
      <c r="N4959" t="s">
        <v>219</v>
      </c>
      <c r="O4959">
        <v>4800</v>
      </c>
      <c r="P4959" t="s">
        <v>219</v>
      </c>
      <c r="Q4959">
        <v>1</v>
      </c>
      <c r="R4959">
        <v>2</v>
      </c>
      <c r="S4959">
        <v>1003</v>
      </c>
      <c r="T4959">
        <v>1003</v>
      </c>
      <c r="U4959">
        <v>1003</v>
      </c>
      <c r="V4959">
        <v>3</v>
      </c>
      <c r="W4959">
        <v>4</v>
      </c>
      <c r="X4959">
        <v>5</v>
      </c>
      <c r="Y4959">
        <v>6</v>
      </c>
      <c r="Z4959">
        <v>7</v>
      </c>
      <c r="AA4959">
        <v>1003</v>
      </c>
      <c r="AB4959">
        <v>8</v>
      </c>
      <c r="AC4959">
        <v>9</v>
      </c>
      <c r="AD4959" t="s">
        <v>2263</v>
      </c>
      <c r="AE4959" s="29">
        <v>44656</v>
      </c>
      <c r="AF4959" s="29">
        <v>44656</v>
      </c>
    </row>
    <row r="4960" spans="1:32" x14ac:dyDescent="0.25">
      <c r="A4960">
        <v>2022</v>
      </c>
      <c r="B4960" s="29">
        <v>44562</v>
      </c>
      <c r="C4960" s="29">
        <v>44651</v>
      </c>
      <c r="D4960" t="s">
        <v>83</v>
      </c>
      <c r="E4960">
        <v>11</v>
      </c>
      <c r="F4960" t="s">
        <v>1308</v>
      </c>
      <c r="G4960" t="s">
        <v>359</v>
      </c>
      <c r="H4960" t="s">
        <v>2292</v>
      </c>
      <c r="I4960" t="s">
        <v>2790</v>
      </c>
      <c r="J4960" t="s">
        <v>360</v>
      </c>
      <c r="K4960" t="s">
        <v>608</v>
      </c>
      <c r="L4960" t="s">
        <v>94</v>
      </c>
      <c r="M4960">
        <v>4800</v>
      </c>
      <c r="N4960" t="s">
        <v>219</v>
      </c>
      <c r="O4960">
        <v>4800</v>
      </c>
      <c r="P4960" t="s">
        <v>219</v>
      </c>
      <c r="Q4960">
        <v>1</v>
      </c>
      <c r="R4960">
        <v>2</v>
      </c>
      <c r="S4960">
        <v>1004</v>
      </c>
      <c r="T4960">
        <v>1004</v>
      </c>
      <c r="U4960">
        <v>1004</v>
      </c>
      <c r="V4960">
        <v>3</v>
      </c>
      <c r="W4960">
        <v>4</v>
      </c>
      <c r="X4960">
        <v>5</v>
      </c>
      <c r="Y4960">
        <v>6</v>
      </c>
      <c r="Z4960">
        <v>7</v>
      </c>
      <c r="AA4960">
        <v>1004</v>
      </c>
      <c r="AB4960">
        <v>8</v>
      </c>
      <c r="AC4960">
        <v>9</v>
      </c>
      <c r="AD4960" t="s">
        <v>2263</v>
      </c>
      <c r="AE4960" s="29">
        <v>44656</v>
      </c>
      <c r="AF4960" s="29">
        <v>44656</v>
      </c>
    </row>
    <row r="4961" spans="1:32" x14ac:dyDescent="0.25">
      <c r="A4961">
        <v>2022</v>
      </c>
      <c r="B4961" s="29">
        <v>44562</v>
      </c>
      <c r="C4961" s="29">
        <v>44651</v>
      </c>
      <c r="D4961" t="s">
        <v>83</v>
      </c>
      <c r="E4961">
        <v>11</v>
      </c>
      <c r="F4961" t="s">
        <v>1308</v>
      </c>
      <c r="G4961" t="s">
        <v>359</v>
      </c>
      <c r="H4961" t="s">
        <v>2292</v>
      </c>
      <c r="I4961" t="s">
        <v>1275</v>
      </c>
      <c r="J4961" t="s">
        <v>601</v>
      </c>
      <c r="K4961" t="s">
        <v>2425</v>
      </c>
      <c r="L4961" t="s">
        <v>94</v>
      </c>
      <c r="M4961">
        <v>6180</v>
      </c>
      <c r="N4961" t="s">
        <v>219</v>
      </c>
      <c r="O4961">
        <v>6028</v>
      </c>
      <c r="P4961" t="s">
        <v>219</v>
      </c>
      <c r="Q4961">
        <v>1</v>
      </c>
      <c r="R4961">
        <v>2</v>
      </c>
      <c r="S4961">
        <v>1005</v>
      </c>
      <c r="T4961">
        <v>1005</v>
      </c>
      <c r="U4961">
        <v>1005</v>
      </c>
      <c r="V4961">
        <v>3</v>
      </c>
      <c r="W4961">
        <v>4</v>
      </c>
      <c r="X4961">
        <v>5</v>
      </c>
      <c r="Y4961">
        <v>6</v>
      </c>
      <c r="Z4961">
        <v>7</v>
      </c>
      <c r="AA4961">
        <v>1005</v>
      </c>
      <c r="AB4961">
        <v>8</v>
      </c>
      <c r="AC4961">
        <v>9</v>
      </c>
      <c r="AD4961" t="s">
        <v>2263</v>
      </c>
      <c r="AE4961" s="29">
        <v>44656</v>
      </c>
      <c r="AF4961" s="29">
        <v>44656</v>
      </c>
    </row>
    <row r="4962" spans="1:32" x14ac:dyDescent="0.25">
      <c r="A4962">
        <v>2022</v>
      </c>
      <c r="B4962" s="29">
        <v>44562</v>
      </c>
      <c r="C4962" s="29">
        <v>44651</v>
      </c>
      <c r="D4962" t="s">
        <v>83</v>
      </c>
      <c r="E4962">
        <v>10</v>
      </c>
      <c r="F4962" t="s">
        <v>275</v>
      </c>
      <c r="G4962" t="s">
        <v>275</v>
      </c>
      <c r="H4962" t="s">
        <v>2717</v>
      </c>
      <c r="I4962" t="s">
        <v>2791</v>
      </c>
      <c r="J4962" t="s">
        <v>270</v>
      </c>
      <c r="K4962" t="s">
        <v>2792</v>
      </c>
      <c r="L4962" t="s">
        <v>94</v>
      </c>
      <c r="M4962">
        <v>4884</v>
      </c>
      <c r="N4962" t="s">
        <v>219</v>
      </c>
      <c r="O4962">
        <v>2930</v>
      </c>
      <c r="P4962" t="s">
        <v>219</v>
      </c>
      <c r="Q4962">
        <v>1</v>
      </c>
      <c r="R4962">
        <v>2</v>
      </c>
      <c r="S4962">
        <v>1006</v>
      </c>
      <c r="T4962">
        <v>1006</v>
      </c>
      <c r="U4962">
        <v>1006</v>
      </c>
      <c r="V4962">
        <v>3</v>
      </c>
      <c r="W4962">
        <v>4</v>
      </c>
      <c r="X4962">
        <v>5</v>
      </c>
      <c r="Y4962">
        <v>6</v>
      </c>
      <c r="Z4962">
        <v>7</v>
      </c>
      <c r="AA4962">
        <v>1006</v>
      </c>
      <c r="AB4962">
        <v>8</v>
      </c>
      <c r="AC4962">
        <v>9</v>
      </c>
      <c r="AD4962" t="s">
        <v>2263</v>
      </c>
      <c r="AE4962" s="29">
        <v>44656</v>
      </c>
      <c r="AF4962" s="29">
        <v>44656</v>
      </c>
    </row>
    <row r="4963" spans="1:32" x14ac:dyDescent="0.25">
      <c r="A4963">
        <v>2022</v>
      </c>
      <c r="B4963" s="29">
        <v>44562</v>
      </c>
      <c r="C4963" s="29">
        <v>44651</v>
      </c>
      <c r="D4963" t="s">
        <v>83</v>
      </c>
      <c r="E4963">
        <v>10</v>
      </c>
      <c r="F4963" t="s">
        <v>404</v>
      </c>
      <c r="G4963" t="s">
        <v>404</v>
      </c>
      <c r="H4963" t="s">
        <v>2344</v>
      </c>
      <c r="I4963" t="s">
        <v>2793</v>
      </c>
      <c r="J4963" t="s">
        <v>364</v>
      </c>
      <c r="K4963" t="s">
        <v>462</v>
      </c>
      <c r="L4963" t="s">
        <v>93</v>
      </c>
      <c r="M4963">
        <v>6150</v>
      </c>
      <c r="N4963" t="s">
        <v>219</v>
      </c>
      <c r="O4963">
        <v>6002</v>
      </c>
      <c r="P4963" t="s">
        <v>219</v>
      </c>
      <c r="Q4963">
        <v>1</v>
      </c>
      <c r="R4963">
        <v>2</v>
      </c>
      <c r="S4963">
        <v>1007</v>
      </c>
      <c r="T4963">
        <v>1007</v>
      </c>
      <c r="U4963">
        <v>1007</v>
      </c>
      <c r="V4963">
        <v>3</v>
      </c>
      <c r="W4963">
        <v>4</v>
      </c>
      <c r="X4963">
        <v>5</v>
      </c>
      <c r="Y4963">
        <v>6</v>
      </c>
      <c r="Z4963">
        <v>7</v>
      </c>
      <c r="AA4963">
        <v>1007</v>
      </c>
      <c r="AB4963">
        <v>8</v>
      </c>
      <c r="AC4963">
        <v>9</v>
      </c>
      <c r="AD4963" t="s">
        <v>2263</v>
      </c>
      <c r="AE4963" s="29">
        <v>44656</v>
      </c>
      <c r="AF4963" s="29">
        <v>44656</v>
      </c>
    </row>
    <row r="4964" spans="1:32" x14ac:dyDescent="0.25">
      <c r="A4964">
        <v>2022</v>
      </c>
      <c r="B4964" s="29">
        <v>44562</v>
      </c>
      <c r="C4964" s="29">
        <v>44651</v>
      </c>
      <c r="D4964" t="s">
        <v>83</v>
      </c>
      <c r="E4964">
        <v>11</v>
      </c>
      <c r="F4964" t="s">
        <v>2794</v>
      </c>
      <c r="G4964" t="s">
        <v>359</v>
      </c>
      <c r="H4964" t="s">
        <v>2353</v>
      </c>
      <c r="I4964" t="s">
        <v>2795</v>
      </c>
      <c r="J4964" t="s">
        <v>314</v>
      </c>
      <c r="K4964" t="s">
        <v>243</v>
      </c>
      <c r="L4964" t="s">
        <v>94</v>
      </c>
      <c r="M4964">
        <v>6180</v>
      </c>
      <c r="N4964" t="s">
        <v>219</v>
      </c>
      <c r="O4964">
        <v>6028</v>
      </c>
      <c r="P4964" t="s">
        <v>219</v>
      </c>
      <c r="Q4964">
        <v>1</v>
      </c>
      <c r="R4964">
        <v>2</v>
      </c>
      <c r="S4964">
        <v>1008</v>
      </c>
      <c r="T4964">
        <v>1008</v>
      </c>
      <c r="U4964">
        <v>1008</v>
      </c>
      <c r="V4964">
        <v>3</v>
      </c>
      <c r="W4964">
        <v>4</v>
      </c>
      <c r="X4964">
        <v>5</v>
      </c>
      <c r="Y4964">
        <v>6</v>
      </c>
      <c r="Z4964">
        <v>7</v>
      </c>
      <c r="AA4964">
        <v>1008</v>
      </c>
      <c r="AB4964">
        <v>8</v>
      </c>
      <c r="AC4964">
        <v>9</v>
      </c>
      <c r="AD4964" t="s">
        <v>2263</v>
      </c>
      <c r="AE4964" s="29">
        <v>44656</v>
      </c>
      <c r="AF4964" s="29">
        <v>44656</v>
      </c>
    </row>
    <row r="4965" spans="1:32" x14ac:dyDescent="0.25">
      <c r="A4965">
        <v>2022</v>
      </c>
      <c r="B4965" s="29">
        <v>44562</v>
      </c>
      <c r="C4965" s="29">
        <v>44651</v>
      </c>
      <c r="D4965" t="s">
        <v>83</v>
      </c>
      <c r="E4965">
        <v>11</v>
      </c>
      <c r="F4965" t="s">
        <v>1308</v>
      </c>
      <c r="G4965" t="s">
        <v>359</v>
      </c>
      <c r="H4965" t="s">
        <v>2353</v>
      </c>
      <c r="I4965" t="s">
        <v>2796</v>
      </c>
      <c r="J4965" t="s">
        <v>681</v>
      </c>
      <c r="K4965" t="s">
        <v>218</v>
      </c>
      <c r="L4965" t="s">
        <v>94</v>
      </c>
      <c r="M4965">
        <v>6148</v>
      </c>
      <c r="N4965" t="s">
        <v>219</v>
      </c>
      <c r="O4965">
        <v>6000</v>
      </c>
      <c r="P4965" t="s">
        <v>219</v>
      </c>
      <c r="Q4965">
        <v>1</v>
      </c>
      <c r="R4965">
        <v>2</v>
      </c>
      <c r="S4965">
        <v>1009</v>
      </c>
      <c r="T4965">
        <v>1009</v>
      </c>
      <c r="U4965">
        <v>1009</v>
      </c>
      <c r="V4965">
        <v>3</v>
      </c>
      <c r="W4965">
        <v>4</v>
      </c>
      <c r="X4965">
        <v>5</v>
      </c>
      <c r="Y4965">
        <v>6</v>
      </c>
      <c r="Z4965">
        <v>7</v>
      </c>
      <c r="AA4965">
        <v>1009</v>
      </c>
      <c r="AB4965">
        <v>8</v>
      </c>
      <c r="AC4965">
        <v>9</v>
      </c>
      <c r="AD4965" t="s">
        <v>2263</v>
      </c>
      <c r="AE4965" s="29">
        <v>44656</v>
      </c>
      <c r="AF4965" s="29">
        <v>44656</v>
      </c>
    </row>
    <row r="4966" spans="1:32" x14ac:dyDescent="0.25">
      <c r="A4966">
        <v>2022</v>
      </c>
      <c r="B4966" s="29">
        <v>44562</v>
      </c>
      <c r="C4966" s="29">
        <v>44651</v>
      </c>
      <c r="D4966" t="s">
        <v>83</v>
      </c>
      <c r="E4966">
        <v>11</v>
      </c>
      <c r="F4966" t="s">
        <v>382</v>
      </c>
      <c r="G4966" t="s">
        <v>382</v>
      </c>
      <c r="H4966" t="s">
        <v>2353</v>
      </c>
      <c r="I4966" t="s">
        <v>2797</v>
      </c>
      <c r="J4966" t="s">
        <v>913</v>
      </c>
      <c r="K4966" t="s">
        <v>2798</v>
      </c>
      <c r="L4966" t="s">
        <v>94</v>
      </c>
      <c r="M4966">
        <v>6000</v>
      </c>
      <c r="N4966" t="s">
        <v>219</v>
      </c>
      <c r="O4966">
        <v>5908</v>
      </c>
      <c r="P4966" t="s">
        <v>219</v>
      </c>
      <c r="Q4966">
        <v>1</v>
      </c>
      <c r="R4966">
        <v>2</v>
      </c>
      <c r="S4966">
        <v>1010</v>
      </c>
      <c r="T4966">
        <v>1010</v>
      </c>
      <c r="U4966">
        <v>1010</v>
      </c>
      <c r="V4966">
        <v>3</v>
      </c>
      <c r="W4966">
        <v>4</v>
      </c>
      <c r="X4966">
        <v>5</v>
      </c>
      <c r="Y4966">
        <v>6</v>
      </c>
      <c r="Z4966">
        <v>7</v>
      </c>
      <c r="AA4966">
        <v>1010</v>
      </c>
      <c r="AB4966">
        <v>8</v>
      </c>
      <c r="AC4966">
        <v>9</v>
      </c>
      <c r="AD4966" t="s">
        <v>2263</v>
      </c>
      <c r="AE4966" s="29">
        <v>44656</v>
      </c>
      <c r="AF4966" s="29">
        <v>44656</v>
      </c>
    </row>
    <row r="4967" spans="1:32" x14ac:dyDescent="0.25">
      <c r="A4967">
        <v>2022</v>
      </c>
      <c r="B4967" s="29">
        <v>44562</v>
      </c>
      <c r="C4967" s="29">
        <v>44651</v>
      </c>
      <c r="D4967" t="s">
        <v>83</v>
      </c>
      <c r="E4967">
        <v>11</v>
      </c>
      <c r="F4967" t="s">
        <v>368</v>
      </c>
      <c r="G4967" t="s">
        <v>368</v>
      </c>
      <c r="H4967" t="s">
        <v>2799</v>
      </c>
      <c r="I4967" t="s">
        <v>2800</v>
      </c>
      <c r="J4967" t="s">
        <v>2801</v>
      </c>
      <c r="K4967" t="s">
        <v>978</v>
      </c>
      <c r="L4967" t="s">
        <v>94</v>
      </c>
      <c r="M4967">
        <v>17268</v>
      </c>
      <c r="N4967" t="s">
        <v>219</v>
      </c>
      <c r="O4967">
        <v>10960</v>
      </c>
      <c r="P4967" t="s">
        <v>219</v>
      </c>
      <c r="Q4967">
        <v>1</v>
      </c>
      <c r="R4967">
        <v>2</v>
      </c>
      <c r="S4967">
        <v>1011</v>
      </c>
      <c r="T4967">
        <v>1011</v>
      </c>
      <c r="U4967">
        <v>1011</v>
      </c>
      <c r="V4967">
        <v>3</v>
      </c>
      <c r="W4967">
        <v>4</v>
      </c>
      <c r="X4967">
        <v>5</v>
      </c>
      <c r="Y4967">
        <v>6</v>
      </c>
      <c r="Z4967">
        <v>7</v>
      </c>
      <c r="AA4967">
        <v>1011</v>
      </c>
      <c r="AB4967">
        <v>8</v>
      </c>
      <c r="AC4967">
        <v>9</v>
      </c>
      <c r="AD4967" t="s">
        <v>2263</v>
      </c>
      <c r="AE4967" s="29">
        <v>44656</v>
      </c>
      <c r="AF4967" s="29">
        <v>44656</v>
      </c>
    </row>
    <row r="4968" spans="1:32" x14ac:dyDescent="0.25">
      <c r="A4968">
        <v>2022</v>
      </c>
      <c r="B4968" s="29">
        <v>44562</v>
      </c>
      <c r="C4968" s="29">
        <v>44651</v>
      </c>
      <c r="D4968" t="s">
        <v>83</v>
      </c>
      <c r="E4968">
        <v>10</v>
      </c>
      <c r="F4968" t="s">
        <v>274</v>
      </c>
      <c r="G4968" t="s">
        <v>275</v>
      </c>
      <c r="H4968" t="s">
        <v>2403</v>
      </c>
      <c r="I4968" t="s">
        <v>2802</v>
      </c>
      <c r="J4968" t="s">
        <v>354</v>
      </c>
      <c r="K4968" t="s">
        <v>1051</v>
      </c>
      <c r="L4968" t="s">
        <v>93</v>
      </c>
      <c r="M4968">
        <v>10254</v>
      </c>
      <c r="N4968" t="s">
        <v>219</v>
      </c>
      <c r="O4968">
        <v>9370</v>
      </c>
      <c r="P4968" t="s">
        <v>219</v>
      </c>
      <c r="Q4968">
        <v>1</v>
      </c>
      <c r="R4968">
        <v>2</v>
      </c>
      <c r="S4968">
        <v>1012</v>
      </c>
      <c r="T4968">
        <v>1012</v>
      </c>
      <c r="U4968">
        <v>1012</v>
      </c>
      <c r="V4968">
        <v>3</v>
      </c>
      <c r="W4968">
        <v>4</v>
      </c>
      <c r="X4968">
        <v>5</v>
      </c>
      <c r="Y4968">
        <v>6</v>
      </c>
      <c r="Z4968">
        <v>7</v>
      </c>
      <c r="AA4968">
        <v>1012</v>
      </c>
      <c r="AB4968">
        <v>8</v>
      </c>
      <c r="AC4968">
        <v>9</v>
      </c>
      <c r="AD4968" t="s">
        <v>2263</v>
      </c>
      <c r="AE4968" s="29">
        <v>44656</v>
      </c>
      <c r="AF4968" s="29">
        <v>44656</v>
      </c>
    </row>
    <row r="4969" spans="1:32" x14ac:dyDescent="0.25">
      <c r="A4969">
        <v>2022</v>
      </c>
      <c r="B4969" s="29">
        <v>44562</v>
      </c>
      <c r="C4969" s="29">
        <v>44651</v>
      </c>
      <c r="D4969" t="s">
        <v>83</v>
      </c>
      <c r="E4969">
        <v>10</v>
      </c>
      <c r="F4969" t="s">
        <v>484</v>
      </c>
      <c r="G4969" t="s">
        <v>484</v>
      </c>
      <c r="H4969" t="s">
        <v>2403</v>
      </c>
      <c r="I4969" t="s">
        <v>2803</v>
      </c>
      <c r="J4969" t="s">
        <v>253</v>
      </c>
      <c r="K4969" t="s">
        <v>1342</v>
      </c>
      <c r="L4969" t="s">
        <v>94</v>
      </c>
      <c r="M4969">
        <v>8674</v>
      </c>
      <c r="N4969" t="s">
        <v>219</v>
      </c>
      <c r="O4969">
        <v>8000</v>
      </c>
      <c r="P4969" t="s">
        <v>219</v>
      </c>
      <c r="Q4969">
        <v>1</v>
      </c>
      <c r="R4969">
        <v>2</v>
      </c>
      <c r="S4969">
        <v>1013</v>
      </c>
      <c r="T4969">
        <v>1013</v>
      </c>
      <c r="U4969">
        <v>1013</v>
      </c>
      <c r="V4969">
        <v>3</v>
      </c>
      <c r="W4969">
        <v>4</v>
      </c>
      <c r="X4969">
        <v>5</v>
      </c>
      <c r="Y4969">
        <v>6</v>
      </c>
      <c r="Z4969">
        <v>7</v>
      </c>
      <c r="AA4969">
        <v>1013</v>
      </c>
      <c r="AB4969">
        <v>8</v>
      </c>
      <c r="AC4969">
        <v>9</v>
      </c>
      <c r="AD4969" t="s">
        <v>2263</v>
      </c>
      <c r="AE4969" s="29">
        <v>44656</v>
      </c>
      <c r="AF4969" s="29">
        <v>44656</v>
      </c>
    </row>
    <row r="4970" spans="1:32" x14ac:dyDescent="0.25">
      <c r="A4970">
        <v>2022</v>
      </c>
      <c r="B4970" s="29">
        <v>44562</v>
      </c>
      <c r="C4970" s="29">
        <v>44651</v>
      </c>
      <c r="D4970" t="s">
        <v>83</v>
      </c>
      <c r="E4970">
        <v>10</v>
      </c>
      <c r="F4970" t="s">
        <v>274</v>
      </c>
      <c r="G4970" t="s">
        <v>275</v>
      </c>
      <c r="H4970" t="s">
        <v>2403</v>
      </c>
      <c r="I4970" t="s">
        <v>1343</v>
      </c>
      <c r="J4970" t="s">
        <v>324</v>
      </c>
      <c r="K4970" t="s">
        <v>257</v>
      </c>
      <c r="L4970" t="s">
        <v>93</v>
      </c>
      <c r="M4970">
        <v>8674</v>
      </c>
      <c r="N4970" t="s">
        <v>219</v>
      </c>
      <c r="O4970">
        <v>8000</v>
      </c>
      <c r="P4970" t="s">
        <v>219</v>
      </c>
      <c r="Q4970">
        <v>1</v>
      </c>
      <c r="R4970">
        <v>2</v>
      </c>
      <c r="S4970">
        <v>1014</v>
      </c>
      <c r="T4970">
        <v>1014</v>
      </c>
      <c r="U4970">
        <v>1014</v>
      </c>
      <c r="V4970">
        <v>3</v>
      </c>
      <c r="W4970">
        <v>4</v>
      </c>
      <c r="X4970">
        <v>5</v>
      </c>
      <c r="Y4970">
        <v>6</v>
      </c>
      <c r="Z4970">
        <v>7</v>
      </c>
      <c r="AA4970">
        <v>1014</v>
      </c>
      <c r="AB4970">
        <v>8</v>
      </c>
      <c r="AC4970">
        <v>9</v>
      </c>
      <c r="AD4970" t="s">
        <v>2263</v>
      </c>
      <c r="AE4970" s="29">
        <v>44656</v>
      </c>
      <c r="AF4970" s="29">
        <v>44656</v>
      </c>
    </row>
    <row r="4971" spans="1:32" x14ac:dyDescent="0.25">
      <c r="A4971">
        <v>2022</v>
      </c>
      <c r="B4971" s="29">
        <v>44562</v>
      </c>
      <c r="C4971" s="29">
        <v>44651</v>
      </c>
      <c r="D4971" t="s">
        <v>83</v>
      </c>
      <c r="E4971">
        <v>10</v>
      </c>
      <c r="F4971" t="s">
        <v>484</v>
      </c>
      <c r="G4971" t="s">
        <v>484</v>
      </c>
      <c r="H4971" t="s">
        <v>2403</v>
      </c>
      <c r="I4971" t="s">
        <v>1344</v>
      </c>
      <c r="J4971" t="s">
        <v>913</v>
      </c>
      <c r="K4971" t="s">
        <v>249</v>
      </c>
      <c r="L4971" t="s">
        <v>93</v>
      </c>
      <c r="M4971">
        <v>13092</v>
      </c>
      <c r="N4971" t="s">
        <v>219</v>
      </c>
      <c r="O4971">
        <v>11714</v>
      </c>
      <c r="P4971" t="s">
        <v>219</v>
      </c>
      <c r="Q4971">
        <v>1</v>
      </c>
      <c r="R4971">
        <v>2</v>
      </c>
      <c r="S4971">
        <v>1015</v>
      </c>
      <c r="T4971">
        <v>1015</v>
      </c>
      <c r="U4971">
        <v>1015</v>
      </c>
      <c r="V4971">
        <v>3</v>
      </c>
      <c r="W4971">
        <v>4</v>
      </c>
      <c r="X4971">
        <v>5</v>
      </c>
      <c r="Y4971">
        <v>6</v>
      </c>
      <c r="Z4971">
        <v>7</v>
      </c>
      <c r="AA4971">
        <v>1015</v>
      </c>
      <c r="AB4971">
        <v>8</v>
      </c>
      <c r="AC4971">
        <v>9</v>
      </c>
      <c r="AD4971" t="s">
        <v>2263</v>
      </c>
      <c r="AE4971" s="29">
        <v>44656</v>
      </c>
      <c r="AF4971" s="29">
        <v>44656</v>
      </c>
    </row>
    <row r="4972" spans="1:32" x14ac:dyDescent="0.25">
      <c r="A4972">
        <v>2022</v>
      </c>
      <c r="B4972" s="29">
        <v>44562</v>
      </c>
      <c r="C4972" s="29">
        <v>44651</v>
      </c>
      <c r="D4972" t="s">
        <v>83</v>
      </c>
      <c r="E4972">
        <v>10</v>
      </c>
      <c r="F4972" t="s">
        <v>320</v>
      </c>
      <c r="G4972" t="s">
        <v>320</v>
      </c>
      <c r="H4972" t="s">
        <v>2407</v>
      </c>
      <c r="I4972" t="s">
        <v>1345</v>
      </c>
      <c r="J4972" t="s">
        <v>1317</v>
      </c>
      <c r="K4972" t="s">
        <v>473</v>
      </c>
      <c r="L4972" t="s">
        <v>94</v>
      </c>
      <c r="M4972">
        <v>10210</v>
      </c>
      <c r="N4972" t="s">
        <v>219</v>
      </c>
      <c r="O4972">
        <v>9332</v>
      </c>
      <c r="P4972" t="s">
        <v>219</v>
      </c>
      <c r="Q4972">
        <v>1</v>
      </c>
      <c r="R4972">
        <v>2</v>
      </c>
      <c r="S4972">
        <v>1016</v>
      </c>
      <c r="T4972">
        <v>1016</v>
      </c>
      <c r="U4972">
        <v>1016</v>
      </c>
      <c r="V4972">
        <v>3</v>
      </c>
      <c r="W4972">
        <v>4</v>
      </c>
      <c r="X4972">
        <v>5</v>
      </c>
      <c r="Y4972">
        <v>6</v>
      </c>
      <c r="Z4972">
        <v>7</v>
      </c>
      <c r="AA4972">
        <v>1016</v>
      </c>
      <c r="AB4972">
        <v>8</v>
      </c>
      <c r="AC4972">
        <v>9</v>
      </c>
      <c r="AD4972" t="s">
        <v>2263</v>
      </c>
      <c r="AE4972" s="29">
        <v>44656</v>
      </c>
      <c r="AF4972" s="29">
        <v>44656</v>
      </c>
    </row>
    <row r="4973" spans="1:32" x14ac:dyDescent="0.25">
      <c r="A4973">
        <v>2022</v>
      </c>
      <c r="B4973" s="29">
        <v>44562</v>
      </c>
      <c r="C4973" s="29">
        <v>44651</v>
      </c>
      <c r="D4973" t="s">
        <v>83</v>
      </c>
      <c r="E4973">
        <v>10</v>
      </c>
      <c r="F4973" t="s">
        <v>274</v>
      </c>
      <c r="G4973" t="s">
        <v>275</v>
      </c>
      <c r="H4973" t="s">
        <v>2407</v>
      </c>
      <c r="I4973" t="s">
        <v>979</v>
      </c>
      <c r="J4973" t="s">
        <v>228</v>
      </c>
      <c r="K4973" t="s">
        <v>245</v>
      </c>
      <c r="L4973" t="s">
        <v>93</v>
      </c>
      <c r="M4973">
        <v>5594</v>
      </c>
      <c r="N4973" t="s">
        <v>219</v>
      </c>
      <c r="O4973">
        <v>5546</v>
      </c>
      <c r="P4973" t="s">
        <v>219</v>
      </c>
      <c r="Q4973">
        <v>1</v>
      </c>
      <c r="R4973">
        <v>2</v>
      </c>
      <c r="S4973">
        <v>1017</v>
      </c>
      <c r="T4973">
        <v>1017</v>
      </c>
      <c r="U4973">
        <v>1017</v>
      </c>
      <c r="V4973">
        <v>3</v>
      </c>
      <c r="W4973">
        <v>4</v>
      </c>
      <c r="X4973">
        <v>5</v>
      </c>
      <c r="Y4973">
        <v>6</v>
      </c>
      <c r="Z4973">
        <v>7</v>
      </c>
      <c r="AA4973">
        <v>1017</v>
      </c>
      <c r="AB4973">
        <v>8</v>
      </c>
      <c r="AC4973">
        <v>9</v>
      </c>
      <c r="AD4973" t="s">
        <v>2263</v>
      </c>
      <c r="AE4973" s="29">
        <v>44656</v>
      </c>
      <c r="AF4973" s="29">
        <v>44656</v>
      </c>
    </row>
    <row r="4974" spans="1:32" x14ac:dyDescent="0.25">
      <c r="A4974">
        <v>2022</v>
      </c>
      <c r="B4974" s="29">
        <v>44562</v>
      </c>
      <c r="C4974" s="29">
        <v>44651</v>
      </c>
      <c r="D4974" t="s">
        <v>83</v>
      </c>
      <c r="E4974">
        <v>11</v>
      </c>
      <c r="F4974" t="s">
        <v>1308</v>
      </c>
      <c r="G4974" t="s">
        <v>359</v>
      </c>
      <c r="H4974" t="s">
        <v>2410</v>
      </c>
      <c r="I4974" t="s">
        <v>1346</v>
      </c>
      <c r="J4974" t="s">
        <v>245</v>
      </c>
      <c r="K4974" t="s">
        <v>269</v>
      </c>
      <c r="L4974" t="s">
        <v>94</v>
      </c>
      <c r="M4974">
        <v>7290</v>
      </c>
      <c r="N4974" t="s">
        <v>219</v>
      </c>
      <c r="O4974">
        <v>6768</v>
      </c>
      <c r="P4974" t="s">
        <v>219</v>
      </c>
      <c r="Q4974">
        <v>1</v>
      </c>
      <c r="R4974">
        <v>2</v>
      </c>
      <c r="S4974">
        <v>1018</v>
      </c>
      <c r="T4974">
        <v>1018</v>
      </c>
      <c r="U4974">
        <v>1018</v>
      </c>
      <c r="V4974">
        <v>3</v>
      </c>
      <c r="W4974">
        <v>4</v>
      </c>
      <c r="X4974">
        <v>5</v>
      </c>
      <c r="Y4974">
        <v>6</v>
      </c>
      <c r="Z4974">
        <v>7</v>
      </c>
      <c r="AA4974">
        <v>1018</v>
      </c>
      <c r="AB4974">
        <v>8</v>
      </c>
      <c r="AC4974">
        <v>9</v>
      </c>
      <c r="AD4974" t="s">
        <v>2263</v>
      </c>
      <c r="AE4974" s="29">
        <v>44656</v>
      </c>
      <c r="AF4974" s="29">
        <v>44656</v>
      </c>
    </row>
    <row r="4975" spans="1:32" x14ac:dyDescent="0.25">
      <c r="A4975">
        <v>2022</v>
      </c>
      <c r="B4975" s="29">
        <v>44562</v>
      </c>
      <c r="C4975" s="29">
        <v>44651</v>
      </c>
      <c r="D4975" t="s">
        <v>83</v>
      </c>
      <c r="E4975">
        <v>11</v>
      </c>
      <c r="F4975" t="s">
        <v>1347</v>
      </c>
      <c r="G4975" t="s">
        <v>537</v>
      </c>
      <c r="H4975" t="s">
        <v>2410</v>
      </c>
      <c r="I4975" t="s">
        <v>1076</v>
      </c>
      <c r="J4975" t="s">
        <v>272</v>
      </c>
      <c r="K4975" t="s">
        <v>253</v>
      </c>
      <c r="L4975" t="s">
        <v>94</v>
      </c>
      <c r="M4975">
        <v>14902</v>
      </c>
      <c r="N4975" t="s">
        <v>219</v>
      </c>
      <c r="O4975">
        <v>14342</v>
      </c>
      <c r="P4975" t="s">
        <v>219</v>
      </c>
      <c r="Q4975">
        <v>1</v>
      </c>
      <c r="R4975">
        <v>2</v>
      </c>
      <c r="S4975">
        <v>1019</v>
      </c>
      <c r="T4975">
        <v>1019</v>
      </c>
      <c r="U4975">
        <v>1019</v>
      </c>
      <c r="V4975">
        <v>3</v>
      </c>
      <c r="W4975">
        <v>4</v>
      </c>
      <c r="X4975">
        <v>5</v>
      </c>
      <c r="Y4975">
        <v>6</v>
      </c>
      <c r="Z4975">
        <v>7</v>
      </c>
      <c r="AA4975">
        <v>1019</v>
      </c>
      <c r="AB4975">
        <v>8</v>
      </c>
      <c r="AC4975">
        <v>9</v>
      </c>
      <c r="AD4975" t="s">
        <v>2263</v>
      </c>
      <c r="AE4975" s="29">
        <v>44656</v>
      </c>
      <c r="AF4975" s="29">
        <v>44656</v>
      </c>
    </row>
    <row r="4976" spans="1:32" x14ac:dyDescent="0.25">
      <c r="A4976">
        <v>2022</v>
      </c>
      <c r="B4976" s="29">
        <v>44562</v>
      </c>
      <c r="C4976" s="29">
        <v>44651</v>
      </c>
      <c r="D4976" t="s">
        <v>83</v>
      </c>
      <c r="E4976">
        <v>11</v>
      </c>
      <c r="F4976" t="s">
        <v>539</v>
      </c>
      <c r="G4976" t="s">
        <v>537</v>
      </c>
      <c r="H4976" t="s">
        <v>2410</v>
      </c>
      <c r="I4976" t="s">
        <v>2804</v>
      </c>
      <c r="J4976" t="s">
        <v>919</v>
      </c>
      <c r="K4976" t="s">
        <v>249</v>
      </c>
      <c r="L4976" t="s">
        <v>94</v>
      </c>
      <c r="M4976">
        <v>8424</v>
      </c>
      <c r="N4976" t="s">
        <v>219</v>
      </c>
      <c r="O4976">
        <v>7778</v>
      </c>
      <c r="P4976" t="s">
        <v>219</v>
      </c>
      <c r="Q4976">
        <v>1</v>
      </c>
      <c r="R4976">
        <v>2</v>
      </c>
      <c r="S4976">
        <v>1020</v>
      </c>
      <c r="T4976">
        <v>1020</v>
      </c>
      <c r="U4976">
        <v>1020</v>
      </c>
      <c r="V4976">
        <v>3</v>
      </c>
      <c r="W4976">
        <v>4</v>
      </c>
      <c r="X4976">
        <v>5</v>
      </c>
      <c r="Y4976">
        <v>6</v>
      </c>
      <c r="Z4976">
        <v>7</v>
      </c>
      <c r="AA4976">
        <v>1020</v>
      </c>
      <c r="AB4976">
        <v>8</v>
      </c>
      <c r="AC4976">
        <v>9</v>
      </c>
      <c r="AD4976" t="s">
        <v>2263</v>
      </c>
      <c r="AE4976" s="29">
        <v>44656</v>
      </c>
      <c r="AF4976" s="29">
        <v>44656</v>
      </c>
    </row>
    <row r="4977" spans="1:32" x14ac:dyDescent="0.25">
      <c r="A4977">
        <v>2022</v>
      </c>
      <c r="B4977" s="29">
        <v>44562</v>
      </c>
      <c r="C4977" s="29">
        <v>44651</v>
      </c>
      <c r="D4977" t="s">
        <v>83</v>
      </c>
      <c r="E4977">
        <v>11</v>
      </c>
      <c r="F4977" t="s">
        <v>1348</v>
      </c>
      <c r="G4977" t="s">
        <v>537</v>
      </c>
      <c r="H4977" t="s">
        <v>2410</v>
      </c>
      <c r="I4977" t="s">
        <v>1349</v>
      </c>
      <c r="J4977" t="s">
        <v>562</v>
      </c>
      <c r="K4977" t="s">
        <v>443</v>
      </c>
      <c r="L4977" t="s">
        <v>94</v>
      </c>
      <c r="M4977">
        <v>7290</v>
      </c>
      <c r="N4977" t="s">
        <v>219</v>
      </c>
      <c r="O4977">
        <v>6768</v>
      </c>
      <c r="P4977" t="s">
        <v>219</v>
      </c>
      <c r="Q4977">
        <v>1</v>
      </c>
      <c r="R4977">
        <v>2</v>
      </c>
      <c r="S4977">
        <v>1021</v>
      </c>
      <c r="T4977">
        <v>1021</v>
      </c>
      <c r="U4977">
        <v>1021</v>
      </c>
      <c r="V4977">
        <v>3</v>
      </c>
      <c r="W4977">
        <v>4</v>
      </c>
      <c r="X4977">
        <v>5</v>
      </c>
      <c r="Y4977">
        <v>6</v>
      </c>
      <c r="Z4977">
        <v>7</v>
      </c>
      <c r="AA4977">
        <v>1021</v>
      </c>
      <c r="AB4977">
        <v>8</v>
      </c>
      <c r="AC4977">
        <v>9</v>
      </c>
      <c r="AD4977" t="s">
        <v>2263</v>
      </c>
      <c r="AE4977" s="29">
        <v>44656</v>
      </c>
      <c r="AF4977" s="29">
        <v>44656</v>
      </c>
    </row>
    <row r="4978" spans="1:32" x14ac:dyDescent="0.25">
      <c r="A4978">
        <v>2022</v>
      </c>
      <c r="B4978" s="29">
        <v>44562</v>
      </c>
      <c r="C4978" s="29">
        <v>44651</v>
      </c>
      <c r="D4978" t="s">
        <v>83</v>
      </c>
      <c r="E4978">
        <v>11</v>
      </c>
      <c r="F4978" t="s">
        <v>1347</v>
      </c>
      <c r="G4978" t="s">
        <v>537</v>
      </c>
      <c r="H4978" t="s">
        <v>2410</v>
      </c>
      <c r="I4978" t="s">
        <v>585</v>
      </c>
      <c r="J4978" t="s">
        <v>388</v>
      </c>
      <c r="K4978" t="s">
        <v>249</v>
      </c>
      <c r="L4978" t="s">
        <v>94</v>
      </c>
      <c r="M4978">
        <v>16008</v>
      </c>
      <c r="N4978" t="s">
        <v>219</v>
      </c>
      <c r="O4978">
        <v>14010</v>
      </c>
      <c r="P4978" t="s">
        <v>219</v>
      </c>
      <c r="Q4978">
        <v>1</v>
      </c>
      <c r="R4978">
        <v>2</v>
      </c>
      <c r="S4978">
        <v>1022</v>
      </c>
      <c r="T4978">
        <v>1022</v>
      </c>
      <c r="U4978">
        <v>1022</v>
      </c>
      <c r="V4978">
        <v>3</v>
      </c>
      <c r="W4978">
        <v>4</v>
      </c>
      <c r="X4978">
        <v>5</v>
      </c>
      <c r="Y4978">
        <v>6</v>
      </c>
      <c r="Z4978">
        <v>7</v>
      </c>
      <c r="AA4978">
        <v>1022</v>
      </c>
      <c r="AB4978">
        <v>8</v>
      </c>
      <c r="AC4978">
        <v>9</v>
      </c>
      <c r="AD4978" t="s">
        <v>2263</v>
      </c>
      <c r="AE4978" s="29">
        <v>44656</v>
      </c>
      <c r="AF4978" s="29">
        <v>44656</v>
      </c>
    </row>
    <row r="4979" spans="1:32" x14ac:dyDescent="0.25">
      <c r="A4979">
        <v>2022</v>
      </c>
      <c r="B4979" s="29">
        <v>44562</v>
      </c>
      <c r="C4979" s="29">
        <v>44651</v>
      </c>
      <c r="D4979" t="s">
        <v>83</v>
      </c>
      <c r="E4979">
        <v>11</v>
      </c>
      <c r="F4979" t="s">
        <v>547</v>
      </c>
      <c r="G4979" t="s">
        <v>547</v>
      </c>
      <c r="H4979" t="s">
        <v>2410</v>
      </c>
      <c r="I4979" t="s">
        <v>1350</v>
      </c>
      <c r="J4979" t="s">
        <v>630</v>
      </c>
      <c r="K4979" t="s">
        <v>1208</v>
      </c>
      <c r="L4979" t="s">
        <v>94</v>
      </c>
      <c r="M4979">
        <v>8024</v>
      </c>
      <c r="N4979" t="s">
        <v>219</v>
      </c>
      <c r="O4979">
        <v>7422</v>
      </c>
      <c r="P4979" t="s">
        <v>219</v>
      </c>
      <c r="Q4979">
        <v>1</v>
      </c>
      <c r="R4979">
        <v>2</v>
      </c>
      <c r="S4979">
        <v>1023</v>
      </c>
      <c r="T4979">
        <v>1023</v>
      </c>
      <c r="U4979">
        <v>1023</v>
      </c>
      <c r="V4979">
        <v>3</v>
      </c>
      <c r="W4979">
        <v>4</v>
      </c>
      <c r="X4979">
        <v>5</v>
      </c>
      <c r="Y4979">
        <v>6</v>
      </c>
      <c r="Z4979">
        <v>7</v>
      </c>
      <c r="AA4979">
        <v>1023</v>
      </c>
      <c r="AB4979">
        <v>8</v>
      </c>
      <c r="AC4979">
        <v>9</v>
      </c>
      <c r="AD4979" t="s">
        <v>2263</v>
      </c>
      <c r="AE4979" s="29">
        <v>44656</v>
      </c>
      <c r="AF4979" s="29">
        <v>44656</v>
      </c>
    </row>
    <row r="4980" spans="1:32" x14ac:dyDescent="0.25">
      <c r="A4980">
        <v>2022</v>
      </c>
      <c r="B4980" s="29">
        <v>44562</v>
      </c>
      <c r="C4980" s="29">
        <v>44651</v>
      </c>
      <c r="D4980" t="s">
        <v>83</v>
      </c>
      <c r="E4980">
        <v>11</v>
      </c>
      <c r="F4980" t="s">
        <v>2805</v>
      </c>
      <c r="G4980" t="s">
        <v>537</v>
      </c>
      <c r="H4980" t="s">
        <v>2410</v>
      </c>
      <c r="I4980" t="s">
        <v>619</v>
      </c>
      <c r="J4980" t="s">
        <v>279</v>
      </c>
      <c r="K4980" t="s">
        <v>245</v>
      </c>
      <c r="L4980" t="s">
        <v>94</v>
      </c>
      <c r="M4980">
        <v>9250</v>
      </c>
      <c r="N4980" t="s">
        <v>219</v>
      </c>
      <c r="O4980">
        <v>8914</v>
      </c>
      <c r="P4980" t="s">
        <v>219</v>
      </c>
      <c r="Q4980">
        <v>1</v>
      </c>
      <c r="R4980">
        <v>2</v>
      </c>
      <c r="S4980">
        <v>1024</v>
      </c>
      <c r="T4980">
        <v>1024</v>
      </c>
      <c r="U4980">
        <v>1024</v>
      </c>
      <c r="V4980">
        <v>3</v>
      </c>
      <c r="W4980">
        <v>4</v>
      </c>
      <c r="X4980">
        <v>5</v>
      </c>
      <c r="Y4980">
        <v>6</v>
      </c>
      <c r="Z4980">
        <v>7</v>
      </c>
      <c r="AA4980">
        <v>1024</v>
      </c>
      <c r="AB4980">
        <v>8</v>
      </c>
      <c r="AC4980">
        <v>9</v>
      </c>
      <c r="AD4980" t="s">
        <v>2263</v>
      </c>
      <c r="AE4980" s="29">
        <v>44656</v>
      </c>
      <c r="AF4980" s="29">
        <v>44656</v>
      </c>
    </row>
    <row r="4981" spans="1:32" x14ac:dyDescent="0.25">
      <c r="A4981">
        <v>2022</v>
      </c>
      <c r="B4981" s="29">
        <v>44562</v>
      </c>
      <c r="C4981" s="29">
        <v>44651</v>
      </c>
      <c r="D4981" t="s">
        <v>83</v>
      </c>
      <c r="E4981">
        <v>11</v>
      </c>
      <c r="F4981" t="s">
        <v>1347</v>
      </c>
      <c r="G4981" t="s">
        <v>537</v>
      </c>
      <c r="H4981" t="s">
        <v>2410</v>
      </c>
      <c r="I4981" t="s">
        <v>949</v>
      </c>
      <c r="J4981" t="s">
        <v>314</v>
      </c>
      <c r="K4981" t="s">
        <v>245</v>
      </c>
      <c r="L4981" t="s">
        <v>94</v>
      </c>
      <c r="M4981">
        <v>16008</v>
      </c>
      <c r="N4981" t="s">
        <v>219</v>
      </c>
      <c r="O4981">
        <v>14010</v>
      </c>
      <c r="P4981" t="s">
        <v>219</v>
      </c>
      <c r="Q4981">
        <v>1</v>
      </c>
      <c r="R4981">
        <v>2</v>
      </c>
      <c r="S4981">
        <v>1025</v>
      </c>
      <c r="T4981">
        <v>1025</v>
      </c>
      <c r="U4981">
        <v>1025</v>
      </c>
      <c r="V4981">
        <v>3</v>
      </c>
      <c r="W4981">
        <v>4</v>
      </c>
      <c r="X4981">
        <v>5</v>
      </c>
      <c r="Y4981">
        <v>6</v>
      </c>
      <c r="Z4981">
        <v>7</v>
      </c>
      <c r="AA4981">
        <v>1025</v>
      </c>
      <c r="AB4981">
        <v>8</v>
      </c>
      <c r="AC4981">
        <v>9</v>
      </c>
      <c r="AD4981" t="s">
        <v>2263</v>
      </c>
      <c r="AE4981" s="29">
        <v>44656</v>
      </c>
      <c r="AF4981" s="29">
        <v>44656</v>
      </c>
    </row>
    <row r="4982" spans="1:32" x14ac:dyDescent="0.25">
      <c r="A4982">
        <v>2022</v>
      </c>
      <c r="B4982" s="29">
        <v>44562</v>
      </c>
      <c r="C4982" s="29">
        <v>44651</v>
      </c>
      <c r="D4982" t="s">
        <v>83</v>
      </c>
      <c r="E4982">
        <v>11</v>
      </c>
      <c r="F4982" t="s">
        <v>1308</v>
      </c>
      <c r="G4982" t="s">
        <v>359</v>
      </c>
      <c r="H4982" t="s">
        <v>2410</v>
      </c>
      <c r="I4982" t="s">
        <v>788</v>
      </c>
      <c r="J4982" t="s">
        <v>2806</v>
      </c>
      <c r="K4982" t="s">
        <v>294</v>
      </c>
      <c r="L4982" t="s">
        <v>94</v>
      </c>
      <c r="M4982">
        <v>7290</v>
      </c>
      <c r="N4982" t="s">
        <v>219</v>
      </c>
      <c r="O4982">
        <v>6768</v>
      </c>
      <c r="P4982" t="s">
        <v>219</v>
      </c>
      <c r="Q4982">
        <v>1</v>
      </c>
      <c r="R4982">
        <v>2</v>
      </c>
      <c r="S4982">
        <v>1026</v>
      </c>
      <c r="T4982">
        <v>1026</v>
      </c>
      <c r="U4982">
        <v>1026</v>
      </c>
      <c r="V4982">
        <v>3</v>
      </c>
      <c r="W4982">
        <v>4</v>
      </c>
      <c r="X4982">
        <v>5</v>
      </c>
      <c r="Y4982">
        <v>6</v>
      </c>
      <c r="Z4982">
        <v>7</v>
      </c>
      <c r="AA4982">
        <v>1026</v>
      </c>
      <c r="AB4982">
        <v>8</v>
      </c>
      <c r="AC4982">
        <v>9</v>
      </c>
      <c r="AD4982" t="s">
        <v>2263</v>
      </c>
      <c r="AE4982" s="29">
        <v>44656</v>
      </c>
      <c r="AF4982" s="29">
        <v>44656</v>
      </c>
    </row>
    <row r="4983" spans="1:32" x14ac:dyDescent="0.25">
      <c r="A4983">
        <v>2022</v>
      </c>
      <c r="B4983" s="29">
        <v>44562</v>
      </c>
      <c r="C4983" s="29">
        <v>44651</v>
      </c>
      <c r="D4983" t="s">
        <v>83</v>
      </c>
      <c r="E4983">
        <v>11</v>
      </c>
      <c r="F4983" t="s">
        <v>1308</v>
      </c>
      <c r="G4983" t="s">
        <v>359</v>
      </c>
      <c r="H4983" t="s">
        <v>2410</v>
      </c>
      <c r="I4983" t="s">
        <v>2807</v>
      </c>
      <c r="J4983" t="s">
        <v>279</v>
      </c>
      <c r="K4983" t="s">
        <v>253</v>
      </c>
      <c r="L4983" t="s">
        <v>94</v>
      </c>
      <c r="M4983">
        <v>7290</v>
      </c>
      <c r="N4983" t="s">
        <v>219</v>
      </c>
      <c r="O4983">
        <v>6768</v>
      </c>
      <c r="P4983" t="s">
        <v>219</v>
      </c>
      <c r="Q4983">
        <v>1</v>
      </c>
      <c r="R4983">
        <v>2</v>
      </c>
      <c r="S4983">
        <v>1027</v>
      </c>
      <c r="T4983">
        <v>1027</v>
      </c>
      <c r="U4983">
        <v>1027</v>
      </c>
      <c r="V4983">
        <v>3</v>
      </c>
      <c r="W4983">
        <v>4</v>
      </c>
      <c r="X4983">
        <v>5</v>
      </c>
      <c r="Y4983">
        <v>6</v>
      </c>
      <c r="Z4983">
        <v>7</v>
      </c>
      <c r="AA4983">
        <v>1027</v>
      </c>
      <c r="AB4983">
        <v>8</v>
      </c>
      <c r="AC4983">
        <v>9</v>
      </c>
      <c r="AD4983" t="s">
        <v>2263</v>
      </c>
      <c r="AE4983" s="29">
        <v>44656</v>
      </c>
      <c r="AF4983" s="29">
        <v>44656</v>
      </c>
    </row>
    <row r="4984" spans="1:32" x14ac:dyDescent="0.25">
      <c r="A4984">
        <v>2022</v>
      </c>
      <c r="B4984" s="29">
        <v>44562</v>
      </c>
      <c r="C4984" s="29">
        <v>44651</v>
      </c>
      <c r="D4984" t="s">
        <v>83</v>
      </c>
      <c r="E4984">
        <v>11</v>
      </c>
      <c r="F4984" t="s">
        <v>1351</v>
      </c>
      <c r="G4984" t="s">
        <v>1351</v>
      </c>
      <c r="H4984" t="s">
        <v>2410</v>
      </c>
      <c r="I4984" t="s">
        <v>2808</v>
      </c>
      <c r="J4984" t="s">
        <v>307</v>
      </c>
      <c r="K4984" t="s">
        <v>279</v>
      </c>
      <c r="L4984" t="s">
        <v>94</v>
      </c>
      <c r="M4984">
        <v>10430</v>
      </c>
      <c r="N4984" t="s">
        <v>219</v>
      </c>
      <c r="O4984">
        <v>9518</v>
      </c>
      <c r="P4984" t="s">
        <v>219</v>
      </c>
      <c r="Q4984">
        <v>1</v>
      </c>
      <c r="R4984">
        <v>2</v>
      </c>
      <c r="S4984">
        <v>1028</v>
      </c>
      <c r="T4984">
        <v>1028</v>
      </c>
      <c r="U4984">
        <v>1028</v>
      </c>
      <c r="V4984">
        <v>3</v>
      </c>
      <c r="W4984">
        <v>4</v>
      </c>
      <c r="X4984">
        <v>5</v>
      </c>
      <c r="Y4984">
        <v>6</v>
      </c>
      <c r="Z4984">
        <v>7</v>
      </c>
      <c r="AA4984">
        <v>1028</v>
      </c>
      <c r="AB4984">
        <v>8</v>
      </c>
      <c r="AC4984">
        <v>9</v>
      </c>
      <c r="AD4984" t="s">
        <v>2263</v>
      </c>
      <c r="AE4984" s="29">
        <v>44656</v>
      </c>
      <c r="AF4984" s="29">
        <v>44656</v>
      </c>
    </row>
    <row r="4985" spans="1:32" x14ac:dyDescent="0.25">
      <c r="A4985">
        <v>2022</v>
      </c>
      <c r="B4985" s="29">
        <v>44562</v>
      </c>
      <c r="C4985" s="29">
        <v>44651</v>
      </c>
      <c r="D4985" t="s">
        <v>83</v>
      </c>
      <c r="E4985">
        <v>11</v>
      </c>
      <c r="F4985" t="s">
        <v>1308</v>
      </c>
      <c r="G4985" t="s">
        <v>359</v>
      </c>
      <c r="H4985" t="s">
        <v>2410</v>
      </c>
      <c r="I4985" t="s">
        <v>1352</v>
      </c>
      <c r="J4985" t="s">
        <v>257</v>
      </c>
      <c r="K4985" t="s">
        <v>360</v>
      </c>
      <c r="L4985" t="s">
        <v>94</v>
      </c>
      <c r="M4985">
        <v>8830</v>
      </c>
      <c r="N4985" t="s">
        <v>219</v>
      </c>
      <c r="O4985">
        <v>8140</v>
      </c>
      <c r="P4985" t="s">
        <v>219</v>
      </c>
      <c r="Q4985">
        <v>1</v>
      </c>
      <c r="R4985">
        <v>2</v>
      </c>
      <c r="S4985">
        <v>1029</v>
      </c>
      <c r="T4985">
        <v>1029</v>
      </c>
      <c r="U4985">
        <v>1029</v>
      </c>
      <c r="V4985">
        <v>3</v>
      </c>
      <c r="W4985">
        <v>4</v>
      </c>
      <c r="X4985">
        <v>5</v>
      </c>
      <c r="Y4985">
        <v>6</v>
      </c>
      <c r="Z4985">
        <v>7</v>
      </c>
      <c r="AA4985">
        <v>1029</v>
      </c>
      <c r="AB4985">
        <v>8</v>
      </c>
      <c r="AC4985">
        <v>9</v>
      </c>
      <c r="AD4985" t="s">
        <v>2263</v>
      </c>
      <c r="AE4985" s="29">
        <v>44656</v>
      </c>
      <c r="AF4985" s="29">
        <v>44656</v>
      </c>
    </row>
    <row r="4986" spans="1:32" x14ac:dyDescent="0.25">
      <c r="A4986">
        <v>2022</v>
      </c>
      <c r="B4986" s="29">
        <v>44562</v>
      </c>
      <c r="C4986" s="29">
        <v>44651</v>
      </c>
      <c r="D4986" t="s">
        <v>83</v>
      </c>
      <c r="E4986">
        <v>11</v>
      </c>
      <c r="F4986" t="s">
        <v>2417</v>
      </c>
      <c r="G4986" t="s">
        <v>537</v>
      </c>
      <c r="H4986" t="s">
        <v>2410</v>
      </c>
      <c r="I4986" t="s">
        <v>581</v>
      </c>
      <c r="J4986" t="s">
        <v>776</v>
      </c>
      <c r="K4986" t="s">
        <v>289</v>
      </c>
      <c r="L4986" t="s">
        <v>94</v>
      </c>
      <c r="M4986">
        <v>7290</v>
      </c>
      <c r="N4986" t="s">
        <v>219</v>
      </c>
      <c r="O4986">
        <v>6768</v>
      </c>
      <c r="P4986" t="s">
        <v>219</v>
      </c>
      <c r="Q4986">
        <v>1</v>
      </c>
      <c r="R4986">
        <v>2</v>
      </c>
      <c r="S4986">
        <v>1030</v>
      </c>
      <c r="T4986">
        <v>1030</v>
      </c>
      <c r="U4986">
        <v>1030</v>
      </c>
      <c r="V4986">
        <v>3</v>
      </c>
      <c r="W4986">
        <v>4</v>
      </c>
      <c r="X4986">
        <v>5</v>
      </c>
      <c r="Y4986">
        <v>6</v>
      </c>
      <c r="Z4986">
        <v>7</v>
      </c>
      <c r="AA4986">
        <v>1030</v>
      </c>
      <c r="AB4986">
        <v>8</v>
      </c>
      <c r="AC4986">
        <v>9</v>
      </c>
      <c r="AD4986" t="s">
        <v>2263</v>
      </c>
      <c r="AE4986" s="29">
        <v>44656</v>
      </c>
      <c r="AF4986" s="29">
        <v>44656</v>
      </c>
    </row>
    <row r="4987" spans="1:32" x14ac:dyDescent="0.25">
      <c r="A4987">
        <v>2022</v>
      </c>
      <c r="B4987" s="29">
        <v>44562</v>
      </c>
      <c r="C4987" s="29">
        <v>44651</v>
      </c>
      <c r="D4987" t="s">
        <v>83</v>
      </c>
      <c r="E4987">
        <v>11</v>
      </c>
      <c r="F4987" t="s">
        <v>539</v>
      </c>
      <c r="G4987" t="s">
        <v>537</v>
      </c>
      <c r="H4987" t="s">
        <v>2410</v>
      </c>
      <c r="I4987" t="s">
        <v>1209</v>
      </c>
      <c r="J4987" t="s">
        <v>760</v>
      </c>
      <c r="K4987" t="s">
        <v>432</v>
      </c>
      <c r="L4987" t="s">
        <v>94</v>
      </c>
      <c r="M4987">
        <v>8024</v>
      </c>
      <c r="N4987" t="s">
        <v>219</v>
      </c>
      <c r="O4987">
        <v>7422</v>
      </c>
      <c r="P4987" t="s">
        <v>219</v>
      </c>
      <c r="Q4987">
        <v>1</v>
      </c>
      <c r="R4987">
        <v>2</v>
      </c>
      <c r="S4987">
        <v>1031</v>
      </c>
      <c r="T4987">
        <v>1031</v>
      </c>
      <c r="U4987">
        <v>1031</v>
      </c>
      <c r="V4987">
        <v>3</v>
      </c>
      <c r="W4987">
        <v>4</v>
      </c>
      <c r="X4987">
        <v>5</v>
      </c>
      <c r="Y4987">
        <v>6</v>
      </c>
      <c r="Z4987">
        <v>7</v>
      </c>
      <c r="AA4987">
        <v>1031</v>
      </c>
      <c r="AB4987">
        <v>8</v>
      </c>
      <c r="AC4987">
        <v>9</v>
      </c>
      <c r="AD4987" t="s">
        <v>2263</v>
      </c>
      <c r="AE4987" s="29">
        <v>44656</v>
      </c>
      <c r="AF4987" s="29">
        <v>44656</v>
      </c>
    </row>
    <row r="4988" spans="1:32" x14ac:dyDescent="0.25">
      <c r="A4988">
        <v>2022</v>
      </c>
      <c r="B4988" s="29">
        <v>44562</v>
      </c>
      <c r="C4988" s="29">
        <v>44651</v>
      </c>
      <c r="D4988" t="s">
        <v>83</v>
      </c>
      <c r="E4988">
        <v>11</v>
      </c>
      <c r="F4988" t="s">
        <v>1308</v>
      </c>
      <c r="G4988" t="s">
        <v>359</v>
      </c>
      <c r="H4988" t="s">
        <v>2410</v>
      </c>
      <c r="I4988" t="s">
        <v>1272</v>
      </c>
      <c r="J4988" t="s">
        <v>822</v>
      </c>
      <c r="K4988" t="s">
        <v>393</v>
      </c>
      <c r="L4988" t="s">
        <v>94</v>
      </c>
      <c r="M4988">
        <v>7290</v>
      </c>
      <c r="N4988" t="s">
        <v>219</v>
      </c>
      <c r="O4988">
        <v>6768</v>
      </c>
      <c r="P4988" t="s">
        <v>219</v>
      </c>
      <c r="Q4988">
        <v>1</v>
      </c>
      <c r="R4988">
        <v>2</v>
      </c>
      <c r="S4988">
        <v>1032</v>
      </c>
      <c r="T4988">
        <v>1032</v>
      </c>
      <c r="U4988">
        <v>1032</v>
      </c>
      <c r="V4988">
        <v>3</v>
      </c>
      <c r="W4988">
        <v>4</v>
      </c>
      <c r="X4988">
        <v>5</v>
      </c>
      <c r="Y4988">
        <v>6</v>
      </c>
      <c r="Z4988">
        <v>7</v>
      </c>
      <c r="AA4988">
        <v>1032</v>
      </c>
      <c r="AB4988">
        <v>8</v>
      </c>
      <c r="AC4988">
        <v>9</v>
      </c>
      <c r="AD4988" t="s">
        <v>2263</v>
      </c>
      <c r="AE4988" s="29">
        <v>44656</v>
      </c>
      <c r="AF4988" s="29">
        <v>44656</v>
      </c>
    </row>
    <row r="4989" spans="1:32" x14ac:dyDescent="0.25">
      <c r="A4989">
        <v>2022</v>
      </c>
      <c r="B4989" s="29">
        <v>44562</v>
      </c>
      <c r="C4989" s="29">
        <v>44651</v>
      </c>
      <c r="D4989" t="s">
        <v>83</v>
      </c>
      <c r="E4989">
        <v>10</v>
      </c>
      <c r="F4989" t="s">
        <v>1353</v>
      </c>
      <c r="G4989" t="s">
        <v>320</v>
      </c>
      <c r="H4989" t="s">
        <v>2410</v>
      </c>
      <c r="I4989" t="s">
        <v>2809</v>
      </c>
      <c r="J4989" t="s">
        <v>2738</v>
      </c>
      <c r="K4989" t="s">
        <v>228</v>
      </c>
      <c r="L4989" t="s">
        <v>94</v>
      </c>
      <c r="M4989">
        <v>11010</v>
      </c>
      <c r="N4989" t="s">
        <v>219</v>
      </c>
      <c r="O4989">
        <v>10004</v>
      </c>
      <c r="P4989" t="s">
        <v>219</v>
      </c>
      <c r="Q4989">
        <v>1</v>
      </c>
      <c r="R4989">
        <v>2</v>
      </c>
      <c r="S4989">
        <v>1033</v>
      </c>
      <c r="T4989">
        <v>1033</v>
      </c>
      <c r="U4989">
        <v>1033</v>
      </c>
      <c r="V4989">
        <v>3</v>
      </c>
      <c r="W4989">
        <v>4</v>
      </c>
      <c r="X4989">
        <v>5</v>
      </c>
      <c r="Y4989">
        <v>6</v>
      </c>
      <c r="Z4989">
        <v>7</v>
      </c>
      <c r="AA4989">
        <v>1033</v>
      </c>
      <c r="AB4989">
        <v>8</v>
      </c>
      <c r="AC4989">
        <v>9</v>
      </c>
      <c r="AD4989" t="s">
        <v>2263</v>
      </c>
      <c r="AE4989" s="29">
        <v>44656</v>
      </c>
      <c r="AF4989" s="29">
        <v>44656</v>
      </c>
    </row>
    <row r="4990" spans="1:32" x14ac:dyDescent="0.25">
      <c r="A4990">
        <v>2022</v>
      </c>
      <c r="B4990" s="29">
        <v>44562</v>
      </c>
      <c r="C4990" s="29">
        <v>44651</v>
      </c>
      <c r="D4990" t="s">
        <v>83</v>
      </c>
      <c r="E4990">
        <v>11</v>
      </c>
      <c r="F4990" t="s">
        <v>1310</v>
      </c>
      <c r="G4990" t="s">
        <v>1310</v>
      </c>
      <c r="H4990" t="s">
        <v>2410</v>
      </c>
      <c r="I4990" t="s">
        <v>1354</v>
      </c>
      <c r="J4990" t="s">
        <v>245</v>
      </c>
      <c r="K4990" t="s">
        <v>432</v>
      </c>
      <c r="L4990" t="s">
        <v>94</v>
      </c>
      <c r="M4990">
        <v>8090</v>
      </c>
      <c r="N4990" t="s">
        <v>219</v>
      </c>
      <c r="O4990">
        <v>11480</v>
      </c>
      <c r="P4990" t="s">
        <v>219</v>
      </c>
      <c r="Q4990">
        <v>1</v>
      </c>
      <c r="R4990">
        <v>2</v>
      </c>
      <c r="S4990">
        <v>1034</v>
      </c>
      <c r="T4990">
        <v>1034</v>
      </c>
      <c r="U4990">
        <v>1034</v>
      </c>
      <c r="V4990">
        <v>3</v>
      </c>
      <c r="W4990">
        <v>4</v>
      </c>
      <c r="X4990">
        <v>5</v>
      </c>
      <c r="Y4990">
        <v>6</v>
      </c>
      <c r="Z4990">
        <v>7</v>
      </c>
      <c r="AA4990">
        <v>1034</v>
      </c>
      <c r="AB4990">
        <v>8</v>
      </c>
      <c r="AC4990">
        <v>9</v>
      </c>
      <c r="AD4990" t="s">
        <v>2263</v>
      </c>
      <c r="AE4990" s="29">
        <v>44656</v>
      </c>
      <c r="AF4990" s="29">
        <v>44656</v>
      </c>
    </row>
    <row r="4991" spans="1:32" x14ac:dyDescent="0.25">
      <c r="A4991">
        <v>2022</v>
      </c>
      <c r="B4991" s="29">
        <v>44562</v>
      </c>
      <c r="C4991" s="29">
        <v>44651</v>
      </c>
      <c r="D4991" t="s">
        <v>83</v>
      </c>
      <c r="E4991">
        <v>11</v>
      </c>
      <c r="F4991" t="s">
        <v>547</v>
      </c>
      <c r="G4991" t="s">
        <v>547</v>
      </c>
      <c r="H4991" t="s">
        <v>2410</v>
      </c>
      <c r="I4991" t="s">
        <v>596</v>
      </c>
      <c r="J4991" t="s">
        <v>630</v>
      </c>
      <c r="K4991" t="s">
        <v>1208</v>
      </c>
      <c r="L4991" t="s">
        <v>94</v>
      </c>
      <c r="M4991">
        <v>8090</v>
      </c>
      <c r="N4991" t="s">
        <v>219</v>
      </c>
      <c r="O4991">
        <v>11480</v>
      </c>
      <c r="P4991" t="s">
        <v>219</v>
      </c>
      <c r="Q4991">
        <v>1</v>
      </c>
      <c r="R4991">
        <v>2</v>
      </c>
      <c r="S4991">
        <v>1035</v>
      </c>
      <c r="T4991">
        <v>1035</v>
      </c>
      <c r="U4991">
        <v>1035</v>
      </c>
      <c r="V4991">
        <v>3</v>
      </c>
      <c r="W4991">
        <v>4</v>
      </c>
      <c r="X4991">
        <v>5</v>
      </c>
      <c r="Y4991">
        <v>6</v>
      </c>
      <c r="Z4991">
        <v>7</v>
      </c>
      <c r="AA4991">
        <v>1035</v>
      </c>
      <c r="AB4991">
        <v>8</v>
      </c>
      <c r="AC4991">
        <v>9</v>
      </c>
      <c r="AD4991" t="s">
        <v>2263</v>
      </c>
      <c r="AE4991" s="29">
        <v>44656</v>
      </c>
      <c r="AF4991" s="29">
        <v>44656</v>
      </c>
    </row>
    <row r="4992" spans="1:32" x14ac:dyDescent="0.25">
      <c r="A4992">
        <v>2022</v>
      </c>
      <c r="B4992" s="29">
        <v>44562</v>
      </c>
      <c r="C4992" s="29">
        <v>44651</v>
      </c>
      <c r="D4992" t="s">
        <v>83</v>
      </c>
      <c r="E4992">
        <v>11</v>
      </c>
      <c r="F4992" t="s">
        <v>547</v>
      </c>
      <c r="G4992" t="s">
        <v>547</v>
      </c>
      <c r="H4992" t="s">
        <v>2410</v>
      </c>
      <c r="I4992" t="s">
        <v>1355</v>
      </c>
      <c r="J4992" t="s">
        <v>611</v>
      </c>
      <c r="K4992" t="s">
        <v>2810</v>
      </c>
      <c r="L4992" t="s">
        <v>94</v>
      </c>
      <c r="M4992">
        <v>4252</v>
      </c>
      <c r="N4992" t="s">
        <v>219</v>
      </c>
      <c r="O4992">
        <v>4252</v>
      </c>
      <c r="P4992" t="s">
        <v>219</v>
      </c>
      <c r="Q4992">
        <v>1</v>
      </c>
      <c r="R4992">
        <v>2</v>
      </c>
      <c r="S4992">
        <v>1036</v>
      </c>
      <c r="T4992">
        <v>1036</v>
      </c>
      <c r="U4992">
        <v>1036</v>
      </c>
      <c r="V4992">
        <v>3</v>
      </c>
      <c r="W4992">
        <v>4</v>
      </c>
      <c r="X4992">
        <v>5</v>
      </c>
      <c r="Y4992">
        <v>6</v>
      </c>
      <c r="Z4992">
        <v>7</v>
      </c>
      <c r="AA4992">
        <v>1036</v>
      </c>
      <c r="AB4992">
        <v>8</v>
      </c>
      <c r="AC4992">
        <v>9</v>
      </c>
      <c r="AD4992" t="s">
        <v>2263</v>
      </c>
      <c r="AE4992" s="29">
        <v>44656</v>
      </c>
      <c r="AF4992" s="29">
        <v>44656</v>
      </c>
    </row>
    <row r="4993" spans="1:32" x14ac:dyDescent="0.25">
      <c r="A4993">
        <v>2022</v>
      </c>
      <c r="B4993" s="29">
        <v>44562</v>
      </c>
      <c r="C4993" s="29">
        <v>44651</v>
      </c>
      <c r="D4993" t="s">
        <v>83</v>
      </c>
      <c r="E4993">
        <v>11</v>
      </c>
      <c r="F4993" t="s">
        <v>547</v>
      </c>
      <c r="G4993" t="s">
        <v>547</v>
      </c>
      <c r="H4993" t="s">
        <v>2410</v>
      </c>
      <c r="I4993" t="s">
        <v>580</v>
      </c>
      <c r="J4993" t="s">
        <v>354</v>
      </c>
      <c r="K4993" t="s">
        <v>919</v>
      </c>
      <c r="L4993" t="s">
        <v>94</v>
      </c>
      <c r="M4993">
        <v>4252</v>
      </c>
      <c r="N4993" t="s">
        <v>219</v>
      </c>
      <c r="O4993">
        <v>4252</v>
      </c>
      <c r="P4993" t="s">
        <v>219</v>
      </c>
      <c r="Q4993">
        <v>1</v>
      </c>
      <c r="R4993">
        <v>2</v>
      </c>
      <c r="S4993">
        <v>1037</v>
      </c>
      <c r="T4993">
        <v>1037</v>
      </c>
      <c r="U4993">
        <v>1037</v>
      </c>
      <c r="V4993">
        <v>3</v>
      </c>
      <c r="W4993">
        <v>4</v>
      </c>
      <c r="X4993">
        <v>5</v>
      </c>
      <c r="Y4993">
        <v>6</v>
      </c>
      <c r="Z4993">
        <v>7</v>
      </c>
      <c r="AA4993">
        <v>1037</v>
      </c>
      <c r="AB4993">
        <v>8</v>
      </c>
      <c r="AC4993">
        <v>9</v>
      </c>
      <c r="AD4993" t="s">
        <v>2263</v>
      </c>
      <c r="AE4993" s="29">
        <v>44656</v>
      </c>
      <c r="AF4993" s="29">
        <v>44656</v>
      </c>
    </row>
    <row r="4994" spans="1:32" x14ac:dyDescent="0.25">
      <c r="A4994">
        <v>2022</v>
      </c>
      <c r="B4994" s="29">
        <v>44562</v>
      </c>
      <c r="C4994" s="29">
        <v>44651</v>
      </c>
      <c r="D4994" t="s">
        <v>83</v>
      </c>
      <c r="E4994">
        <v>11</v>
      </c>
      <c r="F4994" t="s">
        <v>547</v>
      </c>
      <c r="G4994" t="s">
        <v>547</v>
      </c>
      <c r="H4994" t="s">
        <v>2410</v>
      </c>
      <c r="I4994" t="s">
        <v>1356</v>
      </c>
      <c r="J4994" t="s">
        <v>613</v>
      </c>
      <c r="K4994" t="s">
        <v>503</v>
      </c>
      <c r="L4994" t="s">
        <v>94</v>
      </c>
      <c r="M4994">
        <v>5684</v>
      </c>
      <c r="N4994" t="s">
        <v>219</v>
      </c>
      <c r="O4994">
        <v>6266</v>
      </c>
      <c r="P4994" t="s">
        <v>219</v>
      </c>
      <c r="Q4994">
        <v>1</v>
      </c>
      <c r="R4994">
        <v>2</v>
      </c>
      <c r="S4994">
        <v>1038</v>
      </c>
      <c r="T4994">
        <v>1038</v>
      </c>
      <c r="U4994">
        <v>1038</v>
      </c>
      <c r="V4994">
        <v>3</v>
      </c>
      <c r="W4994">
        <v>4</v>
      </c>
      <c r="X4994">
        <v>5</v>
      </c>
      <c r="Y4994">
        <v>6</v>
      </c>
      <c r="Z4994">
        <v>7</v>
      </c>
      <c r="AA4994">
        <v>1038</v>
      </c>
      <c r="AB4994">
        <v>8</v>
      </c>
      <c r="AC4994">
        <v>9</v>
      </c>
      <c r="AD4994" t="s">
        <v>2263</v>
      </c>
      <c r="AE4994" s="29">
        <v>44656</v>
      </c>
      <c r="AF4994" s="29">
        <v>44656</v>
      </c>
    </row>
    <row r="4995" spans="1:32" x14ac:dyDescent="0.25">
      <c r="A4995">
        <v>2022</v>
      </c>
      <c r="B4995" s="29">
        <v>44562</v>
      </c>
      <c r="C4995" s="29">
        <v>44651</v>
      </c>
      <c r="D4995" t="s">
        <v>83</v>
      </c>
      <c r="E4995">
        <v>11</v>
      </c>
      <c r="F4995" t="s">
        <v>547</v>
      </c>
      <c r="G4995" t="s">
        <v>547</v>
      </c>
      <c r="H4995" t="s">
        <v>2410</v>
      </c>
      <c r="I4995" t="s">
        <v>1357</v>
      </c>
      <c r="J4995" t="s">
        <v>613</v>
      </c>
      <c r="K4995" t="s">
        <v>1358</v>
      </c>
      <c r="L4995" t="s">
        <v>93</v>
      </c>
      <c r="M4995">
        <v>4570</v>
      </c>
      <c r="N4995" t="s">
        <v>219</v>
      </c>
      <c r="O4995">
        <v>4570</v>
      </c>
      <c r="P4995" t="s">
        <v>219</v>
      </c>
      <c r="Q4995">
        <v>1</v>
      </c>
      <c r="R4995">
        <v>2</v>
      </c>
      <c r="S4995">
        <v>1039</v>
      </c>
      <c r="T4995">
        <v>1039</v>
      </c>
      <c r="U4995">
        <v>1039</v>
      </c>
      <c r="V4995">
        <v>3</v>
      </c>
      <c r="W4995">
        <v>4</v>
      </c>
      <c r="X4995">
        <v>5</v>
      </c>
      <c r="Y4995">
        <v>6</v>
      </c>
      <c r="Z4995">
        <v>7</v>
      </c>
      <c r="AA4995">
        <v>1039</v>
      </c>
      <c r="AB4995">
        <v>8</v>
      </c>
      <c r="AC4995">
        <v>9</v>
      </c>
      <c r="AD4995" t="s">
        <v>2263</v>
      </c>
      <c r="AE4995" s="29">
        <v>44656</v>
      </c>
      <c r="AF4995" s="29">
        <v>44656</v>
      </c>
    </row>
    <row r="4996" spans="1:32" x14ac:dyDescent="0.25">
      <c r="A4996">
        <v>2022</v>
      </c>
      <c r="B4996" s="29">
        <v>44562</v>
      </c>
      <c r="C4996" s="29">
        <v>44651</v>
      </c>
      <c r="D4996" t="s">
        <v>83</v>
      </c>
      <c r="E4996">
        <v>11</v>
      </c>
      <c r="F4996" t="s">
        <v>547</v>
      </c>
      <c r="G4996" t="s">
        <v>547</v>
      </c>
      <c r="H4996" t="s">
        <v>2410</v>
      </c>
      <c r="I4996" t="s">
        <v>498</v>
      </c>
      <c r="J4996" t="s">
        <v>642</v>
      </c>
      <c r="K4996" t="s">
        <v>245</v>
      </c>
      <c r="L4996" t="s">
        <v>94</v>
      </c>
      <c r="M4996">
        <v>4570</v>
      </c>
      <c r="N4996" t="s">
        <v>219</v>
      </c>
      <c r="O4996">
        <v>4570</v>
      </c>
      <c r="P4996" t="s">
        <v>219</v>
      </c>
      <c r="Q4996">
        <v>1</v>
      </c>
      <c r="R4996">
        <v>2</v>
      </c>
      <c r="S4996">
        <v>1040</v>
      </c>
      <c r="T4996">
        <v>1040</v>
      </c>
      <c r="U4996">
        <v>1040</v>
      </c>
      <c r="V4996">
        <v>3</v>
      </c>
      <c r="W4996">
        <v>4</v>
      </c>
      <c r="X4996">
        <v>5</v>
      </c>
      <c r="Y4996">
        <v>6</v>
      </c>
      <c r="Z4996">
        <v>7</v>
      </c>
      <c r="AA4996">
        <v>1040</v>
      </c>
      <c r="AB4996">
        <v>8</v>
      </c>
      <c r="AC4996">
        <v>9</v>
      </c>
      <c r="AD4996" t="s">
        <v>2263</v>
      </c>
      <c r="AE4996" s="29">
        <v>44656</v>
      </c>
      <c r="AF4996" s="29">
        <v>44656</v>
      </c>
    </row>
    <row r="4997" spans="1:32" x14ac:dyDescent="0.25">
      <c r="A4997">
        <v>2022</v>
      </c>
      <c r="B4997" s="29">
        <v>44562</v>
      </c>
      <c r="C4997" s="29">
        <v>44651</v>
      </c>
      <c r="D4997" t="s">
        <v>83</v>
      </c>
      <c r="E4997">
        <v>11</v>
      </c>
      <c r="F4997" t="s">
        <v>547</v>
      </c>
      <c r="G4997" t="s">
        <v>547</v>
      </c>
      <c r="H4997" t="s">
        <v>2410</v>
      </c>
      <c r="I4997" t="s">
        <v>1359</v>
      </c>
      <c r="J4997" t="s">
        <v>642</v>
      </c>
      <c r="K4997" t="s">
        <v>2811</v>
      </c>
      <c r="L4997" t="s">
        <v>94</v>
      </c>
      <c r="M4997">
        <v>6180</v>
      </c>
      <c r="N4997" t="s">
        <v>219</v>
      </c>
      <c r="O4997">
        <v>6028</v>
      </c>
      <c r="P4997" t="s">
        <v>219</v>
      </c>
      <c r="Q4997">
        <v>1</v>
      </c>
      <c r="R4997">
        <v>2</v>
      </c>
      <c r="S4997">
        <v>1041</v>
      </c>
      <c r="T4997">
        <v>1041</v>
      </c>
      <c r="U4997">
        <v>1041</v>
      </c>
      <c r="V4997">
        <v>3</v>
      </c>
      <c r="W4997">
        <v>4</v>
      </c>
      <c r="X4997">
        <v>5</v>
      </c>
      <c r="Y4997">
        <v>6</v>
      </c>
      <c r="Z4997">
        <v>7</v>
      </c>
      <c r="AA4997">
        <v>1041</v>
      </c>
      <c r="AB4997">
        <v>8</v>
      </c>
      <c r="AC4997">
        <v>9</v>
      </c>
      <c r="AD4997" t="s">
        <v>2263</v>
      </c>
      <c r="AE4997" s="29">
        <v>44656</v>
      </c>
      <c r="AF4997" s="29">
        <v>44656</v>
      </c>
    </row>
    <row r="4998" spans="1:32" x14ac:dyDescent="0.25">
      <c r="A4998">
        <v>2022</v>
      </c>
      <c r="B4998" s="29">
        <v>44562</v>
      </c>
      <c r="C4998" s="29">
        <v>44651</v>
      </c>
      <c r="D4998" t="s">
        <v>83</v>
      </c>
      <c r="E4998">
        <v>11</v>
      </c>
      <c r="F4998" t="s">
        <v>547</v>
      </c>
      <c r="G4998" t="s">
        <v>547</v>
      </c>
      <c r="H4998" t="s">
        <v>2410</v>
      </c>
      <c r="I4998" t="s">
        <v>333</v>
      </c>
      <c r="J4998" t="s">
        <v>1360</v>
      </c>
      <c r="K4998" t="s">
        <v>360</v>
      </c>
      <c r="L4998" t="s">
        <v>94</v>
      </c>
      <c r="M4998">
        <v>6004</v>
      </c>
      <c r="N4998" t="s">
        <v>219</v>
      </c>
      <c r="O4998">
        <v>5912</v>
      </c>
      <c r="P4998" t="s">
        <v>219</v>
      </c>
      <c r="Q4998">
        <v>1</v>
      </c>
      <c r="R4998">
        <v>2</v>
      </c>
      <c r="S4998">
        <v>1042</v>
      </c>
      <c r="T4998">
        <v>1042</v>
      </c>
      <c r="U4998">
        <v>1042</v>
      </c>
      <c r="V4998">
        <v>3</v>
      </c>
      <c r="W4998">
        <v>4</v>
      </c>
      <c r="X4998">
        <v>5</v>
      </c>
      <c r="Y4998">
        <v>6</v>
      </c>
      <c r="Z4998">
        <v>7</v>
      </c>
      <c r="AA4998">
        <v>1042</v>
      </c>
      <c r="AB4998">
        <v>8</v>
      </c>
      <c r="AC4998">
        <v>9</v>
      </c>
      <c r="AD4998" t="s">
        <v>2263</v>
      </c>
      <c r="AE4998" s="29">
        <v>44656</v>
      </c>
      <c r="AF4998" s="29">
        <v>44656</v>
      </c>
    </row>
    <row r="4999" spans="1:32" x14ac:dyDescent="0.25">
      <c r="A4999">
        <v>2022</v>
      </c>
      <c r="B4999" s="29">
        <v>44562</v>
      </c>
      <c r="C4999" s="29">
        <v>44651</v>
      </c>
      <c r="D4999" t="s">
        <v>83</v>
      </c>
      <c r="E4999">
        <v>11</v>
      </c>
      <c r="F4999" t="s">
        <v>547</v>
      </c>
      <c r="G4999" t="s">
        <v>547</v>
      </c>
      <c r="H4999" t="s">
        <v>2410</v>
      </c>
      <c r="I4999" t="s">
        <v>594</v>
      </c>
      <c r="J4999" t="s">
        <v>919</v>
      </c>
      <c r="K4999" t="s">
        <v>305</v>
      </c>
      <c r="L4999" t="s">
        <v>94</v>
      </c>
      <c r="M4999">
        <v>5686</v>
      </c>
      <c r="N4999" t="s">
        <v>219</v>
      </c>
      <c r="O4999">
        <v>5628</v>
      </c>
      <c r="P4999" t="s">
        <v>219</v>
      </c>
      <c r="Q4999">
        <v>1</v>
      </c>
      <c r="R4999">
        <v>2</v>
      </c>
      <c r="S4999">
        <v>1043</v>
      </c>
      <c r="T4999">
        <v>1043</v>
      </c>
      <c r="U4999">
        <v>1043</v>
      </c>
      <c r="V4999">
        <v>3</v>
      </c>
      <c r="W4999">
        <v>4</v>
      </c>
      <c r="X4999">
        <v>5</v>
      </c>
      <c r="Y4999">
        <v>6</v>
      </c>
      <c r="Z4999">
        <v>7</v>
      </c>
      <c r="AA4999">
        <v>1043</v>
      </c>
      <c r="AB4999">
        <v>8</v>
      </c>
      <c r="AC4999">
        <v>9</v>
      </c>
      <c r="AD4999" t="s">
        <v>2263</v>
      </c>
      <c r="AE4999" s="29">
        <v>44656</v>
      </c>
      <c r="AF4999" s="29">
        <v>44656</v>
      </c>
    </row>
    <row r="5000" spans="1:32" x14ac:dyDescent="0.25">
      <c r="A5000">
        <v>2022</v>
      </c>
      <c r="B5000" s="29">
        <v>44562</v>
      </c>
      <c r="C5000" s="29">
        <v>44651</v>
      </c>
      <c r="D5000" t="s">
        <v>83</v>
      </c>
      <c r="E5000">
        <v>11</v>
      </c>
      <c r="F5000" t="s">
        <v>547</v>
      </c>
      <c r="G5000" t="s">
        <v>547</v>
      </c>
      <c r="H5000" t="s">
        <v>2410</v>
      </c>
      <c r="I5000" t="s">
        <v>410</v>
      </c>
      <c r="J5000" t="s">
        <v>258</v>
      </c>
      <c r="K5000" t="s">
        <v>1361</v>
      </c>
      <c r="L5000" t="s">
        <v>94</v>
      </c>
      <c r="M5000">
        <v>4890</v>
      </c>
      <c r="N5000" t="s">
        <v>219</v>
      </c>
      <c r="O5000">
        <v>4890</v>
      </c>
      <c r="P5000" t="s">
        <v>219</v>
      </c>
      <c r="Q5000">
        <v>1</v>
      </c>
      <c r="R5000">
        <v>2</v>
      </c>
      <c r="S5000">
        <v>1044</v>
      </c>
      <c r="T5000">
        <v>1044</v>
      </c>
      <c r="U5000">
        <v>1044</v>
      </c>
      <c r="V5000">
        <v>3</v>
      </c>
      <c r="W5000">
        <v>4</v>
      </c>
      <c r="X5000">
        <v>5</v>
      </c>
      <c r="Y5000">
        <v>6</v>
      </c>
      <c r="Z5000">
        <v>7</v>
      </c>
      <c r="AA5000">
        <v>1044</v>
      </c>
      <c r="AB5000">
        <v>8</v>
      </c>
      <c r="AC5000">
        <v>9</v>
      </c>
      <c r="AD5000" t="s">
        <v>2263</v>
      </c>
      <c r="AE5000" s="29">
        <v>44656</v>
      </c>
      <c r="AF5000" s="29">
        <v>44656</v>
      </c>
    </row>
    <row r="5001" spans="1:32" x14ac:dyDescent="0.25">
      <c r="A5001">
        <v>2022</v>
      </c>
      <c r="B5001" s="29">
        <v>44562</v>
      </c>
      <c r="C5001" s="29">
        <v>44651</v>
      </c>
      <c r="D5001" t="s">
        <v>83</v>
      </c>
      <c r="E5001">
        <v>11</v>
      </c>
      <c r="F5001" t="s">
        <v>547</v>
      </c>
      <c r="G5001" t="s">
        <v>547</v>
      </c>
      <c r="H5001" t="s">
        <v>2410</v>
      </c>
      <c r="I5001" t="s">
        <v>1362</v>
      </c>
      <c r="J5001" t="s">
        <v>228</v>
      </c>
      <c r="K5001" t="s">
        <v>355</v>
      </c>
      <c r="L5001" t="s">
        <v>94</v>
      </c>
      <c r="M5001">
        <v>4570</v>
      </c>
      <c r="N5001" t="s">
        <v>219</v>
      </c>
      <c r="O5001">
        <v>4570</v>
      </c>
      <c r="P5001" t="s">
        <v>219</v>
      </c>
      <c r="Q5001">
        <v>1</v>
      </c>
      <c r="R5001">
        <v>2</v>
      </c>
      <c r="S5001">
        <v>1045</v>
      </c>
      <c r="T5001">
        <v>1045</v>
      </c>
      <c r="U5001">
        <v>1045</v>
      </c>
      <c r="V5001">
        <v>3</v>
      </c>
      <c r="W5001">
        <v>4</v>
      </c>
      <c r="X5001">
        <v>5</v>
      </c>
      <c r="Y5001">
        <v>6</v>
      </c>
      <c r="Z5001">
        <v>7</v>
      </c>
      <c r="AA5001">
        <v>1045</v>
      </c>
      <c r="AB5001">
        <v>8</v>
      </c>
      <c r="AC5001">
        <v>9</v>
      </c>
      <c r="AD5001" t="s">
        <v>2263</v>
      </c>
      <c r="AE5001" s="29">
        <v>44656</v>
      </c>
      <c r="AF5001" s="29">
        <v>44656</v>
      </c>
    </row>
    <row r="5002" spans="1:32" x14ac:dyDescent="0.25">
      <c r="A5002">
        <v>2022</v>
      </c>
      <c r="B5002" s="29">
        <v>44562</v>
      </c>
      <c r="C5002" s="29">
        <v>44651</v>
      </c>
      <c r="D5002" t="s">
        <v>83</v>
      </c>
      <c r="E5002">
        <v>10</v>
      </c>
      <c r="F5002" t="s">
        <v>1353</v>
      </c>
      <c r="G5002" t="s">
        <v>320</v>
      </c>
      <c r="H5002" t="s">
        <v>2410</v>
      </c>
      <c r="I5002" t="s">
        <v>2812</v>
      </c>
      <c r="J5002" t="s">
        <v>229</v>
      </c>
      <c r="K5002" t="s">
        <v>257</v>
      </c>
      <c r="L5002" t="s">
        <v>94</v>
      </c>
      <c r="M5002">
        <v>5684</v>
      </c>
      <c r="N5002" t="s">
        <v>219</v>
      </c>
      <c r="O5002">
        <v>5626</v>
      </c>
      <c r="P5002" t="s">
        <v>219</v>
      </c>
      <c r="Q5002">
        <v>1</v>
      </c>
      <c r="R5002">
        <v>2</v>
      </c>
      <c r="S5002">
        <v>1046</v>
      </c>
      <c r="T5002">
        <v>1046</v>
      </c>
      <c r="U5002">
        <v>1046</v>
      </c>
      <c r="V5002">
        <v>3</v>
      </c>
      <c r="W5002">
        <v>4</v>
      </c>
      <c r="X5002">
        <v>5</v>
      </c>
      <c r="Y5002">
        <v>6</v>
      </c>
      <c r="Z5002">
        <v>7</v>
      </c>
      <c r="AA5002">
        <v>1046</v>
      </c>
      <c r="AB5002">
        <v>8</v>
      </c>
      <c r="AC5002">
        <v>9</v>
      </c>
      <c r="AD5002" t="s">
        <v>2263</v>
      </c>
      <c r="AE5002" s="29">
        <v>44656</v>
      </c>
      <c r="AF5002" s="29">
        <v>44656</v>
      </c>
    </row>
    <row r="5003" spans="1:32" x14ac:dyDescent="0.25">
      <c r="A5003">
        <v>2022</v>
      </c>
      <c r="B5003" s="29">
        <v>44562</v>
      </c>
      <c r="C5003" s="29">
        <v>44651</v>
      </c>
      <c r="D5003" t="s">
        <v>83</v>
      </c>
      <c r="E5003">
        <v>11</v>
      </c>
      <c r="F5003" t="s">
        <v>547</v>
      </c>
      <c r="G5003" t="s">
        <v>547</v>
      </c>
      <c r="H5003" t="s">
        <v>2410</v>
      </c>
      <c r="I5003" t="s">
        <v>620</v>
      </c>
      <c r="J5003" t="s">
        <v>229</v>
      </c>
      <c r="K5003" t="s">
        <v>1363</v>
      </c>
      <c r="L5003" t="s">
        <v>94</v>
      </c>
      <c r="M5003">
        <v>4270</v>
      </c>
      <c r="N5003" t="s">
        <v>219</v>
      </c>
      <c r="O5003">
        <v>4270</v>
      </c>
      <c r="P5003" t="s">
        <v>219</v>
      </c>
      <c r="Q5003">
        <v>1</v>
      </c>
      <c r="R5003">
        <v>2</v>
      </c>
      <c r="S5003">
        <v>1047</v>
      </c>
      <c r="T5003">
        <v>1047</v>
      </c>
      <c r="U5003">
        <v>1047</v>
      </c>
      <c r="V5003">
        <v>3</v>
      </c>
      <c r="W5003">
        <v>4</v>
      </c>
      <c r="X5003">
        <v>5</v>
      </c>
      <c r="Y5003">
        <v>6</v>
      </c>
      <c r="Z5003">
        <v>7</v>
      </c>
      <c r="AA5003">
        <v>1047</v>
      </c>
      <c r="AB5003">
        <v>8</v>
      </c>
      <c r="AC5003">
        <v>9</v>
      </c>
      <c r="AD5003" t="s">
        <v>2263</v>
      </c>
      <c r="AE5003" s="29">
        <v>44656</v>
      </c>
      <c r="AF5003" s="29">
        <v>44656</v>
      </c>
    </row>
    <row r="5004" spans="1:32" x14ac:dyDescent="0.25">
      <c r="A5004">
        <v>2022</v>
      </c>
      <c r="B5004" s="29">
        <v>44562</v>
      </c>
      <c r="C5004" s="29">
        <v>44651</v>
      </c>
      <c r="D5004" t="s">
        <v>83</v>
      </c>
      <c r="E5004">
        <v>11</v>
      </c>
      <c r="F5004" t="s">
        <v>1308</v>
      </c>
      <c r="G5004" t="s">
        <v>359</v>
      </c>
      <c r="H5004" t="s">
        <v>2410</v>
      </c>
      <c r="I5004" t="s">
        <v>362</v>
      </c>
      <c r="J5004" t="s">
        <v>229</v>
      </c>
      <c r="K5004" t="s">
        <v>1364</v>
      </c>
      <c r="L5004" t="s">
        <v>94</v>
      </c>
      <c r="M5004">
        <v>6326</v>
      </c>
      <c r="N5004" t="s">
        <v>219</v>
      </c>
      <c r="O5004">
        <v>6158</v>
      </c>
      <c r="P5004" t="s">
        <v>219</v>
      </c>
      <c r="Q5004">
        <v>1</v>
      </c>
      <c r="R5004">
        <v>2</v>
      </c>
      <c r="S5004">
        <v>1048</v>
      </c>
      <c r="T5004">
        <v>1048</v>
      </c>
      <c r="U5004">
        <v>1048</v>
      </c>
      <c r="V5004">
        <v>3</v>
      </c>
      <c r="W5004">
        <v>4</v>
      </c>
      <c r="X5004">
        <v>5</v>
      </c>
      <c r="Y5004">
        <v>6</v>
      </c>
      <c r="Z5004">
        <v>7</v>
      </c>
      <c r="AA5004">
        <v>1048</v>
      </c>
      <c r="AB5004">
        <v>8</v>
      </c>
      <c r="AC5004">
        <v>9</v>
      </c>
      <c r="AD5004" t="s">
        <v>2263</v>
      </c>
      <c r="AE5004" s="29">
        <v>44656</v>
      </c>
      <c r="AF5004" s="29">
        <v>44656</v>
      </c>
    </row>
    <row r="5005" spans="1:32" x14ac:dyDescent="0.25">
      <c r="A5005">
        <v>2022</v>
      </c>
      <c r="B5005" s="29">
        <v>44562</v>
      </c>
      <c r="C5005" s="29">
        <v>44651</v>
      </c>
      <c r="D5005" t="s">
        <v>83</v>
      </c>
      <c r="E5005">
        <v>11</v>
      </c>
      <c r="F5005" t="s">
        <v>547</v>
      </c>
      <c r="G5005" t="s">
        <v>547</v>
      </c>
      <c r="H5005" t="s">
        <v>2410</v>
      </c>
      <c r="I5005" t="s">
        <v>1365</v>
      </c>
      <c r="J5005" t="s">
        <v>245</v>
      </c>
      <c r="K5005" t="s">
        <v>257</v>
      </c>
      <c r="L5005" t="s">
        <v>94</v>
      </c>
      <c r="M5005">
        <v>4252</v>
      </c>
      <c r="N5005" t="s">
        <v>219</v>
      </c>
      <c r="O5005">
        <v>4252</v>
      </c>
      <c r="P5005" t="s">
        <v>219</v>
      </c>
      <c r="Q5005">
        <v>1</v>
      </c>
      <c r="R5005">
        <v>2</v>
      </c>
      <c r="S5005">
        <v>1049</v>
      </c>
      <c r="T5005">
        <v>1049</v>
      </c>
      <c r="U5005">
        <v>1049</v>
      </c>
      <c r="V5005">
        <v>3</v>
      </c>
      <c r="W5005">
        <v>4</v>
      </c>
      <c r="X5005">
        <v>5</v>
      </c>
      <c r="Y5005">
        <v>6</v>
      </c>
      <c r="Z5005">
        <v>7</v>
      </c>
      <c r="AA5005">
        <v>1049</v>
      </c>
      <c r="AB5005">
        <v>8</v>
      </c>
      <c r="AC5005">
        <v>9</v>
      </c>
      <c r="AD5005" t="s">
        <v>2263</v>
      </c>
      <c r="AE5005" s="29">
        <v>44656</v>
      </c>
      <c r="AF5005" s="29">
        <v>44656</v>
      </c>
    </row>
    <row r="5006" spans="1:32" x14ac:dyDescent="0.25">
      <c r="A5006">
        <v>2022</v>
      </c>
      <c r="B5006" s="29">
        <v>44562</v>
      </c>
      <c r="C5006" s="29">
        <v>44651</v>
      </c>
      <c r="D5006" t="s">
        <v>83</v>
      </c>
      <c r="E5006">
        <v>11</v>
      </c>
      <c r="F5006" t="s">
        <v>547</v>
      </c>
      <c r="G5006" t="s">
        <v>547</v>
      </c>
      <c r="H5006" t="s">
        <v>2410</v>
      </c>
      <c r="I5006" t="s">
        <v>1366</v>
      </c>
      <c r="J5006" t="s">
        <v>1208</v>
      </c>
      <c r="K5006" t="s">
        <v>430</v>
      </c>
      <c r="L5006" t="s">
        <v>94</v>
      </c>
      <c r="M5006">
        <v>4252</v>
      </c>
      <c r="N5006" t="s">
        <v>219</v>
      </c>
      <c r="O5006">
        <v>4252</v>
      </c>
      <c r="P5006" t="s">
        <v>219</v>
      </c>
      <c r="Q5006">
        <v>1</v>
      </c>
      <c r="R5006">
        <v>2</v>
      </c>
      <c r="S5006">
        <v>1050</v>
      </c>
      <c r="T5006">
        <v>1050</v>
      </c>
      <c r="U5006">
        <v>1050</v>
      </c>
      <c r="V5006">
        <v>3</v>
      </c>
      <c r="W5006">
        <v>4</v>
      </c>
      <c r="X5006">
        <v>5</v>
      </c>
      <c r="Y5006">
        <v>6</v>
      </c>
      <c r="Z5006">
        <v>7</v>
      </c>
      <c r="AA5006">
        <v>1050</v>
      </c>
      <c r="AB5006">
        <v>8</v>
      </c>
      <c r="AC5006">
        <v>9</v>
      </c>
      <c r="AD5006" t="s">
        <v>2263</v>
      </c>
      <c r="AE5006" s="29">
        <v>44656</v>
      </c>
      <c r="AF5006" s="29">
        <v>44656</v>
      </c>
    </row>
    <row r="5007" spans="1:32" x14ac:dyDescent="0.25">
      <c r="A5007">
        <v>2022</v>
      </c>
      <c r="B5007" s="29">
        <v>44562</v>
      </c>
      <c r="C5007" s="29">
        <v>44651</v>
      </c>
      <c r="D5007" t="s">
        <v>83</v>
      </c>
      <c r="E5007">
        <v>11</v>
      </c>
      <c r="F5007" t="s">
        <v>547</v>
      </c>
      <c r="G5007" t="s">
        <v>547</v>
      </c>
      <c r="H5007" t="s">
        <v>2410</v>
      </c>
      <c r="I5007" t="s">
        <v>416</v>
      </c>
      <c r="J5007" t="s">
        <v>784</v>
      </c>
      <c r="K5007" t="s">
        <v>257</v>
      </c>
      <c r="L5007" t="s">
        <v>93</v>
      </c>
      <c r="M5007">
        <v>4252</v>
      </c>
      <c r="N5007" t="s">
        <v>219</v>
      </c>
      <c r="O5007">
        <v>5052</v>
      </c>
      <c r="P5007" t="s">
        <v>219</v>
      </c>
      <c r="Q5007">
        <v>1</v>
      </c>
      <c r="R5007">
        <v>2</v>
      </c>
      <c r="S5007">
        <v>1051</v>
      </c>
      <c r="T5007">
        <v>1051</v>
      </c>
      <c r="U5007">
        <v>1051</v>
      </c>
      <c r="V5007">
        <v>3</v>
      </c>
      <c r="W5007">
        <v>4</v>
      </c>
      <c r="X5007">
        <v>5</v>
      </c>
      <c r="Y5007">
        <v>6</v>
      </c>
      <c r="Z5007">
        <v>7</v>
      </c>
      <c r="AA5007">
        <v>1051</v>
      </c>
      <c r="AB5007">
        <v>8</v>
      </c>
      <c r="AC5007">
        <v>9</v>
      </c>
      <c r="AD5007" t="s">
        <v>2263</v>
      </c>
      <c r="AE5007" s="29">
        <v>44656</v>
      </c>
      <c r="AF5007" s="29">
        <v>44656</v>
      </c>
    </row>
    <row r="5008" spans="1:32" x14ac:dyDescent="0.25">
      <c r="A5008">
        <v>2022</v>
      </c>
      <c r="B5008" s="29">
        <v>44562</v>
      </c>
      <c r="C5008" s="29">
        <v>44651</v>
      </c>
      <c r="D5008" t="s">
        <v>83</v>
      </c>
      <c r="E5008">
        <v>11</v>
      </c>
      <c r="F5008" t="s">
        <v>547</v>
      </c>
      <c r="G5008" t="s">
        <v>547</v>
      </c>
      <c r="H5008" t="s">
        <v>2410</v>
      </c>
      <c r="I5008" t="s">
        <v>420</v>
      </c>
      <c r="J5008" t="s">
        <v>2541</v>
      </c>
      <c r="K5008" t="s">
        <v>776</v>
      </c>
      <c r="L5008" t="s">
        <v>94</v>
      </c>
      <c r="M5008">
        <v>4250</v>
      </c>
      <c r="N5008" t="s">
        <v>219</v>
      </c>
      <c r="O5008">
        <v>4250</v>
      </c>
      <c r="P5008" t="s">
        <v>219</v>
      </c>
      <c r="Q5008">
        <v>1</v>
      </c>
      <c r="R5008">
        <v>2</v>
      </c>
      <c r="S5008">
        <v>1052</v>
      </c>
      <c r="T5008">
        <v>1052</v>
      </c>
      <c r="U5008">
        <v>1052</v>
      </c>
      <c r="V5008">
        <v>3</v>
      </c>
      <c r="W5008">
        <v>4</v>
      </c>
      <c r="X5008">
        <v>5</v>
      </c>
      <c r="Y5008">
        <v>6</v>
      </c>
      <c r="Z5008">
        <v>7</v>
      </c>
      <c r="AA5008">
        <v>1052</v>
      </c>
      <c r="AB5008">
        <v>8</v>
      </c>
      <c r="AC5008">
        <v>9</v>
      </c>
      <c r="AD5008" t="s">
        <v>2263</v>
      </c>
      <c r="AE5008" s="29">
        <v>44656</v>
      </c>
      <c r="AF5008" s="29">
        <v>44656</v>
      </c>
    </row>
    <row r="5009" spans="1:32" x14ac:dyDescent="0.25">
      <c r="A5009">
        <v>2022</v>
      </c>
      <c r="B5009" s="29">
        <v>44562</v>
      </c>
      <c r="C5009" s="29">
        <v>44651</v>
      </c>
      <c r="D5009" t="s">
        <v>83</v>
      </c>
      <c r="E5009">
        <v>11</v>
      </c>
      <c r="F5009" t="s">
        <v>547</v>
      </c>
      <c r="G5009" t="s">
        <v>547</v>
      </c>
      <c r="H5009" t="s">
        <v>2410</v>
      </c>
      <c r="I5009" t="s">
        <v>252</v>
      </c>
      <c r="J5009" t="s">
        <v>253</v>
      </c>
      <c r="K5009" t="s">
        <v>374</v>
      </c>
      <c r="L5009" t="s">
        <v>94</v>
      </c>
      <c r="M5009">
        <v>7806</v>
      </c>
      <c r="N5009" t="s">
        <v>219</v>
      </c>
      <c r="O5009">
        <v>7228</v>
      </c>
      <c r="P5009" t="s">
        <v>219</v>
      </c>
      <c r="Q5009">
        <v>1</v>
      </c>
      <c r="R5009">
        <v>2</v>
      </c>
      <c r="S5009">
        <v>1053</v>
      </c>
      <c r="T5009">
        <v>1053</v>
      </c>
      <c r="U5009">
        <v>1053</v>
      </c>
      <c r="V5009">
        <v>3</v>
      </c>
      <c r="W5009">
        <v>4</v>
      </c>
      <c r="X5009">
        <v>5</v>
      </c>
      <c r="Y5009">
        <v>6</v>
      </c>
      <c r="Z5009">
        <v>7</v>
      </c>
      <c r="AA5009">
        <v>1053</v>
      </c>
      <c r="AB5009">
        <v>8</v>
      </c>
      <c r="AC5009">
        <v>9</v>
      </c>
      <c r="AD5009" t="s">
        <v>2263</v>
      </c>
      <c r="AE5009" s="29">
        <v>44656</v>
      </c>
      <c r="AF5009" s="29">
        <v>44656</v>
      </c>
    </row>
    <row r="5010" spans="1:32" x14ac:dyDescent="0.25">
      <c r="A5010">
        <v>2022</v>
      </c>
      <c r="B5010" s="29">
        <v>44562</v>
      </c>
      <c r="C5010" s="29">
        <v>44651</v>
      </c>
      <c r="D5010" t="s">
        <v>83</v>
      </c>
      <c r="E5010">
        <v>11</v>
      </c>
      <c r="F5010" t="s">
        <v>547</v>
      </c>
      <c r="G5010" t="s">
        <v>547</v>
      </c>
      <c r="H5010" t="s">
        <v>2410</v>
      </c>
      <c r="I5010" t="s">
        <v>580</v>
      </c>
      <c r="J5010" t="s">
        <v>253</v>
      </c>
      <c r="K5010" t="s">
        <v>258</v>
      </c>
      <c r="L5010" t="s">
        <v>94</v>
      </c>
      <c r="M5010">
        <v>6500</v>
      </c>
      <c r="N5010" t="s">
        <v>219</v>
      </c>
      <c r="O5010">
        <v>6314</v>
      </c>
      <c r="P5010" t="s">
        <v>219</v>
      </c>
      <c r="Q5010">
        <v>1</v>
      </c>
      <c r="R5010">
        <v>2</v>
      </c>
      <c r="S5010">
        <v>1054</v>
      </c>
      <c r="T5010">
        <v>1054</v>
      </c>
      <c r="U5010">
        <v>1054</v>
      </c>
      <c r="V5010">
        <v>3</v>
      </c>
      <c r="W5010">
        <v>4</v>
      </c>
      <c r="X5010">
        <v>5</v>
      </c>
      <c r="Y5010">
        <v>6</v>
      </c>
      <c r="Z5010">
        <v>7</v>
      </c>
      <c r="AA5010">
        <v>1054</v>
      </c>
      <c r="AB5010">
        <v>8</v>
      </c>
      <c r="AC5010">
        <v>9</v>
      </c>
      <c r="AD5010" t="s">
        <v>2263</v>
      </c>
      <c r="AE5010" s="29">
        <v>44656</v>
      </c>
      <c r="AF5010" s="29">
        <v>44656</v>
      </c>
    </row>
    <row r="5011" spans="1:32" x14ac:dyDescent="0.25">
      <c r="A5011">
        <v>2022</v>
      </c>
      <c r="B5011" s="29">
        <v>44562</v>
      </c>
      <c r="C5011" s="29">
        <v>44651</v>
      </c>
      <c r="D5011" t="s">
        <v>83</v>
      </c>
      <c r="E5011">
        <v>11</v>
      </c>
      <c r="F5011" t="s">
        <v>547</v>
      </c>
      <c r="G5011" t="s">
        <v>547</v>
      </c>
      <c r="H5011" t="s">
        <v>2410</v>
      </c>
      <c r="I5011" t="s">
        <v>1367</v>
      </c>
      <c r="J5011" t="s">
        <v>253</v>
      </c>
      <c r="K5011" t="s">
        <v>2813</v>
      </c>
      <c r="L5011" t="s">
        <v>94</v>
      </c>
      <c r="M5011">
        <v>8256</v>
      </c>
      <c r="N5011" t="s">
        <v>219</v>
      </c>
      <c r="O5011">
        <v>7628</v>
      </c>
      <c r="P5011" t="s">
        <v>219</v>
      </c>
      <c r="Q5011">
        <v>1</v>
      </c>
      <c r="R5011">
        <v>2</v>
      </c>
      <c r="S5011">
        <v>1055</v>
      </c>
      <c r="T5011">
        <v>1055</v>
      </c>
      <c r="U5011">
        <v>1055</v>
      </c>
      <c r="V5011">
        <v>3</v>
      </c>
      <c r="W5011">
        <v>4</v>
      </c>
      <c r="X5011">
        <v>5</v>
      </c>
      <c r="Y5011">
        <v>6</v>
      </c>
      <c r="Z5011">
        <v>7</v>
      </c>
      <c r="AA5011">
        <v>1055</v>
      </c>
      <c r="AB5011">
        <v>8</v>
      </c>
      <c r="AC5011">
        <v>9</v>
      </c>
      <c r="AD5011" t="s">
        <v>2263</v>
      </c>
      <c r="AE5011" s="29">
        <v>44656</v>
      </c>
      <c r="AF5011" s="29">
        <v>44656</v>
      </c>
    </row>
    <row r="5012" spans="1:32" x14ac:dyDescent="0.25">
      <c r="A5012">
        <v>2022</v>
      </c>
      <c r="B5012" s="29">
        <v>44562</v>
      </c>
      <c r="C5012" s="29">
        <v>44651</v>
      </c>
      <c r="D5012" t="s">
        <v>83</v>
      </c>
      <c r="E5012">
        <v>11</v>
      </c>
      <c r="F5012" t="s">
        <v>547</v>
      </c>
      <c r="G5012" t="s">
        <v>547</v>
      </c>
      <c r="H5012" t="s">
        <v>2410</v>
      </c>
      <c r="I5012" t="s">
        <v>627</v>
      </c>
      <c r="J5012" t="s">
        <v>503</v>
      </c>
      <c r="K5012" t="s">
        <v>218</v>
      </c>
      <c r="L5012" t="s">
        <v>94</v>
      </c>
      <c r="M5012">
        <v>5684</v>
      </c>
      <c r="N5012" t="s">
        <v>219</v>
      </c>
      <c r="O5012">
        <v>5626</v>
      </c>
      <c r="P5012" t="s">
        <v>219</v>
      </c>
      <c r="Q5012">
        <v>1</v>
      </c>
      <c r="R5012">
        <v>2</v>
      </c>
      <c r="S5012">
        <v>1056</v>
      </c>
      <c r="T5012">
        <v>1056</v>
      </c>
      <c r="U5012">
        <v>1056</v>
      </c>
      <c r="V5012">
        <v>3</v>
      </c>
      <c r="W5012">
        <v>4</v>
      </c>
      <c r="X5012">
        <v>5</v>
      </c>
      <c r="Y5012">
        <v>6</v>
      </c>
      <c r="Z5012">
        <v>7</v>
      </c>
      <c r="AA5012">
        <v>1056</v>
      </c>
      <c r="AB5012">
        <v>8</v>
      </c>
      <c r="AC5012">
        <v>9</v>
      </c>
      <c r="AD5012" t="s">
        <v>2263</v>
      </c>
      <c r="AE5012" s="29">
        <v>44656</v>
      </c>
      <c r="AF5012" s="29">
        <v>44656</v>
      </c>
    </row>
    <row r="5013" spans="1:32" x14ac:dyDescent="0.25">
      <c r="A5013">
        <v>2022</v>
      </c>
      <c r="B5013" s="29">
        <v>44562</v>
      </c>
      <c r="C5013" s="29">
        <v>44651</v>
      </c>
      <c r="D5013" t="s">
        <v>83</v>
      </c>
      <c r="E5013">
        <v>11</v>
      </c>
      <c r="F5013" t="s">
        <v>547</v>
      </c>
      <c r="G5013" t="s">
        <v>547</v>
      </c>
      <c r="H5013" t="s">
        <v>2410</v>
      </c>
      <c r="I5013" t="s">
        <v>1368</v>
      </c>
      <c r="J5013" t="s">
        <v>253</v>
      </c>
      <c r="K5013" t="s">
        <v>503</v>
      </c>
      <c r="L5013" t="s">
        <v>94</v>
      </c>
      <c r="M5013">
        <v>4570</v>
      </c>
      <c r="N5013" t="s">
        <v>219</v>
      </c>
      <c r="O5013">
        <v>4570</v>
      </c>
      <c r="P5013" t="s">
        <v>219</v>
      </c>
      <c r="Q5013">
        <v>1</v>
      </c>
      <c r="R5013">
        <v>2</v>
      </c>
      <c r="S5013">
        <v>1057</v>
      </c>
      <c r="T5013">
        <v>1057</v>
      </c>
      <c r="U5013">
        <v>1057</v>
      </c>
      <c r="V5013">
        <v>3</v>
      </c>
      <c r="W5013">
        <v>4</v>
      </c>
      <c r="X5013">
        <v>5</v>
      </c>
      <c r="Y5013">
        <v>6</v>
      </c>
      <c r="Z5013">
        <v>7</v>
      </c>
      <c r="AA5013">
        <v>1057</v>
      </c>
      <c r="AB5013">
        <v>8</v>
      </c>
      <c r="AC5013">
        <v>9</v>
      </c>
      <c r="AD5013" t="s">
        <v>2263</v>
      </c>
      <c r="AE5013" s="29">
        <v>44656</v>
      </c>
      <c r="AF5013" s="29">
        <v>44656</v>
      </c>
    </row>
    <row r="5014" spans="1:32" x14ac:dyDescent="0.25">
      <c r="A5014">
        <v>2022</v>
      </c>
      <c r="B5014" s="29">
        <v>44562</v>
      </c>
      <c r="C5014" s="29">
        <v>44651</v>
      </c>
      <c r="D5014" t="s">
        <v>83</v>
      </c>
      <c r="E5014">
        <v>11</v>
      </c>
      <c r="F5014" t="s">
        <v>547</v>
      </c>
      <c r="G5014" t="s">
        <v>547</v>
      </c>
      <c r="H5014" t="s">
        <v>2410</v>
      </c>
      <c r="I5014" t="s">
        <v>620</v>
      </c>
      <c r="J5014" t="s">
        <v>218</v>
      </c>
      <c r="K5014" t="s">
        <v>243</v>
      </c>
      <c r="L5014" t="s">
        <v>94</v>
      </c>
      <c r="M5014">
        <v>4252</v>
      </c>
      <c r="N5014" t="s">
        <v>219</v>
      </c>
      <c r="O5014">
        <v>4252</v>
      </c>
      <c r="P5014" t="s">
        <v>219</v>
      </c>
      <c r="Q5014">
        <v>1</v>
      </c>
      <c r="R5014">
        <v>2</v>
      </c>
      <c r="S5014">
        <v>1058</v>
      </c>
      <c r="T5014">
        <v>1058</v>
      </c>
      <c r="U5014">
        <v>1058</v>
      </c>
      <c r="V5014">
        <v>3</v>
      </c>
      <c r="W5014">
        <v>4</v>
      </c>
      <c r="X5014">
        <v>5</v>
      </c>
      <c r="Y5014">
        <v>6</v>
      </c>
      <c r="Z5014">
        <v>7</v>
      </c>
      <c r="AA5014">
        <v>1058</v>
      </c>
      <c r="AB5014">
        <v>8</v>
      </c>
      <c r="AC5014">
        <v>9</v>
      </c>
      <c r="AD5014" t="s">
        <v>2263</v>
      </c>
      <c r="AE5014" s="29">
        <v>44656</v>
      </c>
      <c r="AF5014" s="29">
        <v>44656</v>
      </c>
    </row>
    <row r="5015" spans="1:32" x14ac:dyDescent="0.25">
      <c r="A5015">
        <v>2022</v>
      </c>
      <c r="B5015" s="29">
        <v>44562</v>
      </c>
      <c r="C5015" s="29">
        <v>44651</v>
      </c>
      <c r="D5015" t="s">
        <v>83</v>
      </c>
      <c r="E5015">
        <v>11</v>
      </c>
      <c r="F5015" t="s">
        <v>547</v>
      </c>
      <c r="G5015" t="s">
        <v>547</v>
      </c>
      <c r="H5015" t="s">
        <v>2410</v>
      </c>
      <c r="I5015" t="s">
        <v>1369</v>
      </c>
      <c r="J5015" t="s">
        <v>2789</v>
      </c>
      <c r="K5015" t="s">
        <v>2814</v>
      </c>
      <c r="L5015" t="s">
        <v>93</v>
      </c>
      <c r="M5015">
        <v>5400</v>
      </c>
      <c r="N5015" t="s">
        <v>219</v>
      </c>
      <c r="O5015">
        <v>5374</v>
      </c>
      <c r="P5015" t="s">
        <v>219</v>
      </c>
      <c r="Q5015">
        <v>1</v>
      </c>
      <c r="R5015">
        <v>2</v>
      </c>
      <c r="S5015">
        <v>1059</v>
      </c>
      <c r="T5015">
        <v>1059</v>
      </c>
      <c r="U5015">
        <v>1059</v>
      </c>
      <c r="V5015">
        <v>3</v>
      </c>
      <c r="W5015">
        <v>4</v>
      </c>
      <c r="X5015">
        <v>5</v>
      </c>
      <c r="Y5015">
        <v>6</v>
      </c>
      <c r="Z5015">
        <v>7</v>
      </c>
      <c r="AA5015">
        <v>1059</v>
      </c>
      <c r="AB5015">
        <v>8</v>
      </c>
      <c r="AC5015">
        <v>9</v>
      </c>
      <c r="AD5015" t="s">
        <v>2263</v>
      </c>
      <c r="AE5015" s="29">
        <v>44656</v>
      </c>
      <c r="AF5015" s="29">
        <v>44656</v>
      </c>
    </row>
    <row r="5016" spans="1:32" x14ac:dyDescent="0.25">
      <c r="A5016">
        <v>2022</v>
      </c>
      <c r="B5016" s="29">
        <v>44562</v>
      </c>
      <c r="C5016" s="29">
        <v>44651</v>
      </c>
      <c r="D5016" t="s">
        <v>83</v>
      </c>
      <c r="E5016">
        <v>11</v>
      </c>
      <c r="F5016" t="s">
        <v>547</v>
      </c>
      <c r="G5016" t="s">
        <v>547</v>
      </c>
      <c r="H5016" t="s">
        <v>2410</v>
      </c>
      <c r="I5016" t="s">
        <v>568</v>
      </c>
      <c r="J5016" t="s">
        <v>2789</v>
      </c>
      <c r="K5016" t="s">
        <v>1370</v>
      </c>
      <c r="L5016" t="s">
        <v>94</v>
      </c>
      <c r="M5016">
        <v>8126</v>
      </c>
      <c r="N5016" t="s">
        <v>219</v>
      </c>
      <c r="O5016">
        <v>7832</v>
      </c>
      <c r="P5016" t="s">
        <v>219</v>
      </c>
      <c r="Q5016">
        <v>1</v>
      </c>
      <c r="R5016">
        <v>2</v>
      </c>
      <c r="S5016">
        <v>1060</v>
      </c>
      <c r="T5016">
        <v>1060</v>
      </c>
      <c r="U5016">
        <v>1060</v>
      </c>
      <c r="V5016">
        <v>3</v>
      </c>
      <c r="W5016">
        <v>4</v>
      </c>
      <c r="X5016">
        <v>5</v>
      </c>
      <c r="Y5016">
        <v>6</v>
      </c>
      <c r="Z5016">
        <v>7</v>
      </c>
      <c r="AA5016">
        <v>1060</v>
      </c>
      <c r="AB5016">
        <v>8</v>
      </c>
      <c r="AC5016">
        <v>9</v>
      </c>
      <c r="AD5016" t="s">
        <v>2263</v>
      </c>
      <c r="AE5016" s="29">
        <v>44656</v>
      </c>
      <c r="AF5016" s="29">
        <v>44656</v>
      </c>
    </row>
    <row r="5017" spans="1:32" x14ac:dyDescent="0.25">
      <c r="A5017">
        <v>2022</v>
      </c>
      <c r="B5017" s="29">
        <v>44562</v>
      </c>
      <c r="C5017" s="29">
        <v>44651</v>
      </c>
      <c r="D5017" t="s">
        <v>83</v>
      </c>
      <c r="E5017">
        <v>11</v>
      </c>
      <c r="F5017" t="s">
        <v>547</v>
      </c>
      <c r="G5017" t="s">
        <v>547</v>
      </c>
      <c r="H5017" t="s">
        <v>2410</v>
      </c>
      <c r="I5017" t="s">
        <v>423</v>
      </c>
      <c r="J5017" t="s">
        <v>1371</v>
      </c>
      <c r="K5017" t="s">
        <v>1372</v>
      </c>
      <c r="L5017" t="s">
        <v>94</v>
      </c>
      <c r="M5017">
        <v>4250</v>
      </c>
      <c r="N5017" t="s">
        <v>219</v>
      </c>
      <c r="O5017">
        <v>4250</v>
      </c>
      <c r="P5017" t="s">
        <v>219</v>
      </c>
      <c r="Q5017">
        <v>1</v>
      </c>
      <c r="R5017">
        <v>2</v>
      </c>
      <c r="S5017">
        <v>1061</v>
      </c>
      <c r="T5017">
        <v>1061</v>
      </c>
      <c r="U5017">
        <v>1061</v>
      </c>
      <c r="V5017">
        <v>3</v>
      </c>
      <c r="W5017">
        <v>4</v>
      </c>
      <c r="X5017">
        <v>5</v>
      </c>
      <c r="Y5017">
        <v>6</v>
      </c>
      <c r="Z5017">
        <v>7</v>
      </c>
      <c r="AA5017">
        <v>1061</v>
      </c>
      <c r="AB5017">
        <v>8</v>
      </c>
      <c r="AC5017">
        <v>9</v>
      </c>
      <c r="AD5017" t="s">
        <v>2263</v>
      </c>
      <c r="AE5017" s="29">
        <v>44656</v>
      </c>
      <c r="AF5017" s="29">
        <v>44656</v>
      </c>
    </row>
    <row r="5018" spans="1:32" x14ac:dyDescent="0.25">
      <c r="A5018">
        <v>2022</v>
      </c>
      <c r="B5018" s="29">
        <v>44562</v>
      </c>
      <c r="C5018" s="29">
        <v>44651</v>
      </c>
      <c r="D5018" t="s">
        <v>83</v>
      </c>
      <c r="E5018">
        <v>11</v>
      </c>
      <c r="F5018" t="s">
        <v>547</v>
      </c>
      <c r="G5018" t="s">
        <v>547</v>
      </c>
      <c r="H5018" t="s">
        <v>2410</v>
      </c>
      <c r="I5018" t="s">
        <v>237</v>
      </c>
      <c r="J5018" t="s">
        <v>295</v>
      </c>
      <c r="K5018" t="s">
        <v>1373</v>
      </c>
      <c r="L5018" t="s">
        <v>94</v>
      </c>
      <c r="M5018">
        <v>5080</v>
      </c>
      <c r="N5018" t="s">
        <v>219</v>
      </c>
      <c r="O5018">
        <v>5080</v>
      </c>
      <c r="P5018" t="s">
        <v>219</v>
      </c>
      <c r="Q5018">
        <v>1</v>
      </c>
      <c r="R5018">
        <v>2</v>
      </c>
      <c r="S5018">
        <v>1062</v>
      </c>
      <c r="T5018">
        <v>1062</v>
      </c>
      <c r="U5018">
        <v>1062</v>
      </c>
      <c r="V5018">
        <v>3</v>
      </c>
      <c r="W5018">
        <v>4</v>
      </c>
      <c r="X5018">
        <v>5</v>
      </c>
      <c r="Y5018">
        <v>6</v>
      </c>
      <c r="Z5018">
        <v>7</v>
      </c>
      <c r="AA5018">
        <v>1062</v>
      </c>
      <c r="AB5018">
        <v>8</v>
      </c>
      <c r="AC5018">
        <v>9</v>
      </c>
      <c r="AD5018" t="s">
        <v>2263</v>
      </c>
      <c r="AE5018" s="29">
        <v>44656</v>
      </c>
      <c r="AF5018" s="29">
        <v>44656</v>
      </c>
    </row>
    <row r="5019" spans="1:32" x14ac:dyDescent="0.25">
      <c r="A5019">
        <v>2022</v>
      </c>
      <c r="B5019" s="29">
        <v>44562</v>
      </c>
      <c r="C5019" s="29">
        <v>44651</v>
      </c>
      <c r="D5019" t="s">
        <v>83</v>
      </c>
      <c r="E5019">
        <v>11</v>
      </c>
      <c r="F5019" t="s">
        <v>547</v>
      </c>
      <c r="G5019" t="s">
        <v>547</v>
      </c>
      <c r="H5019" t="s">
        <v>2410</v>
      </c>
      <c r="I5019" t="s">
        <v>1374</v>
      </c>
      <c r="J5019" t="s">
        <v>280</v>
      </c>
      <c r="K5019" t="s">
        <v>317</v>
      </c>
      <c r="L5019" t="s">
        <v>94</v>
      </c>
      <c r="M5019">
        <v>5686</v>
      </c>
      <c r="N5019" t="s">
        <v>219</v>
      </c>
      <c r="O5019">
        <v>5628</v>
      </c>
      <c r="P5019" t="s">
        <v>219</v>
      </c>
      <c r="Q5019">
        <v>1</v>
      </c>
      <c r="R5019">
        <v>2</v>
      </c>
      <c r="S5019">
        <v>1063</v>
      </c>
      <c r="T5019">
        <v>1063</v>
      </c>
      <c r="U5019">
        <v>1063</v>
      </c>
      <c r="V5019">
        <v>3</v>
      </c>
      <c r="W5019">
        <v>4</v>
      </c>
      <c r="X5019">
        <v>5</v>
      </c>
      <c r="Y5019">
        <v>6</v>
      </c>
      <c r="Z5019">
        <v>7</v>
      </c>
      <c r="AA5019">
        <v>1063</v>
      </c>
      <c r="AB5019">
        <v>8</v>
      </c>
      <c r="AC5019">
        <v>9</v>
      </c>
      <c r="AD5019" t="s">
        <v>2263</v>
      </c>
      <c r="AE5019" s="29">
        <v>44656</v>
      </c>
      <c r="AF5019" s="29">
        <v>44656</v>
      </c>
    </row>
    <row r="5020" spans="1:32" x14ac:dyDescent="0.25">
      <c r="A5020">
        <v>2022</v>
      </c>
      <c r="B5020" s="29">
        <v>44562</v>
      </c>
      <c r="C5020" s="29">
        <v>44651</v>
      </c>
      <c r="D5020" t="s">
        <v>83</v>
      </c>
      <c r="E5020">
        <v>11</v>
      </c>
      <c r="F5020" t="s">
        <v>547</v>
      </c>
      <c r="G5020" t="s">
        <v>547</v>
      </c>
      <c r="H5020" t="s">
        <v>2410</v>
      </c>
      <c r="I5020" t="s">
        <v>783</v>
      </c>
      <c r="J5020" t="s">
        <v>225</v>
      </c>
      <c r="K5020" t="s">
        <v>1116</v>
      </c>
      <c r="L5020" t="s">
        <v>94</v>
      </c>
      <c r="M5020">
        <v>6004</v>
      </c>
      <c r="N5020" t="s">
        <v>219</v>
      </c>
      <c r="O5020">
        <v>5912</v>
      </c>
      <c r="P5020" t="s">
        <v>219</v>
      </c>
      <c r="Q5020">
        <v>1</v>
      </c>
      <c r="R5020">
        <v>2</v>
      </c>
      <c r="S5020">
        <v>1064</v>
      </c>
      <c r="T5020">
        <v>1064</v>
      </c>
      <c r="U5020">
        <v>1064</v>
      </c>
      <c r="V5020">
        <v>3</v>
      </c>
      <c r="W5020">
        <v>4</v>
      </c>
      <c r="X5020">
        <v>5</v>
      </c>
      <c r="Y5020">
        <v>6</v>
      </c>
      <c r="Z5020">
        <v>7</v>
      </c>
      <c r="AA5020">
        <v>1064</v>
      </c>
      <c r="AB5020">
        <v>8</v>
      </c>
      <c r="AC5020">
        <v>9</v>
      </c>
      <c r="AD5020" t="s">
        <v>2263</v>
      </c>
      <c r="AE5020" s="29">
        <v>44656</v>
      </c>
      <c r="AF5020" s="29">
        <v>44656</v>
      </c>
    </row>
    <row r="5021" spans="1:32" x14ac:dyDescent="0.25">
      <c r="A5021">
        <v>2022</v>
      </c>
      <c r="B5021" s="29">
        <v>44562</v>
      </c>
      <c r="C5021" s="29">
        <v>44651</v>
      </c>
      <c r="D5021" t="s">
        <v>83</v>
      </c>
      <c r="E5021">
        <v>11</v>
      </c>
      <c r="F5021" t="s">
        <v>547</v>
      </c>
      <c r="G5021" t="s">
        <v>547</v>
      </c>
      <c r="H5021" t="s">
        <v>2410</v>
      </c>
      <c r="I5021" t="s">
        <v>1375</v>
      </c>
      <c r="J5021" t="s">
        <v>562</v>
      </c>
      <c r="K5021" t="s">
        <v>417</v>
      </c>
      <c r="L5021" t="s">
        <v>94</v>
      </c>
      <c r="M5021">
        <v>4760</v>
      </c>
      <c r="N5021" t="s">
        <v>219</v>
      </c>
      <c r="O5021">
        <v>4760</v>
      </c>
      <c r="P5021" t="s">
        <v>219</v>
      </c>
      <c r="Q5021">
        <v>1</v>
      </c>
      <c r="R5021">
        <v>2</v>
      </c>
      <c r="S5021">
        <v>1065</v>
      </c>
      <c r="T5021">
        <v>1065</v>
      </c>
      <c r="U5021">
        <v>1065</v>
      </c>
      <c r="V5021">
        <v>3</v>
      </c>
      <c r="W5021">
        <v>4</v>
      </c>
      <c r="X5021">
        <v>5</v>
      </c>
      <c r="Y5021">
        <v>6</v>
      </c>
      <c r="Z5021">
        <v>7</v>
      </c>
      <c r="AA5021">
        <v>1065</v>
      </c>
      <c r="AB5021">
        <v>8</v>
      </c>
      <c r="AC5021">
        <v>9</v>
      </c>
      <c r="AD5021" t="s">
        <v>2263</v>
      </c>
      <c r="AE5021" s="29">
        <v>44656</v>
      </c>
      <c r="AF5021" s="29">
        <v>44656</v>
      </c>
    </row>
    <row r="5022" spans="1:32" x14ac:dyDescent="0.25">
      <c r="A5022">
        <v>2022</v>
      </c>
      <c r="B5022" s="29">
        <v>44562</v>
      </c>
      <c r="C5022" s="29">
        <v>44651</v>
      </c>
      <c r="D5022" t="s">
        <v>83</v>
      </c>
      <c r="E5022">
        <v>10</v>
      </c>
      <c r="F5022" t="s">
        <v>1353</v>
      </c>
      <c r="G5022" t="s">
        <v>320</v>
      </c>
      <c r="H5022" t="s">
        <v>2410</v>
      </c>
      <c r="I5022" t="s">
        <v>664</v>
      </c>
      <c r="J5022" t="s">
        <v>245</v>
      </c>
      <c r="K5022" t="s">
        <v>269</v>
      </c>
      <c r="L5022" t="s">
        <v>94</v>
      </c>
      <c r="M5022">
        <v>10480</v>
      </c>
      <c r="N5022" t="s">
        <v>219</v>
      </c>
      <c r="O5022">
        <v>9560</v>
      </c>
      <c r="P5022" t="s">
        <v>219</v>
      </c>
      <c r="Q5022">
        <v>1</v>
      </c>
      <c r="R5022">
        <v>2</v>
      </c>
      <c r="S5022">
        <v>1066</v>
      </c>
      <c r="T5022">
        <v>1066</v>
      </c>
      <c r="U5022">
        <v>1066</v>
      </c>
      <c r="V5022">
        <v>3</v>
      </c>
      <c r="W5022">
        <v>4</v>
      </c>
      <c r="X5022">
        <v>5</v>
      </c>
      <c r="Y5022">
        <v>6</v>
      </c>
      <c r="Z5022">
        <v>7</v>
      </c>
      <c r="AA5022">
        <v>1066</v>
      </c>
      <c r="AB5022">
        <v>8</v>
      </c>
      <c r="AC5022">
        <v>9</v>
      </c>
      <c r="AD5022" t="s">
        <v>2263</v>
      </c>
      <c r="AE5022" s="29">
        <v>44656</v>
      </c>
      <c r="AF5022" s="29">
        <v>44656</v>
      </c>
    </row>
    <row r="5023" spans="1:32" x14ac:dyDescent="0.25">
      <c r="A5023">
        <v>2022</v>
      </c>
      <c r="B5023" s="29">
        <v>44562</v>
      </c>
      <c r="C5023" s="29">
        <v>44651</v>
      </c>
      <c r="D5023" t="s">
        <v>83</v>
      </c>
      <c r="E5023">
        <v>11</v>
      </c>
      <c r="F5023" t="s">
        <v>547</v>
      </c>
      <c r="G5023" t="s">
        <v>547</v>
      </c>
      <c r="H5023" t="s">
        <v>2410</v>
      </c>
      <c r="I5023" t="s">
        <v>454</v>
      </c>
      <c r="J5023" t="s">
        <v>245</v>
      </c>
      <c r="K5023" t="s">
        <v>243</v>
      </c>
      <c r="L5023" t="s">
        <v>94</v>
      </c>
      <c r="M5023">
        <v>4806</v>
      </c>
      <c r="N5023" t="s">
        <v>219</v>
      </c>
      <c r="O5023">
        <v>4806</v>
      </c>
      <c r="P5023" t="s">
        <v>219</v>
      </c>
      <c r="Q5023">
        <v>1</v>
      </c>
      <c r="R5023">
        <v>2</v>
      </c>
      <c r="S5023">
        <v>1067</v>
      </c>
      <c r="T5023">
        <v>1067</v>
      </c>
      <c r="U5023">
        <v>1067</v>
      </c>
      <c r="V5023">
        <v>3</v>
      </c>
      <c r="W5023">
        <v>4</v>
      </c>
      <c r="X5023">
        <v>5</v>
      </c>
      <c r="Y5023">
        <v>6</v>
      </c>
      <c r="Z5023">
        <v>7</v>
      </c>
      <c r="AA5023">
        <v>1067</v>
      </c>
      <c r="AB5023">
        <v>8</v>
      </c>
      <c r="AC5023">
        <v>9</v>
      </c>
      <c r="AD5023" t="s">
        <v>2263</v>
      </c>
      <c r="AE5023" s="29">
        <v>44656</v>
      </c>
      <c r="AF5023" s="29">
        <v>44656</v>
      </c>
    </row>
    <row r="5024" spans="1:32" x14ac:dyDescent="0.25">
      <c r="A5024">
        <v>2022</v>
      </c>
      <c r="B5024" s="29">
        <v>44562</v>
      </c>
      <c r="C5024" s="29">
        <v>44651</v>
      </c>
      <c r="D5024" t="s">
        <v>83</v>
      </c>
      <c r="E5024">
        <v>11</v>
      </c>
      <c r="F5024" t="s">
        <v>547</v>
      </c>
      <c r="G5024" t="s">
        <v>547</v>
      </c>
      <c r="H5024" t="s">
        <v>2410</v>
      </c>
      <c r="I5024" t="s">
        <v>1376</v>
      </c>
      <c r="J5024" t="s">
        <v>307</v>
      </c>
      <c r="K5024" t="s">
        <v>1377</v>
      </c>
      <c r="L5024" t="s">
        <v>94</v>
      </c>
      <c r="M5024">
        <v>7290</v>
      </c>
      <c r="N5024" t="s">
        <v>219</v>
      </c>
      <c r="O5024">
        <v>6768</v>
      </c>
      <c r="P5024" t="s">
        <v>219</v>
      </c>
      <c r="Q5024">
        <v>1</v>
      </c>
      <c r="R5024">
        <v>2</v>
      </c>
      <c r="S5024">
        <v>1068</v>
      </c>
      <c r="T5024">
        <v>1068</v>
      </c>
      <c r="U5024">
        <v>1068</v>
      </c>
      <c r="V5024">
        <v>3</v>
      </c>
      <c r="W5024">
        <v>4</v>
      </c>
      <c r="X5024">
        <v>5</v>
      </c>
      <c r="Y5024">
        <v>6</v>
      </c>
      <c r="Z5024">
        <v>7</v>
      </c>
      <c r="AA5024">
        <v>1068</v>
      </c>
      <c r="AB5024">
        <v>8</v>
      </c>
      <c r="AC5024">
        <v>9</v>
      </c>
      <c r="AD5024" t="s">
        <v>2263</v>
      </c>
      <c r="AE5024" s="29">
        <v>44656</v>
      </c>
      <c r="AF5024" s="29">
        <v>44656</v>
      </c>
    </row>
    <row r="5025" spans="1:32" x14ac:dyDescent="0.25">
      <c r="A5025">
        <v>2022</v>
      </c>
      <c r="B5025" s="29">
        <v>44562</v>
      </c>
      <c r="C5025" s="29">
        <v>44651</v>
      </c>
      <c r="D5025" t="s">
        <v>83</v>
      </c>
      <c r="E5025">
        <v>10</v>
      </c>
      <c r="F5025" t="s">
        <v>1353</v>
      </c>
      <c r="G5025" t="s">
        <v>320</v>
      </c>
      <c r="H5025" t="s">
        <v>2410</v>
      </c>
      <c r="I5025" t="s">
        <v>1378</v>
      </c>
      <c r="J5025" t="s">
        <v>229</v>
      </c>
      <c r="K5025" t="s">
        <v>257</v>
      </c>
      <c r="L5025" t="s">
        <v>94</v>
      </c>
      <c r="M5025">
        <v>9738</v>
      </c>
      <c r="N5025" t="s">
        <v>219</v>
      </c>
      <c r="O5025">
        <v>9896</v>
      </c>
      <c r="P5025" t="s">
        <v>219</v>
      </c>
      <c r="Q5025">
        <v>1</v>
      </c>
      <c r="R5025">
        <v>2</v>
      </c>
      <c r="S5025">
        <v>1069</v>
      </c>
      <c r="T5025">
        <v>1069</v>
      </c>
      <c r="U5025">
        <v>1069</v>
      </c>
      <c r="V5025">
        <v>3</v>
      </c>
      <c r="W5025">
        <v>4</v>
      </c>
      <c r="X5025">
        <v>5</v>
      </c>
      <c r="Y5025">
        <v>6</v>
      </c>
      <c r="Z5025">
        <v>7</v>
      </c>
      <c r="AA5025">
        <v>1069</v>
      </c>
      <c r="AB5025">
        <v>8</v>
      </c>
      <c r="AC5025">
        <v>9</v>
      </c>
      <c r="AD5025" t="s">
        <v>2263</v>
      </c>
      <c r="AE5025" s="29">
        <v>44656</v>
      </c>
      <c r="AF5025" s="29">
        <v>44656</v>
      </c>
    </row>
    <row r="5026" spans="1:32" x14ac:dyDescent="0.25">
      <c r="A5026">
        <v>2022</v>
      </c>
      <c r="B5026" s="29">
        <v>44562</v>
      </c>
      <c r="C5026" s="29">
        <v>44651</v>
      </c>
      <c r="D5026" t="s">
        <v>83</v>
      </c>
      <c r="E5026">
        <v>11</v>
      </c>
      <c r="F5026" t="s">
        <v>2815</v>
      </c>
      <c r="G5026" t="s">
        <v>359</v>
      </c>
      <c r="H5026" t="s">
        <v>2410</v>
      </c>
      <c r="I5026" t="s">
        <v>2816</v>
      </c>
      <c r="J5026" t="s">
        <v>245</v>
      </c>
      <c r="K5026" t="s">
        <v>487</v>
      </c>
      <c r="L5026" t="s">
        <v>94</v>
      </c>
      <c r="M5026">
        <v>6350</v>
      </c>
      <c r="N5026" t="s">
        <v>219</v>
      </c>
      <c r="O5026">
        <v>7680</v>
      </c>
      <c r="P5026" t="s">
        <v>219</v>
      </c>
      <c r="Q5026">
        <v>1</v>
      </c>
      <c r="R5026">
        <v>2</v>
      </c>
      <c r="S5026">
        <v>1070</v>
      </c>
      <c r="T5026">
        <v>1070</v>
      </c>
      <c r="U5026">
        <v>1070</v>
      </c>
      <c r="V5026">
        <v>3</v>
      </c>
      <c r="W5026">
        <v>4</v>
      </c>
      <c r="X5026">
        <v>5</v>
      </c>
      <c r="Y5026">
        <v>6</v>
      </c>
      <c r="Z5026">
        <v>7</v>
      </c>
      <c r="AA5026">
        <v>1070</v>
      </c>
      <c r="AB5026">
        <v>8</v>
      </c>
      <c r="AC5026">
        <v>9</v>
      </c>
      <c r="AD5026" t="s">
        <v>2263</v>
      </c>
      <c r="AE5026" s="29">
        <v>44656</v>
      </c>
      <c r="AF5026" s="29">
        <v>44656</v>
      </c>
    </row>
    <row r="5027" spans="1:32" x14ac:dyDescent="0.25">
      <c r="A5027">
        <v>2022</v>
      </c>
      <c r="B5027" s="29">
        <v>44562</v>
      </c>
      <c r="C5027" s="29">
        <v>44651</v>
      </c>
      <c r="D5027" t="s">
        <v>83</v>
      </c>
      <c r="E5027">
        <v>11</v>
      </c>
      <c r="F5027" t="s">
        <v>526</v>
      </c>
      <c r="G5027" t="s">
        <v>526</v>
      </c>
      <c r="H5027" t="s">
        <v>2410</v>
      </c>
      <c r="I5027" t="s">
        <v>1091</v>
      </c>
      <c r="J5027" t="s">
        <v>2817</v>
      </c>
      <c r="K5027" t="s">
        <v>233</v>
      </c>
      <c r="L5027" t="s">
        <v>94</v>
      </c>
      <c r="M5027">
        <v>4270</v>
      </c>
      <c r="N5027" t="s">
        <v>219</v>
      </c>
      <c r="O5027">
        <v>4270</v>
      </c>
      <c r="P5027" t="s">
        <v>219</v>
      </c>
      <c r="Q5027">
        <v>1</v>
      </c>
      <c r="R5027">
        <v>2</v>
      </c>
      <c r="S5027">
        <v>1071</v>
      </c>
      <c r="T5027">
        <v>1071</v>
      </c>
      <c r="U5027">
        <v>1071</v>
      </c>
      <c r="V5027">
        <v>3</v>
      </c>
      <c r="W5027">
        <v>4</v>
      </c>
      <c r="X5027">
        <v>5</v>
      </c>
      <c r="Y5027">
        <v>6</v>
      </c>
      <c r="Z5027">
        <v>7</v>
      </c>
      <c r="AA5027">
        <v>1071</v>
      </c>
      <c r="AB5027">
        <v>8</v>
      </c>
      <c r="AC5027">
        <v>9</v>
      </c>
      <c r="AD5027" t="s">
        <v>2263</v>
      </c>
      <c r="AE5027" s="29">
        <v>44656</v>
      </c>
      <c r="AF5027" s="29">
        <v>44656</v>
      </c>
    </row>
    <row r="5028" spans="1:32" x14ac:dyDescent="0.25">
      <c r="A5028">
        <v>2022</v>
      </c>
      <c r="B5028" s="29">
        <v>44562</v>
      </c>
      <c r="C5028" s="29">
        <v>44651</v>
      </c>
      <c r="D5028" t="s">
        <v>83</v>
      </c>
      <c r="E5028">
        <v>11</v>
      </c>
      <c r="F5028" t="s">
        <v>526</v>
      </c>
      <c r="G5028" t="s">
        <v>526</v>
      </c>
      <c r="H5028" t="s">
        <v>2410</v>
      </c>
      <c r="I5028" t="s">
        <v>784</v>
      </c>
      <c r="J5028" t="s">
        <v>282</v>
      </c>
      <c r="K5028" t="s">
        <v>2818</v>
      </c>
      <c r="L5028" t="s">
        <v>94</v>
      </c>
      <c r="M5028">
        <v>8656</v>
      </c>
      <c r="N5028" t="s">
        <v>219</v>
      </c>
      <c r="O5028">
        <v>7984</v>
      </c>
      <c r="P5028" t="s">
        <v>219</v>
      </c>
      <c r="Q5028">
        <v>1</v>
      </c>
      <c r="R5028">
        <v>2</v>
      </c>
      <c r="S5028">
        <v>1072</v>
      </c>
      <c r="T5028">
        <v>1072</v>
      </c>
      <c r="U5028">
        <v>1072</v>
      </c>
      <c r="V5028">
        <v>3</v>
      </c>
      <c r="W5028">
        <v>4</v>
      </c>
      <c r="X5028">
        <v>5</v>
      </c>
      <c r="Y5028">
        <v>6</v>
      </c>
      <c r="Z5028">
        <v>7</v>
      </c>
      <c r="AA5028">
        <v>1072</v>
      </c>
      <c r="AB5028">
        <v>8</v>
      </c>
      <c r="AC5028">
        <v>9</v>
      </c>
      <c r="AD5028" t="s">
        <v>2263</v>
      </c>
      <c r="AE5028" s="29">
        <v>44656</v>
      </c>
      <c r="AF5028" s="29">
        <v>44656</v>
      </c>
    </row>
    <row r="5029" spans="1:32" x14ac:dyDescent="0.25">
      <c r="A5029">
        <v>2022</v>
      </c>
      <c r="B5029" s="29">
        <v>44562</v>
      </c>
      <c r="C5029" s="29">
        <v>44651</v>
      </c>
      <c r="D5029" t="s">
        <v>83</v>
      </c>
      <c r="E5029">
        <v>11</v>
      </c>
      <c r="F5029" t="s">
        <v>526</v>
      </c>
      <c r="G5029" t="s">
        <v>526</v>
      </c>
      <c r="H5029" t="s">
        <v>2410</v>
      </c>
      <c r="I5029" t="s">
        <v>2819</v>
      </c>
      <c r="J5029" t="s">
        <v>305</v>
      </c>
      <c r="K5029" t="s">
        <v>243</v>
      </c>
      <c r="L5029" t="s">
        <v>94</v>
      </c>
      <c r="M5029">
        <v>4270</v>
      </c>
      <c r="N5029" t="s">
        <v>219</v>
      </c>
      <c r="O5029">
        <v>5070</v>
      </c>
      <c r="P5029" t="s">
        <v>219</v>
      </c>
      <c r="Q5029">
        <v>1</v>
      </c>
      <c r="R5029">
        <v>2</v>
      </c>
      <c r="S5029">
        <v>1073</v>
      </c>
      <c r="T5029">
        <v>1073</v>
      </c>
      <c r="U5029">
        <v>1073</v>
      </c>
      <c r="V5029">
        <v>3</v>
      </c>
      <c r="W5029">
        <v>4</v>
      </c>
      <c r="X5029">
        <v>5</v>
      </c>
      <c r="Y5029">
        <v>6</v>
      </c>
      <c r="Z5029">
        <v>7</v>
      </c>
      <c r="AA5029">
        <v>1073</v>
      </c>
      <c r="AB5029">
        <v>8</v>
      </c>
      <c r="AC5029">
        <v>9</v>
      </c>
      <c r="AD5029" t="s">
        <v>2263</v>
      </c>
      <c r="AE5029" s="29">
        <v>44656</v>
      </c>
      <c r="AF5029" s="29">
        <v>44656</v>
      </c>
    </row>
    <row r="5030" spans="1:32" x14ac:dyDescent="0.25">
      <c r="A5030">
        <v>2022</v>
      </c>
      <c r="B5030" s="29">
        <v>44562</v>
      </c>
      <c r="C5030" s="29">
        <v>44651</v>
      </c>
      <c r="D5030" t="s">
        <v>83</v>
      </c>
      <c r="E5030">
        <v>11</v>
      </c>
      <c r="F5030" t="s">
        <v>526</v>
      </c>
      <c r="G5030" t="s">
        <v>526</v>
      </c>
      <c r="H5030" t="s">
        <v>2410</v>
      </c>
      <c r="I5030" t="s">
        <v>1379</v>
      </c>
      <c r="J5030" t="s">
        <v>1380</v>
      </c>
      <c r="K5030" t="s">
        <v>738</v>
      </c>
      <c r="L5030" t="s">
        <v>94</v>
      </c>
      <c r="M5030">
        <v>5686</v>
      </c>
      <c r="N5030" t="s">
        <v>219</v>
      </c>
      <c r="O5030">
        <v>5628</v>
      </c>
      <c r="P5030" t="s">
        <v>219</v>
      </c>
      <c r="Q5030">
        <v>1</v>
      </c>
      <c r="R5030">
        <v>2</v>
      </c>
      <c r="S5030">
        <v>1074</v>
      </c>
      <c r="T5030">
        <v>1074</v>
      </c>
      <c r="U5030">
        <v>1074</v>
      </c>
      <c r="V5030">
        <v>3</v>
      </c>
      <c r="W5030">
        <v>4</v>
      </c>
      <c r="X5030">
        <v>5</v>
      </c>
      <c r="Y5030">
        <v>6</v>
      </c>
      <c r="Z5030">
        <v>7</v>
      </c>
      <c r="AA5030">
        <v>1074</v>
      </c>
      <c r="AB5030">
        <v>8</v>
      </c>
      <c r="AC5030">
        <v>9</v>
      </c>
      <c r="AD5030" t="s">
        <v>2263</v>
      </c>
      <c r="AE5030" s="29">
        <v>44656</v>
      </c>
      <c r="AF5030" s="29">
        <v>44656</v>
      </c>
    </row>
    <row r="5031" spans="1:32" x14ac:dyDescent="0.25">
      <c r="A5031">
        <v>2022</v>
      </c>
      <c r="B5031" s="29">
        <v>44562</v>
      </c>
      <c r="C5031" s="29">
        <v>44651</v>
      </c>
      <c r="D5031" t="s">
        <v>83</v>
      </c>
      <c r="E5031">
        <v>11</v>
      </c>
      <c r="F5031" t="s">
        <v>547</v>
      </c>
      <c r="G5031" t="s">
        <v>547</v>
      </c>
      <c r="H5031" t="s">
        <v>2410</v>
      </c>
      <c r="I5031" t="s">
        <v>727</v>
      </c>
      <c r="J5031" t="s">
        <v>421</v>
      </c>
      <c r="K5031" t="s">
        <v>613</v>
      </c>
      <c r="L5031" t="s">
        <v>94</v>
      </c>
      <c r="M5031">
        <v>8390</v>
      </c>
      <c r="N5031" t="s">
        <v>219</v>
      </c>
      <c r="O5031">
        <v>7748</v>
      </c>
      <c r="P5031" t="s">
        <v>219</v>
      </c>
      <c r="Q5031">
        <v>1</v>
      </c>
      <c r="R5031">
        <v>2</v>
      </c>
      <c r="S5031">
        <v>1075</v>
      </c>
      <c r="T5031">
        <v>1075</v>
      </c>
      <c r="U5031">
        <v>1075</v>
      </c>
      <c r="V5031">
        <v>3</v>
      </c>
      <c r="W5031">
        <v>4</v>
      </c>
      <c r="X5031">
        <v>5</v>
      </c>
      <c r="Y5031">
        <v>6</v>
      </c>
      <c r="Z5031">
        <v>7</v>
      </c>
      <c r="AA5031">
        <v>1075</v>
      </c>
      <c r="AB5031">
        <v>8</v>
      </c>
      <c r="AC5031">
        <v>9</v>
      </c>
      <c r="AD5031" t="s">
        <v>2263</v>
      </c>
      <c r="AE5031" s="29">
        <v>44656</v>
      </c>
      <c r="AF5031" s="29">
        <v>44656</v>
      </c>
    </row>
    <row r="5032" spans="1:32" x14ac:dyDescent="0.25">
      <c r="A5032">
        <v>2022</v>
      </c>
      <c r="B5032" s="29">
        <v>44562</v>
      </c>
      <c r="C5032" s="29">
        <v>44651</v>
      </c>
      <c r="D5032" t="s">
        <v>83</v>
      </c>
      <c r="E5032">
        <v>11</v>
      </c>
      <c r="F5032" t="s">
        <v>526</v>
      </c>
      <c r="G5032" t="s">
        <v>526</v>
      </c>
      <c r="H5032" t="s">
        <v>2410</v>
      </c>
      <c r="I5032" t="s">
        <v>781</v>
      </c>
      <c r="J5032" t="s">
        <v>2820</v>
      </c>
      <c r="K5032" t="s">
        <v>257</v>
      </c>
      <c r="L5032" t="s">
        <v>94</v>
      </c>
      <c r="M5032">
        <v>4760</v>
      </c>
      <c r="N5032" t="s">
        <v>219</v>
      </c>
      <c r="O5032">
        <v>4760</v>
      </c>
      <c r="P5032" t="s">
        <v>219</v>
      </c>
      <c r="Q5032">
        <v>1</v>
      </c>
      <c r="R5032">
        <v>2</v>
      </c>
      <c r="S5032">
        <v>1076</v>
      </c>
      <c r="T5032">
        <v>1076</v>
      </c>
      <c r="U5032">
        <v>1076</v>
      </c>
      <c r="V5032">
        <v>3</v>
      </c>
      <c r="W5032">
        <v>4</v>
      </c>
      <c r="X5032">
        <v>5</v>
      </c>
      <c r="Y5032">
        <v>6</v>
      </c>
      <c r="Z5032">
        <v>7</v>
      </c>
      <c r="AA5032">
        <v>1076</v>
      </c>
      <c r="AB5032">
        <v>8</v>
      </c>
      <c r="AC5032">
        <v>9</v>
      </c>
      <c r="AD5032" t="s">
        <v>2263</v>
      </c>
      <c r="AE5032" s="29">
        <v>44656</v>
      </c>
      <c r="AF5032" s="29">
        <v>44656</v>
      </c>
    </row>
    <row r="5033" spans="1:32" x14ac:dyDescent="0.25">
      <c r="A5033">
        <v>2022</v>
      </c>
      <c r="B5033" s="29">
        <v>44562</v>
      </c>
      <c r="C5033" s="29">
        <v>44651</v>
      </c>
      <c r="D5033" t="s">
        <v>83</v>
      </c>
      <c r="E5033">
        <v>10</v>
      </c>
      <c r="F5033" t="s">
        <v>274</v>
      </c>
      <c r="G5033" t="s">
        <v>275</v>
      </c>
      <c r="H5033" t="s">
        <v>2410</v>
      </c>
      <c r="I5033" t="s">
        <v>1381</v>
      </c>
      <c r="J5033" t="s">
        <v>257</v>
      </c>
      <c r="K5033" t="s">
        <v>630</v>
      </c>
      <c r="L5033" t="s">
        <v>93</v>
      </c>
      <c r="M5033">
        <v>7290</v>
      </c>
      <c r="N5033" t="s">
        <v>219</v>
      </c>
      <c r="O5033">
        <v>6768</v>
      </c>
      <c r="P5033" t="s">
        <v>219</v>
      </c>
      <c r="Q5033">
        <v>1</v>
      </c>
      <c r="R5033">
        <v>2</v>
      </c>
      <c r="S5033">
        <v>1077</v>
      </c>
      <c r="T5033">
        <v>1077</v>
      </c>
      <c r="U5033">
        <v>1077</v>
      </c>
      <c r="V5033">
        <v>3</v>
      </c>
      <c r="W5033">
        <v>4</v>
      </c>
      <c r="X5033">
        <v>5</v>
      </c>
      <c r="Y5033">
        <v>6</v>
      </c>
      <c r="Z5033">
        <v>7</v>
      </c>
      <c r="AA5033">
        <v>1077</v>
      </c>
      <c r="AB5033">
        <v>8</v>
      </c>
      <c r="AC5033">
        <v>9</v>
      </c>
      <c r="AD5033" t="s">
        <v>2263</v>
      </c>
      <c r="AE5033" s="29">
        <v>44656</v>
      </c>
      <c r="AF5033" s="29">
        <v>44656</v>
      </c>
    </row>
    <row r="5034" spans="1:32" x14ac:dyDescent="0.25">
      <c r="A5034">
        <v>2022</v>
      </c>
      <c r="B5034" s="29">
        <v>44562</v>
      </c>
      <c r="C5034" s="29">
        <v>44651</v>
      </c>
      <c r="D5034" t="s">
        <v>83</v>
      </c>
      <c r="E5034">
        <v>11</v>
      </c>
      <c r="F5034" t="s">
        <v>2439</v>
      </c>
      <c r="G5034" t="s">
        <v>2439</v>
      </c>
      <c r="H5034" t="s">
        <v>2410</v>
      </c>
      <c r="I5034" t="s">
        <v>1382</v>
      </c>
      <c r="J5034" t="s">
        <v>294</v>
      </c>
      <c r="K5034" t="s">
        <v>349</v>
      </c>
      <c r="L5034" t="s">
        <v>94</v>
      </c>
      <c r="M5034">
        <v>11922</v>
      </c>
      <c r="N5034" t="s">
        <v>219</v>
      </c>
      <c r="O5034">
        <v>10754</v>
      </c>
      <c r="P5034" t="s">
        <v>219</v>
      </c>
      <c r="Q5034">
        <v>1</v>
      </c>
      <c r="R5034">
        <v>2</v>
      </c>
      <c r="S5034">
        <v>1078</v>
      </c>
      <c r="T5034">
        <v>1078</v>
      </c>
      <c r="U5034">
        <v>1078</v>
      </c>
      <c r="V5034">
        <v>3</v>
      </c>
      <c r="W5034">
        <v>4</v>
      </c>
      <c r="X5034">
        <v>5</v>
      </c>
      <c r="Y5034">
        <v>6</v>
      </c>
      <c r="Z5034">
        <v>7</v>
      </c>
      <c r="AA5034">
        <v>1078</v>
      </c>
      <c r="AB5034">
        <v>8</v>
      </c>
      <c r="AC5034">
        <v>9</v>
      </c>
      <c r="AD5034" t="s">
        <v>2263</v>
      </c>
      <c r="AE5034" s="29">
        <v>44656</v>
      </c>
      <c r="AF5034" s="29">
        <v>44656</v>
      </c>
    </row>
    <row r="5035" spans="1:32" x14ac:dyDescent="0.25">
      <c r="A5035">
        <v>2022</v>
      </c>
      <c r="B5035" s="29">
        <v>44562</v>
      </c>
      <c r="C5035" s="29">
        <v>44651</v>
      </c>
      <c r="D5035" t="s">
        <v>83</v>
      </c>
      <c r="E5035">
        <v>11</v>
      </c>
      <c r="F5035" t="s">
        <v>2439</v>
      </c>
      <c r="G5035" t="s">
        <v>2439</v>
      </c>
      <c r="H5035" t="s">
        <v>2410</v>
      </c>
      <c r="I5035" t="s">
        <v>743</v>
      </c>
      <c r="J5035" t="s">
        <v>294</v>
      </c>
      <c r="K5035" t="s">
        <v>349</v>
      </c>
      <c r="L5035" t="s">
        <v>94</v>
      </c>
      <c r="M5035">
        <v>13098</v>
      </c>
      <c r="N5035" t="s">
        <v>219</v>
      </c>
      <c r="O5035">
        <v>11718</v>
      </c>
      <c r="P5035" t="s">
        <v>219</v>
      </c>
      <c r="Q5035">
        <v>1</v>
      </c>
      <c r="R5035">
        <v>2</v>
      </c>
      <c r="S5035">
        <v>1079</v>
      </c>
      <c r="T5035">
        <v>1079</v>
      </c>
      <c r="U5035">
        <v>1079</v>
      </c>
      <c r="V5035">
        <v>3</v>
      </c>
      <c r="W5035">
        <v>4</v>
      </c>
      <c r="X5035">
        <v>5</v>
      </c>
      <c r="Y5035">
        <v>6</v>
      </c>
      <c r="Z5035">
        <v>7</v>
      </c>
      <c r="AA5035">
        <v>1079</v>
      </c>
      <c r="AB5035">
        <v>8</v>
      </c>
      <c r="AC5035">
        <v>9</v>
      </c>
      <c r="AD5035" t="s">
        <v>2263</v>
      </c>
      <c r="AE5035" s="29">
        <v>44656</v>
      </c>
      <c r="AF5035" s="29">
        <v>44656</v>
      </c>
    </row>
    <row r="5036" spans="1:32" x14ac:dyDescent="0.25">
      <c r="A5036">
        <v>2022</v>
      </c>
      <c r="B5036" s="29">
        <v>44562</v>
      </c>
      <c r="C5036" s="29">
        <v>44651</v>
      </c>
      <c r="D5036" t="s">
        <v>83</v>
      </c>
      <c r="E5036">
        <v>11</v>
      </c>
      <c r="F5036" t="s">
        <v>1383</v>
      </c>
      <c r="G5036" t="s">
        <v>1383</v>
      </c>
      <c r="H5036" t="s">
        <v>2410</v>
      </c>
      <c r="I5036" t="s">
        <v>2821</v>
      </c>
      <c r="J5036" t="s">
        <v>2822</v>
      </c>
      <c r="K5036" t="s">
        <v>395</v>
      </c>
      <c r="L5036" t="s">
        <v>94</v>
      </c>
      <c r="M5036">
        <v>7290</v>
      </c>
      <c r="N5036" t="s">
        <v>219</v>
      </c>
      <c r="O5036">
        <v>6768</v>
      </c>
      <c r="P5036" t="s">
        <v>219</v>
      </c>
      <c r="Q5036">
        <v>1</v>
      </c>
      <c r="R5036">
        <v>2</v>
      </c>
      <c r="S5036">
        <v>1080</v>
      </c>
      <c r="T5036">
        <v>1080</v>
      </c>
      <c r="U5036">
        <v>1080</v>
      </c>
      <c r="V5036">
        <v>3</v>
      </c>
      <c r="W5036">
        <v>4</v>
      </c>
      <c r="X5036">
        <v>5</v>
      </c>
      <c r="Y5036">
        <v>6</v>
      </c>
      <c r="Z5036">
        <v>7</v>
      </c>
      <c r="AA5036">
        <v>1080</v>
      </c>
      <c r="AB5036">
        <v>8</v>
      </c>
      <c r="AC5036">
        <v>9</v>
      </c>
      <c r="AD5036" t="s">
        <v>2263</v>
      </c>
      <c r="AE5036" s="29">
        <v>44656</v>
      </c>
      <c r="AF5036" s="29">
        <v>44656</v>
      </c>
    </row>
    <row r="5037" spans="1:32" x14ac:dyDescent="0.25">
      <c r="A5037">
        <v>2022</v>
      </c>
      <c r="B5037" s="29">
        <v>44562</v>
      </c>
      <c r="C5037" s="29">
        <v>44651</v>
      </c>
      <c r="D5037" t="s">
        <v>83</v>
      </c>
      <c r="E5037">
        <v>11</v>
      </c>
      <c r="F5037" t="s">
        <v>1308</v>
      </c>
      <c r="G5037" t="s">
        <v>359</v>
      </c>
      <c r="H5037" t="s">
        <v>2410</v>
      </c>
      <c r="I5037" t="s">
        <v>731</v>
      </c>
      <c r="J5037" t="s">
        <v>1384</v>
      </c>
      <c r="K5037" t="s">
        <v>1274</v>
      </c>
      <c r="L5037" t="s">
        <v>94</v>
      </c>
      <c r="M5037">
        <v>7790</v>
      </c>
      <c r="N5037" t="s">
        <v>219</v>
      </c>
      <c r="O5037">
        <v>7212</v>
      </c>
      <c r="P5037" t="s">
        <v>219</v>
      </c>
      <c r="Q5037">
        <v>1</v>
      </c>
      <c r="R5037">
        <v>2</v>
      </c>
      <c r="S5037">
        <v>1081</v>
      </c>
      <c r="T5037">
        <v>1081</v>
      </c>
      <c r="U5037">
        <v>1081</v>
      </c>
      <c r="V5037">
        <v>3</v>
      </c>
      <c r="W5037">
        <v>4</v>
      </c>
      <c r="X5037">
        <v>5</v>
      </c>
      <c r="Y5037">
        <v>6</v>
      </c>
      <c r="Z5037">
        <v>7</v>
      </c>
      <c r="AA5037">
        <v>1081</v>
      </c>
      <c r="AB5037">
        <v>8</v>
      </c>
      <c r="AC5037">
        <v>9</v>
      </c>
      <c r="AD5037" t="s">
        <v>2263</v>
      </c>
      <c r="AE5037" s="29">
        <v>44656</v>
      </c>
      <c r="AF5037" s="29">
        <v>44656</v>
      </c>
    </row>
    <row r="5038" spans="1:32" x14ac:dyDescent="0.25">
      <c r="A5038">
        <v>2022</v>
      </c>
      <c r="B5038" s="29">
        <v>44562</v>
      </c>
      <c r="C5038" s="29">
        <v>44651</v>
      </c>
      <c r="D5038" t="s">
        <v>83</v>
      </c>
      <c r="E5038">
        <v>11</v>
      </c>
      <c r="F5038" t="s">
        <v>1308</v>
      </c>
      <c r="G5038" t="s">
        <v>359</v>
      </c>
      <c r="H5038" t="s">
        <v>2410</v>
      </c>
      <c r="I5038" t="s">
        <v>423</v>
      </c>
      <c r="J5038" t="s">
        <v>487</v>
      </c>
      <c r="K5038" t="s">
        <v>1385</v>
      </c>
      <c r="L5038" t="s">
        <v>94</v>
      </c>
      <c r="M5038">
        <v>8130</v>
      </c>
      <c r="N5038" t="s">
        <v>219</v>
      </c>
      <c r="O5038">
        <v>5890</v>
      </c>
      <c r="P5038" t="s">
        <v>219</v>
      </c>
      <c r="Q5038">
        <v>1</v>
      </c>
      <c r="R5038">
        <v>2</v>
      </c>
      <c r="S5038">
        <v>1082</v>
      </c>
      <c r="T5038">
        <v>1082</v>
      </c>
      <c r="U5038">
        <v>1082</v>
      </c>
      <c r="V5038">
        <v>3</v>
      </c>
      <c r="W5038">
        <v>4</v>
      </c>
      <c r="X5038">
        <v>5</v>
      </c>
      <c r="Y5038">
        <v>6</v>
      </c>
      <c r="Z5038">
        <v>7</v>
      </c>
      <c r="AA5038">
        <v>1082</v>
      </c>
      <c r="AB5038">
        <v>8</v>
      </c>
      <c r="AC5038">
        <v>9</v>
      </c>
      <c r="AD5038" t="s">
        <v>2263</v>
      </c>
      <c r="AE5038" s="29">
        <v>44656</v>
      </c>
      <c r="AF5038" s="29">
        <v>44656</v>
      </c>
    </row>
    <row r="5039" spans="1:32" x14ac:dyDescent="0.25">
      <c r="A5039">
        <v>2022</v>
      </c>
      <c r="B5039" s="29">
        <v>44562</v>
      </c>
      <c r="C5039" s="29">
        <v>44651</v>
      </c>
      <c r="D5039" t="s">
        <v>83</v>
      </c>
      <c r="E5039">
        <v>11</v>
      </c>
      <c r="F5039" t="s">
        <v>1308</v>
      </c>
      <c r="G5039" t="s">
        <v>359</v>
      </c>
      <c r="H5039" t="s">
        <v>2410</v>
      </c>
      <c r="I5039" t="s">
        <v>1386</v>
      </c>
      <c r="J5039" t="s">
        <v>820</v>
      </c>
      <c r="K5039" t="s">
        <v>395</v>
      </c>
      <c r="L5039" t="s">
        <v>94</v>
      </c>
      <c r="M5039">
        <v>6094</v>
      </c>
      <c r="N5039" t="s">
        <v>219</v>
      </c>
      <c r="O5039">
        <v>5992</v>
      </c>
      <c r="P5039" t="s">
        <v>219</v>
      </c>
      <c r="Q5039">
        <v>1</v>
      </c>
      <c r="R5039">
        <v>2</v>
      </c>
      <c r="S5039">
        <v>1083</v>
      </c>
      <c r="T5039">
        <v>1083</v>
      </c>
      <c r="U5039">
        <v>1083</v>
      </c>
      <c r="V5039">
        <v>3</v>
      </c>
      <c r="W5039">
        <v>4</v>
      </c>
      <c r="X5039">
        <v>5</v>
      </c>
      <c r="Y5039">
        <v>6</v>
      </c>
      <c r="Z5039">
        <v>7</v>
      </c>
      <c r="AA5039">
        <v>1083</v>
      </c>
      <c r="AB5039">
        <v>8</v>
      </c>
      <c r="AC5039">
        <v>9</v>
      </c>
      <c r="AD5039" t="s">
        <v>2263</v>
      </c>
      <c r="AE5039" s="29">
        <v>44656</v>
      </c>
      <c r="AF5039" s="29">
        <v>44656</v>
      </c>
    </row>
    <row r="5040" spans="1:32" x14ac:dyDescent="0.25">
      <c r="A5040">
        <v>2022</v>
      </c>
      <c r="B5040" s="29">
        <v>44562</v>
      </c>
      <c r="C5040" s="29">
        <v>44651</v>
      </c>
      <c r="D5040" t="s">
        <v>83</v>
      </c>
      <c r="E5040">
        <v>11</v>
      </c>
      <c r="F5040" t="s">
        <v>1308</v>
      </c>
      <c r="G5040" t="s">
        <v>359</v>
      </c>
      <c r="H5040" t="s">
        <v>2410</v>
      </c>
      <c r="I5040" t="s">
        <v>237</v>
      </c>
      <c r="J5040" t="s">
        <v>295</v>
      </c>
      <c r="K5040" t="s">
        <v>250</v>
      </c>
      <c r="L5040" t="s">
        <v>94</v>
      </c>
      <c r="M5040">
        <v>7790</v>
      </c>
      <c r="N5040" t="s">
        <v>219</v>
      </c>
      <c r="O5040">
        <v>7212</v>
      </c>
      <c r="P5040" t="s">
        <v>219</v>
      </c>
      <c r="Q5040">
        <v>1</v>
      </c>
      <c r="R5040">
        <v>2</v>
      </c>
      <c r="S5040">
        <v>1084</v>
      </c>
      <c r="T5040">
        <v>1084</v>
      </c>
      <c r="U5040">
        <v>1084</v>
      </c>
      <c r="V5040">
        <v>3</v>
      </c>
      <c r="W5040">
        <v>4</v>
      </c>
      <c r="X5040">
        <v>5</v>
      </c>
      <c r="Y5040">
        <v>6</v>
      </c>
      <c r="Z5040">
        <v>7</v>
      </c>
      <c r="AA5040">
        <v>1084</v>
      </c>
      <c r="AB5040">
        <v>8</v>
      </c>
      <c r="AC5040">
        <v>9</v>
      </c>
      <c r="AD5040" t="s">
        <v>2263</v>
      </c>
      <c r="AE5040" s="29">
        <v>44656</v>
      </c>
      <c r="AF5040" s="29">
        <v>44656</v>
      </c>
    </row>
    <row r="5041" spans="1:32" x14ac:dyDescent="0.25">
      <c r="A5041">
        <v>2022</v>
      </c>
      <c r="B5041" s="29">
        <v>44562</v>
      </c>
      <c r="C5041" s="29">
        <v>44651</v>
      </c>
      <c r="D5041" t="s">
        <v>83</v>
      </c>
      <c r="E5041">
        <v>11</v>
      </c>
      <c r="F5041" t="s">
        <v>1308</v>
      </c>
      <c r="G5041" t="s">
        <v>359</v>
      </c>
      <c r="H5041" t="s">
        <v>2410</v>
      </c>
      <c r="I5041" t="s">
        <v>783</v>
      </c>
      <c r="J5041" t="s">
        <v>1196</v>
      </c>
      <c r="K5041" t="s">
        <v>2811</v>
      </c>
      <c r="L5041" t="s">
        <v>94</v>
      </c>
      <c r="M5041">
        <v>7790</v>
      </c>
      <c r="N5041" t="s">
        <v>219</v>
      </c>
      <c r="O5041">
        <v>7212</v>
      </c>
      <c r="P5041" t="s">
        <v>219</v>
      </c>
      <c r="Q5041">
        <v>1</v>
      </c>
      <c r="R5041">
        <v>2</v>
      </c>
      <c r="S5041">
        <v>1085</v>
      </c>
      <c r="T5041">
        <v>1085</v>
      </c>
      <c r="U5041">
        <v>1085</v>
      </c>
      <c r="V5041">
        <v>3</v>
      </c>
      <c r="W5041">
        <v>4</v>
      </c>
      <c r="X5041">
        <v>5</v>
      </c>
      <c r="Y5041">
        <v>6</v>
      </c>
      <c r="Z5041">
        <v>7</v>
      </c>
      <c r="AA5041">
        <v>1085</v>
      </c>
      <c r="AB5041">
        <v>8</v>
      </c>
      <c r="AC5041">
        <v>9</v>
      </c>
      <c r="AD5041" t="s">
        <v>2263</v>
      </c>
      <c r="AE5041" s="29">
        <v>44656</v>
      </c>
      <c r="AF5041" s="29">
        <v>44656</v>
      </c>
    </row>
    <row r="5042" spans="1:32" x14ac:dyDescent="0.25">
      <c r="A5042">
        <v>2022</v>
      </c>
      <c r="B5042" s="29">
        <v>44562</v>
      </c>
      <c r="C5042" s="29">
        <v>44651</v>
      </c>
      <c r="D5042" t="s">
        <v>83</v>
      </c>
      <c r="E5042">
        <v>11</v>
      </c>
      <c r="F5042" t="s">
        <v>1308</v>
      </c>
      <c r="G5042" t="s">
        <v>359</v>
      </c>
      <c r="H5042" t="s">
        <v>2410</v>
      </c>
      <c r="I5042" t="s">
        <v>1387</v>
      </c>
      <c r="J5042" t="s">
        <v>360</v>
      </c>
      <c r="K5042" t="s">
        <v>432</v>
      </c>
      <c r="L5042" t="s">
        <v>94</v>
      </c>
      <c r="M5042">
        <v>10522</v>
      </c>
      <c r="N5042" t="s">
        <v>219</v>
      </c>
      <c r="O5042">
        <v>9594</v>
      </c>
      <c r="P5042" t="s">
        <v>219</v>
      </c>
      <c r="Q5042">
        <v>1</v>
      </c>
      <c r="R5042">
        <v>2</v>
      </c>
      <c r="S5042">
        <v>1086</v>
      </c>
      <c r="T5042">
        <v>1086</v>
      </c>
      <c r="U5042">
        <v>1086</v>
      </c>
      <c r="V5042">
        <v>3</v>
      </c>
      <c r="W5042">
        <v>4</v>
      </c>
      <c r="X5042">
        <v>5</v>
      </c>
      <c r="Y5042">
        <v>6</v>
      </c>
      <c r="Z5042">
        <v>7</v>
      </c>
      <c r="AA5042">
        <v>1086</v>
      </c>
      <c r="AB5042">
        <v>8</v>
      </c>
      <c r="AC5042">
        <v>9</v>
      </c>
      <c r="AD5042" t="s">
        <v>2263</v>
      </c>
      <c r="AE5042" s="29">
        <v>44656</v>
      </c>
      <c r="AF5042" s="29">
        <v>44656</v>
      </c>
    </row>
    <row r="5043" spans="1:32" x14ac:dyDescent="0.25">
      <c r="A5043">
        <v>2022</v>
      </c>
      <c r="B5043" s="29">
        <v>44562</v>
      </c>
      <c r="C5043" s="29">
        <v>44651</v>
      </c>
      <c r="D5043" t="s">
        <v>83</v>
      </c>
      <c r="E5043">
        <v>11</v>
      </c>
      <c r="F5043" t="s">
        <v>371</v>
      </c>
      <c r="G5043" t="s">
        <v>371</v>
      </c>
      <c r="H5043" t="s">
        <v>2410</v>
      </c>
      <c r="I5043" t="s">
        <v>1362</v>
      </c>
      <c r="J5043" t="s">
        <v>229</v>
      </c>
      <c r="K5043" t="s">
        <v>1388</v>
      </c>
      <c r="L5043" t="s">
        <v>94</v>
      </c>
      <c r="M5043">
        <v>6804</v>
      </c>
      <c r="N5043" t="s">
        <v>219</v>
      </c>
      <c r="O5043">
        <v>6584</v>
      </c>
      <c r="P5043" t="s">
        <v>219</v>
      </c>
      <c r="Q5043">
        <v>1</v>
      </c>
      <c r="R5043">
        <v>2</v>
      </c>
      <c r="S5043">
        <v>1087</v>
      </c>
      <c r="T5043">
        <v>1087</v>
      </c>
      <c r="U5043">
        <v>1087</v>
      </c>
      <c r="V5043">
        <v>3</v>
      </c>
      <c r="W5043">
        <v>4</v>
      </c>
      <c r="X5043">
        <v>5</v>
      </c>
      <c r="Y5043">
        <v>6</v>
      </c>
      <c r="Z5043">
        <v>7</v>
      </c>
      <c r="AA5043">
        <v>1087</v>
      </c>
      <c r="AB5043">
        <v>8</v>
      </c>
      <c r="AC5043">
        <v>9</v>
      </c>
      <c r="AD5043" t="s">
        <v>2263</v>
      </c>
      <c r="AE5043" s="29">
        <v>44656</v>
      </c>
      <c r="AF5043" s="29">
        <v>44656</v>
      </c>
    </row>
    <row r="5044" spans="1:32" x14ac:dyDescent="0.25">
      <c r="A5044">
        <v>2022</v>
      </c>
      <c r="B5044" s="29">
        <v>44562</v>
      </c>
      <c r="C5044" s="29">
        <v>44651</v>
      </c>
      <c r="D5044" t="s">
        <v>83</v>
      </c>
      <c r="E5044">
        <v>11</v>
      </c>
      <c r="F5044" t="s">
        <v>658</v>
      </c>
      <c r="G5044" t="s">
        <v>658</v>
      </c>
      <c r="H5044" t="s">
        <v>2410</v>
      </c>
      <c r="I5044" t="s">
        <v>2823</v>
      </c>
      <c r="J5044" t="s">
        <v>972</v>
      </c>
      <c r="K5044" t="s">
        <v>253</v>
      </c>
      <c r="L5044" t="s">
        <v>94</v>
      </c>
      <c r="M5044">
        <v>5070</v>
      </c>
      <c r="N5044" t="s">
        <v>219</v>
      </c>
      <c r="O5044">
        <v>5070</v>
      </c>
      <c r="P5044" t="s">
        <v>219</v>
      </c>
      <c r="Q5044">
        <v>1</v>
      </c>
      <c r="R5044">
        <v>2</v>
      </c>
      <c r="S5044">
        <v>1088</v>
      </c>
      <c r="T5044">
        <v>1088</v>
      </c>
      <c r="U5044">
        <v>1088</v>
      </c>
      <c r="V5044">
        <v>3</v>
      </c>
      <c r="W5044">
        <v>4</v>
      </c>
      <c r="X5044">
        <v>5</v>
      </c>
      <c r="Y5044">
        <v>6</v>
      </c>
      <c r="Z5044">
        <v>7</v>
      </c>
      <c r="AA5044">
        <v>1088</v>
      </c>
      <c r="AB5044">
        <v>8</v>
      </c>
      <c r="AC5044">
        <v>9</v>
      </c>
      <c r="AD5044" t="s">
        <v>2263</v>
      </c>
      <c r="AE5044" s="29">
        <v>44656</v>
      </c>
      <c r="AF5044" s="29">
        <v>44656</v>
      </c>
    </row>
    <row r="5045" spans="1:32" x14ac:dyDescent="0.25">
      <c r="A5045">
        <v>2022</v>
      </c>
      <c r="B5045" s="29">
        <v>44562</v>
      </c>
      <c r="C5045" s="29">
        <v>44651</v>
      </c>
      <c r="D5045" t="s">
        <v>83</v>
      </c>
      <c r="E5045">
        <v>11</v>
      </c>
      <c r="F5045" t="s">
        <v>1308</v>
      </c>
      <c r="G5045" t="s">
        <v>359</v>
      </c>
      <c r="H5045" t="s">
        <v>2410</v>
      </c>
      <c r="I5045" t="s">
        <v>1389</v>
      </c>
      <c r="J5045" t="s">
        <v>395</v>
      </c>
      <c r="K5045" t="s">
        <v>841</v>
      </c>
      <c r="L5045" t="s">
        <v>94</v>
      </c>
      <c r="M5045">
        <v>5994</v>
      </c>
      <c r="N5045" t="s">
        <v>219</v>
      </c>
      <c r="O5045">
        <v>5902</v>
      </c>
      <c r="P5045" t="s">
        <v>219</v>
      </c>
      <c r="Q5045">
        <v>1</v>
      </c>
      <c r="R5045">
        <v>2</v>
      </c>
      <c r="S5045">
        <v>1089</v>
      </c>
      <c r="T5045">
        <v>1089</v>
      </c>
      <c r="U5045">
        <v>1089</v>
      </c>
      <c r="V5045">
        <v>3</v>
      </c>
      <c r="W5045">
        <v>4</v>
      </c>
      <c r="X5045">
        <v>5</v>
      </c>
      <c r="Y5045">
        <v>6</v>
      </c>
      <c r="Z5045">
        <v>7</v>
      </c>
      <c r="AA5045">
        <v>1089</v>
      </c>
      <c r="AB5045">
        <v>8</v>
      </c>
      <c r="AC5045">
        <v>9</v>
      </c>
      <c r="AD5045" t="s">
        <v>2263</v>
      </c>
      <c r="AE5045" s="29">
        <v>44656</v>
      </c>
      <c r="AF5045" s="29">
        <v>44656</v>
      </c>
    </row>
    <row r="5046" spans="1:32" x14ac:dyDescent="0.25">
      <c r="A5046">
        <v>2022</v>
      </c>
      <c r="B5046" s="29">
        <v>44562</v>
      </c>
      <c r="C5046" s="29">
        <v>44651</v>
      </c>
      <c r="D5046" t="s">
        <v>83</v>
      </c>
      <c r="E5046">
        <v>11</v>
      </c>
      <c r="F5046" t="s">
        <v>658</v>
      </c>
      <c r="G5046" t="s">
        <v>658</v>
      </c>
      <c r="H5046" t="s">
        <v>2410</v>
      </c>
      <c r="I5046" t="s">
        <v>607</v>
      </c>
      <c r="J5046" t="s">
        <v>518</v>
      </c>
      <c r="K5046" t="s">
        <v>505</v>
      </c>
      <c r="L5046" t="s">
        <v>94</v>
      </c>
      <c r="M5046">
        <v>7758</v>
      </c>
      <c r="N5046" t="s">
        <v>219</v>
      </c>
      <c r="O5046">
        <v>8784</v>
      </c>
      <c r="P5046" t="s">
        <v>219</v>
      </c>
      <c r="Q5046">
        <v>1</v>
      </c>
      <c r="R5046">
        <v>2</v>
      </c>
      <c r="S5046">
        <v>1090</v>
      </c>
      <c r="T5046">
        <v>1090</v>
      </c>
      <c r="U5046">
        <v>1090</v>
      </c>
      <c r="V5046">
        <v>3</v>
      </c>
      <c r="W5046">
        <v>4</v>
      </c>
      <c r="X5046">
        <v>5</v>
      </c>
      <c r="Y5046">
        <v>6</v>
      </c>
      <c r="Z5046">
        <v>7</v>
      </c>
      <c r="AA5046">
        <v>1090</v>
      </c>
      <c r="AB5046">
        <v>8</v>
      </c>
      <c r="AC5046">
        <v>9</v>
      </c>
      <c r="AD5046" t="s">
        <v>2263</v>
      </c>
      <c r="AE5046" s="29">
        <v>44656</v>
      </c>
      <c r="AF5046" s="29">
        <v>44656</v>
      </c>
    </row>
    <row r="5047" spans="1:32" x14ac:dyDescent="0.25">
      <c r="A5047">
        <v>2022</v>
      </c>
      <c r="B5047" s="29">
        <v>44562</v>
      </c>
      <c r="C5047" s="29">
        <v>44651</v>
      </c>
      <c r="D5047" t="s">
        <v>83</v>
      </c>
      <c r="E5047">
        <v>11</v>
      </c>
      <c r="F5047" t="s">
        <v>658</v>
      </c>
      <c r="G5047" t="s">
        <v>658</v>
      </c>
      <c r="H5047" t="s">
        <v>2410</v>
      </c>
      <c r="I5047" t="s">
        <v>1390</v>
      </c>
      <c r="J5047" t="s">
        <v>613</v>
      </c>
      <c r="K5047" t="s">
        <v>503</v>
      </c>
      <c r="L5047" t="s">
        <v>94</v>
      </c>
      <c r="M5047">
        <v>6628</v>
      </c>
      <c r="N5047" t="s">
        <v>219</v>
      </c>
      <c r="O5047">
        <v>6428</v>
      </c>
      <c r="P5047" t="s">
        <v>219</v>
      </c>
      <c r="Q5047">
        <v>1</v>
      </c>
      <c r="R5047">
        <v>2</v>
      </c>
      <c r="S5047">
        <v>1091</v>
      </c>
      <c r="T5047">
        <v>1091</v>
      </c>
      <c r="U5047">
        <v>1091</v>
      </c>
      <c r="V5047">
        <v>3</v>
      </c>
      <c r="W5047">
        <v>4</v>
      </c>
      <c r="X5047">
        <v>5</v>
      </c>
      <c r="Y5047">
        <v>6</v>
      </c>
      <c r="Z5047">
        <v>7</v>
      </c>
      <c r="AA5047">
        <v>1091</v>
      </c>
      <c r="AB5047">
        <v>8</v>
      </c>
      <c r="AC5047">
        <v>9</v>
      </c>
      <c r="AD5047" t="s">
        <v>2263</v>
      </c>
      <c r="AE5047" s="29">
        <v>44656</v>
      </c>
      <c r="AF5047" s="29">
        <v>44656</v>
      </c>
    </row>
    <row r="5048" spans="1:32" x14ac:dyDescent="0.25">
      <c r="A5048">
        <v>2022</v>
      </c>
      <c r="B5048" s="29">
        <v>44562</v>
      </c>
      <c r="C5048" s="29">
        <v>44651</v>
      </c>
      <c r="D5048" t="s">
        <v>83</v>
      </c>
      <c r="E5048">
        <v>11</v>
      </c>
      <c r="F5048" t="s">
        <v>658</v>
      </c>
      <c r="G5048" t="s">
        <v>658</v>
      </c>
      <c r="H5048" t="s">
        <v>2410</v>
      </c>
      <c r="I5048" t="s">
        <v>1362</v>
      </c>
      <c r="J5048" t="s">
        <v>518</v>
      </c>
      <c r="K5048" t="s">
        <v>505</v>
      </c>
      <c r="L5048" t="s">
        <v>94</v>
      </c>
      <c r="M5048">
        <v>6724</v>
      </c>
      <c r="N5048" t="s">
        <v>219</v>
      </c>
      <c r="O5048">
        <v>6514</v>
      </c>
      <c r="P5048" t="s">
        <v>219</v>
      </c>
      <c r="Q5048">
        <v>1</v>
      </c>
      <c r="R5048">
        <v>2</v>
      </c>
      <c r="S5048">
        <v>1092</v>
      </c>
      <c r="T5048">
        <v>1092</v>
      </c>
      <c r="U5048">
        <v>1092</v>
      </c>
      <c r="V5048">
        <v>3</v>
      </c>
      <c r="W5048">
        <v>4</v>
      </c>
      <c r="X5048">
        <v>5</v>
      </c>
      <c r="Y5048">
        <v>6</v>
      </c>
      <c r="Z5048">
        <v>7</v>
      </c>
      <c r="AA5048">
        <v>1092</v>
      </c>
      <c r="AB5048">
        <v>8</v>
      </c>
      <c r="AC5048">
        <v>9</v>
      </c>
      <c r="AD5048" t="s">
        <v>2263</v>
      </c>
      <c r="AE5048" s="29">
        <v>44656</v>
      </c>
      <c r="AF5048" s="29">
        <v>44656</v>
      </c>
    </row>
    <row r="5049" spans="1:32" x14ac:dyDescent="0.25">
      <c r="A5049">
        <v>2022</v>
      </c>
      <c r="B5049" s="29">
        <v>44562</v>
      </c>
      <c r="C5049" s="29">
        <v>44651</v>
      </c>
      <c r="D5049" t="s">
        <v>83</v>
      </c>
      <c r="E5049">
        <v>11</v>
      </c>
      <c r="F5049" t="s">
        <v>1383</v>
      </c>
      <c r="G5049" t="s">
        <v>1383</v>
      </c>
      <c r="H5049" t="s">
        <v>2410</v>
      </c>
      <c r="I5049" t="s">
        <v>713</v>
      </c>
      <c r="J5049" t="s">
        <v>576</v>
      </c>
      <c r="K5049" t="s">
        <v>1391</v>
      </c>
      <c r="L5049" t="s">
        <v>94</v>
      </c>
      <c r="M5049">
        <v>8768</v>
      </c>
      <c r="N5049" t="s">
        <v>219</v>
      </c>
      <c r="O5049">
        <v>8084</v>
      </c>
      <c r="P5049" t="s">
        <v>219</v>
      </c>
      <c r="Q5049">
        <v>1</v>
      </c>
      <c r="R5049">
        <v>2</v>
      </c>
      <c r="S5049">
        <v>1093</v>
      </c>
      <c r="T5049">
        <v>1093</v>
      </c>
      <c r="U5049">
        <v>1093</v>
      </c>
      <c r="V5049">
        <v>3</v>
      </c>
      <c r="W5049">
        <v>4</v>
      </c>
      <c r="X5049">
        <v>5</v>
      </c>
      <c r="Y5049">
        <v>6</v>
      </c>
      <c r="Z5049">
        <v>7</v>
      </c>
      <c r="AA5049">
        <v>1093</v>
      </c>
      <c r="AB5049">
        <v>8</v>
      </c>
      <c r="AC5049">
        <v>9</v>
      </c>
      <c r="AD5049" t="s">
        <v>2263</v>
      </c>
      <c r="AE5049" s="29">
        <v>44656</v>
      </c>
      <c r="AF5049" s="29">
        <v>44656</v>
      </c>
    </row>
    <row r="5050" spans="1:32" x14ac:dyDescent="0.25">
      <c r="A5050">
        <v>2022</v>
      </c>
      <c r="B5050" s="29">
        <v>44562</v>
      </c>
      <c r="C5050" s="29">
        <v>44651</v>
      </c>
      <c r="D5050" t="s">
        <v>83</v>
      </c>
      <c r="E5050">
        <v>10</v>
      </c>
      <c r="F5050" t="s">
        <v>274</v>
      </c>
      <c r="G5050" t="s">
        <v>275</v>
      </c>
      <c r="H5050" t="s">
        <v>2410</v>
      </c>
      <c r="I5050" t="s">
        <v>1392</v>
      </c>
      <c r="J5050" t="s">
        <v>505</v>
      </c>
      <c r="K5050" t="s">
        <v>257</v>
      </c>
      <c r="L5050" t="s">
        <v>93</v>
      </c>
      <c r="M5050">
        <v>10210</v>
      </c>
      <c r="N5050" t="s">
        <v>219</v>
      </c>
      <c r="O5050">
        <v>9332</v>
      </c>
      <c r="P5050" t="s">
        <v>219</v>
      </c>
      <c r="Q5050">
        <v>1</v>
      </c>
      <c r="R5050">
        <v>2</v>
      </c>
      <c r="S5050">
        <v>1094</v>
      </c>
      <c r="T5050">
        <v>1094</v>
      </c>
      <c r="U5050">
        <v>1094</v>
      </c>
      <c r="V5050">
        <v>3</v>
      </c>
      <c r="W5050">
        <v>4</v>
      </c>
      <c r="X5050">
        <v>5</v>
      </c>
      <c r="Y5050">
        <v>6</v>
      </c>
      <c r="Z5050">
        <v>7</v>
      </c>
      <c r="AA5050">
        <v>1094</v>
      </c>
      <c r="AB5050">
        <v>8</v>
      </c>
      <c r="AC5050">
        <v>9</v>
      </c>
      <c r="AD5050" t="s">
        <v>2263</v>
      </c>
      <c r="AE5050" s="29">
        <v>44656</v>
      </c>
      <c r="AF5050" s="29">
        <v>44656</v>
      </c>
    </row>
    <row r="5051" spans="1:32" x14ac:dyDescent="0.25">
      <c r="A5051">
        <v>2022</v>
      </c>
      <c r="B5051" s="29">
        <v>44562</v>
      </c>
      <c r="C5051" s="29">
        <v>44651</v>
      </c>
      <c r="D5051" t="s">
        <v>83</v>
      </c>
      <c r="E5051">
        <v>11</v>
      </c>
      <c r="F5051" t="s">
        <v>547</v>
      </c>
      <c r="G5051" t="s">
        <v>547</v>
      </c>
      <c r="H5051" t="s">
        <v>2410</v>
      </c>
      <c r="I5051" t="s">
        <v>592</v>
      </c>
      <c r="J5051" t="s">
        <v>611</v>
      </c>
      <c r="K5051" t="s">
        <v>2377</v>
      </c>
      <c r="L5051" t="s">
        <v>94</v>
      </c>
      <c r="M5051">
        <v>4252</v>
      </c>
      <c r="N5051" t="s">
        <v>219</v>
      </c>
      <c r="O5051">
        <v>4252</v>
      </c>
      <c r="P5051" t="s">
        <v>219</v>
      </c>
      <c r="Q5051">
        <v>1</v>
      </c>
      <c r="R5051">
        <v>2</v>
      </c>
      <c r="S5051">
        <v>1095</v>
      </c>
      <c r="T5051">
        <v>1095</v>
      </c>
      <c r="U5051">
        <v>1095</v>
      </c>
      <c r="V5051">
        <v>3</v>
      </c>
      <c r="W5051">
        <v>4</v>
      </c>
      <c r="X5051">
        <v>5</v>
      </c>
      <c r="Y5051">
        <v>6</v>
      </c>
      <c r="Z5051">
        <v>7</v>
      </c>
      <c r="AA5051">
        <v>1095</v>
      </c>
      <c r="AB5051">
        <v>8</v>
      </c>
      <c r="AC5051">
        <v>9</v>
      </c>
      <c r="AD5051" t="s">
        <v>2263</v>
      </c>
      <c r="AE5051" s="29">
        <v>44656</v>
      </c>
      <c r="AF5051" s="29">
        <v>44656</v>
      </c>
    </row>
    <row r="5052" spans="1:32" x14ac:dyDescent="0.25">
      <c r="A5052">
        <v>2022</v>
      </c>
      <c r="B5052" s="29">
        <v>44562</v>
      </c>
      <c r="C5052" s="29">
        <v>44651</v>
      </c>
      <c r="D5052" t="s">
        <v>83</v>
      </c>
      <c r="E5052">
        <v>11</v>
      </c>
      <c r="F5052" t="s">
        <v>1308</v>
      </c>
      <c r="G5052" t="s">
        <v>359</v>
      </c>
      <c r="H5052" t="s">
        <v>2410</v>
      </c>
      <c r="I5052" t="s">
        <v>1393</v>
      </c>
      <c r="J5052" t="s">
        <v>395</v>
      </c>
      <c r="K5052" t="s">
        <v>351</v>
      </c>
      <c r="L5052" t="s">
        <v>94</v>
      </c>
      <c r="M5052">
        <v>6780</v>
      </c>
      <c r="N5052" t="s">
        <v>219</v>
      </c>
      <c r="O5052">
        <v>7202</v>
      </c>
      <c r="P5052" t="s">
        <v>219</v>
      </c>
      <c r="Q5052">
        <v>1</v>
      </c>
      <c r="R5052">
        <v>2</v>
      </c>
      <c r="S5052">
        <v>1096</v>
      </c>
      <c r="T5052">
        <v>1096</v>
      </c>
      <c r="U5052">
        <v>1096</v>
      </c>
      <c r="V5052">
        <v>3</v>
      </c>
      <c r="W5052">
        <v>4</v>
      </c>
      <c r="X5052">
        <v>5</v>
      </c>
      <c r="Y5052">
        <v>6</v>
      </c>
      <c r="Z5052">
        <v>7</v>
      </c>
      <c r="AA5052">
        <v>1096</v>
      </c>
      <c r="AB5052">
        <v>8</v>
      </c>
      <c r="AC5052">
        <v>9</v>
      </c>
      <c r="AD5052" t="s">
        <v>2263</v>
      </c>
      <c r="AE5052" s="29">
        <v>44656</v>
      </c>
      <c r="AF5052" s="29">
        <v>44656</v>
      </c>
    </row>
    <row r="5053" spans="1:32" x14ac:dyDescent="0.25">
      <c r="A5053">
        <v>2022</v>
      </c>
      <c r="B5053" s="29">
        <v>44562</v>
      </c>
      <c r="C5053" s="29">
        <v>44651</v>
      </c>
      <c r="D5053" t="s">
        <v>83</v>
      </c>
      <c r="E5053">
        <v>11</v>
      </c>
      <c r="F5053" t="s">
        <v>1383</v>
      </c>
      <c r="G5053" t="s">
        <v>1383</v>
      </c>
      <c r="H5053" t="s">
        <v>2410</v>
      </c>
      <c r="I5053" t="s">
        <v>2824</v>
      </c>
      <c r="J5053" t="s">
        <v>949</v>
      </c>
      <c r="K5053" t="s">
        <v>858</v>
      </c>
      <c r="L5053" t="s">
        <v>94</v>
      </c>
      <c r="M5053">
        <v>7210</v>
      </c>
      <c r="N5053" t="s">
        <v>219</v>
      </c>
      <c r="O5053">
        <v>6910</v>
      </c>
      <c r="P5053" t="s">
        <v>219</v>
      </c>
      <c r="Q5053">
        <v>1</v>
      </c>
      <c r="R5053">
        <v>2</v>
      </c>
      <c r="S5053">
        <v>1097</v>
      </c>
      <c r="T5053">
        <v>1097</v>
      </c>
      <c r="U5053">
        <v>1097</v>
      </c>
      <c r="V5053">
        <v>3</v>
      </c>
      <c r="W5053">
        <v>4</v>
      </c>
      <c r="X5053">
        <v>5</v>
      </c>
      <c r="Y5053">
        <v>6</v>
      </c>
      <c r="Z5053">
        <v>7</v>
      </c>
      <c r="AA5053">
        <v>1097</v>
      </c>
      <c r="AB5053">
        <v>8</v>
      </c>
      <c r="AC5053">
        <v>9</v>
      </c>
      <c r="AD5053" t="s">
        <v>2263</v>
      </c>
      <c r="AE5053" s="29">
        <v>44656</v>
      </c>
      <c r="AF5053" s="29">
        <v>44656</v>
      </c>
    </row>
    <row r="5054" spans="1:32" x14ac:dyDescent="0.25">
      <c r="A5054">
        <v>2022</v>
      </c>
      <c r="B5054" s="29">
        <v>44562</v>
      </c>
      <c r="C5054" s="29">
        <v>44651</v>
      </c>
      <c r="D5054" t="s">
        <v>83</v>
      </c>
      <c r="E5054">
        <v>11</v>
      </c>
      <c r="F5054" t="s">
        <v>547</v>
      </c>
      <c r="G5054" t="s">
        <v>547</v>
      </c>
      <c r="H5054" t="s">
        <v>2410</v>
      </c>
      <c r="I5054" t="s">
        <v>1176</v>
      </c>
      <c r="J5054" t="s">
        <v>228</v>
      </c>
      <c r="K5054" t="s">
        <v>229</v>
      </c>
      <c r="L5054" t="s">
        <v>94</v>
      </c>
      <c r="M5054">
        <v>4252</v>
      </c>
      <c r="N5054" t="s">
        <v>219</v>
      </c>
      <c r="O5054">
        <v>4252</v>
      </c>
      <c r="P5054" t="s">
        <v>219</v>
      </c>
      <c r="Q5054">
        <v>1</v>
      </c>
      <c r="R5054">
        <v>2</v>
      </c>
      <c r="S5054">
        <v>1098</v>
      </c>
      <c r="T5054">
        <v>1098</v>
      </c>
      <c r="U5054">
        <v>1098</v>
      </c>
      <c r="V5054">
        <v>3</v>
      </c>
      <c r="W5054">
        <v>4</v>
      </c>
      <c r="X5054">
        <v>5</v>
      </c>
      <c r="Y5054">
        <v>6</v>
      </c>
      <c r="Z5054">
        <v>7</v>
      </c>
      <c r="AA5054">
        <v>1098</v>
      </c>
      <c r="AB5054">
        <v>8</v>
      </c>
      <c r="AC5054">
        <v>9</v>
      </c>
      <c r="AD5054" t="s">
        <v>2263</v>
      </c>
      <c r="AE5054" s="29">
        <v>44656</v>
      </c>
      <c r="AF5054" s="29">
        <v>44656</v>
      </c>
    </row>
    <row r="5055" spans="1:32" x14ac:dyDescent="0.25">
      <c r="A5055">
        <v>2022</v>
      </c>
      <c r="B5055" s="29">
        <v>44562</v>
      </c>
      <c r="C5055" s="29">
        <v>44651</v>
      </c>
      <c r="D5055" t="s">
        <v>83</v>
      </c>
      <c r="E5055">
        <v>11</v>
      </c>
      <c r="F5055" t="s">
        <v>526</v>
      </c>
      <c r="G5055" t="s">
        <v>526</v>
      </c>
      <c r="H5055" t="s">
        <v>2410</v>
      </c>
      <c r="I5055" t="s">
        <v>433</v>
      </c>
      <c r="J5055" t="s">
        <v>395</v>
      </c>
      <c r="K5055" t="s">
        <v>917</v>
      </c>
      <c r="L5055" t="s">
        <v>94</v>
      </c>
      <c r="M5055">
        <v>7582</v>
      </c>
      <c r="N5055" t="s">
        <v>219</v>
      </c>
      <c r="O5055">
        <v>7028</v>
      </c>
      <c r="P5055" t="s">
        <v>219</v>
      </c>
      <c r="Q5055">
        <v>1</v>
      </c>
      <c r="R5055">
        <v>2</v>
      </c>
      <c r="S5055">
        <v>1099</v>
      </c>
      <c r="T5055">
        <v>1099</v>
      </c>
      <c r="U5055">
        <v>1099</v>
      </c>
      <c r="V5055">
        <v>3</v>
      </c>
      <c r="W5055">
        <v>4</v>
      </c>
      <c r="X5055">
        <v>5</v>
      </c>
      <c r="Y5055">
        <v>6</v>
      </c>
      <c r="Z5055">
        <v>7</v>
      </c>
      <c r="AA5055">
        <v>1099</v>
      </c>
      <c r="AB5055">
        <v>8</v>
      </c>
      <c r="AC5055">
        <v>9</v>
      </c>
      <c r="AD5055" t="s">
        <v>2263</v>
      </c>
      <c r="AE5055" s="29">
        <v>44656</v>
      </c>
      <c r="AF5055" s="29">
        <v>44656</v>
      </c>
    </row>
    <row r="5056" spans="1:32" x14ac:dyDescent="0.25">
      <c r="A5056">
        <v>2022</v>
      </c>
      <c r="B5056" s="29">
        <v>44562</v>
      </c>
      <c r="C5056" s="29">
        <v>44651</v>
      </c>
      <c r="D5056" t="s">
        <v>83</v>
      </c>
      <c r="E5056">
        <v>10</v>
      </c>
      <c r="F5056" t="s">
        <v>274</v>
      </c>
      <c r="G5056" t="s">
        <v>275</v>
      </c>
      <c r="H5056" t="s">
        <v>2410</v>
      </c>
      <c r="I5056" t="s">
        <v>1394</v>
      </c>
      <c r="J5056" t="s">
        <v>1360</v>
      </c>
      <c r="K5056" t="s">
        <v>1395</v>
      </c>
      <c r="L5056" t="s">
        <v>94</v>
      </c>
      <c r="M5056">
        <v>6136</v>
      </c>
      <c r="N5056" t="s">
        <v>219</v>
      </c>
      <c r="O5056">
        <v>6030</v>
      </c>
      <c r="P5056" t="s">
        <v>219</v>
      </c>
      <c r="Q5056">
        <v>1</v>
      </c>
      <c r="R5056">
        <v>2</v>
      </c>
      <c r="S5056">
        <v>1100</v>
      </c>
      <c r="T5056">
        <v>1100</v>
      </c>
      <c r="U5056">
        <v>1100</v>
      </c>
      <c r="V5056">
        <v>3</v>
      </c>
      <c r="W5056">
        <v>4</v>
      </c>
      <c r="X5056">
        <v>5</v>
      </c>
      <c r="Y5056">
        <v>6</v>
      </c>
      <c r="Z5056">
        <v>7</v>
      </c>
      <c r="AA5056">
        <v>1100</v>
      </c>
      <c r="AB5056">
        <v>8</v>
      </c>
      <c r="AC5056">
        <v>9</v>
      </c>
      <c r="AD5056" t="s">
        <v>2263</v>
      </c>
      <c r="AE5056" s="29">
        <v>44656</v>
      </c>
      <c r="AF5056" s="29">
        <v>44656</v>
      </c>
    </row>
    <row r="5057" spans="1:32" x14ac:dyDescent="0.25">
      <c r="A5057">
        <v>2022</v>
      </c>
      <c r="B5057" s="29">
        <v>44562</v>
      </c>
      <c r="C5057" s="29">
        <v>44651</v>
      </c>
      <c r="D5057" t="s">
        <v>83</v>
      </c>
      <c r="E5057">
        <v>11</v>
      </c>
      <c r="F5057" t="s">
        <v>547</v>
      </c>
      <c r="G5057" t="s">
        <v>547</v>
      </c>
      <c r="H5057" t="s">
        <v>2410</v>
      </c>
      <c r="I5057" t="s">
        <v>2825</v>
      </c>
      <c r="J5057" t="s">
        <v>253</v>
      </c>
      <c r="K5057" t="s">
        <v>1396</v>
      </c>
      <c r="L5057" t="s">
        <v>94</v>
      </c>
      <c r="M5057">
        <v>4252</v>
      </c>
      <c r="N5057" t="s">
        <v>219</v>
      </c>
      <c r="O5057">
        <v>4252</v>
      </c>
      <c r="P5057" t="s">
        <v>219</v>
      </c>
      <c r="Q5057">
        <v>1</v>
      </c>
      <c r="R5057">
        <v>2</v>
      </c>
      <c r="S5057">
        <v>1101</v>
      </c>
      <c r="T5057">
        <v>1101</v>
      </c>
      <c r="U5057">
        <v>1101</v>
      </c>
      <c r="V5057">
        <v>3</v>
      </c>
      <c r="W5057">
        <v>4</v>
      </c>
      <c r="X5057">
        <v>5</v>
      </c>
      <c r="Y5057">
        <v>6</v>
      </c>
      <c r="Z5057">
        <v>7</v>
      </c>
      <c r="AA5057">
        <v>1101</v>
      </c>
      <c r="AB5057">
        <v>8</v>
      </c>
      <c r="AC5057">
        <v>9</v>
      </c>
      <c r="AD5057" t="s">
        <v>2263</v>
      </c>
      <c r="AE5057" s="29">
        <v>44656</v>
      </c>
      <c r="AF5057" s="29">
        <v>44656</v>
      </c>
    </row>
    <row r="5058" spans="1:32" x14ac:dyDescent="0.25">
      <c r="A5058">
        <v>2022</v>
      </c>
      <c r="B5058" s="29">
        <v>44562</v>
      </c>
      <c r="C5058" s="29">
        <v>44651</v>
      </c>
      <c r="D5058" t="s">
        <v>83</v>
      </c>
      <c r="E5058">
        <v>11</v>
      </c>
      <c r="F5058" t="s">
        <v>547</v>
      </c>
      <c r="G5058" t="s">
        <v>547</v>
      </c>
      <c r="H5058" t="s">
        <v>2410</v>
      </c>
      <c r="I5058" t="s">
        <v>2826</v>
      </c>
      <c r="J5058" t="s">
        <v>470</v>
      </c>
      <c r="K5058" t="s">
        <v>324</v>
      </c>
      <c r="L5058" t="s">
        <v>94</v>
      </c>
      <c r="M5058">
        <v>4252</v>
      </c>
      <c r="N5058" t="s">
        <v>219</v>
      </c>
      <c r="O5058">
        <v>4252</v>
      </c>
      <c r="P5058" t="s">
        <v>219</v>
      </c>
      <c r="Q5058">
        <v>1</v>
      </c>
      <c r="R5058">
        <v>2</v>
      </c>
      <c r="S5058">
        <v>1102</v>
      </c>
      <c r="T5058">
        <v>1102</v>
      </c>
      <c r="U5058">
        <v>1102</v>
      </c>
      <c r="V5058">
        <v>3</v>
      </c>
      <c r="W5058">
        <v>4</v>
      </c>
      <c r="X5058">
        <v>5</v>
      </c>
      <c r="Y5058">
        <v>6</v>
      </c>
      <c r="Z5058">
        <v>7</v>
      </c>
      <c r="AA5058">
        <v>1102</v>
      </c>
      <c r="AB5058">
        <v>8</v>
      </c>
      <c r="AC5058">
        <v>9</v>
      </c>
      <c r="AD5058" t="s">
        <v>2263</v>
      </c>
      <c r="AE5058" s="29">
        <v>44656</v>
      </c>
      <c r="AF5058" s="29">
        <v>44656</v>
      </c>
    </row>
    <row r="5059" spans="1:32" x14ac:dyDescent="0.25">
      <c r="A5059">
        <v>2022</v>
      </c>
      <c r="B5059" s="29">
        <v>44562</v>
      </c>
      <c r="C5059" s="29">
        <v>44651</v>
      </c>
      <c r="D5059" t="s">
        <v>83</v>
      </c>
      <c r="E5059">
        <v>10</v>
      </c>
      <c r="F5059" t="s">
        <v>274</v>
      </c>
      <c r="G5059" t="s">
        <v>275</v>
      </c>
      <c r="H5059" t="s">
        <v>2410</v>
      </c>
      <c r="I5059" t="s">
        <v>1397</v>
      </c>
      <c r="J5059" t="s">
        <v>269</v>
      </c>
      <c r="K5059" t="s">
        <v>2827</v>
      </c>
      <c r="L5059" t="s">
        <v>93</v>
      </c>
      <c r="M5059">
        <v>4252</v>
      </c>
      <c r="N5059" t="s">
        <v>219</v>
      </c>
      <c r="O5059">
        <v>4252</v>
      </c>
      <c r="P5059" t="s">
        <v>219</v>
      </c>
      <c r="Q5059">
        <v>1</v>
      </c>
      <c r="R5059">
        <v>2</v>
      </c>
      <c r="S5059">
        <v>1103</v>
      </c>
      <c r="T5059">
        <v>1103</v>
      </c>
      <c r="U5059">
        <v>1103</v>
      </c>
      <c r="V5059">
        <v>3</v>
      </c>
      <c r="W5059">
        <v>4</v>
      </c>
      <c r="X5059">
        <v>5</v>
      </c>
      <c r="Y5059">
        <v>6</v>
      </c>
      <c r="Z5059">
        <v>7</v>
      </c>
      <c r="AA5059">
        <v>1103</v>
      </c>
      <c r="AB5059">
        <v>8</v>
      </c>
      <c r="AC5059">
        <v>9</v>
      </c>
      <c r="AD5059" t="s">
        <v>2263</v>
      </c>
      <c r="AE5059" s="29">
        <v>44656</v>
      </c>
      <c r="AF5059" s="29">
        <v>44656</v>
      </c>
    </row>
    <row r="5060" spans="1:32" x14ac:dyDescent="0.25">
      <c r="A5060">
        <v>2022</v>
      </c>
      <c r="B5060" s="29">
        <v>44562</v>
      </c>
      <c r="C5060" s="29">
        <v>44651</v>
      </c>
      <c r="D5060" t="s">
        <v>83</v>
      </c>
      <c r="E5060">
        <v>11</v>
      </c>
      <c r="F5060" t="s">
        <v>382</v>
      </c>
      <c r="G5060" t="s">
        <v>382</v>
      </c>
      <c r="H5060" t="s">
        <v>2465</v>
      </c>
      <c r="I5060" t="s">
        <v>2828</v>
      </c>
      <c r="J5060" t="s">
        <v>249</v>
      </c>
      <c r="K5060" t="s">
        <v>307</v>
      </c>
      <c r="L5060" t="s">
        <v>93</v>
      </c>
      <c r="M5060">
        <v>5430</v>
      </c>
      <c r="N5060" t="s">
        <v>219</v>
      </c>
      <c r="O5060">
        <v>5400</v>
      </c>
      <c r="P5060" t="s">
        <v>219</v>
      </c>
      <c r="Q5060">
        <v>1</v>
      </c>
      <c r="R5060">
        <v>2</v>
      </c>
      <c r="S5060">
        <v>1104</v>
      </c>
      <c r="T5060">
        <v>1104</v>
      </c>
      <c r="U5060">
        <v>1104</v>
      </c>
      <c r="V5060">
        <v>3</v>
      </c>
      <c r="W5060">
        <v>4</v>
      </c>
      <c r="X5060">
        <v>5</v>
      </c>
      <c r="Y5060">
        <v>6</v>
      </c>
      <c r="Z5060">
        <v>7</v>
      </c>
      <c r="AA5060">
        <v>1104</v>
      </c>
      <c r="AB5060">
        <v>8</v>
      </c>
      <c r="AC5060">
        <v>9</v>
      </c>
      <c r="AD5060" t="s">
        <v>2263</v>
      </c>
      <c r="AE5060" s="29">
        <v>44656</v>
      </c>
      <c r="AF5060" s="29">
        <v>44656</v>
      </c>
    </row>
    <row r="5061" spans="1:32" x14ac:dyDescent="0.25">
      <c r="A5061">
        <v>2022</v>
      </c>
      <c r="B5061" s="29">
        <v>44562</v>
      </c>
      <c r="C5061" s="29">
        <v>44651</v>
      </c>
      <c r="D5061" t="s">
        <v>83</v>
      </c>
      <c r="E5061">
        <v>11</v>
      </c>
      <c r="F5061" t="s">
        <v>382</v>
      </c>
      <c r="G5061" t="s">
        <v>382</v>
      </c>
      <c r="H5061" t="s">
        <v>2465</v>
      </c>
      <c r="I5061" t="s">
        <v>2829</v>
      </c>
      <c r="J5061" t="s">
        <v>373</v>
      </c>
      <c r="K5061" t="s">
        <v>229</v>
      </c>
      <c r="L5061" t="s">
        <v>93</v>
      </c>
      <c r="M5061">
        <v>5430</v>
      </c>
      <c r="N5061" t="s">
        <v>219</v>
      </c>
      <c r="O5061">
        <v>6200</v>
      </c>
      <c r="P5061" t="s">
        <v>219</v>
      </c>
      <c r="Q5061">
        <v>1</v>
      </c>
      <c r="R5061">
        <v>2</v>
      </c>
      <c r="S5061">
        <v>1105</v>
      </c>
      <c r="T5061">
        <v>1105</v>
      </c>
      <c r="U5061">
        <v>1105</v>
      </c>
      <c r="V5061">
        <v>3</v>
      </c>
      <c r="W5061">
        <v>4</v>
      </c>
      <c r="X5061">
        <v>5</v>
      </c>
      <c r="Y5061">
        <v>6</v>
      </c>
      <c r="Z5061">
        <v>7</v>
      </c>
      <c r="AA5061">
        <v>1105</v>
      </c>
      <c r="AB5061">
        <v>8</v>
      </c>
      <c r="AC5061">
        <v>9</v>
      </c>
      <c r="AD5061" t="s">
        <v>2263</v>
      </c>
      <c r="AE5061" s="29">
        <v>44656</v>
      </c>
      <c r="AF5061" s="29">
        <v>44656</v>
      </c>
    </row>
    <row r="5062" spans="1:32" x14ac:dyDescent="0.25">
      <c r="A5062">
        <v>2022</v>
      </c>
      <c r="B5062" s="29">
        <v>44562</v>
      </c>
      <c r="C5062" s="29">
        <v>44651</v>
      </c>
      <c r="D5062" t="s">
        <v>83</v>
      </c>
      <c r="E5062">
        <v>11</v>
      </c>
      <c r="F5062" t="s">
        <v>382</v>
      </c>
      <c r="G5062" t="s">
        <v>382</v>
      </c>
      <c r="H5062" t="s">
        <v>2465</v>
      </c>
      <c r="I5062" t="s">
        <v>361</v>
      </c>
      <c r="J5062" t="s">
        <v>1398</v>
      </c>
      <c r="K5062" t="s">
        <v>238</v>
      </c>
      <c r="L5062" t="s">
        <v>93</v>
      </c>
      <c r="M5062">
        <v>5430</v>
      </c>
      <c r="N5062" t="s">
        <v>219</v>
      </c>
      <c r="O5062">
        <v>5400</v>
      </c>
      <c r="P5062" t="s">
        <v>219</v>
      </c>
      <c r="Q5062">
        <v>1</v>
      </c>
      <c r="R5062">
        <v>2</v>
      </c>
      <c r="S5062">
        <v>1106</v>
      </c>
      <c r="T5062">
        <v>1106</v>
      </c>
      <c r="U5062">
        <v>1106</v>
      </c>
      <c r="V5062">
        <v>3</v>
      </c>
      <c r="W5062">
        <v>4</v>
      </c>
      <c r="X5062">
        <v>5</v>
      </c>
      <c r="Y5062">
        <v>6</v>
      </c>
      <c r="Z5062">
        <v>7</v>
      </c>
      <c r="AA5062">
        <v>1106</v>
      </c>
      <c r="AB5062">
        <v>8</v>
      </c>
      <c r="AC5062">
        <v>9</v>
      </c>
      <c r="AD5062" t="s">
        <v>2263</v>
      </c>
      <c r="AE5062" s="29">
        <v>44656</v>
      </c>
      <c r="AF5062" s="29">
        <v>44656</v>
      </c>
    </row>
    <row r="5063" spans="1:32" x14ac:dyDescent="0.25">
      <c r="A5063">
        <v>2022</v>
      </c>
      <c r="B5063" s="29">
        <v>44562</v>
      </c>
      <c r="C5063" s="29">
        <v>44651</v>
      </c>
      <c r="D5063" t="s">
        <v>83</v>
      </c>
      <c r="E5063">
        <v>11</v>
      </c>
      <c r="F5063" t="s">
        <v>382</v>
      </c>
      <c r="G5063" t="s">
        <v>382</v>
      </c>
      <c r="H5063" t="s">
        <v>2465</v>
      </c>
      <c r="I5063" t="s">
        <v>1399</v>
      </c>
      <c r="J5063" t="s">
        <v>257</v>
      </c>
      <c r="K5063" t="s">
        <v>548</v>
      </c>
      <c r="L5063" t="s">
        <v>93</v>
      </c>
      <c r="M5063">
        <v>5430</v>
      </c>
      <c r="N5063" t="s">
        <v>219</v>
      </c>
      <c r="O5063">
        <v>5400</v>
      </c>
      <c r="P5063" t="s">
        <v>219</v>
      </c>
      <c r="Q5063">
        <v>1</v>
      </c>
      <c r="R5063">
        <v>2</v>
      </c>
      <c r="S5063">
        <v>1107</v>
      </c>
      <c r="T5063">
        <v>1107</v>
      </c>
      <c r="U5063">
        <v>1107</v>
      </c>
      <c r="V5063">
        <v>3</v>
      </c>
      <c r="W5063">
        <v>4</v>
      </c>
      <c r="X5063">
        <v>5</v>
      </c>
      <c r="Y5063">
        <v>6</v>
      </c>
      <c r="Z5063">
        <v>7</v>
      </c>
      <c r="AA5063">
        <v>1107</v>
      </c>
      <c r="AB5063">
        <v>8</v>
      </c>
      <c r="AC5063">
        <v>9</v>
      </c>
      <c r="AD5063" t="s">
        <v>2263</v>
      </c>
      <c r="AE5063" s="29">
        <v>44656</v>
      </c>
      <c r="AF5063" s="29">
        <v>44656</v>
      </c>
    </row>
    <row r="5064" spans="1:32" x14ac:dyDescent="0.25">
      <c r="A5064">
        <v>2022</v>
      </c>
      <c r="B5064" s="29">
        <v>44562</v>
      </c>
      <c r="C5064" s="29">
        <v>44651</v>
      </c>
      <c r="D5064" t="s">
        <v>83</v>
      </c>
      <c r="E5064">
        <v>11</v>
      </c>
      <c r="F5064" t="s">
        <v>1308</v>
      </c>
      <c r="G5064" t="s">
        <v>359</v>
      </c>
      <c r="H5064" t="s">
        <v>2465</v>
      </c>
      <c r="I5064" t="s">
        <v>1400</v>
      </c>
      <c r="J5064" t="s">
        <v>307</v>
      </c>
      <c r="K5064" t="s">
        <v>940</v>
      </c>
      <c r="L5064" t="s">
        <v>94</v>
      </c>
      <c r="M5064">
        <v>5430</v>
      </c>
      <c r="N5064" t="s">
        <v>219</v>
      </c>
      <c r="O5064">
        <v>6400</v>
      </c>
      <c r="P5064" t="s">
        <v>219</v>
      </c>
      <c r="Q5064">
        <v>1</v>
      </c>
      <c r="R5064">
        <v>2</v>
      </c>
      <c r="S5064">
        <v>1108</v>
      </c>
      <c r="T5064">
        <v>1108</v>
      </c>
      <c r="U5064">
        <v>1108</v>
      </c>
      <c r="V5064">
        <v>3</v>
      </c>
      <c r="W5064">
        <v>4</v>
      </c>
      <c r="X5064">
        <v>5</v>
      </c>
      <c r="Y5064">
        <v>6</v>
      </c>
      <c r="Z5064">
        <v>7</v>
      </c>
      <c r="AA5064">
        <v>1108</v>
      </c>
      <c r="AB5064">
        <v>8</v>
      </c>
      <c r="AC5064">
        <v>9</v>
      </c>
      <c r="AD5064" t="s">
        <v>2263</v>
      </c>
      <c r="AE5064" s="29">
        <v>44656</v>
      </c>
      <c r="AF5064" s="29">
        <v>44656</v>
      </c>
    </row>
    <row r="5065" spans="1:32" x14ac:dyDescent="0.25">
      <c r="A5065">
        <v>2022</v>
      </c>
      <c r="B5065" s="29">
        <v>44562</v>
      </c>
      <c r="C5065" s="29">
        <v>44651</v>
      </c>
      <c r="D5065" t="s">
        <v>83</v>
      </c>
      <c r="E5065">
        <v>11</v>
      </c>
      <c r="F5065" t="s">
        <v>382</v>
      </c>
      <c r="G5065" t="s">
        <v>382</v>
      </c>
      <c r="H5065" t="s">
        <v>2465</v>
      </c>
      <c r="I5065" t="s">
        <v>1401</v>
      </c>
      <c r="J5065" t="s">
        <v>236</v>
      </c>
      <c r="K5065" t="s">
        <v>1402</v>
      </c>
      <c r="L5065" t="s">
        <v>93</v>
      </c>
      <c r="M5065">
        <v>6180</v>
      </c>
      <c r="N5065" t="s">
        <v>219</v>
      </c>
      <c r="O5065">
        <v>6028</v>
      </c>
      <c r="P5065" t="s">
        <v>219</v>
      </c>
      <c r="Q5065">
        <v>1</v>
      </c>
      <c r="R5065">
        <v>2</v>
      </c>
      <c r="S5065">
        <v>1109</v>
      </c>
      <c r="T5065">
        <v>1109</v>
      </c>
      <c r="U5065">
        <v>1109</v>
      </c>
      <c r="V5065">
        <v>3</v>
      </c>
      <c r="W5065">
        <v>4</v>
      </c>
      <c r="X5065">
        <v>5</v>
      </c>
      <c r="Y5065">
        <v>6</v>
      </c>
      <c r="Z5065">
        <v>7</v>
      </c>
      <c r="AA5065">
        <v>1109</v>
      </c>
      <c r="AB5065">
        <v>8</v>
      </c>
      <c r="AC5065">
        <v>9</v>
      </c>
      <c r="AD5065" t="s">
        <v>2263</v>
      </c>
      <c r="AE5065" s="29">
        <v>44656</v>
      </c>
      <c r="AF5065" s="29">
        <v>44656</v>
      </c>
    </row>
    <row r="5066" spans="1:32" x14ac:dyDescent="0.25">
      <c r="A5066">
        <v>2022</v>
      </c>
      <c r="B5066" s="29">
        <v>44562</v>
      </c>
      <c r="C5066" s="29">
        <v>44651</v>
      </c>
      <c r="D5066" t="s">
        <v>83</v>
      </c>
      <c r="E5066">
        <v>10</v>
      </c>
      <c r="F5066" t="s">
        <v>370</v>
      </c>
      <c r="G5066" t="s">
        <v>275</v>
      </c>
      <c r="H5066" t="s">
        <v>2481</v>
      </c>
      <c r="I5066" t="s">
        <v>2830</v>
      </c>
      <c r="J5066" t="s">
        <v>2390</v>
      </c>
      <c r="K5066" t="s">
        <v>1403</v>
      </c>
      <c r="L5066" t="s">
        <v>93</v>
      </c>
      <c r="M5066">
        <v>23626</v>
      </c>
      <c r="N5066" t="s">
        <v>219</v>
      </c>
      <c r="O5066">
        <v>20002</v>
      </c>
      <c r="P5066" t="s">
        <v>219</v>
      </c>
      <c r="Q5066">
        <v>1</v>
      </c>
      <c r="R5066">
        <v>2</v>
      </c>
      <c r="S5066">
        <v>1110</v>
      </c>
      <c r="T5066">
        <v>1110</v>
      </c>
      <c r="U5066">
        <v>1110</v>
      </c>
      <c r="V5066">
        <v>3</v>
      </c>
      <c r="W5066">
        <v>4</v>
      </c>
      <c r="X5066">
        <v>5</v>
      </c>
      <c r="Y5066">
        <v>6</v>
      </c>
      <c r="Z5066">
        <v>7</v>
      </c>
      <c r="AA5066">
        <v>1110</v>
      </c>
      <c r="AB5066">
        <v>8</v>
      </c>
      <c r="AC5066">
        <v>9</v>
      </c>
      <c r="AD5066" t="s">
        <v>2263</v>
      </c>
      <c r="AE5066" s="29">
        <v>44656</v>
      </c>
      <c r="AF5066" s="29">
        <v>44656</v>
      </c>
    </row>
    <row r="5067" spans="1:32" x14ac:dyDescent="0.25">
      <c r="A5067">
        <v>2022</v>
      </c>
      <c r="B5067" s="29">
        <v>44562</v>
      </c>
      <c r="C5067" s="29">
        <v>44651</v>
      </c>
      <c r="D5067" t="s">
        <v>83</v>
      </c>
      <c r="E5067">
        <v>10</v>
      </c>
      <c r="F5067" t="s">
        <v>275</v>
      </c>
      <c r="G5067" t="s">
        <v>275</v>
      </c>
      <c r="H5067" t="s">
        <v>2481</v>
      </c>
      <c r="I5067" t="s">
        <v>2831</v>
      </c>
      <c r="J5067" t="s">
        <v>2832</v>
      </c>
      <c r="K5067" t="s">
        <v>1404</v>
      </c>
      <c r="L5067" t="s">
        <v>93</v>
      </c>
      <c r="M5067">
        <v>17268</v>
      </c>
      <c r="N5067" t="s">
        <v>219</v>
      </c>
      <c r="O5067">
        <v>15002</v>
      </c>
      <c r="P5067" t="s">
        <v>219</v>
      </c>
      <c r="Q5067">
        <v>1</v>
      </c>
      <c r="R5067">
        <v>2</v>
      </c>
      <c r="S5067">
        <v>1111</v>
      </c>
      <c r="T5067">
        <v>1111</v>
      </c>
      <c r="U5067">
        <v>1111</v>
      </c>
      <c r="V5067">
        <v>3</v>
      </c>
      <c r="W5067">
        <v>4</v>
      </c>
      <c r="X5067">
        <v>5</v>
      </c>
      <c r="Y5067">
        <v>6</v>
      </c>
      <c r="Z5067">
        <v>7</v>
      </c>
      <c r="AA5067">
        <v>1111</v>
      </c>
      <c r="AB5067">
        <v>8</v>
      </c>
      <c r="AC5067">
        <v>9</v>
      </c>
      <c r="AD5067" t="s">
        <v>2263</v>
      </c>
      <c r="AE5067" s="29">
        <v>44656</v>
      </c>
      <c r="AF5067" s="29">
        <v>44656</v>
      </c>
    </row>
    <row r="5068" spans="1:32" x14ac:dyDescent="0.25">
      <c r="A5068">
        <v>2022</v>
      </c>
      <c r="B5068" s="29">
        <v>44562</v>
      </c>
      <c r="C5068" s="29">
        <v>44651</v>
      </c>
      <c r="D5068" t="s">
        <v>83</v>
      </c>
      <c r="E5068">
        <v>10</v>
      </c>
      <c r="F5068" t="s">
        <v>370</v>
      </c>
      <c r="G5068" t="s">
        <v>275</v>
      </c>
      <c r="H5068" t="s">
        <v>2481</v>
      </c>
      <c r="I5068" t="s">
        <v>475</v>
      </c>
      <c r="J5068" t="s">
        <v>470</v>
      </c>
      <c r="K5068" t="s">
        <v>279</v>
      </c>
      <c r="L5068" t="s">
        <v>94</v>
      </c>
      <c r="M5068">
        <v>23626</v>
      </c>
      <c r="N5068" t="s">
        <v>219</v>
      </c>
      <c r="O5068">
        <v>20002</v>
      </c>
      <c r="P5068" t="s">
        <v>219</v>
      </c>
      <c r="Q5068">
        <v>1</v>
      </c>
      <c r="R5068">
        <v>2</v>
      </c>
      <c r="S5068">
        <v>1112</v>
      </c>
      <c r="T5068">
        <v>1112</v>
      </c>
      <c r="U5068">
        <v>1112</v>
      </c>
      <c r="V5068">
        <v>3</v>
      </c>
      <c r="W5068">
        <v>4</v>
      </c>
      <c r="X5068">
        <v>5</v>
      </c>
      <c r="Y5068">
        <v>6</v>
      </c>
      <c r="Z5068">
        <v>7</v>
      </c>
      <c r="AA5068">
        <v>1112</v>
      </c>
      <c r="AB5068">
        <v>8</v>
      </c>
      <c r="AC5068">
        <v>9</v>
      </c>
      <c r="AD5068" t="s">
        <v>2263</v>
      </c>
      <c r="AE5068" s="29">
        <v>44656</v>
      </c>
      <c r="AF5068" s="29">
        <v>44656</v>
      </c>
    </row>
    <row r="5069" spans="1:32" x14ac:dyDescent="0.25">
      <c r="A5069">
        <v>2022</v>
      </c>
      <c r="B5069" s="29">
        <v>44562</v>
      </c>
      <c r="C5069" s="29">
        <v>44651</v>
      </c>
      <c r="D5069" t="s">
        <v>83</v>
      </c>
      <c r="E5069">
        <v>10</v>
      </c>
      <c r="F5069" t="s">
        <v>274</v>
      </c>
      <c r="G5069" t="s">
        <v>275</v>
      </c>
      <c r="H5069" t="s">
        <v>2481</v>
      </c>
      <c r="I5069" t="s">
        <v>1357</v>
      </c>
      <c r="J5069" t="s">
        <v>395</v>
      </c>
      <c r="K5069" t="s">
        <v>872</v>
      </c>
      <c r="L5069" t="s">
        <v>93</v>
      </c>
      <c r="M5069">
        <v>16088</v>
      </c>
      <c r="N5069" t="s">
        <v>219</v>
      </c>
      <c r="O5069">
        <v>14074</v>
      </c>
      <c r="P5069" t="s">
        <v>219</v>
      </c>
      <c r="Q5069">
        <v>1</v>
      </c>
      <c r="R5069">
        <v>2</v>
      </c>
      <c r="S5069">
        <v>1113</v>
      </c>
      <c r="T5069">
        <v>1113</v>
      </c>
      <c r="U5069">
        <v>1113</v>
      </c>
      <c r="V5069">
        <v>3</v>
      </c>
      <c r="W5069">
        <v>4</v>
      </c>
      <c r="X5069">
        <v>5</v>
      </c>
      <c r="Y5069">
        <v>6</v>
      </c>
      <c r="Z5069">
        <v>7</v>
      </c>
      <c r="AA5069">
        <v>1113</v>
      </c>
      <c r="AB5069">
        <v>8</v>
      </c>
      <c r="AC5069">
        <v>9</v>
      </c>
      <c r="AD5069" t="s">
        <v>2263</v>
      </c>
      <c r="AE5069" s="29">
        <v>44656</v>
      </c>
      <c r="AF5069" s="29">
        <v>44656</v>
      </c>
    </row>
    <row r="5070" spans="1:32" x14ac:dyDescent="0.25">
      <c r="A5070">
        <v>2022</v>
      </c>
      <c r="B5070" s="29">
        <v>44562</v>
      </c>
      <c r="C5070" s="29">
        <v>44651</v>
      </c>
      <c r="D5070" t="s">
        <v>83</v>
      </c>
      <c r="E5070">
        <v>10</v>
      </c>
      <c r="F5070" t="s">
        <v>274</v>
      </c>
      <c r="G5070" t="s">
        <v>275</v>
      </c>
      <c r="H5070" t="s">
        <v>2484</v>
      </c>
      <c r="I5070" t="s">
        <v>2833</v>
      </c>
      <c r="J5070" t="s">
        <v>245</v>
      </c>
      <c r="K5070" t="s">
        <v>2284</v>
      </c>
      <c r="L5070" t="s">
        <v>94</v>
      </c>
      <c r="M5070">
        <v>8716</v>
      </c>
      <c r="N5070" t="s">
        <v>219</v>
      </c>
      <c r="O5070">
        <v>8038</v>
      </c>
      <c r="P5070" t="s">
        <v>219</v>
      </c>
      <c r="Q5070">
        <v>1</v>
      </c>
      <c r="R5070">
        <v>2</v>
      </c>
      <c r="S5070">
        <v>1114</v>
      </c>
      <c r="T5070">
        <v>1114</v>
      </c>
      <c r="U5070">
        <v>1114</v>
      </c>
      <c r="V5070">
        <v>3</v>
      </c>
      <c r="W5070">
        <v>4</v>
      </c>
      <c r="X5070">
        <v>5</v>
      </c>
      <c r="Y5070">
        <v>6</v>
      </c>
      <c r="Z5070">
        <v>7</v>
      </c>
      <c r="AA5070">
        <v>1114</v>
      </c>
      <c r="AB5070">
        <v>8</v>
      </c>
      <c r="AC5070">
        <v>9</v>
      </c>
      <c r="AD5070" t="s">
        <v>2263</v>
      </c>
      <c r="AE5070" s="29">
        <v>44656</v>
      </c>
      <c r="AF5070" s="29">
        <v>44656</v>
      </c>
    </row>
    <row r="5071" spans="1:32" x14ac:dyDescent="0.25">
      <c r="A5071">
        <v>2022</v>
      </c>
      <c r="B5071" s="29">
        <v>44562</v>
      </c>
      <c r="C5071" s="29">
        <v>44651</v>
      </c>
      <c r="D5071" t="s">
        <v>83</v>
      </c>
      <c r="E5071">
        <v>10</v>
      </c>
      <c r="F5071" t="s">
        <v>1405</v>
      </c>
      <c r="G5071" t="s">
        <v>320</v>
      </c>
      <c r="H5071" t="s">
        <v>2484</v>
      </c>
      <c r="I5071" t="s">
        <v>1406</v>
      </c>
      <c r="J5071" t="s">
        <v>245</v>
      </c>
      <c r="K5071" t="s">
        <v>229</v>
      </c>
      <c r="L5071" t="s">
        <v>93</v>
      </c>
      <c r="M5071">
        <v>4250</v>
      </c>
      <c r="N5071" t="s">
        <v>219</v>
      </c>
      <c r="O5071">
        <v>4250</v>
      </c>
      <c r="P5071" t="s">
        <v>219</v>
      </c>
      <c r="Q5071">
        <v>1</v>
      </c>
      <c r="R5071">
        <v>2</v>
      </c>
      <c r="S5071">
        <v>1115</v>
      </c>
      <c r="T5071">
        <v>1115</v>
      </c>
      <c r="U5071">
        <v>1115</v>
      </c>
      <c r="V5071">
        <v>3</v>
      </c>
      <c r="W5071">
        <v>4</v>
      </c>
      <c r="X5071">
        <v>5</v>
      </c>
      <c r="Y5071">
        <v>6</v>
      </c>
      <c r="Z5071">
        <v>7</v>
      </c>
      <c r="AA5071">
        <v>1115</v>
      </c>
      <c r="AB5071">
        <v>8</v>
      </c>
      <c r="AC5071">
        <v>9</v>
      </c>
      <c r="AD5071" t="s">
        <v>2263</v>
      </c>
      <c r="AE5071" s="29">
        <v>44656</v>
      </c>
      <c r="AF5071" s="29">
        <v>44656</v>
      </c>
    </row>
    <row r="5072" spans="1:32" x14ac:dyDescent="0.25">
      <c r="A5072">
        <v>2022</v>
      </c>
      <c r="B5072" s="29">
        <v>44562</v>
      </c>
      <c r="C5072" s="29">
        <v>44651</v>
      </c>
      <c r="D5072" t="s">
        <v>83</v>
      </c>
      <c r="E5072">
        <v>11</v>
      </c>
      <c r="F5072" t="s">
        <v>371</v>
      </c>
      <c r="G5072" t="s">
        <v>371</v>
      </c>
      <c r="H5072" t="s">
        <v>2497</v>
      </c>
      <c r="I5072" t="s">
        <v>1407</v>
      </c>
      <c r="J5072" t="s">
        <v>228</v>
      </c>
      <c r="K5072" t="s">
        <v>279</v>
      </c>
      <c r="L5072" t="s">
        <v>94</v>
      </c>
      <c r="M5072">
        <v>7290</v>
      </c>
      <c r="N5072" t="s">
        <v>219</v>
      </c>
      <c r="O5072">
        <v>6768</v>
      </c>
      <c r="P5072" t="s">
        <v>219</v>
      </c>
      <c r="Q5072">
        <v>1</v>
      </c>
      <c r="R5072">
        <v>2</v>
      </c>
      <c r="S5072">
        <v>1116</v>
      </c>
      <c r="T5072">
        <v>1116</v>
      </c>
      <c r="U5072">
        <v>1116</v>
      </c>
      <c r="V5072">
        <v>3</v>
      </c>
      <c r="W5072">
        <v>4</v>
      </c>
      <c r="X5072">
        <v>5</v>
      </c>
      <c r="Y5072">
        <v>6</v>
      </c>
      <c r="Z5072">
        <v>7</v>
      </c>
      <c r="AA5072">
        <v>1116</v>
      </c>
      <c r="AB5072">
        <v>8</v>
      </c>
      <c r="AC5072">
        <v>9</v>
      </c>
      <c r="AD5072" t="s">
        <v>2263</v>
      </c>
      <c r="AE5072" s="29">
        <v>44656</v>
      </c>
      <c r="AF5072" s="29">
        <v>44656</v>
      </c>
    </row>
    <row r="5073" spans="1:32" x14ac:dyDescent="0.25">
      <c r="A5073">
        <v>2022</v>
      </c>
      <c r="B5073" s="29">
        <v>44562</v>
      </c>
      <c r="C5073" s="29">
        <v>44651</v>
      </c>
      <c r="D5073" t="s">
        <v>83</v>
      </c>
      <c r="E5073">
        <v>11</v>
      </c>
      <c r="F5073" t="s">
        <v>382</v>
      </c>
      <c r="G5073" t="s">
        <v>382</v>
      </c>
      <c r="H5073" t="s">
        <v>2497</v>
      </c>
      <c r="I5073" t="s">
        <v>1408</v>
      </c>
      <c r="J5073" t="s">
        <v>414</v>
      </c>
      <c r="K5073" t="s">
        <v>2834</v>
      </c>
      <c r="L5073" t="s">
        <v>94</v>
      </c>
      <c r="M5073">
        <v>4252</v>
      </c>
      <c r="N5073" t="s">
        <v>219</v>
      </c>
      <c r="O5073">
        <v>4252</v>
      </c>
      <c r="P5073" t="s">
        <v>219</v>
      </c>
      <c r="Q5073">
        <v>1</v>
      </c>
      <c r="R5073">
        <v>2</v>
      </c>
      <c r="S5073">
        <v>1117</v>
      </c>
      <c r="T5073">
        <v>1117</v>
      </c>
      <c r="U5073">
        <v>1117</v>
      </c>
      <c r="V5073">
        <v>3</v>
      </c>
      <c r="W5073">
        <v>4</v>
      </c>
      <c r="X5073">
        <v>5</v>
      </c>
      <c r="Y5073">
        <v>6</v>
      </c>
      <c r="Z5073">
        <v>7</v>
      </c>
      <c r="AA5073">
        <v>1117</v>
      </c>
      <c r="AB5073">
        <v>8</v>
      </c>
      <c r="AC5073">
        <v>9</v>
      </c>
      <c r="AD5073" t="s">
        <v>2263</v>
      </c>
      <c r="AE5073" s="29">
        <v>44656</v>
      </c>
      <c r="AF5073" s="29">
        <v>44656</v>
      </c>
    </row>
    <row r="5074" spans="1:32" x14ac:dyDescent="0.25">
      <c r="A5074">
        <v>2022</v>
      </c>
      <c r="B5074" s="29">
        <v>44562</v>
      </c>
      <c r="C5074" s="29">
        <v>44651</v>
      </c>
      <c r="D5074" t="s">
        <v>83</v>
      </c>
      <c r="E5074">
        <v>11</v>
      </c>
      <c r="F5074" t="s">
        <v>371</v>
      </c>
      <c r="G5074" t="s">
        <v>371</v>
      </c>
      <c r="H5074" t="s">
        <v>2497</v>
      </c>
      <c r="I5074" t="s">
        <v>1409</v>
      </c>
      <c r="J5074" t="s">
        <v>395</v>
      </c>
      <c r="K5074" t="s">
        <v>1410</v>
      </c>
      <c r="L5074" t="s">
        <v>94</v>
      </c>
      <c r="M5074">
        <v>4252</v>
      </c>
      <c r="N5074" t="s">
        <v>219</v>
      </c>
      <c r="O5074">
        <v>4252</v>
      </c>
      <c r="P5074" t="s">
        <v>219</v>
      </c>
      <c r="Q5074">
        <v>1</v>
      </c>
      <c r="R5074">
        <v>2</v>
      </c>
      <c r="S5074">
        <v>1118</v>
      </c>
      <c r="T5074">
        <v>1118</v>
      </c>
      <c r="U5074">
        <v>1118</v>
      </c>
      <c r="V5074">
        <v>3</v>
      </c>
      <c r="W5074">
        <v>4</v>
      </c>
      <c r="X5074">
        <v>5</v>
      </c>
      <c r="Y5074">
        <v>6</v>
      </c>
      <c r="Z5074">
        <v>7</v>
      </c>
      <c r="AA5074">
        <v>1118</v>
      </c>
      <c r="AB5074">
        <v>8</v>
      </c>
      <c r="AC5074">
        <v>9</v>
      </c>
      <c r="AD5074" t="s">
        <v>2263</v>
      </c>
      <c r="AE5074" s="29">
        <v>44656</v>
      </c>
      <c r="AF5074" s="29">
        <v>44656</v>
      </c>
    </row>
    <row r="5075" spans="1:32" x14ac:dyDescent="0.25">
      <c r="A5075">
        <v>2022</v>
      </c>
      <c r="B5075" s="29">
        <v>44562</v>
      </c>
      <c r="C5075" s="29">
        <v>44651</v>
      </c>
      <c r="D5075" t="s">
        <v>83</v>
      </c>
      <c r="E5075">
        <v>10</v>
      </c>
      <c r="F5075" t="s">
        <v>898</v>
      </c>
      <c r="G5075" t="s">
        <v>514</v>
      </c>
      <c r="H5075" t="s">
        <v>2524</v>
      </c>
      <c r="I5075" t="s">
        <v>2835</v>
      </c>
      <c r="J5075" t="s">
        <v>229</v>
      </c>
      <c r="K5075" t="s">
        <v>249</v>
      </c>
      <c r="L5075" t="s">
        <v>94</v>
      </c>
      <c r="M5075">
        <v>13092</v>
      </c>
      <c r="N5075" t="s">
        <v>219</v>
      </c>
      <c r="O5075">
        <v>11714</v>
      </c>
      <c r="P5075" t="s">
        <v>219</v>
      </c>
      <c r="Q5075">
        <v>1</v>
      </c>
      <c r="R5075">
        <v>2</v>
      </c>
      <c r="S5075">
        <v>1119</v>
      </c>
      <c r="T5075">
        <v>1119</v>
      </c>
      <c r="U5075">
        <v>1119</v>
      </c>
      <c r="V5075">
        <v>3</v>
      </c>
      <c r="W5075">
        <v>4</v>
      </c>
      <c r="X5075">
        <v>5</v>
      </c>
      <c r="Y5075">
        <v>6</v>
      </c>
      <c r="Z5075">
        <v>7</v>
      </c>
      <c r="AA5075">
        <v>1119</v>
      </c>
      <c r="AB5075">
        <v>8</v>
      </c>
      <c r="AC5075">
        <v>9</v>
      </c>
      <c r="AD5075" t="s">
        <v>2263</v>
      </c>
      <c r="AE5075" s="29">
        <v>44656</v>
      </c>
      <c r="AF5075" s="29">
        <v>44656</v>
      </c>
    </row>
    <row r="5076" spans="1:32" x14ac:dyDescent="0.25">
      <c r="A5076">
        <v>2022</v>
      </c>
      <c r="B5076" s="29">
        <v>44562</v>
      </c>
      <c r="C5076" s="29">
        <v>44651</v>
      </c>
      <c r="D5076" t="s">
        <v>83</v>
      </c>
      <c r="E5076">
        <v>11</v>
      </c>
      <c r="F5076" t="s">
        <v>1308</v>
      </c>
      <c r="G5076" t="s">
        <v>359</v>
      </c>
      <c r="H5076" t="s">
        <v>2524</v>
      </c>
      <c r="I5076" t="s">
        <v>1109</v>
      </c>
      <c r="J5076" t="s">
        <v>282</v>
      </c>
      <c r="K5076" t="s">
        <v>414</v>
      </c>
      <c r="L5076" t="s">
        <v>94</v>
      </c>
      <c r="M5076">
        <v>7290</v>
      </c>
      <c r="N5076" t="s">
        <v>219</v>
      </c>
      <c r="O5076">
        <v>6768</v>
      </c>
      <c r="P5076" t="s">
        <v>219</v>
      </c>
      <c r="Q5076">
        <v>1</v>
      </c>
      <c r="R5076">
        <v>2</v>
      </c>
      <c r="S5076">
        <v>1120</v>
      </c>
      <c r="T5076">
        <v>1120</v>
      </c>
      <c r="U5076">
        <v>1120</v>
      </c>
      <c r="V5076">
        <v>3</v>
      </c>
      <c r="W5076">
        <v>4</v>
      </c>
      <c r="X5076">
        <v>5</v>
      </c>
      <c r="Y5076">
        <v>6</v>
      </c>
      <c r="Z5076">
        <v>7</v>
      </c>
      <c r="AA5076">
        <v>1120</v>
      </c>
      <c r="AB5076">
        <v>8</v>
      </c>
      <c r="AC5076">
        <v>9</v>
      </c>
      <c r="AD5076" t="s">
        <v>2263</v>
      </c>
      <c r="AE5076" s="29">
        <v>44656</v>
      </c>
      <c r="AF5076" s="29">
        <v>44656</v>
      </c>
    </row>
    <row r="5077" spans="1:32" x14ac:dyDescent="0.25">
      <c r="A5077">
        <v>2022</v>
      </c>
      <c r="B5077" s="29">
        <v>44562</v>
      </c>
      <c r="C5077" s="29">
        <v>44651</v>
      </c>
      <c r="D5077" t="s">
        <v>83</v>
      </c>
      <c r="E5077">
        <v>11</v>
      </c>
      <c r="F5077" t="s">
        <v>1308</v>
      </c>
      <c r="G5077" t="s">
        <v>359</v>
      </c>
      <c r="H5077" t="s">
        <v>2524</v>
      </c>
      <c r="I5077" t="s">
        <v>2836</v>
      </c>
      <c r="J5077" t="s">
        <v>351</v>
      </c>
      <c r="K5077" t="s">
        <v>655</v>
      </c>
      <c r="L5077" t="s">
        <v>94</v>
      </c>
      <c r="M5077">
        <v>7290</v>
      </c>
      <c r="N5077" t="s">
        <v>219</v>
      </c>
      <c r="O5077">
        <v>6768</v>
      </c>
      <c r="P5077" t="s">
        <v>219</v>
      </c>
      <c r="Q5077">
        <v>1</v>
      </c>
      <c r="R5077">
        <v>2</v>
      </c>
      <c r="S5077">
        <v>1121</v>
      </c>
      <c r="T5077">
        <v>1121</v>
      </c>
      <c r="U5077">
        <v>1121</v>
      </c>
      <c r="V5077">
        <v>3</v>
      </c>
      <c r="W5077">
        <v>4</v>
      </c>
      <c r="X5077">
        <v>5</v>
      </c>
      <c r="Y5077">
        <v>6</v>
      </c>
      <c r="Z5077">
        <v>7</v>
      </c>
      <c r="AA5077">
        <v>1121</v>
      </c>
      <c r="AB5077">
        <v>8</v>
      </c>
      <c r="AC5077">
        <v>9</v>
      </c>
      <c r="AD5077" t="s">
        <v>2263</v>
      </c>
      <c r="AE5077" s="29">
        <v>44656</v>
      </c>
      <c r="AF5077" s="29">
        <v>44656</v>
      </c>
    </row>
    <row r="5078" spans="1:32" x14ac:dyDescent="0.25">
      <c r="A5078">
        <v>2022</v>
      </c>
      <c r="B5078" s="29">
        <v>44562</v>
      </c>
      <c r="C5078" s="29">
        <v>44651</v>
      </c>
      <c r="D5078" t="s">
        <v>83</v>
      </c>
      <c r="E5078">
        <v>10</v>
      </c>
      <c r="F5078" t="s">
        <v>275</v>
      </c>
      <c r="G5078" t="s">
        <v>275</v>
      </c>
      <c r="H5078" t="s">
        <v>2545</v>
      </c>
      <c r="I5078" t="s">
        <v>623</v>
      </c>
      <c r="J5078" t="s">
        <v>417</v>
      </c>
      <c r="K5078" t="s">
        <v>403</v>
      </c>
      <c r="L5078" t="s">
        <v>94</v>
      </c>
      <c r="M5078">
        <v>17268</v>
      </c>
      <c r="N5078" t="s">
        <v>219</v>
      </c>
      <c r="P5078" t="s">
        <v>219</v>
      </c>
      <c r="Q5078">
        <v>1</v>
      </c>
      <c r="R5078">
        <v>2</v>
      </c>
      <c r="S5078">
        <v>1122</v>
      </c>
      <c r="T5078">
        <v>1122</v>
      </c>
      <c r="U5078">
        <v>1122</v>
      </c>
      <c r="V5078">
        <v>3</v>
      </c>
      <c r="W5078">
        <v>4</v>
      </c>
      <c r="X5078">
        <v>5</v>
      </c>
      <c r="Y5078">
        <v>6</v>
      </c>
      <c r="Z5078">
        <v>7</v>
      </c>
      <c r="AA5078">
        <v>1122</v>
      </c>
      <c r="AB5078">
        <v>8</v>
      </c>
      <c r="AC5078">
        <v>9</v>
      </c>
      <c r="AD5078" t="s">
        <v>2263</v>
      </c>
      <c r="AE5078" s="29">
        <v>44656</v>
      </c>
      <c r="AF5078" s="29">
        <v>44656</v>
      </c>
    </row>
    <row r="5079" spans="1:32" x14ac:dyDescent="0.25">
      <c r="A5079">
        <v>2022</v>
      </c>
      <c r="B5079" s="29">
        <v>44562</v>
      </c>
      <c r="C5079" s="29">
        <v>44651</v>
      </c>
      <c r="D5079" t="s">
        <v>83</v>
      </c>
      <c r="E5079">
        <v>10</v>
      </c>
      <c r="F5079" t="s">
        <v>274</v>
      </c>
      <c r="G5079" t="s">
        <v>275</v>
      </c>
      <c r="H5079" t="s">
        <v>2549</v>
      </c>
      <c r="I5079" t="s">
        <v>1026</v>
      </c>
      <c r="J5079" t="s">
        <v>233</v>
      </c>
      <c r="K5079" t="s">
        <v>324</v>
      </c>
      <c r="L5079" t="s">
        <v>94</v>
      </c>
      <c r="M5079">
        <v>7500</v>
      </c>
      <c r="N5079" t="s">
        <v>219</v>
      </c>
      <c r="O5079">
        <v>6954</v>
      </c>
      <c r="P5079" t="s">
        <v>219</v>
      </c>
      <c r="Q5079">
        <v>1</v>
      </c>
      <c r="R5079">
        <v>2</v>
      </c>
      <c r="S5079">
        <v>1123</v>
      </c>
      <c r="T5079">
        <v>1123</v>
      </c>
      <c r="U5079">
        <v>1123</v>
      </c>
      <c r="V5079">
        <v>3</v>
      </c>
      <c r="W5079">
        <v>4</v>
      </c>
      <c r="X5079">
        <v>5</v>
      </c>
      <c r="Y5079">
        <v>6</v>
      </c>
      <c r="Z5079">
        <v>7</v>
      </c>
      <c r="AA5079">
        <v>1123</v>
      </c>
      <c r="AB5079">
        <v>8</v>
      </c>
      <c r="AC5079">
        <v>9</v>
      </c>
      <c r="AD5079" t="s">
        <v>2263</v>
      </c>
      <c r="AE5079" s="29">
        <v>44656</v>
      </c>
      <c r="AF5079" s="29">
        <v>44656</v>
      </c>
    </row>
    <row r="5080" spans="1:32" x14ac:dyDescent="0.25">
      <c r="A5080">
        <v>2022</v>
      </c>
      <c r="B5080" s="29">
        <v>44562</v>
      </c>
      <c r="C5080" s="29">
        <v>44651</v>
      </c>
      <c r="D5080" t="s">
        <v>83</v>
      </c>
      <c r="E5080">
        <v>10</v>
      </c>
      <c r="F5080" t="s">
        <v>274</v>
      </c>
      <c r="G5080" t="s">
        <v>275</v>
      </c>
      <c r="H5080" t="s">
        <v>2549</v>
      </c>
      <c r="I5080" t="s">
        <v>1411</v>
      </c>
      <c r="J5080" t="s">
        <v>1412</v>
      </c>
      <c r="K5080" t="s">
        <v>314</v>
      </c>
      <c r="L5080" t="s">
        <v>94</v>
      </c>
      <c r="M5080">
        <v>6104</v>
      </c>
      <c r="N5080" t="s">
        <v>219</v>
      </c>
      <c r="O5080">
        <v>6002</v>
      </c>
      <c r="P5080" t="s">
        <v>219</v>
      </c>
      <c r="Q5080">
        <v>1</v>
      </c>
      <c r="R5080">
        <v>2</v>
      </c>
      <c r="S5080">
        <v>1124</v>
      </c>
      <c r="T5080">
        <v>1124</v>
      </c>
      <c r="U5080">
        <v>1124</v>
      </c>
      <c r="V5080">
        <v>3</v>
      </c>
      <c r="W5080">
        <v>4</v>
      </c>
      <c r="X5080">
        <v>5</v>
      </c>
      <c r="Y5080">
        <v>6</v>
      </c>
      <c r="Z5080">
        <v>7</v>
      </c>
      <c r="AA5080">
        <v>1124</v>
      </c>
      <c r="AB5080">
        <v>8</v>
      </c>
      <c r="AC5080">
        <v>9</v>
      </c>
      <c r="AD5080" t="s">
        <v>2263</v>
      </c>
      <c r="AE5080" s="29">
        <v>44656</v>
      </c>
      <c r="AF5080" s="29">
        <v>44656</v>
      </c>
    </row>
    <row r="5081" spans="1:32" x14ac:dyDescent="0.25">
      <c r="A5081">
        <v>2022</v>
      </c>
      <c r="B5081" s="29">
        <v>44562</v>
      </c>
      <c r="C5081" s="29">
        <v>44651</v>
      </c>
      <c r="D5081" t="s">
        <v>83</v>
      </c>
      <c r="E5081">
        <v>10</v>
      </c>
      <c r="F5081" t="s">
        <v>1120</v>
      </c>
      <c r="G5081" t="s">
        <v>1120</v>
      </c>
      <c r="H5081" t="s">
        <v>215</v>
      </c>
      <c r="I5081" t="s">
        <v>948</v>
      </c>
      <c r="J5081" t="s">
        <v>479</v>
      </c>
      <c r="K5081" t="s">
        <v>2837</v>
      </c>
      <c r="L5081" t="s">
        <v>94</v>
      </c>
      <c r="M5081">
        <v>17266</v>
      </c>
      <c r="N5081" t="s">
        <v>219</v>
      </c>
      <c r="O5081">
        <v>11264</v>
      </c>
      <c r="P5081" t="s">
        <v>219</v>
      </c>
      <c r="Q5081">
        <v>1</v>
      </c>
      <c r="R5081">
        <v>2</v>
      </c>
      <c r="S5081">
        <v>1125</v>
      </c>
      <c r="T5081">
        <v>1125</v>
      </c>
      <c r="U5081">
        <v>1125</v>
      </c>
      <c r="V5081">
        <v>3</v>
      </c>
      <c r="W5081">
        <v>4</v>
      </c>
      <c r="X5081">
        <v>5</v>
      </c>
      <c r="Y5081">
        <v>6</v>
      </c>
      <c r="Z5081">
        <v>7</v>
      </c>
      <c r="AA5081">
        <v>1125</v>
      </c>
      <c r="AB5081">
        <v>8</v>
      </c>
      <c r="AC5081">
        <v>9</v>
      </c>
      <c r="AD5081" t="s">
        <v>2263</v>
      </c>
      <c r="AE5081" s="29">
        <v>44656</v>
      </c>
      <c r="AF5081" s="29">
        <v>44656</v>
      </c>
    </row>
    <row r="5082" spans="1:32" x14ac:dyDescent="0.25">
      <c r="A5082">
        <v>2022</v>
      </c>
      <c r="B5082" s="29">
        <v>44562</v>
      </c>
      <c r="C5082" s="29">
        <v>44651</v>
      </c>
      <c r="D5082" t="s">
        <v>83</v>
      </c>
      <c r="E5082">
        <v>10</v>
      </c>
      <c r="F5082" t="s">
        <v>1120</v>
      </c>
      <c r="G5082" t="s">
        <v>1120</v>
      </c>
      <c r="H5082" t="s">
        <v>215</v>
      </c>
      <c r="I5082" t="s">
        <v>287</v>
      </c>
      <c r="J5082" t="s">
        <v>261</v>
      </c>
      <c r="K5082" t="s">
        <v>294</v>
      </c>
      <c r="L5082" t="s">
        <v>94</v>
      </c>
      <c r="M5082">
        <v>17266</v>
      </c>
      <c r="N5082" t="s">
        <v>219</v>
      </c>
      <c r="O5082">
        <v>15000</v>
      </c>
      <c r="P5082" t="s">
        <v>219</v>
      </c>
      <c r="Q5082">
        <v>1</v>
      </c>
      <c r="R5082">
        <v>2</v>
      </c>
      <c r="S5082">
        <v>1126</v>
      </c>
      <c r="T5082">
        <v>1126</v>
      </c>
      <c r="U5082">
        <v>1126</v>
      </c>
      <c r="V5082">
        <v>3</v>
      </c>
      <c r="W5082">
        <v>4</v>
      </c>
      <c r="X5082">
        <v>5</v>
      </c>
      <c r="Y5082">
        <v>6</v>
      </c>
      <c r="Z5082">
        <v>7</v>
      </c>
      <c r="AA5082">
        <v>1126</v>
      </c>
      <c r="AB5082">
        <v>8</v>
      </c>
      <c r="AC5082">
        <v>9</v>
      </c>
      <c r="AD5082" t="s">
        <v>2263</v>
      </c>
      <c r="AE5082" s="29">
        <v>44656</v>
      </c>
      <c r="AF5082" s="29">
        <v>44656</v>
      </c>
    </row>
    <row r="5083" spans="1:32" x14ac:dyDescent="0.25">
      <c r="A5083">
        <v>2022</v>
      </c>
      <c r="B5083" s="29">
        <v>44562</v>
      </c>
      <c r="C5083" s="29">
        <v>44651</v>
      </c>
      <c r="D5083" t="s">
        <v>83</v>
      </c>
      <c r="E5083">
        <v>10</v>
      </c>
      <c r="F5083" t="s">
        <v>1120</v>
      </c>
      <c r="G5083" t="s">
        <v>1120</v>
      </c>
      <c r="H5083" t="s">
        <v>215</v>
      </c>
      <c r="I5083" t="s">
        <v>1413</v>
      </c>
      <c r="J5083" t="s">
        <v>655</v>
      </c>
      <c r="K5083" t="s">
        <v>2332</v>
      </c>
      <c r="L5083" t="s">
        <v>94</v>
      </c>
      <c r="M5083">
        <v>17268</v>
      </c>
      <c r="N5083" t="s">
        <v>219</v>
      </c>
      <c r="O5083">
        <v>15002</v>
      </c>
      <c r="P5083" t="s">
        <v>219</v>
      </c>
      <c r="Q5083">
        <v>1</v>
      </c>
      <c r="R5083">
        <v>2</v>
      </c>
      <c r="S5083">
        <v>1127</v>
      </c>
      <c r="T5083">
        <v>1127</v>
      </c>
      <c r="U5083">
        <v>1127</v>
      </c>
      <c r="V5083">
        <v>3</v>
      </c>
      <c r="W5083">
        <v>4</v>
      </c>
      <c r="X5083">
        <v>5</v>
      </c>
      <c r="Y5083">
        <v>6</v>
      </c>
      <c r="Z5083">
        <v>7</v>
      </c>
      <c r="AA5083">
        <v>1127</v>
      </c>
      <c r="AB5083">
        <v>8</v>
      </c>
      <c r="AC5083">
        <v>9</v>
      </c>
      <c r="AD5083" t="s">
        <v>2263</v>
      </c>
      <c r="AE5083" s="29">
        <v>44656</v>
      </c>
      <c r="AF5083" s="29">
        <v>44656</v>
      </c>
    </row>
    <row r="5084" spans="1:32" x14ac:dyDescent="0.25">
      <c r="A5084">
        <v>2022</v>
      </c>
      <c r="B5084" s="29">
        <v>44562</v>
      </c>
      <c r="C5084" s="29">
        <v>44651</v>
      </c>
      <c r="D5084" t="s">
        <v>83</v>
      </c>
      <c r="E5084">
        <v>10</v>
      </c>
      <c r="F5084" t="s">
        <v>1120</v>
      </c>
      <c r="G5084" t="s">
        <v>1120</v>
      </c>
      <c r="H5084" t="s">
        <v>215</v>
      </c>
      <c r="I5084" t="s">
        <v>391</v>
      </c>
      <c r="J5084" t="s">
        <v>280</v>
      </c>
      <c r="K5084" t="s">
        <v>462</v>
      </c>
      <c r="L5084" t="s">
        <v>94</v>
      </c>
      <c r="M5084">
        <v>17268</v>
      </c>
      <c r="N5084" t="s">
        <v>219</v>
      </c>
      <c r="O5084">
        <v>11860</v>
      </c>
      <c r="P5084" t="s">
        <v>219</v>
      </c>
      <c r="Q5084">
        <v>1</v>
      </c>
      <c r="R5084">
        <v>2</v>
      </c>
      <c r="S5084">
        <v>1128</v>
      </c>
      <c r="T5084">
        <v>1128</v>
      </c>
      <c r="U5084">
        <v>1128</v>
      </c>
      <c r="V5084">
        <v>3</v>
      </c>
      <c r="W5084">
        <v>4</v>
      </c>
      <c r="X5084">
        <v>5</v>
      </c>
      <c r="Y5084">
        <v>6</v>
      </c>
      <c r="Z5084">
        <v>7</v>
      </c>
      <c r="AA5084">
        <v>1128</v>
      </c>
      <c r="AB5084">
        <v>8</v>
      </c>
      <c r="AC5084">
        <v>9</v>
      </c>
      <c r="AD5084" t="s">
        <v>2263</v>
      </c>
      <c r="AE5084" s="29">
        <v>44656</v>
      </c>
      <c r="AF5084" s="29">
        <v>44656</v>
      </c>
    </row>
    <row r="5085" spans="1:32" x14ac:dyDescent="0.25">
      <c r="A5085">
        <v>2022</v>
      </c>
      <c r="B5085" s="29">
        <v>44562</v>
      </c>
      <c r="C5085" s="29">
        <v>44651</v>
      </c>
      <c r="D5085" t="s">
        <v>83</v>
      </c>
      <c r="E5085">
        <v>10</v>
      </c>
      <c r="F5085" t="s">
        <v>275</v>
      </c>
      <c r="G5085" t="s">
        <v>275</v>
      </c>
      <c r="H5085" t="s">
        <v>215</v>
      </c>
      <c r="I5085" t="s">
        <v>1414</v>
      </c>
      <c r="J5085" t="s">
        <v>1415</v>
      </c>
      <c r="K5085" t="s">
        <v>249</v>
      </c>
      <c r="L5085" t="s">
        <v>94</v>
      </c>
      <c r="M5085">
        <v>4252</v>
      </c>
      <c r="N5085" t="s">
        <v>219</v>
      </c>
      <c r="O5085">
        <v>4252</v>
      </c>
      <c r="P5085" t="s">
        <v>219</v>
      </c>
      <c r="Q5085">
        <v>1</v>
      </c>
      <c r="R5085">
        <v>2</v>
      </c>
      <c r="S5085">
        <v>1129</v>
      </c>
      <c r="T5085">
        <v>1129</v>
      </c>
      <c r="U5085">
        <v>1129</v>
      </c>
      <c r="V5085">
        <v>3</v>
      </c>
      <c r="W5085">
        <v>4</v>
      </c>
      <c r="X5085">
        <v>5</v>
      </c>
      <c r="Y5085">
        <v>6</v>
      </c>
      <c r="Z5085">
        <v>7</v>
      </c>
      <c r="AA5085">
        <v>1129</v>
      </c>
      <c r="AB5085">
        <v>8</v>
      </c>
      <c r="AC5085">
        <v>9</v>
      </c>
      <c r="AD5085" t="s">
        <v>2263</v>
      </c>
      <c r="AE5085" s="29">
        <v>44656</v>
      </c>
      <c r="AF5085" s="29">
        <v>44656</v>
      </c>
    </row>
    <row r="5086" spans="1:32" x14ac:dyDescent="0.25">
      <c r="A5086">
        <v>2022</v>
      </c>
      <c r="B5086" s="29">
        <v>44562</v>
      </c>
      <c r="C5086" s="29">
        <v>44651</v>
      </c>
      <c r="D5086" t="s">
        <v>83</v>
      </c>
      <c r="E5086">
        <v>11</v>
      </c>
      <c r="F5086" t="s">
        <v>382</v>
      </c>
      <c r="G5086" t="s">
        <v>382</v>
      </c>
      <c r="H5086" t="s">
        <v>1063</v>
      </c>
      <c r="I5086" t="s">
        <v>1416</v>
      </c>
      <c r="J5086" t="s">
        <v>259</v>
      </c>
      <c r="K5086" t="s">
        <v>354</v>
      </c>
      <c r="L5086" t="s">
        <v>93</v>
      </c>
      <c r="M5086">
        <v>6180</v>
      </c>
      <c r="N5086" t="s">
        <v>219</v>
      </c>
      <c r="O5086">
        <v>6028</v>
      </c>
      <c r="P5086" t="s">
        <v>219</v>
      </c>
      <c r="Q5086">
        <v>1</v>
      </c>
      <c r="R5086">
        <v>2</v>
      </c>
      <c r="S5086">
        <v>1130</v>
      </c>
      <c r="T5086">
        <v>1130</v>
      </c>
      <c r="U5086">
        <v>1130</v>
      </c>
      <c r="V5086">
        <v>3</v>
      </c>
      <c r="W5086">
        <v>4</v>
      </c>
      <c r="X5086">
        <v>5</v>
      </c>
      <c r="Y5086">
        <v>6</v>
      </c>
      <c r="Z5086">
        <v>7</v>
      </c>
      <c r="AA5086">
        <v>1130</v>
      </c>
      <c r="AB5086">
        <v>8</v>
      </c>
      <c r="AC5086">
        <v>9</v>
      </c>
      <c r="AD5086" t="s">
        <v>2263</v>
      </c>
      <c r="AE5086" s="29">
        <v>44656</v>
      </c>
      <c r="AF5086" s="29">
        <v>44656</v>
      </c>
    </row>
    <row r="5087" spans="1:32" x14ac:dyDescent="0.25">
      <c r="A5087">
        <v>2022</v>
      </c>
      <c r="B5087" s="29">
        <v>44562</v>
      </c>
      <c r="C5087" s="29">
        <v>44651</v>
      </c>
      <c r="D5087" t="s">
        <v>83</v>
      </c>
      <c r="E5087">
        <v>11</v>
      </c>
      <c r="F5087" t="s">
        <v>2838</v>
      </c>
      <c r="G5087" t="s">
        <v>2838</v>
      </c>
      <c r="H5087" t="s">
        <v>1063</v>
      </c>
      <c r="I5087" t="s">
        <v>2839</v>
      </c>
      <c r="J5087" t="s">
        <v>257</v>
      </c>
      <c r="K5087" t="s">
        <v>432</v>
      </c>
      <c r="L5087" t="s">
        <v>93</v>
      </c>
      <c r="M5087">
        <v>5768</v>
      </c>
      <c r="N5087" t="s">
        <v>219</v>
      </c>
      <c r="O5087">
        <v>5702</v>
      </c>
      <c r="P5087" t="s">
        <v>219</v>
      </c>
      <c r="Q5087">
        <v>1</v>
      </c>
      <c r="R5087">
        <v>2</v>
      </c>
      <c r="S5087">
        <v>1131</v>
      </c>
      <c r="T5087">
        <v>1131</v>
      </c>
      <c r="U5087">
        <v>1131</v>
      </c>
      <c r="V5087">
        <v>3</v>
      </c>
      <c r="W5087">
        <v>4</v>
      </c>
      <c r="X5087">
        <v>5</v>
      </c>
      <c r="Y5087">
        <v>6</v>
      </c>
      <c r="Z5087">
        <v>7</v>
      </c>
      <c r="AA5087">
        <v>1131</v>
      </c>
      <c r="AB5087">
        <v>8</v>
      </c>
      <c r="AC5087">
        <v>9</v>
      </c>
      <c r="AD5087" t="s">
        <v>2263</v>
      </c>
      <c r="AE5087" s="29">
        <v>44656</v>
      </c>
      <c r="AF5087" s="29">
        <v>44656</v>
      </c>
    </row>
    <row r="5088" spans="1:32" x14ac:dyDescent="0.25">
      <c r="A5088">
        <v>2022</v>
      </c>
      <c r="B5088" s="29">
        <v>44562</v>
      </c>
      <c r="C5088" s="29">
        <v>44651</v>
      </c>
      <c r="D5088" t="s">
        <v>83</v>
      </c>
      <c r="E5088">
        <v>11</v>
      </c>
      <c r="F5088" t="s">
        <v>1417</v>
      </c>
      <c r="G5088" t="s">
        <v>1417</v>
      </c>
      <c r="H5088" t="s">
        <v>1063</v>
      </c>
      <c r="I5088" t="s">
        <v>237</v>
      </c>
      <c r="J5088" t="s">
        <v>245</v>
      </c>
      <c r="K5088" t="s">
        <v>481</v>
      </c>
      <c r="L5088" t="s">
        <v>94</v>
      </c>
      <c r="M5088">
        <v>6180</v>
      </c>
      <c r="N5088" t="s">
        <v>219</v>
      </c>
      <c r="O5088">
        <v>6028</v>
      </c>
      <c r="P5088" t="s">
        <v>219</v>
      </c>
      <c r="Q5088">
        <v>1</v>
      </c>
      <c r="R5088">
        <v>2</v>
      </c>
      <c r="S5088">
        <v>1132</v>
      </c>
      <c r="T5088">
        <v>1132</v>
      </c>
      <c r="U5088">
        <v>1132</v>
      </c>
      <c r="V5088">
        <v>3</v>
      </c>
      <c r="W5088">
        <v>4</v>
      </c>
      <c r="X5088">
        <v>5</v>
      </c>
      <c r="Y5088">
        <v>6</v>
      </c>
      <c r="Z5088">
        <v>7</v>
      </c>
      <c r="AA5088">
        <v>1132</v>
      </c>
      <c r="AB5088">
        <v>8</v>
      </c>
      <c r="AC5088">
        <v>9</v>
      </c>
      <c r="AD5088" t="s">
        <v>2263</v>
      </c>
      <c r="AE5088" s="29">
        <v>44656</v>
      </c>
      <c r="AF5088" s="29">
        <v>44656</v>
      </c>
    </row>
    <row r="5089" spans="1:32" x14ac:dyDescent="0.25">
      <c r="A5089">
        <v>2022</v>
      </c>
      <c r="B5089" s="29">
        <v>44562</v>
      </c>
      <c r="C5089" s="29">
        <v>44651</v>
      </c>
      <c r="D5089" t="s">
        <v>83</v>
      </c>
      <c r="E5089">
        <v>11</v>
      </c>
      <c r="F5089" t="s">
        <v>2840</v>
      </c>
      <c r="G5089" t="s">
        <v>2345</v>
      </c>
      <c r="H5089" t="s">
        <v>1063</v>
      </c>
      <c r="I5089" t="s">
        <v>1078</v>
      </c>
      <c r="J5089" t="s">
        <v>1418</v>
      </c>
      <c r="K5089" t="s">
        <v>376</v>
      </c>
      <c r="L5089" t="s">
        <v>94</v>
      </c>
      <c r="M5089">
        <v>8674</v>
      </c>
      <c r="N5089" t="s">
        <v>219</v>
      </c>
      <c r="O5089">
        <v>8000</v>
      </c>
      <c r="P5089" t="s">
        <v>219</v>
      </c>
      <c r="Q5089">
        <v>1</v>
      </c>
      <c r="R5089">
        <v>2</v>
      </c>
      <c r="S5089">
        <v>1133</v>
      </c>
      <c r="T5089">
        <v>1133</v>
      </c>
      <c r="U5089">
        <v>1133</v>
      </c>
      <c r="V5089">
        <v>3</v>
      </c>
      <c r="W5089">
        <v>4</v>
      </c>
      <c r="X5089">
        <v>5</v>
      </c>
      <c r="Y5089">
        <v>6</v>
      </c>
      <c r="Z5089">
        <v>7</v>
      </c>
      <c r="AA5089">
        <v>1133</v>
      </c>
      <c r="AB5089">
        <v>8</v>
      </c>
      <c r="AC5089">
        <v>9</v>
      </c>
      <c r="AD5089" t="s">
        <v>2263</v>
      </c>
      <c r="AE5089" s="29">
        <v>44656</v>
      </c>
      <c r="AF5089" s="29">
        <v>44656</v>
      </c>
    </row>
    <row r="5090" spans="1:32" x14ac:dyDescent="0.25">
      <c r="A5090">
        <v>2022</v>
      </c>
      <c r="B5090" s="29">
        <v>44562</v>
      </c>
      <c r="C5090" s="29">
        <v>44651</v>
      </c>
      <c r="D5090" t="s">
        <v>83</v>
      </c>
      <c r="E5090">
        <v>11</v>
      </c>
      <c r="F5090" t="s">
        <v>2439</v>
      </c>
      <c r="G5090" t="s">
        <v>2439</v>
      </c>
      <c r="H5090" t="s">
        <v>1063</v>
      </c>
      <c r="I5090" t="s">
        <v>1419</v>
      </c>
      <c r="J5090" t="s">
        <v>282</v>
      </c>
      <c r="K5090" t="s">
        <v>394</v>
      </c>
      <c r="L5090" t="s">
        <v>93</v>
      </c>
      <c r="M5090">
        <v>6628</v>
      </c>
      <c r="N5090" t="s">
        <v>219</v>
      </c>
      <c r="O5090">
        <v>6428</v>
      </c>
      <c r="P5090" t="s">
        <v>219</v>
      </c>
      <c r="Q5090">
        <v>1</v>
      </c>
      <c r="R5090">
        <v>2</v>
      </c>
      <c r="S5090">
        <v>1134</v>
      </c>
      <c r="T5090">
        <v>1134</v>
      </c>
      <c r="U5090">
        <v>1134</v>
      </c>
      <c r="V5090">
        <v>3</v>
      </c>
      <c r="W5090">
        <v>4</v>
      </c>
      <c r="X5090">
        <v>5</v>
      </c>
      <c r="Y5090">
        <v>6</v>
      </c>
      <c r="Z5090">
        <v>7</v>
      </c>
      <c r="AA5090">
        <v>1134</v>
      </c>
      <c r="AB5090">
        <v>8</v>
      </c>
      <c r="AC5090">
        <v>9</v>
      </c>
      <c r="AD5090" t="s">
        <v>2263</v>
      </c>
      <c r="AE5090" s="29">
        <v>44656</v>
      </c>
      <c r="AF5090" s="29">
        <v>44656</v>
      </c>
    </row>
    <row r="5091" spans="1:32" x14ac:dyDescent="0.25">
      <c r="A5091">
        <v>2022</v>
      </c>
      <c r="B5091" s="29">
        <v>44562</v>
      </c>
      <c r="C5091" s="29">
        <v>44651</v>
      </c>
      <c r="D5091" t="s">
        <v>83</v>
      </c>
      <c r="E5091">
        <v>11</v>
      </c>
      <c r="F5091" t="s">
        <v>1420</v>
      </c>
      <c r="G5091" t="s">
        <v>1420</v>
      </c>
      <c r="H5091" t="s">
        <v>1063</v>
      </c>
      <c r="I5091" t="s">
        <v>1257</v>
      </c>
      <c r="J5091" t="s">
        <v>360</v>
      </c>
      <c r="K5091" t="s">
        <v>314</v>
      </c>
      <c r="L5091" t="s">
        <v>94</v>
      </c>
      <c r="M5091">
        <v>5142</v>
      </c>
      <c r="N5091" t="s">
        <v>219</v>
      </c>
      <c r="O5091">
        <v>5142</v>
      </c>
      <c r="P5091" t="s">
        <v>219</v>
      </c>
      <c r="Q5091">
        <v>1</v>
      </c>
      <c r="R5091">
        <v>2</v>
      </c>
      <c r="S5091">
        <v>1135</v>
      </c>
      <c r="T5091">
        <v>1135</v>
      </c>
      <c r="U5091">
        <v>1135</v>
      </c>
      <c r="V5091">
        <v>3</v>
      </c>
      <c r="W5091">
        <v>4</v>
      </c>
      <c r="X5091">
        <v>5</v>
      </c>
      <c r="Y5091">
        <v>6</v>
      </c>
      <c r="Z5091">
        <v>7</v>
      </c>
      <c r="AA5091">
        <v>1135</v>
      </c>
      <c r="AB5091">
        <v>8</v>
      </c>
      <c r="AC5091">
        <v>9</v>
      </c>
      <c r="AD5091" t="s">
        <v>2263</v>
      </c>
      <c r="AE5091" s="29">
        <v>44656</v>
      </c>
      <c r="AF5091" s="29">
        <v>44656</v>
      </c>
    </row>
    <row r="5092" spans="1:32" x14ac:dyDescent="0.25">
      <c r="A5092">
        <v>2022</v>
      </c>
      <c r="B5092" s="29">
        <v>44562</v>
      </c>
      <c r="C5092" s="29">
        <v>44651</v>
      </c>
      <c r="D5092" t="s">
        <v>83</v>
      </c>
      <c r="E5092">
        <v>10</v>
      </c>
      <c r="F5092" t="s">
        <v>1421</v>
      </c>
      <c r="G5092" t="s">
        <v>356</v>
      </c>
      <c r="H5092" t="s">
        <v>2621</v>
      </c>
      <c r="I5092" t="s">
        <v>1422</v>
      </c>
      <c r="J5092" t="s">
        <v>360</v>
      </c>
      <c r="K5092" t="s">
        <v>257</v>
      </c>
      <c r="L5092" t="s">
        <v>94</v>
      </c>
      <c r="M5092">
        <v>17226</v>
      </c>
      <c r="N5092" t="s">
        <v>219</v>
      </c>
      <c r="O5092">
        <v>14968</v>
      </c>
      <c r="P5092" t="s">
        <v>219</v>
      </c>
      <c r="Q5092">
        <v>1</v>
      </c>
      <c r="R5092">
        <v>2</v>
      </c>
      <c r="S5092">
        <v>1136</v>
      </c>
      <c r="T5092">
        <v>1136</v>
      </c>
      <c r="U5092">
        <v>1136</v>
      </c>
      <c r="V5092">
        <v>3</v>
      </c>
      <c r="W5092">
        <v>4</v>
      </c>
      <c r="X5092">
        <v>5</v>
      </c>
      <c r="Y5092">
        <v>6</v>
      </c>
      <c r="Z5092">
        <v>7</v>
      </c>
      <c r="AA5092">
        <v>1136</v>
      </c>
      <c r="AB5092">
        <v>8</v>
      </c>
      <c r="AC5092">
        <v>9</v>
      </c>
      <c r="AD5092" t="s">
        <v>2263</v>
      </c>
      <c r="AE5092" s="29">
        <v>44656</v>
      </c>
      <c r="AF5092" s="29">
        <v>44656</v>
      </c>
    </row>
    <row r="5093" spans="1:32" x14ac:dyDescent="0.25">
      <c r="A5093">
        <v>2022</v>
      </c>
      <c r="B5093" s="29">
        <v>44562</v>
      </c>
      <c r="C5093" s="29">
        <v>44651</v>
      </c>
      <c r="D5093" t="s">
        <v>83</v>
      </c>
      <c r="E5093" s="20">
        <v>10</v>
      </c>
      <c r="F5093" t="s">
        <v>1006</v>
      </c>
      <c r="G5093" t="s">
        <v>1006</v>
      </c>
      <c r="H5093" t="s">
        <v>2621</v>
      </c>
      <c r="I5093" t="s">
        <v>1423</v>
      </c>
      <c r="J5093" t="s">
        <v>897</v>
      </c>
      <c r="K5093" t="s">
        <v>2841</v>
      </c>
      <c r="L5093" t="s">
        <v>93</v>
      </c>
      <c r="M5093">
        <v>21082</v>
      </c>
      <c r="N5093" t="s">
        <v>219</v>
      </c>
      <c r="O5093">
        <v>18002</v>
      </c>
      <c r="P5093" t="s">
        <v>219</v>
      </c>
      <c r="Q5093">
        <v>1</v>
      </c>
      <c r="R5093">
        <v>2</v>
      </c>
      <c r="S5093">
        <v>1137</v>
      </c>
      <c r="T5093">
        <v>1137</v>
      </c>
      <c r="U5093">
        <v>1137</v>
      </c>
      <c r="V5093">
        <v>3</v>
      </c>
      <c r="W5093">
        <v>4</v>
      </c>
      <c r="X5093">
        <v>5</v>
      </c>
      <c r="Y5093">
        <v>6</v>
      </c>
      <c r="Z5093">
        <v>7</v>
      </c>
      <c r="AA5093">
        <v>1137</v>
      </c>
      <c r="AB5093">
        <v>8</v>
      </c>
      <c r="AC5093">
        <v>9</v>
      </c>
      <c r="AD5093" t="s">
        <v>2263</v>
      </c>
      <c r="AE5093" s="29">
        <v>44656</v>
      </c>
      <c r="AF5093" s="29">
        <v>44656</v>
      </c>
    </row>
    <row r="5094" spans="1:32" x14ac:dyDescent="0.25">
      <c r="A5094">
        <v>2022</v>
      </c>
      <c r="B5094" s="29">
        <v>44562</v>
      </c>
      <c r="C5094" s="29">
        <v>44651</v>
      </c>
      <c r="D5094" t="s">
        <v>83</v>
      </c>
      <c r="E5094">
        <v>10</v>
      </c>
      <c r="F5094" t="s">
        <v>1424</v>
      </c>
      <c r="G5094" t="s">
        <v>1424</v>
      </c>
      <c r="H5094" t="s">
        <v>2622</v>
      </c>
      <c r="I5094" t="s">
        <v>1425</v>
      </c>
      <c r="J5094" t="s">
        <v>307</v>
      </c>
      <c r="K5094" t="s">
        <v>245</v>
      </c>
      <c r="L5094" t="s">
        <v>93</v>
      </c>
      <c r="M5094">
        <v>15596</v>
      </c>
      <c r="N5094" t="s">
        <v>219</v>
      </c>
      <c r="O5094">
        <v>13686</v>
      </c>
      <c r="P5094" t="s">
        <v>219</v>
      </c>
      <c r="Q5094">
        <v>1</v>
      </c>
      <c r="R5094">
        <v>2</v>
      </c>
      <c r="S5094">
        <v>1138</v>
      </c>
      <c r="T5094">
        <v>1138</v>
      </c>
      <c r="U5094">
        <v>1138</v>
      </c>
      <c r="V5094">
        <v>3</v>
      </c>
      <c r="W5094">
        <v>4</v>
      </c>
      <c r="X5094">
        <v>5</v>
      </c>
      <c r="Y5094">
        <v>6</v>
      </c>
      <c r="Z5094">
        <v>7</v>
      </c>
      <c r="AA5094">
        <v>1138</v>
      </c>
      <c r="AB5094">
        <v>8</v>
      </c>
      <c r="AC5094">
        <v>9</v>
      </c>
      <c r="AD5094" t="s">
        <v>2263</v>
      </c>
      <c r="AE5094" s="29">
        <v>44656</v>
      </c>
      <c r="AF5094" s="29">
        <v>44656</v>
      </c>
    </row>
    <row r="5095" spans="1:32" x14ac:dyDescent="0.25">
      <c r="A5095">
        <v>2022</v>
      </c>
      <c r="B5095" s="29">
        <v>44562</v>
      </c>
      <c r="C5095" s="29">
        <v>44651</v>
      </c>
      <c r="D5095" t="s">
        <v>83</v>
      </c>
      <c r="E5095">
        <v>10</v>
      </c>
      <c r="F5095" t="s">
        <v>1426</v>
      </c>
      <c r="G5095" t="s">
        <v>2842</v>
      </c>
      <c r="H5095" t="s">
        <v>1339</v>
      </c>
      <c r="I5095" t="s">
        <v>833</v>
      </c>
      <c r="J5095" t="s">
        <v>245</v>
      </c>
      <c r="K5095" t="s">
        <v>839</v>
      </c>
      <c r="L5095" t="s">
        <v>94</v>
      </c>
      <c r="M5095">
        <v>6102</v>
      </c>
      <c r="N5095" t="s">
        <v>219</v>
      </c>
      <c r="O5095">
        <v>6000</v>
      </c>
      <c r="P5095" t="s">
        <v>219</v>
      </c>
      <c r="Q5095">
        <v>1</v>
      </c>
      <c r="R5095">
        <v>2</v>
      </c>
      <c r="S5095">
        <v>1139</v>
      </c>
      <c r="T5095">
        <v>1139</v>
      </c>
      <c r="U5095">
        <v>1139</v>
      </c>
      <c r="V5095">
        <v>3</v>
      </c>
      <c r="W5095">
        <v>4</v>
      </c>
      <c r="X5095">
        <v>5</v>
      </c>
      <c r="Y5095">
        <v>6</v>
      </c>
      <c r="Z5095">
        <v>7</v>
      </c>
      <c r="AA5095">
        <v>1139</v>
      </c>
      <c r="AB5095">
        <v>8</v>
      </c>
      <c r="AC5095">
        <v>9</v>
      </c>
      <c r="AD5095" t="s">
        <v>2263</v>
      </c>
      <c r="AE5095" s="29">
        <v>44656</v>
      </c>
      <c r="AF5095" s="29">
        <v>44656</v>
      </c>
    </row>
    <row r="5096" spans="1:32" x14ac:dyDescent="0.25">
      <c r="A5096">
        <v>2022</v>
      </c>
      <c r="B5096" s="29">
        <v>44562</v>
      </c>
      <c r="C5096" s="29">
        <v>44651</v>
      </c>
      <c r="D5096" t="s">
        <v>83</v>
      </c>
      <c r="E5096">
        <v>10</v>
      </c>
      <c r="F5096" t="s">
        <v>436</v>
      </c>
      <c r="G5096" t="s">
        <v>275</v>
      </c>
      <c r="H5096" t="s">
        <v>2626</v>
      </c>
      <c r="I5096" t="s">
        <v>585</v>
      </c>
      <c r="J5096" t="s">
        <v>245</v>
      </c>
      <c r="K5096" t="s">
        <v>307</v>
      </c>
      <c r="L5096" t="s">
        <v>94</v>
      </c>
      <c r="M5096">
        <v>17266</v>
      </c>
      <c r="N5096" t="s">
        <v>219</v>
      </c>
      <c r="O5096">
        <v>15000</v>
      </c>
      <c r="P5096" t="s">
        <v>219</v>
      </c>
      <c r="Q5096">
        <v>1</v>
      </c>
      <c r="R5096">
        <v>2</v>
      </c>
      <c r="S5096">
        <v>1140</v>
      </c>
      <c r="T5096">
        <v>1140</v>
      </c>
      <c r="U5096">
        <v>1140</v>
      </c>
      <c r="V5096">
        <v>3</v>
      </c>
      <c r="W5096">
        <v>4</v>
      </c>
      <c r="X5096">
        <v>5</v>
      </c>
      <c r="Y5096">
        <v>6</v>
      </c>
      <c r="Z5096">
        <v>7</v>
      </c>
      <c r="AA5096">
        <v>1140</v>
      </c>
      <c r="AB5096">
        <v>8</v>
      </c>
      <c r="AC5096">
        <v>9</v>
      </c>
      <c r="AD5096" t="s">
        <v>2263</v>
      </c>
      <c r="AE5096" s="29">
        <v>44656</v>
      </c>
      <c r="AF5096" s="29">
        <v>44656</v>
      </c>
    </row>
    <row r="5097" spans="1:32" x14ac:dyDescent="0.25">
      <c r="A5097">
        <v>2022</v>
      </c>
      <c r="B5097" s="29">
        <v>44562</v>
      </c>
      <c r="C5097" s="29">
        <v>44651</v>
      </c>
      <c r="D5097" t="s">
        <v>83</v>
      </c>
      <c r="E5097" s="20">
        <v>9</v>
      </c>
      <c r="F5097" s="20" t="s">
        <v>1427</v>
      </c>
      <c r="G5097" s="20" t="s">
        <v>1427</v>
      </c>
      <c r="H5097" s="20" t="s">
        <v>2626</v>
      </c>
      <c r="I5097" t="s">
        <v>1292</v>
      </c>
      <c r="J5097" t="s">
        <v>272</v>
      </c>
      <c r="K5097" t="s">
        <v>360</v>
      </c>
      <c r="L5097" t="s">
        <v>93</v>
      </c>
      <c r="M5097">
        <v>17266</v>
      </c>
      <c r="N5097" t="s">
        <v>219</v>
      </c>
      <c r="O5097">
        <v>15000</v>
      </c>
      <c r="P5097" t="s">
        <v>219</v>
      </c>
      <c r="Q5097">
        <v>1</v>
      </c>
      <c r="R5097">
        <v>2</v>
      </c>
      <c r="S5097">
        <v>1141</v>
      </c>
      <c r="T5097">
        <v>1141</v>
      </c>
      <c r="U5097">
        <v>1141</v>
      </c>
      <c r="V5097">
        <v>3</v>
      </c>
      <c r="W5097">
        <v>4</v>
      </c>
      <c r="X5097">
        <v>5</v>
      </c>
      <c r="Y5097">
        <v>6</v>
      </c>
      <c r="Z5097">
        <v>7</v>
      </c>
      <c r="AA5097">
        <v>1141</v>
      </c>
      <c r="AB5097">
        <v>8</v>
      </c>
      <c r="AC5097">
        <v>9</v>
      </c>
      <c r="AD5097" t="s">
        <v>2263</v>
      </c>
      <c r="AE5097" s="29">
        <v>44656</v>
      </c>
      <c r="AF5097" s="29">
        <v>44656</v>
      </c>
    </row>
  </sheetData>
  <mergeCells count="11">
    <mergeCell ref="A1530:AG1530"/>
    <mergeCell ref="A2688:AG2688"/>
    <mergeCell ref="A3935:AG3935"/>
    <mergeCell ref="A6:AG6"/>
    <mergeCell ref="A2:C2"/>
    <mergeCell ref="D2:F2"/>
    <mergeCell ref="G2:I2"/>
    <mergeCell ref="A3:C3"/>
    <mergeCell ref="D3:F3"/>
    <mergeCell ref="G3:I3"/>
    <mergeCell ref="A8:AG8"/>
  </mergeCells>
  <dataValidations count="2">
    <dataValidation type="list" allowBlank="1" showErrorMessage="1" sqref="D1531:D2687 D2689:D3934 D3936:D5097 D10:D1529" xr:uid="{00000000-0002-0000-0000-000000000000}">
      <formula1>Hidden_13</formula1>
    </dataValidation>
    <dataValidation type="list" allowBlank="1" showErrorMessage="1" sqref="L1531:L2687 L2689:L3934 L3936:L5097 L9:L1054 L1056:L1529" xr:uid="{00000000-0002-0000-0000-000001000000}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8"/>
  <sheetViews>
    <sheetView topLeftCell="A3" workbookViewId="0">
      <selection activeCell="D11" sqref="D11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s="100" customFormat="1" x14ac:dyDescent="0.25">
      <c r="A4" s="102" t="s">
        <v>5524</v>
      </c>
      <c r="B4" s="102"/>
      <c r="C4" s="102"/>
      <c r="D4" s="102"/>
      <c r="E4" s="102"/>
      <c r="F4" s="102"/>
    </row>
    <row r="5" spans="1:6" x14ac:dyDescent="0.25">
      <c r="A5">
        <v>1</v>
      </c>
      <c r="B5" t="s">
        <v>5618</v>
      </c>
      <c r="C5">
        <v>250</v>
      </c>
      <c r="D5">
        <v>250</v>
      </c>
      <c r="E5" t="s">
        <v>1809</v>
      </c>
      <c r="F5" t="s">
        <v>5619</v>
      </c>
    </row>
    <row r="6" spans="1:6" x14ac:dyDescent="0.25">
      <c r="A6" s="82" t="s">
        <v>3904</v>
      </c>
      <c r="B6" s="82"/>
      <c r="C6" s="82"/>
      <c r="D6" s="82"/>
      <c r="E6" s="82"/>
      <c r="F6" s="82"/>
    </row>
    <row r="7" spans="1:6" x14ac:dyDescent="0.25">
      <c r="A7">
        <v>4</v>
      </c>
      <c r="B7" t="s">
        <v>1818</v>
      </c>
      <c r="C7">
        <v>0</v>
      </c>
      <c r="D7">
        <v>0</v>
      </c>
      <c r="E7" t="s">
        <v>1430</v>
      </c>
      <c r="F7" t="s">
        <v>1429</v>
      </c>
    </row>
    <row r="8" spans="1:6" x14ac:dyDescent="0.25">
      <c r="A8">
        <v>4</v>
      </c>
      <c r="B8" t="s">
        <v>2853</v>
      </c>
      <c r="C8">
        <v>0</v>
      </c>
      <c r="D8">
        <v>0</v>
      </c>
      <c r="E8" t="s">
        <v>2844</v>
      </c>
      <c r="F8" t="s">
        <v>2846</v>
      </c>
    </row>
  </sheetData>
  <mergeCells count="2">
    <mergeCell ref="A4:F4"/>
    <mergeCell ref="A6:F6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56"/>
  <sheetViews>
    <sheetView topLeftCell="A3" workbookViewId="0">
      <selection activeCell="D10" sqref="D10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s="100" customFormat="1" x14ac:dyDescent="0.25">
      <c r="A4" s="102" t="s">
        <v>5524</v>
      </c>
      <c r="B4" s="102"/>
      <c r="C4" s="102"/>
      <c r="D4" s="102"/>
      <c r="E4" s="102"/>
      <c r="F4" s="102"/>
    </row>
    <row r="5" spans="1:6" x14ac:dyDescent="0.25">
      <c r="A5" s="2">
        <v>1</v>
      </c>
      <c r="B5" s="2" t="s">
        <v>273</v>
      </c>
      <c r="C5" s="2">
        <v>50500</v>
      </c>
      <c r="D5" s="2">
        <v>40068</v>
      </c>
      <c r="E5" s="2" t="s">
        <v>1809</v>
      </c>
      <c r="F5" s="2" t="s">
        <v>221</v>
      </c>
    </row>
    <row r="6" spans="1:6" x14ac:dyDescent="0.25">
      <c r="A6" s="2">
        <v>2</v>
      </c>
      <c r="B6" s="2" t="s">
        <v>273</v>
      </c>
      <c r="C6" s="2">
        <v>50500</v>
      </c>
      <c r="D6" s="2">
        <v>40068</v>
      </c>
      <c r="E6" s="2" t="s">
        <v>1809</v>
      </c>
      <c r="F6" s="2" t="s">
        <v>221</v>
      </c>
    </row>
    <row r="7" spans="1:6" x14ac:dyDescent="0.25">
      <c r="A7" s="2">
        <v>3</v>
      </c>
      <c r="B7" s="2" t="s">
        <v>273</v>
      </c>
      <c r="C7" s="2">
        <v>44000</v>
      </c>
      <c r="D7" s="2">
        <v>35518</v>
      </c>
      <c r="E7" s="2" t="s">
        <v>1809</v>
      </c>
      <c r="F7" s="2" t="s">
        <v>221</v>
      </c>
    </row>
    <row r="8" spans="1:6" x14ac:dyDescent="0.25">
      <c r="A8" s="2">
        <v>4</v>
      </c>
      <c r="B8" s="2" t="s">
        <v>273</v>
      </c>
      <c r="C8" s="2">
        <v>44000</v>
      </c>
      <c r="D8" s="2">
        <v>35518</v>
      </c>
      <c r="E8" s="2" t="s">
        <v>1809</v>
      </c>
      <c r="F8" s="2" t="s">
        <v>221</v>
      </c>
    </row>
    <row r="9" spans="1:6" x14ac:dyDescent="0.25">
      <c r="A9" s="2">
        <v>5</v>
      </c>
      <c r="B9" s="2" t="s">
        <v>273</v>
      </c>
      <c r="C9" s="2">
        <v>44000</v>
      </c>
      <c r="D9" s="2">
        <v>35518</v>
      </c>
      <c r="E9" s="2" t="s">
        <v>1809</v>
      </c>
      <c r="F9" s="2" t="s">
        <v>221</v>
      </c>
    </row>
    <row r="10" spans="1:6" x14ac:dyDescent="0.25">
      <c r="A10" s="2">
        <v>6</v>
      </c>
      <c r="B10" s="2" t="s">
        <v>273</v>
      </c>
      <c r="C10" s="2">
        <v>44000</v>
      </c>
      <c r="D10" s="2">
        <v>35518</v>
      </c>
      <c r="E10" s="2" t="s">
        <v>1809</v>
      </c>
      <c r="F10" s="2" t="s">
        <v>221</v>
      </c>
    </row>
    <row r="11" spans="1:6" x14ac:dyDescent="0.25">
      <c r="A11" s="2">
        <v>7</v>
      </c>
      <c r="B11" s="2" t="s">
        <v>273</v>
      </c>
      <c r="C11" s="2">
        <v>44000</v>
      </c>
      <c r="D11" s="2">
        <v>35518</v>
      </c>
      <c r="E11" s="2" t="s">
        <v>1809</v>
      </c>
      <c r="F11" s="2" t="s">
        <v>221</v>
      </c>
    </row>
    <row r="12" spans="1:6" x14ac:dyDescent="0.25">
      <c r="A12" s="2">
        <v>8</v>
      </c>
      <c r="B12" s="2" t="s">
        <v>273</v>
      </c>
      <c r="C12" s="2">
        <v>44000</v>
      </c>
      <c r="D12" s="2">
        <v>35518</v>
      </c>
      <c r="E12" s="2" t="s">
        <v>1809</v>
      </c>
      <c r="F12" s="2" t="s">
        <v>221</v>
      </c>
    </row>
    <row r="13" spans="1:6" x14ac:dyDescent="0.25">
      <c r="A13" s="2">
        <v>9</v>
      </c>
      <c r="B13" s="2" t="s">
        <v>273</v>
      </c>
      <c r="C13" s="2">
        <v>44000</v>
      </c>
      <c r="D13" s="2">
        <v>35518</v>
      </c>
      <c r="E13" s="2" t="s">
        <v>1809</v>
      </c>
      <c r="F13" s="2" t="s">
        <v>221</v>
      </c>
    </row>
    <row r="14" spans="1:6" x14ac:dyDescent="0.25">
      <c r="A14" s="2">
        <v>10</v>
      </c>
      <c r="B14" s="2" t="s">
        <v>273</v>
      </c>
      <c r="C14" s="2">
        <v>44000</v>
      </c>
      <c r="D14" s="2">
        <v>35518</v>
      </c>
      <c r="E14" s="2" t="s">
        <v>1809</v>
      </c>
      <c r="F14" s="2" t="s">
        <v>221</v>
      </c>
    </row>
    <row r="15" spans="1:6" x14ac:dyDescent="0.25">
      <c r="A15" s="2">
        <v>11</v>
      </c>
      <c r="B15" s="2" t="s">
        <v>273</v>
      </c>
      <c r="C15" s="2">
        <v>44000</v>
      </c>
      <c r="D15" s="2">
        <v>35518</v>
      </c>
      <c r="E15" s="2" t="s">
        <v>1809</v>
      </c>
      <c r="F15" s="2" t="s">
        <v>221</v>
      </c>
    </row>
    <row r="16" spans="1:6" x14ac:dyDescent="0.25">
      <c r="A16" s="2">
        <v>12</v>
      </c>
      <c r="B16" s="2" t="s">
        <v>273</v>
      </c>
      <c r="C16" s="2">
        <v>44000</v>
      </c>
      <c r="D16" s="2">
        <v>35518</v>
      </c>
      <c r="E16" s="2" t="s">
        <v>1809</v>
      </c>
      <c r="F16" s="2" t="s">
        <v>221</v>
      </c>
    </row>
    <row r="17" spans="1:6" x14ac:dyDescent="0.25">
      <c r="A17" s="2">
        <v>13</v>
      </c>
      <c r="B17" s="2" t="s">
        <v>273</v>
      </c>
      <c r="C17" s="2">
        <v>44000</v>
      </c>
      <c r="D17" s="2">
        <v>35518</v>
      </c>
      <c r="E17" s="2" t="s">
        <v>1809</v>
      </c>
      <c r="F17" s="2" t="s">
        <v>221</v>
      </c>
    </row>
    <row r="18" spans="1:6" x14ac:dyDescent="0.25">
      <c r="A18" s="2">
        <v>14</v>
      </c>
      <c r="B18" s="2" t="s">
        <v>273</v>
      </c>
      <c r="C18" s="2">
        <v>44000</v>
      </c>
      <c r="D18" s="2">
        <v>35518</v>
      </c>
      <c r="E18" s="2" t="s">
        <v>1809</v>
      </c>
      <c r="F18" s="2" t="s">
        <v>221</v>
      </c>
    </row>
    <row r="19" spans="1:6" x14ac:dyDescent="0.25">
      <c r="A19" s="2">
        <v>15</v>
      </c>
      <c r="B19" s="2" t="s">
        <v>273</v>
      </c>
      <c r="C19" s="2">
        <v>44000</v>
      </c>
      <c r="D19" s="2">
        <v>35518</v>
      </c>
      <c r="E19" s="2" t="s">
        <v>1809</v>
      </c>
      <c r="F19" s="2" t="s">
        <v>221</v>
      </c>
    </row>
    <row r="20" spans="1:6" x14ac:dyDescent="0.25">
      <c r="A20" s="2">
        <v>16</v>
      </c>
      <c r="B20" s="2" t="s">
        <v>273</v>
      </c>
      <c r="C20" s="2">
        <v>44000</v>
      </c>
      <c r="D20" s="2">
        <v>35518</v>
      </c>
      <c r="E20" s="2" t="s">
        <v>1809</v>
      </c>
      <c r="F20" s="2" t="s">
        <v>221</v>
      </c>
    </row>
    <row r="21" spans="1:6" x14ac:dyDescent="0.25">
      <c r="A21" s="2">
        <v>17</v>
      </c>
      <c r="B21" s="2" t="s">
        <v>273</v>
      </c>
      <c r="C21" s="2">
        <v>44000</v>
      </c>
      <c r="D21" s="2">
        <v>35518</v>
      </c>
      <c r="E21" s="2" t="s">
        <v>1809</v>
      </c>
      <c r="F21" s="2" t="s">
        <v>221</v>
      </c>
    </row>
    <row r="22" spans="1:6" x14ac:dyDescent="0.25">
      <c r="A22" s="2">
        <v>18</v>
      </c>
      <c r="B22" s="2" t="s">
        <v>273</v>
      </c>
      <c r="C22" s="2">
        <v>44000</v>
      </c>
      <c r="D22" s="2">
        <v>35518</v>
      </c>
      <c r="E22" s="2" t="s">
        <v>1809</v>
      </c>
      <c r="F22" s="2" t="s">
        <v>221</v>
      </c>
    </row>
    <row r="23" spans="1:6" x14ac:dyDescent="0.25">
      <c r="A23" s="2">
        <v>19</v>
      </c>
      <c r="B23" s="2" t="s">
        <v>273</v>
      </c>
      <c r="C23" s="2">
        <v>44000</v>
      </c>
      <c r="D23" s="2">
        <v>35518</v>
      </c>
      <c r="E23" s="2" t="s">
        <v>1809</v>
      </c>
      <c r="F23" s="2" t="s">
        <v>221</v>
      </c>
    </row>
    <row r="24" spans="1:6" x14ac:dyDescent="0.25">
      <c r="A24" s="2">
        <v>20</v>
      </c>
      <c r="B24" s="2" t="s">
        <v>273</v>
      </c>
      <c r="C24" s="2">
        <v>44000</v>
      </c>
      <c r="D24" s="2">
        <v>35518</v>
      </c>
      <c r="E24" s="2" t="s">
        <v>1809</v>
      </c>
      <c r="F24" s="2" t="s">
        <v>221</v>
      </c>
    </row>
    <row r="25" spans="1:6" x14ac:dyDescent="0.25">
      <c r="A25" s="2">
        <v>21</v>
      </c>
      <c r="B25" s="2" t="s">
        <v>273</v>
      </c>
      <c r="C25" s="2">
        <v>44000</v>
      </c>
      <c r="D25" s="2">
        <v>35518</v>
      </c>
      <c r="E25" s="2" t="s">
        <v>1809</v>
      </c>
      <c r="F25" s="2" t="s">
        <v>221</v>
      </c>
    </row>
    <row r="26" spans="1:6" s="106" customFormat="1" x14ac:dyDescent="0.25">
      <c r="A26" s="106">
        <v>22</v>
      </c>
      <c r="B26" s="106">
        <v>0</v>
      </c>
      <c r="C26" s="123">
        <v>0</v>
      </c>
      <c r="D26" s="123">
        <v>0</v>
      </c>
      <c r="E26" s="106">
        <v>0</v>
      </c>
      <c r="F26" s="106">
        <v>0</v>
      </c>
    </row>
    <row r="27" spans="1:6" s="131" customFormat="1" x14ac:dyDescent="0.25">
      <c r="A27" s="125" t="s">
        <v>3903</v>
      </c>
      <c r="B27" s="125"/>
      <c r="C27" s="125"/>
      <c r="D27" s="125"/>
      <c r="E27" s="125"/>
      <c r="F27" s="125"/>
    </row>
    <row r="28" spans="1:6" x14ac:dyDescent="0.25">
      <c r="A28" s="2">
        <v>1</v>
      </c>
      <c r="B28" s="2" t="s">
        <v>273</v>
      </c>
      <c r="C28" s="2">
        <v>50500</v>
      </c>
      <c r="D28" s="2">
        <v>40068</v>
      </c>
      <c r="E28" s="2" t="s">
        <v>3906</v>
      </c>
      <c r="F28" s="2" t="s">
        <v>221</v>
      </c>
    </row>
    <row r="29" spans="1:6" x14ac:dyDescent="0.25">
      <c r="A29" s="2">
        <v>2</v>
      </c>
      <c r="B29" s="2" t="s">
        <v>273</v>
      </c>
      <c r="C29" s="2">
        <v>50500</v>
      </c>
      <c r="D29" s="2">
        <v>40068</v>
      </c>
      <c r="E29" s="2" t="s">
        <v>3906</v>
      </c>
      <c r="F29" s="2" t="s">
        <v>221</v>
      </c>
    </row>
    <row r="30" spans="1:6" x14ac:dyDescent="0.25">
      <c r="A30" s="2">
        <v>3</v>
      </c>
      <c r="B30" s="2" t="s">
        <v>273</v>
      </c>
      <c r="C30" s="2">
        <v>44000</v>
      </c>
      <c r="D30" s="2">
        <v>35518</v>
      </c>
      <c r="E30" s="2" t="s">
        <v>3906</v>
      </c>
      <c r="F30" s="2" t="s">
        <v>221</v>
      </c>
    </row>
    <row r="31" spans="1:6" x14ac:dyDescent="0.25">
      <c r="A31" s="2">
        <v>4</v>
      </c>
      <c r="B31" s="2" t="s">
        <v>273</v>
      </c>
      <c r="C31" s="2">
        <v>44000</v>
      </c>
      <c r="D31" s="2">
        <v>35518</v>
      </c>
      <c r="E31" s="2" t="s">
        <v>3906</v>
      </c>
      <c r="F31" s="2" t="s">
        <v>221</v>
      </c>
    </row>
    <row r="32" spans="1:6" x14ac:dyDescent="0.25">
      <c r="A32" s="2">
        <v>5</v>
      </c>
      <c r="B32" s="2" t="s">
        <v>273</v>
      </c>
      <c r="C32" s="2">
        <v>44000</v>
      </c>
      <c r="D32" s="2">
        <v>35518</v>
      </c>
      <c r="E32" s="2" t="s">
        <v>3906</v>
      </c>
      <c r="F32" s="2" t="s">
        <v>221</v>
      </c>
    </row>
    <row r="33" spans="1:6" x14ac:dyDescent="0.25">
      <c r="A33" s="2">
        <v>6</v>
      </c>
      <c r="B33" s="2" t="s">
        <v>273</v>
      </c>
      <c r="C33" s="2">
        <v>44000</v>
      </c>
      <c r="D33" s="2">
        <v>35518</v>
      </c>
      <c r="E33" s="2" t="s">
        <v>3906</v>
      </c>
      <c r="F33" s="2" t="s">
        <v>221</v>
      </c>
    </row>
    <row r="34" spans="1:6" x14ac:dyDescent="0.25">
      <c r="A34" s="2">
        <v>7</v>
      </c>
      <c r="B34" s="2" t="s">
        <v>273</v>
      </c>
      <c r="C34" s="2">
        <v>44000</v>
      </c>
      <c r="D34" s="2">
        <v>35518</v>
      </c>
      <c r="E34" s="2" t="s">
        <v>3906</v>
      </c>
      <c r="F34" s="2" t="s">
        <v>221</v>
      </c>
    </row>
    <row r="35" spans="1:6" x14ac:dyDescent="0.25">
      <c r="A35" s="2">
        <v>8</v>
      </c>
      <c r="B35" s="2" t="s">
        <v>273</v>
      </c>
      <c r="C35" s="2">
        <v>44000</v>
      </c>
      <c r="D35" s="2">
        <v>35518</v>
      </c>
      <c r="E35" s="2" t="s">
        <v>3906</v>
      </c>
      <c r="F35" s="2" t="s">
        <v>221</v>
      </c>
    </row>
    <row r="36" spans="1:6" x14ac:dyDescent="0.25">
      <c r="A36" s="2">
        <v>9</v>
      </c>
      <c r="B36" s="2" t="s">
        <v>273</v>
      </c>
      <c r="C36" s="2">
        <v>44000</v>
      </c>
      <c r="D36" s="2">
        <v>35518</v>
      </c>
      <c r="E36" s="2" t="s">
        <v>3906</v>
      </c>
      <c r="F36" s="2" t="s">
        <v>221</v>
      </c>
    </row>
    <row r="37" spans="1:6" x14ac:dyDescent="0.25">
      <c r="A37" s="2">
        <v>10</v>
      </c>
      <c r="B37" s="2" t="s">
        <v>273</v>
      </c>
      <c r="C37" s="2">
        <v>44000</v>
      </c>
      <c r="D37" s="2">
        <v>35518</v>
      </c>
      <c r="E37" s="2" t="s">
        <v>3906</v>
      </c>
      <c r="F37" s="2" t="s">
        <v>221</v>
      </c>
    </row>
    <row r="38" spans="1:6" x14ac:dyDescent="0.25">
      <c r="A38" s="2">
        <v>11</v>
      </c>
      <c r="B38" s="2" t="s">
        <v>273</v>
      </c>
      <c r="C38" s="2">
        <v>44000</v>
      </c>
      <c r="D38" s="2">
        <v>35518</v>
      </c>
      <c r="E38" s="2" t="s">
        <v>3906</v>
      </c>
      <c r="F38" s="2" t="s">
        <v>221</v>
      </c>
    </row>
    <row r="39" spans="1:6" x14ac:dyDescent="0.25">
      <c r="A39" s="2">
        <v>12</v>
      </c>
      <c r="B39" s="2" t="s">
        <v>273</v>
      </c>
      <c r="C39" s="2">
        <v>44000</v>
      </c>
      <c r="D39" s="2">
        <v>35518</v>
      </c>
      <c r="E39" s="2" t="s">
        <v>3906</v>
      </c>
      <c r="F39" s="2" t="s">
        <v>221</v>
      </c>
    </row>
    <row r="40" spans="1:6" x14ac:dyDescent="0.25">
      <c r="A40" s="2">
        <v>13</v>
      </c>
      <c r="B40" s="2" t="s">
        <v>273</v>
      </c>
      <c r="C40" s="2">
        <v>44000</v>
      </c>
      <c r="D40" s="2">
        <v>35518</v>
      </c>
      <c r="E40" s="2" t="s">
        <v>3906</v>
      </c>
      <c r="F40" s="2" t="s">
        <v>221</v>
      </c>
    </row>
    <row r="41" spans="1:6" x14ac:dyDescent="0.25">
      <c r="A41" s="2">
        <v>14</v>
      </c>
      <c r="B41" s="2" t="s">
        <v>273</v>
      </c>
      <c r="C41" s="2">
        <v>44000</v>
      </c>
      <c r="D41" s="2">
        <v>35518</v>
      </c>
      <c r="E41" s="2" t="s">
        <v>3906</v>
      </c>
      <c r="F41" s="2" t="s">
        <v>221</v>
      </c>
    </row>
    <row r="42" spans="1:6" x14ac:dyDescent="0.25">
      <c r="A42" s="2">
        <v>15</v>
      </c>
      <c r="B42" s="2" t="s">
        <v>273</v>
      </c>
      <c r="C42" s="2">
        <v>44000</v>
      </c>
      <c r="D42" s="2">
        <v>35518</v>
      </c>
      <c r="E42" s="2" t="s">
        <v>3906</v>
      </c>
      <c r="F42" s="2" t="s">
        <v>221</v>
      </c>
    </row>
    <row r="43" spans="1:6" x14ac:dyDescent="0.25">
      <c r="A43" s="2">
        <v>16</v>
      </c>
      <c r="B43" s="2" t="s">
        <v>273</v>
      </c>
      <c r="C43" s="2">
        <v>44000</v>
      </c>
      <c r="D43" s="2">
        <v>35518</v>
      </c>
      <c r="E43" s="2" t="s">
        <v>3906</v>
      </c>
      <c r="F43" s="2" t="s">
        <v>221</v>
      </c>
    </row>
    <row r="44" spans="1:6" x14ac:dyDescent="0.25">
      <c r="A44" s="2">
        <v>17</v>
      </c>
      <c r="B44" s="2" t="s">
        <v>273</v>
      </c>
      <c r="C44" s="2">
        <v>44000</v>
      </c>
      <c r="D44" s="2">
        <v>35518</v>
      </c>
      <c r="E44" s="2" t="s">
        <v>3906</v>
      </c>
      <c r="F44" s="2" t="s">
        <v>221</v>
      </c>
    </row>
    <row r="45" spans="1:6" x14ac:dyDescent="0.25">
      <c r="A45" s="2">
        <v>18</v>
      </c>
      <c r="B45" s="2" t="s">
        <v>273</v>
      </c>
      <c r="C45" s="2">
        <v>44000</v>
      </c>
      <c r="D45" s="2">
        <v>35518</v>
      </c>
      <c r="E45" s="2" t="s">
        <v>3906</v>
      </c>
      <c r="F45" s="2" t="s">
        <v>221</v>
      </c>
    </row>
    <row r="46" spans="1:6" x14ac:dyDescent="0.25">
      <c r="A46" s="2">
        <v>19</v>
      </c>
      <c r="B46" s="2" t="s">
        <v>273</v>
      </c>
      <c r="C46" s="2">
        <v>44000</v>
      </c>
      <c r="D46" s="2">
        <v>35518</v>
      </c>
      <c r="E46" s="2" t="s">
        <v>3906</v>
      </c>
      <c r="F46" s="2" t="s">
        <v>221</v>
      </c>
    </row>
    <row r="47" spans="1:6" x14ac:dyDescent="0.25">
      <c r="A47" s="2">
        <v>20</v>
      </c>
      <c r="B47" s="2" t="s">
        <v>273</v>
      </c>
      <c r="C47" s="2">
        <v>44000</v>
      </c>
      <c r="D47" s="2">
        <v>35518</v>
      </c>
      <c r="E47" s="2" t="s">
        <v>3906</v>
      </c>
      <c r="F47" s="2" t="s">
        <v>221</v>
      </c>
    </row>
    <row r="48" spans="1:6" x14ac:dyDescent="0.25">
      <c r="A48" s="2">
        <v>21</v>
      </c>
      <c r="B48" s="2" t="s">
        <v>273</v>
      </c>
      <c r="C48" s="2">
        <v>44000</v>
      </c>
      <c r="D48" s="2">
        <v>35518</v>
      </c>
      <c r="E48" s="2" t="s">
        <v>3906</v>
      </c>
      <c r="F48" s="2" t="s">
        <v>221</v>
      </c>
    </row>
    <row r="49" spans="1:6" x14ac:dyDescent="0.25">
      <c r="A49" s="82" t="s">
        <v>3904</v>
      </c>
      <c r="B49" s="82"/>
      <c r="C49" s="82"/>
      <c r="D49" s="82"/>
      <c r="E49" s="82"/>
      <c r="F49" s="82"/>
    </row>
    <row r="50" spans="1:6" x14ac:dyDescent="0.25">
      <c r="A50">
        <v>1</v>
      </c>
      <c r="B50" s="2" t="s">
        <v>273</v>
      </c>
      <c r="C50">
        <v>50500</v>
      </c>
      <c r="D50">
        <v>40068</v>
      </c>
      <c r="E50" s="2" t="s">
        <v>1809</v>
      </c>
      <c r="F50" s="2" t="s">
        <v>221</v>
      </c>
    </row>
    <row r="51" spans="1:6" x14ac:dyDescent="0.25">
      <c r="A51">
        <v>2</v>
      </c>
      <c r="B51" s="2" t="s">
        <v>273</v>
      </c>
      <c r="C51">
        <v>44000</v>
      </c>
      <c r="D51">
        <v>35518</v>
      </c>
      <c r="E51" s="2" t="s">
        <v>1809</v>
      </c>
      <c r="F51" s="2" t="s">
        <v>221</v>
      </c>
    </row>
    <row r="52" spans="1:6" x14ac:dyDescent="0.25">
      <c r="A52">
        <v>3</v>
      </c>
      <c r="B52" t="s">
        <v>1819</v>
      </c>
      <c r="C52">
        <v>0</v>
      </c>
      <c r="D52">
        <v>0</v>
      </c>
      <c r="E52" t="s">
        <v>1430</v>
      </c>
      <c r="F52" t="s">
        <v>1429</v>
      </c>
    </row>
    <row r="53" spans="1:6" x14ac:dyDescent="0.25">
      <c r="A53" s="82" t="s">
        <v>3905</v>
      </c>
      <c r="B53" s="82"/>
      <c r="C53" s="82"/>
      <c r="D53" s="82"/>
      <c r="E53" s="82"/>
      <c r="F53" s="82"/>
    </row>
    <row r="54" spans="1:6" x14ac:dyDescent="0.25">
      <c r="A54">
        <v>2</v>
      </c>
      <c r="B54" s="2" t="s">
        <v>273</v>
      </c>
      <c r="C54">
        <v>50500</v>
      </c>
      <c r="D54">
        <v>40068</v>
      </c>
      <c r="E54" s="2" t="s">
        <v>219</v>
      </c>
      <c r="F54" s="2" t="s">
        <v>221</v>
      </c>
    </row>
    <row r="55" spans="1:6" x14ac:dyDescent="0.25">
      <c r="A55">
        <v>3</v>
      </c>
      <c r="B55" s="2" t="s">
        <v>273</v>
      </c>
      <c r="C55">
        <v>44000</v>
      </c>
      <c r="D55">
        <v>35518</v>
      </c>
      <c r="E55" s="2" t="s">
        <v>219</v>
      </c>
      <c r="F55" s="2" t="s">
        <v>221</v>
      </c>
    </row>
    <row r="56" spans="1:6" x14ac:dyDescent="0.25">
      <c r="A56">
        <v>5</v>
      </c>
      <c r="B56" t="s">
        <v>2854</v>
      </c>
      <c r="C56">
        <v>0</v>
      </c>
      <c r="D56">
        <v>0</v>
      </c>
      <c r="E56" t="s">
        <v>2844</v>
      </c>
      <c r="F56" t="s">
        <v>2846</v>
      </c>
    </row>
  </sheetData>
  <mergeCells count="4">
    <mergeCell ref="A27:F27"/>
    <mergeCell ref="A49:F49"/>
    <mergeCell ref="A53:F53"/>
    <mergeCell ref="A4:F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8"/>
  <sheetViews>
    <sheetView topLeftCell="A3" workbookViewId="0">
      <selection activeCell="D16" sqref="D16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s="100" customFormat="1" x14ac:dyDescent="0.25">
      <c r="A4" s="102" t="s">
        <v>5524</v>
      </c>
      <c r="B4" s="102"/>
      <c r="C4" s="102"/>
      <c r="D4" s="102"/>
      <c r="E4" s="102"/>
      <c r="F4" s="102"/>
    </row>
    <row r="5" spans="1:6" x14ac:dyDescent="0.25">
      <c r="A5">
        <v>1</v>
      </c>
      <c r="B5" t="s">
        <v>5620</v>
      </c>
      <c r="C5">
        <v>0</v>
      </c>
      <c r="D5">
        <v>0</v>
      </c>
      <c r="E5" t="s">
        <v>1809</v>
      </c>
      <c r="F5" t="s">
        <v>5621</v>
      </c>
    </row>
    <row r="6" spans="1:6" x14ac:dyDescent="0.25">
      <c r="A6" s="82" t="s">
        <v>3904</v>
      </c>
      <c r="B6" s="82"/>
      <c r="C6" s="82"/>
      <c r="D6" s="82"/>
      <c r="E6" s="82"/>
      <c r="F6" s="82"/>
    </row>
    <row r="7" spans="1:6" x14ac:dyDescent="0.25">
      <c r="A7">
        <v>5</v>
      </c>
      <c r="B7" t="s">
        <v>1820</v>
      </c>
      <c r="C7">
        <v>0</v>
      </c>
      <c r="D7">
        <v>0</v>
      </c>
      <c r="E7" t="s">
        <v>1430</v>
      </c>
      <c r="F7" t="s">
        <v>1429</v>
      </c>
    </row>
    <row r="8" spans="1:6" x14ac:dyDescent="0.25">
      <c r="A8">
        <v>6</v>
      </c>
      <c r="B8" t="s">
        <v>2855</v>
      </c>
      <c r="C8">
        <v>0</v>
      </c>
      <c r="D8">
        <v>0</v>
      </c>
      <c r="E8" t="s">
        <v>2844</v>
      </c>
      <c r="F8" t="s">
        <v>2846</v>
      </c>
    </row>
  </sheetData>
  <mergeCells count="2">
    <mergeCell ref="A4:F4"/>
    <mergeCell ref="A6:F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34"/>
  <sheetViews>
    <sheetView topLeftCell="A3" workbookViewId="0">
      <selection activeCell="D9" sqref="D9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30" t="s">
        <v>100</v>
      </c>
      <c r="B3" s="130" t="s">
        <v>185</v>
      </c>
      <c r="C3" s="130" t="s">
        <v>186</v>
      </c>
      <c r="D3" s="130" t="s">
        <v>187</v>
      </c>
      <c r="E3" s="130" t="s">
        <v>188</v>
      </c>
      <c r="F3" s="130" t="s">
        <v>189</v>
      </c>
    </row>
    <row r="4" spans="1:6" s="100" customFormat="1" x14ac:dyDescent="0.25">
      <c r="A4" s="101" t="s">
        <v>5524</v>
      </c>
      <c r="B4" s="101"/>
      <c r="C4" s="101"/>
      <c r="D4" s="101"/>
      <c r="E4" s="101"/>
      <c r="F4" s="101"/>
    </row>
    <row r="5" spans="1:6" s="124" customFormat="1" x14ac:dyDescent="0.25">
      <c r="A5" s="121">
        <v>1</v>
      </c>
      <c r="B5" s="132" t="s">
        <v>5622</v>
      </c>
      <c r="C5" s="121">
        <v>1295</v>
      </c>
      <c r="D5" s="121">
        <v>1136.4672410990083</v>
      </c>
      <c r="E5" s="121" t="s">
        <v>1809</v>
      </c>
      <c r="F5" s="132" t="s">
        <v>5623</v>
      </c>
    </row>
    <row r="6" spans="1:6" s="124" customFormat="1" x14ac:dyDescent="0.25">
      <c r="A6" s="121">
        <v>2</v>
      </c>
      <c r="B6" s="132" t="s">
        <v>5622</v>
      </c>
      <c r="C6" s="121">
        <v>459</v>
      </c>
      <c r="D6" s="121">
        <v>417.18872672370406</v>
      </c>
      <c r="E6" s="121" t="s">
        <v>1809</v>
      </c>
      <c r="F6" s="132" t="s">
        <v>5623</v>
      </c>
    </row>
    <row r="7" spans="1:6" s="124" customFormat="1" x14ac:dyDescent="0.25">
      <c r="A7" s="121">
        <v>3</v>
      </c>
      <c r="B7" s="132" t="s">
        <v>5622</v>
      </c>
      <c r="C7" s="121">
        <v>449</v>
      </c>
      <c r="D7" s="121">
        <v>407.41905076897638</v>
      </c>
      <c r="E7" s="121" t="s">
        <v>1809</v>
      </c>
      <c r="F7" s="132" t="s">
        <v>5623</v>
      </c>
    </row>
    <row r="8" spans="1:6" s="124" customFormat="1" x14ac:dyDescent="0.25">
      <c r="A8" s="121">
        <v>4</v>
      </c>
      <c r="B8" s="132" t="s">
        <v>5622</v>
      </c>
      <c r="C8" s="121">
        <v>1157</v>
      </c>
      <c r="D8" s="121">
        <v>1067.7246587807097</v>
      </c>
      <c r="E8" s="121" t="s">
        <v>1809</v>
      </c>
      <c r="F8" s="132" t="s">
        <v>5623</v>
      </c>
    </row>
    <row r="9" spans="1:6" s="124" customFormat="1" x14ac:dyDescent="0.25">
      <c r="A9" s="121">
        <v>5</v>
      </c>
      <c r="B9" s="132" t="s">
        <v>5622</v>
      </c>
      <c r="C9" s="121">
        <v>536</v>
      </c>
      <c r="D9" s="121">
        <v>475.90174326465927</v>
      </c>
      <c r="E9" s="121" t="s">
        <v>1809</v>
      </c>
      <c r="F9" s="132" t="s">
        <v>5623</v>
      </c>
    </row>
    <row r="10" spans="1:6" s="124" customFormat="1" x14ac:dyDescent="0.25">
      <c r="A10" s="121">
        <v>6</v>
      </c>
      <c r="B10" s="132" t="s">
        <v>5622</v>
      </c>
      <c r="C10" s="121">
        <v>134</v>
      </c>
      <c r="D10" s="121">
        <v>123.44481887110362</v>
      </c>
      <c r="E10" s="121" t="s">
        <v>1809</v>
      </c>
      <c r="F10" s="132" t="s">
        <v>5623</v>
      </c>
    </row>
    <row r="11" spans="1:6" s="124" customFormat="1" x14ac:dyDescent="0.25">
      <c r="A11" s="121">
        <v>7</v>
      </c>
      <c r="B11" s="132" t="s">
        <v>5622</v>
      </c>
      <c r="C11" s="121">
        <v>1348</v>
      </c>
      <c r="D11" s="121">
        <v>1186.2834138486312</v>
      </c>
      <c r="E11" s="121" t="s">
        <v>1809</v>
      </c>
      <c r="F11" s="132" t="s">
        <v>5623</v>
      </c>
    </row>
    <row r="12" spans="1:6" s="124" customFormat="1" x14ac:dyDescent="0.25">
      <c r="A12" s="121">
        <v>8</v>
      </c>
      <c r="B12" s="132" t="s">
        <v>5622</v>
      </c>
      <c r="C12" s="121">
        <v>534</v>
      </c>
      <c r="D12" s="121">
        <v>490.17599110781771</v>
      </c>
      <c r="E12" s="121" t="s">
        <v>1809</v>
      </c>
      <c r="F12" s="132" t="s">
        <v>5623</v>
      </c>
    </row>
    <row r="13" spans="1:6" s="124" customFormat="1" x14ac:dyDescent="0.25">
      <c r="A13" s="121">
        <v>9</v>
      </c>
      <c r="B13" s="132" t="s">
        <v>5622</v>
      </c>
      <c r="C13" s="121">
        <v>940</v>
      </c>
      <c r="D13" s="121">
        <v>870.36377415687764</v>
      </c>
      <c r="E13" s="121" t="s">
        <v>1809</v>
      </c>
      <c r="F13" s="132" t="s">
        <v>5623</v>
      </c>
    </row>
    <row r="14" spans="1:6" s="124" customFormat="1" x14ac:dyDescent="0.25">
      <c r="A14" s="121">
        <v>10</v>
      </c>
      <c r="B14" s="132" t="s">
        <v>5622</v>
      </c>
      <c r="C14" s="121">
        <v>289</v>
      </c>
      <c r="D14" s="121">
        <v>266.95180462502702</v>
      </c>
      <c r="E14" s="121" t="s">
        <v>1809</v>
      </c>
      <c r="F14" s="132" t="s">
        <v>5623</v>
      </c>
    </row>
    <row r="15" spans="1:6" s="124" customFormat="1" x14ac:dyDescent="0.25">
      <c r="A15" s="121">
        <v>11</v>
      </c>
      <c r="B15" s="132" t="s">
        <v>5622</v>
      </c>
      <c r="C15" s="121">
        <v>217</v>
      </c>
      <c r="D15" s="121">
        <v>200.37365532381997</v>
      </c>
      <c r="E15" s="121" t="s">
        <v>1809</v>
      </c>
      <c r="F15" s="132" t="s">
        <v>5623</v>
      </c>
    </row>
    <row r="16" spans="1:6" s="124" customFormat="1" x14ac:dyDescent="0.25">
      <c r="A16" s="121">
        <v>12</v>
      </c>
      <c r="B16" s="132" t="s">
        <v>5622</v>
      </c>
      <c r="C16" s="121">
        <v>1012</v>
      </c>
      <c r="D16" s="121">
        <v>936.1472897196262</v>
      </c>
      <c r="E16" s="121" t="s">
        <v>1809</v>
      </c>
      <c r="F16" s="132" t="s">
        <v>5623</v>
      </c>
    </row>
    <row r="17" spans="1:6" s="124" customFormat="1" x14ac:dyDescent="0.25">
      <c r="A17" s="121">
        <v>13</v>
      </c>
      <c r="B17" s="132" t="s">
        <v>5622</v>
      </c>
      <c r="C17" s="121">
        <v>868</v>
      </c>
      <c r="D17" s="121">
        <v>803.80868228966574</v>
      </c>
      <c r="E17" s="121" t="s">
        <v>1809</v>
      </c>
      <c r="F17" s="132" t="s">
        <v>5623</v>
      </c>
    </row>
    <row r="18" spans="1:6" s="124" customFormat="1" x14ac:dyDescent="0.25">
      <c r="A18" s="121">
        <v>14</v>
      </c>
      <c r="B18" s="132" t="s">
        <v>5622</v>
      </c>
      <c r="C18" s="121">
        <v>434</v>
      </c>
      <c r="D18" s="121">
        <v>401.25901089689859</v>
      </c>
      <c r="E18" s="121" t="s">
        <v>1809</v>
      </c>
      <c r="F18" s="132" t="s">
        <v>5623</v>
      </c>
    </row>
    <row r="19" spans="1:6" s="124" customFormat="1" x14ac:dyDescent="0.25">
      <c r="A19" s="121">
        <v>15</v>
      </c>
      <c r="B19" s="132" t="s">
        <v>5622</v>
      </c>
      <c r="C19" s="121">
        <v>112</v>
      </c>
      <c r="D19" s="121">
        <v>108.99630086313194</v>
      </c>
      <c r="E19" s="121" t="s">
        <v>1809</v>
      </c>
      <c r="F19" s="132" t="s">
        <v>5623</v>
      </c>
    </row>
    <row r="20" spans="1:6" s="124" customFormat="1" x14ac:dyDescent="0.25">
      <c r="A20" s="121">
        <v>1</v>
      </c>
      <c r="B20" s="132" t="s">
        <v>5622</v>
      </c>
      <c r="C20" s="121">
        <v>1942</v>
      </c>
      <c r="D20" s="121">
        <v>1706.5147417424075</v>
      </c>
      <c r="E20" s="121" t="s">
        <v>1809</v>
      </c>
      <c r="F20" s="132" t="s">
        <v>5623</v>
      </c>
    </row>
    <row r="21" spans="1:6" s="124" customFormat="1" x14ac:dyDescent="0.25">
      <c r="A21" s="121">
        <v>2</v>
      </c>
      <c r="B21" s="132" t="s">
        <v>5622</v>
      </c>
      <c r="C21" s="121">
        <v>459</v>
      </c>
      <c r="D21" s="121">
        <v>418.18973326623052</v>
      </c>
      <c r="E21" s="121" t="s">
        <v>1809</v>
      </c>
      <c r="F21" s="132" t="s">
        <v>5623</v>
      </c>
    </row>
    <row r="22" spans="1:6" s="124" customFormat="1" x14ac:dyDescent="0.25">
      <c r="A22" s="121">
        <v>4</v>
      </c>
      <c r="B22" s="132" t="s">
        <v>5622</v>
      </c>
      <c r="C22" s="121">
        <v>1301</v>
      </c>
      <c r="D22" s="121">
        <v>1200.1776910799788</v>
      </c>
      <c r="E22" s="121" t="s">
        <v>1809</v>
      </c>
      <c r="F22" s="132" t="s">
        <v>5623</v>
      </c>
    </row>
    <row r="23" spans="1:6" s="124" customFormat="1" x14ac:dyDescent="0.25">
      <c r="A23" s="121">
        <v>3</v>
      </c>
      <c r="B23" s="132" t="s">
        <v>5622</v>
      </c>
      <c r="C23" s="121">
        <v>67</v>
      </c>
      <c r="D23" s="121">
        <v>61.747062593462935</v>
      </c>
      <c r="E23" s="121" t="s">
        <v>1809</v>
      </c>
      <c r="F23" s="132" t="s">
        <v>5623</v>
      </c>
    </row>
    <row r="24" spans="1:6" s="124" customFormat="1" x14ac:dyDescent="0.25">
      <c r="A24" s="121">
        <v>5</v>
      </c>
      <c r="B24" s="132" t="s">
        <v>5622</v>
      </c>
      <c r="C24" s="121">
        <v>750</v>
      </c>
      <c r="D24" s="121">
        <v>667.83329052144882</v>
      </c>
      <c r="E24" s="121" t="s">
        <v>1809</v>
      </c>
      <c r="F24" s="132" t="s">
        <v>5623</v>
      </c>
    </row>
    <row r="25" spans="1:6" s="124" customFormat="1" x14ac:dyDescent="0.25">
      <c r="A25" s="121">
        <v>21</v>
      </c>
      <c r="B25" s="132" t="s">
        <v>5622</v>
      </c>
      <c r="C25" s="121">
        <v>857</v>
      </c>
      <c r="D25" s="121">
        <v>763.1892816419612</v>
      </c>
      <c r="E25" s="121" t="s">
        <v>1809</v>
      </c>
      <c r="F25" s="132" t="s">
        <v>5623</v>
      </c>
    </row>
    <row r="26" spans="1:6" s="124" customFormat="1" x14ac:dyDescent="0.25">
      <c r="A26" s="121">
        <v>6</v>
      </c>
      <c r="B26" s="132" t="s">
        <v>5622</v>
      </c>
      <c r="C26" s="121">
        <v>200</v>
      </c>
      <c r="D26" s="121">
        <v>184.46198587453262</v>
      </c>
      <c r="E26" s="121" t="s">
        <v>1809</v>
      </c>
      <c r="F26" s="132" t="s">
        <v>5623</v>
      </c>
    </row>
    <row r="27" spans="1:6" s="124" customFormat="1" x14ac:dyDescent="0.25">
      <c r="A27" s="121">
        <v>7</v>
      </c>
      <c r="B27" s="132" t="s">
        <v>5622</v>
      </c>
      <c r="C27" s="121">
        <v>2021</v>
      </c>
      <c r="D27" s="121">
        <v>1768.9953026582684</v>
      </c>
      <c r="E27" s="121" t="s">
        <v>1809</v>
      </c>
      <c r="F27" s="132" t="s">
        <v>5623</v>
      </c>
    </row>
    <row r="28" spans="1:6" s="124" customFormat="1" x14ac:dyDescent="0.25">
      <c r="A28" s="121">
        <v>9</v>
      </c>
      <c r="B28" s="132" t="s">
        <v>5622</v>
      </c>
      <c r="C28" s="121">
        <v>1301</v>
      </c>
      <c r="D28" s="121">
        <v>1200.1776910799788</v>
      </c>
      <c r="E28" s="121" t="s">
        <v>1809</v>
      </c>
      <c r="F28" s="132" t="s">
        <v>5623</v>
      </c>
    </row>
    <row r="29" spans="1:6" s="124" customFormat="1" x14ac:dyDescent="0.25">
      <c r="A29" s="121">
        <v>10</v>
      </c>
      <c r="B29" s="132" t="s">
        <v>5622</v>
      </c>
      <c r="C29" s="121">
        <v>1012</v>
      </c>
      <c r="D29" s="121">
        <v>938.22803738317759</v>
      </c>
      <c r="E29" s="121" t="s">
        <v>1809</v>
      </c>
      <c r="F29" s="132" t="s">
        <v>5623</v>
      </c>
    </row>
    <row r="30" spans="1:6" s="124" customFormat="1" x14ac:dyDescent="0.25">
      <c r="A30" s="121">
        <v>12</v>
      </c>
      <c r="B30" s="132" t="s">
        <v>5622</v>
      </c>
      <c r="C30" s="121">
        <v>868</v>
      </c>
      <c r="D30" s="121">
        <v>805.47598924318095</v>
      </c>
      <c r="E30" s="121" t="s">
        <v>1809</v>
      </c>
      <c r="F30" s="132" t="s">
        <v>5623</v>
      </c>
    </row>
    <row r="31" spans="1:6" s="124" customFormat="1" x14ac:dyDescent="0.25">
      <c r="A31" s="121">
        <v>15</v>
      </c>
      <c r="B31" s="132" t="s">
        <v>5622</v>
      </c>
      <c r="C31" s="121">
        <v>783</v>
      </c>
      <c r="D31" s="121">
        <v>756.51534187001687</v>
      </c>
      <c r="E31" s="121" t="s">
        <v>1809</v>
      </c>
      <c r="F31" s="132" t="s">
        <v>5623</v>
      </c>
    </row>
    <row r="32" spans="1:6" s="100" customFormat="1" x14ac:dyDescent="0.25">
      <c r="A32" s="101" t="s">
        <v>5608</v>
      </c>
      <c r="B32" s="101"/>
      <c r="C32" s="101"/>
      <c r="D32" s="101"/>
      <c r="E32" s="101"/>
      <c r="F32" s="101"/>
    </row>
    <row r="33" spans="1:6" x14ac:dyDescent="0.25">
      <c r="A33">
        <v>6</v>
      </c>
      <c r="B33" t="s">
        <v>1821</v>
      </c>
      <c r="C33">
        <v>0</v>
      </c>
      <c r="D33">
        <v>0</v>
      </c>
      <c r="E33" t="s">
        <v>1430</v>
      </c>
      <c r="F33" t="s">
        <v>1429</v>
      </c>
    </row>
    <row r="34" spans="1:6" x14ac:dyDescent="0.25">
      <c r="A34">
        <v>7</v>
      </c>
      <c r="B34" t="s">
        <v>2856</v>
      </c>
      <c r="C34">
        <v>0</v>
      </c>
      <c r="D34">
        <v>0</v>
      </c>
      <c r="E34" t="s">
        <v>2844</v>
      </c>
      <c r="F34" t="s">
        <v>2846</v>
      </c>
    </row>
  </sheetData>
  <mergeCells count="2">
    <mergeCell ref="A32:F32"/>
    <mergeCell ref="A4:F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4537"/>
  <sheetViews>
    <sheetView topLeftCell="A3" zoomScale="80" zoomScaleNormal="80" workbookViewId="0">
      <selection activeCell="D13" sqref="D13"/>
    </sheetView>
  </sheetViews>
  <sheetFormatPr baseColWidth="10" defaultColWidth="9.140625" defaultRowHeight="15" x14ac:dyDescent="0.25"/>
  <cols>
    <col min="1" max="1" width="5.5703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ht="30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s="100" customFormat="1" x14ac:dyDescent="0.25">
      <c r="A4" s="102" t="s">
        <v>5524</v>
      </c>
      <c r="B4" s="102"/>
      <c r="C4" s="102"/>
      <c r="D4" s="102"/>
      <c r="E4" s="102"/>
      <c r="F4" s="102"/>
    </row>
    <row r="5" spans="1:6" x14ac:dyDescent="0.25">
      <c r="A5">
        <v>1</v>
      </c>
      <c r="B5" s="2" t="s">
        <v>1428</v>
      </c>
      <c r="C5" s="88">
        <v>7752</v>
      </c>
      <c r="D5" s="88">
        <v>7752</v>
      </c>
      <c r="E5" s="2" t="s">
        <v>1809</v>
      </c>
      <c r="F5" s="2" t="s">
        <v>221</v>
      </c>
    </row>
    <row r="6" spans="1:6" x14ac:dyDescent="0.25">
      <c r="A6">
        <v>2</v>
      </c>
      <c r="B6" s="2" t="s">
        <v>1428</v>
      </c>
      <c r="C6" s="88">
        <v>392</v>
      </c>
      <c r="D6" s="88">
        <v>392</v>
      </c>
      <c r="E6" s="2" t="s">
        <v>1809</v>
      </c>
      <c r="F6" s="2" t="s">
        <v>221</v>
      </c>
    </row>
    <row r="7" spans="1:6" x14ac:dyDescent="0.25">
      <c r="A7">
        <v>3</v>
      </c>
      <c r="B7" s="2" t="s">
        <v>1428</v>
      </c>
      <c r="C7" s="88">
        <v>3000</v>
      </c>
      <c r="D7" s="88">
        <v>3000</v>
      </c>
      <c r="E7" s="2" t="s">
        <v>1809</v>
      </c>
      <c r="F7" s="2" t="s">
        <v>221</v>
      </c>
    </row>
    <row r="8" spans="1:6" x14ac:dyDescent="0.25">
      <c r="A8">
        <v>4</v>
      </c>
      <c r="B8" s="2" t="s">
        <v>1428</v>
      </c>
      <c r="C8" s="88">
        <v>1000</v>
      </c>
      <c r="D8" s="88">
        <v>1000</v>
      </c>
      <c r="E8" s="2" t="s">
        <v>1809</v>
      </c>
      <c r="F8" s="2" t="s">
        <v>221</v>
      </c>
    </row>
    <row r="9" spans="1:6" x14ac:dyDescent="0.25">
      <c r="A9">
        <v>5</v>
      </c>
      <c r="B9" s="2" t="s">
        <v>1428</v>
      </c>
      <c r="C9" s="88">
        <v>3078</v>
      </c>
      <c r="D9" s="88">
        <v>3078</v>
      </c>
      <c r="E9" s="2" t="s">
        <v>1809</v>
      </c>
      <c r="F9" s="2" t="s">
        <v>221</v>
      </c>
    </row>
    <row r="10" spans="1:6" x14ac:dyDescent="0.25">
      <c r="A10">
        <v>6</v>
      </c>
      <c r="B10" s="2" t="s">
        <v>1428</v>
      </c>
      <c r="C10" s="88">
        <v>3078</v>
      </c>
      <c r="D10" s="88">
        <v>3078</v>
      </c>
      <c r="E10" s="2" t="s">
        <v>1809</v>
      </c>
      <c r="F10" s="2" t="s">
        <v>221</v>
      </c>
    </row>
    <row r="11" spans="1:6" x14ac:dyDescent="0.25">
      <c r="A11">
        <v>7</v>
      </c>
      <c r="B11" s="2" t="s">
        <v>1428</v>
      </c>
      <c r="C11" s="88">
        <v>0</v>
      </c>
      <c r="D11" s="88">
        <v>0</v>
      </c>
      <c r="E11" s="2" t="s">
        <v>1809</v>
      </c>
      <c r="F11" s="2" t="s">
        <v>221</v>
      </c>
    </row>
    <row r="12" spans="1:6" x14ac:dyDescent="0.25">
      <c r="A12">
        <v>8</v>
      </c>
      <c r="B12" s="2" t="s">
        <v>1428</v>
      </c>
      <c r="C12" s="88">
        <v>0</v>
      </c>
      <c r="D12" s="88">
        <v>0</v>
      </c>
      <c r="E12" s="2" t="s">
        <v>1809</v>
      </c>
      <c r="F12" s="2" t="s">
        <v>221</v>
      </c>
    </row>
    <row r="13" spans="1:6" x14ac:dyDescent="0.25">
      <c r="A13">
        <v>9</v>
      </c>
      <c r="B13" s="2" t="s">
        <v>1428</v>
      </c>
      <c r="C13" s="88">
        <v>3000</v>
      </c>
      <c r="D13" s="88">
        <v>3000</v>
      </c>
      <c r="E13" s="2" t="s">
        <v>1809</v>
      </c>
      <c r="F13" s="2" t="s">
        <v>221</v>
      </c>
    </row>
    <row r="14" spans="1:6" x14ac:dyDescent="0.25">
      <c r="A14">
        <v>10</v>
      </c>
      <c r="B14" s="2" t="s">
        <v>1428</v>
      </c>
      <c r="C14" s="88">
        <v>0</v>
      </c>
      <c r="D14" s="88">
        <v>0</v>
      </c>
      <c r="E14" s="2" t="s">
        <v>1809</v>
      </c>
      <c r="F14" s="2" t="s">
        <v>221</v>
      </c>
    </row>
    <row r="15" spans="1:6" x14ac:dyDescent="0.25">
      <c r="A15">
        <v>11</v>
      </c>
      <c r="B15" s="2" t="s">
        <v>1428</v>
      </c>
      <c r="C15" s="88">
        <v>1000</v>
      </c>
      <c r="D15" s="88">
        <v>1000</v>
      </c>
      <c r="E15" s="2" t="s">
        <v>1809</v>
      </c>
      <c r="F15" s="2" t="s">
        <v>221</v>
      </c>
    </row>
    <row r="16" spans="1:6" x14ac:dyDescent="0.25">
      <c r="A16">
        <v>12</v>
      </c>
      <c r="B16" s="2" t="s">
        <v>1428</v>
      </c>
      <c r="C16" s="88">
        <v>1800</v>
      </c>
      <c r="D16" s="88">
        <v>1800</v>
      </c>
      <c r="E16" s="2" t="s">
        <v>1809</v>
      </c>
      <c r="F16" s="2" t="s">
        <v>221</v>
      </c>
    </row>
    <row r="17" spans="1:6" x14ac:dyDescent="0.25">
      <c r="A17">
        <v>13</v>
      </c>
      <c r="B17" s="2" t="s">
        <v>1428</v>
      </c>
      <c r="C17" s="88">
        <v>1500</v>
      </c>
      <c r="D17" s="88">
        <v>1500</v>
      </c>
      <c r="E17" s="2" t="s">
        <v>1809</v>
      </c>
      <c r="F17" s="2" t="s">
        <v>221</v>
      </c>
    </row>
    <row r="18" spans="1:6" x14ac:dyDescent="0.25">
      <c r="A18">
        <v>14</v>
      </c>
      <c r="B18" s="2" t="s">
        <v>1428</v>
      </c>
      <c r="C18" s="88">
        <v>3500</v>
      </c>
      <c r="D18" s="88">
        <v>3500</v>
      </c>
      <c r="E18" s="2" t="s">
        <v>1809</v>
      </c>
      <c r="F18" s="2" t="s">
        <v>221</v>
      </c>
    </row>
    <row r="19" spans="1:6" x14ac:dyDescent="0.25">
      <c r="A19">
        <v>15</v>
      </c>
      <c r="B19" s="2" t="s">
        <v>1428</v>
      </c>
      <c r="C19" s="88">
        <v>4000</v>
      </c>
      <c r="D19" s="88">
        <v>4000</v>
      </c>
      <c r="E19" s="2" t="s">
        <v>1809</v>
      </c>
      <c r="F19" s="2" t="s">
        <v>221</v>
      </c>
    </row>
    <row r="20" spans="1:6" x14ac:dyDescent="0.25">
      <c r="A20">
        <v>16</v>
      </c>
      <c r="B20" s="2" t="s">
        <v>1428</v>
      </c>
      <c r="C20" s="88">
        <v>910</v>
      </c>
      <c r="D20" s="88">
        <v>910</v>
      </c>
      <c r="E20" s="2" t="s">
        <v>1809</v>
      </c>
      <c r="F20" s="2" t="s">
        <v>221</v>
      </c>
    </row>
    <row r="21" spans="1:6" x14ac:dyDescent="0.25">
      <c r="A21">
        <v>17</v>
      </c>
      <c r="B21" s="2" t="s">
        <v>1428</v>
      </c>
      <c r="C21" s="88">
        <v>1000</v>
      </c>
      <c r="D21" s="88">
        <v>1000</v>
      </c>
      <c r="E21" s="2" t="s">
        <v>1809</v>
      </c>
      <c r="F21" s="2" t="s">
        <v>221</v>
      </c>
    </row>
    <row r="22" spans="1:6" x14ac:dyDescent="0.25">
      <c r="A22">
        <v>18</v>
      </c>
      <c r="B22" s="2" t="s">
        <v>1428</v>
      </c>
      <c r="C22" s="88">
        <v>300</v>
      </c>
      <c r="D22" s="88">
        <v>300</v>
      </c>
      <c r="E22" s="2" t="s">
        <v>1809</v>
      </c>
      <c r="F22" s="2" t="s">
        <v>221</v>
      </c>
    </row>
    <row r="23" spans="1:6" x14ac:dyDescent="0.25">
      <c r="A23">
        <v>19</v>
      </c>
      <c r="B23" s="2" t="s">
        <v>1428</v>
      </c>
      <c r="C23" s="88">
        <v>1600</v>
      </c>
      <c r="D23" s="88">
        <v>1600</v>
      </c>
      <c r="E23" s="2" t="s">
        <v>1809</v>
      </c>
      <c r="F23" s="2" t="s">
        <v>221</v>
      </c>
    </row>
    <row r="24" spans="1:6" x14ac:dyDescent="0.25">
      <c r="A24">
        <v>20</v>
      </c>
      <c r="B24" s="2" t="s">
        <v>1428</v>
      </c>
      <c r="C24" s="88">
        <v>2000</v>
      </c>
      <c r="D24" s="88">
        <v>2000</v>
      </c>
      <c r="E24" s="2" t="s">
        <v>1809</v>
      </c>
      <c r="F24" s="2" t="s">
        <v>221</v>
      </c>
    </row>
    <row r="25" spans="1:6" x14ac:dyDescent="0.25">
      <c r="A25">
        <v>21</v>
      </c>
      <c r="B25" s="2" t="s">
        <v>1428</v>
      </c>
      <c r="C25" s="88">
        <v>3950</v>
      </c>
      <c r="D25" s="88">
        <v>3950</v>
      </c>
      <c r="E25" s="2" t="s">
        <v>1809</v>
      </c>
      <c r="F25" s="2" t="s">
        <v>221</v>
      </c>
    </row>
    <row r="26" spans="1:6" x14ac:dyDescent="0.25">
      <c r="A26">
        <v>22</v>
      </c>
      <c r="B26" s="2" t="s">
        <v>1428</v>
      </c>
      <c r="C26" s="88">
        <v>1724</v>
      </c>
      <c r="D26" s="88">
        <v>1724</v>
      </c>
      <c r="E26" s="2" t="s">
        <v>1809</v>
      </c>
      <c r="F26" s="2" t="s">
        <v>221</v>
      </c>
    </row>
    <row r="27" spans="1:6" x14ac:dyDescent="0.25">
      <c r="A27">
        <v>23</v>
      </c>
      <c r="B27" s="2" t="s">
        <v>1428</v>
      </c>
      <c r="C27" s="88">
        <v>1900</v>
      </c>
      <c r="D27" s="88">
        <v>1900</v>
      </c>
      <c r="E27" s="2" t="s">
        <v>1809</v>
      </c>
      <c r="F27" s="2" t="s">
        <v>221</v>
      </c>
    </row>
    <row r="28" spans="1:6" x14ac:dyDescent="0.25">
      <c r="A28">
        <v>24</v>
      </c>
      <c r="B28" s="2" t="s">
        <v>1428</v>
      </c>
      <c r="C28" s="88">
        <v>0</v>
      </c>
      <c r="D28" s="88">
        <v>0</v>
      </c>
      <c r="E28" s="2" t="s">
        <v>1809</v>
      </c>
      <c r="F28" s="2" t="s">
        <v>221</v>
      </c>
    </row>
    <row r="29" spans="1:6" x14ac:dyDescent="0.25">
      <c r="A29">
        <v>25</v>
      </c>
      <c r="B29" s="2" t="s">
        <v>1428</v>
      </c>
      <c r="C29" s="88">
        <v>1000</v>
      </c>
      <c r="D29" s="88">
        <v>1000</v>
      </c>
      <c r="E29" s="2" t="s">
        <v>1809</v>
      </c>
      <c r="F29" s="2" t="s">
        <v>221</v>
      </c>
    </row>
    <row r="30" spans="1:6" x14ac:dyDescent="0.25">
      <c r="A30">
        <v>26</v>
      </c>
      <c r="B30" s="2" t="s">
        <v>1428</v>
      </c>
      <c r="C30" s="88">
        <v>4000</v>
      </c>
      <c r="D30" s="88">
        <v>4000</v>
      </c>
      <c r="E30" s="2" t="s">
        <v>1809</v>
      </c>
      <c r="F30" s="2" t="s">
        <v>221</v>
      </c>
    </row>
    <row r="31" spans="1:6" x14ac:dyDescent="0.25">
      <c r="A31">
        <v>27</v>
      </c>
      <c r="B31" s="2" t="s">
        <v>1428</v>
      </c>
      <c r="C31" s="88">
        <v>422</v>
      </c>
      <c r="D31" s="88">
        <v>422</v>
      </c>
      <c r="E31" s="2" t="s">
        <v>1809</v>
      </c>
      <c r="F31" s="2" t="s">
        <v>221</v>
      </c>
    </row>
    <row r="32" spans="1:6" x14ac:dyDescent="0.25">
      <c r="A32">
        <v>28</v>
      </c>
      <c r="B32" s="2" t="s">
        <v>1428</v>
      </c>
      <c r="C32" s="88">
        <v>736</v>
      </c>
      <c r="D32" s="88">
        <v>736</v>
      </c>
      <c r="E32" s="2" t="s">
        <v>1809</v>
      </c>
      <c r="F32" s="2" t="s">
        <v>221</v>
      </c>
    </row>
    <row r="33" spans="1:6" x14ac:dyDescent="0.25">
      <c r="A33">
        <v>29</v>
      </c>
      <c r="B33" s="2" t="s">
        <v>1428</v>
      </c>
      <c r="C33" s="88">
        <v>2928</v>
      </c>
      <c r="D33" s="88">
        <v>2928</v>
      </c>
      <c r="E33" s="2" t="s">
        <v>1809</v>
      </c>
      <c r="F33" s="2" t="s">
        <v>221</v>
      </c>
    </row>
    <row r="34" spans="1:6" x14ac:dyDescent="0.25">
      <c r="A34">
        <v>30</v>
      </c>
      <c r="B34" s="2" t="s">
        <v>1428</v>
      </c>
      <c r="C34" s="88">
        <v>3046</v>
      </c>
      <c r="D34" s="88">
        <v>3046</v>
      </c>
      <c r="E34" s="2" t="s">
        <v>1809</v>
      </c>
      <c r="F34" s="2" t="s">
        <v>221</v>
      </c>
    </row>
    <row r="35" spans="1:6" x14ac:dyDescent="0.25">
      <c r="A35">
        <v>31</v>
      </c>
      <c r="B35" s="2" t="s">
        <v>1428</v>
      </c>
      <c r="C35" s="88">
        <v>7442</v>
      </c>
      <c r="D35" s="88">
        <v>7442</v>
      </c>
      <c r="E35" s="2" t="s">
        <v>1809</v>
      </c>
      <c r="F35" s="2" t="s">
        <v>221</v>
      </c>
    </row>
    <row r="36" spans="1:6" x14ac:dyDescent="0.25">
      <c r="A36">
        <v>32</v>
      </c>
      <c r="B36" s="2" t="s">
        <v>1428</v>
      </c>
      <c r="C36" s="88">
        <v>1500</v>
      </c>
      <c r="D36" s="88">
        <v>1500</v>
      </c>
      <c r="E36" s="2" t="s">
        <v>1809</v>
      </c>
      <c r="F36" s="2" t="s">
        <v>221</v>
      </c>
    </row>
    <row r="37" spans="1:6" x14ac:dyDescent="0.25">
      <c r="A37">
        <v>33</v>
      </c>
      <c r="B37" s="2" t="s">
        <v>1428</v>
      </c>
      <c r="C37" s="88">
        <v>2236</v>
      </c>
      <c r="D37" s="88">
        <v>2236</v>
      </c>
      <c r="E37" s="2" t="s">
        <v>1809</v>
      </c>
      <c r="F37" s="2" t="s">
        <v>221</v>
      </c>
    </row>
    <row r="38" spans="1:6" x14ac:dyDescent="0.25">
      <c r="A38">
        <v>34</v>
      </c>
      <c r="B38" s="2" t="s">
        <v>1428</v>
      </c>
      <c r="C38" s="88">
        <v>1800</v>
      </c>
      <c r="D38" s="88">
        <v>1800</v>
      </c>
      <c r="E38" s="2" t="s">
        <v>1809</v>
      </c>
      <c r="F38" s="2" t="s">
        <v>221</v>
      </c>
    </row>
    <row r="39" spans="1:6" x14ac:dyDescent="0.25">
      <c r="A39">
        <v>35</v>
      </c>
      <c r="B39" s="2" t="s">
        <v>1428</v>
      </c>
      <c r="C39" s="88">
        <v>800</v>
      </c>
      <c r="D39" s="88">
        <v>800</v>
      </c>
      <c r="E39" s="2" t="s">
        <v>1809</v>
      </c>
      <c r="F39" s="2" t="s">
        <v>221</v>
      </c>
    </row>
    <row r="40" spans="1:6" x14ac:dyDescent="0.25">
      <c r="A40">
        <v>36</v>
      </c>
      <c r="B40" s="2" t="s">
        <v>1428</v>
      </c>
      <c r="C40" s="88">
        <v>2000</v>
      </c>
      <c r="D40" s="88">
        <v>2000</v>
      </c>
      <c r="E40" s="2" t="s">
        <v>1809</v>
      </c>
      <c r="F40" s="2" t="s">
        <v>221</v>
      </c>
    </row>
    <row r="41" spans="1:6" x14ac:dyDescent="0.25">
      <c r="A41">
        <v>37</v>
      </c>
      <c r="B41" s="2" t="s">
        <v>1428</v>
      </c>
      <c r="C41" s="88">
        <v>1686</v>
      </c>
      <c r="D41" s="88">
        <v>1686</v>
      </c>
      <c r="E41" s="2" t="s">
        <v>1809</v>
      </c>
      <c r="F41" s="2" t="s">
        <v>221</v>
      </c>
    </row>
    <row r="42" spans="1:6" x14ac:dyDescent="0.25">
      <c r="A42">
        <v>38</v>
      </c>
      <c r="B42" s="2" t="s">
        <v>1428</v>
      </c>
      <c r="C42" s="88">
        <v>1136</v>
      </c>
      <c r="D42" s="88">
        <v>1136</v>
      </c>
      <c r="E42" s="2" t="s">
        <v>1809</v>
      </c>
      <c r="F42" s="2" t="s">
        <v>221</v>
      </c>
    </row>
    <row r="43" spans="1:6" x14ac:dyDescent="0.25">
      <c r="A43">
        <v>39</v>
      </c>
      <c r="B43" s="2" t="s">
        <v>1428</v>
      </c>
      <c r="C43" s="88">
        <v>4000</v>
      </c>
      <c r="D43" s="88">
        <v>4000</v>
      </c>
      <c r="E43" s="2" t="s">
        <v>1809</v>
      </c>
      <c r="F43" s="2" t="s">
        <v>221</v>
      </c>
    </row>
    <row r="44" spans="1:6" x14ac:dyDescent="0.25">
      <c r="A44">
        <v>40</v>
      </c>
      <c r="B44" s="2" t="s">
        <v>1428</v>
      </c>
      <c r="C44" s="88">
        <v>4200</v>
      </c>
      <c r="D44" s="88">
        <v>4200</v>
      </c>
      <c r="E44" s="2" t="s">
        <v>1809</v>
      </c>
      <c r="F44" s="2" t="s">
        <v>221</v>
      </c>
    </row>
    <row r="45" spans="1:6" x14ac:dyDescent="0.25">
      <c r="A45">
        <v>41</v>
      </c>
      <c r="B45" s="2" t="s">
        <v>1428</v>
      </c>
      <c r="C45" s="88">
        <v>4200</v>
      </c>
      <c r="D45" s="88">
        <v>4200</v>
      </c>
      <c r="E45" s="2" t="s">
        <v>1809</v>
      </c>
      <c r="F45" s="2" t="s">
        <v>221</v>
      </c>
    </row>
    <row r="46" spans="1:6" x14ac:dyDescent="0.25">
      <c r="A46">
        <v>42</v>
      </c>
      <c r="B46" s="2" t="s">
        <v>1428</v>
      </c>
      <c r="C46" s="88">
        <v>2500</v>
      </c>
      <c r="D46" s="88">
        <v>2500</v>
      </c>
      <c r="E46" s="2" t="s">
        <v>1809</v>
      </c>
      <c r="F46" s="2" t="s">
        <v>221</v>
      </c>
    </row>
    <row r="47" spans="1:6" x14ac:dyDescent="0.25">
      <c r="A47">
        <v>43</v>
      </c>
      <c r="B47" s="2" t="s">
        <v>1428</v>
      </c>
      <c r="C47" s="88">
        <v>0</v>
      </c>
      <c r="D47" s="88">
        <v>0</v>
      </c>
      <c r="E47" s="2" t="s">
        <v>1809</v>
      </c>
      <c r="F47" s="2" t="s">
        <v>221</v>
      </c>
    </row>
    <row r="48" spans="1:6" x14ac:dyDescent="0.25">
      <c r="A48">
        <v>44</v>
      </c>
      <c r="B48" s="2" t="s">
        <v>1428</v>
      </c>
      <c r="C48" s="88">
        <v>0</v>
      </c>
      <c r="D48" s="88">
        <v>0</v>
      </c>
      <c r="E48" s="2" t="s">
        <v>1809</v>
      </c>
      <c r="F48" s="2" t="s">
        <v>221</v>
      </c>
    </row>
    <row r="49" spans="1:6" x14ac:dyDescent="0.25">
      <c r="A49">
        <v>45</v>
      </c>
      <c r="B49" s="2" t="s">
        <v>1428</v>
      </c>
      <c r="C49" s="88">
        <v>4200</v>
      </c>
      <c r="D49" s="88">
        <v>4200</v>
      </c>
      <c r="E49" s="2" t="s">
        <v>1809</v>
      </c>
      <c r="F49" s="2" t="s">
        <v>221</v>
      </c>
    </row>
    <row r="50" spans="1:6" x14ac:dyDescent="0.25">
      <c r="A50">
        <v>46</v>
      </c>
      <c r="B50" s="2" t="s">
        <v>1428</v>
      </c>
      <c r="C50" s="88">
        <v>2928</v>
      </c>
      <c r="D50" s="88">
        <v>2928</v>
      </c>
      <c r="E50" s="2" t="s">
        <v>1809</v>
      </c>
      <c r="F50" s="2" t="s">
        <v>221</v>
      </c>
    </row>
    <row r="51" spans="1:6" x14ac:dyDescent="0.25">
      <c r="A51">
        <v>47</v>
      </c>
      <c r="B51" s="2" t="s">
        <v>1428</v>
      </c>
      <c r="C51" s="88">
        <v>422</v>
      </c>
      <c r="D51" s="88">
        <v>422</v>
      </c>
      <c r="E51" s="2" t="s">
        <v>1809</v>
      </c>
      <c r="F51" s="2" t="s">
        <v>221</v>
      </c>
    </row>
    <row r="52" spans="1:6" x14ac:dyDescent="0.25">
      <c r="A52">
        <v>48</v>
      </c>
      <c r="B52" s="2" t="s">
        <v>1428</v>
      </c>
      <c r="C52" s="88">
        <v>2050</v>
      </c>
      <c r="D52" s="88">
        <v>2050</v>
      </c>
      <c r="E52" s="2" t="s">
        <v>1809</v>
      </c>
      <c r="F52" s="2" t="s">
        <v>221</v>
      </c>
    </row>
    <row r="53" spans="1:6" x14ac:dyDescent="0.25">
      <c r="A53">
        <v>49</v>
      </c>
      <c r="B53" s="2" t="s">
        <v>1428</v>
      </c>
      <c r="C53" s="88">
        <v>2000</v>
      </c>
      <c r="D53" s="88">
        <v>2000</v>
      </c>
      <c r="E53" s="2" t="s">
        <v>1809</v>
      </c>
      <c r="F53" s="2" t="s">
        <v>221</v>
      </c>
    </row>
    <row r="54" spans="1:6" x14ac:dyDescent="0.25">
      <c r="A54">
        <v>50</v>
      </c>
      <c r="B54" s="2" t="s">
        <v>1428</v>
      </c>
      <c r="C54" s="88">
        <v>0</v>
      </c>
      <c r="D54" s="88">
        <v>0</v>
      </c>
      <c r="E54" s="2" t="s">
        <v>1809</v>
      </c>
      <c r="F54" s="2" t="s">
        <v>221</v>
      </c>
    </row>
    <row r="55" spans="1:6" x14ac:dyDescent="0.25">
      <c r="A55">
        <v>51</v>
      </c>
      <c r="B55" s="2" t="s">
        <v>1428</v>
      </c>
      <c r="C55" s="88">
        <v>3392</v>
      </c>
      <c r="D55" s="88">
        <v>3392</v>
      </c>
      <c r="E55" s="2" t="s">
        <v>1809</v>
      </c>
      <c r="F55" s="2" t="s">
        <v>221</v>
      </c>
    </row>
    <row r="56" spans="1:6" x14ac:dyDescent="0.25">
      <c r="A56">
        <v>52</v>
      </c>
      <c r="B56" s="2" t="s">
        <v>1428</v>
      </c>
      <c r="C56" s="88">
        <v>3392</v>
      </c>
      <c r="D56" s="88">
        <v>3392</v>
      </c>
      <c r="E56" s="2" t="s">
        <v>1809</v>
      </c>
      <c r="F56" s="2" t="s">
        <v>221</v>
      </c>
    </row>
    <row r="57" spans="1:6" x14ac:dyDescent="0.25">
      <c r="A57">
        <v>53</v>
      </c>
      <c r="B57" s="2" t="s">
        <v>1428</v>
      </c>
      <c r="C57" s="88">
        <v>5602</v>
      </c>
      <c r="D57" s="88">
        <v>5602</v>
      </c>
      <c r="E57" s="2" t="s">
        <v>1809</v>
      </c>
      <c r="F57" s="2" t="s">
        <v>221</v>
      </c>
    </row>
    <row r="58" spans="1:6" x14ac:dyDescent="0.25">
      <c r="A58">
        <v>54</v>
      </c>
      <c r="B58" s="2" t="s">
        <v>1428</v>
      </c>
      <c r="C58" s="88">
        <v>3000</v>
      </c>
      <c r="D58" s="88">
        <v>3000</v>
      </c>
      <c r="E58" s="2" t="s">
        <v>1809</v>
      </c>
      <c r="F58" s="2" t="s">
        <v>221</v>
      </c>
    </row>
    <row r="59" spans="1:6" x14ac:dyDescent="0.25">
      <c r="A59">
        <v>55</v>
      </c>
      <c r="B59" s="2" t="s">
        <v>1428</v>
      </c>
      <c r="C59" s="88">
        <v>3392</v>
      </c>
      <c r="D59" s="88">
        <v>3392</v>
      </c>
      <c r="E59" s="2" t="s">
        <v>1809</v>
      </c>
      <c r="F59" s="2" t="s">
        <v>221</v>
      </c>
    </row>
    <row r="60" spans="1:6" x14ac:dyDescent="0.25">
      <c r="A60">
        <v>56</v>
      </c>
      <c r="B60" s="2" t="s">
        <v>1428</v>
      </c>
      <c r="C60" s="88">
        <v>7442</v>
      </c>
      <c r="D60" s="88">
        <v>7442</v>
      </c>
      <c r="E60" s="2" t="s">
        <v>1809</v>
      </c>
      <c r="F60" s="2" t="s">
        <v>221</v>
      </c>
    </row>
    <row r="61" spans="1:6" x14ac:dyDescent="0.25">
      <c r="A61">
        <v>57</v>
      </c>
      <c r="B61" s="2" t="s">
        <v>1428</v>
      </c>
      <c r="C61" s="88">
        <v>6000</v>
      </c>
      <c r="D61" s="88">
        <v>6000</v>
      </c>
      <c r="E61" s="2" t="s">
        <v>1809</v>
      </c>
      <c r="F61" s="2" t="s">
        <v>221</v>
      </c>
    </row>
    <row r="62" spans="1:6" x14ac:dyDescent="0.25">
      <c r="A62">
        <v>58</v>
      </c>
      <c r="B62" s="2" t="s">
        <v>1428</v>
      </c>
      <c r="C62" s="88">
        <v>2442</v>
      </c>
      <c r="D62" s="88">
        <v>2442</v>
      </c>
      <c r="E62" s="2" t="s">
        <v>1809</v>
      </c>
      <c r="F62" s="2" t="s">
        <v>221</v>
      </c>
    </row>
    <row r="63" spans="1:6" x14ac:dyDescent="0.25">
      <c r="A63">
        <v>59</v>
      </c>
      <c r="B63" s="2" t="s">
        <v>1428</v>
      </c>
      <c r="C63" s="88">
        <v>3000</v>
      </c>
      <c r="D63" s="88">
        <v>3000</v>
      </c>
      <c r="E63" s="2" t="s">
        <v>1809</v>
      </c>
      <c r="F63" s="2" t="s">
        <v>221</v>
      </c>
    </row>
    <row r="64" spans="1:6" x14ac:dyDescent="0.25">
      <c r="A64">
        <v>60</v>
      </c>
      <c r="B64" s="2" t="s">
        <v>1428</v>
      </c>
      <c r="C64" s="88">
        <v>9000</v>
      </c>
      <c r="D64" s="88">
        <v>9000</v>
      </c>
      <c r="E64" s="2" t="s">
        <v>1809</v>
      </c>
      <c r="F64" s="2" t="s">
        <v>221</v>
      </c>
    </row>
    <row r="65" spans="1:6" x14ac:dyDescent="0.25">
      <c r="A65">
        <v>61</v>
      </c>
      <c r="B65" s="2" t="s">
        <v>1428</v>
      </c>
      <c r="C65" s="88">
        <v>1484</v>
      </c>
      <c r="D65" s="88">
        <v>1484</v>
      </c>
      <c r="E65" s="2" t="s">
        <v>1809</v>
      </c>
      <c r="F65" s="2" t="s">
        <v>221</v>
      </c>
    </row>
    <row r="66" spans="1:6" x14ac:dyDescent="0.25">
      <c r="A66">
        <v>62</v>
      </c>
      <c r="B66" s="2" t="s">
        <v>1428</v>
      </c>
      <c r="C66" s="88">
        <v>1652</v>
      </c>
      <c r="D66" s="88">
        <v>1652</v>
      </c>
      <c r="E66" s="2" t="s">
        <v>1809</v>
      </c>
      <c r="F66" s="2" t="s">
        <v>221</v>
      </c>
    </row>
    <row r="67" spans="1:6" x14ac:dyDescent="0.25">
      <c r="A67">
        <v>63</v>
      </c>
      <c r="B67" s="2" t="s">
        <v>1428</v>
      </c>
      <c r="C67" s="88">
        <v>0</v>
      </c>
      <c r="D67" s="88">
        <v>0</v>
      </c>
      <c r="E67" s="2" t="s">
        <v>1809</v>
      </c>
      <c r="F67" s="2" t="s">
        <v>221</v>
      </c>
    </row>
    <row r="68" spans="1:6" x14ac:dyDescent="0.25">
      <c r="A68">
        <v>64</v>
      </c>
      <c r="B68" s="2" t="s">
        <v>1428</v>
      </c>
      <c r="C68" s="88">
        <v>1000</v>
      </c>
      <c r="D68" s="88">
        <v>1000</v>
      </c>
      <c r="E68" s="2" t="s">
        <v>1809</v>
      </c>
      <c r="F68" s="2" t="s">
        <v>221</v>
      </c>
    </row>
    <row r="69" spans="1:6" x14ac:dyDescent="0.25">
      <c r="A69">
        <v>65</v>
      </c>
      <c r="B69" s="2" t="s">
        <v>1428</v>
      </c>
      <c r="C69" s="88">
        <v>7442</v>
      </c>
      <c r="D69" s="88">
        <v>7442</v>
      </c>
      <c r="E69" s="2" t="s">
        <v>1809</v>
      </c>
      <c r="F69" s="2" t="s">
        <v>221</v>
      </c>
    </row>
    <row r="70" spans="1:6" x14ac:dyDescent="0.25">
      <c r="A70">
        <v>66</v>
      </c>
      <c r="B70" s="2" t="s">
        <v>1428</v>
      </c>
      <c r="C70" s="88">
        <v>0</v>
      </c>
      <c r="D70" s="88">
        <v>0</v>
      </c>
      <c r="E70" s="2" t="s">
        <v>1809</v>
      </c>
      <c r="F70" s="2" t="s">
        <v>221</v>
      </c>
    </row>
    <row r="71" spans="1:6" x14ac:dyDescent="0.25">
      <c r="A71">
        <v>67</v>
      </c>
      <c r="B71" s="2" t="s">
        <v>1428</v>
      </c>
      <c r="C71" s="88">
        <v>1640</v>
      </c>
      <c r="D71" s="88">
        <v>1640</v>
      </c>
      <c r="E71" s="2" t="s">
        <v>1809</v>
      </c>
      <c r="F71" s="2" t="s">
        <v>221</v>
      </c>
    </row>
    <row r="72" spans="1:6" x14ac:dyDescent="0.25">
      <c r="A72">
        <v>68</v>
      </c>
      <c r="B72" s="2" t="s">
        <v>1428</v>
      </c>
      <c r="C72" s="88">
        <v>10900</v>
      </c>
      <c r="D72" s="88">
        <v>10900</v>
      </c>
      <c r="E72" s="2" t="s">
        <v>1809</v>
      </c>
      <c r="F72" s="2" t="s">
        <v>221</v>
      </c>
    </row>
    <row r="73" spans="1:6" x14ac:dyDescent="0.25">
      <c r="A73">
        <v>69</v>
      </c>
      <c r="B73" s="2" t="s">
        <v>1428</v>
      </c>
      <c r="C73" s="88">
        <v>2272</v>
      </c>
      <c r="D73" s="88">
        <v>2272</v>
      </c>
      <c r="E73" s="2" t="s">
        <v>1809</v>
      </c>
      <c r="F73" s="2" t="s">
        <v>221</v>
      </c>
    </row>
    <row r="74" spans="1:6" x14ac:dyDescent="0.25">
      <c r="A74">
        <v>70</v>
      </c>
      <c r="B74" s="2" t="s">
        <v>1428</v>
      </c>
      <c r="C74" s="88">
        <v>1000</v>
      </c>
      <c r="D74" s="88">
        <v>1000</v>
      </c>
      <c r="E74" s="2" t="s">
        <v>1809</v>
      </c>
      <c r="F74" s="2" t="s">
        <v>221</v>
      </c>
    </row>
    <row r="75" spans="1:6" x14ac:dyDescent="0.25">
      <c r="A75">
        <v>71</v>
      </c>
      <c r="B75" s="2" t="s">
        <v>1428</v>
      </c>
      <c r="C75" s="88">
        <v>4000</v>
      </c>
      <c r="D75" s="88">
        <v>4000</v>
      </c>
      <c r="E75" s="2" t="s">
        <v>1809</v>
      </c>
      <c r="F75" s="2" t="s">
        <v>221</v>
      </c>
    </row>
    <row r="76" spans="1:6" x14ac:dyDescent="0.25">
      <c r="A76">
        <v>72</v>
      </c>
      <c r="B76" s="2" t="s">
        <v>1428</v>
      </c>
      <c r="C76" s="88">
        <v>7442</v>
      </c>
      <c r="D76" s="88">
        <v>7442</v>
      </c>
      <c r="E76" s="2" t="s">
        <v>1809</v>
      </c>
      <c r="F76" s="2" t="s">
        <v>221</v>
      </c>
    </row>
    <row r="77" spans="1:6" x14ac:dyDescent="0.25">
      <c r="A77">
        <v>73</v>
      </c>
      <c r="B77" s="2" t="s">
        <v>1428</v>
      </c>
      <c r="C77" s="88">
        <v>3894</v>
      </c>
      <c r="D77" s="88">
        <v>3894</v>
      </c>
      <c r="E77" s="2" t="s">
        <v>1809</v>
      </c>
      <c r="F77" s="2" t="s">
        <v>221</v>
      </c>
    </row>
    <row r="78" spans="1:6" x14ac:dyDescent="0.25">
      <c r="A78">
        <v>74</v>
      </c>
      <c r="B78" s="2" t="s">
        <v>1428</v>
      </c>
      <c r="C78" s="88">
        <v>0</v>
      </c>
      <c r="D78" s="88">
        <v>0</v>
      </c>
      <c r="E78" s="2" t="s">
        <v>1809</v>
      </c>
      <c r="F78" s="2" t="s">
        <v>221</v>
      </c>
    </row>
    <row r="79" spans="1:6" x14ac:dyDescent="0.25">
      <c r="A79">
        <v>75</v>
      </c>
      <c r="B79" s="2" t="s">
        <v>1428</v>
      </c>
      <c r="C79" s="88">
        <v>1422</v>
      </c>
      <c r="D79" s="88">
        <v>1422</v>
      </c>
      <c r="E79" s="2" t="s">
        <v>1809</v>
      </c>
      <c r="F79" s="2" t="s">
        <v>221</v>
      </c>
    </row>
    <row r="80" spans="1:6" x14ac:dyDescent="0.25">
      <c r="A80">
        <v>76</v>
      </c>
      <c r="B80" s="2" t="s">
        <v>1428</v>
      </c>
      <c r="C80" s="88">
        <v>4500</v>
      </c>
      <c r="D80" s="88">
        <v>4500</v>
      </c>
      <c r="E80" s="2" t="s">
        <v>1809</v>
      </c>
      <c r="F80" s="2" t="s">
        <v>221</v>
      </c>
    </row>
    <row r="81" spans="1:6" x14ac:dyDescent="0.25">
      <c r="A81">
        <v>77</v>
      </c>
      <c r="B81" s="2" t="s">
        <v>1428</v>
      </c>
      <c r="C81" s="88">
        <v>0</v>
      </c>
      <c r="D81" s="88">
        <v>0</v>
      </c>
      <c r="E81" s="2" t="s">
        <v>1809</v>
      </c>
      <c r="F81" s="2" t="s">
        <v>221</v>
      </c>
    </row>
    <row r="82" spans="1:6" x14ac:dyDescent="0.25">
      <c r="A82">
        <v>78</v>
      </c>
      <c r="B82" s="2" t="s">
        <v>1428</v>
      </c>
      <c r="C82" s="88">
        <v>5582</v>
      </c>
      <c r="D82" s="88">
        <v>5582</v>
      </c>
      <c r="E82" s="2" t="s">
        <v>1809</v>
      </c>
      <c r="F82" s="2" t="s">
        <v>221</v>
      </c>
    </row>
    <row r="83" spans="1:6" x14ac:dyDescent="0.25">
      <c r="A83">
        <v>79</v>
      </c>
      <c r="B83" s="2" t="s">
        <v>1428</v>
      </c>
      <c r="C83" s="88">
        <v>2222</v>
      </c>
      <c r="D83" s="88">
        <v>2222</v>
      </c>
      <c r="E83" s="2" t="s">
        <v>1809</v>
      </c>
      <c r="F83" s="2" t="s">
        <v>221</v>
      </c>
    </row>
    <row r="84" spans="1:6" x14ac:dyDescent="0.25">
      <c r="A84">
        <v>80</v>
      </c>
      <c r="B84" s="2" t="s">
        <v>1428</v>
      </c>
      <c r="C84" s="88">
        <v>3032</v>
      </c>
      <c r="D84" s="88">
        <v>3032</v>
      </c>
      <c r="E84" s="2" t="s">
        <v>1809</v>
      </c>
      <c r="F84" s="2" t="s">
        <v>221</v>
      </c>
    </row>
    <row r="85" spans="1:6" x14ac:dyDescent="0.25">
      <c r="A85">
        <v>81</v>
      </c>
      <c r="B85" s="2" t="s">
        <v>1428</v>
      </c>
      <c r="C85" s="88">
        <v>4032</v>
      </c>
      <c r="D85" s="88">
        <v>4032</v>
      </c>
      <c r="E85" s="2" t="s">
        <v>1809</v>
      </c>
      <c r="F85" s="2" t="s">
        <v>221</v>
      </c>
    </row>
    <row r="86" spans="1:6" x14ac:dyDescent="0.25">
      <c r="A86">
        <v>82</v>
      </c>
      <c r="B86" s="2" t="s">
        <v>1428</v>
      </c>
      <c r="C86" s="88">
        <v>2076</v>
      </c>
      <c r="D86" s="88">
        <v>2076</v>
      </c>
      <c r="E86" s="2" t="s">
        <v>1809</v>
      </c>
      <c r="F86" s="2" t="s">
        <v>221</v>
      </c>
    </row>
    <row r="87" spans="1:6" x14ac:dyDescent="0.25">
      <c r="A87">
        <v>83</v>
      </c>
      <c r="B87" s="2" t="s">
        <v>1428</v>
      </c>
      <c r="C87" s="88">
        <v>2958</v>
      </c>
      <c r="D87" s="88">
        <v>2958</v>
      </c>
      <c r="E87" s="2" t="s">
        <v>1809</v>
      </c>
      <c r="F87" s="2" t="s">
        <v>221</v>
      </c>
    </row>
    <row r="88" spans="1:6" x14ac:dyDescent="0.25">
      <c r="A88">
        <v>84</v>
      </c>
      <c r="B88" s="2" t="s">
        <v>1428</v>
      </c>
      <c r="C88" s="88">
        <v>0</v>
      </c>
      <c r="D88" s="88">
        <v>0</v>
      </c>
      <c r="E88" s="2" t="s">
        <v>1809</v>
      </c>
      <c r="F88" s="2" t="s">
        <v>221</v>
      </c>
    </row>
    <row r="89" spans="1:6" x14ac:dyDescent="0.25">
      <c r="A89">
        <v>85</v>
      </c>
      <c r="B89" s="2" t="s">
        <v>1428</v>
      </c>
      <c r="C89" s="88">
        <v>900</v>
      </c>
      <c r="D89" s="88">
        <v>900</v>
      </c>
      <c r="E89" s="2" t="s">
        <v>1809</v>
      </c>
      <c r="F89" s="2" t="s">
        <v>221</v>
      </c>
    </row>
    <row r="90" spans="1:6" x14ac:dyDescent="0.25">
      <c r="A90">
        <v>86</v>
      </c>
      <c r="B90" s="2" t="s">
        <v>1428</v>
      </c>
      <c r="C90" s="88">
        <v>400</v>
      </c>
      <c r="D90" s="88">
        <v>400</v>
      </c>
      <c r="E90" s="2" t="s">
        <v>1809</v>
      </c>
      <c r="F90" s="2" t="s">
        <v>221</v>
      </c>
    </row>
    <row r="91" spans="1:6" x14ac:dyDescent="0.25">
      <c r="A91">
        <v>87</v>
      </c>
      <c r="B91" s="2" t="s">
        <v>1428</v>
      </c>
      <c r="C91" s="88">
        <v>1286</v>
      </c>
      <c r="D91" s="88">
        <v>1286</v>
      </c>
      <c r="E91" s="2" t="s">
        <v>1809</v>
      </c>
      <c r="F91" s="2" t="s">
        <v>221</v>
      </c>
    </row>
    <row r="92" spans="1:6" x14ac:dyDescent="0.25">
      <c r="A92">
        <v>88</v>
      </c>
      <c r="B92" s="2" t="s">
        <v>1428</v>
      </c>
      <c r="C92" s="88">
        <v>4000</v>
      </c>
      <c r="D92" s="88">
        <v>4000</v>
      </c>
      <c r="E92" s="2" t="s">
        <v>1809</v>
      </c>
      <c r="F92" s="2" t="s">
        <v>221</v>
      </c>
    </row>
    <row r="93" spans="1:6" x14ac:dyDescent="0.25">
      <c r="A93">
        <v>89</v>
      </c>
      <c r="B93" s="2" t="s">
        <v>1428</v>
      </c>
      <c r="C93" s="88">
        <v>360</v>
      </c>
      <c r="D93" s="88">
        <v>360</v>
      </c>
      <c r="E93" s="2" t="s">
        <v>1809</v>
      </c>
      <c r="F93" s="2" t="s">
        <v>221</v>
      </c>
    </row>
    <row r="94" spans="1:6" x14ac:dyDescent="0.25">
      <c r="A94">
        <v>90</v>
      </c>
      <c r="B94" s="2" t="s">
        <v>1428</v>
      </c>
      <c r="C94" s="88">
        <v>614</v>
      </c>
      <c r="D94" s="88">
        <v>614</v>
      </c>
      <c r="E94" s="2" t="s">
        <v>1809</v>
      </c>
      <c r="F94" s="2" t="s">
        <v>221</v>
      </c>
    </row>
    <row r="95" spans="1:6" x14ac:dyDescent="0.25">
      <c r="A95">
        <v>91</v>
      </c>
      <c r="B95" s="2" t="s">
        <v>1428</v>
      </c>
      <c r="C95" s="88">
        <v>0</v>
      </c>
      <c r="D95" s="88">
        <v>0</v>
      </c>
      <c r="E95" s="2" t="s">
        <v>1809</v>
      </c>
      <c r="F95" s="2" t="s">
        <v>221</v>
      </c>
    </row>
    <row r="96" spans="1:6" x14ac:dyDescent="0.25">
      <c r="A96">
        <v>92</v>
      </c>
      <c r="B96" s="2" t="s">
        <v>1428</v>
      </c>
      <c r="C96" s="88">
        <v>2000</v>
      </c>
      <c r="D96" s="88">
        <v>2000</v>
      </c>
      <c r="E96" s="2" t="s">
        <v>1809</v>
      </c>
      <c r="F96" s="2" t="s">
        <v>221</v>
      </c>
    </row>
    <row r="97" spans="1:6" x14ac:dyDescent="0.25">
      <c r="A97">
        <v>93</v>
      </c>
      <c r="B97" s="2" t="s">
        <v>1428</v>
      </c>
      <c r="C97" s="88">
        <v>422</v>
      </c>
      <c r="D97" s="88">
        <v>422</v>
      </c>
      <c r="E97" s="2" t="s">
        <v>1809</v>
      </c>
      <c r="F97" s="2" t="s">
        <v>221</v>
      </c>
    </row>
    <row r="98" spans="1:6" x14ac:dyDescent="0.25">
      <c r="A98">
        <v>94</v>
      </c>
      <c r="B98" s="2" t="s">
        <v>1428</v>
      </c>
      <c r="C98" s="88">
        <v>500</v>
      </c>
      <c r="D98" s="88">
        <v>500</v>
      </c>
      <c r="E98" s="2" t="s">
        <v>1809</v>
      </c>
      <c r="F98" s="2" t="s">
        <v>221</v>
      </c>
    </row>
    <row r="99" spans="1:6" x14ac:dyDescent="0.25">
      <c r="A99">
        <v>95</v>
      </c>
      <c r="B99" s="2" t="s">
        <v>1428</v>
      </c>
      <c r="C99" s="88">
        <v>2144</v>
      </c>
      <c r="D99" s="88">
        <v>2144</v>
      </c>
      <c r="E99" s="2" t="s">
        <v>1809</v>
      </c>
      <c r="F99" s="2" t="s">
        <v>221</v>
      </c>
    </row>
    <row r="100" spans="1:6" x14ac:dyDescent="0.25">
      <c r="A100">
        <v>96</v>
      </c>
      <c r="B100" s="2" t="s">
        <v>1428</v>
      </c>
      <c r="C100" s="88">
        <v>880</v>
      </c>
      <c r="D100" s="88">
        <v>880</v>
      </c>
      <c r="E100" s="2" t="s">
        <v>1809</v>
      </c>
      <c r="F100" s="2" t="s">
        <v>221</v>
      </c>
    </row>
    <row r="101" spans="1:6" x14ac:dyDescent="0.25">
      <c r="A101">
        <v>97</v>
      </c>
      <c r="B101" s="2" t="s">
        <v>1428</v>
      </c>
      <c r="C101" s="88">
        <v>1832</v>
      </c>
      <c r="D101" s="88">
        <v>1832</v>
      </c>
      <c r="E101" s="2" t="s">
        <v>1809</v>
      </c>
      <c r="F101" s="2" t="s">
        <v>221</v>
      </c>
    </row>
    <row r="102" spans="1:6" x14ac:dyDescent="0.25">
      <c r="A102">
        <v>98</v>
      </c>
      <c r="B102" s="2" t="s">
        <v>1428</v>
      </c>
      <c r="C102" s="88">
        <v>7442</v>
      </c>
      <c r="D102" s="88">
        <v>7442</v>
      </c>
      <c r="E102" s="2" t="s">
        <v>1809</v>
      </c>
      <c r="F102" s="2" t="s">
        <v>221</v>
      </c>
    </row>
    <row r="103" spans="1:6" x14ac:dyDescent="0.25">
      <c r="A103">
        <v>99</v>
      </c>
      <c r="B103" s="2" t="s">
        <v>1428</v>
      </c>
      <c r="C103" s="88">
        <v>2000</v>
      </c>
      <c r="D103" s="88">
        <v>2000</v>
      </c>
      <c r="E103" s="2" t="s">
        <v>1809</v>
      </c>
      <c r="F103" s="2" t="s">
        <v>221</v>
      </c>
    </row>
    <row r="104" spans="1:6" x14ac:dyDescent="0.25">
      <c r="A104">
        <v>100</v>
      </c>
      <c r="B104" s="2" t="s">
        <v>1428</v>
      </c>
      <c r="C104" s="88">
        <v>3306</v>
      </c>
      <c r="D104" s="88">
        <v>3306</v>
      </c>
      <c r="E104" s="2" t="s">
        <v>1809</v>
      </c>
      <c r="F104" s="2" t="s">
        <v>221</v>
      </c>
    </row>
    <row r="105" spans="1:6" x14ac:dyDescent="0.25">
      <c r="A105">
        <v>101</v>
      </c>
      <c r="B105" s="2" t="s">
        <v>1428</v>
      </c>
      <c r="C105" s="88">
        <v>1100</v>
      </c>
      <c r="D105" s="88">
        <v>1100</v>
      </c>
      <c r="E105" s="2" t="s">
        <v>1809</v>
      </c>
      <c r="F105" s="2" t="s">
        <v>221</v>
      </c>
    </row>
    <row r="106" spans="1:6" x14ac:dyDescent="0.25">
      <c r="A106">
        <v>102</v>
      </c>
      <c r="B106" s="2" t="s">
        <v>1428</v>
      </c>
      <c r="C106" s="88">
        <v>0</v>
      </c>
      <c r="D106" s="88">
        <v>0</v>
      </c>
      <c r="E106" s="2" t="s">
        <v>1809</v>
      </c>
      <c r="F106" s="2" t="s">
        <v>221</v>
      </c>
    </row>
    <row r="107" spans="1:6" x14ac:dyDescent="0.25">
      <c r="A107">
        <v>103</v>
      </c>
      <c r="B107" s="2" t="s">
        <v>1428</v>
      </c>
      <c r="C107" s="88">
        <v>1400</v>
      </c>
      <c r="D107" s="88">
        <v>1400</v>
      </c>
      <c r="E107" s="2" t="s">
        <v>1809</v>
      </c>
      <c r="F107" s="2" t="s">
        <v>221</v>
      </c>
    </row>
    <row r="108" spans="1:6" x14ac:dyDescent="0.25">
      <c r="A108">
        <v>104</v>
      </c>
      <c r="B108" s="2" t="s">
        <v>1428</v>
      </c>
      <c r="C108" s="88">
        <v>280</v>
      </c>
      <c r="D108" s="88">
        <v>280</v>
      </c>
      <c r="E108" s="2" t="s">
        <v>1809</v>
      </c>
      <c r="F108" s="2" t="s">
        <v>221</v>
      </c>
    </row>
    <row r="109" spans="1:6" x14ac:dyDescent="0.25">
      <c r="A109">
        <v>105</v>
      </c>
      <c r="B109" s="2" t="s">
        <v>1428</v>
      </c>
      <c r="C109" s="88">
        <v>866</v>
      </c>
      <c r="D109" s="88">
        <v>866</v>
      </c>
      <c r="E109" s="2" t="s">
        <v>1809</v>
      </c>
      <c r="F109" s="2" t="s">
        <v>221</v>
      </c>
    </row>
    <row r="110" spans="1:6" x14ac:dyDescent="0.25">
      <c r="A110">
        <v>106</v>
      </c>
      <c r="B110" s="2" t="s">
        <v>1428</v>
      </c>
      <c r="C110" s="88">
        <v>280</v>
      </c>
      <c r="D110" s="88">
        <v>280</v>
      </c>
      <c r="E110" s="2" t="s">
        <v>1809</v>
      </c>
      <c r="F110" s="2" t="s">
        <v>221</v>
      </c>
    </row>
    <row r="111" spans="1:6" x14ac:dyDescent="0.25">
      <c r="A111">
        <v>107</v>
      </c>
      <c r="B111" s="2" t="s">
        <v>1428</v>
      </c>
      <c r="C111" s="88">
        <v>1316</v>
      </c>
      <c r="D111" s="88">
        <v>1316</v>
      </c>
      <c r="E111" s="2" t="s">
        <v>1809</v>
      </c>
      <c r="F111" s="2" t="s">
        <v>221</v>
      </c>
    </row>
    <row r="112" spans="1:6" x14ac:dyDescent="0.25">
      <c r="A112">
        <v>108</v>
      </c>
      <c r="B112" s="2" t="s">
        <v>1428</v>
      </c>
      <c r="C112" s="88">
        <v>1226</v>
      </c>
      <c r="D112" s="88">
        <v>1226</v>
      </c>
      <c r="E112" s="2" t="s">
        <v>1809</v>
      </c>
      <c r="F112" s="2" t="s">
        <v>221</v>
      </c>
    </row>
    <row r="113" spans="1:6" x14ac:dyDescent="0.25">
      <c r="A113">
        <v>109</v>
      </c>
      <c r="B113" s="2" t="s">
        <v>1428</v>
      </c>
      <c r="C113" s="88">
        <v>0</v>
      </c>
      <c r="D113" s="88">
        <v>0</v>
      </c>
      <c r="E113" s="2" t="s">
        <v>1809</v>
      </c>
      <c r="F113" s="2" t="s">
        <v>221</v>
      </c>
    </row>
    <row r="114" spans="1:6" x14ac:dyDescent="0.25">
      <c r="A114">
        <v>110</v>
      </c>
      <c r="B114" s="2" t="s">
        <v>1428</v>
      </c>
      <c r="C114" s="88">
        <v>560</v>
      </c>
      <c r="D114" s="88">
        <v>560</v>
      </c>
      <c r="E114" s="2" t="s">
        <v>1809</v>
      </c>
      <c r="F114" s="2" t="s">
        <v>221</v>
      </c>
    </row>
    <row r="115" spans="1:6" x14ac:dyDescent="0.25">
      <c r="A115">
        <v>111</v>
      </c>
      <c r="B115" s="2" t="s">
        <v>1428</v>
      </c>
      <c r="C115" s="88">
        <v>970</v>
      </c>
      <c r="D115" s="88">
        <v>970</v>
      </c>
      <c r="E115" s="2" t="s">
        <v>1809</v>
      </c>
      <c r="F115" s="2" t="s">
        <v>221</v>
      </c>
    </row>
    <row r="116" spans="1:6" x14ac:dyDescent="0.25">
      <c r="A116">
        <v>112</v>
      </c>
      <c r="B116" s="2" t="s">
        <v>1428</v>
      </c>
      <c r="C116" s="88">
        <v>1772</v>
      </c>
      <c r="D116" s="88">
        <v>1772</v>
      </c>
      <c r="E116" s="2" t="s">
        <v>1809</v>
      </c>
      <c r="F116" s="2" t="s">
        <v>221</v>
      </c>
    </row>
    <row r="117" spans="1:6" x14ac:dyDescent="0.25">
      <c r="A117">
        <v>113</v>
      </c>
      <c r="B117" s="2" t="s">
        <v>1428</v>
      </c>
      <c r="C117" s="88">
        <v>1052</v>
      </c>
      <c r="D117" s="88">
        <v>1052</v>
      </c>
      <c r="E117" s="2" t="s">
        <v>1809</v>
      </c>
      <c r="F117" s="2" t="s">
        <v>221</v>
      </c>
    </row>
    <row r="118" spans="1:6" x14ac:dyDescent="0.25">
      <c r="A118">
        <v>114</v>
      </c>
      <c r="B118" s="2" t="s">
        <v>1428</v>
      </c>
      <c r="C118" s="88">
        <v>1772</v>
      </c>
      <c r="D118" s="88">
        <v>1772</v>
      </c>
      <c r="E118" s="2" t="s">
        <v>1809</v>
      </c>
      <c r="F118" s="2" t="s">
        <v>221</v>
      </c>
    </row>
    <row r="119" spans="1:6" x14ac:dyDescent="0.25">
      <c r="A119">
        <v>115</v>
      </c>
      <c r="B119" s="2" t="s">
        <v>1428</v>
      </c>
      <c r="C119" s="88">
        <v>972</v>
      </c>
      <c r="D119" s="88">
        <v>972</v>
      </c>
      <c r="E119" s="2" t="s">
        <v>1809</v>
      </c>
      <c r="F119" s="2" t="s">
        <v>221</v>
      </c>
    </row>
    <row r="120" spans="1:6" x14ac:dyDescent="0.25">
      <c r="A120">
        <v>116</v>
      </c>
      <c r="B120" s="2" t="s">
        <v>1428</v>
      </c>
      <c r="C120" s="88">
        <v>1052</v>
      </c>
      <c r="D120" s="88">
        <v>1052</v>
      </c>
      <c r="E120" s="2" t="s">
        <v>1809</v>
      </c>
      <c r="F120" s="2" t="s">
        <v>221</v>
      </c>
    </row>
    <row r="121" spans="1:6" x14ac:dyDescent="0.25">
      <c r="A121">
        <v>117</v>
      </c>
      <c r="B121" s="2" t="s">
        <v>1428</v>
      </c>
      <c r="C121" s="88">
        <v>2630</v>
      </c>
      <c r="D121" s="88">
        <v>2630</v>
      </c>
      <c r="E121" s="2" t="s">
        <v>1809</v>
      </c>
      <c r="F121" s="2" t="s">
        <v>221</v>
      </c>
    </row>
    <row r="122" spans="1:6" x14ac:dyDescent="0.25">
      <c r="A122">
        <v>118</v>
      </c>
      <c r="B122" s="2" t="s">
        <v>1428</v>
      </c>
      <c r="C122" s="88">
        <v>1296</v>
      </c>
      <c r="D122" s="88">
        <v>1296</v>
      </c>
      <c r="E122" s="2" t="s">
        <v>1809</v>
      </c>
      <c r="F122" s="2" t="s">
        <v>221</v>
      </c>
    </row>
    <row r="123" spans="1:6" x14ac:dyDescent="0.25">
      <c r="A123">
        <v>119</v>
      </c>
      <c r="B123" s="2" t="s">
        <v>1428</v>
      </c>
      <c r="C123" s="88">
        <v>970</v>
      </c>
      <c r="D123" s="88">
        <v>970</v>
      </c>
      <c r="E123" s="2" t="s">
        <v>1809</v>
      </c>
      <c r="F123" s="2" t="s">
        <v>221</v>
      </c>
    </row>
    <row r="124" spans="1:6" x14ac:dyDescent="0.25">
      <c r="A124">
        <v>120</v>
      </c>
      <c r="B124" s="2" t="s">
        <v>1428</v>
      </c>
      <c r="C124" s="88">
        <v>1592</v>
      </c>
      <c r="D124" s="88">
        <v>1592</v>
      </c>
      <c r="E124" s="2" t="s">
        <v>1809</v>
      </c>
      <c r="F124" s="2" t="s">
        <v>221</v>
      </c>
    </row>
    <row r="125" spans="1:6" x14ac:dyDescent="0.25">
      <c r="A125">
        <v>121</v>
      </c>
      <c r="B125" s="2" t="s">
        <v>1428</v>
      </c>
      <c r="C125" s="88">
        <v>1488</v>
      </c>
      <c r="D125" s="88">
        <v>1488</v>
      </c>
      <c r="E125" s="2" t="s">
        <v>1809</v>
      </c>
      <c r="F125" s="2" t="s">
        <v>221</v>
      </c>
    </row>
    <row r="126" spans="1:6" x14ac:dyDescent="0.25">
      <c r="A126">
        <v>122</v>
      </c>
      <c r="B126" s="2" t="s">
        <v>1428</v>
      </c>
      <c r="C126" s="88">
        <v>1612</v>
      </c>
      <c r="D126" s="88">
        <v>1612</v>
      </c>
      <c r="E126" s="2" t="s">
        <v>1809</v>
      </c>
      <c r="F126" s="2" t="s">
        <v>221</v>
      </c>
    </row>
    <row r="127" spans="1:6" x14ac:dyDescent="0.25">
      <c r="A127">
        <v>123</v>
      </c>
      <c r="B127" s="2" t="s">
        <v>1428</v>
      </c>
      <c r="C127" s="88">
        <v>1458</v>
      </c>
      <c r="D127" s="88">
        <v>1458</v>
      </c>
      <c r="E127" s="2" t="s">
        <v>1809</v>
      </c>
      <c r="F127" s="2" t="s">
        <v>221</v>
      </c>
    </row>
    <row r="128" spans="1:6" x14ac:dyDescent="0.25">
      <c r="A128">
        <v>124</v>
      </c>
      <c r="B128" s="2" t="s">
        <v>1428</v>
      </c>
      <c r="C128" s="88">
        <v>600</v>
      </c>
      <c r="D128" s="88">
        <v>600</v>
      </c>
      <c r="E128" s="2" t="s">
        <v>1809</v>
      </c>
      <c r="F128" s="2" t="s">
        <v>221</v>
      </c>
    </row>
    <row r="129" spans="1:6" x14ac:dyDescent="0.25">
      <c r="A129">
        <v>125</v>
      </c>
      <c r="B129" s="2" t="s">
        <v>1428</v>
      </c>
      <c r="C129" s="88">
        <v>880</v>
      </c>
      <c r="D129" s="88">
        <v>880</v>
      </c>
      <c r="E129" s="2" t="s">
        <v>1809</v>
      </c>
      <c r="F129" s="2" t="s">
        <v>221</v>
      </c>
    </row>
    <row r="130" spans="1:6" x14ac:dyDescent="0.25">
      <c r="A130">
        <v>126</v>
      </c>
      <c r="B130" s="2" t="s">
        <v>1428</v>
      </c>
      <c r="C130" s="88">
        <v>0</v>
      </c>
      <c r="D130" s="88">
        <v>0</v>
      </c>
      <c r="E130" s="2" t="s">
        <v>1809</v>
      </c>
      <c r="F130" s="2" t="s">
        <v>221</v>
      </c>
    </row>
    <row r="131" spans="1:6" x14ac:dyDescent="0.25">
      <c r="A131">
        <v>127</v>
      </c>
      <c r="B131" s="2" t="s">
        <v>1428</v>
      </c>
      <c r="C131" s="88">
        <v>0</v>
      </c>
      <c r="D131" s="88">
        <v>0</v>
      </c>
      <c r="E131" s="2" t="s">
        <v>1809</v>
      </c>
      <c r="F131" s="2" t="s">
        <v>221</v>
      </c>
    </row>
    <row r="132" spans="1:6" x14ac:dyDescent="0.25">
      <c r="A132">
        <v>128</v>
      </c>
      <c r="B132" s="2" t="s">
        <v>1428</v>
      </c>
      <c r="C132" s="88">
        <v>0</v>
      </c>
      <c r="D132" s="88">
        <v>0</v>
      </c>
      <c r="E132" s="2" t="s">
        <v>1809</v>
      </c>
      <c r="F132" s="2" t="s">
        <v>221</v>
      </c>
    </row>
    <row r="133" spans="1:6" x14ac:dyDescent="0.25">
      <c r="A133">
        <v>129</v>
      </c>
      <c r="B133" s="2" t="s">
        <v>1428</v>
      </c>
      <c r="C133" s="88">
        <v>4000</v>
      </c>
      <c r="D133" s="88">
        <v>4000</v>
      </c>
      <c r="E133" s="2" t="s">
        <v>1809</v>
      </c>
      <c r="F133" s="2" t="s">
        <v>221</v>
      </c>
    </row>
    <row r="134" spans="1:6" x14ac:dyDescent="0.25">
      <c r="A134">
        <v>130</v>
      </c>
      <c r="B134" s="2" t="s">
        <v>1428</v>
      </c>
      <c r="C134" s="88">
        <v>2506</v>
      </c>
      <c r="D134" s="88">
        <v>2506</v>
      </c>
      <c r="E134" s="2" t="s">
        <v>1809</v>
      </c>
      <c r="F134" s="2" t="s">
        <v>221</v>
      </c>
    </row>
    <row r="135" spans="1:6" x14ac:dyDescent="0.25">
      <c r="A135">
        <v>131</v>
      </c>
      <c r="B135" s="2" t="s">
        <v>1428</v>
      </c>
      <c r="C135" s="88">
        <v>972</v>
      </c>
      <c r="D135" s="88">
        <v>972</v>
      </c>
      <c r="E135" s="2" t="s">
        <v>1809</v>
      </c>
      <c r="F135" s="2" t="s">
        <v>221</v>
      </c>
    </row>
    <row r="136" spans="1:6" x14ac:dyDescent="0.25">
      <c r="A136">
        <v>132</v>
      </c>
      <c r="B136" s="2" t="s">
        <v>1428</v>
      </c>
      <c r="C136" s="88">
        <v>1500</v>
      </c>
      <c r="D136" s="88">
        <v>1500</v>
      </c>
      <c r="E136" s="2" t="s">
        <v>1809</v>
      </c>
      <c r="F136" s="2" t="s">
        <v>221</v>
      </c>
    </row>
    <row r="137" spans="1:6" x14ac:dyDescent="0.25">
      <c r="A137">
        <v>133</v>
      </c>
      <c r="B137" s="2" t="s">
        <v>1428</v>
      </c>
      <c r="C137" s="88">
        <v>0</v>
      </c>
      <c r="D137" s="88">
        <v>0</v>
      </c>
      <c r="E137" s="2" t="s">
        <v>1809</v>
      </c>
      <c r="F137" s="2" t="s">
        <v>221</v>
      </c>
    </row>
    <row r="138" spans="1:6" x14ac:dyDescent="0.25">
      <c r="A138">
        <v>134</v>
      </c>
      <c r="B138" s="2" t="s">
        <v>1428</v>
      </c>
      <c r="C138" s="88">
        <v>0</v>
      </c>
      <c r="D138" s="88">
        <v>0</v>
      </c>
      <c r="E138" s="2" t="s">
        <v>1809</v>
      </c>
      <c r="F138" s="2" t="s">
        <v>221</v>
      </c>
    </row>
    <row r="139" spans="1:6" x14ac:dyDescent="0.25">
      <c r="A139">
        <v>135</v>
      </c>
      <c r="B139" s="2" t="s">
        <v>1428</v>
      </c>
      <c r="C139" s="88">
        <v>0</v>
      </c>
      <c r="D139" s="88">
        <v>0</v>
      </c>
      <c r="E139" s="2" t="s">
        <v>1809</v>
      </c>
      <c r="F139" s="2" t="s">
        <v>221</v>
      </c>
    </row>
    <row r="140" spans="1:6" x14ac:dyDescent="0.25">
      <c r="A140">
        <v>136</v>
      </c>
      <c r="B140" s="2" t="s">
        <v>1428</v>
      </c>
      <c r="C140" s="88">
        <v>0</v>
      </c>
      <c r="D140" s="88">
        <v>0</v>
      </c>
      <c r="E140" s="2" t="s">
        <v>1809</v>
      </c>
      <c r="F140" s="2" t="s">
        <v>221</v>
      </c>
    </row>
    <row r="141" spans="1:6" x14ac:dyDescent="0.25">
      <c r="A141">
        <v>137</v>
      </c>
      <c r="B141" s="2" t="s">
        <v>1428</v>
      </c>
      <c r="C141" s="88">
        <v>1610</v>
      </c>
      <c r="D141" s="88">
        <v>1610</v>
      </c>
      <c r="E141" s="2" t="s">
        <v>1809</v>
      </c>
      <c r="F141" s="2" t="s">
        <v>221</v>
      </c>
    </row>
    <row r="142" spans="1:6" x14ac:dyDescent="0.25">
      <c r="A142">
        <v>138</v>
      </c>
      <c r="B142" s="2" t="s">
        <v>1428</v>
      </c>
      <c r="C142" s="88">
        <v>1962</v>
      </c>
      <c r="D142" s="88">
        <v>1962</v>
      </c>
      <c r="E142" s="2" t="s">
        <v>1809</v>
      </c>
      <c r="F142" s="2" t="s">
        <v>221</v>
      </c>
    </row>
    <row r="143" spans="1:6" x14ac:dyDescent="0.25">
      <c r="A143">
        <v>139</v>
      </c>
      <c r="B143" s="2" t="s">
        <v>1428</v>
      </c>
      <c r="C143" s="88">
        <v>0</v>
      </c>
      <c r="D143" s="88">
        <v>0</v>
      </c>
      <c r="E143" s="2" t="s">
        <v>1809</v>
      </c>
      <c r="F143" s="2" t="s">
        <v>221</v>
      </c>
    </row>
    <row r="144" spans="1:6" x14ac:dyDescent="0.25">
      <c r="A144">
        <v>140</v>
      </c>
      <c r="B144" s="2" t="s">
        <v>1428</v>
      </c>
      <c r="C144" s="88">
        <v>5500</v>
      </c>
      <c r="D144" s="88">
        <v>5500</v>
      </c>
      <c r="E144" s="2" t="s">
        <v>1809</v>
      </c>
      <c r="F144" s="2" t="s">
        <v>221</v>
      </c>
    </row>
    <row r="145" spans="1:6" x14ac:dyDescent="0.25">
      <c r="A145">
        <v>141</v>
      </c>
      <c r="B145" s="2" t="s">
        <v>1428</v>
      </c>
      <c r="C145" s="88">
        <v>0</v>
      </c>
      <c r="D145" s="88">
        <v>0</v>
      </c>
      <c r="E145" s="2" t="s">
        <v>1809</v>
      </c>
      <c r="F145" s="2" t="s">
        <v>221</v>
      </c>
    </row>
    <row r="146" spans="1:6" x14ac:dyDescent="0.25">
      <c r="A146">
        <v>142</v>
      </c>
      <c r="B146" s="2" t="s">
        <v>1428</v>
      </c>
      <c r="C146" s="88">
        <v>5500</v>
      </c>
      <c r="D146" s="88">
        <v>5500</v>
      </c>
      <c r="E146" s="2" t="s">
        <v>1809</v>
      </c>
      <c r="F146" s="2" t="s">
        <v>221</v>
      </c>
    </row>
    <row r="147" spans="1:6" x14ac:dyDescent="0.25">
      <c r="A147">
        <v>143</v>
      </c>
      <c r="B147" s="2" t="s">
        <v>1428</v>
      </c>
      <c r="C147" s="88">
        <v>0</v>
      </c>
      <c r="D147" s="88">
        <v>0</v>
      </c>
      <c r="E147" s="2" t="s">
        <v>1809</v>
      </c>
      <c r="F147" s="2" t="s">
        <v>221</v>
      </c>
    </row>
    <row r="148" spans="1:6" x14ac:dyDescent="0.25">
      <c r="A148">
        <v>144</v>
      </c>
      <c r="B148" s="2" t="s">
        <v>1428</v>
      </c>
      <c r="C148" s="88">
        <v>0</v>
      </c>
      <c r="D148" s="88">
        <v>0</v>
      </c>
      <c r="E148" s="2" t="s">
        <v>1809</v>
      </c>
      <c r="F148" s="2" t="s">
        <v>221</v>
      </c>
    </row>
    <row r="149" spans="1:6" x14ac:dyDescent="0.25">
      <c r="A149">
        <v>145</v>
      </c>
      <c r="B149" s="2" t="s">
        <v>1428</v>
      </c>
      <c r="C149" s="88">
        <v>2964</v>
      </c>
      <c r="D149" s="88">
        <v>2964</v>
      </c>
      <c r="E149" s="2" t="s">
        <v>1809</v>
      </c>
      <c r="F149" s="2" t="s">
        <v>221</v>
      </c>
    </row>
    <row r="150" spans="1:6" x14ac:dyDescent="0.25">
      <c r="A150">
        <v>146</v>
      </c>
      <c r="B150" s="2" t="s">
        <v>1428</v>
      </c>
      <c r="C150" s="88">
        <v>2166</v>
      </c>
      <c r="D150" s="88">
        <v>2166</v>
      </c>
      <c r="E150" s="2" t="s">
        <v>1809</v>
      </c>
      <c r="F150" s="2" t="s">
        <v>221</v>
      </c>
    </row>
    <row r="151" spans="1:6" x14ac:dyDescent="0.25">
      <c r="A151">
        <v>147</v>
      </c>
      <c r="B151" s="2" t="s">
        <v>1428</v>
      </c>
      <c r="C151" s="88">
        <v>7442</v>
      </c>
      <c r="D151" s="88">
        <v>7442</v>
      </c>
      <c r="E151" s="2" t="s">
        <v>1809</v>
      </c>
      <c r="F151" s="2" t="s">
        <v>221</v>
      </c>
    </row>
    <row r="152" spans="1:6" x14ac:dyDescent="0.25">
      <c r="A152">
        <v>148</v>
      </c>
      <c r="B152" s="2" t="s">
        <v>1428</v>
      </c>
      <c r="C152" s="88">
        <v>1000</v>
      </c>
      <c r="D152" s="88">
        <v>1000</v>
      </c>
      <c r="E152" s="2" t="s">
        <v>1809</v>
      </c>
      <c r="F152" s="2" t="s">
        <v>221</v>
      </c>
    </row>
    <row r="153" spans="1:6" x14ac:dyDescent="0.25">
      <c r="A153">
        <v>149</v>
      </c>
      <c r="B153" s="2" t="s">
        <v>1428</v>
      </c>
      <c r="C153" s="88">
        <v>1978</v>
      </c>
      <c r="D153" s="88">
        <v>1978</v>
      </c>
      <c r="E153" s="2" t="s">
        <v>1809</v>
      </c>
      <c r="F153" s="2" t="s">
        <v>221</v>
      </c>
    </row>
    <row r="154" spans="1:6" x14ac:dyDescent="0.25">
      <c r="A154">
        <v>150</v>
      </c>
      <c r="B154" s="2" t="s">
        <v>1428</v>
      </c>
      <c r="C154" s="88">
        <v>400</v>
      </c>
      <c r="D154" s="88">
        <v>400</v>
      </c>
      <c r="E154" s="2" t="s">
        <v>1809</v>
      </c>
      <c r="F154" s="2" t="s">
        <v>221</v>
      </c>
    </row>
    <row r="155" spans="1:6" x14ac:dyDescent="0.25">
      <c r="A155">
        <v>151</v>
      </c>
      <c r="B155" s="2" t="s">
        <v>1428</v>
      </c>
      <c r="C155" s="88">
        <v>2000</v>
      </c>
      <c r="D155" s="88">
        <v>2000</v>
      </c>
      <c r="E155" s="2" t="s">
        <v>1809</v>
      </c>
      <c r="F155" s="2" t="s">
        <v>221</v>
      </c>
    </row>
    <row r="156" spans="1:6" x14ac:dyDescent="0.25">
      <c r="A156">
        <v>152</v>
      </c>
      <c r="B156" s="2" t="s">
        <v>1428</v>
      </c>
      <c r="C156" s="88">
        <v>1614</v>
      </c>
      <c r="D156" s="88">
        <v>1614</v>
      </c>
      <c r="E156" s="2" t="s">
        <v>1809</v>
      </c>
      <c r="F156" s="2" t="s">
        <v>221</v>
      </c>
    </row>
    <row r="157" spans="1:6" x14ac:dyDescent="0.25">
      <c r="A157">
        <v>153</v>
      </c>
      <c r="B157" s="2" t="s">
        <v>1428</v>
      </c>
      <c r="C157" s="88">
        <v>1200</v>
      </c>
      <c r="D157" s="88">
        <v>1200</v>
      </c>
      <c r="E157" s="2" t="s">
        <v>1809</v>
      </c>
      <c r="F157" s="2" t="s">
        <v>221</v>
      </c>
    </row>
    <row r="158" spans="1:6" x14ac:dyDescent="0.25">
      <c r="A158">
        <v>154</v>
      </c>
      <c r="B158" s="2" t="s">
        <v>1428</v>
      </c>
      <c r="C158" s="88">
        <v>7442</v>
      </c>
      <c r="D158" s="88">
        <v>7442</v>
      </c>
      <c r="E158" s="2" t="s">
        <v>1809</v>
      </c>
      <c r="F158" s="2" t="s">
        <v>221</v>
      </c>
    </row>
    <row r="159" spans="1:6" x14ac:dyDescent="0.25">
      <c r="A159">
        <v>155</v>
      </c>
      <c r="B159" s="2" t="s">
        <v>1428</v>
      </c>
      <c r="C159" s="88">
        <v>4000</v>
      </c>
      <c r="D159" s="88">
        <v>4000</v>
      </c>
      <c r="E159" s="2" t="s">
        <v>1809</v>
      </c>
      <c r="F159" s="2" t="s">
        <v>221</v>
      </c>
    </row>
    <row r="160" spans="1:6" x14ac:dyDescent="0.25">
      <c r="A160">
        <v>156</v>
      </c>
      <c r="B160" s="2" t="s">
        <v>1428</v>
      </c>
      <c r="C160" s="88">
        <v>7442</v>
      </c>
      <c r="D160" s="88">
        <v>7442</v>
      </c>
      <c r="E160" s="2" t="s">
        <v>1809</v>
      </c>
      <c r="F160" s="2" t="s">
        <v>221</v>
      </c>
    </row>
    <row r="161" spans="1:6" x14ac:dyDescent="0.25">
      <c r="A161">
        <v>157</v>
      </c>
      <c r="B161" s="2" t="s">
        <v>1428</v>
      </c>
      <c r="C161" s="88">
        <v>4000</v>
      </c>
      <c r="D161" s="88">
        <v>4000</v>
      </c>
      <c r="E161" s="2" t="s">
        <v>1809</v>
      </c>
      <c r="F161" s="2" t="s">
        <v>221</v>
      </c>
    </row>
    <row r="162" spans="1:6" x14ac:dyDescent="0.25">
      <c r="A162">
        <v>158</v>
      </c>
      <c r="B162" s="2" t="s">
        <v>1428</v>
      </c>
      <c r="C162" s="88">
        <v>6700</v>
      </c>
      <c r="D162" s="88">
        <v>6700</v>
      </c>
      <c r="E162" s="2" t="s">
        <v>1809</v>
      </c>
      <c r="F162" s="2" t="s">
        <v>221</v>
      </c>
    </row>
    <row r="163" spans="1:6" x14ac:dyDescent="0.25">
      <c r="A163">
        <v>159</v>
      </c>
      <c r="B163" s="2" t="s">
        <v>1428</v>
      </c>
      <c r="C163" s="88">
        <v>800</v>
      </c>
      <c r="D163" s="88">
        <v>800</v>
      </c>
      <c r="E163" s="2" t="s">
        <v>1809</v>
      </c>
      <c r="F163" s="2" t="s">
        <v>221</v>
      </c>
    </row>
    <row r="164" spans="1:6" x14ac:dyDescent="0.25">
      <c r="A164">
        <v>160</v>
      </c>
      <c r="B164" s="2" t="s">
        <v>1428</v>
      </c>
      <c r="C164" s="88">
        <v>1464</v>
      </c>
      <c r="D164" s="88">
        <v>1464</v>
      </c>
      <c r="E164" s="2" t="s">
        <v>1809</v>
      </c>
      <c r="F164" s="2" t="s">
        <v>221</v>
      </c>
    </row>
    <row r="165" spans="1:6" x14ac:dyDescent="0.25">
      <c r="A165">
        <v>161</v>
      </c>
      <c r="B165" s="2" t="s">
        <v>1428</v>
      </c>
      <c r="C165" s="88">
        <v>0</v>
      </c>
      <c r="D165" s="88">
        <v>0</v>
      </c>
      <c r="E165" s="2" t="s">
        <v>1809</v>
      </c>
      <c r="F165" s="2" t="s">
        <v>221</v>
      </c>
    </row>
    <row r="166" spans="1:6" x14ac:dyDescent="0.25">
      <c r="A166">
        <v>162</v>
      </c>
      <c r="B166" s="2" t="s">
        <v>1428</v>
      </c>
      <c r="C166" s="88">
        <v>1766</v>
      </c>
      <c r="D166" s="88">
        <v>1766</v>
      </c>
      <c r="E166" s="2" t="s">
        <v>1809</v>
      </c>
      <c r="F166" s="2" t="s">
        <v>221</v>
      </c>
    </row>
    <row r="167" spans="1:6" x14ac:dyDescent="0.25">
      <c r="A167">
        <v>163</v>
      </c>
      <c r="B167" s="2" t="s">
        <v>1428</v>
      </c>
      <c r="C167" s="88">
        <v>1146</v>
      </c>
      <c r="D167" s="88">
        <v>1146</v>
      </c>
      <c r="E167" s="2" t="s">
        <v>1809</v>
      </c>
      <c r="F167" s="2" t="s">
        <v>221</v>
      </c>
    </row>
    <row r="168" spans="1:6" x14ac:dyDescent="0.25">
      <c r="A168">
        <v>164</v>
      </c>
      <c r="B168" s="2" t="s">
        <v>1428</v>
      </c>
      <c r="C168" s="88">
        <v>700</v>
      </c>
      <c r="D168" s="88">
        <v>700</v>
      </c>
      <c r="E168" s="2" t="s">
        <v>1809</v>
      </c>
      <c r="F168" s="2" t="s">
        <v>221</v>
      </c>
    </row>
    <row r="169" spans="1:6" x14ac:dyDescent="0.25">
      <c r="A169">
        <v>165</v>
      </c>
      <c r="B169" s="2" t="s">
        <v>1428</v>
      </c>
      <c r="C169" s="88">
        <v>400</v>
      </c>
      <c r="D169" s="88">
        <v>400</v>
      </c>
      <c r="E169" s="2" t="s">
        <v>1809</v>
      </c>
      <c r="F169" s="2" t="s">
        <v>221</v>
      </c>
    </row>
    <row r="170" spans="1:6" x14ac:dyDescent="0.25">
      <c r="A170">
        <v>166</v>
      </c>
      <c r="B170" s="2" t="s">
        <v>1428</v>
      </c>
      <c r="C170" s="88">
        <v>1450</v>
      </c>
      <c r="D170" s="88">
        <v>1450</v>
      </c>
      <c r="E170" s="2" t="s">
        <v>1809</v>
      </c>
      <c r="F170" s="2" t="s">
        <v>221</v>
      </c>
    </row>
    <row r="171" spans="1:6" x14ac:dyDescent="0.25">
      <c r="A171">
        <v>167</v>
      </c>
      <c r="B171" s="2" t="s">
        <v>1428</v>
      </c>
      <c r="C171" s="88">
        <v>300</v>
      </c>
      <c r="D171" s="88">
        <v>300</v>
      </c>
      <c r="E171" s="2" t="s">
        <v>1809</v>
      </c>
      <c r="F171" s="2" t="s">
        <v>221</v>
      </c>
    </row>
    <row r="172" spans="1:6" x14ac:dyDescent="0.25">
      <c r="A172">
        <v>168</v>
      </c>
      <c r="B172" s="2" t="s">
        <v>1428</v>
      </c>
      <c r="C172" s="88">
        <v>0</v>
      </c>
      <c r="D172" s="88">
        <v>0</v>
      </c>
      <c r="E172" s="2" t="s">
        <v>1809</v>
      </c>
      <c r="F172" s="2" t="s">
        <v>221</v>
      </c>
    </row>
    <row r="173" spans="1:6" x14ac:dyDescent="0.25">
      <c r="A173">
        <v>169</v>
      </c>
      <c r="B173" s="2" t="s">
        <v>1428</v>
      </c>
      <c r="C173" s="88">
        <v>486</v>
      </c>
      <c r="D173" s="88">
        <v>486</v>
      </c>
      <c r="E173" s="2" t="s">
        <v>1809</v>
      </c>
      <c r="F173" s="2" t="s">
        <v>221</v>
      </c>
    </row>
    <row r="174" spans="1:6" x14ac:dyDescent="0.25">
      <c r="A174">
        <v>170</v>
      </c>
      <c r="B174" s="2" t="s">
        <v>1428</v>
      </c>
      <c r="C174" s="88">
        <v>1100</v>
      </c>
      <c r="D174" s="88">
        <v>1100</v>
      </c>
      <c r="E174" s="2" t="s">
        <v>1809</v>
      </c>
      <c r="F174" s="2" t="s">
        <v>221</v>
      </c>
    </row>
    <row r="175" spans="1:6" x14ac:dyDescent="0.25">
      <c r="A175">
        <v>171</v>
      </c>
      <c r="B175" s="2" t="s">
        <v>1428</v>
      </c>
      <c r="C175" s="88">
        <v>704</v>
      </c>
      <c r="D175" s="88">
        <v>704</v>
      </c>
      <c r="E175" s="2" t="s">
        <v>1809</v>
      </c>
      <c r="F175" s="2" t="s">
        <v>221</v>
      </c>
    </row>
    <row r="176" spans="1:6" x14ac:dyDescent="0.25">
      <c r="A176">
        <v>172</v>
      </c>
      <c r="B176" s="2" t="s">
        <v>1428</v>
      </c>
      <c r="C176" s="88">
        <v>0</v>
      </c>
      <c r="D176" s="88">
        <v>0</v>
      </c>
      <c r="E176" s="2" t="s">
        <v>1809</v>
      </c>
      <c r="F176" s="2" t="s">
        <v>221</v>
      </c>
    </row>
    <row r="177" spans="1:6" x14ac:dyDescent="0.25">
      <c r="A177">
        <v>173</v>
      </c>
      <c r="B177" s="2" t="s">
        <v>1428</v>
      </c>
      <c r="C177" s="88">
        <v>0</v>
      </c>
      <c r="D177" s="88">
        <v>0</v>
      </c>
      <c r="E177" s="2" t="s">
        <v>1809</v>
      </c>
      <c r="F177" s="2" t="s">
        <v>221</v>
      </c>
    </row>
    <row r="178" spans="1:6" x14ac:dyDescent="0.25">
      <c r="A178">
        <v>174</v>
      </c>
      <c r="B178" s="2" t="s">
        <v>1428</v>
      </c>
      <c r="C178" s="88">
        <v>2514</v>
      </c>
      <c r="D178" s="88">
        <v>2514</v>
      </c>
      <c r="E178" s="2" t="s">
        <v>1809</v>
      </c>
      <c r="F178" s="2" t="s">
        <v>221</v>
      </c>
    </row>
    <row r="179" spans="1:6" x14ac:dyDescent="0.25">
      <c r="A179">
        <v>175</v>
      </c>
      <c r="B179" s="2" t="s">
        <v>1428</v>
      </c>
      <c r="C179" s="88">
        <v>1828</v>
      </c>
      <c r="D179" s="88">
        <v>1828</v>
      </c>
      <c r="E179" s="2" t="s">
        <v>1809</v>
      </c>
      <c r="F179" s="2" t="s">
        <v>221</v>
      </c>
    </row>
    <row r="180" spans="1:6" x14ac:dyDescent="0.25">
      <c r="A180">
        <v>176</v>
      </c>
      <c r="B180" s="2" t="s">
        <v>1428</v>
      </c>
      <c r="C180" s="88">
        <v>452</v>
      </c>
      <c r="D180" s="88">
        <v>452</v>
      </c>
      <c r="E180" s="2" t="s">
        <v>1809</v>
      </c>
      <c r="F180" s="2" t="s">
        <v>221</v>
      </c>
    </row>
    <row r="181" spans="1:6" x14ac:dyDescent="0.25">
      <c r="A181">
        <v>177</v>
      </c>
      <c r="B181" s="2" t="s">
        <v>1428</v>
      </c>
      <c r="C181" s="88">
        <v>452</v>
      </c>
      <c r="D181" s="88">
        <v>452</v>
      </c>
      <c r="E181" s="2" t="s">
        <v>1809</v>
      </c>
      <c r="F181" s="2" t="s">
        <v>221</v>
      </c>
    </row>
    <row r="182" spans="1:6" x14ac:dyDescent="0.25">
      <c r="A182">
        <v>178</v>
      </c>
      <c r="B182" s="2" t="s">
        <v>1428</v>
      </c>
      <c r="C182" s="88">
        <v>1452</v>
      </c>
      <c r="D182" s="88">
        <v>1452</v>
      </c>
      <c r="E182" s="2" t="s">
        <v>1809</v>
      </c>
      <c r="F182" s="2" t="s">
        <v>221</v>
      </c>
    </row>
    <row r="183" spans="1:6" x14ac:dyDescent="0.25">
      <c r="A183">
        <v>179</v>
      </c>
      <c r="B183" s="2" t="s">
        <v>1428</v>
      </c>
      <c r="C183" s="88">
        <v>728</v>
      </c>
      <c r="D183" s="88">
        <v>728</v>
      </c>
      <c r="E183" s="2" t="s">
        <v>1809</v>
      </c>
      <c r="F183" s="2" t="s">
        <v>221</v>
      </c>
    </row>
    <row r="184" spans="1:6" x14ac:dyDescent="0.25">
      <c r="A184">
        <v>180</v>
      </c>
      <c r="B184" s="2" t="s">
        <v>1428</v>
      </c>
      <c r="C184" s="88">
        <v>0</v>
      </c>
      <c r="D184" s="88">
        <v>0</v>
      </c>
      <c r="E184" s="2" t="s">
        <v>1809</v>
      </c>
      <c r="F184" s="2" t="s">
        <v>221</v>
      </c>
    </row>
    <row r="185" spans="1:6" x14ac:dyDescent="0.25">
      <c r="A185">
        <v>181</v>
      </c>
      <c r="B185" s="2" t="s">
        <v>1428</v>
      </c>
      <c r="C185" s="88">
        <v>1118</v>
      </c>
      <c r="D185" s="88">
        <v>1118</v>
      </c>
      <c r="E185" s="2" t="s">
        <v>1809</v>
      </c>
      <c r="F185" s="2" t="s">
        <v>221</v>
      </c>
    </row>
    <row r="186" spans="1:6" x14ac:dyDescent="0.25">
      <c r="A186">
        <v>182</v>
      </c>
      <c r="B186" s="2" t="s">
        <v>1428</v>
      </c>
      <c r="C186" s="88">
        <v>400</v>
      </c>
      <c r="D186" s="88">
        <v>400</v>
      </c>
      <c r="E186" s="2" t="s">
        <v>1809</v>
      </c>
      <c r="F186" s="2" t="s">
        <v>221</v>
      </c>
    </row>
    <row r="187" spans="1:6" x14ac:dyDescent="0.25">
      <c r="A187">
        <v>183</v>
      </c>
      <c r="B187" s="2" t="s">
        <v>1428</v>
      </c>
      <c r="C187" s="88">
        <v>416</v>
      </c>
      <c r="D187" s="88">
        <v>416</v>
      </c>
      <c r="E187" s="2" t="s">
        <v>1809</v>
      </c>
      <c r="F187" s="2" t="s">
        <v>221</v>
      </c>
    </row>
    <row r="188" spans="1:6" x14ac:dyDescent="0.25">
      <c r="A188">
        <v>184</v>
      </c>
      <c r="B188" s="2" t="s">
        <v>1428</v>
      </c>
      <c r="C188" s="88">
        <v>1400</v>
      </c>
      <c r="D188" s="88">
        <v>1400</v>
      </c>
      <c r="E188" s="2" t="s">
        <v>1809</v>
      </c>
      <c r="F188" s="2" t="s">
        <v>221</v>
      </c>
    </row>
    <row r="189" spans="1:6" x14ac:dyDescent="0.25">
      <c r="A189">
        <v>185</v>
      </c>
      <c r="B189" s="2" t="s">
        <v>1428</v>
      </c>
      <c r="C189" s="88">
        <v>700</v>
      </c>
      <c r="D189" s="88">
        <v>700</v>
      </c>
      <c r="E189" s="2" t="s">
        <v>1809</v>
      </c>
      <c r="F189" s="2" t="s">
        <v>221</v>
      </c>
    </row>
    <row r="190" spans="1:6" x14ac:dyDescent="0.25">
      <c r="A190">
        <v>186</v>
      </c>
      <c r="B190" s="2" t="s">
        <v>1428</v>
      </c>
      <c r="C190" s="88">
        <v>0</v>
      </c>
      <c r="D190" s="88">
        <v>0</v>
      </c>
      <c r="E190" s="2" t="s">
        <v>1809</v>
      </c>
      <c r="F190" s="2" t="s">
        <v>221</v>
      </c>
    </row>
    <row r="191" spans="1:6" x14ac:dyDescent="0.25">
      <c r="A191">
        <v>187</v>
      </c>
      <c r="B191" s="2" t="s">
        <v>1428</v>
      </c>
      <c r="C191" s="88">
        <v>422</v>
      </c>
      <c r="D191" s="88">
        <v>422</v>
      </c>
      <c r="E191" s="2" t="s">
        <v>1809</v>
      </c>
      <c r="F191" s="2" t="s">
        <v>221</v>
      </c>
    </row>
    <row r="192" spans="1:6" x14ac:dyDescent="0.25">
      <c r="A192">
        <v>188</v>
      </c>
      <c r="B192" s="2" t="s">
        <v>1428</v>
      </c>
      <c r="C192" s="88">
        <v>1500</v>
      </c>
      <c r="D192" s="88">
        <v>1500</v>
      </c>
      <c r="E192" s="2" t="s">
        <v>1809</v>
      </c>
      <c r="F192" s="2" t="s">
        <v>221</v>
      </c>
    </row>
    <row r="193" spans="1:6" x14ac:dyDescent="0.25">
      <c r="A193">
        <v>189</v>
      </c>
      <c r="B193" s="2" t="s">
        <v>1428</v>
      </c>
      <c r="C193" s="88">
        <v>1000</v>
      </c>
      <c r="D193" s="88">
        <v>1000</v>
      </c>
      <c r="E193" s="2" t="s">
        <v>1809</v>
      </c>
      <c r="F193" s="2" t="s">
        <v>221</v>
      </c>
    </row>
    <row r="194" spans="1:6" x14ac:dyDescent="0.25">
      <c r="A194">
        <v>190</v>
      </c>
      <c r="B194" s="2" t="s">
        <v>1428</v>
      </c>
      <c r="C194" s="88">
        <v>1000</v>
      </c>
      <c r="D194" s="88">
        <v>1000</v>
      </c>
      <c r="E194" s="2" t="s">
        <v>1809</v>
      </c>
      <c r="F194" s="2" t="s">
        <v>221</v>
      </c>
    </row>
    <row r="195" spans="1:6" x14ac:dyDescent="0.25">
      <c r="A195">
        <v>191</v>
      </c>
      <c r="B195" s="2" t="s">
        <v>1428</v>
      </c>
      <c r="C195" s="88">
        <v>2000</v>
      </c>
      <c r="D195" s="88">
        <v>2000</v>
      </c>
      <c r="E195" s="2" t="s">
        <v>1809</v>
      </c>
      <c r="F195" s="2" t="s">
        <v>221</v>
      </c>
    </row>
    <row r="196" spans="1:6" x14ac:dyDescent="0.25">
      <c r="A196">
        <v>192</v>
      </c>
      <c r="B196" s="2" t="s">
        <v>1428</v>
      </c>
      <c r="C196" s="88">
        <v>4000</v>
      </c>
      <c r="D196" s="88">
        <v>4000</v>
      </c>
      <c r="E196" s="2" t="s">
        <v>1809</v>
      </c>
      <c r="F196" s="2" t="s">
        <v>221</v>
      </c>
    </row>
    <row r="197" spans="1:6" x14ac:dyDescent="0.25">
      <c r="A197">
        <v>193</v>
      </c>
      <c r="B197" s="2" t="s">
        <v>1428</v>
      </c>
      <c r="C197" s="88">
        <v>3000</v>
      </c>
      <c r="D197" s="88">
        <v>3000</v>
      </c>
      <c r="E197" s="2" t="s">
        <v>1809</v>
      </c>
      <c r="F197" s="2" t="s">
        <v>221</v>
      </c>
    </row>
    <row r="198" spans="1:6" x14ac:dyDescent="0.25">
      <c r="A198">
        <v>194</v>
      </c>
      <c r="B198" s="2" t="s">
        <v>1428</v>
      </c>
      <c r="C198" s="88">
        <v>2500</v>
      </c>
      <c r="D198" s="88">
        <v>2500</v>
      </c>
      <c r="E198" s="2" t="s">
        <v>1809</v>
      </c>
      <c r="F198" s="2" t="s">
        <v>221</v>
      </c>
    </row>
    <row r="199" spans="1:6" x14ac:dyDescent="0.25">
      <c r="A199">
        <v>195</v>
      </c>
      <c r="B199" s="2" t="s">
        <v>1428</v>
      </c>
      <c r="C199" s="88">
        <v>0</v>
      </c>
      <c r="D199" s="88">
        <v>0</v>
      </c>
      <c r="E199" s="2" t="s">
        <v>1809</v>
      </c>
      <c r="F199" s="2" t="s">
        <v>221</v>
      </c>
    </row>
    <row r="200" spans="1:6" x14ac:dyDescent="0.25">
      <c r="A200">
        <v>196</v>
      </c>
      <c r="B200" s="2" t="s">
        <v>1428</v>
      </c>
      <c r="C200" s="88">
        <v>3616</v>
      </c>
      <c r="D200" s="88">
        <v>3616</v>
      </c>
      <c r="E200" s="2" t="s">
        <v>1809</v>
      </c>
      <c r="F200" s="2" t="s">
        <v>221</v>
      </c>
    </row>
    <row r="201" spans="1:6" x14ac:dyDescent="0.25">
      <c r="A201">
        <v>197</v>
      </c>
      <c r="B201" s="2" t="s">
        <v>1428</v>
      </c>
      <c r="C201" s="88">
        <v>822</v>
      </c>
      <c r="D201" s="88">
        <v>822</v>
      </c>
      <c r="E201" s="2" t="s">
        <v>1809</v>
      </c>
      <c r="F201" s="2" t="s">
        <v>221</v>
      </c>
    </row>
    <row r="202" spans="1:6" x14ac:dyDescent="0.25">
      <c r="A202">
        <v>198</v>
      </c>
      <c r="B202" s="2" t="s">
        <v>1428</v>
      </c>
      <c r="C202" s="88">
        <v>1902</v>
      </c>
      <c r="D202" s="88">
        <v>1902</v>
      </c>
      <c r="E202" s="2" t="s">
        <v>1809</v>
      </c>
      <c r="F202" s="2" t="s">
        <v>221</v>
      </c>
    </row>
    <row r="203" spans="1:6" x14ac:dyDescent="0.25">
      <c r="A203">
        <v>199</v>
      </c>
      <c r="B203" s="2" t="s">
        <v>1428</v>
      </c>
      <c r="C203" s="88">
        <v>2400</v>
      </c>
      <c r="D203" s="88">
        <v>2400</v>
      </c>
      <c r="E203" s="2" t="s">
        <v>1809</v>
      </c>
      <c r="F203" s="2" t="s">
        <v>221</v>
      </c>
    </row>
    <row r="204" spans="1:6" x14ac:dyDescent="0.25">
      <c r="A204">
        <v>200</v>
      </c>
      <c r="B204" s="2" t="s">
        <v>1428</v>
      </c>
      <c r="C204" s="88">
        <v>2000</v>
      </c>
      <c r="D204" s="88">
        <v>2000</v>
      </c>
      <c r="E204" s="2" t="s">
        <v>1809</v>
      </c>
      <c r="F204" s="2" t="s">
        <v>221</v>
      </c>
    </row>
    <row r="205" spans="1:6" x14ac:dyDescent="0.25">
      <c r="A205">
        <v>201</v>
      </c>
      <c r="B205" s="2" t="s">
        <v>1428</v>
      </c>
      <c r="C205" s="88">
        <v>0</v>
      </c>
      <c r="D205" s="88">
        <v>0</v>
      </c>
      <c r="E205" s="2" t="s">
        <v>1809</v>
      </c>
      <c r="F205" s="2" t="s">
        <v>221</v>
      </c>
    </row>
    <row r="206" spans="1:6" x14ac:dyDescent="0.25">
      <c r="A206">
        <v>202</v>
      </c>
      <c r="B206" s="2" t="s">
        <v>1428</v>
      </c>
      <c r="C206" s="88">
        <v>1500</v>
      </c>
      <c r="D206" s="88">
        <v>1500</v>
      </c>
      <c r="E206" s="2" t="s">
        <v>1809</v>
      </c>
      <c r="F206" s="2" t="s">
        <v>221</v>
      </c>
    </row>
    <row r="207" spans="1:6" x14ac:dyDescent="0.25">
      <c r="A207">
        <v>203</v>
      </c>
      <c r="B207" s="2" t="s">
        <v>1428</v>
      </c>
      <c r="C207" s="88">
        <v>0</v>
      </c>
      <c r="D207" s="88">
        <v>0</v>
      </c>
      <c r="E207" s="2" t="s">
        <v>1809</v>
      </c>
      <c r="F207" s="2" t="s">
        <v>221</v>
      </c>
    </row>
    <row r="208" spans="1:6" x14ac:dyDescent="0.25">
      <c r="A208">
        <v>204</v>
      </c>
      <c r="B208" s="2" t="s">
        <v>1428</v>
      </c>
      <c r="C208" s="88">
        <v>704</v>
      </c>
      <c r="D208" s="88">
        <v>704</v>
      </c>
      <c r="E208" s="2" t="s">
        <v>1809</v>
      </c>
      <c r="F208" s="2" t="s">
        <v>221</v>
      </c>
    </row>
    <row r="209" spans="1:6" x14ac:dyDescent="0.25">
      <c r="A209">
        <v>205</v>
      </c>
      <c r="B209" s="2" t="s">
        <v>1428</v>
      </c>
      <c r="C209" s="88">
        <v>0</v>
      </c>
      <c r="D209" s="88">
        <v>0</v>
      </c>
      <c r="E209" s="2" t="s">
        <v>1809</v>
      </c>
      <c r="F209" s="2" t="s">
        <v>221</v>
      </c>
    </row>
    <row r="210" spans="1:6" x14ac:dyDescent="0.25">
      <c r="A210">
        <v>206</v>
      </c>
      <c r="B210" s="2" t="s">
        <v>1428</v>
      </c>
      <c r="C210" s="88">
        <v>0</v>
      </c>
      <c r="D210" s="88">
        <v>0</v>
      </c>
      <c r="E210" s="2" t="s">
        <v>1809</v>
      </c>
      <c r="F210" s="2" t="s">
        <v>221</v>
      </c>
    </row>
    <row r="211" spans="1:6" x14ac:dyDescent="0.25">
      <c r="A211">
        <v>207</v>
      </c>
      <c r="B211" s="2" t="s">
        <v>1428</v>
      </c>
      <c r="C211" s="88">
        <v>1452</v>
      </c>
      <c r="D211" s="88">
        <v>1452</v>
      </c>
      <c r="E211" s="2" t="s">
        <v>1809</v>
      </c>
      <c r="F211" s="2" t="s">
        <v>221</v>
      </c>
    </row>
    <row r="212" spans="1:6" x14ac:dyDescent="0.25">
      <c r="A212">
        <v>208</v>
      </c>
      <c r="B212" s="2" t="s">
        <v>1428</v>
      </c>
      <c r="C212" s="88">
        <v>0</v>
      </c>
      <c r="D212" s="88">
        <v>0</v>
      </c>
      <c r="E212" s="2" t="s">
        <v>1809</v>
      </c>
      <c r="F212" s="2" t="s">
        <v>221</v>
      </c>
    </row>
    <row r="213" spans="1:6" x14ac:dyDescent="0.25">
      <c r="A213">
        <v>209</v>
      </c>
      <c r="B213" s="2" t="s">
        <v>1428</v>
      </c>
      <c r="C213" s="88">
        <v>0</v>
      </c>
      <c r="D213" s="88">
        <v>0</v>
      </c>
      <c r="E213" s="2" t="s">
        <v>1809</v>
      </c>
      <c r="F213" s="2" t="s">
        <v>221</v>
      </c>
    </row>
    <row r="214" spans="1:6" x14ac:dyDescent="0.25">
      <c r="A214">
        <v>210</v>
      </c>
      <c r="B214" s="2" t="s">
        <v>1428</v>
      </c>
      <c r="C214" s="88">
        <v>1600</v>
      </c>
      <c r="D214" s="88">
        <v>1600</v>
      </c>
      <c r="E214" s="2" t="s">
        <v>1809</v>
      </c>
      <c r="F214" s="2" t="s">
        <v>221</v>
      </c>
    </row>
    <row r="215" spans="1:6" x14ac:dyDescent="0.25">
      <c r="A215">
        <v>211</v>
      </c>
      <c r="B215" s="2" t="s">
        <v>1428</v>
      </c>
      <c r="C215" s="88">
        <v>0</v>
      </c>
      <c r="D215" s="88">
        <v>0</v>
      </c>
      <c r="E215" s="2" t="s">
        <v>1809</v>
      </c>
      <c r="F215" s="2" t="s">
        <v>221</v>
      </c>
    </row>
    <row r="216" spans="1:6" x14ac:dyDescent="0.25">
      <c r="A216">
        <v>212</v>
      </c>
      <c r="B216" s="2" t="s">
        <v>1428</v>
      </c>
      <c r="C216" s="88">
        <v>1526</v>
      </c>
      <c r="D216" s="88">
        <v>1526</v>
      </c>
      <c r="E216" s="2" t="s">
        <v>1809</v>
      </c>
      <c r="F216" s="2" t="s">
        <v>221</v>
      </c>
    </row>
    <row r="217" spans="1:6" x14ac:dyDescent="0.25">
      <c r="A217">
        <v>213</v>
      </c>
      <c r="B217" s="2" t="s">
        <v>1428</v>
      </c>
      <c r="C217" s="88">
        <v>0</v>
      </c>
      <c r="D217" s="88">
        <v>0</v>
      </c>
      <c r="E217" s="2" t="s">
        <v>1809</v>
      </c>
      <c r="F217" s="2" t="s">
        <v>221</v>
      </c>
    </row>
    <row r="218" spans="1:6" x14ac:dyDescent="0.25">
      <c r="A218">
        <v>214</v>
      </c>
      <c r="B218" s="2" t="s">
        <v>1428</v>
      </c>
      <c r="C218" s="88">
        <v>1526</v>
      </c>
      <c r="D218" s="88">
        <v>1526</v>
      </c>
      <c r="E218" s="2" t="s">
        <v>1809</v>
      </c>
      <c r="F218" s="2" t="s">
        <v>221</v>
      </c>
    </row>
    <row r="219" spans="1:6" x14ac:dyDescent="0.25">
      <c r="A219">
        <v>215</v>
      </c>
      <c r="B219" s="2" t="s">
        <v>1428</v>
      </c>
      <c r="C219" s="88">
        <v>1472</v>
      </c>
      <c r="D219" s="88">
        <v>1472</v>
      </c>
      <c r="E219" s="2" t="s">
        <v>1809</v>
      </c>
      <c r="F219" s="2" t="s">
        <v>221</v>
      </c>
    </row>
    <row r="220" spans="1:6" x14ac:dyDescent="0.25">
      <c r="A220">
        <v>216</v>
      </c>
      <c r="B220" s="2" t="s">
        <v>1428</v>
      </c>
      <c r="C220" s="88">
        <v>0</v>
      </c>
      <c r="D220" s="88">
        <v>0</v>
      </c>
      <c r="E220" s="2" t="s">
        <v>1809</v>
      </c>
      <c r="F220" s="2" t="s">
        <v>221</v>
      </c>
    </row>
    <row r="221" spans="1:6" x14ac:dyDescent="0.25">
      <c r="A221">
        <v>217</v>
      </c>
      <c r="B221" s="2" t="s">
        <v>1428</v>
      </c>
      <c r="C221" s="88">
        <v>0</v>
      </c>
      <c r="D221" s="88">
        <v>0</v>
      </c>
      <c r="E221" s="2" t="s">
        <v>1809</v>
      </c>
      <c r="F221" s="2" t="s">
        <v>221</v>
      </c>
    </row>
    <row r="222" spans="1:6" x14ac:dyDescent="0.25">
      <c r="A222">
        <v>218</v>
      </c>
      <c r="B222" s="2" t="s">
        <v>1428</v>
      </c>
      <c r="C222" s="88">
        <v>2500</v>
      </c>
      <c r="D222" s="88">
        <v>2500</v>
      </c>
      <c r="E222" s="2" t="s">
        <v>1809</v>
      </c>
      <c r="F222" s="2" t="s">
        <v>221</v>
      </c>
    </row>
    <row r="223" spans="1:6" x14ac:dyDescent="0.25">
      <c r="A223">
        <v>219</v>
      </c>
      <c r="B223" s="2" t="s">
        <v>1428</v>
      </c>
      <c r="C223" s="88">
        <v>1266</v>
      </c>
      <c r="D223" s="88">
        <v>1266</v>
      </c>
      <c r="E223" s="2" t="s">
        <v>1809</v>
      </c>
      <c r="F223" s="2" t="s">
        <v>221</v>
      </c>
    </row>
    <row r="224" spans="1:6" x14ac:dyDescent="0.25">
      <c r="A224">
        <v>220</v>
      </c>
      <c r="B224" s="2" t="s">
        <v>1428</v>
      </c>
      <c r="C224" s="88">
        <v>1000</v>
      </c>
      <c r="D224" s="88">
        <v>1000</v>
      </c>
      <c r="E224" s="2" t="s">
        <v>1809</v>
      </c>
      <c r="F224" s="2" t="s">
        <v>221</v>
      </c>
    </row>
    <row r="225" spans="1:6" x14ac:dyDescent="0.25">
      <c r="A225">
        <v>221</v>
      </c>
      <c r="B225" s="2" t="s">
        <v>1428</v>
      </c>
      <c r="C225" s="88">
        <v>0</v>
      </c>
      <c r="D225" s="88">
        <v>0</v>
      </c>
      <c r="E225" s="2" t="s">
        <v>1809</v>
      </c>
      <c r="F225" s="2" t="s">
        <v>221</v>
      </c>
    </row>
    <row r="226" spans="1:6" x14ac:dyDescent="0.25">
      <c r="A226">
        <v>222</v>
      </c>
      <c r="B226" s="2" t="s">
        <v>1428</v>
      </c>
      <c r="C226" s="88">
        <v>0</v>
      </c>
      <c r="D226" s="88">
        <v>0</v>
      </c>
      <c r="E226" s="2" t="s">
        <v>1809</v>
      </c>
      <c r="F226" s="2" t="s">
        <v>221</v>
      </c>
    </row>
    <row r="227" spans="1:6" x14ac:dyDescent="0.25">
      <c r="A227">
        <v>223</v>
      </c>
      <c r="B227" s="2" t="s">
        <v>1428</v>
      </c>
      <c r="C227" s="88">
        <v>766</v>
      </c>
      <c r="D227" s="88">
        <v>766</v>
      </c>
      <c r="E227" s="2" t="s">
        <v>1809</v>
      </c>
      <c r="F227" s="2" t="s">
        <v>221</v>
      </c>
    </row>
    <row r="228" spans="1:6" x14ac:dyDescent="0.25">
      <c r="A228">
        <v>224</v>
      </c>
      <c r="B228" s="2" t="s">
        <v>1428</v>
      </c>
      <c r="C228" s="88">
        <v>0</v>
      </c>
      <c r="D228" s="88">
        <v>0</v>
      </c>
      <c r="E228" s="2" t="s">
        <v>1809</v>
      </c>
      <c r="F228" s="2" t="s">
        <v>221</v>
      </c>
    </row>
    <row r="229" spans="1:6" x14ac:dyDescent="0.25">
      <c r="A229">
        <v>225</v>
      </c>
      <c r="B229" s="2" t="s">
        <v>1428</v>
      </c>
      <c r="C229" s="88">
        <v>0</v>
      </c>
      <c r="D229" s="88">
        <v>0</v>
      </c>
      <c r="E229" s="2" t="s">
        <v>1809</v>
      </c>
      <c r="F229" s="2" t="s">
        <v>221</v>
      </c>
    </row>
    <row r="230" spans="1:6" x14ac:dyDescent="0.25">
      <c r="A230">
        <v>226</v>
      </c>
      <c r="B230" s="2" t="s">
        <v>1428</v>
      </c>
      <c r="C230" s="88">
        <v>9000</v>
      </c>
      <c r="D230" s="88">
        <v>9000</v>
      </c>
      <c r="E230" s="2" t="s">
        <v>1809</v>
      </c>
      <c r="F230" s="2" t="s">
        <v>221</v>
      </c>
    </row>
    <row r="231" spans="1:6" x14ac:dyDescent="0.25">
      <c r="A231">
        <v>227</v>
      </c>
      <c r="B231" s="2" t="s">
        <v>1428</v>
      </c>
      <c r="C231" s="88">
        <v>0</v>
      </c>
      <c r="D231" s="88">
        <v>0</v>
      </c>
      <c r="E231" s="2" t="s">
        <v>1809</v>
      </c>
      <c r="F231" s="2" t="s">
        <v>221</v>
      </c>
    </row>
    <row r="232" spans="1:6" x14ac:dyDescent="0.25">
      <c r="A232">
        <v>228</v>
      </c>
      <c r="B232" s="2" t="s">
        <v>1428</v>
      </c>
      <c r="C232" s="88">
        <v>0</v>
      </c>
      <c r="D232" s="88">
        <v>0</v>
      </c>
      <c r="E232" s="2" t="s">
        <v>1809</v>
      </c>
      <c r="F232" s="2" t="s">
        <v>221</v>
      </c>
    </row>
    <row r="233" spans="1:6" x14ac:dyDescent="0.25">
      <c r="A233">
        <v>229</v>
      </c>
      <c r="B233" s="2" t="s">
        <v>1428</v>
      </c>
      <c r="C233" s="88">
        <v>0</v>
      </c>
      <c r="D233" s="88">
        <v>0</v>
      </c>
      <c r="E233" s="2" t="s">
        <v>1809</v>
      </c>
      <c r="F233" s="2" t="s">
        <v>221</v>
      </c>
    </row>
    <row r="234" spans="1:6" x14ac:dyDescent="0.25">
      <c r="A234">
        <v>230</v>
      </c>
      <c r="B234" s="2" t="s">
        <v>1428</v>
      </c>
      <c r="C234" s="88">
        <v>0</v>
      </c>
      <c r="D234" s="88">
        <v>0</v>
      </c>
      <c r="E234" s="2" t="s">
        <v>1809</v>
      </c>
      <c r="F234" s="2" t="s">
        <v>221</v>
      </c>
    </row>
    <row r="235" spans="1:6" x14ac:dyDescent="0.25">
      <c r="A235">
        <v>231</v>
      </c>
      <c r="B235" s="2" t="s">
        <v>1428</v>
      </c>
      <c r="C235" s="88">
        <v>3700</v>
      </c>
      <c r="D235" s="88">
        <v>3700</v>
      </c>
      <c r="E235" s="2" t="s">
        <v>1809</v>
      </c>
      <c r="F235" s="2" t="s">
        <v>221</v>
      </c>
    </row>
    <row r="236" spans="1:6" x14ac:dyDescent="0.25">
      <c r="A236">
        <v>232</v>
      </c>
      <c r="B236" s="2" t="s">
        <v>1428</v>
      </c>
      <c r="C236" s="88">
        <v>1192</v>
      </c>
      <c r="D236" s="88">
        <v>1192</v>
      </c>
      <c r="E236" s="2" t="s">
        <v>1809</v>
      </c>
      <c r="F236" s="2" t="s">
        <v>221</v>
      </c>
    </row>
    <row r="237" spans="1:6" x14ac:dyDescent="0.25">
      <c r="A237">
        <v>233</v>
      </c>
      <c r="B237" s="2" t="s">
        <v>1428</v>
      </c>
      <c r="C237" s="88">
        <v>4000</v>
      </c>
      <c r="D237" s="88">
        <v>4000</v>
      </c>
      <c r="E237" s="2" t="s">
        <v>1809</v>
      </c>
      <c r="F237" s="2" t="s">
        <v>221</v>
      </c>
    </row>
    <row r="238" spans="1:6" x14ac:dyDescent="0.25">
      <c r="A238">
        <v>234</v>
      </c>
      <c r="B238" s="2" t="s">
        <v>1428</v>
      </c>
      <c r="C238" s="88">
        <v>7442</v>
      </c>
      <c r="D238" s="88">
        <v>7442</v>
      </c>
      <c r="E238" s="2" t="s">
        <v>1809</v>
      </c>
      <c r="F238" s="2" t="s">
        <v>221</v>
      </c>
    </row>
    <row r="239" spans="1:6" x14ac:dyDescent="0.25">
      <c r="A239">
        <v>235</v>
      </c>
      <c r="B239" s="2" t="s">
        <v>1428</v>
      </c>
      <c r="C239" s="88">
        <v>1192</v>
      </c>
      <c r="D239" s="88">
        <v>1192</v>
      </c>
      <c r="E239" s="2" t="s">
        <v>1809</v>
      </c>
      <c r="F239" s="2" t="s">
        <v>221</v>
      </c>
    </row>
    <row r="240" spans="1:6" x14ac:dyDescent="0.25">
      <c r="A240">
        <v>236</v>
      </c>
      <c r="B240" s="2" t="s">
        <v>1428</v>
      </c>
      <c r="C240" s="88">
        <v>1192</v>
      </c>
      <c r="D240" s="88">
        <v>1192</v>
      </c>
      <c r="E240" s="2" t="s">
        <v>1809</v>
      </c>
      <c r="F240" s="2" t="s">
        <v>221</v>
      </c>
    </row>
    <row r="241" spans="1:6" x14ac:dyDescent="0.25">
      <c r="A241">
        <v>237</v>
      </c>
      <c r="B241" s="2" t="s">
        <v>1428</v>
      </c>
      <c r="C241" s="88">
        <v>1192</v>
      </c>
      <c r="D241" s="88">
        <v>1192</v>
      </c>
      <c r="E241" s="2" t="s">
        <v>1809</v>
      </c>
      <c r="F241" s="2" t="s">
        <v>221</v>
      </c>
    </row>
    <row r="242" spans="1:6" x14ac:dyDescent="0.25">
      <c r="A242">
        <v>238</v>
      </c>
      <c r="B242" s="2" t="s">
        <v>1428</v>
      </c>
      <c r="C242" s="88">
        <v>4526</v>
      </c>
      <c r="D242" s="88">
        <v>4526</v>
      </c>
      <c r="E242" s="2" t="s">
        <v>1809</v>
      </c>
      <c r="F242" s="2" t="s">
        <v>221</v>
      </c>
    </row>
    <row r="243" spans="1:6" x14ac:dyDescent="0.25">
      <c r="A243">
        <v>239</v>
      </c>
      <c r="B243" s="2" t="s">
        <v>1428</v>
      </c>
      <c r="C243" s="88">
        <v>400</v>
      </c>
      <c r="D243" s="88">
        <v>400</v>
      </c>
      <c r="E243" s="2" t="s">
        <v>1809</v>
      </c>
      <c r="F243" s="2" t="s">
        <v>221</v>
      </c>
    </row>
    <row r="244" spans="1:6" x14ac:dyDescent="0.25">
      <c r="A244">
        <v>240</v>
      </c>
      <c r="B244" s="2" t="s">
        <v>1428</v>
      </c>
      <c r="C244" s="88">
        <v>2000</v>
      </c>
      <c r="D244" s="88">
        <v>2000</v>
      </c>
      <c r="E244" s="2" t="s">
        <v>1809</v>
      </c>
      <c r="F244" s="2" t="s">
        <v>221</v>
      </c>
    </row>
    <row r="245" spans="1:6" x14ac:dyDescent="0.25">
      <c r="A245">
        <v>241</v>
      </c>
      <c r="B245" s="2" t="s">
        <v>1428</v>
      </c>
      <c r="C245" s="88">
        <v>0</v>
      </c>
      <c r="D245" s="88">
        <v>0</v>
      </c>
      <c r="E245" s="2" t="s">
        <v>1809</v>
      </c>
      <c r="F245" s="2" t="s">
        <v>221</v>
      </c>
    </row>
    <row r="246" spans="1:6" x14ac:dyDescent="0.25">
      <c r="A246">
        <v>242</v>
      </c>
      <c r="B246" s="2" t="s">
        <v>1428</v>
      </c>
      <c r="C246" s="88">
        <v>4740</v>
      </c>
      <c r="D246" s="88">
        <v>4740</v>
      </c>
      <c r="E246" s="2" t="s">
        <v>1809</v>
      </c>
      <c r="F246" s="2" t="s">
        <v>221</v>
      </c>
    </row>
    <row r="247" spans="1:6" x14ac:dyDescent="0.25">
      <c r="A247">
        <v>243</v>
      </c>
      <c r="B247" s="2" t="s">
        <v>1428</v>
      </c>
      <c r="C247" s="88">
        <v>0</v>
      </c>
      <c r="D247" s="88">
        <v>0</v>
      </c>
      <c r="E247" s="2" t="s">
        <v>1809</v>
      </c>
      <c r="F247" s="2" t="s">
        <v>221</v>
      </c>
    </row>
    <row r="248" spans="1:6" x14ac:dyDescent="0.25">
      <c r="A248">
        <v>244</v>
      </c>
      <c r="B248" s="2" t="s">
        <v>1428</v>
      </c>
      <c r="C248" s="88">
        <v>9000</v>
      </c>
      <c r="D248" s="88">
        <v>9000</v>
      </c>
      <c r="E248" s="2" t="s">
        <v>1809</v>
      </c>
      <c r="F248" s="2" t="s">
        <v>221</v>
      </c>
    </row>
    <row r="249" spans="1:6" x14ac:dyDescent="0.25">
      <c r="A249">
        <v>245</v>
      </c>
      <c r="B249" s="2" t="s">
        <v>1428</v>
      </c>
      <c r="C249" s="88">
        <v>0</v>
      </c>
      <c r="D249" s="88">
        <v>0</v>
      </c>
      <c r="E249" s="2" t="s">
        <v>1809</v>
      </c>
      <c r="F249" s="2" t="s">
        <v>221</v>
      </c>
    </row>
    <row r="250" spans="1:6" x14ac:dyDescent="0.25">
      <c r="A250">
        <v>246</v>
      </c>
      <c r="B250" s="2" t="s">
        <v>1428</v>
      </c>
      <c r="C250" s="88">
        <v>422</v>
      </c>
      <c r="D250" s="88">
        <v>422</v>
      </c>
      <c r="E250" s="2" t="s">
        <v>1809</v>
      </c>
      <c r="F250" s="2" t="s">
        <v>221</v>
      </c>
    </row>
    <row r="251" spans="1:6" x14ac:dyDescent="0.25">
      <c r="A251">
        <v>247</v>
      </c>
      <c r="B251" s="2" t="s">
        <v>1428</v>
      </c>
      <c r="C251" s="88">
        <v>6752</v>
      </c>
      <c r="D251" s="88">
        <v>6752</v>
      </c>
      <c r="E251" s="2" t="s">
        <v>1809</v>
      </c>
      <c r="F251" s="2" t="s">
        <v>221</v>
      </c>
    </row>
    <row r="252" spans="1:6" x14ac:dyDescent="0.25">
      <c r="A252">
        <v>248</v>
      </c>
      <c r="B252" s="2" t="s">
        <v>1428</v>
      </c>
      <c r="C252" s="88">
        <v>4000</v>
      </c>
      <c r="D252" s="88">
        <v>4000</v>
      </c>
      <c r="E252" s="2" t="s">
        <v>1809</v>
      </c>
      <c r="F252" s="2" t="s">
        <v>221</v>
      </c>
    </row>
    <row r="253" spans="1:6" x14ac:dyDescent="0.25">
      <c r="A253">
        <v>249</v>
      </c>
      <c r="B253" s="2" t="s">
        <v>1428</v>
      </c>
      <c r="C253" s="88">
        <v>7442</v>
      </c>
      <c r="D253" s="88">
        <v>7442</v>
      </c>
      <c r="E253" s="2" t="s">
        <v>1809</v>
      </c>
      <c r="F253" s="2" t="s">
        <v>221</v>
      </c>
    </row>
    <row r="254" spans="1:6" x14ac:dyDescent="0.25">
      <c r="A254">
        <v>250</v>
      </c>
      <c r="B254" s="2" t="s">
        <v>1428</v>
      </c>
      <c r="C254" s="88">
        <v>4000</v>
      </c>
      <c r="D254" s="88">
        <v>4000</v>
      </c>
      <c r="E254" s="2" t="s">
        <v>1809</v>
      </c>
      <c r="F254" s="2" t="s">
        <v>221</v>
      </c>
    </row>
    <row r="255" spans="1:6" x14ac:dyDescent="0.25">
      <c r="A255">
        <v>251</v>
      </c>
      <c r="B255" s="2" t="s">
        <v>1428</v>
      </c>
      <c r="C255" s="88">
        <v>1700</v>
      </c>
      <c r="D255" s="88">
        <v>1700</v>
      </c>
      <c r="E255" s="2" t="s">
        <v>1809</v>
      </c>
      <c r="F255" s="2" t="s">
        <v>221</v>
      </c>
    </row>
    <row r="256" spans="1:6" x14ac:dyDescent="0.25">
      <c r="A256">
        <v>252</v>
      </c>
      <c r="B256" s="2" t="s">
        <v>1428</v>
      </c>
      <c r="C256" s="88">
        <v>1672</v>
      </c>
      <c r="D256" s="88">
        <v>1672</v>
      </c>
      <c r="E256" s="2" t="s">
        <v>1809</v>
      </c>
      <c r="F256" s="2" t="s">
        <v>221</v>
      </c>
    </row>
    <row r="257" spans="1:6" x14ac:dyDescent="0.25">
      <c r="A257">
        <v>253</v>
      </c>
      <c r="B257" s="2" t="s">
        <v>1428</v>
      </c>
      <c r="C257" s="88">
        <v>4000</v>
      </c>
      <c r="D257" s="88">
        <v>4000</v>
      </c>
      <c r="E257" s="2" t="s">
        <v>1809</v>
      </c>
      <c r="F257" s="2" t="s">
        <v>221</v>
      </c>
    </row>
    <row r="258" spans="1:6" x14ac:dyDescent="0.25">
      <c r="A258">
        <v>254</v>
      </c>
      <c r="B258" s="2" t="s">
        <v>1428</v>
      </c>
      <c r="C258" s="88">
        <v>4000</v>
      </c>
      <c r="D258" s="88">
        <v>4000</v>
      </c>
      <c r="E258" s="2" t="s">
        <v>1809</v>
      </c>
      <c r="F258" s="2" t="s">
        <v>221</v>
      </c>
    </row>
    <row r="259" spans="1:6" x14ac:dyDescent="0.25">
      <c r="A259">
        <v>255</v>
      </c>
      <c r="B259" s="2" t="s">
        <v>1428</v>
      </c>
      <c r="C259" s="88">
        <v>5006</v>
      </c>
      <c r="D259" s="88">
        <v>5006</v>
      </c>
      <c r="E259" s="2" t="s">
        <v>1809</v>
      </c>
      <c r="F259" s="2" t="s">
        <v>221</v>
      </c>
    </row>
    <row r="260" spans="1:6" x14ac:dyDescent="0.25">
      <c r="A260">
        <v>256</v>
      </c>
      <c r="B260" s="2" t="s">
        <v>1428</v>
      </c>
      <c r="C260" s="88">
        <v>5256</v>
      </c>
      <c r="D260" s="88">
        <v>5256</v>
      </c>
      <c r="E260" s="2" t="s">
        <v>1809</v>
      </c>
      <c r="F260" s="2" t="s">
        <v>221</v>
      </c>
    </row>
    <row r="261" spans="1:6" x14ac:dyDescent="0.25">
      <c r="A261">
        <v>257</v>
      </c>
      <c r="B261" s="2" t="s">
        <v>1428</v>
      </c>
      <c r="C261" s="88">
        <v>4000</v>
      </c>
      <c r="D261" s="88">
        <v>4000</v>
      </c>
      <c r="E261" s="2" t="s">
        <v>1809</v>
      </c>
      <c r="F261" s="2" t="s">
        <v>221</v>
      </c>
    </row>
    <row r="262" spans="1:6" x14ac:dyDescent="0.25">
      <c r="A262">
        <v>258</v>
      </c>
      <c r="B262" s="2" t="s">
        <v>1428</v>
      </c>
      <c r="C262" s="88">
        <v>3000</v>
      </c>
      <c r="D262" s="88">
        <v>3000</v>
      </c>
      <c r="E262" s="2" t="s">
        <v>1809</v>
      </c>
      <c r="F262" s="2" t="s">
        <v>221</v>
      </c>
    </row>
    <row r="263" spans="1:6" x14ac:dyDescent="0.25">
      <c r="A263">
        <v>259</v>
      </c>
      <c r="B263" s="2" t="s">
        <v>1428</v>
      </c>
      <c r="C263" s="88">
        <v>3000</v>
      </c>
      <c r="D263" s="88">
        <v>3000</v>
      </c>
      <c r="E263" s="2" t="s">
        <v>1809</v>
      </c>
      <c r="F263" s="2" t="s">
        <v>221</v>
      </c>
    </row>
    <row r="264" spans="1:6" x14ac:dyDescent="0.25">
      <c r="A264">
        <v>260</v>
      </c>
      <c r="B264" s="2" t="s">
        <v>1428</v>
      </c>
      <c r="C264" s="88">
        <v>3000</v>
      </c>
      <c r="D264" s="88">
        <v>3000</v>
      </c>
      <c r="E264" s="2" t="s">
        <v>1809</v>
      </c>
      <c r="F264" s="2" t="s">
        <v>221</v>
      </c>
    </row>
    <row r="265" spans="1:6" x14ac:dyDescent="0.25">
      <c r="A265">
        <v>261</v>
      </c>
      <c r="B265" s="2" t="s">
        <v>1428</v>
      </c>
      <c r="C265" s="88">
        <v>3000</v>
      </c>
      <c r="D265" s="88">
        <v>3000</v>
      </c>
      <c r="E265" s="2" t="s">
        <v>1809</v>
      </c>
      <c r="F265" s="2" t="s">
        <v>221</v>
      </c>
    </row>
    <row r="266" spans="1:6" x14ac:dyDescent="0.25">
      <c r="A266">
        <v>262</v>
      </c>
      <c r="B266" s="2" t="s">
        <v>1428</v>
      </c>
      <c r="C266" s="88">
        <v>3000</v>
      </c>
      <c r="D266" s="88">
        <v>3000</v>
      </c>
      <c r="E266" s="2" t="s">
        <v>1809</v>
      </c>
      <c r="F266" s="2" t="s">
        <v>221</v>
      </c>
    </row>
    <row r="267" spans="1:6" x14ac:dyDescent="0.25">
      <c r="A267">
        <v>263</v>
      </c>
      <c r="B267" s="2" t="s">
        <v>1428</v>
      </c>
      <c r="C267" s="88">
        <v>2724</v>
      </c>
      <c r="D267" s="88">
        <v>2724</v>
      </c>
      <c r="E267" s="2" t="s">
        <v>1809</v>
      </c>
      <c r="F267" s="2" t="s">
        <v>221</v>
      </c>
    </row>
    <row r="268" spans="1:6" x14ac:dyDescent="0.25">
      <c r="A268">
        <v>264</v>
      </c>
      <c r="B268" s="2" t="s">
        <v>1428</v>
      </c>
      <c r="C268" s="88">
        <v>4700</v>
      </c>
      <c r="D268" s="88">
        <v>4700</v>
      </c>
      <c r="E268" s="2" t="s">
        <v>1809</v>
      </c>
      <c r="F268" s="2" t="s">
        <v>221</v>
      </c>
    </row>
    <row r="269" spans="1:6" x14ac:dyDescent="0.25">
      <c r="A269">
        <v>265</v>
      </c>
      <c r="B269" s="2" t="s">
        <v>1428</v>
      </c>
      <c r="C269" s="88">
        <v>3624</v>
      </c>
      <c r="D269" s="88">
        <v>3624</v>
      </c>
      <c r="E269" s="2" t="s">
        <v>1809</v>
      </c>
      <c r="F269" s="2" t="s">
        <v>221</v>
      </c>
    </row>
    <row r="270" spans="1:6" x14ac:dyDescent="0.25">
      <c r="A270">
        <v>266</v>
      </c>
      <c r="B270" s="2" t="s">
        <v>1428</v>
      </c>
      <c r="C270" s="88">
        <v>3000</v>
      </c>
      <c r="D270" s="88">
        <v>3000</v>
      </c>
      <c r="E270" s="2" t="s">
        <v>1809</v>
      </c>
      <c r="F270" s="2" t="s">
        <v>221</v>
      </c>
    </row>
    <row r="271" spans="1:6" x14ac:dyDescent="0.25">
      <c r="A271">
        <v>267</v>
      </c>
      <c r="B271" s="2" t="s">
        <v>1428</v>
      </c>
      <c r="C271" s="88">
        <v>8000</v>
      </c>
      <c r="D271" s="88">
        <v>8000</v>
      </c>
      <c r="E271" s="2" t="s">
        <v>1809</v>
      </c>
      <c r="F271" s="2" t="s">
        <v>221</v>
      </c>
    </row>
    <row r="272" spans="1:6" x14ac:dyDescent="0.25">
      <c r="A272">
        <v>268</v>
      </c>
      <c r="B272" s="2" t="s">
        <v>1428</v>
      </c>
      <c r="C272" s="88">
        <v>4740</v>
      </c>
      <c r="D272" s="88">
        <v>4740</v>
      </c>
      <c r="E272" s="2" t="s">
        <v>1809</v>
      </c>
      <c r="F272" s="2" t="s">
        <v>221</v>
      </c>
    </row>
    <row r="273" spans="1:6" x14ac:dyDescent="0.25">
      <c r="A273">
        <v>269</v>
      </c>
      <c r="B273" s="2" t="s">
        <v>1428</v>
      </c>
      <c r="C273" s="88">
        <v>4740</v>
      </c>
      <c r="D273" s="88">
        <v>4740</v>
      </c>
      <c r="E273" s="2" t="s">
        <v>1809</v>
      </c>
      <c r="F273" s="2" t="s">
        <v>221</v>
      </c>
    </row>
    <row r="274" spans="1:6" x14ac:dyDescent="0.25">
      <c r="A274">
        <v>270</v>
      </c>
      <c r="B274" s="2" t="s">
        <v>1428</v>
      </c>
      <c r="C274" s="88">
        <v>7442</v>
      </c>
      <c r="D274" s="88">
        <v>7442</v>
      </c>
      <c r="E274" s="2" t="s">
        <v>1809</v>
      </c>
      <c r="F274" s="2" t="s">
        <v>221</v>
      </c>
    </row>
    <row r="275" spans="1:6" x14ac:dyDescent="0.25">
      <c r="A275">
        <v>271</v>
      </c>
      <c r="B275" s="2" t="s">
        <v>1428</v>
      </c>
      <c r="C275" s="88">
        <v>3190</v>
      </c>
      <c r="D275" s="88">
        <v>3190</v>
      </c>
      <c r="E275" s="2" t="s">
        <v>1809</v>
      </c>
      <c r="F275" s="2" t="s">
        <v>221</v>
      </c>
    </row>
    <row r="276" spans="1:6" x14ac:dyDescent="0.25">
      <c r="A276">
        <v>272</v>
      </c>
      <c r="B276" s="2" t="s">
        <v>1428</v>
      </c>
      <c r="C276" s="88">
        <v>2000</v>
      </c>
      <c r="D276" s="88">
        <v>2000</v>
      </c>
      <c r="E276" s="2" t="s">
        <v>1809</v>
      </c>
      <c r="F276" s="2" t="s">
        <v>221</v>
      </c>
    </row>
    <row r="277" spans="1:6" x14ac:dyDescent="0.25">
      <c r="A277">
        <v>273</v>
      </c>
      <c r="B277" s="2" t="s">
        <v>1428</v>
      </c>
      <c r="C277" s="88">
        <v>2076</v>
      </c>
      <c r="D277" s="88">
        <v>2076</v>
      </c>
      <c r="E277" s="2" t="s">
        <v>1809</v>
      </c>
      <c r="F277" s="2" t="s">
        <v>221</v>
      </c>
    </row>
    <row r="278" spans="1:6" x14ac:dyDescent="0.25">
      <c r="A278">
        <v>274</v>
      </c>
      <c r="B278" s="2" t="s">
        <v>1428</v>
      </c>
      <c r="C278" s="88">
        <v>3600</v>
      </c>
      <c r="D278" s="88">
        <v>3600</v>
      </c>
      <c r="E278" s="2" t="s">
        <v>1809</v>
      </c>
      <c r="F278" s="2" t="s">
        <v>221</v>
      </c>
    </row>
    <row r="279" spans="1:6" x14ac:dyDescent="0.25">
      <c r="A279">
        <v>275</v>
      </c>
      <c r="B279" s="2" t="s">
        <v>1428</v>
      </c>
      <c r="C279" s="88">
        <v>2000</v>
      </c>
      <c r="D279" s="88">
        <v>2000</v>
      </c>
      <c r="E279" s="2" t="s">
        <v>1809</v>
      </c>
      <c r="F279" s="2" t="s">
        <v>221</v>
      </c>
    </row>
    <row r="280" spans="1:6" x14ac:dyDescent="0.25">
      <c r="A280">
        <v>276</v>
      </c>
      <c r="B280" s="2" t="s">
        <v>1428</v>
      </c>
      <c r="C280" s="88">
        <v>9000</v>
      </c>
      <c r="D280" s="88">
        <v>9000</v>
      </c>
      <c r="E280" s="2" t="s">
        <v>1809</v>
      </c>
      <c r="F280" s="2" t="s">
        <v>221</v>
      </c>
    </row>
    <row r="281" spans="1:6" x14ac:dyDescent="0.25">
      <c r="A281">
        <v>277</v>
      </c>
      <c r="B281" s="2" t="s">
        <v>1428</v>
      </c>
      <c r="C281" s="88">
        <v>3000</v>
      </c>
      <c r="D281" s="88">
        <v>3000</v>
      </c>
      <c r="E281" s="2" t="s">
        <v>1809</v>
      </c>
      <c r="F281" s="2" t="s">
        <v>221</v>
      </c>
    </row>
    <row r="282" spans="1:6" x14ac:dyDescent="0.25">
      <c r="A282">
        <v>278</v>
      </c>
      <c r="B282" s="2" t="s">
        <v>1428</v>
      </c>
      <c r="C282" s="88">
        <v>3000</v>
      </c>
      <c r="D282" s="88">
        <v>3000</v>
      </c>
      <c r="E282" s="2" t="s">
        <v>1809</v>
      </c>
      <c r="F282" s="2" t="s">
        <v>221</v>
      </c>
    </row>
    <row r="283" spans="1:6" x14ac:dyDescent="0.25">
      <c r="A283">
        <v>279</v>
      </c>
      <c r="B283" s="2" t="s">
        <v>1428</v>
      </c>
      <c r="C283" s="88">
        <v>0</v>
      </c>
      <c r="D283" s="88">
        <v>0</v>
      </c>
      <c r="E283" s="2" t="s">
        <v>1809</v>
      </c>
      <c r="F283" s="2" t="s">
        <v>221</v>
      </c>
    </row>
    <row r="284" spans="1:6" x14ac:dyDescent="0.25">
      <c r="A284">
        <v>280</v>
      </c>
      <c r="B284" s="2" t="s">
        <v>1428</v>
      </c>
      <c r="C284" s="88">
        <v>0</v>
      </c>
      <c r="D284" s="88">
        <v>0</v>
      </c>
      <c r="E284" s="2" t="s">
        <v>1809</v>
      </c>
      <c r="F284" s="2" t="s">
        <v>221</v>
      </c>
    </row>
    <row r="285" spans="1:6" x14ac:dyDescent="0.25">
      <c r="A285">
        <v>281</v>
      </c>
      <c r="B285" s="2" t="s">
        <v>1428</v>
      </c>
      <c r="C285" s="88">
        <v>0</v>
      </c>
      <c r="D285" s="88">
        <v>0</v>
      </c>
      <c r="E285" s="2" t="s">
        <v>1809</v>
      </c>
      <c r="F285" s="2" t="s">
        <v>221</v>
      </c>
    </row>
    <row r="286" spans="1:6" x14ac:dyDescent="0.25">
      <c r="A286">
        <v>282</v>
      </c>
      <c r="B286" s="2" t="s">
        <v>1428</v>
      </c>
      <c r="C286" s="88">
        <v>3200</v>
      </c>
      <c r="D286" s="88">
        <v>3200</v>
      </c>
      <c r="E286" s="2" t="s">
        <v>1809</v>
      </c>
      <c r="F286" s="2" t="s">
        <v>221</v>
      </c>
    </row>
    <row r="287" spans="1:6" x14ac:dyDescent="0.25">
      <c r="A287">
        <v>283</v>
      </c>
      <c r="B287" s="2" t="s">
        <v>1428</v>
      </c>
      <c r="C287" s="88">
        <v>4160</v>
      </c>
      <c r="D287" s="88">
        <v>4160</v>
      </c>
      <c r="E287" s="2" t="s">
        <v>1809</v>
      </c>
      <c r="F287" s="2" t="s">
        <v>221</v>
      </c>
    </row>
    <row r="288" spans="1:6" x14ac:dyDescent="0.25">
      <c r="A288">
        <v>284</v>
      </c>
      <c r="B288" s="2" t="s">
        <v>1428</v>
      </c>
      <c r="C288" s="88">
        <v>4640</v>
      </c>
      <c r="D288" s="88">
        <v>4640</v>
      </c>
      <c r="E288" s="2" t="s">
        <v>1809</v>
      </c>
      <c r="F288" s="2" t="s">
        <v>221</v>
      </c>
    </row>
    <row r="289" spans="1:6" x14ac:dyDescent="0.25">
      <c r="A289">
        <v>285</v>
      </c>
      <c r="B289" s="2" t="s">
        <v>1428</v>
      </c>
      <c r="C289" s="88">
        <v>4160</v>
      </c>
      <c r="D289" s="88">
        <v>4160</v>
      </c>
      <c r="E289" s="2" t="s">
        <v>1809</v>
      </c>
      <c r="F289" s="2" t="s">
        <v>221</v>
      </c>
    </row>
    <row r="290" spans="1:6" x14ac:dyDescent="0.25">
      <c r="A290">
        <v>286</v>
      </c>
      <c r="B290" s="2" t="s">
        <v>1428</v>
      </c>
      <c r="C290" s="88">
        <v>2178</v>
      </c>
      <c r="D290" s="88">
        <v>2178</v>
      </c>
      <c r="E290" s="2" t="s">
        <v>1809</v>
      </c>
      <c r="F290" s="2" t="s">
        <v>221</v>
      </c>
    </row>
    <row r="291" spans="1:6" x14ac:dyDescent="0.25">
      <c r="A291">
        <v>287</v>
      </c>
      <c r="B291" s="2" t="s">
        <v>1428</v>
      </c>
      <c r="C291" s="88">
        <v>7442</v>
      </c>
      <c r="D291" s="88">
        <v>7442</v>
      </c>
      <c r="E291" s="2" t="s">
        <v>1809</v>
      </c>
      <c r="F291" s="2" t="s">
        <v>221</v>
      </c>
    </row>
    <row r="292" spans="1:6" x14ac:dyDescent="0.25">
      <c r="A292">
        <v>288</v>
      </c>
      <c r="B292" s="2" t="s">
        <v>1428</v>
      </c>
      <c r="C292" s="88">
        <v>4160</v>
      </c>
      <c r="D292" s="88">
        <v>4160</v>
      </c>
      <c r="E292" s="2" t="s">
        <v>1809</v>
      </c>
      <c r="F292" s="2" t="s">
        <v>221</v>
      </c>
    </row>
    <row r="293" spans="1:6" x14ac:dyDescent="0.25">
      <c r="A293">
        <v>289</v>
      </c>
      <c r="B293" s="2" t="s">
        <v>1428</v>
      </c>
      <c r="C293" s="88">
        <v>0</v>
      </c>
      <c r="D293" s="88">
        <v>0</v>
      </c>
      <c r="E293" s="2" t="s">
        <v>1809</v>
      </c>
      <c r="F293" s="2" t="s">
        <v>221</v>
      </c>
    </row>
    <row r="294" spans="1:6" x14ac:dyDescent="0.25">
      <c r="A294">
        <v>290</v>
      </c>
      <c r="B294" s="2" t="s">
        <v>1428</v>
      </c>
      <c r="C294" s="88">
        <v>0</v>
      </c>
      <c r="D294" s="88">
        <v>0</v>
      </c>
      <c r="E294" s="2" t="s">
        <v>1809</v>
      </c>
      <c r="F294" s="2" t="s">
        <v>221</v>
      </c>
    </row>
    <row r="295" spans="1:6" x14ac:dyDescent="0.25">
      <c r="A295">
        <v>291</v>
      </c>
      <c r="B295" s="2" t="s">
        <v>1428</v>
      </c>
      <c r="C295" s="88">
        <v>600</v>
      </c>
      <c r="D295" s="88">
        <v>600</v>
      </c>
      <c r="E295" s="2" t="s">
        <v>1809</v>
      </c>
      <c r="F295" s="2" t="s">
        <v>221</v>
      </c>
    </row>
    <row r="296" spans="1:6" x14ac:dyDescent="0.25">
      <c r="A296">
        <v>292</v>
      </c>
      <c r="B296" s="2" t="s">
        <v>1428</v>
      </c>
      <c r="C296" s="88">
        <v>4000</v>
      </c>
      <c r="D296" s="88">
        <v>4000</v>
      </c>
      <c r="E296" s="2" t="s">
        <v>1809</v>
      </c>
      <c r="F296" s="2" t="s">
        <v>221</v>
      </c>
    </row>
    <row r="297" spans="1:6" x14ac:dyDescent="0.25">
      <c r="A297">
        <v>293</v>
      </c>
      <c r="B297" s="2" t="s">
        <v>1428</v>
      </c>
      <c r="C297" s="88">
        <v>516</v>
      </c>
      <c r="D297" s="88">
        <v>516</v>
      </c>
      <c r="E297" s="2" t="s">
        <v>1809</v>
      </c>
      <c r="F297" s="2" t="s">
        <v>221</v>
      </c>
    </row>
    <row r="298" spans="1:6" x14ac:dyDescent="0.25">
      <c r="A298">
        <v>294</v>
      </c>
      <c r="B298" s="2" t="s">
        <v>1428</v>
      </c>
      <c r="C298" s="88">
        <v>4120</v>
      </c>
      <c r="D298" s="88">
        <v>4120</v>
      </c>
      <c r="E298" s="2" t="s">
        <v>1809</v>
      </c>
      <c r="F298" s="2" t="s">
        <v>221</v>
      </c>
    </row>
    <row r="299" spans="1:6" x14ac:dyDescent="0.25">
      <c r="A299">
        <v>295</v>
      </c>
      <c r="B299" s="2" t="s">
        <v>1428</v>
      </c>
      <c r="C299" s="88">
        <v>6000</v>
      </c>
      <c r="D299" s="88">
        <v>6000</v>
      </c>
      <c r="E299" s="2" t="s">
        <v>1809</v>
      </c>
      <c r="F299" s="2" t="s">
        <v>221</v>
      </c>
    </row>
    <row r="300" spans="1:6" x14ac:dyDescent="0.25">
      <c r="A300">
        <v>296</v>
      </c>
      <c r="B300" s="2" t="s">
        <v>1428</v>
      </c>
      <c r="C300" s="88">
        <v>3032</v>
      </c>
      <c r="D300" s="88">
        <v>3032</v>
      </c>
      <c r="E300" s="2" t="s">
        <v>1809</v>
      </c>
      <c r="F300" s="2" t="s">
        <v>221</v>
      </c>
    </row>
    <row r="301" spans="1:6" x14ac:dyDescent="0.25">
      <c r="A301">
        <v>297</v>
      </c>
      <c r="B301" s="2" t="s">
        <v>1428</v>
      </c>
      <c r="C301" s="88">
        <v>6032</v>
      </c>
      <c r="D301" s="88">
        <v>6032</v>
      </c>
      <c r="E301" s="2" t="s">
        <v>1809</v>
      </c>
      <c r="F301" s="2" t="s">
        <v>221</v>
      </c>
    </row>
    <row r="302" spans="1:6" x14ac:dyDescent="0.25">
      <c r="A302">
        <v>298</v>
      </c>
      <c r="B302" s="2" t="s">
        <v>1428</v>
      </c>
      <c r="C302" s="88">
        <v>1124</v>
      </c>
      <c r="D302" s="88">
        <v>1124</v>
      </c>
      <c r="E302" s="2" t="s">
        <v>1809</v>
      </c>
      <c r="F302" s="2" t="s">
        <v>221</v>
      </c>
    </row>
    <row r="303" spans="1:6" x14ac:dyDescent="0.25">
      <c r="A303">
        <v>299</v>
      </c>
      <c r="B303" s="2" t="s">
        <v>1428</v>
      </c>
      <c r="C303" s="88">
        <v>1070</v>
      </c>
      <c r="D303" s="88">
        <v>1070</v>
      </c>
      <c r="E303" s="2" t="s">
        <v>1809</v>
      </c>
      <c r="F303" s="2" t="s">
        <v>221</v>
      </c>
    </row>
    <row r="304" spans="1:6" x14ac:dyDescent="0.25">
      <c r="A304">
        <v>300</v>
      </c>
      <c r="B304" s="2" t="s">
        <v>1428</v>
      </c>
      <c r="C304" s="88">
        <v>872</v>
      </c>
      <c r="D304" s="88">
        <v>872</v>
      </c>
      <c r="E304" s="2" t="s">
        <v>1809</v>
      </c>
      <c r="F304" s="2" t="s">
        <v>221</v>
      </c>
    </row>
    <row r="305" spans="1:6" x14ac:dyDescent="0.25">
      <c r="A305">
        <v>301</v>
      </c>
      <c r="B305" s="2" t="s">
        <v>1428</v>
      </c>
      <c r="C305" s="88">
        <v>1124</v>
      </c>
      <c r="D305" s="88">
        <v>1124</v>
      </c>
      <c r="E305" s="2" t="s">
        <v>1809</v>
      </c>
      <c r="F305" s="2" t="s">
        <v>221</v>
      </c>
    </row>
    <row r="306" spans="1:6" x14ac:dyDescent="0.25">
      <c r="A306">
        <v>302</v>
      </c>
      <c r="B306" s="2" t="s">
        <v>1428</v>
      </c>
      <c r="C306" s="88">
        <v>1124</v>
      </c>
      <c r="D306" s="88">
        <v>1124</v>
      </c>
      <c r="E306" s="2" t="s">
        <v>1809</v>
      </c>
      <c r="F306" s="2" t="s">
        <v>221</v>
      </c>
    </row>
    <row r="307" spans="1:6" x14ac:dyDescent="0.25">
      <c r="A307">
        <v>303</v>
      </c>
      <c r="B307" s="2" t="s">
        <v>1428</v>
      </c>
      <c r="C307" s="88">
        <v>1124</v>
      </c>
      <c r="D307" s="88">
        <v>1124</v>
      </c>
      <c r="E307" s="2" t="s">
        <v>1809</v>
      </c>
      <c r="F307" s="2" t="s">
        <v>221</v>
      </c>
    </row>
    <row r="308" spans="1:6" x14ac:dyDescent="0.25">
      <c r="A308">
        <v>304</v>
      </c>
      <c r="B308" s="2" t="s">
        <v>1428</v>
      </c>
      <c r="C308" s="88">
        <v>2908</v>
      </c>
      <c r="D308" s="88">
        <v>2908</v>
      </c>
      <c r="E308" s="2" t="s">
        <v>1809</v>
      </c>
      <c r="F308" s="2" t="s">
        <v>221</v>
      </c>
    </row>
    <row r="309" spans="1:6" x14ac:dyDescent="0.25">
      <c r="A309">
        <v>305</v>
      </c>
      <c r="B309" s="2" t="s">
        <v>1428</v>
      </c>
      <c r="C309" s="88">
        <v>1250</v>
      </c>
      <c r="D309" s="88">
        <v>1250</v>
      </c>
      <c r="E309" s="2" t="s">
        <v>1809</v>
      </c>
      <c r="F309" s="2" t="s">
        <v>221</v>
      </c>
    </row>
    <row r="310" spans="1:6" x14ac:dyDescent="0.25">
      <c r="A310">
        <v>306</v>
      </c>
      <c r="B310" s="2" t="s">
        <v>1428</v>
      </c>
      <c r="C310" s="88">
        <v>1124</v>
      </c>
      <c r="D310" s="88">
        <v>1124</v>
      </c>
      <c r="E310" s="2" t="s">
        <v>1809</v>
      </c>
      <c r="F310" s="2" t="s">
        <v>221</v>
      </c>
    </row>
    <row r="311" spans="1:6" x14ac:dyDescent="0.25">
      <c r="A311">
        <v>307</v>
      </c>
      <c r="B311" s="2" t="s">
        <v>1428</v>
      </c>
      <c r="C311" s="88">
        <v>1124</v>
      </c>
      <c r="D311" s="88">
        <v>1124</v>
      </c>
      <c r="E311" s="2" t="s">
        <v>1809</v>
      </c>
      <c r="F311" s="2" t="s">
        <v>221</v>
      </c>
    </row>
    <row r="312" spans="1:6" x14ac:dyDescent="0.25">
      <c r="A312">
        <v>308</v>
      </c>
      <c r="B312" s="2" t="s">
        <v>1428</v>
      </c>
      <c r="C312" s="88">
        <v>2206</v>
      </c>
      <c r="D312" s="88">
        <v>2206</v>
      </c>
      <c r="E312" s="2" t="s">
        <v>1809</v>
      </c>
      <c r="F312" s="2" t="s">
        <v>221</v>
      </c>
    </row>
    <row r="313" spans="1:6" x14ac:dyDescent="0.25">
      <c r="A313">
        <v>309</v>
      </c>
      <c r="B313" s="2" t="s">
        <v>1428</v>
      </c>
      <c r="C313" s="88">
        <v>2000</v>
      </c>
      <c r="D313" s="88">
        <v>2000</v>
      </c>
      <c r="E313" s="2" t="s">
        <v>1809</v>
      </c>
      <c r="F313" s="2" t="s">
        <v>221</v>
      </c>
    </row>
    <row r="314" spans="1:6" x14ac:dyDescent="0.25">
      <c r="A314">
        <v>310</v>
      </c>
      <c r="B314" s="2" t="s">
        <v>1428</v>
      </c>
      <c r="C314" s="88">
        <v>2908</v>
      </c>
      <c r="D314" s="88">
        <v>2908</v>
      </c>
      <c r="E314" s="2" t="s">
        <v>1809</v>
      </c>
      <c r="F314" s="2" t="s">
        <v>221</v>
      </c>
    </row>
    <row r="315" spans="1:6" x14ac:dyDescent="0.25">
      <c r="A315">
        <v>311</v>
      </c>
      <c r="B315" s="2" t="s">
        <v>1428</v>
      </c>
      <c r="C315" s="88">
        <v>1124</v>
      </c>
      <c r="D315" s="88">
        <v>1124</v>
      </c>
      <c r="E315" s="2" t="s">
        <v>1809</v>
      </c>
      <c r="F315" s="2" t="s">
        <v>221</v>
      </c>
    </row>
    <row r="316" spans="1:6" x14ac:dyDescent="0.25">
      <c r="A316">
        <v>312</v>
      </c>
      <c r="B316" s="2" t="s">
        <v>1428</v>
      </c>
      <c r="C316" s="88">
        <v>1124</v>
      </c>
      <c r="D316" s="88">
        <v>1124</v>
      </c>
      <c r="E316" s="2" t="s">
        <v>1809</v>
      </c>
      <c r="F316" s="2" t="s">
        <v>221</v>
      </c>
    </row>
    <row r="317" spans="1:6" x14ac:dyDescent="0.25">
      <c r="A317">
        <v>313</v>
      </c>
      <c r="B317" s="2" t="s">
        <v>1428</v>
      </c>
      <c r="C317" s="88">
        <v>1124</v>
      </c>
      <c r="D317" s="88">
        <v>1124</v>
      </c>
      <c r="E317" s="2" t="s">
        <v>1809</v>
      </c>
      <c r="F317" s="2" t="s">
        <v>221</v>
      </c>
    </row>
    <row r="318" spans="1:6" x14ac:dyDescent="0.25">
      <c r="A318">
        <v>314</v>
      </c>
      <c r="B318" s="2" t="s">
        <v>1428</v>
      </c>
      <c r="C318" s="88">
        <v>1124</v>
      </c>
      <c r="D318" s="88">
        <v>1124</v>
      </c>
      <c r="E318" s="2" t="s">
        <v>1809</v>
      </c>
      <c r="F318" s="2" t="s">
        <v>221</v>
      </c>
    </row>
    <row r="319" spans="1:6" x14ac:dyDescent="0.25">
      <c r="A319">
        <v>315</v>
      </c>
      <c r="B319" s="2" t="s">
        <v>1428</v>
      </c>
      <c r="C319" s="88">
        <v>1000</v>
      </c>
      <c r="D319" s="88">
        <v>1000</v>
      </c>
      <c r="E319" s="2" t="s">
        <v>1809</v>
      </c>
      <c r="F319" s="2" t="s">
        <v>221</v>
      </c>
    </row>
    <row r="320" spans="1:6" x14ac:dyDescent="0.25">
      <c r="A320">
        <v>316</v>
      </c>
      <c r="B320" s="2" t="s">
        <v>1428</v>
      </c>
      <c r="C320" s="88">
        <v>1124</v>
      </c>
      <c r="D320" s="88">
        <v>1124</v>
      </c>
      <c r="E320" s="2" t="s">
        <v>1809</v>
      </c>
      <c r="F320" s="2" t="s">
        <v>221</v>
      </c>
    </row>
    <row r="321" spans="1:6" x14ac:dyDescent="0.25">
      <c r="A321">
        <v>317</v>
      </c>
      <c r="B321" s="2" t="s">
        <v>1428</v>
      </c>
      <c r="C321" s="88">
        <v>1124</v>
      </c>
      <c r="D321" s="88">
        <v>1124</v>
      </c>
      <c r="E321" s="2" t="s">
        <v>1809</v>
      </c>
      <c r="F321" s="2" t="s">
        <v>221</v>
      </c>
    </row>
    <row r="322" spans="1:6" x14ac:dyDescent="0.25">
      <c r="A322">
        <v>318</v>
      </c>
      <c r="B322" s="2" t="s">
        <v>1428</v>
      </c>
      <c r="C322" s="88">
        <v>1124</v>
      </c>
      <c r="D322" s="88">
        <v>1124</v>
      </c>
      <c r="E322" s="2" t="s">
        <v>1809</v>
      </c>
      <c r="F322" s="2" t="s">
        <v>221</v>
      </c>
    </row>
    <row r="323" spans="1:6" x14ac:dyDescent="0.25">
      <c r="A323">
        <v>319</v>
      </c>
      <c r="B323" s="2" t="s">
        <v>1428</v>
      </c>
      <c r="C323" s="88">
        <v>1124</v>
      </c>
      <c r="D323" s="88">
        <v>1124</v>
      </c>
      <c r="E323" s="2" t="s">
        <v>1809</v>
      </c>
      <c r="F323" s="2" t="s">
        <v>221</v>
      </c>
    </row>
    <row r="324" spans="1:6" x14ac:dyDescent="0.25">
      <c r="A324">
        <v>320</v>
      </c>
      <c r="B324" s="2" t="s">
        <v>1428</v>
      </c>
      <c r="C324" s="88">
        <v>602</v>
      </c>
      <c r="D324" s="88">
        <v>602</v>
      </c>
      <c r="E324" s="2" t="s">
        <v>1809</v>
      </c>
      <c r="F324" s="2" t="s">
        <v>221</v>
      </c>
    </row>
    <row r="325" spans="1:6" x14ac:dyDescent="0.25">
      <c r="A325">
        <v>321</v>
      </c>
      <c r="B325" s="2" t="s">
        <v>1428</v>
      </c>
      <c r="C325" s="88">
        <v>1124</v>
      </c>
      <c r="D325" s="88">
        <v>1124</v>
      </c>
      <c r="E325" s="2" t="s">
        <v>1809</v>
      </c>
      <c r="F325" s="2" t="s">
        <v>221</v>
      </c>
    </row>
    <row r="326" spans="1:6" x14ac:dyDescent="0.25">
      <c r="A326">
        <v>322</v>
      </c>
      <c r="B326" s="2" t="s">
        <v>1428</v>
      </c>
      <c r="C326" s="88">
        <v>1124</v>
      </c>
      <c r="D326" s="88">
        <v>1124</v>
      </c>
      <c r="E326" s="2" t="s">
        <v>1809</v>
      </c>
      <c r="F326" s="2" t="s">
        <v>221</v>
      </c>
    </row>
    <row r="327" spans="1:6" x14ac:dyDescent="0.25">
      <c r="A327">
        <v>323</v>
      </c>
      <c r="B327" s="2" t="s">
        <v>1428</v>
      </c>
      <c r="C327" s="88">
        <v>1124</v>
      </c>
      <c r="D327" s="88">
        <v>1124</v>
      </c>
      <c r="E327" s="2" t="s">
        <v>1809</v>
      </c>
      <c r="F327" s="2" t="s">
        <v>221</v>
      </c>
    </row>
    <row r="328" spans="1:6" x14ac:dyDescent="0.25">
      <c r="A328">
        <v>324</v>
      </c>
      <c r="B328" s="2" t="s">
        <v>1428</v>
      </c>
      <c r="C328" s="88">
        <v>1124</v>
      </c>
      <c r="D328" s="88">
        <v>1124</v>
      </c>
      <c r="E328" s="2" t="s">
        <v>1809</v>
      </c>
      <c r="F328" s="2" t="s">
        <v>221</v>
      </c>
    </row>
    <row r="329" spans="1:6" x14ac:dyDescent="0.25">
      <c r="A329">
        <v>325</v>
      </c>
      <c r="B329" s="2" t="s">
        <v>1428</v>
      </c>
      <c r="C329" s="88">
        <v>1124</v>
      </c>
      <c r="D329" s="88">
        <v>1124</v>
      </c>
      <c r="E329" s="2" t="s">
        <v>1809</v>
      </c>
      <c r="F329" s="2" t="s">
        <v>221</v>
      </c>
    </row>
    <row r="330" spans="1:6" x14ac:dyDescent="0.25">
      <c r="A330">
        <v>326</v>
      </c>
      <c r="B330" s="2" t="s">
        <v>1428</v>
      </c>
      <c r="C330" s="88">
        <v>1124</v>
      </c>
      <c r="D330" s="88">
        <v>1124</v>
      </c>
      <c r="E330" s="2" t="s">
        <v>1809</v>
      </c>
      <c r="F330" s="2" t="s">
        <v>221</v>
      </c>
    </row>
    <row r="331" spans="1:6" x14ac:dyDescent="0.25">
      <c r="A331">
        <v>327</v>
      </c>
      <c r="B331" s="2" t="s">
        <v>1428</v>
      </c>
      <c r="C331" s="88">
        <v>1124</v>
      </c>
      <c r="D331" s="88">
        <v>1124</v>
      </c>
      <c r="E331" s="2" t="s">
        <v>1809</v>
      </c>
      <c r="F331" s="2" t="s">
        <v>221</v>
      </c>
    </row>
    <row r="332" spans="1:6" x14ac:dyDescent="0.25">
      <c r="A332">
        <v>328</v>
      </c>
      <c r="B332" s="2" t="s">
        <v>1428</v>
      </c>
      <c r="C332" s="88">
        <v>1124</v>
      </c>
      <c r="D332" s="88">
        <v>1124</v>
      </c>
      <c r="E332" s="2" t="s">
        <v>1809</v>
      </c>
      <c r="F332" s="2" t="s">
        <v>221</v>
      </c>
    </row>
    <row r="333" spans="1:6" x14ac:dyDescent="0.25">
      <c r="A333">
        <v>329</v>
      </c>
      <c r="B333" s="2" t="s">
        <v>1428</v>
      </c>
      <c r="C333" s="88">
        <v>1124</v>
      </c>
      <c r="D333" s="88">
        <v>1124</v>
      </c>
      <c r="E333" s="2" t="s">
        <v>1809</v>
      </c>
      <c r="F333" s="2" t="s">
        <v>221</v>
      </c>
    </row>
    <row r="334" spans="1:6" x14ac:dyDescent="0.25">
      <c r="A334">
        <v>330</v>
      </c>
      <c r="B334" s="2" t="s">
        <v>1428</v>
      </c>
      <c r="C334" s="88">
        <v>1124</v>
      </c>
      <c r="D334" s="88">
        <v>1124</v>
      </c>
      <c r="E334" s="2" t="s">
        <v>1809</v>
      </c>
      <c r="F334" s="2" t="s">
        <v>221</v>
      </c>
    </row>
    <row r="335" spans="1:6" x14ac:dyDescent="0.25">
      <c r="A335">
        <v>331</v>
      </c>
      <c r="B335" s="2" t="s">
        <v>1428</v>
      </c>
      <c r="C335" s="88">
        <v>1124</v>
      </c>
      <c r="D335" s="88">
        <v>1124</v>
      </c>
      <c r="E335" s="2" t="s">
        <v>1809</v>
      </c>
      <c r="F335" s="2" t="s">
        <v>221</v>
      </c>
    </row>
    <row r="336" spans="1:6" x14ac:dyDescent="0.25">
      <c r="A336">
        <v>332</v>
      </c>
      <c r="B336" s="2" t="s">
        <v>1428</v>
      </c>
      <c r="C336" s="88">
        <v>1124</v>
      </c>
      <c r="D336" s="88">
        <v>1124</v>
      </c>
      <c r="E336" s="2" t="s">
        <v>1809</v>
      </c>
      <c r="F336" s="2" t="s">
        <v>221</v>
      </c>
    </row>
    <row r="337" spans="1:6" x14ac:dyDescent="0.25">
      <c r="A337">
        <v>333</v>
      </c>
      <c r="B337" s="2" t="s">
        <v>1428</v>
      </c>
      <c r="C337" s="88">
        <v>1124</v>
      </c>
      <c r="D337" s="88">
        <v>1124</v>
      </c>
      <c r="E337" s="2" t="s">
        <v>1809</v>
      </c>
      <c r="F337" s="2" t="s">
        <v>221</v>
      </c>
    </row>
    <row r="338" spans="1:6" x14ac:dyDescent="0.25">
      <c r="A338">
        <v>334</v>
      </c>
      <c r="B338" s="2" t="s">
        <v>1428</v>
      </c>
      <c r="C338" s="88">
        <v>1124</v>
      </c>
      <c r="D338" s="88">
        <v>1124</v>
      </c>
      <c r="E338" s="2" t="s">
        <v>1809</v>
      </c>
      <c r="F338" s="2" t="s">
        <v>221</v>
      </c>
    </row>
    <row r="339" spans="1:6" x14ac:dyDescent="0.25">
      <c r="A339">
        <v>335</v>
      </c>
      <c r="B339" s="2" t="s">
        <v>1428</v>
      </c>
      <c r="C339" s="88">
        <v>1124</v>
      </c>
      <c r="D339" s="88">
        <v>1124</v>
      </c>
      <c r="E339" s="2" t="s">
        <v>1809</v>
      </c>
      <c r="F339" s="2" t="s">
        <v>221</v>
      </c>
    </row>
    <row r="340" spans="1:6" x14ac:dyDescent="0.25">
      <c r="A340">
        <v>336</v>
      </c>
      <c r="B340" s="2" t="s">
        <v>1428</v>
      </c>
      <c r="C340" s="88">
        <v>1124</v>
      </c>
      <c r="D340" s="88">
        <v>1124</v>
      </c>
      <c r="E340" s="2" t="s">
        <v>1809</v>
      </c>
      <c r="F340" s="2" t="s">
        <v>221</v>
      </c>
    </row>
    <row r="341" spans="1:6" x14ac:dyDescent="0.25">
      <c r="A341">
        <v>337</v>
      </c>
      <c r="B341" s="2" t="s">
        <v>1428</v>
      </c>
      <c r="C341" s="88">
        <v>1124</v>
      </c>
      <c r="D341" s="88">
        <v>1124</v>
      </c>
      <c r="E341" s="2" t="s">
        <v>1809</v>
      </c>
      <c r="F341" s="2" t="s">
        <v>221</v>
      </c>
    </row>
    <row r="342" spans="1:6" x14ac:dyDescent="0.25">
      <c r="A342">
        <v>338</v>
      </c>
      <c r="B342" s="2" t="s">
        <v>1428</v>
      </c>
      <c r="C342" s="88">
        <v>1124</v>
      </c>
      <c r="D342" s="88">
        <v>1124</v>
      </c>
      <c r="E342" s="2" t="s">
        <v>1809</v>
      </c>
      <c r="F342" s="2" t="s">
        <v>221</v>
      </c>
    </row>
    <row r="343" spans="1:6" x14ac:dyDescent="0.25">
      <c r="A343">
        <v>339</v>
      </c>
      <c r="B343" s="2" t="s">
        <v>1428</v>
      </c>
      <c r="C343" s="88">
        <v>1124</v>
      </c>
      <c r="D343" s="88">
        <v>1124</v>
      </c>
      <c r="E343" s="2" t="s">
        <v>1809</v>
      </c>
      <c r="F343" s="2" t="s">
        <v>221</v>
      </c>
    </row>
    <row r="344" spans="1:6" x14ac:dyDescent="0.25">
      <c r="A344">
        <v>340</v>
      </c>
      <c r="B344" s="2" t="s">
        <v>1428</v>
      </c>
      <c r="C344" s="88">
        <v>2124</v>
      </c>
      <c r="D344" s="88">
        <v>2124</v>
      </c>
      <c r="E344" s="2" t="s">
        <v>1809</v>
      </c>
      <c r="F344" s="2" t="s">
        <v>221</v>
      </c>
    </row>
    <row r="345" spans="1:6" x14ac:dyDescent="0.25">
      <c r="A345">
        <v>341</v>
      </c>
      <c r="B345" s="2" t="s">
        <v>1428</v>
      </c>
      <c r="C345" s="88">
        <v>1124</v>
      </c>
      <c r="D345" s="88">
        <v>1124</v>
      </c>
      <c r="E345" s="2" t="s">
        <v>1809</v>
      </c>
      <c r="F345" s="2" t="s">
        <v>221</v>
      </c>
    </row>
    <row r="346" spans="1:6" x14ac:dyDescent="0.25">
      <c r="A346">
        <v>342</v>
      </c>
      <c r="B346" s="2" t="s">
        <v>1428</v>
      </c>
      <c r="C346" s="88">
        <v>1124</v>
      </c>
      <c r="D346" s="88">
        <v>1124</v>
      </c>
      <c r="E346" s="2" t="s">
        <v>1809</v>
      </c>
      <c r="F346" s="2" t="s">
        <v>221</v>
      </c>
    </row>
    <row r="347" spans="1:6" x14ac:dyDescent="0.25">
      <c r="A347">
        <v>343</v>
      </c>
      <c r="B347" s="2" t="s">
        <v>1428</v>
      </c>
      <c r="C347" s="88">
        <v>1124</v>
      </c>
      <c r="D347" s="88">
        <v>1124</v>
      </c>
      <c r="E347" s="2" t="s">
        <v>1809</v>
      </c>
      <c r="F347" s="2" t="s">
        <v>221</v>
      </c>
    </row>
    <row r="348" spans="1:6" x14ac:dyDescent="0.25">
      <c r="A348">
        <v>344</v>
      </c>
      <c r="B348" s="2" t="s">
        <v>1428</v>
      </c>
      <c r="C348" s="88">
        <v>1124</v>
      </c>
      <c r="D348" s="88">
        <v>1124</v>
      </c>
      <c r="E348" s="2" t="s">
        <v>1809</v>
      </c>
      <c r="F348" s="2" t="s">
        <v>221</v>
      </c>
    </row>
    <row r="349" spans="1:6" x14ac:dyDescent="0.25">
      <c r="A349">
        <v>345</v>
      </c>
      <c r="B349" s="2" t="s">
        <v>1428</v>
      </c>
      <c r="C349" s="88">
        <v>7852</v>
      </c>
      <c r="D349" s="88">
        <v>7852</v>
      </c>
      <c r="E349" s="2" t="s">
        <v>1809</v>
      </c>
      <c r="F349" s="2" t="s">
        <v>221</v>
      </c>
    </row>
    <row r="350" spans="1:6" x14ac:dyDescent="0.25">
      <c r="A350">
        <v>346</v>
      </c>
      <c r="B350" s="2" t="s">
        <v>1428</v>
      </c>
      <c r="C350" s="88">
        <v>2908</v>
      </c>
      <c r="D350" s="88">
        <v>2908</v>
      </c>
      <c r="E350" s="2" t="s">
        <v>1809</v>
      </c>
      <c r="F350" s="2" t="s">
        <v>221</v>
      </c>
    </row>
    <row r="351" spans="1:6" x14ac:dyDescent="0.25">
      <c r="A351">
        <v>347</v>
      </c>
      <c r="B351" s="2" t="s">
        <v>1428</v>
      </c>
      <c r="C351" s="88">
        <v>1124</v>
      </c>
      <c r="D351" s="88">
        <v>1124</v>
      </c>
      <c r="E351" s="2" t="s">
        <v>1809</v>
      </c>
      <c r="F351" s="2" t="s">
        <v>221</v>
      </c>
    </row>
    <row r="352" spans="1:6" x14ac:dyDescent="0.25">
      <c r="A352">
        <v>348</v>
      </c>
      <c r="B352" s="2" t="s">
        <v>1428</v>
      </c>
      <c r="C352" s="88">
        <v>1124</v>
      </c>
      <c r="D352" s="88">
        <v>1124</v>
      </c>
      <c r="E352" s="2" t="s">
        <v>1809</v>
      </c>
      <c r="F352" s="2" t="s">
        <v>221</v>
      </c>
    </row>
    <row r="353" spans="1:6" x14ac:dyDescent="0.25">
      <c r="A353">
        <v>349</v>
      </c>
      <c r="B353" s="2" t="s">
        <v>1428</v>
      </c>
      <c r="C353" s="88">
        <v>1124</v>
      </c>
      <c r="D353" s="88">
        <v>1124</v>
      </c>
      <c r="E353" s="2" t="s">
        <v>1809</v>
      </c>
      <c r="F353" s="2" t="s">
        <v>221</v>
      </c>
    </row>
    <row r="354" spans="1:6" x14ac:dyDescent="0.25">
      <c r="A354">
        <v>350</v>
      </c>
      <c r="B354" s="2" t="s">
        <v>1428</v>
      </c>
      <c r="C354" s="88">
        <v>1124</v>
      </c>
      <c r="D354" s="88">
        <v>1124</v>
      </c>
      <c r="E354" s="2" t="s">
        <v>1809</v>
      </c>
      <c r="F354" s="2" t="s">
        <v>221</v>
      </c>
    </row>
    <row r="355" spans="1:6" x14ac:dyDescent="0.25">
      <c r="A355">
        <v>351</v>
      </c>
      <c r="B355" s="2" t="s">
        <v>1428</v>
      </c>
      <c r="C355" s="88">
        <v>1124</v>
      </c>
      <c r="D355" s="88">
        <v>1124</v>
      </c>
      <c r="E355" s="2" t="s">
        <v>1809</v>
      </c>
      <c r="F355" s="2" t="s">
        <v>221</v>
      </c>
    </row>
    <row r="356" spans="1:6" x14ac:dyDescent="0.25">
      <c r="A356">
        <v>352</v>
      </c>
      <c r="B356" s="2" t="s">
        <v>1428</v>
      </c>
      <c r="C356" s="88">
        <v>600</v>
      </c>
      <c r="D356" s="88">
        <v>600</v>
      </c>
      <c r="E356" s="2" t="s">
        <v>1809</v>
      </c>
      <c r="F356" s="2" t="s">
        <v>221</v>
      </c>
    </row>
    <row r="357" spans="1:6" x14ac:dyDescent="0.25">
      <c r="A357">
        <v>353</v>
      </c>
      <c r="B357" s="2" t="s">
        <v>1428</v>
      </c>
      <c r="C357" s="88">
        <v>0</v>
      </c>
      <c r="D357" s="88">
        <v>0</v>
      </c>
      <c r="E357" s="2" t="s">
        <v>1809</v>
      </c>
      <c r="F357" s="2" t="s">
        <v>221</v>
      </c>
    </row>
    <row r="358" spans="1:6" x14ac:dyDescent="0.25">
      <c r="A358">
        <v>354</v>
      </c>
      <c r="B358" s="2" t="s">
        <v>1428</v>
      </c>
      <c r="C358" s="88">
        <v>2726</v>
      </c>
      <c r="D358" s="88">
        <v>2726</v>
      </c>
      <c r="E358" s="2" t="s">
        <v>1809</v>
      </c>
      <c r="F358" s="2" t="s">
        <v>221</v>
      </c>
    </row>
    <row r="359" spans="1:6" x14ac:dyDescent="0.25">
      <c r="A359">
        <v>355</v>
      </c>
      <c r="B359" s="2" t="s">
        <v>1428</v>
      </c>
      <c r="C359" s="88">
        <v>2000</v>
      </c>
      <c r="D359" s="88">
        <v>2000</v>
      </c>
      <c r="E359" s="2" t="s">
        <v>1809</v>
      </c>
      <c r="F359" s="2" t="s">
        <v>221</v>
      </c>
    </row>
    <row r="360" spans="1:6" x14ac:dyDescent="0.25">
      <c r="A360">
        <v>356</v>
      </c>
      <c r="B360" s="2" t="s">
        <v>1428</v>
      </c>
      <c r="C360" s="88">
        <v>3264</v>
      </c>
      <c r="D360" s="88">
        <v>3264</v>
      </c>
      <c r="E360" s="2" t="s">
        <v>1809</v>
      </c>
      <c r="F360" s="2" t="s">
        <v>221</v>
      </c>
    </row>
    <row r="361" spans="1:6" x14ac:dyDescent="0.25">
      <c r="A361">
        <v>357</v>
      </c>
      <c r="B361" s="2" t="s">
        <v>1428</v>
      </c>
      <c r="C361" s="88">
        <v>3496</v>
      </c>
      <c r="D361" s="88">
        <v>3496</v>
      </c>
      <c r="E361" s="2" t="s">
        <v>1809</v>
      </c>
      <c r="F361" s="2" t="s">
        <v>221</v>
      </c>
    </row>
    <row r="362" spans="1:6" x14ac:dyDescent="0.25">
      <c r="A362">
        <v>358</v>
      </c>
      <c r="B362" s="2" t="s">
        <v>1428</v>
      </c>
      <c r="C362" s="88">
        <v>510</v>
      </c>
      <c r="D362" s="88">
        <v>510</v>
      </c>
      <c r="E362" s="2" t="s">
        <v>1809</v>
      </c>
      <c r="F362" s="2" t="s">
        <v>221</v>
      </c>
    </row>
    <row r="363" spans="1:6" x14ac:dyDescent="0.25">
      <c r="A363">
        <v>359</v>
      </c>
      <c r="B363" s="2" t="s">
        <v>1428</v>
      </c>
      <c r="C363" s="88">
        <v>1900</v>
      </c>
      <c r="D363" s="88">
        <v>1900</v>
      </c>
      <c r="E363" s="2" t="s">
        <v>1809</v>
      </c>
      <c r="F363" s="2" t="s">
        <v>221</v>
      </c>
    </row>
    <row r="364" spans="1:6" x14ac:dyDescent="0.25">
      <c r="A364">
        <v>360</v>
      </c>
      <c r="B364" s="2" t="s">
        <v>1428</v>
      </c>
      <c r="C364" s="88">
        <v>400</v>
      </c>
      <c r="D364" s="88">
        <v>400</v>
      </c>
      <c r="E364" s="2" t="s">
        <v>1809</v>
      </c>
      <c r="F364" s="2" t="s">
        <v>221</v>
      </c>
    </row>
    <row r="365" spans="1:6" x14ac:dyDescent="0.25">
      <c r="A365">
        <v>361</v>
      </c>
      <c r="B365" s="2" t="s">
        <v>1428</v>
      </c>
      <c r="C365" s="88">
        <v>1252</v>
      </c>
      <c r="D365" s="88">
        <v>1252</v>
      </c>
      <c r="E365" s="2" t="s">
        <v>1809</v>
      </c>
      <c r="F365" s="2" t="s">
        <v>221</v>
      </c>
    </row>
    <row r="366" spans="1:6" x14ac:dyDescent="0.25">
      <c r="A366">
        <v>362</v>
      </c>
      <c r="B366" s="2" t="s">
        <v>1428</v>
      </c>
      <c r="C366" s="88">
        <v>852</v>
      </c>
      <c r="D366" s="88">
        <v>852</v>
      </c>
      <c r="E366" s="2" t="s">
        <v>1809</v>
      </c>
      <c r="F366" s="2" t="s">
        <v>221</v>
      </c>
    </row>
    <row r="367" spans="1:6" x14ac:dyDescent="0.25">
      <c r="A367">
        <v>363</v>
      </c>
      <c r="B367" s="2" t="s">
        <v>1428</v>
      </c>
      <c r="C367" s="88">
        <v>1300</v>
      </c>
      <c r="D367" s="88">
        <v>1300</v>
      </c>
      <c r="E367" s="2" t="s">
        <v>1809</v>
      </c>
      <c r="F367" s="2" t="s">
        <v>221</v>
      </c>
    </row>
    <row r="368" spans="1:6" x14ac:dyDescent="0.25">
      <c r="A368">
        <v>364</v>
      </c>
      <c r="B368" s="2" t="s">
        <v>1428</v>
      </c>
      <c r="C368" s="88">
        <v>866</v>
      </c>
      <c r="D368" s="88">
        <v>866</v>
      </c>
      <c r="E368" s="2" t="s">
        <v>1809</v>
      </c>
      <c r="F368" s="2" t="s">
        <v>221</v>
      </c>
    </row>
    <row r="369" spans="1:6" x14ac:dyDescent="0.25">
      <c r="A369">
        <v>365</v>
      </c>
      <c r="B369" s="2" t="s">
        <v>1428</v>
      </c>
      <c r="C369" s="88">
        <v>0</v>
      </c>
      <c r="D369" s="88">
        <v>0</v>
      </c>
      <c r="E369" s="2" t="s">
        <v>1809</v>
      </c>
      <c r="F369" s="2" t="s">
        <v>221</v>
      </c>
    </row>
    <row r="370" spans="1:6" x14ac:dyDescent="0.25">
      <c r="A370">
        <v>366</v>
      </c>
      <c r="B370" s="2" t="s">
        <v>1428</v>
      </c>
      <c r="C370" s="88">
        <v>4000</v>
      </c>
      <c r="D370" s="88">
        <v>4000</v>
      </c>
      <c r="E370" s="2" t="s">
        <v>1809</v>
      </c>
      <c r="F370" s="2" t="s">
        <v>221</v>
      </c>
    </row>
    <row r="371" spans="1:6" x14ac:dyDescent="0.25">
      <c r="A371">
        <v>367</v>
      </c>
      <c r="B371" s="2" t="s">
        <v>1428</v>
      </c>
      <c r="C371" s="88">
        <v>5000</v>
      </c>
      <c r="D371" s="88">
        <v>5000</v>
      </c>
      <c r="E371" s="2" t="s">
        <v>1809</v>
      </c>
      <c r="F371" s="2" t="s">
        <v>221</v>
      </c>
    </row>
    <row r="372" spans="1:6" x14ac:dyDescent="0.25">
      <c r="A372">
        <v>368</v>
      </c>
      <c r="B372" s="2" t="s">
        <v>1428</v>
      </c>
      <c r="C372" s="88">
        <v>1612</v>
      </c>
      <c r="D372" s="88">
        <v>1612</v>
      </c>
      <c r="E372" s="2" t="s">
        <v>1809</v>
      </c>
      <c r="F372" s="2" t="s">
        <v>221</v>
      </c>
    </row>
    <row r="373" spans="1:6" x14ac:dyDescent="0.25">
      <c r="A373">
        <v>369</v>
      </c>
      <c r="B373" s="2" t="s">
        <v>1428</v>
      </c>
      <c r="C373" s="88">
        <v>1900</v>
      </c>
      <c r="D373" s="88">
        <v>1900</v>
      </c>
      <c r="E373" s="2" t="s">
        <v>1809</v>
      </c>
      <c r="F373" s="2" t="s">
        <v>221</v>
      </c>
    </row>
    <row r="374" spans="1:6" x14ac:dyDescent="0.25">
      <c r="A374">
        <v>370</v>
      </c>
      <c r="B374" s="2" t="s">
        <v>1428</v>
      </c>
      <c r="C374" s="88">
        <v>4000</v>
      </c>
      <c r="D374" s="88">
        <v>4000</v>
      </c>
      <c r="E374" s="2" t="s">
        <v>1809</v>
      </c>
      <c r="F374" s="2" t="s">
        <v>221</v>
      </c>
    </row>
    <row r="375" spans="1:6" x14ac:dyDescent="0.25">
      <c r="A375">
        <v>371</v>
      </c>
      <c r="B375" s="2" t="s">
        <v>1428</v>
      </c>
      <c r="C375" s="88">
        <v>2620</v>
      </c>
      <c r="D375" s="88">
        <v>2620</v>
      </c>
      <c r="E375" s="2" t="s">
        <v>1809</v>
      </c>
      <c r="F375" s="2" t="s">
        <v>221</v>
      </c>
    </row>
    <row r="376" spans="1:6" x14ac:dyDescent="0.25">
      <c r="A376">
        <v>372</v>
      </c>
      <c r="B376" s="2" t="s">
        <v>1428</v>
      </c>
      <c r="C376" s="88">
        <v>8736</v>
      </c>
      <c r="D376" s="88">
        <v>8736</v>
      </c>
      <c r="E376" s="2" t="s">
        <v>1809</v>
      </c>
      <c r="F376" s="2" t="s">
        <v>221</v>
      </c>
    </row>
    <row r="377" spans="1:6" x14ac:dyDescent="0.25">
      <c r="A377">
        <v>373</v>
      </c>
      <c r="B377" s="2" t="s">
        <v>1428</v>
      </c>
      <c r="C377" s="88">
        <v>3700</v>
      </c>
      <c r="D377" s="88">
        <v>3700</v>
      </c>
      <c r="E377" s="2" t="s">
        <v>1809</v>
      </c>
      <c r="F377" s="2" t="s">
        <v>221</v>
      </c>
    </row>
    <row r="378" spans="1:6" x14ac:dyDescent="0.25">
      <c r="A378">
        <v>374</v>
      </c>
      <c r="B378" s="2" t="s">
        <v>1428</v>
      </c>
      <c r="C378" s="88">
        <v>800</v>
      </c>
      <c r="D378" s="88">
        <v>800</v>
      </c>
      <c r="E378" s="2" t="s">
        <v>1809</v>
      </c>
      <c r="F378" s="2" t="s">
        <v>221</v>
      </c>
    </row>
    <row r="379" spans="1:6" x14ac:dyDescent="0.25">
      <c r="A379">
        <v>375</v>
      </c>
      <c r="B379" s="2" t="s">
        <v>1428</v>
      </c>
      <c r="C379" s="88">
        <v>1570</v>
      </c>
      <c r="D379" s="88">
        <v>1570</v>
      </c>
      <c r="E379" s="2" t="s">
        <v>1809</v>
      </c>
      <c r="F379" s="2" t="s">
        <v>221</v>
      </c>
    </row>
    <row r="380" spans="1:6" x14ac:dyDescent="0.25">
      <c r="A380">
        <v>376</v>
      </c>
      <c r="B380" s="2" t="s">
        <v>1428</v>
      </c>
      <c r="C380" s="88">
        <v>2600</v>
      </c>
      <c r="D380" s="88">
        <v>2600</v>
      </c>
      <c r="E380" s="2" t="s">
        <v>1809</v>
      </c>
      <c r="F380" s="2" t="s">
        <v>221</v>
      </c>
    </row>
    <row r="381" spans="1:6" x14ac:dyDescent="0.25">
      <c r="A381">
        <v>377</v>
      </c>
      <c r="B381" s="2" t="s">
        <v>1428</v>
      </c>
      <c r="C381" s="88">
        <v>1664</v>
      </c>
      <c r="D381" s="88">
        <v>1664</v>
      </c>
      <c r="E381" s="2" t="s">
        <v>1809</v>
      </c>
      <c r="F381" s="2" t="s">
        <v>221</v>
      </c>
    </row>
    <row r="382" spans="1:6" x14ac:dyDescent="0.25">
      <c r="A382">
        <v>378</v>
      </c>
      <c r="B382" s="2" t="s">
        <v>1428</v>
      </c>
      <c r="C382" s="88">
        <v>1950</v>
      </c>
      <c r="D382" s="88">
        <v>1950</v>
      </c>
      <c r="E382" s="2" t="s">
        <v>1809</v>
      </c>
      <c r="F382" s="2" t="s">
        <v>221</v>
      </c>
    </row>
    <row r="383" spans="1:6" x14ac:dyDescent="0.25">
      <c r="A383">
        <v>379</v>
      </c>
      <c r="B383" s="2" t="s">
        <v>1428</v>
      </c>
      <c r="C383" s="88">
        <v>3080</v>
      </c>
      <c r="D383" s="88">
        <v>3080</v>
      </c>
      <c r="E383" s="2" t="s">
        <v>1809</v>
      </c>
      <c r="F383" s="2" t="s">
        <v>221</v>
      </c>
    </row>
    <row r="384" spans="1:6" x14ac:dyDescent="0.25">
      <c r="A384">
        <v>380</v>
      </c>
      <c r="B384" s="2" t="s">
        <v>1428</v>
      </c>
      <c r="C384" s="88">
        <v>7442</v>
      </c>
      <c r="D384" s="88">
        <v>7442</v>
      </c>
      <c r="E384" s="2" t="s">
        <v>1809</v>
      </c>
      <c r="F384" s="2" t="s">
        <v>221</v>
      </c>
    </row>
    <row r="385" spans="1:6" x14ac:dyDescent="0.25">
      <c r="A385">
        <v>381</v>
      </c>
      <c r="B385" s="2" t="s">
        <v>1428</v>
      </c>
      <c r="C385" s="88">
        <v>1664</v>
      </c>
      <c r="D385" s="88">
        <v>1664</v>
      </c>
      <c r="E385" s="2" t="s">
        <v>1809</v>
      </c>
      <c r="F385" s="2" t="s">
        <v>221</v>
      </c>
    </row>
    <row r="386" spans="1:6" x14ac:dyDescent="0.25">
      <c r="A386">
        <v>382</v>
      </c>
      <c r="B386" s="2" t="s">
        <v>1428</v>
      </c>
      <c r="C386" s="88">
        <v>2000</v>
      </c>
      <c r="D386" s="88">
        <v>2000</v>
      </c>
      <c r="E386" s="2" t="s">
        <v>1809</v>
      </c>
      <c r="F386" s="2" t="s">
        <v>221</v>
      </c>
    </row>
    <row r="387" spans="1:6" x14ac:dyDescent="0.25">
      <c r="A387">
        <v>383</v>
      </c>
      <c r="B387" s="2" t="s">
        <v>1428</v>
      </c>
      <c r="C387" s="88">
        <v>3080</v>
      </c>
      <c r="D387" s="88">
        <v>3080</v>
      </c>
      <c r="E387" s="2" t="s">
        <v>1809</v>
      </c>
      <c r="F387" s="2" t="s">
        <v>221</v>
      </c>
    </row>
    <row r="388" spans="1:6" x14ac:dyDescent="0.25">
      <c r="A388">
        <v>384</v>
      </c>
      <c r="B388" s="2" t="s">
        <v>1428</v>
      </c>
      <c r="C388" s="88">
        <v>3440</v>
      </c>
      <c r="D388" s="88">
        <v>3440</v>
      </c>
      <c r="E388" s="2" t="s">
        <v>1809</v>
      </c>
      <c r="F388" s="2" t="s">
        <v>221</v>
      </c>
    </row>
    <row r="389" spans="1:6" x14ac:dyDescent="0.25">
      <c r="A389">
        <v>385</v>
      </c>
      <c r="B389" s="2" t="s">
        <v>1428</v>
      </c>
      <c r="C389" s="88">
        <v>1422</v>
      </c>
      <c r="D389" s="88">
        <v>1422</v>
      </c>
      <c r="E389" s="2" t="s">
        <v>1809</v>
      </c>
      <c r="F389" s="2" t="s">
        <v>221</v>
      </c>
    </row>
    <row r="390" spans="1:6" x14ac:dyDescent="0.25">
      <c r="A390">
        <v>386</v>
      </c>
      <c r="B390" s="2" t="s">
        <v>1428</v>
      </c>
      <c r="C390" s="88">
        <v>1600</v>
      </c>
      <c r="D390" s="88">
        <v>1600</v>
      </c>
      <c r="E390" s="2" t="s">
        <v>1809</v>
      </c>
      <c r="F390" s="2" t="s">
        <v>221</v>
      </c>
    </row>
    <row r="391" spans="1:6" x14ac:dyDescent="0.25">
      <c r="A391">
        <v>387</v>
      </c>
      <c r="B391" s="2" t="s">
        <v>1428</v>
      </c>
      <c r="C391" s="88">
        <v>4000</v>
      </c>
      <c r="D391" s="88">
        <v>4000</v>
      </c>
      <c r="E391" s="2" t="s">
        <v>1809</v>
      </c>
      <c r="F391" s="2" t="s">
        <v>221</v>
      </c>
    </row>
    <row r="392" spans="1:6" x14ac:dyDescent="0.25">
      <c r="A392">
        <v>388</v>
      </c>
      <c r="B392" s="2" t="s">
        <v>1428</v>
      </c>
      <c r="C392" s="88">
        <v>1664</v>
      </c>
      <c r="D392" s="88">
        <v>1664</v>
      </c>
      <c r="E392" s="2" t="s">
        <v>1809</v>
      </c>
      <c r="F392" s="2" t="s">
        <v>221</v>
      </c>
    </row>
    <row r="393" spans="1:6" x14ac:dyDescent="0.25">
      <c r="A393">
        <v>389</v>
      </c>
      <c r="B393" s="2" t="s">
        <v>1428</v>
      </c>
      <c r="C393" s="88">
        <v>1664</v>
      </c>
      <c r="D393" s="88">
        <v>1664</v>
      </c>
      <c r="E393" s="2" t="s">
        <v>1809</v>
      </c>
      <c r="F393" s="2" t="s">
        <v>221</v>
      </c>
    </row>
    <row r="394" spans="1:6" x14ac:dyDescent="0.25">
      <c r="A394">
        <v>390</v>
      </c>
      <c r="B394" s="2" t="s">
        <v>1428</v>
      </c>
      <c r="C394" s="88">
        <v>1000</v>
      </c>
      <c r="D394" s="88">
        <v>1000</v>
      </c>
      <c r="E394" s="2" t="s">
        <v>1809</v>
      </c>
      <c r="F394" s="2" t="s">
        <v>221</v>
      </c>
    </row>
    <row r="395" spans="1:6" x14ac:dyDescent="0.25">
      <c r="A395">
        <v>391</v>
      </c>
      <c r="B395" s="2" t="s">
        <v>1428</v>
      </c>
      <c r="C395" s="88">
        <v>0</v>
      </c>
      <c r="D395" s="88">
        <v>0</v>
      </c>
      <c r="E395" s="2" t="s">
        <v>1809</v>
      </c>
      <c r="F395" s="2" t="s">
        <v>221</v>
      </c>
    </row>
    <row r="396" spans="1:6" x14ac:dyDescent="0.25">
      <c r="A396">
        <v>392</v>
      </c>
      <c r="B396" s="2" t="s">
        <v>1428</v>
      </c>
      <c r="C396" s="88">
        <v>1000</v>
      </c>
      <c r="D396" s="88">
        <v>1000</v>
      </c>
      <c r="E396" s="2" t="s">
        <v>1809</v>
      </c>
      <c r="F396" s="2" t="s">
        <v>221</v>
      </c>
    </row>
    <row r="397" spans="1:6" x14ac:dyDescent="0.25">
      <c r="A397">
        <v>393</v>
      </c>
      <c r="B397" s="2" t="s">
        <v>1428</v>
      </c>
      <c r="C397" s="88">
        <v>896</v>
      </c>
      <c r="D397" s="88">
        <v>896</v>
      </c>
      <c r="E397" s="2" t="s">
        <v>1809</v>
      </c>
      <c r="F397" s="2" t="s">
        <v>221</v>
      </c>
    </row>
    <row r="398" spans="1:6" x14ac:dyDescent="0.25">
      <c r="A398">
        <v>394</v>
      </c>
      <c r="B398" s="2" t="s">
        <v>1428</v>
      </c>
      <c r="C398" s="88">
        <v>2000</v>
      </c>
      <c r="D398" s="88">
        <v>2000</v>
      </c>
      <c r="E398" s="2" t="s">
        <v>1809</v>
      </c>
      <c r="F398" s="2" t="s">
        <v>221</v>
      </c>
    </row>
    <row r="399" spans="1:6" x14ac:dyDescent="0.25">
      <c r="A399">
        <v>395</v>
      </c>
      <c r="B399" s="2" t="s">
        <v>1428</v>
      </c>
      <c r="C399" s="88">
        <v>700</v>
      </c>
      <c r="D399" s="88">
        <v>700</v>
      </c>
      <c r="E399" s="2" t="s">
        <v>1809</v>
      </c>
      <c r="F399" s="2" t="s">
        <v>221</v>
      </c>
    </row>
    <row r="400" spans="1:6" x14ac:dyDescent="0.25">
      <c r="A400">
        <v>396</v>
      </c>
      <c r="B400" s="2" t="s">
        <v>1428</v>
      </c>
      <c r="C400" s="88">
        <v>1346</v>
      </c>
      <c r="D400" s="88">
        <v>1346</v>
      </c>
      <c r="E400" s="2" t="s">
        <v>1809</v>
      </c>
      <c r="F400" s="2" t="s">
        <v>221</v>
      </c>
    </row>
    <row r="401" spans="1:6" x14ac:dyDescent="0.25">
      <c r="A401">
        <v>397</v>
      </c>
      <c r="B401" s="2" t="s">
        <v>1428</v>
      </c>
      <c r="C401" s="88">
        <v>2000</v>
      </c>
      <c r="D401" s="88">
        <v>2000</v>
      </c>
      <c r="E401" s="2" t="s">
        <v>1809</v>
      </c>
      <c r="F401" s="2" t="s">
        <v>221</v>
      </c>
    </row>
    <row r="402" spans="1:6" x14ac:dyDescent="0.25">
      <c r="A402">
        <v>398</v>
      </c>
      <c r="B402" s="2" t="s">
        <v>1428</v>
      </c>
      <c r="C402" s="88">
        <v>2500</v>
      </c>
      <c r="D402" s="88">
        <v>2500</v>
      </c>
      <c r="E402" s="2" t="s">
        <v>1809</v>
      </c>
      <c r="F402" s="2" t="s">
        <v>221</v>
      </c>
    </row>
    <row r="403" spans="1:6" x14ac:dyDescent="0.25">
      <c r="A403">
        <v>399</v>
      </c>
      <c r="B403" s="2" t="s">
        <v>1428</v>
      </c>
      <c r="C403" s="88">
        <v>0</v>
      </c>
      <c r="D403" s="88">
        <v>0</v>
      </c>
      <c r="E403" s="2" t="s">
        <v>1809</v>
      </c>
      <c r="F403" s="2" t="s">
        <v>221</v>
      </c>
    </row>
    <row r="404" spans="1:6" x14ac:dyDescent="0.25">
      <c r="A404">
        <v>400</v>
      </c>
      <c r="B404" s="2" t="s">
        <v>1428</v>
      </c>
      <c r="C404" s="88">
        <v>500</v>
      </c>
      <c r="D404" s="88">
        <v>500</v>
      </c>
      <c r="E404" s="2" t="s">
        <v>1809</v>
      </c>
      <c r="F404" s="2" t="s">
        <v>221</v>
      </c>
    </row>
    <row r="405" spans="1:6" x14ac:dyDescent="0.25">
      <c r="A405">
        <v>401</v>
      </c>
      <c r="B405" s="2" t="s">
        <v>1428</v>
      </c>
      <c r="C405" s="88">
        <v>1200</v>
      </c>
      <c r="D405" s="88">
        <v>1200</v>
      </c>
      <c r="E405" s="2" t="s">
        <v>1809</v>
      </c>
      <c r="F405" s="2" t="s">
        <v>221</v>
      </c>
    </row>
    <row r="406" spans="1:6" x14ac:dyDescent="0.25">
      <c r="A406">
        <v>402</v>
      </c>
      <c r="B406" s="2" t="s">
        <v>1428</v>
      </c>
      <c r="C406" s="88">
        <v>2000</v>
      </c>
      <c r="D406" s="88">
        <v>2000</v>
      </c>
      <c r="E406" s="2" t="s">
        <v>1809</v>
      </c>
      <c r="F406" s="2" t="s">
        <v>221</v>
      </c>
    </row>
    <row r="407" spans="1:6" x14ac:dyDescent="0.25">
      <c r="A407">
        <v>403</v>
      </c>
      <c r="B407" s="2" t="s">
        <v>1428</v>
      </c>
      <c r="C407" s="88">
        <v>0</v>
      </c>
      <c r="D407" s="88">
        <v>0</v>
      </c>
      <c r="E407" s="2" t="s">
        <v>1809</v>
      </c>
      <c r="F407" s="2" t="s">
        <v>221</v>
      </c>
    </row>
    <row r="408" spans="1:6" x14ac:dyDescent="0.25">
      <c r="A408">
        <v>404</v>
      </c>
      <c r="B408" s="2" t="s">
        <v>1428</v>
      </c>
      <c r="C408" s="88">
        <v>1000</v>
      </c>
      <c r="D408" s="88">
        <v>1000</v>
      </c>
      <c r="E408" s="2" t="s">
        <v>1809</v>
      </c>
      <c r="F408" s="2" t="s">
        <v>221</v>
      </c>
    </row>
    <row r="409" spans="1:6" x14ac:dyDescent="0.25">
      <c r="A409">
        <v>405</v>
      </c>
      <c r="B409" s="2" t="s">
        <v>1428</v>
      </c>
      <c r="C409" s="88">
        <v>4000</v>
      </c>
      <c r="D409" s="88">
        <v>4000</v>
      </c>
      <c r="E409" s="2" t="s">
        <v>1809</v>
      </c>
      <c r="F409" s="2" t="s">
        <v>221</v>
      </c>
    </row>
    <row r="410" spans="1:6" x14ac:dyDescent="0.25">
      <c r="A410">
        <v>406</v>
      </c>
      <c r="B410" s="2" t="s">
        <v>1428</v>
      </c>
      <c r="C410" s="88">
        <v>0</v>
      </c>
      <c r="D410" s="88">
        <v>0</v>
      </c>
      <c r="E410" s="2" t="s">
        <v>1809</v>
      </c>
      <c r="F410" s="2" t="s">
        <v>221</v>
      </c>
    </row>
    <row r="411" spans="1:6" x14ac:dyDescent="0.25">
      <c r="A411">
        <v>407</v>
      </c>
      <c r="B411" s="2" t="s">
        <v>1428</v>
      </c>
      <c r="C411" s="88">
        <v>3014</v>
      </c>
      <c r="D411" s="88">
        <v>3014</v>
      </c>
      <c r="E411" s="2" t="s">
        <v>1809</v>
      </c>
      <c r="F411" s="2" t="s">
        <v>221</v>
      </c>
    </row>
    <row r="412" spans="1:6" x14ac:dyDescent="0.25">
      <c r="A412">
        <v>408</v>
      </c>
      <c r="B412" s="2" t="s">
        <v>1428</v>
      </c>
      <c r="C412" s="88">
        <v>2000</v>
      </c>
      <c r="D412" s="88">
        <v>2000</v>
      </c>
      <c r="E412" s="2" t="s">
        <v>1809</v>
      </c>
      <c r="F412" s="2" t="s">
        <v>221</v>
      </c>
    </row>
    <row r="413" spans="1:6" x14ac:dyDescent="0.25">
      <c r="A413">
        <v>409</v>
      </c>
      <c r="B413" s="2" t="s">
        <v>1428</v>
      </c>
      <c r="C413" s="88">
        <v>7442</v>
      </c>
      <c r="D413" s="88">
        <v>7442</v>
      </c>
      <c r="E413" s="2" t="s">
        <v>1809</v>
      </c>
      <c r="F413" s="2" t="s">
        <v>221</v>
      </c>
    </row>
    <row r="414" spans="1:6" x14ac:dyDescent="0.25">
      <c r="A414">
        <v>410</v>
      </c>
      <c r="B414" s="2" t="s">
        <v>1428</v>
      </c>
      <c r="C414" s="88">
        <v>1124</v>
      </c>
      <c r="D414" s="88">
        <v>1124</v>
      </c>
      <c r="E414" s="2" t="s">
        <v>1809</v>
      </c>
      <c r="F414" s="2" t="s">
        <v>221</v>
      </c>
    </row>
    <row r="415" spans="1:6" x14ac:dyDescent="0.25">
      <c r="A415">
        <v>411</v>
      </c>
      <c r="B415" s="2" t="s">
        <v>1428</v>
      </c>
      <c r="C415" s="88">
        <v>0</v>
      </c>
      <c r="D415" s="88">
        <v>0</v>
      </c>
      <c r="E415" s="2" t="s">
        <v>1809</v>
      </c>
      <c r="F415" s="2" t="s">
        <v>221</v>
      </c>
    </row>
    <row r="416" spans="1:6" x14ac:dyDescent="0.25">
      <c r="A416">
        <v>412</v>
      </c>
      <c r="B416" s="2" t="s">
        <v>1428</v>
      </c>
      <c r="C416" s="88">
        <v>2000</v>
      </c>
      <c r="D416" s="88">
        <v>2000</v>
      </c>
      <c r="E416" s="2" t="s">
        <v>1809</v>
      </c>
      <c r="F416" s="2" t="s">
        <v>221</v>
      </c>
    </row>
    <row r="417" spans="1:6" x14ac:dyDescent="0.25">
      <c r="A417">
        <v>413</v>
      </c>
      <c r="B417" s="2" t="s">
        <v>1428</v>
      </c>
      <c r="C417" s="88">
        <v>0</v>
      </c>
      <c r="D417" s="88">
        <v>0</v>
      </c>
      <c r="E417" s="2" t="s">
        <v>1809</v>
      </c>
      <c r="F417" s="2" t="s">
        <v>221</v>
      </c>
    </row>
    <row r="418" spans="1:6" x14ac:dyDescent="0.25">
      <c r="A418">
        <v>414</v>
      </c>
      <c r="B418" s="2" t="s">
        <v>1428</v>
      </c>
      <c r="C418" s="88">
        <v>1000</v>
      </c>
      <c r="D418" s="88">
        <v>1000</v>
      </c>
      <c r="E418" s="2" t="s">
        <v>1809</v>
      </c>
      <c r="F418" s="2" t="s">
        <v>221</v>
      </c>
    </row>
    <row r="419" spans="1:6" x14ac:dyDescent="0.25">
      <c r="A419">
        <v>415</v>
      </c>
      <c r="B419" s="2" t="s">
        <v>1428</v>
      </c>
      <c r="C419" s="88">
        <v>4000</v>
      </c>
      <c r="D419" s="88">
        <v>4000</v>
      </c>
      <c r="E419" s="2" t="s">
        <v>1809</v>
      </c>
      <c r="F419" s="2" t="s">
        <v>221</v>
      </c>
    </row>
    <row r="420" spans="1:6" x14ac:dyDescent="0.25">
      <c r="A420">
        <v>416</v>
      </c>
      <c r="B420" s="2" t="s">
        <v>1428</v>
      </c>
      <c r="C420" s="88">
        <v>0</v>
      </c>
      <c r="D420" s="88">
        <v>0</v>
      </c>
      <c r="E420" s="2" t="s">
        <v>1809</v>
      </c>
      <c r="F420" s="2" t="s">
        <v>221</v>
      </c>
    </row>
    <row r="421" spans="1:6" x14ac:dyDescent="0.25">
      <c r="A421">
        <v>417</v>
      </c>
      <c r="B421" s="2" t="s">
        <v>1428</v>
      </c>
      <c r="C421" s="88">
        <v>0</v>
      </c>
      <c r="D421" s="88">
        <v>0</v>
      </c>
      <c r="E421" s="2" t="s">
        <v>1809</v>
      </c>
      <c r="F421" s="2" t="s">
        <v>221</v>
      </c>
    </row>
    <row r="422" spans="1:6" x14ac:dyDescent="0.25">
      <c r="A422">
        <v>418</v>
      </c>
      <c r="B422" s="2" t="s">
        <v>1428</v>
      </c>
      <c r="C422" s="88">
        <v>0</v>
      </c>
      <c r="D422" s="88">
        <v>0</v>
      </c>
      <c r="E422" s="2" t="s">
        <v>1809</v>
      </c>
      <c r="F422" s="2" t="s">
        <v>221</v>
      </c>
    </row>
    <row r="423" spans="1:6" x14ac:dyDescent="0.25">
      <c r="A423">
        <v>419</v>
      </c>
      <c r="B423" s="2" t="s">
        <v>1428</v>
      </c>
      <c r="C423" s="88">
        <v>0</v>
      </c>
      <c r="D423" s="88">
        <v>0</v>
      </c>
      <c r="E423" s="2" t="s">
        <v>1809</v>
      </c>
      <c r="F423" s="2" t="s">
        <v>221</v>
      </c>
    </row>
    <row r="424" spans="1:6" x14ac:dyDescent="0.25">
      <c r="A424">
        <v>420</v>
      </c>
      <c r="B424" s="2" t="s">
        <v>1428</v>
      </c>
      <c r="C424" s="88">
        <v>1400</v>
      </c>
      <c r="D424" s="88">
        <v>1400</v>
      </c>
      <c r="E424" s="2" t="s">
        <v>1809</v>
      </c>
      <c r="F424" s="2" t="s">
        <v>221</v>
      </c>
    </row>
    <row r="425" spans="1:6" x14ac:dyDescent="0.25">
      <c r="A425">
        <v>421</v>
      </c>
      <c r="B425" s="2" t="s">
        <v>1428</v>
      </c>
      <c r="C425" s="88">
        <v>800</v>
      </c>
      <c r="D425" s="88">
        <v>800</v>
      </c>
      <c r="E425" s="2" t="s">
        <v>1809</v>
      </c>
      <c r="F425" s="2" t="s">
        <v>221</v>
      </c>
    </row>
    <row r="426" spans="1:6" x14ac:dyDescent="0.25">
      <c r="A426">
        <v>422</v>
      </c>
      <c r="B426" s="2" t="s">
        <v>1428</v>
      </c>
      <c r="C426" s="88">
        <v>3000</v>
      </c>
      <c r="D426" s="88">
        <v>3000</v>
      </c>
      <c r="E426" s="2" t="s">
        <v>1809</v>
      </c>
      <c r="F426" s="2" t="s">
        <v>221</v>
      </c>
    </row>
    <row r="427" spans="1:6" x14ac:dyDescent="0.25">
      <c r="A427">
        <v>423</v>
      </c>
      <c r="B427" s="2" t="s">
        <v>1428</v>
      </c>
      <c r="C427" s="88">
        <v>3700</v>
      </c>
      <c r="D427" s="88">
        <v>3700</v>
      </c>
      <c r="E427" s="2" t="s">
        <v>1809</v>
      </c>
      <c r="F427" s="2" t="s">
        <v>221</v>
      </c>
    </row>
    <row r="428" spans="1:6" x14ac:dyDescent="0.25">
      <c r="A428">
        <v>424</v>
      </c>
      <c r="B428" s="2" t="s">
        <v>1428</v>
      </c>
      <c r="C428" s="88">
        <v>0</v>
      </c>
      <c r="D428" s="88">
        <v>0</v>
      </c>
      <c r="E428" s="2" t="s">
        <v>1809</v>
      </c>
      <c r="F428" s="2" t="s">
        <v>221</v>
      </c>
    </row>
    <row r="429" spans="1:6" x14ac:dyDescent="0.25">
      <c r="A429">
        <v>425</v>
      </c>
      <c r="B429" s="2" t="s">
        <v>1428</v>
      </c>
      <c r="C429" s="88">
        <v>800</v>
      </c>
      <c r="D429" s="88">
        <v>800</v>
      </c>
      <c r="E429" s="2" t="s">
        <v>1809</v>
      </c>
      <c r="F429" s="2" t="s">
        <v>221</v>
      </c>
    </row>
    <row r="430" spans="1:6" x14ac:dyDescent="0.25">
      <c r="A430">
        <v>426</v>
      </c>
      <c r="B430" s="2" t="s">
        <v>1428</v>
      </c>
      <c r="C430" s="88">
        <v>322</v>
      </c>
      <c r="D430" s="88">
        <v>322</v>
      </c>
      <c r="E430" s="2" t="s">
        <v>1809</v>
      </c>
      <c r="F430" s="2" t="s">
        <v>221</v>
      </c>
    </row>
    <row r="431" spans="1:6" x14ac:dyDescent="0.25">
      <c r="A431">
        <v>427</v>
      </c>
      <c r="B431" s="2" t="s">
        <v>1428</v>
      </c>
      <c r="C431" s="88">
        <v>800</v>
      </c>
      <c r="D431" s="88">
        <v>800</v>
      </c>
      <c r="E431" s="2" t="s">
        <v>1809</v>
      </c>
      <c r="F431" s="2" t="s">
        <v>221</v>
      </c>
    </row>
    <row r="432" spans="1:6" x14ac:dyDescent="0.25">
      <c r="A432">
        <v>428</v>
      </c>
      <c r="B432" s="2" t="s">
        <v>1428</v>
      </c>
      <c r="C432" s="88">
        <v>0</v>
      </c>
      <c r="D432" s="88">
        <v>0</v>
      </c>
      <c r="E432" s="2" t="s">
        <v>1809</v>
      </c>
      <c r="F432" s="2" t="s">
        <v>221</v>
      </c>
    </row>
    <row r="433" spans="1:6" x14ac:dyDescent="0.25">
      <c r="A433">
        <v>429</v>
      </c>
      <c r="B433" s="2" t="s">
        <v>1428</v>
      </c>
      <c r="C433" s="88">
        <v>0</v>
      </c>
      <c r="D433" s="88">
        <v>0</v>
      </c>
      <c r="E433" s="2" t="s">
        <v>1809</v>
      </c>
      <c r="F433" s="2" t="s">
        <v>221</v>
      </c>
    </row>
    <row r="434" spans="1:6" x14ac:dyDescent="0.25">
      <c r="A434">
        <v>430</v>
      </c>
      <c r="B434" s="2" t="s">
        <v>1428</v>
      </c>
      <c r="C434" s="88">
        <v>1428</v>
      </c>
      <c r="D434" s="88">
        <v>1428</v>
      </c>
      <c r="E434" s="2" t="s">
        <v>1809</v>
      </c>
      <c r="F434" s="2" t="s">
        <v>221</v>
      </c>
    </row>
    <row r="435" spans="1:6" x14ac:dyDescent="0.25">
      <c r="A435">
        <v>431</v>
      </c>
      <c r="B435" s="2" t="s">
        <v>1428</v>
      </c>
      <c r="C435" s="88">
        <v>3000</v>
      </c>
      <c r="D435" s="88">
        <v>3000</v>
      </c>
      <c r="E435" s="2" t="s">
        <v>1809</v>
      </c>
      <c r="F435" s="2" t="s">
        <v>221</v>
      </c>
    </row>
    <row r="436" spans="1:6" x14ac:dyDescent="0.25">
      <c r="A436">
        <v>432</v>
      </c>
      <c r="B436" s="2" t="s">
        <v>1428</v>
      </c>
      <c r="C436" s="88">
        <v>3720</v>
      </c>
      <c r="D436" s="88">
        <v>3720</v>
      </c>
      <c r="E436" s="2" t="s">
        <v>1809</v>
      </c>
      <c r="F436" s="2" t="s">
        <v>221</v>
      </c>
    </row>
    <row r="437" spans="1:6" x14ac:dyDescent="0.25">
      <c r="A437">
        <v>433</v>
      </c>
      <c r="B437" s="2" t="s">
        <v>1428</v>
      </c>
      <c r="C437" s="88">
        <v>1812</v>
      </c>
      <c r="D437" s="88">
        <v>1812</v>
      </c>
      <c r="E437" s="2" t="s">
        <v>1809</v>
      </c>
      <c r="F437" s="2" t="s">
        <v>221</v>
      </c>
    </row>
    <row r="438" spans="1:6" x14ac:dyDescent="0.25">
      <c r="A438">
        <v>434</v>
      </c>
      <c r="B438" s="2" t="s">
        <v>1428</v>
      </c>
      <c r="C438" s="88">
        <v>1210</v>
      </c>
      <c r="D438" s="88">
        <v>1210</v>
      </c>
      <c r="E438" s="2" t="s">
        <v>1809</v>
      </c>
      <c r="F438" s="2" t="s">
        <v>221</v>
      </c>
    </row>
    <row r="439" spans="1:6" x14ac:dyDescent="0.25">
      <c r="A439">
        <v>435</v>
      </c>
      <c r="B439" s="2" t="s">
        <v>1428</v>
      </c>
      <c r="C439" s="88">
        <v>1634</v>
      </c>
      <c r="D439" s="88">
        <v>1634</v>
      </c>
      <c r="E439" s="2" t="s">
        <v>1809</v>
      </c>
      <c r="F439" s="2" t="s">
        <v>221</v>
      </c>
    </row>
    <row r="440" spans="1:6" x14ac:dyDescent="0.25">
      <c r="A440">
        <v>436</v>
      </c>
      <c r="B440" s="2" t="s">
        <v>1428</v>
      </c>
      <c r="C440" s="88">
        <v>1428</v>
      </c>
      <c r="D440" s="88">
        <v>1428</v>
      </c>
      <c r="E440" s="2" t="s">
        <v>1809</v>
      </c>
      <c r="F440" s="2" t="s">
        <v>221</v>
      </c>
    </row>
    <row r="441" spans="1:6" x14ac:dyDescent="0.25">
      <c r="A441">
        <v>437</v>
      </c>
      <c r="B441" s="2" t="s">
        <v>1428</v>
      </c>
      <c r="C441" s="88">
        <v>1302</v>
      </c>
      <c r="D441" s="88">
        <v>1302</v>
      </c>
      <c r="E441" s="2" t="s">
        <v>1809</v>
      </c>
      <c r="F441" s="2" t="s">
        <v>221</v>
      </c>
    </row>
    <row r="442" spans="1:6" x14ac:dyDescent="0.25">
      <c r="A442">
        <v>438</v>
      </c>
      <c r="B442" s="2" t="s">
        <v>1428</v>
      </c>
      <c r="C442" s="88">
        <v>928</v>
      </c>
      <c r="D442" s="88">
        <v>928</v>
      </c>
      <c r="E442" s="2" t="s">
        <v>1809</v>
      </c>
      <c r="F442" s="2" t="s">
        <v>221</v>
      </c>
    </row>
    <row r="443" spans="1:6" x14ac:dyDescent="0.25">
      <c r="A443">
        <v>439</v>
      </c>
      <c r="B443" s="2" t="s">
        <v>1428</v>
      </c>
      <c r="C443" s="88">
        <v>2000</v>
      </c>
      <c r="D443" s="88">
        <v>2000</v>
      </c>
      <c r="E443" s="2" t="s">
        <v>1809</v>
      </c>
      <c r="F443" s="2" t="s">
        <v>221</v>
      </c>
    </row>
    <row r="444" spans="1:6" x14ac:dyDescent="0.25">
      <c r="A444">
        <v>440</v>
      </c>
      <c r="B444" s="2" t="s">
        <v>1428</v>
      </c>
      <c r="C444" s="88">
        <v>3196</v>
      </c>
      <c r="D444" s="88">
        <v>3196</v>
      </c>
      <c r="E444" s="2" t="s">
        <v>1809</v>
      </c>
      <c r="F444" s="2" t="s">
        <v>221</v>
      </c>
    </row>
    <row r="445" spans="1:6" x14ac:dyDescent="0.25">
      <c r="A445">
        <v>441</v>
      </c>
      <c r="B445" s="2" t="s">
        <v>1428</v>
      </c>
      <c r="C445" s="88">
        <v>6296</v>
      </c>
      <c r="D445" s="88">
        <v>6296</v>
      </c>
      <c r="E445" s="2" t="s">
        <v>1809</v>
      </c>
      <c r="F445" s="2" t="s">
        <v>221</v>
      </c>
    </row>
    <row r="446" spans="1:6" x14ac:dyDescent="0.25">
      <c r="A446">
        <v>442</v>
      </c>
      <c r="B446" s="2" t="s">
        <v>1428</v>
      </c>
      <c r="C446" s="88">
        <v>1000</v>
      </c>
      <c r="D446" s="88">
        <v>1000</v>
      </c>
      <c r="E446" s="2" t="s">
        <v>1809</v>
      </c>
      <c r="F446" s="2" t="s">
        <v>221</v>
      </c>
    </row>
    <row r="447" spans="1:6" x14ac:dyDescent="0.25">
      <c r="A447">
        <v>443</v>
      </c>
      <c r="B447" s="2" t="s">
        <v>1428</v>
      </c>
      <c r="C447" s="88">
        <v>1000</v>
      </c>
      <c r="D447" s="88">
        <v>1000</v>
      </c>
      <c r="E447" s="2" t="s">
        <v>1809</v>
      </c>
      <c r="F447" s="2" t="s">
        <v>221</v>
      </c>
    </row>
    <row r="448" spans="1:6" x14ac:dyDescent="0.25">
      <c r="A448">
        <v>444</v>
      </c>
      <c r="B448" s="2" t="s">
        <v>1428</v>
      </c>
      <c r="C448" s="88">
        <v>5700</v>
      </c>
      <c r="D448" s="88">
        <v>5700</v>
      </c>
      <c r="E448" s="2" t="s">
        <v>1809</v>
      </c>
      <c r="F448" s="2" t="s">
        <v>221</v>
      </c>
    </row>
    <row r="449" spans="1:6" x14ac:dyDescent="0.25">
      <c r="A449">
        <v>445</v>
      </c>
      <c r="B449" s="2" t="s">
        <v>1428</v>
      </c>
      <c r="C449" s="88">
        <v>3496</v>
      </c>
      <c r="D449" s="88">
        <v>3496</v>
      </c>
      <c r="E449" s="2" t="s">
        <v>1809</v>
      </c>
      <c r="F449" s="2" t="s">
        <v>221</v>
      </c>
    </row>
    <row r="450" spans="1:6" x14ac:dyDescent="0.25">
      <c r="A450">
        <v>446</v>
      </c>
      <c r="B450" s="2" t="s">
        <v>1428</v>
      </c>
      <c r="C450" s="88">
        <v>8000</v>
      </c>
      <c r="D450" s="88">
        <v>8000</v>
      </c>
      <c r="E450" s="2" t="s">
        <v>1809</v>
      </c>
      <c r="F450" s="2" t="s">
        <v>221</v>
      </c>
    </row>
    <row r="451" spans="1:6" x14ac:dyDescent="0.25">
      <c r="A451">
        <v>447</v>
      </c>
      <c r="B451" s="2" t="s">
        <v>1428</v>
      </c>
      <c r="C451" s="88">
        <v>2300</v>
      </c>
      <c r="D451" s="88">
        <v>2300</v>
      </c>
      <c r="E451" s="2" t="s">
        <v>1809</v>
      </c>
      <c r="F451" s="2" t="s">
        <v>221</v>
      </c>
    </row>
    <row r="452" spans="1:6" x14ac:dyDescent="0.25">
      <c r="A452">
        <v>448</v>
      </c>
      <c r="B452" s="2" t="s">
        <v>1428</v>
      </c>
      <c r="C452" s="88">
        <v>1384</v>
      </c>
      <c r="D452" s="88">
        <v>1384</v>
      </c>
      <c r="E452" s="2" t="s">
        <v>1809</v>
      </c>
      <c r="F452" s="2" t="s">
        <v>221</v>
      </c>
    </row>
    <row r="453" spans="1:6" x14ac:dyDescent="0.25">
      <c r="A453">
        <v>449</v>
      </c>
      <c r="B453" s="2" t="s">
        <v>1428</v>
      </c>
      <c r="C453" s="88">
        <v>1638</v>
      </c>
      <c r="D453" s="88">
        <v>1638</v>
      </c>
      <c r="E453" s="2" t="s">
        <v>1809</v>
      </c>
      <c r="F453" s="2" t="s">
        <v>221</v>
      </c>
    </row>
    <row r="454" spans="1:6" x14ac:dyDescent="0.25">
      <c r="A454">
        <v>450</v>
      </c>
      <c r="B454" s="2" t="s">
        <v>1428</v>
      </c>
      <c r="C454" s="88">
        <v>1412</v>
      </c>
      <c r="D454" s="88">
        <v>1412</v>
      </c>
      <c r="E454" s="2" t="s">
        <v>1809</v>
      </c>
      <c r="F454" s="2" t="s">
        <v>221</v>
      </c>
    </row>
    <row r="455" spans="1:6" x14ac:dyDescent="0.25">
      <c r="A455">
        <v>451</v>
      </c>
      <c r="B455" s="2" t="s">
        <v>1428</v>
      </c>
      <c r="C455" s="88">
        <v>0</v>
      </c>
      <c r="D455" s="88">
        <v>0</v>
      </c>
      <c r="E455" s="2" t="s">
        <v>1809</v>
      </c>
      <c r="F455" s="2" t="s">
        <v>221</v>
      </c>
    </row>
    <row r="456" spans="1:6" x14ac:dyDescent="0.25">
      <c r="A456">
        <v>452</v>
      </c>
      <c r="B456" s="2" t="s">
        <v>1428</v>
      </c>
      <c r="C456" s="88">
        <v>0</v>
      </c>
      <c r="D456" s="88">
        <v>0</v>
      </c>
      <c r="E456" s="2" t="s">
        <v>1809</v>
      </c>
      <c r="F456" s="2" t="s">
        <v>221</v>
      </c>
    </row>
    <row r="457" spans="1:6" x14ac:dyDescent="0.25">
      <c r="A457">
        <v>453</v>
      </c>
      <c r="B457" s="2" t="s">
        <v>1428</v>
      </c>
      <c r="C457" s="88">
        <v>0</v>
      </c>
      <c r="D457" s="88">
        <v>0</v>
      </c>
      <c r="E457" s="2" t="s">
        <v>1809</v>
      </c>
      <c r="F457" s="2" t="s">
        <v>221</v>
      </c>
    </row>
    <row r="458" spans="1:6" x14ac:dyDescent="0.25">
      <c r="A458">
        <v>454</v>
      </c>
      <c r="B458" s="2" t="s">
        <v>1428</v>
      </c>
      <c r="C458" s="88">
        <v>0</v>
      </c>
      <c r="D458" s="88">
        <v>0</v>
      </c>
      <c r="E458" s="2" t="s">
        <v>1809</v>
      </c>
      <c r="F458" s="2" t="s">
        <v>221</v>
      </c>
    </row>
    <row r="459" spans="1:6" x14ac:dyDescent="0.25">
      <c r="A459">
        <v>455</v>
      </c>
      <c r="B459" s="2" t="s">
        <v>1428</v>
      </c>
      <c r="C459" s="88">
        <v>0</v>
      </c>
      <c r="D459" s="88">
        <v>0</v>
      </c>
      <c r="E459" s="2" t="s">
        <v>1809</v>
      </c>
      <c r="F459" s="2" t="s">
        <v>221</v>
      </c>
    </row>
    <row r="460" spans="1:6" x14ac:dyDescent="0.25">
      <c r="A460">
        <v>456</v>
      </c>
      <c r="B460" s="2" t="s">
        <v>1428</v>
      </c>
      <c r="C460" s="88">
        <v>0</v>
      </c>
      <c r="D460" s="88">
        <v>0</v>
      </c>
      <c r="E460" s="2" t="s">
        <v>1809</v>
      </c>
      <c r="F460" s="2" t="s">
        <v>221</v>
      </c>
    </row>
    <row r="461" spans="1:6" x14ac:dyDescent="0.25">
      <c r="A461">
        <v>457</v>
      </c>
      <c r="B461" s="2" t="s">
        <v>1428</v>
      </c>
      <c r="C461" s="88">
        <v>0</v>
      </c>
      <c r="D461" s="88">
        <v>0</v>
      </c>
      <c r="E461" s="2" t="s">
        <v>1809</v>
      </c>
      <c r="F461" s="2" t="s">
        <v>221</v>
      </c>
    </row>
    <row r="462" spans="1:6" x14ac:dyDescent="0.25">
      <c r="A462">
        <v>458</v>
      </c>
      <c r="B462" s="2" t="s">
        <v>1428</v>
      </c>
      <c r="C462" s="88">
        <v>2768</v>
      </c>
      <c r="D462" s="88">
        <v>2768</v>
      </c>
      <c r="E462" s="2" t="s">
        <v>1809</v>
      </c>
      <c r="F462" s="2" t="s">
        <v>221</v>
      </c>
    </row>
    <row r="463" spans="1:6" x14ac:dyDescent="0.25">
      <c r="A463">
        <v>459</v>
      </c>
      <c r="B463" s="2" t="s">
        <v>1428</v>
      </c>
      <c r="C463" s="88">
        <v>0</v>
      </c>
      <c r="D463" s="88">
        <v>0</v>
      </c>
      <c r="E463" s="2" t="s">
        <v>1809</v>
      </c>
      <c r="F463" s="2" t="s">
        <v>221</v>
      </c>
    </row>
    <row r="464" spans="1:6" x14ac:dyDescent="0.25">
      <c r="A464">
        <v>460</v>
      </c>
      <c r="B464" s="2" t="s">
        <v>1428</v>
      </c>
      <c r="C464" s="88">
        <v>0</v>
      </c>
      <c r="D464" s="88">
        <v>0</v>
      </c>
      <c r="E464" s="2" t="s">
        <v>1809</v>
      </c>
      <c r="F464" s="2" t="s">
        <v>221</v>
      </c>
    </row>
    <row r="465" spans="1:6" x14ac:dyDescent="0.25">
      <c r="A465">
        <v>461</v>
      </c>
      <c r="B465" s="2" t="s">
        <v>1428</v>
      </c>
      <c r="C465" s="88">
        <v>1148</v>
      </c>
      <c r="D465" s="88">
        <v>1148</v>
      </c>
      <c r="E465" s="2" t="s">
        <v>1809</v>
      </c>
      <c r="F465" s="2" t="s">
        <v>221</v>
      </c>
    </row>
    <row r="466" spans="1:6" x14ac:dyDescent="0.25">
      <c r="A466">
        <v>462</v>
      </c>
      <c r="B466" s="2" t="s">
        <v>1428</v>
      </c>
      <c r="C466" s="88">
        <v>2166</v>
      </c>
      <c r="D466" s="88">
        <v>2166</v>
      </c>
      <c r="E466" s="2" t="s">
        <v>1809</v>
      </c>
      <c r="F466" s="2" t="s">
        <v>221</v>
      </c>
    </row>
    <row r="467" spans="1:6" x14ac:dyDescent="0.25">
      <c r="A467">
        <v>463</v>
      </c>
      <c r="B467" s="2" t="s">
        <v>1428</v>
      </c>
      <c r="C467" s="88">
        <v>0</v>
      </c>
      <c r="D467" s="88">
        <v>0</v>
      </c>
      <c r="E467" s="2" t="s">
        <v>1809</v>
      </c>
      <c r="F467" s="2" t="s">
        <v>221</v>
      </c>
    </row>
    <row r="468" spans="1:6" x14ac:dyDescent="0.25">
      <c r="A468">
        <v>464</v>
      </c>
      <c r="B468" s="2" t="s">
        <v>1428</v>
      </c>
      <c r="C468" s="88">
        <v>1132</v>
      </c>
      <c r="D468" s="88">
        <v>1132</v>
      </c>
      <c r="E468" s="2" t="s">
        <v>1809</v>
      </c>
      <c r="F468" s="2" t="s">
        <v>221</v>
      </c>
    </row>
    <row r="469" spans="1:6" x14ac:dyDescent="0.25">
      <c r="A469">
        <v>465</v>
      </c>
      <c r="B469" s="2" t="s">
        <v>1428</v>
      </c>
      <c r="C469" s="88">
        <v>1628</v>
      </c>
      <c r="D469" s="88">
        <v>1628</v>
      </c>
      <c r="E469" s="2" t="s">
        <v>1809</v>
      </c>
      <c r="F469" s="2" t="s">
        <v>221</v>
      </c>
    </row>
    <row r="470" spans="1:6" x14ac:dyDescent="0.25">
      <c r="A470">
        <v>466</v>
      </c>
      <c r="B470" s="2" t="s">
        <v>1428</v>
      </c>
      <c r="C470" s="88">
        <v>0</v>
      </c>
      <c r="D470" s="88">
        <v>0</v>
      </c>
      <c r="E470" s="2" t="s">
        <v>1809</v>
      </c>
      <c r="F470" s="2" t="s">
        <v>221</v>
      </c>
    </row>
    <row r="471" spans="1:6" x14ac:dyDescent="0.25">
      <c r="A471">
        <v>467</v>
      </c>
      <c r="B471" s="2" t="s">
        <v>1428</v>
      </c>
      <c r="C471" s="88">
        <v>584</v>
      </c>
      <c r="D471" s="88">
        <v>584</v>
      </c>
      <c r="E471" s="2" t="s">
        <v>1809</v>
      </c>
      <c r="F471" s="2" t="s">
        <v>221</v>
      </c>
    </row>
    <row r="472" spans="1:6" x14ac:dyDescent="0.25">
      <c r="A472">
        <v>468</v>
      </c>
      <c r="B472" s="2" t="s">
        <v>1428</v>
      </c>
      <c r="C472" s="88">
        <v>0</v>
      </c>
      <c r="D472" s="88">
        <v>0</v>
      </c>
      <c r="E472" s="2" t="s">
        <v>1809</v>
      </c>
      <c r="F472" s="2" t="s">
        <v>221</v>
      </c>
    </row>
    <row r="473" spans="1:6" x14ac:dyDescent="0.25">
      <c r="A473">
        <v>469</v>
      </c>
      <c r="B473" s="2" t="s">
        <v>1428</v>
      </c>
      <c r="C473" s="88">
        <v>0</v>
      </c>
      <c r="D473" s="88">
        <v>0</v>
      </c>
      <c r="E473" s="2" t="s">
        <v>1809</v>
      </c>
      <c r="F473" s="2" t="s">
        <v>221</v>
      </c>
    </row>
    <row r="474" spans="1:6" x14ac:dyDescent="0.25">
      <c r="A474">
        <v>470</v>
      </c>
      <c r="B474" s="2" t="s">
        <v>1428</v>
      </c>
      <c r="C474" s="88">
        <v>0</v>
      </c>
      <c r="D474" s="88">
        <v>0</v>
      </c>
      <c r="E474" s="2" t="s">
        <v>1809</v>
      </c>
      <c r="F474" s="2" t="s">
        <v>221</v>
      </c>
    </row>
    <row r="475" spans="1:6" x14ac:dyDescent="0.25">
      <c r="A475">
        <v>471</v>
      </c>
      <c r="B475" s="2" t="s">
        <v>1428</v>
      </c>
      <c r="C475" s="88">
        <v>0</v>
      </c>
      <c r="D475" s="88">
        <v>0</v>
      </c>
      <c r="E475" s="2" t="s">
        <v>1809</v>
      </c>
      <c r="F475" s="2" t="s">
        <v>221</v>
      </c>
    </row>
    <row r="476" spans="1:6" x14ac:dyDescent="0.25">
      <c r="A476">
        <v>472</v>
      </c>
      <c r="B476" s="2" t="s">
        <v>1428</v>
      </c>
      <c r="C476" s="88">
        <v>0</v>
      </c>
      <c r="D476" s="88">
        <v>0</v>
      </c>
      <c r="E476" s="2" t="s">
        <v>1809</v>
      </c>
      <c r="F476" s="2" t="s">
        <v>221</v>
      </c>
    </row>
    <row r="477" spans="1:6" x14ac:dyDescent="0.25">
      <c r="A477">
        <v>473</v>
      </c>
      <c r="B477" s="2" t="s">
        <v>1428</v>
      </c>
      <c r="C477" s="88">
        <v>0</v>
      </c>
      <c r="D477" s="88">
        <v>0</v>
      </c>
      <c r="E477" s="2" t="s">
        <v>1809</v>
      </c>
      <c r="F477" s="2" t="s">
        <v>221</v>
      </c>
    </row>
    <row r="478" spans="1:6" x14ac:dyDescent="0.25">
      <c r="A478">
        <v>474</v>
      </c>
      <c r="B478" s="2" t="s">
        <v>1428</v>
      </c>
      <c r="C478" s="88">
        <v>0</v>
      </c>
      <c r="D478" s="88">
        <v>0</v>
      </c>
      <c r="E478" s="2" t="s">
        <v>1809</v>
      </c>
      <c r="F478" s="2" t="s">
        <v>221</v>
      </c>
    </row>
    <row r="479" spans="1:6" x14ac:dyDescent="0.25">
      <c r="A479">
        <v>475</v>
      </c>
      <c r="B479" s="2" t="s">
        <v>1428</v>
      </c>
      <c r="C479" s="88">
        <v>1300</v>
      </c>
      <c r="D479" s="88">
        <v>1300</v>
      </c>
      <c r="E479" s="2" t="s">
        <v>1809</v>
      </c>
      <c r="F479" s="2" t="s">
        <v>221</v>
      </c>
    </row>
    <row r="480" spans="1:6" x14ac:dyDescent="0.25">
      <c r="A480">
        <v>476</v>
      </c>
      <c r="B480" s="2" t="s">
        <v>1428</v>
      </c>
      <c r="C480" s="88">
        <v>2166</v>
      </c>
      <c r="D480" s="88">
        <v>2166</v>
      </c>
      <c r="E480" s="2" t="s">
        <v>1809</v>
      </c>
      <c r="F480" s="2" t="s">
        <v>221</v>
      </c>
    </row>
    <row r="481" spans="1:6" x14ac:dyDescent="0.25">
      <c r="A481">
        <v>477</v>
      </c>
      <c r="B481" s="2" t="s">
        <v>1428</v>
      </c>
      <c r="C481" s="88">
        <v>0</v>
      </c>
      <c r="D481" s="88">
        <v>0</v>
      </c>
      <c r="E481" s="2" t="s">
        <v>1809</v>
      </c>
      <c r="F481" s="2" t="s">
        <v>221</v>
      </c>
    </row>
    <row r="482" spans="1:6" x14ac:dyDescent="0.25">
      <c r="A482">
        <v>478</v>
      </c>
      <c r="B482" s="2" t="s">
        <v>1428</v>
      </c>
      <c r="C482" s="88">
        <v>1082</v>
      </c>
      <c r="D482" s="88">
        <v>1082</v>
      </c>
      <c r="E482" s="2" t="s">
        <v>1809</v>
      </c>
      <c r="F482" s="2" t="s">
        <v>221</v>
      </c>
    </row>
    <row r="483" spans="1:6" x14ac:dyDescent="0.25">
      <c r="A483">
        <v>479</v>
      </c>
      <c r="B483" s="2" t="s">
        <v>1428</v>
      </c>
      <c r="C483" s="88">
        <v>2218</v>
      </c>
      <c r="D483" s="88">
        <v>2218</v>
      </c>
      <c r="E483" s="2" t="s">
        <v>1809</v>
      </c>
      <c r="F483" s="2" t="s">
        <v>221</v>
      </c>
    </row>
    <row r="484" spans="1:6" x14ac:dyDescent="0.25">
      <c r="A484">
        <v>480</v>
      </c>
      <c r="B484" s="2" t="s">
        <v>1428</v>
      </c>
      <c r="C484" s="88">
        <v>0</v>
      </c>
      <c r="D484" s="88">
        <v>0</v>
      </c>
      <c r="E484" s="2" t="s">
        <v>1809</v>
      </c>
      <c r="F484" s="2" t="s">
        <v>221</v>
      </c>
    </row>
    <row r="485" spans="1:6" x14ac:dyDescent="0.25">
      <c r="A485">
        <v>481</v>
      </c>
      <c r="B485" s="2" t="s">
        <v>1428</v>
      </c>
      <c r="C485" s="88">
        <v>1772</v>
      </c>
      <c r="D485" s="88">
        <v>1772</v>
      </c>
      <c r="E485" s="2" t="s">
        <v>1809</v>
      </c>
      <c r="F485" s="2" t="s">
        <v>221</v>
      </c>
    </row>
    <row r="486" spans="1:6" x14ac:dyDescent="0.25">
      <c r="A486">
        <v>482</v>
      </c>
      <c r="B486" s="2" t="s">
        <v>1428</v>
      </c>
      <c r="C486" s="88">
        <v>1052</v>
      </c>
      <c r="D486" s="88">
        <v>1052</v>
      </c>
      <c r="E486" s="2" t="s">
        <v>1809</v>
      </c>
      <c r="F486" s="2" t="s">
        <v>221</v>
      </c>
    </row>
    <row r="487" spans="1:6" x14ac:dyDescent="0.25">
      <c r="A487">
        <v>483</v>
      </c>
      <c r="B487" s="2" t="s">
        <v>1428</v>
      </c>
      <c r="C487" s="88">
        <v>1486</v>
      </c>
      <c r="D487" s="88">
        <v>1486</v>
      </c>
      <c r="E487" s="2" t="s">
        <v>1809</v>
      </c>
      <c r="F487" s="2" t="s">
        <v>221</v>
      </c>
    </row>
    <row r="488" spans="1:6" x14ac:dyDescent="0.25">
      <c r="A488">
        <v>484</v>
      </c>
      <c r="B488" s="2" t="s">
        <v>1428</v>
      </c>
      <c r="C488" s="88">
        <v>1200</v>
      </c>
      <c r="D488" s="88">
        <v>1200</v>
      </c>
      <c r="E488" s="2" t="s">
        <v>1809</v>
      </c>
      <c r="F488" s="2" t="s">
        <v>221</v>
      </c>
    </row>
    <row r="489" spans="1:6" x14ac:dyDescent="0.25">
      <c r="A489">
        <v>485</v>
      </c>
      <c r="B489" s="2" t="s">
        <v>1428</v>
      </c>
      <c r="C489" s="88">
        <v>2136</v>
      </c>
      <c r="D489" s="88">
        <v>2136</v>
      </c>
      <c r="E489" s="2" t="s">
        <v>1809</v>
      </c>
      <c r="F489" s="2" t="s">
        <v>221</v>
      </c>
    </row>
    <row r="490" spans="1:6" x14ac:dyDescent="0.25">
      <c r="A490">
        <v>486</v>
      </c>
      <c r="B490" s="2" t="s">
        <v>1428</v>
      </c>
      <c r="C490" s="88">
        <v>1114</v>
      </c>
      <c r="D490" s="88">
        <v>1114</v>
      </c>
      <c r="E490" s="2" t="s">
        <v>1809</v>
      </c>
      <c r="F490" s="2" t="s">
        <v>221</v>
      </c>
    </row>
    <row r="491" spans="1:6" x14ac:dyDescent="0.25">
      <c r="A491">
        <v>487</v>
      </c>
      <c r="B491" s="2" t="s">
        <v>1428</v>
      </c>
      <c r="C491" s="88">
        <v>1972</v>
      </c>
      <c r="D491" s="88">
        <v>1972</v>
      </c>
      <c r="E491" s="2" t="s">
        <v>1809</v>
      </c>
      <c r="F491" s="2" t="s">
        <v>221</v>
      </c>
    </row>
    <row r="492" spans="1:6" x14ac:dyDescent="0.25">
      <c r="A492">
        <v>488</v>
      </c>
      <c r="B492" s="2" t="s">
        <v>1428</v>
      </c>
      <c r="C492" s="88">
        <v>1010</v>
      </c>
      <c r="D492" s="88">
        <v>1010</v>
      </c>
      <c r="E492" s="2" t="s">
        <v>1809</v>
      </c>
      <c r="F492" s="2" t="s">
        <v>221</v>
      </c>
    </row>
    <row r="493" spans="1:6" x14ac:dyDescent="0.25">
      <c r="A493">
        <v>489</v>
      </c>
      <c r="B493" s="2" t="s">
        <v>1428</v>
      </c>
      <c r="C493" s="88">
        <v>4400</v>
      </c>
      <c r="D493" s="88">
        <v>4400</v>
      </c>
      <c r="E493" s="2" t="s">
        <v>1809</v>
      </c>
      <c r="F493" s="2" t="s">
        <v>221</v>
      </c>
    </row>
    <row r="494" spans="1:6" x14ac:dyDescent="0.25">
      <c r="A494">
        <v>490</v>
      </c>
      <c r="B494" s="2" t="s">
        <v>1428</v>
      </c>
      <c r="C494" s="88">
        <v>1600</v>
      </c>
      <c r="D494" s="88">
        <v>1600</v>
      </c>
      <c r="E494" s="2" t="s">
        <v>1809</v>
      </c>
      <c r="F494" s="2" t="s">
        <v>221</v>
      </c>
    </row>
    <row r="495" spans="1:6" x14ac:dyDescent="0.25">
      <c r="A495">
        <v>491</v>
      </c>
      <c r="B495" s="2" t="s">
        <v>1428</v>
      </c>
      <c r="C495" s="88">
        <v>1172</v>
      </c>
      <c r="D495" s="88">
        <v>1172</v>
      </c>
      <c r="E495" s="2" t="s">
        <v>1809</v>
      </c>
      <c r="F495" s="2" t="s">
        <v>221</v>
      </c>
    </row>
    <row r="496" spans="1:6" x14ac:dyDescent="0.25">
      <c r="A496">
        <v>492</v>
      </c>
      <c r="B496" s="2" t="s">
        <v>1428</v>
      </c>
      <c r="C496" s="88">
        <v>970</v>
      </c>
      <c r="D496" s="88">
        <v>970</v>
      </c>
      <c r="E496" s="2" t="s">
        <v>1809</v>
      </c>
      <c r="F496" s="2" t="s">
        <v>221</v>
      </c>
    </row>
    <row r="497" spans="1:6" x14ac:dyDescent="0.25">
      <c r="A497">
        <v>493</v>
      </c>
      <c r="B497" s="2" t="s">
        <v>1428</v>
      </c>
      <c r="C497" s="88">
        <v>896</v>
      </c>
      <c r="D497" s="88">
        <v>896</v>
      </c>
      <c r="E497" s="2" t="s">
        <v>1809</v>
      </c>
      <c r="F497" s="2" t="s">
        <v>221</v>
      </c>
    </row>
    <row r="498" spans="1:6" x14ac:dyDescent="0.25">
      <c r="A498">
        <v>494</v>
      </c>
      <c r="B498" s="2" t="s">
        <v>1428</v>
      </c>
      <c r="C498" s="88">
        <v>1330</v>
      </c>
      <c r="D498" s="88">
        <v>1330</v>
      </c>
      <c r="E498" s="2" t="s">
        <v>1809</v>
      </c>
      <c r="F498" s="2" t="s">
        <v>221</v>
      </c>
    </row>
    <row r="499" spans="1:6" x14ac:dyDescent="0.25">
      <c r="A499">
        <v>495</v>
      </c>
      <c r="B499" s="2" t="s">
        <v>1428</v>
      </c>
      <c r="C499" s="88">
        <v>1428</v>
      </c>
      <c r="D499" s="88">
        <v>1428</v>
      </c>
      <c r="E499" s="2" t="s">
        <v>1809</v>
      </c>
      <c r="F499" s="2" t="s">
        <v>221</v>
      </c>
    </row>
    <row r="500" spans="1:6" x14ac:dyDescent="0.25">
      <c r="A500">
        <v>496</v>
      </c>
      <c r="B500" s="2" t="s">
        <v>1428</v>
      </c>
      <c r="C500" s="88">
        <v>2500</v>
      </c>
      <c r="D500" s="88">
        <v>2500</v>
      </c>
      <c r="E500" s="2" t="s">
        <v>1809</v>
      </c>
      <c r="F500" s="2" t="s">
        <v>221</v>
      </c>
    </row>
    <row r="501" spans="1:6" x14ac:dyDescent="0.25">
      <c r="A501">
        <v>497</v>
      </c>
      <c r="B501" s="2" t="s">
        <v>1428</v>
      </c>
      <c r="C501" s="88">
        <v>896</v>
      </c>
      <c r="D501" s="88">
        <v>896</v>
      </c>
      <c r="E501" s="2" t="s">
        <v>1809</v>
      </c>
      <c r="F501" s="2" t="s">
        <v>221</v>
      </c>
    </row>
    <row r="502" spans="1:6" x14ac:dyDescent="0.25">
      <c r="A502">
        <v>498</v>
      </c>
      <c r="B502" s="2" t="s">
        <v>1428</v>
      </c>
      <c r="C502" s="88">
        <v>1600</v>
      </c>
      <c r="D502" s="88">
        <v>1600</v>
      </c>
      <c r="E502" s="2" t="s">
        <v>1809</v>
      </c>
      <c r="F502" s="2" t="s">
        <v>221</v>
      </c>
    </row>
    <row r="503" spans="1:6" x14ac:dyDescent="0.25">
      <c r="A503">
        <v>499</v>
      </c>
      <c r="B503" s="2" t="s">
        <v>1428</v>
      </c>
      <c r="C503" s="88">
        <v>1302</v>
      </c>
      <c r="D503" s="88">
        <v>1302</v>
      </c>
      <c r="E503" s="2" t="s">
        <v>1809</v>
      </c>
      <c r="F503" s="2" t="s">
        <v>221</v>
      </c>
    </row>
    <row r="504" spans="1:6" x14ac:dyDescent="0.25">
      <c r="A504">
        <v>500</v>
      </c>
      <c r="B504" s="2" t="s">
        <v>1428</v>
      </c>
      <c r="C504" s="88">
        <v>896</v>
      </c>
      <c r="D504" s="88">
        <v>896</v>
      </c>
      <c r="E504" s="2" t="s">
        <v>1809</v>
      </c>
      <c r="F504" s="2" t="s">
        <v>221</v>
      </c>
    </row>
    <row r="505" spans="1:6" x14ac:dyDescent="0.25">
      <c r="A505">
        <v>501</v>
      </c>
      <c r="B505" s="2" t="s">
        <v>1428</v>
      </c>
      <c r="C505" s="88">
        <v>2000</v>
      </c>
      <c r="D505" s="88">
        <v>2000</v>
      </c>
      <c r="E505" s="2" t="s">
        <v>1809</v>
      </c>
      <c r="F505" s="2" t="s">
        <v>221</v>
      </c>
    </row>
    <row r="506" spans="1:6" x14ac:dyDescent="0.25">
      <c r="A506">
        <v>502</v>
      </c>
      <c r="B506" s="2" t="s">
        <v>1428</v>
      </c>
      <c r="C506" s="88">
        <v>1800</v>
      </c>
      <c r="D506" s="88">
        <v>1800</v>
      </c>
      <c r="E506" s="2" t="s">
        <v>1809</v>
      </c>
      <c r="F506" s="2" t="s">
        <v>221</v>
      </c>
    </row>
    <row r="507" spans="1:6" x14ac:dyDescent="0.25">
      <c r="A507">
        <v>503</v>
      </c>
      <c r="B507" s="2" t="s">
        <v>1428</v>
      </c>
      <c r="C507" s="88">
        <v>1974</v>
      </c>
      <c r="D507" s="88">
        <v>1974</v>
      </c>
      <c r="E507" s="2" t="s">
        <v>1809</v>
      </c>
      <c r="F507" s="2" t="s">
        <v>221</v>
      </c>
    </row>
    <row r="508" spans="1:6" x14ac:dyDescent="0.25">
      <c r="A508">
        <v>504</v>
      </c>
      <c r="B508" s="2" t="s">
        <v>1428</v>
      </c>
      <c r="C508" s="88">
        <v>0</v>
      </c>
      <c r="D508" s="88">
        <v>0</v>
      </c>
      <c r="E508" s="2" t="s">
        <v>1809</v>
      </c>
      <c r="F508" s="2" t="s">
        <v>221</v>
      </c>
    </row>
    <row r="509" spans="1:6" x14ac:dyDescent="0.25">
      <c r="A509">
        <v>505</v>
      </c>
      <c r="B509" s="2" t="s">
        <v>1428</v>
      </c>
      <c r="C509" s="88">
        <v>0</v>
      </c>
      <c r="D509" s="88">
        <v>0</v>
      </c>
      <c r="E509" s="2" t="s">
        <v>1809</v>
      </c>
      <c r="F509" s="2" t="s">
        <v>221</v>
      </c>
    </row>
    <row r="510" spans="1:6" x14ac:dyDescent="0.25">
      <c r="A510">
        <v>506</v>
      </c>
      <c r="B510" s="2" t="s">
        <v>1428</v>
      </c>
      <c r="C510" s="88">
        <v>0</v>
      </c>
      <c r="D510" s="88">
        <v>0</v>
      </c>
      <c r="E510" s="2" t="s">
        <v>1809</v>
      </c>
      <c r="F510" s="2" t="s">
        <v>221</v>
      </c>
    </row>
    <row r="511" spans="1:6" x14ac:dyDescent="0.25">
      <c r="A511">
        <v>507</v>
      </c>
      <c r="B511" s="2" t="s">
        <v>1428</v>
      </c>
      <c r="C511" s="88">
        <v>1200</v>
      </c>
      <c r="D511" s="88">
        <v>1200</v>
      </c>
      <c r="E511" s="2" t="s">
        <v>1809</v>
      </c>
      <c r="F511" s="2" t="s">
        <v>221</v>
      </c>
    </row>
    <row r="512" spans="1:6" x14ac:dyDescent="0.25">
      <c r="A512">
        <v>508</v>
      </c>
      <c r="B512" s="2" t="s">
        <v>1428</v>
      </c>
      <c r="C512" s="88">
        <v>1840</v>
      </c>
      <c r="D512" s="88">
        <v>1840</v>
      </c>
      <c r="E512" s="2" t="s">
        <v>1809</v>
      </c>
      <c r="F512" s="2" t="s">
        <v>221</v>
      </c>
    </row>
    <row r="513" spans="1:6" x14ac:dyDescent="0.25">
      <c r="A513">
        <v>509</v>
      </c>
      <c r="B513" s="2" t="s">
        <v>1428</v>
      </c>
      <c r="C513" s="88">
        <v>1516</v>
      </c>
      <c r="D513" s="88">
        <v>1516</v>
      </c>
      <c r="E513" s="2" t="s">
        <v>1809</v>
      </c>
      <c r="F513" s="2" t="s">
        <v>221</v>
      </c>
    </row>
    <row r="514" spans="1:6" x14ac:dyDescent="0.25">
      <c r="A514">
        <v>510</v>
      </c>
      <c r="B514" s="2" t="s">
        <v>1428</v>
      </c>
      <c r="C514" s="88">
        <v>1516</v>
      </c>
      <c r="D514" s="88">
        <v>1516</v>
      </c>
      <c r="E514" s="2" t="s">
        <v>1809</v>
      </c>
      <c r="F514" s="2" t="s">
        <v>221</v>
      </c>
    </row>
    <row r="515" spans="1:6" x14ac:dyDescent="0.25">
      <c r="A515">
        <v>511</v>
      </c>
      <c r="B515" s="2" t="s">
        <v>1428</v>
      </c>
      <c r="C515" s="88">
        <v>1082</v>
      </c>
      <c r="D515" s="88">
        <v>1082</v>
      </c>
      <c r="E515" s="2" t="s">
        <v>1809</v>
      </c>
      <c r="F515" s="2" t="s">
        <v>221</v>
      </c>
    </row>
    <row r="516" spans="1:6" x14ac:dyDescent="0.25">
      <c r="A516">
        <v>512</v>
      </c>
      <c r="B516" s="2" t="s">
        <v>1428</v>
      </c>
      <c r="C516" s="88">
        <v>1732</v>
      </c>
      <c r="D516" s="88">
        <v>1732</v>
      </c>
      <c r="E516" s="2" t="s">
        <v>1809</v>
      </c>
      <c r="F516" s="2" t="s">
        <v>221</v>
      </c>
    </row>
    <row r="517" spans="1:6" x14ac:dyDescent="0.25">
      <c r="A517">
        <v>513</v>
      </c>
      <c r="B517" s="2" t="s">
        <v>1428</v>
      </c>
      <c r="C517" s="88">
        <v>632</v>
      </c>
      <c r="D517" s="88">
        <v>632</v>
      </c>
      <c r="E517" s="2" t="s">
        <v>1809</v>
      </c>
      <c r="F517" s="2" t="s">
        <v>221</v>
      </c>
    </row>
    <row r="518" spans="1:6" x14ac:dyDescent="0.25">
      <c r="A518">
        <v>514</v>
      </c>
      <c r="B518" s="2" t="s">
        <v>1428</v>
      </c>
      <c r="C518" s="88">
        <v>550</v>
      </c>
      <c r="D518" s="88">
        <v>550</v>
      </c>
      <c r="E518" s="2" t="s">
        <v>1809</v>
      </c>
      <c r="F518" s="2" t="s">
        <v>221</v>
      </c>
    </row>
    <row r="519" spans="1:6" x14ac:dyDescent="0.25">
      <c r="A519">
        <v>515</v>
      </c>
      <c r="B519" s="2" t="s">
        <v>1428</v>
      </c>
      <c r="C519" s="88">
        <v>5700</v>
      </c>
      <c r="D519" s="88">
        <v>5700</v>
      </c>
      <c r="E519" s="2" t="s">
        <v>1809</v>
      </c>
      <c r="F519" s="2" t="s">
        <v>221</v>
      </c>
    </row>
    <row r="520" spans="1:6" x14ac:dyDescent="0.25">
      <c r="A520">
        <v>516</v>
      </c>
      <c r="B520" s="2" t="s">
        <v>1428</v>
      </c>
      <c r="C520" s="88">
        <v>1398</v>
      </c>
      <c r="D520" s="88">
        <v>1398</v>
      </c>
      <c r="E520" s="2" t="s">
        <v>1809</v>
      </c>
      <c r="F520" s="2" t="s">
        <v>221</v>
      </c>
    </row>
    <row r="521" spans="1:6" x14ac:dyDescent="0.25">
      <c r="A521">
        <v>517</v>
      </c>
      <c r="B521" s="2" t="s">
        <v>1428</v>
      </c>
      <c r="C521" s="88">
        <v>0</v>
      </c>
      <c r="D521" s="88">
        <v>0</v>
      </c>
      <c r="E521" s="2" t="s">
        <v>1809</v>
      </c>
      <c r="F521" s="2" t="s">
        <v>221</v>
      </c>
    </row>
    <row r="522" spans="1:6" x14ac:dyDescent="0.25">
      <c r="A522">
        <v>518</v>
      </c>
      <c r="B522" s="2" t="s">
        <v>1428</v>
      </c>
      <c r="C522" s="88">
        <v>4000</v>
      </c>
      <c r="D522" s="88">
        <v>4000</v>
      </c>
      <c r="E522" s="2" t="s">
        <v>1809</v>
      </c>
      <c r="F522" s="2" t="s">
        <v>221</v>
      </c>
    </row>
    <row r="523" spans="1:6" x14ac:dyDescent="0.25">
      <c r="A523">
        <v>519</v>
      </c>
      <c r="B523" s="2" t="s">
        <v>1428</v>
      </c>
      <c r="C523" s="88">
        <v>600</v>
      </c>
      <c r="D523" s="88">
        <v>600</v>
      </c>
      <c r="E523" s="2" t="s">
        <v>1809</v>
      </c>
      <c r="F523" s="2" t="s">
        <v>221</v>
      </c>
    </row>
    <row r="524" spans="1:6" x14ac:dyDescent="0.25">
      <c r="A524">
        <v>520</v>
      </c>
      <c r="B524" s="2" t="s">
        <v>1428</v>
      </c>
      <c r="C524" s="88">
        <v>1300</v>
      </c>
      <c r="D524" s="88">
        <v>1300</v>
      </c>
      <c r="E524" s="2" t="s">
        <v>1809</v>
      </c>
      <c r="F524" s="2" t="s">
        <v>221</v>
      </c>
    </row>
    <row r="525" spans="1:6" x14ac:dyDescent="0.25">
      <c r="A525">
        <v>521</v>
      </c>
      <c r="B525" s="2" t="s">
        <v>1428</v>
      </c>
      <c r="C525" s="88">
        <v>0</v>
      </c>
      <c r="D525" s="88">
        <v>0</v>
      </c>
      <c r="E525" s="2" t="s">
        <v>1809</v>
      </c>
      <c r="F525" s="2" t="s">
        <v>221</v>
      </c>
    </row>
    <row r="526" spans="1:6" x14ac:dyDescent="0.25">
      <c r="A526">
        <v>522</v>
      </c>
      <c r="B526" s="2" t="s">
        <v>1428</v>
      </c>
      <c r="C526" s="88">
        <v>0</v>
      </c>
      <c r="D526" s="88">
        <v>0</v>
      </c>
      <c r="E526" s="2" t="s">
        <v>1809</v>
      </c>
      <c r="F526" s="2" t="s">
        <v>221</v>
      </c>
    </row>
    <row r="527" spans="1:6" x14ac:dyDescent="0.25">
      <c r="A527">
        <v>523</v>
      </c>
      <c r="B527" s="2" t="s">
        <v>1428</v>
      </c>
      <c r="C527" s="88">
        <v>1124</v>
      </c>
      <c r="D527" s="88">
        <v>1124</v>
      </c>
      <c r="E527" s="2" t="s">
        <v>1809</v>
      </c>
      <c r="F527" s="2" t="s">
        <v>221</v>
      </c>
    </row>
    <row r="528" spans="1:6" x14ac:dyDescent="0.25">
      <c r="A528">
        <v>524</v>
      </c>
      <c r="B528" s="2" t="s">
        <v>1428</v>
      </c>
      <c r="C528" s="88">
        <v>2560</v>
      </c>
      <c r="D528" s="88">
        <v>2560</v>
      </c>
      <c r="E528" s="2" t="s">
        <v>1809</v>
      </c>
      <c r="F528" s="2" t="s">
        <v>221</v>
      </c>
    </row>
    <row r="529" spans="1:6" x14ac:dyDescent="0.25">
      <c r="A529">
        <v>525</v>
      </c>
      <c r="B529" s="2" t="s">
        <v>1428</v>
      </c>
      <c r="C529" s="88">
        <v>400</v>
      </c>
      <c r="D529" s="88">
        <v>400</v>
      </c>
      <c r="E529" s="2" t="s">
        <v>1809</v>
      </c>
      <c r="F529" s="2" t="s">
        <v>221</v>
      </c>
    </row>
    <row r="530" spans="1:6" x14ac:dyDescent="0.25">
      <c r="A530">
        <v>526</v>
      </c>
      <c r="B530" s="2" t="s">
        <v>1428</v>
      </c>
      <c r="C530" s="88">
        <v>0</v>
      </c>
      <c r="D530" s="88">
        <v>0</v>
      </c>
      <c r="E530" s="2" t="s">
        <v>1809</v>
      </c>
      <c r="F530" s="2" t="s">
        <v>221</v>
      </c>
    </row>
    <row r="531" spans="1:6" x14ac:dyDescent="0.25">
      <c r="A531">
        <v>527</v>
      </c>
      <c r="B531" s="2" t="s">
        <v>1428</v>
      </c>
      <c r="C531" s="88">
        <v>8900</v>
      </c>
      <c r="D531" s="88">
        <v>8900</v>
      </c>
      <c r="E531" s="2" t="s">
        <v>1809</v>
      </c>
      <c r="F531" s="2" t="s">
        <v>221</v>
      </c>
    </row>
    <row r="532" spans="1:6" x14ac:dyDescent="0.25">
      <c r="A532">
        <v>528</v>
      </c>
      <c r="B532" s="2" t="s">
        <v>1428</v>
      </c>
      <c r="C532" s="88">
        <v>2400</v>
      </c>
      <c r="D532" s="88">
        <v>2400</v>
      </c>
      <c r="E532" s="2" t="s">
        <v>1809</v>
      </c>
      <c r="F532" s="2" t="s">
        <v>221</v>
      </c>
    </row>
    <row r="533" spans="1:6" x14ac:dyDescent="0.25">
      <c r="A533">
        <v>529</v>
      </c>
      <c r="B533" s="2" t="s">
        <v>1428</v>
      </c>
      <c r="C533" s="88">
        <v>0</v>
      </c>
      <c r="D533" s="88">
        <v>0</v>
      </c>
      <c r="E533" s="2" t="s">
        <v>1809</v>
      </c>
      <c r="F533" s="2" t="s">
        <v>221</v>
      </c>
    </row>
    <row r="534" spans="1:6" x14ac:dyDescent="0.25">
      <c r="A534">
        <v>530</v>
      </c>
      <c r="B534" s="2" t="s">
        <v>1428</v>
      </c>
      <c r="C534" s="88">
        <v>480</v>
      </c>
      <c r="D534" s="88">
        <v>480</v>
      </c>
      <c r="E534" s="2" t="s">
        <v>1809</v>
      </c>
      <c r="F534" s="2" t="s">
        <v>221</v>
      </c>
    </row>
    <row r="535" spans="1:6" x14ac:dyDescent="0.25">
      <c r="A535">
        <v>531</v>
      </c>
      <c r="B535" s="2" t="s">
        <v>1428</v>
      </c>
      <c r="C535" s="88">
        <v>600</v>
      </c>
      <c r="D535" s="88">
        <v>600</v>
      </c>
      <c r="E535" s="2" t="s">
        <v>1809</v>
      </c>
      <c r="F535" s="2" t="s">
        <v>221</v>
      </c>
    </row>
    <row r="536" spans="1:6" x14ac:dyDescent="0.25">
      <c r="A536">
        <v>532</v>
      </c>
      <c r="B536" s="2" t="s">
        <v>1428</v>
      </c>
      <c r="C536" s="88">
        <v>0</v>
      </c>
      <c r="D536" s="88">
        <v>0</v>
      </c>
      <c r="E536" s="2" t="s">
        <v>1809</v>
      </c>
      <c r="F536" s="2" t="s">
        <v>221</v>
      </c>
    </row>
    <row r="537" spans="1:6" x14ac:dyDescent="0.25">
      <c r="A537">
        <v>533</v>
      </c>
      <c r="B537" s="2" t="s">
        <v>1428</v>
      </c>
      <c r="C537" s="88">
        <v>1772</v>
      </c>
      <c r="D537" s="88">
        <v>1772</v>
      </c>
      <c r="E537" s="2" t="s">
        <v>1809</v>
      </c>
      <c r="F537" s="2" t="s">
        <v>221</v>
      </c>
    </row>
    <row r="538" spans="1:6" x14ac:dyDescent="0.25">
      <c r="A538">
        <v>534</v>
      </c>
      <c r="B538" s="2" t="s">
        <v>1428</v>
      </c>
      <c r="C538" s="88">
        <v>2000</v>
      </c>
      <c r="D538" s="88">
        <v>2000</v>
      </c>
      <c r="E538" s="2" t="s">
        <v>1809</v>
      </c>
      <c r="F538" s="2" t="s">
        <v>221</v>
      </c>
    </row>
    <row r="539" spans="1:6" x14ac:dyDescent="0.25">
      <c r="A539">
        <v>535</v>
      </c>
      <c r="B539" s="2" t="s">
        <v>1428</v>
      </c>
      <c r="C539" s="88">
        <v>0</v>
      </c>
      <c r="D539" s="88">
        <v>0</v>
      </c>
      <c r="E539" s="2" t="s">
        <v>1809</v>
      </c>
      <c r="F539" s="2" t="s">
        <v>221</v>
      </c>
    </row>
    <row r="540" spans="1:6" x14ac:dyDescent="0.25">
      <c r="A540">
        <v>536</v>
      </c>
      <c r="B540" s="2" t="s">
        <v>1428</v>
      </c>
      <c r="C540" s="88">
        <v>0</v>
      </c>
      <c r="D540" s="88">
        <v>0</v>
      </c>
      <c r="E540" s="2" t="s">
        <v>1809</v>
      </c>
      <c r="F540" s="2" t="s">
        <v>221</v>
      </c>
    </row>
    <row r="541" spans="1:6" x14ac:dyDescent="0.25">
      <c r="A541">
        <v>537</v>
      </c>
      <c r="B541" s="2" t="s">
        <v>1428</v>
      </c>
      <c r="C541" s="88">
        <v>0</v>
      </c>
      <c r="D541" s="88">
        <v>0</v>
      </c>
      <c r="E541" s="2" t="s">
        <v>1809</v>
      </c>
      <c r="F541" s="2" t="s">
        <v>221</v>
      </c>
    </row>
    <row r="542" spans="1:6" x14ac:dyDescent="0.25">
      <c r="A542">
        <v>538</v>
      </c>
      <c r="B542" s="2" t="s">
        <v>1428</v>
      </c>
      <c r="C542" s="88">
        <v>0</v>
      </c>
      <c r="D542" s="88">
        <v>0</v>
      </c>
      <c r="E542" s="2" t="s">
        <v>1809</v>
      </c>
      <c r="F542" s="2" t="s">
        <v>221</v>
      </c>
    </row>
    <row r="543" spans="1:6" x14ac:dyDescent="0.25">
      <c r="A543">
        <v>539</v>
      </c>
      <c r="B543" s="2" t="s">
        <v>1428</v>
      </c>
      <c r="C543" s="88">
        <v>0</v>
      </c>
      <c r="D543" s="88">
        <v>0</v>
      </c>
      <c r="E543" s="2" t="s">
        <v>1809</v>
      </c>
      <c r="F543" s="2" t="s">
        <v>221</v>
      </c>
    </row>
    <row r="544" spans="1:6" x14ac:dyDescent="0.25">
      <c r="A544">
        <v>540</v>
      </c>
      <c r="B544" s="2" t="s">
        <v>1428</v>
      </c>
      <c r="C544" s="88">
        <v>0</v>
      </c>
      <c r="D544" s="88">
        <v>0</v>
      </c>
      <c r="E544" s="2" t="s">
        <v>1809</v>
      </c>
      <c r="F544" s="2" t="s">
        <v>221</v>
      </c>
    </row>
    <row r="545" spans="1:6" x14ac:dyDescent="0.25">
      <c r="A545">
        <v>541</v>
      </c>
      <c r="B545" s="2" t="s">
        <v>1428</v>
      </c>
      <c r="C545" s="88">
        <v>9000</v>
      </c>
      <c r="D545" s="88">
        <v>9000</v>
      </c>
      <c r="E545" s="2" t="s">
        <v>1809</v>
      </c>
      <c r="F545" s="2" t="s">
        <v>221</v>
      </c>
    </row>
    <row r="546" spans="1:6" x14ac:dyDescent="0.25">
      <c r="A546">
        <v>542</v>
      </c>
      <c r="B546" s="2" t="s">
        <v>1428</v>
      </c>
      <c r="C546" s="88">
        <v>5160</v>
      </c>
      <c r="D546" s="88">
        <v>5160</v>
      </c>
      <c r="E546" s="2" t="s">
        <v>1809</v>
      </c>
      <c r="F546" s="2" t="s">
        <v>221</v>
      </c>
    </row>
    <row r="547" spans="1:6" x14ac:dyDescent="0.25">
      <c r="A547">
        <v>543</v>
      </c>
      <c r="B547" s="2" t="s">
        <v>1428</v>
      </c>
      <c r="C547" s="88">
        <v>5160</v>
      </c>
      <c r="D547" s="88">
        <v>5160</v>
      </c>
      <c r="E547" s="2" t="s">
        <v>1809</v>
      </c>
      <c r="F547" s="2" t="s">
        <v>221</v>
      </c>
    </row>
    <row r="548" spans="1:6" x14ac:dyDescent="0.25">
      <c r="A548">
        <v>544</v>
      </c>
      <c r="B548" s="2" t="s">
        <v>1428</v>
      </c>
      <c r="C548" s="88">
        <v>5460</v>
      </c>
      <c r="D548" s="88">
        <v>5460</v>
      </c>
      <c r="E548" s="2" t="s">
        <v>1809</v>
      </c>
      <c r="F548" s="2" t="s">
        <v>221</v>
      </c>
    </row>
    <row r="549" spans="1:6" x14ac:dyDescent="0.25">
      <c r="A549">
        <v>545</v>
      </c>
      <c r="B549" s="2" t="s">
        <v>1428</v>
      </c>
      <c r="C549" s="88">
        <v>5000</v>
      </c>
      <c r="D549" s="88">
        <v>5000</v>
      </c>
      <c r="E549" s="2" t="s">
        <v>1809</v>
      </c>
      <c r="F549" s="2" t="s">
        <v>221</v>
      </c>
    </row>
    <row r="550" spans="1:6" x14ac:dyDescent="0.25">
      <c r="A550">
        <v>546</v>
      </c>
      <c r="B550" s="2" t="s">
        <v>1428</v>
      </c>
      <c r="C550" s="88">
        <v>3000</v>
      </c>
      <c r="D550" s="88">
        <v>3000</v>
      </c>
      <c r="E550" s="2" t="s">
        <v>1809</v>
      </c>
      <c r="F550" s="2" t="s">
        <v>221</v>
      </c>
    </row>
    <row r="551" spans="1:6" x14ac:dyDescent="0.25">
      <c r="A551">
        <v>547</v>
      </c>
      <c r="B551" s="2" t="s">
        <v>1428</v>
      </c>
      <c r="C551" s="88">
        <v>1600</v>
      </c>
      <c r="D551" s="88">
        <v>1600</v>
      </c>
      <c r="E551" s="2" t="s">
        <v>1809</v>
      </c>
      <c r="F551" s="2" t="s">
        <v>221</v>
      </c>
    </row>
    <row r="552" spans="1:6" x14ac:dyDescent="0.25">
      <c r="A552">
        <v>548</v>
      </c>
      <c r="B552" s="2" t="s">
        <v>1428</v>
      </c>
      <c r="C552" s="88">
        <v>0</v>
      </c>
      <c r="D552" s="88">
        <v>0</v>
      </c>
      <c r="E552" s="2" t="s">
        <v>1809</v>
      </c>
      <c r="F552" s="2" t="s">
        <v>221</v>
      </c>
    </row>
    <row r="553" spans="1:6" x14ac:dyDescent="0.25">
      <c r="A553">
        <v>549</v>
      </c>
      <c r="B553" s="2" t="s">
        <v>1428</v>
      </c>
      <c r="C553" s="88">
        <v>9800</v>
      </c>
      <c r="D553" s="88">
        <v>9800</v>
      </c>
      <c r="E553" s="2" t="s">
        <v>1809</v>
      </c>
      <c r="F553" s="2" t="s">
        <v>221</v>
      </c>
    </row>
    <row r="554" spans="1:6" x14ac:dyDescent="0.25">
      <c r="A554">
        <v>550</v>
      </c>
      <c r="B554" s="2" t="s">
        <v>1428</v>
      </c>
      <c r="C554" s="88">
        <v>1614</v>
      </c>
      <c r="D554" s="88">
        <v>1614</v>
      </c>
      <c r="E554" s="2" t="s">
        <v>1809</v>
      </c>
      <c r="F554" s="2" t="s">
        <v>221</v>
      </c>
    </row>
    <row r="555" spans="1:6" x14ac:dyDescent="0.25">
      <c r="A555">
        <v>551</v>
      </c>
      <c r="B555" s="2" t="s">
        <v>1428</v>
      </c>
      <c r="C555" s="88">
        <v>0</v>
      </c>
      <c r="D555" s="88">
        <v>0</v>
      </c>
      <c r="E555" s="2" t="s">
        <v>1809</v>
      </c>
      <c r="F555" s="2" t="s">
        <v>221</v>
      </c>
    </row>
    <row r="556" spans="1:6" x14ac:dyDescent="0.25">
      <c r="A556">
        <v>552</v>
      </c>
      <c r="B556" s="2" t="s">
        <v>1428</v>
      </c>
      <c r="C556" s="88">
        <v>0</v>
      </c>
      <c r="D556" s="88">
        <v>0</v>
      </c>
      <c r="E556" s="2" t="s">
        <v>1809</v>
      </c>
      <c r="F556" s="2" t="s">
        <v>221</v>
      </c>
    </row>
    <row r="557" spans="1:6" x14ac:dyDescent="0.25">
      <c r="A557">
        <v>553</v>
      </c>
      <c r="B557" s="2" t="s">
        <v>1428</v>
      </c>
      <c r="C557" s="88">
        <v>0</v>
      </c>
      <c r="D557" s="88">
        <v>0</v>
      </c>
      <c r="E557" s="2" t="s">
        <v>1809</v>
      </c>
      <c r="F557" s="2" t="s">
        <v>221</v>
      </c>
    </row>
    <row r="558" spans="1:6" x14ac:dyDescent="0.25">
      <c r="A558">
        <v>554</v>
      </c>
      <c r="B558" s="2" t="s">
        <v>1428</v>
      </c>
      <c r="C558" s="88">
        <v>3200</v>
      </c>
      <c r="D558" s="88">
        <v>3200</v>
      </c>
      <c r="E558" s="2" t="s">
        <v>1809</v>
      </c>
      <c r="F558" s="2" t="s">
        <v>221</v>
      </c>
    </row>
    <row r="559" spans="1:6" x14ac:dyDescent="0.25">
      <c r="A559">
        <v>555</v>
      </c>
      <c r="B559" s="2" t="s">
        <v>1428</v>
      </c>
      <c r="C559" s="88">
        <v>1622</v>
      </c>
      <c r="D559" s="88">
        <v>1622</v>
      </c>
      <c r="E559" s="2" t="s">
        <v>1809</v>
      </c>
      <c r="F559" s="2" t="s">
        <v>221</v>
      </c>
    </row>
    <row r="560" spans="1:6" x14ac:dyDescent="0.25">
      <c r="A560">
        <v>556</v>
      </c>
      <c r="B560" s="2" t="s">
        <v>1428</v>
      </c>
      <c r="C560" s="88">
        <v>1026</v>
      </c>
      <c r="D560" s="88">
        <v>1026</v>
      </c>
      <c r="E560" s="2" t="s">
        <v>1809</v>
      </c>
      <c r="F560" s="2" t="s">
        <v>221</v>
      </c>
    </row>
    <row r="561" spans="1:6" x14ac:dyDescent="0.25">
      <c r="A561">
        <v>557</v>
      </c>
      <c r="B561" s="2" t="s">
        <v>1428</v>
      </c>
      <c r="C561" s="88">
        <v>1500</v>
      </c>
      <c r="D561" s="88">
        <v>1500</v>
      </c>
      <c r="E561" s="2" t="s">
        <v>1809</v>
      </c>
      <c r="F561" s="2" t="s">
        <v>221</v>
      </c>
    </row>
    <row r="562" spans="1:6" x14ac:dyDescent="0.25">
      <c r="A562">
        <v>558</v>
      </c>
      <c r="B562" s="2" t="s">
        <v>1428</v>
      </c>
      <c r="C562" s="88">
        <v>9000</v>
      </c>
      <c r="D562" s="88">
        <v>9000</v>
      </c>
      <c r="E562" s="2" t="s">
        <v>1809</v>
      </c>
      <c r="F562" s="2" t="s">
        <v>221</v>
      </c>
    </row>
    <row r="563" spans="1:6" x14ac:dyDescent="0.25">
      <c r="A563">
        <v>559</v>
      </c>
      <c r="B563" s="2" t="s">
        <v>1428</v>
      </c>
      <c r="C563" s="88">
        <v>6470</v>
      </c>
      <c r="D563" s="88">
        <v>6470</v>
      </c>
      <c r="E563" s="2" t="s">
        <v>1809</v>
      </c>
      <c r="F563" s="2" t="s">
        <v>221</v>
      </c>
    </row>
    <row r="564" spans="1:6" x14ac:dyDescent="0.25">
      <c r="A564">
        <v>560</v>
      </c>
      <c r="B564" s="2" t="s">
        <v>1428</v>
      </c>
      <c r="C564" s="88">
        <v>2000</v>
      </c>
      <c r="D564" s="88">
        <v>2000</v>
      </c>
      <c r="E564" s="2" t="s">
        <v>1809</v>
      </c>
      <c r="F564" s="2" t="s">
        <v>221</v>
      </c>
    </row>
    <row r="565" spans="1:6" x14ac:dyDescent="0.25">
      <c r="A565">
        <v>561</v>
      </c>
      <c r="B565" s="2" t="s">
        <v>1428</v>
      </c>
      <c r="C565" s="88">
        <v>2000</v>
      </c>
      <c r="D565" s="88">
        <v>2000</v>
      </c>
      <c r="E565" s="2" t="s">
        <v>1809</v>
      </c>
      <c r="F565" s="2" t="s">
        <v>221</v>
      </c>
    </row>
    <row r="566" spans="1:6" x14ac:dyDescent="0.25">
      <c r="A566">
        <v>562</v>
      </c>
      <c r="B566" s="2" t="s">
        <v>1428</v>
      </c>
      <c r="C566" s="88">
        <v>0</v>
      </c>
      <c r="D566" s="88">
        <v>0</v>
      </c>
      <c r="E566" s="2" t="s">
        <v>1809</v>
      </c>
      <c r="F566" s="2" t="s">
        <v>221</v>
      </c>
    </row>
    <row r="567" spans="1:6" x14ac:dyDescent="0.25">
      <c r="A567">
        <v>563</v>
      </c>
      <c r="B567" s="2" t="s">
        <v>1428</v>
      </c>
      <c r="C567" s="88">
        <v>1000</v>
      </c>
      <c r="D567" s="88">
        <v>1000</v>
      </c>
      <c r="E567" s="2" t="s">
        <v>1809</v>
      </c>
      <c r="F567" s="2" t="s">
        <v>221</v>
      </c>
    </row>
    <row r="568" spans="1:6" x14ac:dyDescent="0.25">
      <c r="A568">
        <v>564</v>
      </c>
      <c r="B568" s="2" t="s">
        <v>1428</v>
      </c>
      <c r="C568" s="88">
        <v>2000</v>
      </c>
      <c r="D568" s="88">
        <v>2000</v>
      </c>
      <c r="E568" s="2" t="s">
        <v>1809</v>
      </c>
      <c r="F568" s="2" t="s">
        <v>221</v>
      </c>
    </row>
    <row r="569" spans="1:6" x14ac:dyDescent="0.25">
      <c r="A569">
        <v>565</v>
      </c>
      <c r="B569" s="2" t="s">
        <v>1428</v>
      </c>
      <c r="C569" s="88">
        <v>4778</v>
      </c>
      <c r="D569" s="88">
        <v>4778</v>
      </c>
      <c r="E569" s="2" t="s">
        <v>1809</v>
      </c>
      <c r="F569" s="2" t="s">
        <v>221</v>
      </c>
    </row>
    <row r="570" spans="1:6" x14ac:dyDescent="0.25">
      <c r="A570">
        <v>566</v>
      </c>
      <c r="B570" s="2" t="s">
        <v>1428</v>
      </c>
      <c r="C570" s="88">
        <v>4000</v>
      </c>
      <c r="D570" s="88">
        <v>4000</v>
      </c>
      <c r="E570" s="2" t="s">
        <v>1809</v>
      </c>
      <c r="F570" s="2" t="s">
        <v>221</v>
      </c>
    </row>
    <row r="571" spans="1:6" x14ac:dyDescent="0.25">
      <c r="A571">
        <v>567</v>
      </c>
      <c r="B571" s="2" t="s">
        <v>1428</v>
      </c>
      <c r="C571" s="88">
        <v>2786</v>
      </c>
      <c r="D571" s="88">
        <v>2786</v>
      </c>
      <c r="E571" s="2" t="s">
        <v>1809</v>
      </c>
      <c r="F571" s="2" t="s">
        <v>221</v>
      </c>
    </row>
    <row r="572" spans="1:6" x14ac:dyDescent="0.25">
      <c r="A572">
        <v>568</v>
      </c>
      <c r="B572" s="2" t="s">
        <v>1428</v>
      </c>
      <c r="C572" s="88">
        <v>3000</v>
      </c>
      <c r="D572" s="88">
        <v>3000</v>
      </c>
      <c r="E572" s="2" t="s">
        <v>1809</v>
      </c>
      <c r="F572" s="2" t="s">
        <v>221</v>
      </c>
    </row>
    <row r="573" spans="1:6" x14ac:dyDescent="0.25">
      <c r="A573">
        <v>569</v>
      </c>
      <c r="B573" s="2" t="s">
        <v>1428</v>
      </c>
      <c r="C573" s="88">
        <v>2560</v>
      </c>
      <c r="D573" s="88">
        <v>2560</v>
      </c>
      <c r="E573" s="2" t="s">
        <v>1809</v>
      </c>
      <c r="F573" s="2" t="s">
        <v>221</v>
      </c>
    </row>
    <row r="574" spans="1:6" x14ac:dyDescent="0.25">
      <c r="A574">
        <v>570</v>
      </c>
      <c r="B574" s="2" t="s">
        <v>1428</v>
      </c>
      <c r="C574" s="88">
        <v>2042</v>
      </c>
      <c r="D574" s="88">
        <v>2042</v>
      </c>
      <c r="E574" s="2" t="s">
        <v>1809</v>
      </c>
      <c r="F574" s="2" t="s">
        <v>221</v>
      </c>
    </row>
    <row r="575" spans="1:6" x14ac:dyDescent="0.25">
      <c r="A575">
        <v>571</v>
      </c>
      <c r="B575" s="2" t="s">
        <v>1428</v>
      </c>
      <c r="C575" s="88">
        <v>4222</v>
      </c>
      <c r="D575" s="88">
        <v>4222</v>
      </c>
      <c r="E575" s="2" t="s">
        <v>1809</v>
      </c>
      <c r="F575" s="2" t="s">
        <v>221</v>
      </c>
    </row>
    <row r="576" spans="1:6" x14ac:dyDescent="0.25">
      <c r="A576">
        <v>572</v>
      </c>
      <c r="B576" s="2" t="s">
        <v>1428</v>
      </c>
      <c r="C576" s="88">
        <v>2000</v>
      </c>
      <c r="D576" s="88">
        <v>2000</v>
      </c>
      <c r="E576" s="2" t="s">
        <v>1809</v>
      </c>
      <c r="F576" s="2" t="s">
        <v>221</v>
      </c>
    </row>
    <row r="577" spans="1:6" x14ac:dyDescent="0.25">
      <c r="A577">
        <v>573</v>
      </c>
      <c r="B577" s="2" t="s">
        <v>1428</v>
      </c>
      <c r="C577" s="88">
        <v>0</v>
      </c>
      <c r="D577" s="88">
        <v>0</v>
      </c>
      <c r="E577" s="2" t="s">
        <v>1809</v>
      </c>
      <c r="F577" s="2" t="s">
        <v>221</v>
      </c>
    </row>
    <row r="578" spans="1:6" x14ac:dyDescent="0.25">
      <c r="A578">
        <v>574</v>
      </c>
      <c r="B578" s="2" t="s">
        <v>1428</v>
      </c>
      <c r="C578" s="88">
        <v>3722</v>
      </c>
      <c r="D578" s="88">
        <v>3722</v>
      </c>
      <c r="E578" s="2" t="s">
        <v>1809</v>
      </c>
      <c r="F578" s="2" t="s">
        <v>221</v>
      </c>
    </row>
    <row r="579" spans="1:6" x14ac:dyDescent="0.25">
      <c r="A579">
        <v>575</v>
      </c>
      <c r="B579" s="2" t="s">
        <v>1428</v>
      </c>
      <c r="C579" s="88">
        <v>4000</v>
      </c>
      <c r="D579" s="88">
        <v>4000</v>
      </c>
      <c r="E579" s="2" t="s">
        <v>1809</v>
      </c>
      <c r="F579" s="2" t="s">
        <v>221</v>
      </c>
    </row>
    <row r="580" spans="1:6" x14ac:dyDescent="0.25">
      <c r="A580">
        <v>576</v>
      </c>
      <c r="B580" s="2" t="s">
        <v>1428</v>
      </c>
      <c r="C580" s="88">
        <v>964</v>
      </c>
      <c r="D580" s="88">
        <v>964</v>
      </c>
      <c r="E580" s="2" t="s">
        <v>1809</v>
      </c>
      <c r="F580" s="2" t="s">
        <v>221</v>
      </c>
    </row>
    <row r="581" spans="1:6" x14ac:dyDescent="0.25">
      <c r="A581">
        <v>577</v>
      </c>
      <c r="B581" s="2" t="s">
        <v>1428</v>
      </c>
      <c r="C581" s="88">
        <v>7442</v>
      </c>
      <c r="D581" s="88">
        <v>7442</v>
      </c>
      <c r="E581" s="2" t="s">
        <v>1809</v>
      </c>
      <c r="F581" s="2" t="s">
        <v>221</v>
      </c>
    </row>
    <row r="582" spans="1:6" x14ac:dyDescent="0.25">
      <c r="A582">
        <v>578</v>
      </c>
      <c r="B582" s="2" t="s">
        <v>1428</v>
      </c>
      <c r="C582" s="88">
        <v>5700</v>
      </c>
      <c r="D582" s="88">
        <v>5700</v>
      </c>
      <c r="E582" s="2" t="s">
        <v>1809</v>
      </c>
      <c r="F582" s="2" t="s">
        <v>221</v>
      </c>
    </row>
    <row r="583" spans="1:6" x14ac:dyDescent="0.25">
      <c r="A583">
        <v>579</v>
      </c>
      <c r="B583" s="2" t="s">
        <v>1428</v>
      </c>
      <c r="C583" s="88">
        <v>3560</v>
      </c>
      <c r="D583" s="88">
        <v>3560</v>
      </c>
      <c r="E583" s="2" t="s">
        <v>1809</v>
      </c>
      <c r="F583" s="2" t="s">
        <v>221</v>
      </c>
    </row>
    <row r="584" spans="1:6" x14ac:dyDescent="0.25">
      <c r="A584">
        <v>580</v>
      </c>
      <c r="B584" s="2" t="s">
        <v>1428</v>
      </c>
      <c r="C584" s="88">
        <v>0</v>
      </c>
      <c r="D584" s="88">
        <v>0</v>
      </c>
      <c r="E584" s="2" t="s">
        <v>1809</v>
      </c>
      <c r="F584" s="2" t="s">
        <v>221</v>
      </c>
    </row>
    <row r="585" spans="1:6" x14ac:dyDescent="0.25">
      <c r="A585">
        <v>581</v>
      </c>
      <c r="B585" s="2" t="s">
        <v>1428</v>
      </c>
      <c r="C585" s="88">
        <v>7442</v>
      </c>
      <c r="D585" s="88">
        <v>7442</v>
      </c>
      <c r="E585" s="2" t="s">
        <v>1809</v>
      </c>
      <c r="F585" s="2" t="s">
        <v>221</v>
      </c>
    </row>
    <row r="586" spans="1:6" x14ac:dyDescent="0.25">
      <c r="A586">
        <v>582</v>
      </c>
      <c r="B586" s="2" t="s">
        <v>1428</v>
      </c>
      <c r="C586" s="88">
        <v>6000</v>
      </c>
      <c r="D586" s="88">
        <v>6000</v>
      </c>
      <c r="E586" s="2" t="s">
        <v>1809</v>
      </c>
      <c r="F586" s="2" t="s">
        <v>221</v>
      </c>
    </row>
    <row r="587" spans="1:6" x14ac:dyDescent="0.25">
      <c r="A587">
        <v>583</v>
      </c>
      <c r="B587" s="2" t="s">
        <v>1428</v>
      </c>
      <c r="C587" s="88">
        <v>0</v>
      </c>
      <c r="D587" s="88">
        <v>0</v>
      </c>
      <c r="E587" s="2" t="s">
        <v>1809</v>
      </c>
      <c r="F587" s="2" t="s">
        <v>221</v>
      </c>
    </row>
    <row r="588" spans="1:6" x14ac:dyDescent="0.25">
      <c r="A588">
        <v>584</v>
      </c>
      <c r="B588" s="2" t="s">
        <v>1428</v>
      </c>
      <c r="C588" s="88">
        <v>2582</v>
      </c>
      <c r="D588" s="88">
        <v>2582</v>
      </c>
      <c r="E588" s="2" t="s">
        <v>1809</v>
      </c>
      <c r="F588" s="2" t="s">
        <v>221</v>
      </c>
    </row>
    <row r="589" spans="1:6" x14ac:dyDescent="0.25">
      <c r="A589">
        <v>585</v>
      </c>
      <c r="B589" s="2" t="s">
        <v>1428</v>
      </c>
      <c r="C589" s="88">
        <v>3496</v>
      </c>
      <c r="D589" s="88">
        <v>3496</v>
      </c>
      <c r="E589" s="2" t="s">
        <v>1809</v>
      </c>
      <c r="F589" s="2" t="s">
        <v>221</v>
      </c>
    </row>
    <row r="590" spans="1:6" x14ac:dyDescent="0.25">
      <c r="A590">
        <v>586</v>
      </c>
      <c r="B590" s="2" t="s">
        <v>1428</v>
      </c>
      <c r="C590" s="88">
        <v>4000</v>
      </c>
      <c r="D590" s="88">
        <v>4000</v>
      </c>
      <c r="E590" s="2" t="s">
        <v>1809</v>
      </c>
      <c r="F590" s="2" t="s">
        <v>221</v>
      </c>
    </row>
    <row r="591" spans="1:6" x14ac:dyDescent="0.25">
      <c r="A591">
        <v>587</v>
      </c>
      <c r="B591" s="2" t="s">
        <v>1428</v>
      </c>
      <c r="C591" s="88">
        <v>1200</v>
      </c>
      <c r="D591" s="88">
        <v>1200</v>
      </c>
      <c r="E591" s="2" t="s">
        <v>1809</v>
      </c>
      <c r="F591" s="2" t="s">
        <v>221</v>
      </c>
    </row>
    <row r="592" spans="1:6" x14ac:dyDescent="0.25">
      <c r="A592">
        <v>588</v>
      </c>
      <c r="B592" s="2" t="s">
        <v>1428</v>
      </c>
      <c r="C592" s="88">
        <v>600</v>
      </c>
      <c r="D592" s="88">
        <v>600</v>
      </c>
      <c r="E592" s="2" t="s">
        <v>1809</v>
      </c>
      <c r="F592" s="2" t="s">
        <v>221</v>
      </c>
    </row>
    <row r="593" spans="1:6" x14ac:dyDescent="0.25">
      <c r="A593">
        <v>589</v>
      </c>
      <c r="B593" s="2" t="s">
        <v>1428</v>
      </c>
      <c r="C593" s="88">
        <v>1000</v>
      </c>
      <c r="D593" s="88">
        <v>1000</v>
      </c>
      <c r="E593" s="2" t="s">
        <v>1809</v>
      </c>
      <c r="F593" s="2" t="s">
        <v>221</v>
      </c>
    </row>
    <row r="594" spans="1:6" x14ac:dyDescent="0.25">
      <c r="A594">
        <v>590</v>
      </c>
      <c r="B594" s="2" t="s">
        <v>1428</v>
      </c>
      <c r="C594" s="88">
        <v>1484</v>
      </c>
      <c r="D594" s="88">
        <v>1484</v>
      </c>
      <c r="E594" s="2" t="s">
        <v>1809</v>
      </c>
      <c r="F594" s="2" t="s">
        <v>221</v>
      </c>
    </row>
    <row r="595" spans="1:6" x14ac:dyDescent="0.25">
      <c r="A595">
        <v>591</v>
      </c>
      <c r="B595" s="2" t="s">
        <v>1428</v>
      </c>
      <c r="C595" s="88">
        <v>2958</v>
      </c>
      <c r="D595" s="88">
        <v>2958</v>
      </c>
      <c r="E595" s="2" t="s">
        <v>1809</v>
      </c>
      <c r="F595" s="2" t="s">
        <v>221</v>
      </c>
    </row>
    <row r="596" spans="1:6" x14ac:dyDescent="0.25">
      <c r="A596">
        <v>592</v>
      </c>
      <c r="B596" s="2" t="s">
        <v>1428</v>
      </c>
      <c r="C596" s="88">
        <v>0</v>
      </c>
      <c r="D596" s="88">
        <v>0</v>
      </c>
      <c r="E596" s="2" t="s">
        <v>1809</v>
      </c>
      <c r="F596" s="2" t="s">
        <v>221</v>
      </c>
    </row>
    <row r="597" spans="1:6" x14ac:dyDescent="0.25">
      <c r="A597">
        <v>593</v>
      </c>
      <c r="B597" s="2" t="s">
        <v>1428</v>
      </c>
      <c r="C597" s="88">
        <v>332</v>
      </c>
      <c r="D597" s="88">
        <v>332</v>
      </c>
      <c r="E597" s="2" t="s">
        <v>1809</v>
      </c>
      <c r="F597" s="2" t="s">
        <v>221</v>
      </c>
    </row>
    <row r="598" spans="1:6" x14ac:dyDescent="0.25">
      <c r="A598">
        <v>594</v>
      </c>
      <c r="B598" s="2" t="s">
        <v>1428</v>
      </c>
      <c r="C598" s="88">
        <v>308</v>
      </c>
      <c r="D598" s="88">
        <v>308</v>
      </c>
      <c r="E598" s="2" t="s">
        <v>1809</v>
      </c>
      <c r="F598" s="2" t="s">
        <v>221</v>
      </c>
    </row>
    <row r="599" spans="1:6" x14ac:dyDescent="0.25">
      <c r="A599">
        <v>595</v>
      </c>
      <c r="B599" s="2" t="s">
        <v>1428</v>
      </c>
      <c r="C599" s="88">
        <v>332</v>
      </c>
      <c r="D599" s="88">
        <v>332</v>
      </c>
      <c r="E599" s="2" t="s">
        <v>1809</v>
      </c>
      <c r="F599" s="2" t="s">
        <v>221</v>
      </c>
    </row>
    <row r="600" spans="1:6" x14ac:dyDescent="0.25">
      <c r="A600">
        <v>596</v>
      </c>
      <c r="B600" s="2" t="s">
        <v>1428</v>
      </c>
      <c r="C600" s="88">
        <v>332</v>
      </c>
      <c r="D600" s="88">
        <v>332</v>
      </c>
      <c r="E600" s="2" t="s">
        <v>1809</v>
      </c>
      <c r="F600" s="2" t="s">
        <v>221</v>
      </c>
    </row>
    <row r="601" spans="1:6" x14ac:dyDescent="0.25">
      <c r="A601">
        <v>597</v>
      </c>
      <c r="B601" s="2" t="s">
        <v>1428</v>
      </c>
      <c r="C601" s="88">
        <v>308</v>
      </c>
      <c r="D601" s="88">
        <v>308</v>
      </c>
      <c r="E601" s="2" t="s">
        <v>1809</v>
      </c>
      <c r="F601" s="2" t="s">
        <v>221</v>
      </c>
    </row>
    <row r="602" spans="1:6" x14ac:dyDescent="0.25">
      <c r="A602">
        <v>598</v>
      </c>
      <c r="B602" s="2" t="s">
        <v>1428</v>
      </c>
      <c r="C602" s="88">
        <v>308</v>
      </c>
      <c r="D602" s="88">
        <v>308</v>
      </c>
      <c r="E602" s="2" t="s">
        <v>1809</v>
      </c>
      <c r="F602" s="2" t="s">
        <v>221</v>
      </c>
    </row>
    <row r="603" spans="1:6" x14ac:dyDescent="0.25">
      <c r="A603">
        <v>599</v>
      </c>
      <c r="B603" s="2" t="s">
        <v>1428</v>
      </c>
      <c r="C603" s="88">
        <v>332</v>
      </c>
      <c r="D603" s="88">
        <v>332</v>
      </c>
      <c r="E603" s="2" t="s">
        <v>1809</v>
      </c>
      <c r="F603" s="2" t="s">
        <v>221</v>
      </c>
    </row>
    <row r="604" spans="1:6" x14ac:dyDescent="0.25">
      <c r="A604">
        <v>600</v>
      </c>
      <c r="B604" s="2" t="s">
        <v>1428</v>
      </c>
      <c r="C604" s="88">
        <v>0</v>
      </c>
      <c r="D604" s="88">
        <v>0</v>
      </c>
      <c r="E604" s="2" t="s">
        <v>1809</v>
      </c>
      <c r="F604" s="2" t="s">
        <v>221</v>
      </c>
    </row>
    <row r="605" spans="1:6" x14ac:dyDescent="0.25">
      <c r="A605">
        <v>601</v>
      </c>
      <c r="B605" s="2" t="s">
        <v>1428</v>
      </c>
      <c r="C605" s="88">
        <v>200</v>
      </c>
      <c r="D605" s="88">
        <v>200</v>
      </c>
      <c r="E605" s="2" t="s">
        <v>1809</v>
      </c>
      <c r="F605" s="2" t="s">
        <v>221</v>
      </c>
    </row>
    <row r="606" spans="1:6" x14ac:dyDescent="0.25">
      <c r="A606">
        <v>602</v>
      </c>
      <c r="B606" s="2" t="s">
        <v>1428</v>
      </c>
      <c r="C606" s="88">
        <v>0</v>
      </c>
      <c r="D606" s="88">
        <v>0</v>
      </c>
      <c r="E606" s="2" t="s">
        <v>1809</v>
      </c>
      <c r="F606" s="2" t="s">
        <v>221</v>
      </c>
    </row>
    <row r="607" spans="1:6" x14ac:dyDescent="0.25">
      <c r="A607">
        <v>603</v>
      </c>
      <c r="B607" s="2" t="s">
        <v>1428</v>
      </c>
      <c r="C607" s="88">
        <v>3016</v>
      </c>
      <c r="D607" s="88">
        <v>3016</v>
      </c>
      <c r="E607" s="2" t="s">
        <v>1809</v>
      </c>
      <c r="F607" s="2" t="s">
        <v>221</v>
      </c>
    </row>
    <row r="608" spans="1:6" x14ac:dyDescent="0.25">
      <c r="A608">
        <v>604</v>
      </c>
      <c r="B608" s="2" t="s">
        <v>1428</v>
      </c>
      <c r="C608" s="88">
        <v>5460</v>
      </c>
      <c r="D608" s="88">
        <v>5460</v>
      </c>
      <c r="E608" s="2" t="s">
        <v>1809</v>
      </c>
      <c r="F608" s="2" t="s">
        <v>221</v>
      </c>
    </row>
    <row r="609" spans="1:6" x14ac:dyDescent="0.25">
      <c r="A609">
        <v>605</v>
      </c>
      <c r="B609" s="2" t="s">
        <v>1428</v>
      </c>
      <c r="C609" s="88">
        <v>0</v>
      </c>
      <c r="D609" s="88">
        <v>0</v>
      </c>
      <c r="E609" s="2" t="s">
        <v>1809</v>
      </c>
      <c r="F609" s="2" t="s">
        <v>221</v>
      </c>
    </row>
    <row r="610" spans="1:6" x14ac:dyDescent="0.25">
      <c r="A610">
        <v>606</v>
      </c>
      <c r="B610" s="2" t="s">
        <v>1428</v>
      </c>
      <c r="C610" s="88">
        <v>0</v>
      </c>
      <c r="D610" s="88">
        <v>0</v>
      </c>
      <c r="E610" s="2" t="s">
        <v>1809</v>
      </c>
      <c r="F610" s="2" t="s">
        <v>221</v>
      </c>
    </row>
    <row r="611" spans="1:6" x14ac:dyDescent="0.25">
      <c r="A611">
        <v>607</v>
      </c>
      <c r="B611" s="2" t="s">
        <v>1428</v>
      </c>
      <c r="C611" s="88">
        <v>0</v>
      </c>
      <c r="D611" s="88">
        <v>0</v>
      </c>
      <c r="E611" s="2" t="s">
        <v>1809</v>
      </c>
      <c r="F611" s="2" t="s">
        <v>221</v>
      </c>
    </row>
    <row r="612" spans="1:6" x14ac:dyDescent="0.25">
      <c r="A612">
        <v>608</v>
      </c>
      <c r="B612" s="2" t="s">
        <v>1428</v>
      </c>
      <c r="C612" s="88">
        <v>1422</v>
      </c>
      <c r="D612" s="88">
        <v>1422</v>
      </c>
      <c r="E612" s="2" t="s">
        <v>1809</v>
      </c>
      <c r="F612" s="2" t="s">
        <v>221</v>
      </c>
    </row>
    <row r="613" spans="1:6" x14ac:dyDescent="0.25">
      <c r="A613">
        <v>609</v>
      </c>
      <c r="B613" s="2" t="s">
        <v>1428</v>
      </c>
      <c r="C613" s="88">
        <v>3000</v>
      </c>
      <c r="D613" s="88">
        <v>3000</v>
      </c>
      <c r="E613" s="2" t="s">
        <v>1809</v>
      </c>
      <c r="F613" s="2" t="s">
        <v>221</v>
      </c>
    </row>
    <row r="614" spans="1:6" x14ac:dyDescent="0.25">
      <c r="A614">
        <v>610</v>
      </c>
      <c r="B614" s="2" t="s">
        <v>1428</v>
      </c>
      <c r="C614" s="88">
        <v>2170</v>
      </c>
      <c r="D614" s="88">
        <v>2170</v>
      </c>
      <c r="E614" s="2" t="s">
        <v>1809</v>
      </c>
      <c r="F614" s="2" t="s">
        <v>221</v>
      </c>
    </row>
    <row r="615" spans="1:6" x14ac:dyDescent="0.25">
      <c r="A615">
        <v>611</v>
      </c>
      <c r="B615" s="2" t="s">
        <v>1428</v>
      </c>
      <c r="C615" s="88">
        <v>2954</v>
      </c>
      <c r="D615" s="88">
        <v>2954</v>
      </c>
      <c r="E615" s="2" t="s">
        <v>1809</v>
      </c>
      <c r="F615" s="2" t="s">
        <v>221</v>
      </c>
    </row>
    <row r="616" spans="1:6" x14ac:dyDescent="0.25">
      <c r="A616">
        <v>612</v>
      </c>
      <c r="B616" s="2" t="s">
        <v>1428</v>
      </c>
      <c r="C616" s="88">
        <v>5582</v>
      </c>
      <c r="D616" s="88">
        <v>5582</v>
      </c>
      <c r="E616" s="2" t="s">
        <v>1809</v>
      </c>
      <c r="F616" s="2" t="s">
        <v>221</v>
      </c>
    </row>
    <row r="617" spans="1:6" x14ac:dyDescent="0.25">
      <c r="A617">
        <v>613</v>
      </c>
      <c r="B617" s="2" t="s">
        <v>1428</v>
      </c>
      <c r="C617" s="88">
        <v>704</v>
      </c>
      <c r="D617" s="88">
        <v>704</v>
      </c>
      <c r="E617" s="2" t="s">
        <v>1809</v>
      </c>
      <c r="F617" s="2" t="s">
        <v>221</v>
      </c>
    </row>
    <row r="618" spans="1:6" x14ac:dyDescent="0.25">
      <c r="A618">
        <v>614</v>
      </c>
      <c r="B618" s="2" t="s">
        <v>1428</v>
      </c>
      <c r="C618" s="88">
        <v>3000</v>
      </c>
      <c r="D618" s="88">
        <v>3000</v>
      </c>
      <c r="E618" s="2" t="s">
        <v>1809</v>
      </c>
      <c r="F618" s="2" t="s">
        <v>221</v>
      </c>
    </row>
    <row r="619" spans="1:6" x14ac:dyDescent="0.25">
      <c r="A619">
        <v>615</v>
      </c>
      <c r="B619" s="2" t="s">
        <v>1428</v>
      </c>
      <c r="C619" s="88">
        <v>2000</v>
      </c>
      <c r="D619" s="88">
        <v>2000</v>
      </c>
      <c r="E619" s="2" t="s">
        <v>1809</v>
      </c>
      <c r="F619" s="2" t="s">
        <v>221</v>
      </c>
    </row>
    <row r="620" spans="1:6" x14ac:dyDescent="0.25">
      <c r="A620">
        <v>616</v>
      </c>
      <c r="B620" s="2" t="s">
        <v>1428</v>
      </c>
      <c r="C620" s="88">
        <v>4000</v>
      </c>
      <c r="D620" s="88">
        <v>4000</v>
      </c>
      <c r="E620" s="2" t="s">
        <v>1809</v>
      </c>
      <c r="F620" s="2" t="s">
        <v>221</v>
      </c>
    </row>
    <row r="621" spans="1:6" x14ac:dyDescent="0.25">
      <c r="A621">
        <v>617</v>
      </c>
      <c r="B621" s="2" t="s">
        <v>1428</v>
      </c>
      <c r="C621" s="88">
        <v>3000</v>
      </c>
      <c r="D621" s="88">
        <v>3000</v>
      </c>
      <c r="E621" s="2" t="s">
        <v>1809</v>
      </c>
      <c r="F621" s="2" t="s">
        <v>221</v>
      </c>
    </row>
    <row r="622" spans="1:6" x14ac:dyDescent="0.25">
      <c r="A622">
        <v>618</v>
      </c>
      <c r="B622" s="2" t="s">
        <v>1428</v>
      </c>
      <c r="C622" s="88">
        <v>1328</v>
      </c>
      <c r="D622" s="88">
        <v>1328</v>
      </c>
      <c r="E622" s="2" t="s">
        <v>1809</v>
      </c>
      <c r="F622" s="2" t="s">
        <v>221</v>
      </c>
    </row>
    <row r="623" spans="1:6" x14ac:dyDescent="0.25">
      <c r="A623">
        <v>619</v>
      </c>
      <c r="B623" s="2" t="s">
        <v>1428</v>
      </c>
      <c r="C623" s="88">
        <v>2000</v>
      </c>
      <c r="D623" s="88">
        <v>2000</v>
      </c>
      <c r="E623" s="2" t="s">
        <v>1809</v>
      </c>
      <c r="F623" s="2" t="s">
        <v>221</v>
      </c>
    </row>
    <row r="624" spans="1:6" x14ac:dyDescent="0.25">
      <c r="A624">
        <v>620</v>
      </c>
      <c r="B624" s="2" t="s">
        <v>1428</v>
      </c>
      <c r="C624" s="88">
        <v>5582</v>
      </c>
      <c r="D624" s="88">
        <v>5582</v>
      </c>
      <c r="E624" s="2" t="s">
        <v>1809</v>
      </c>
      <c r="F624" s="2" t="s">
        <v>221</v>
      </c>
    </row>
    <row r="625" spans="1:6" x14ac:dyDescent="0.25">
      <c r="A625">
        <v>621</v>
      </c>
      <c r="B625" s="2" t="s">
        <v>1428</v>
      </c>
      <c r="C625" s="88">
        <v>5098</v>
      </c>
      <c r="D625" s="88">
        <v>5098</v>
      </c>
      <c r="E625" s="2" t="s">
        <v>1809</v>
      </c>
      <c r="F625" s="2" t="s">
        <v>221</v>
      </c>
    </row>
    <row r="626" spans="1:6" x14ac:dyDescent="0.25">
      <c r="A626">
        <v>622</v>
      </c>
      <c r="B626" s="2" t="s">
        <v>1428</v>
      </c>
      <c r="C626" s="88">
        <v>2494</v>
      </c>
      <c r="D626" s="88">
        <v>2494</v>
      </c>
      <c r="E626" s="2" t="s">
        <v>1809</v>
      </c>
      <c r="F626" s="2" t="s">
        <v>221</v>
      </c>
    </row>
    <row r="627" spans="1:6" x14ac:dyDescent="0.25">
      <c r="A627">
        <v>623</v>
      </c>
      <c r="B627" s="2" t="s">
        <v>1428</v>
      </c>
      <c r="C627" s="88">
        <v>5182</v>
      </c>
      <c r="D627" s="88">
        <v>5182</v>
      </c>
      <c r="E627" s="2" t="s">
        <v>1809</v>
      </c>
      <c r="F627" s="2" t="s">
        <v>221</v>
      </c>
    </row>
    <row r="628" spans="1:6" x14ac:dyDescent="0.25">
      <c r="A628">
        <v>624</v>
      </c>
      <c r="B628" s="2" t="s">
        <v>1428</v>
      </c>
      <c r="C628" s="88">
        <v>5098</v>
      </c>
      <c r="D628" s="88">
        <v>5098</v>
      </c>
      <c r="E628" s="2" t="s">
        <v>1809</v>
      </c>
      <c r="F628" s="2" t="s">
        <v>221</v>
      </c>
    </row>
    <row r="629" spans="1:6" x14ac:dyDescent="0.25">
      <c r="A629">
        <v>625</v>
      </c>
      <c r="B629" s="2" t="s">
        <v>1428</v>
      </c>
      <c r="C629" s="88">
        <v>2842</v>
      </c>
      <c r="D629" s="88">
        <v>2842</v>
      </c>
      <c r="E629" s="2" t="s">
        <v>1809</v>
      </c>
      <c r="F629" s="2" t="s">
        <v>221</v>
      </c>
    </row>
    <row r="630" spans="1:6" x14ac:dyDescent="0.25">
      <c r="A630">
        <v>626</v>
      </c>
      <c r="B630" s="2" t="s">
        <v>1428</v>
      </c>
      <c r="C630" s="88">
        <v>2494</v>
      </c>
      <c r="D630" s="88">
        <v>2494</v>
      </c>
      <c r="E630" s="2" t="s">
        <v>1809</v>
      </c>
      <c r="F630" s="2" t="s">
        <v>221</v>
      </c>
    </row>
    <row r="631" spans="1:6" x14ac:dyDescent="0.25">
      <c r="A631">
        <v>627</v>
      </c>
      <c r="B631" s="2" t="s">
        <v>1428</v>
      </c>
      <c r="C631" s="88">
        <v>4066</v>
      </c>
      <c r="D631" s="88">
        <v>4066</v>
      </c>
      <c r="E631" s="2" t="s">
        <v>1809</v>
      </c>
      <c r="F631" s="2" t="s">
        <v>221</v>
      </c>
    </row>
    <row r="632" spans="1:6" x14ac:dyDescent="0.25">
      <c r="A632">
        <v>628</v>
      </c>
      <c r="B632" s="2" t="s">
        <v>1428</v>
      </c>
      <c r="C632" s="88">
        <v>5098</v>
      </c>
      <c r="D632" s="88">
        <v>5098</v>
      </c>
      <c r="E632" s="2" t="s">
        <v>1809</v>
      </c>
      <c r="F632" s="2" t="s">
        <v>221</v>
      </c>
    </row>
    <row r="633" spans="1:6" x14ac:dyDescent="0.25">
      <c r="A633">
        <v>629</v>
      </c>
      <c r="B633" s="2" t="s">
        <v>1428</v>
      </c>
      <c r="C633" s="88">
        <v>4066</v>
      </c>
      <c r="D633" s="88">
        <v>4066</v>
      </c>
      <c r="E633" s="2" t="s">
        <v>1809</v>
      </c>
      <c r="F633" s="2" t="s">
        <v>221</v>
      </c>
    </row>
    <row r="634" spans="1:6" x14ac:dyDescent="0.25">
      <c r="A634">
        <v>630</v>
      </c>
      <c r="B634" s="2" t="s">
        <v>1428</v>
      </c>
      <c r="C634" s="88">
        <v>2000</v>
      </c>
      <c r="D634" s="88">
        <v>2000</v>
      </c>
      <c r="E634" s="2" t="s">
        <v>1809</v>
      </c>
      <c r="F634" s="2" t="s">
        <v>221</v>
      </c>
    </row>
    <row r="635" spans="1:6" x14ac:dyDescent="0.25">
      <c r="A635">
        <v>631</v>
      </c>
      <c r="B635" s="2" t="s">
        <v>1428</v>
      </c>
      <c r="C635" s="88">
        <v>2842</v>
      </c>
      <c r="D635" s="88">
        <v>2842</v>
      </c>
      <c r="E635" s="2" t="s">
        <v>1809</v>
      </c>
      <c r="F635" s="2" t="s">
        <v>221</v>
      </c>
    </row>
    <row r="636" spans="1:6" x14ac:dyDescent="0.25">
      <c r="A636">
        <v>632</v>
      </c>
      <c r="B636" s="2" t="s">
        <v>1428</v>
      </c>
      <c r="C636" s="88">
        <v>5194</v>
      </c>
      <c r="D636" s="88">
        <v>5194</v>
      </c>
      <c r="E636" s="2" t="s">
        <v>1809</v>
      </c>
      <c r="F636" s="2" t="s">
        <v>221</v>
      </c>
    </row>
    <row r="637" spans="1:6" x14ac:dyDescent="0.25">
      <c r="A637">
        <v>633</v>
      </c>
      <c r="B637" s="2" t="s">
        <v>1428</v>
      </c>
      <c r="C637" s="88">
        <v>5582</v>
      </c>
      <c r="D637" s="88">
        <v>5582</v>
      </c>
      <c r="E637" s="2" t="s">
        <v>1809</v>
      </c>
      <c r="F637" s="2" t="s">
        <v>221</v>
      </c>
    </row>
    <row r="638" spans="1:6" x14ac:dyDescent="0.25">
      <c r="A638">
        <v>634</v>
      </c>
      <c r="B638" s="2" t="s">
        <v>1428</v>
      </c>
      <c r="C638" s="88">
        <v>3000</v>
      </c>
      <c r="D638" s="88">
        <v>3000</v>
      </c>
      <c r="E638" s="2" t="s">
        <v>1809</v>
      </c>
      <c r="F638" s="2" t="s">
        <v>221</v>
      </c>
    </row>
    <row r="639" spans="1:6" x14ac:dyDescent="0.25">
      <c r="A639">
        <v>635</v>
      </c>
      <c r="B639" s="2" t="s">
        <v>1428</v>
      </c>
      <c r="C639" s="88">
        <v>1000</v>
      </c>
      <c r="D639" s="88">
        <v>1000</v>
      </c>
      <c r="E639" s="2" t="s">
        <v>1809</v>
      </c>
      <c r="F639" s="2" t="s">
        <v>221</v>
      </c>
    </row>
    <row r="640" spans="1:6" x14ac:dyDescent="0.25">
      <c r="A640">
        <v>636</v>
      </c>
      <c r="B640" s="2" t="s">
        <v>1428</v>
      </c>
      <c r="C640" s="88">
        <v>4000</v>
      </c>
      <c r="D640" s="88">
        <v>4000</v>
      </c>
      <c r="E640" s="2" t="s">
        <v>1809</v>
      </c>
      <c r="F640" s="2" t="s">
        <v>221</v>
      </c>
    </row>
    <row r="641" spans="1:6" x14ac:dyDescent="0.25">
      <c r="A641">
        <v>637</v>
      </c>
      <c r="B641" s="2" t="s">
        <v>1428</v>
      </c>
      <c r="C641" s="88">
        <v>2076</v>
      </c>
      <c r="D641" s="88">
        <v>2076</v>
      </c>
      <c r="E641" s="2" t="s">
        <v>1809</v>
      </c>
      <c r="F641" s="2" t="s">
        <v>221</v>
      </c>
    </row>
    <row r="642" spans="1:6" x14ac:dyDescent="0.25">
      <c r="A642">
        <v>638</v>
      </c>
      <c r="B642" s="2" t="s">
        <v>1428</v>
      </c>
      <c r="C642" s="88">
        <v>2222</v>
      </c>
      <c r="D642" s="88">
        <v>2222</v>
      </c>
      <c r="E642" s="2" t="s">
        <v>1809</v>
      </c>
      <c r="F642" s="2" t="s">
        <v>221</v>
      </c>
    </row>
    <row r="643" spans="1:6" x14ac:dyDescent="0.25">
      <c r="A643">
        <v>639</v>
      </c>
      <c r="B643" s="2" t="s">
        <v>1428</v>
      </c>
      <c r="C643" s="88">
        <v>5582</v>
      </c>
      <c r="D643" s="88">
        <v>5582</v>
      </c>
      <c r="E643" s="2" t="s">
        <v>1809</v>
      </c>
      <c r="F643" s="2" t="s">
        <v>221</v>
      </c>
    </row>
    <row r="644" spans="1:6" x14ac:dyDescent="0.25">
      <c r="A644">
        <v>640</v>
      </c>
      <c r="B644" s="2" t="s">
        <v>1428</v>
      </c>
      <c r="C644" s="88">
        <v>5194</v>
      </c>
      <c r="D644" s="88">
        <v>5194</v>
      </c>
      <c r="E644" s="2" t="s">
        <v>1809</v>
      </c>
      <c r="F644" s="2" t="s">
        <v>221</v>
      </c>
    </row>
    <row r="645" spans="1:6" x14ac:dyDescent="0.25">
      <c r="A645">
        <v>641</v>
      </c>
      <c r="B645" s="2" t="s">
        <v>1428</v>
      </c>
      <c r="C645" s="88">
        <v>0</v>
      </c>
      <c r="D645" s="88">
        <v>0</v>
      </c>
      <c r="E645" s="2" t="s">
        <v>1809</v>
      </c>
      <c r="F645" s="2" t="s">
        <v>221</v>
      </c>
    </row>
    <row r="646" spans="1:6" x14ac:dyDescent="0.25">
      <c r="A646">
        <v>642</v>
      </c>
      <c r="B646" s="2" t="s">
        <v>1428</v>
      </c>
      <c r="C646" s="88">
        <v>3000</v>
      </c>
      <c r="D646" s="88">
        <v>3000</v>
      </c>
      <c r="E646" s="2" t="s">
        <v>1809</v>
      </c>
      <c r="F646" s="2" t="s">
        <v>221</v>
      </c>
    </row>
    <row r="647" spans="1:6" x14ac:dyDescent="0.25">
      <c r="A647">
        <v>643</v>
      </c>
      <c r="B647" s="2" t="s">
        <v>1428</v>
      </c>
      <c r="C647" s="88">
        <v>1000</v>
      </c>
      <c r="D647" s="88">
        <v>1000</v>
      </c>
      <c r="E647" s="2" t="s">
        <v>1809</v>
      </c>
      <c r="F647" s="2" t="s">
        <v>221</v>
      </c>
    </row>
    <row r="648" spans="1:6" x14ac:dyDescent="0.25">
      <c r="A648">
        <v>644</v>
      </c>
      <c r="B648" s="2" t="s">
        <v>1428</v>
      </c>
      <c r="C648" s="88">
        <v>4000</v>
      </c>
      <c r="D648" s="88">
        <v>4000</v>
      </c>
      <c r="E648" s="2" t="s">
        <v>1809</v>
      </c>
      <c r="F648" s="2" t="s">
        <v>221</v>
      </c>
    </row>
    <row r="649" spans="1:6" x14ac:dyDescent="0.25">
      <c r="A649">
        <v>645</v>
      </c>
      <c r="B649" s="2" t="s">
        <v>1428</v>
      </c>
      <c r="C649" s="88">
        <v>3078</v>
      </c>
      <c r="D649" s="88">
        <v>3078</v>
      </c>
      <c r="E649" s="2" t="s">
        <v>1809</v>
      </c>
      <c r="F649" s="2" t="s">
        <v>221</v>
      </c>
    </row>
    <row r="650" spans="1:6" x14ac:dyDescent="0.25">
      <c r="A650">
        <v>646</v>
      </c>
      <c r="B650" s="2" t="s">
        <v>1428</v>
      </c>
      <c r="C650" s="88">
        <v>5582</v>
      </c>
      <c r="D650" s="88">
        <v>5582</v>
      </c>
      <c r="E650" s="2" t="s">
        <v>1809</v>
      </c>
      <c r="F650" s="2" t="s">
        <v>221</v>
      </c>
    </row>
    <row r="651" spans="1:6" x14ac:dyDescent="0.25">
      <c r="A651">
        <v>647</v>
      </c>
      <c r="B651" s="2" t="s">
        <v>1428</v>
      </c>
      <c r="C651" s="88">
        <v>3000</v>
      </c>
      <c r="D651" s="88">
        <v>3000</v>
      </c>
      <c r="E651" s="2" t="s">
        <v>1809</v>
      </c>
      <c r="F651" s="2" t="s">
        <v>221</v>
      </c>
    </row>
    <row r="652" spans="1:6" x14ac:dyDescent="0.25">
      <c r="A652">
        <v>648</v>
      </c>
      <c r="B652" s="2" t="s">
        <v>1428</v>
      </c>
      <c r="C652" s="88">
        <v>1000</v>
      </c>
      <c r="D652" s="88">
        <v>1000</v>
      </c>
      <c r="E652" s="2" t="s">
        <v>1809</v>
      </c>
      <c r="F652" s="2" t="s">
        <v>221</v>
      </c>
    </row>
    <row r="653" spans="1:6" x14ac:dyDescent="0.25">
      <c r="A653">
        <v>649</v>
      </c>
      <c r="B653" s="2" t="s">
        <v>1428</v>
      </c>
      <c r="C653" s="88">
        <v>1832</v>
      </c>
      <c r="D653" s="88">
        <v>1832</v>
      </c>
      <c r="E653" s="2" t="s">
        <v>1809</v>
      </c>
      <c r="F653" s="2" t="s">
        <v>221</v>
      </c>
    </row>
    <row r="654" spans="1:6" x14ac:dyDescent="0.25">
      <c r="A654">
        <v>650</v>
      </c>
      <c r="B654" s="2" t="s">
        <v>1428</v>
      </c>
      <c r="C654" s="88">
        <v>3894</v>
      </c>
      <c r="D654" s="88">
        <v>3894</v>
      </c>
      <c r="E654" s="2" t="s">
        <v>1809</v>
      </c>
      <c r="F654" s="2" t="s">
        <v>221</v>
      </c>
    </row>
    <row r="655" spans="1:6" x14ac:dyDescent="0.25">
      <c r="A655">
        <v>651</v>
      </c>
      <c r="B655" s="2" t="s">
        <v>1428</v>
      </c>
      <c r="C655" s="88">
        <v>1500</v>
      </c>
      <c r="D655" s="88">
        <v>1500</v>
      </c>
      <c r="E655" s="2" t="s">
        <v>1809</v>
      </c>
      <c r="F655" s="2" t="s">
        <v>221</v>
      </c>
    </row>
    <row r="656" spans="1:6" x14ac:dyDescent="0.25">
      <c r="A656">
        <v>652</v>
      </c>
      <c r="B656" s="2" t="s">
        <v>1428</v>
      </c>
      <c r="C656" s="88">
        <v>5582</v>
      </c>
      <c r="D656" s="88">
        <v>5582</v>
      </c>
      <c r="E656" s="2" t="s">
        <v>1809</v>
      </c>
      <c r="F656" s="2" t="s">
        <v>221</v>
      </c>
    </row>
    <row r="657" spans="1:6" x14ac:dyDescent="0.25">
      <c r="A657" s="11">
        <v>653</v>
      </c>
      <c r="B657" s="2" t="s">
        <v>1428</v>
      </c>
      <c r="C657" s="88">
        <v>3500</v>
      </c>
      <c r="D657" s="88">
        <v>3500</v>
      </c>
      <c r="E657" s="2" t="s">
        <v>1809</v>
      </c>
      <c r="F657" s="2" t="s">
        <v>221</v>
      </c>
    </row>
    <row r="658" spans="1:6" x14ac:dyDescent="0.25">
      <c r="A658">
        <v>654</v>
      </c>
      <c r="B658" s="2" t="s">
        <v>1428</v>
      </c>
      <c r="C658" s="88">
        <v>4500</v>
      </c>
      <c r="D658" s="88">
        <v>4500</v>
      </c>
      <c r="E658" s="2" t="s">
        <v>1809</v>
      </c>
      <c r="F658" s="2" t="s">
        <v>221</v>
      </c>
    </row>
    <row r="659" spans="1:6" x14ac:dyDescent="0.25">
      <c r="A659">
        <v>655</v>
      </c>
      <c r="B659" s="2" t="s">
        <v>1428</v>
      </c>
      <c r="C659" s="88">
        <v>3000</v>
      </c>
      <c r="D659" s="88">
        <v>3000</v>
      </c>
      <c r="E659" s="2" t="s">
        <v>1809</v>
      </c>
      <c r="F659" s="2" t="s">
        <v>221</v>
      </c>
    </row>
    <row r="660" spans="1:6" x14ac:dyDescent="0.25">
      <c r="A660">
        <v>656</v>
      </c>
      <c r="B660" s="2" t="s">
        <v>1428</v>
      </c>
      <c r="C660" s="88">
        <v>7326</v>
      </c>
      <c r="D660" s="88">
        <v>7326</v>
      </c>
      <c r="E660" s="2" t="s">
        <v>1809</v>
      </c>
      <c r="F660" s="2" t="s">
        <v>221</v>
      </c>
    </row>
    <row r="661" spans="1:6" x14ac:dyDescent="0.25">
      <c r="A661">
        <v>657</v>
      </c>
      <c r="B661" s="2" t="s">
        <v>1428</v>
      </c>
      <c r="C661" s="88">
        <v>2014</v>
      </c>
      <c r="D661" s="88">
        <v>2014</v>
      </c>
      <c r="E661" s="2" t="s">
        <v>1809</v>
      </c>
      <c r="F661" s="2" t="s">
        <v>221</v>
      </c>
    </row>
    <row r="662" spans="1:6" x14ac:dyDescent="0.25">
      <c r="A662">
        <v>658</v>
      </c>
      <c r="B662" s="2" t="s">
        <v>1428</v>
      </c>
      <c r="C662" s="88">
        <v>3740</v>
      </c>
      <c r="D662" s="88">
        <v>3740</v>
      </c>
      <c r="E662" s="2" t="s">
        <v>1809</v>
      </c>
      <c r="F662" s="2" t="s">
        <v>221</v>
      </c>
    </row>
    <row r="663" spans="1:6" x14ac:dyDescent="0.25">
      <c r="A663">
        <v>659</v>
      </c>
      <c r="B663" s="2" t="s">
        <v>1428</v>
      </c>
      <c r="C663" s="88">
        <v>4000</v>
      </c>
      <c r="D663" s="88">
        <v>4000</v>
      </c>
      <c r="E663" s="2" t="s">
        <v>1809</v>
      </c>
      <c r="F663" s="2" t="s">
        <v>221</v>
      </c>
    </row>
    <row r="664" spans="1:6" x14ac:dyDescent="0.25">
      <c r="A664">
        <v>660</v>
      </c>
      <c r="B664" s="2" t="s">
        <v>1428</v>
      </c>
      <c r="C664" s="88">
        <v>2368</v>
      </c>
      <c r="D664" s="88">
        <v>2368</v>
      </c>
      <c r="E664" s="2" t="s">
        <v>1809</v>
      </c>
      <c r="F664" s="2" t="s">
        <v>221</v>
      </c>
    </row>
    <row r="665" spans="1:6" x14ac:dyDescent="0.25">
      <c r="A665">
        <v>661</v>
      </c>
      <c r="B665" s="2" t="s">
        <v>1428</v>
      </c>
      <c r="C665" s="133">
        <v>9740</v>
      </c>
      <c r="D665" s="133">
        <v>9740</v>
      </c>
      <c r="E665" s="2" t="s">
        <v>1809</v>
      </c>
      <c r="F665" s="2" t="s">
        <v>221</v>
      </c>
    </row>
    <row r="666" spans="1:6" x14ac:dyDescent="0.25">
      <c r="A666">
        <v>662</v>
      </c>
      <c r="B666" s="2" t="s">
        <v>1428</v>
      </c>
      <c r="C666" s="88">
        <v>0</v>
      </c>
      <c r="D666" s="88">
        <v>0</v>
      </c>
      <c r="E666" s="2" t="s">
        <v>1809</v>
      </c>
      <c r="F666" s="2" t="s">
        <v>221</v>
      </c>
    </row>
    <row r="667" spans="1:6" x14ac:dyDescent="0.25">
      <c r="A667">
        <v>663</v>
      </c>
      <c r="B667" s="2" t="s">
        <v>1428</v>
      </c>
      <c r="C667" s="88">
        <v>0</v>
      </c>
      <c r="D667" s="88">
        <v>0</v>
      </c>
      <c r="E667" s="2" t="s">
        <v>1809</v>
      </c>
      <c r="F667" s="2" t="s">
        <v>221</v>
      </c>
    </row>
    <row r="668" spans="1:6" x14ac:dyDescent="0.25">
      <c r="A668">
        <v>664</v>
      </c>
      <c r="B668" s="2" t="s">
        <v>1428</v>
      </c>
      <c r="C668" s="88">
        <v>0</v>
      </c>
      <c r="D668" s="88">
        <v>0</v>
      </c>
      <c r="E668" s="2" t="s">
        <v>1809</v>
      </c>
      <c r="F668" s="2" t="s">
        <v>221</v>
      </c>
    </row>
    <row r="669" spans="1:6" x14ac:dyDescent="0.25">
      <c r="A669">
        <v>665</v>
      </c>
      <c r="B669" s="2" t="s">
        <v>1428</v>
      </c>
      <c r="C669" s="88">
        <v>0</v>
      </c>
      <c r="D669" s="88">
        <v>0</v>
      </c>
      <c r="E669" s="2" t="s">
        <v>1809</v>
      </c>
      <c r="F669" s="2" t="s">
        <v>221</v>
      </c>
    </row>
    <row r="670" spans="1:6" x14ac:dyDescent="0.25">
      <c r="A670">
        <v>666</v>
      </c>
      <c r="B670" s="2" t="s">
        <v>1428</v>
      </c>
      <c r="C670" s="88">
        <v>0</v>
      </c>
      <c r="D670" s="88">
        <v>0</v>
      </c>
      <c r="E670" s="2" t="s">
        <v>1809</v>
      </c>
      <c r="F670" s="2" t="s">
        <v>221</v>
      </c>
    </row>
    <row r="671" spans="1:6" x14ac:dyDescent="0.25">
      <c r="A671">
        <v>667</v>
      </c>
      <c r="B671" s="2" t="s">
        <v>1428</v>
      </c>
      <c r="C671" s="88">
        <v>0</v>
      </c>
      <c r="D671" s="88">
        <v>0</v>
      </c>
      <c r="E671" s="2" t="s">
        <v>1809</v>
      </c>
      <c r="F671" s="2" t="s">
        <v>221</v>
      </c>
    </row>
    <row r="672" spans="1:6" x14ac:dyDescent="0.25">
      <c r="A672">
        <v>668</v>
      </c>
      <c r="B672" s="2" t="s">
        <v>1428</v>
      </c>
      <c r="C672" s="88">
        <v>8736</v>
      </c>
      <c r="D672" s="88">
        <v>8736</v>
      </c>
      <c r="E672" s="2" t="s">
        <v>1809</v>
      </c>
      <c r="F672" s="2" t="s">
        <v>221</v>
      </c>
    </row>
    <row r="673" spans="1:6" x14ac:dyDescent="0.25">
      <c r="A673">
        <v>669</v>
      </c>
      <c r="B673" s="2" t="s">
        <v>1428</v>
      </c>
      <c r="C673" s="88">
        <v>3500</v>
      </c>
      <c r="D673" s="88">
        <v>3500</v>
      </c>
      <c r="E673" s="2" t="s">
        <v>1809</v>
      </c>
      <c r="F673" s="2" t="s">
        <v>221</v>
      </c>
    </row>
    <row r="674" spans="1:6" x14ac:dyDescent="0.25">
      <c r="A674">
        <v>670</v>
      </c>
      <c r="B674" s="2" t="s">
        <v>1428</v>
      </c>
      <c r="C674" s="88">
        <v>6004</v>
      </c>
      <c r="D674" s="88">
        <v>6004</v>
      </c>
      <c r="E674" s="2" t="s">
        <v>1809</v>
      </c>
      <c r="F674" s="2" t="s">
        <v>221</v>
      </c>
    </row>
    <row r="675" spans="1:6" x14ac:dyDescent="0.25">
      <c r="A675">
        <v>671</v>
      </c>
      <c r="B675" s="2" t="s">
        <v>1428</v>
      </c>
      <c r="C675" s="88">
        <v>2326</v>
      </c>
      <c r="D675" s="88">
        <v>2326</v>
      </c>
      <c r="E675" s="2" t="s">
        <v>1809</v>
      </c>
      <c r="F675" s="2" t="s">
        <v>221</v>
      </c>
    </row>
    <row r="676" spans="1:6" x14ac:dyDescent="0.25">
      <c r="A676">
        <v>672</v>
      </c>
      <c r="B676" s="2" t="s">
        <v>1428</v>
      </c>
      <c r="C676" s="88">
        <v>0</v>
      </c>
      <c r="D676" s="88">
        <v>0</v>
      </c>
      <c r="E676" s="2" t="s">
        <v>1809</v>
      </c>
      <c r="F676" s="2" t="s">
        <v>221</v>
      </c>
    </row>
    <row r="677" spans="1:6" x14ac:dyDescent="0.25">
      <c r="A677">
        <v>673</v>
      </c>
      <c r="B677" s="2" t="s">
        <v>1428</v>
      </c>
      <c r="C677" s="88">
        <v>4000</v>
      </c>
      <c r="D677" s="88">
        <v>4000</v>
      </c>
      <c r="E677" s="2" t="s">
        <v>1809</v>
      </c>
      <c r="F677" s="2" t="s">
        <v>221</v>
      </c>
    </row>
    <row r="678" spans="1:6" x14ac:dyDescent="0.25">
      <c r="A678">
        <v>674</v>
      </c>
      <c r="B678" s="2" t="s">
        <v>1428</v>
      </c>
      <c r="C678" s="88">
        <v>3000</v>
      </c>
      <c r="D678" s="88">
        <v>3000</v>
      </c>
      <c r="E678" s="2" t="s">
        <v>1809</v>
      </c>
      <c r="F678" s="2" t="s">
        <v>221</v>
      </c>
    </row>
    <row r="679" spans="1:6" x14ac:dyDescent="0.25">
      <c r="A679">
        <v>675</v>
      </c>
      <c r="B679" s="2" t="s">
        <v>1428</v>
      </c>
      <c r="C679" s="88">
        <v>1422</v>
      </c>
      <c r="D679" s="88">
        <v>1422</v>
      </c>
      <c r="E679" s="2" t="s">
        <v>1809</v>
      </c>
      <c r="F679" s="2" t="s">
        <v>221</v>
      </c>
    </row>
    <row r="680" spans="1:6" x14ac:dyDescent="0.25">
      <c r="A680">
        <v>676</v>
      </c>
      <c r="B680" s="2" t="s">
        <v>1428</v>
      </c>
      <c r="C680" s="88">
        <v>4000</v>
      </c>
      <c r="D680" s="88">
        <v>4000</v>
      </c>
      <c r="E680" s="2" t="s">
        <v>1809</v>
      </c>
      <c r="F680" s="2" t="s">
        <v>221</v>
      </c>
    </row>
    <row r="681" spans="1:6" x14ac:dyDescent="0.25">
      <c r="A681">
        <v>677</v>
      </c>
      <c r="B681" s="2" t="s">
        <v>1428</v>
      </c>
      <c r="C681" s="88">
        <v>3000</v>
      </c>
      <c r="D681" s="88">
        <v>3000</v>
      </c>
      <c r="E681" s="2" t="s">
        <v>1809</v>
      </c>
      <c r="F681" s="2" t="s">
        <v>221</v>
      </c>
    </row>
    <row r="682" spans="1:6" x14ac:dyDescent="0.25">
      <c r="A682">
        <v>678</v>
      </c>
      <c r="B682" s="2" t="s">
        <v>1428</v>
      </c>
      <c r="C682" s="88">
        <v>3000</v>
      </c>
      <c r="D682" s="88">
        <v>3000</v>
      </c>
      <c r="E682" s="2" t="s">
        <v>1809</v>
      </c>
      <c r="F682" s="2" t="s">
        <v>221</v>
      </c>
    </row>
    <row r="683" spans="1:6" x14ac:dyDescent="0.25">
      <c r="A683">
        <v>679</v>
      </c>
      <c r="B683" s="2" t="s">
        <v>1428</v>
      </c>
      <c r="C683" s="88">
        <v>6516</v>
      </c>
      <c r="D683" s="88">
        <v>6516</v>
      </c>
      <c r="E683" s="2" t="s">
        <v>1809</v>
      </c>
      <c r="F683" s="2" t="s">
        <v>221</v>
      </c>
    </row>
    <row r="684" spans="1:6" x14ac:dyDescent="0.25">
      <c r="A684">
        <v>680</v>
      </c>
      <c r="B684" s="2" t="s">
        <v>1428</v>
      </c>
      <c r="C684" s="88">
        <v>8736</v>
      </c>
      <c r="D684" s="88">
        <v>8736</v>
      </c>
      <c r="E684" s="2" t="s">
        <v>1809</v>
      </c>
      <c r="F684" s="2" t="s">
        <v>221</v>
      </c>
    </row>
    <row r="685" spans="1:6" x14ac:dyDescent="0.25">
      <c r="A685">
        <v>681</v>
      </c>
      <c r="B685" s="2" t="s">
        <v>1428</v>
      </c>
      <c r="C685" s="88">
        <v>0</v>
      </c>
      <c r="D685" s="88">
        <v>0</v>
      </c>
      <c r="E685" s="2" t="s">
        <v>1809</v>
      </c>
      <c r="F685" s="2" t="s">
        <v>221</v>
      </c>
    </row>
    <row r="686" spans="1:6" x14ac:dyDescent="0.25">
      <c r="A686">
        <v>682</v>
      </c>
      <c r="B686" s="2" t="s">
        <v>1428</v>
      </c>
      <c r="C686" s="88">
        <v>0</v>
      </c>
      <c r="D686" s="88">
        <v>0</v>
      </c>
      <c r="E686" s="2" t="s">
        <v>1809</v>
      </c>
      <c r="F686" s="2" t="s">
        <v>221</v>
      </c>
    </row>
    <row r="687" spans="1:6" x14ac:dyDescent="0.25">
      <c r="A687">
        <v>683</v>
      </c>
      <c r="B687" s="2" t="s">
        <v>1428</v>
      </c>
      <c r="C687" s="88">
        <v>0</v>
      </c>
      <c r="D687" s="88">
        <v>0</v>
      </c>
      <c r="E687" s="2" t="s">
        <v>1809</v>
      </c>
      <c r="F687" s="2" t="s">
        <v>221</v>
      </c>
    </row>
    <row r="688" spans="1:6" x14ac:dyDescent="0.25">
      <c r="A688">
        <v>684</v>
      </c>
      <c r="B688" s="2" t="s">
        <v>1428</v>
      </c>
      <c r="C688" s="88">
        <v>0</v>
      </c>
      <c r="D688" s="88">
        <v>0</v>
      </c>
      <c r="E688" s="2" t="s">
        <v>1809</v>
      </c>
      <c r="F688" s="2" t="s">
        <v>221</v>
      </c>
    </row>
    <row r="689" spans="1:6" x14ac:dyDescent="0.25">
      <c r="A689">
        <v>685</v>
      </c>
      <c r="B689" s="2" t="s">
        <v>1428</v>
      </c>
      <c r="C689" s="88">
        <v>0</v>
      </c>
      <c r="D689" s="88">
        <v>0</v>
      </c>
      <c r="E689" s="2" t="s">
        <v>1809</v>
      </c>
      <c r="F689" s="2" t="s">
        <v>221</v>
      </c>
    </row>
    <row r="690" spans="1:6" x14ac:dyDescent="0.25">
      <c r="A690">
        <v>686</v>
      </c>
      <c r="B690" s="2" t="s">
        <v>1428</v>
      </c>
      <c r="C690" s="88">
        <v>0</v>
      </c>
      <c r="D690" s="88">
        <v>0</v>
      </c>
      <c r="E690" s="2" t="s">
        <v>1809</v>
      </c>
      <c r="F690" s="2" t="s">
        <v>221</v>
      </c>
    </row>
    <row r="691" spans="1:6" x14ac:dyDescent="0.25">
      <c r="A691">
        <v>687</v>
      </c>
      <c r="B691" s="2" t="s">
        <v>1428</v>
      </c>
      <c r="C691" s="88">
        <v>0</v>
      </c>
      <c r="D691" s="88">
        <v>0</v>
      </c>
      <c r="E691" s="2" t="s">
        <v>1809</v>
      </c>
      <c r="F691" s="2" t="s">
        <v>221</v>
      </c>
    </row>
    <row r="692" spans="1:6" x14ac:dyDescent="0.25">
      <c r="A692">
        <v>688</v>
      </c>
      <c r="B692" s="2" t="s">
        <v>1428</v>
      </c>
      <c r="C692" s="88">
        <v>0</v>
      </c>
      <c r="D692" s="88">
        <v>0</v>
      </c>
      <c r="E692" s="2" t="s">
        <v>1809</v>
      </c>
      <c r="F692" s="2" t="s">
        <v>221</v>
      </c>
    </row>
    <row r="693" spans="1:6" x14ac:dyDescent="0.25">
      <c r="A693">
        <v>689</v>
      </c>
      <c r="B693" s="2" t="s">
        <v>1428</v>
      </c>
      <c r="C693" s="88">
        <v>0</v>
      </c>
      <c r="D693" s="88">
        <v>0</v>
      </c>
      <c r="E693" s="2" t="s">
        <v>1809</v>
      </c>
      <c r="F693" s="2" t="s">
        <v>221</v>
      </c>
    </row>
    <row r="694" spans="1:6" x14ac:dyDescent="0.25">
      <c r="A694">
        <v>690</v>
      </c>
      <c r="B694" s="2" t="s">
        <v>1428</v>
      </c>
      <c r="C694" s="88">
        <v>0</v>
      </c>
      <c r="D694" s="88">
        <v>0</v>
      </c>
      <c r="E694" s="2" t="s">
        <v>1809</v>
      </c>
      <c r="F694" s="2" t="s">
        <v>221</v>
      </c>
    </row>
    <row r="695" spans="1:6" x14ac:dyDescent="0.25">
      <c r="A695">
        <v>691</v>
      </c>
      <c r="B695" s="2" t="s">
        <v>1428</v>
      </c>
      <c r="C695" s="88">
        <v>0</v>
      </c>
      <c r="D695" s="88">
        <v>0</v>
      </c>
      <c r="E695" s="2" t="s">
        <v>1809</v>
      </c>
      <c r="F695" s="2" t="s">
        <v>221</v>
      </c>
    </row>
    <row r="696" spans="1:6" x14ac:dyDescent="0.25">
      <c r="A696">
        <v>692</v>
      </c>
      <c r="B696" s="2" t="s">
        <v>1428</v>
      </c>
      <c r="C696" s="88">
        <v>0</v>
      </c>
      <c r="D696" s="88">
        <v>0</v>
      </c>
      <c r="E696" s="2" t="s">
        <v>1809</v>
      </c>
      <c r="F696" s="2" t="s">
        <v>221</v>
      </c>
    </row>
    <row r="697" spans="1:6" x14ac:dyDescent="0.25">
      <c r="A697">
        <v>693</v>
      </c>
      <c r="B697" s="2" t="s">
        <v>1428</v>
      </c>
      <c r="C697" s="88">
        <v>0</v>
      </c>
      <c r="D697" s="88">
        <v>0</v>
      </c>
      <c r="E697" s="2" t="s">
        <v>1809</v>
      </c>
      <c r="F697" s="2" t="s">
        <v>221</v>
      </c>
    </row>
    <row r="698" spans="1:6" x14ac:dyDescent="0.25">
      <c r="A698">
        <v>694</v>
      </c>
      <c r="B698" s="2" t="s">
        <v>1428</v>
      </c>
      <c r="C698" s="88">
        <v>0</v>
      </c>
      <c r="D698" s="88">
        <v>0</v>
      </c>
      <c r="E698" s="2" t="s">
        <v>1809</v>
      </c>
      <c r="F698" s="2" t="s">
        <v>221</v>
      </c>
    </row>
    <row r="699" spans="1:6" x14ac:dyDescent="0.25">
      <c r="A699">
        <v>695</v>
      </c>
      <c r="B699" s="2" t="s">
        <v>1428</v>
      </c>
      <c r="C699" s="88">
        <v>0</v>
      </c>
      <c r="D699" s="88">
        <v>0</v>
      </c>
      <c r="E699" s="2" t="s">
        <v>1809</v>
      </c>
      <c r="F699" s="2" t="s">
        <v>221</v>
      </c>
    </row>
    <row r="700" spans="1:6" x14ac:dyDescent="0.25">
      <c r="A700">
        <v>696</v>
      </c>
      <c r="B700" s="2" t="s">
        <v>1428</v>
      </c>
      <c r="C700" s="88">
        <v>0</v>
      </c>
      <c r="D700" s="88">
        <v>0</v>
      </c>
      <c r="E700" s="2" t="s">
        <v>1809</v>
      </c>
      <c r="F700" s="2" t="s">
        <v>221</v>
      </c>
    </row>
    <row r="701" spans="1:6" x14ac:dyDescent="0.25">
      <c r="A701">
        <v>697</v>
      </c>
      <c r="B701" s="2" t="s">
        <v>1428</v>
      </c>
      <c r="C701" s="88">
        <v>0</v>
      </c>
      <c r="D701" s="88">
        <v>0</v>
      </c>
      <c r="E701" s="2" t="s">
        <v>1809</v>
      </c>
      <c r="F701" s="2" t="s">
        <v>221</v>
      </c>
    </row>
    <row r="702" spans="1:6" x14ac:dyDescent="0.25">
      <c r="A702">
        <v>698</v>
      </c>
      <c r="B702" s="2" t="s">
        <v>1428</v>
      </c>
      <c r="C702" s="88">
        <v>0</v>
      </c>
      <c r="D702" s="88">
        <v>0</v>
      </c>
      <c r="E702" s="2" t="s">
        <v>1809</v>
      </c>
      <c r="F702" s="2" t="s">
        <v>221</v>
      </c>
    </row>
    <row r="703" spans="1:6" x14ac:dyDescent="0.25">
      <c r="A703">
        <v>699</v>
      </c>
      <c r="B703" s="2" t="s">
        <v>1428</v>
      </c>
      <c r="C703" s="88">
        <v>0</v>
      </c>
      <c r="D703" s="88">
        <v>0</v>
      </c>
      <c r="E703" s="2" t="s">
        <v>1809</v>
      </c>
      <c r="F703" s="2" t="s">
        <v>221</v>
      </c>
    </row>
    <row r="704" spans="1:6" x14ac:dyDescent="0.25">
      <c r="A704">
        <v>700</v>
      </c>
      <c r="B704" s="2" t="s">
        <v>1428</v>
      </c>
      <c r="C704" s="88">
        <v>0</v>
      </c>
      <c r="D704" s="88">
        <v>0</v>
      </c>
      <c r="E704" s="2" t="s">
        <v>1809</v>
      </c>
      <c r="F704" s="2" t="s">
        <v>221</v>
      </c>
    </row>
    <row r="705" spans="1:6" x14ac:dyDescent="0.25">
      <c r="A705">
        <v>701</v>
      </c>
      <c r="B705" s="2" t="s">
        <v>1428</v>
      </c>
      <c r="C705" s="88">
        <v>0</v>
      </c>
      <c r="D705" s="88">
        <v>0</v>
      </c>
      <c r="E705" s="2" t="s">
        <v>1809</v>
      </c>
      <c r="F705" s="2" t="s">
        <v>221</v>
      </c>
    </row>
    <row r="706" spans="1:6" x14ac:dyDescent="0.25">
      <c r="A706">
        <v>702</v>
      </c>
      <c r="B706" s="2" t="s">
        <v>1428</v>
      </c>
      <c r="C706" s="88">
        <v>0</v>
      </c>
      <c r="D706" s="88">
        <v>0</v>
      </c>
      <c r="E706" s="2" t="s">
        <v>1809</v>
      </c>
      <c r="F706" s="2" t="s">
        <v>221</v>
      </c>
    </row>
    <row r="707" spans="1:6" x14ac:dyDescent="0.25">
      <c r="A707">
        <v>703</v>
      </c>
      <c r="B707" s="2" t="s">
        <v>1428</v>
      </c>
      <c r="C707" s="88">
        <v>0</v>
      </c>
      <c r="D707" s="88">
        <v>0</v>
      </c>
      <c r="E707" s="2" t="s">
        <v>1809</v>
      </c>
      <c r="F707" s="2" t="s">
        <v>221</v>
      </c>
    </row>
    <row r="708" spans="1:6" x14ac:dyDescent="0.25">
      <c r="A708">
        <v>704</v>
      </c>
      <c r="B708" s="2" t="s">
        <v>1428</v>
      </c>
      <c r="C708" s="88">
        <v>0</v>
      </c>
      <c r="D708" s="88">
        <v>0</v>
      </c>
      <c r="E708" s="2" t="s">
        <v>1809</v>
      </c>
      <c r="F708" s="2" t="s">
        <v>221</v>
      </c>
    </row>
    <row r="709" spans="1:6" x14ac:dyDescent="0.25">
      <c r="A709">
        <v>705</v>
      </c>
      <c r="B709" s="2" t="s">
        <v>1428</v>
      </c>
      <c r="C709" s="88">
        <v>0</v>
      </c>
      <c r="D709" s="88">
        <v>0</v>
      </c>
      <c r="E709" s="2" t="s">
        <v>1809</v>
      </c>
      <c r="F709" s="2" t="s">
        <v>221</v>
      </c>
    </row>
    <row r="710" spans="1:6" x14ac:dyDescent="0.25">
      <c r="A710">
        <v>706</v>
      </c>
      <c r="B710" s="2" t="s">
        <v>1428</v>
      </c>
      <c r="C710" s="88">
        <v>2352</v>
      </c>
      <c r="D710" s="88">
        <v>2352</v>
      </c>
      <c r="E710" s="2" t="s">
        <v>1809</v>
      </c>
      <c r="F710" s="2" t="s">
        <v>221</v>
      </c>
    </row>
    <row r="711" spans="1:6" x14ac:dyDescent="0.25">
      <c r="A711">
        <v>707</v>
      </c>
      <c r="B711" s="2" t="s">
        <v>1428</v>
      </c>
      <c r="C711" s="88">
        <v>0</v>
      </c>
      <c r="D711" s="88">
        <v>0</v>
      </c>
      <c r="E711" s="2" t="s">
        <v>1809</v>
      </c>
      <c r="F711" s="2" t="s">
        <v>221</v>
      </c>
    </row>
    <row r="712" spans="1:6" x14ac:dyDescent="0.25">
      <c r="A712">
        <v>708</v>
      </c>
      <c r="B712" s="2" t="s">
        <v>1428</v>
      </c>
      <c r="C712" s="88">
        <v>0</v>
      </c>
      <c r="D712" s="88">
        <v>0</v>
      </c>
      <c r="E712" s="2" t="s">
        <v>1809</v>
      </c>
      <c r="F712" s="2" t="s">
        <v>221</v>
      </c>
    </row>
    <row r="713" spans="1:6" x14ac:dyDescent="0.25">
      <c r="A713">
        <v>709</v>
      </c>
      <c r="B713" s="2" t="s">
        <v>1428</v>
      </c>
      <c r="C713" s="88">
        <v>0</v>
      </c>
      <c r="D713" s="88">
        <v>0</v>
      </c>
      <c r="E713" s="2" t="s">
        <v>1809</v>
      </c>
      <c r="F713" s="2" t="s">
        <v>221</v>
      </c>
    </row>
    <row r="714" spans="1:6" x14ac:dyDescent="0.25">
      <c r="A714">
        <v>710</v>
      </c>
      <c r="B714" s="2" t="s">
        <v>1428</v>
      </c>
      <c r="C714" s="88">
        <v>0</v>
      </c>
      <c r="D714" s="88">
        <v>0</v>
      </c>
      <c r="E714" s="2" t="s">
        <v>1809</v>
      </c>
      <c r="F714" s="2" t="s">
        <v>221</v>
      </c>
    </row>
    <row r="715" spans="1:6" x14ac:dyDescent="0.25">
      <c r="A715">
        <v>711</v>
      </c>
      <c r="B715" s="2" t="s">
        <v>1428</v>
      </c>
      <c r="C715" s="88">
        <v>0</v>
      </c>
      <c r="D715" s="88">
        <v>0</v>
      </c>
      <c r="E715" s="2" t="s">
        <v>1809</v>
      </c>
      <c r="F715" s="2" t="s">
        <v>221</v>
      </c>
    </row>
    <row r="716" spans="1:6" x14ac:dyDescent="0.25">
      <c r="A716">
        <v>712</v>
      </c>
      <c r="B716" s="2" t="s">
        <v>1428</v>
      </c>
      <c r="C716" s="88">
        <v>0</v>
      </c>
      <c r="D716" s="88">
        <v>0</v>
      </c>
      <c r="E716" s="2" t="s">
        <v>1809</v>
      </c>
      <c r="F716" s="2" t="s">
        <v>221</v>
      </c>
    </row>
    <row r="717" spans="1:6" x14ac:dyDescent="0.25">
      <c r="A717">
        <v>713</v>
      </c>
      <c r="B717" s="2" t="s">
        <v>1428</v>
      </c>
      <c r="C717" s="88">
        <v>0</v>
      </c>
      <c r="D717" s="88">
        <v>0</v>
      </c>
      <c r="E717" s="2" t="s">
        <v>1809</v>
      </c>
      <c r="F717" s="2" t="s">
        <v>221</v>
      </c>
    </row>
    <row r="718" spans="1:6" x14ac:dyDescent="0.25">
      <c r="A718">
        <v>714</v>
      </c>
      <c r="B718" s="2" t="s">
        <v>1428</v>
      </c>
      <c r="C718" s="88">
        <v>0</v>
      </c>
      <c r="D718" s="88">
        <v>0</v>
      </c>
      <c r="E718" s="2" t="s">
        <v>1809</v>
      </c>
      <c r="F718" s="2" t="s">
        <v>221</v>
      </c>
    </row>
    <row r="719" spans="1:6" x14ac:dyDescent="0.25">
      <c r="A719">
        <v>715</v>
      </c>
      <c r="B719" s="2" t="s">
        <v>1428</v>
      </c>
      <c r="C719" s="88">
        <v>0</v>
      </c>
      <c r="D719" s="88">
        <v>0</v>
      </c>
      <c r="E719" s="2" t="s">
        <v>1809</v>
      </c>
      <c r="F719" s="2" t="s">
        <v>221</v>
      </c>
    </row>
    <row r="720" spans="1:6" x14ac:dyDescent="0.25">
      <c r="A720">
        <v>716</v>
      </c>
      <c r="B720" s="2" t="s">
        <v>1428</v>
      </c>
      <c r="C720" s="88">
        <v>0</v>
      </c>
      <c r="D720" s="88">
        <v>0</v>
      </c>
      <c r="E720" s="2" t="s">
        <v>1809</v>
      </c>
      <c r="F720" s="2" t="s">
        <v>221</v>
      </c>
    </row>
    <row r="721" spans="1:6" x14ac:dyDescent="0.25">
      <c r="A721">
        <v>717</v>
      </c>
      <c r="B721" s="2" t="s">
        <v>1428</v>
      </c>
      <c r="C721" s="88">
        <v>0</v>
      </c>
      <c r="D721" s="88">
        <v>0</v>
      </c>
      <c r="E721" s="2" t="s">
        <v>1809</v>
      </c>
      <c r="F721" s="2" t="s">
        <v>221</v>
      </c>
    </row>
    <row r="722" spans="1:6" x14ac:dyDescent="0.25">
      <c r="A722">
        <v>718</v>
      </c>
      <c r="B722" s="2" t="s">
        <v>1428</v>
      </c>
      <c r="C722" s="88">
        <v>0</v>
      </c>
      <c r="D722" s="88">
        <v>0</v>
      </c>
      <c r="E722" s="2" t="s">
        <v>1809</v>
      </c>
      <c r="F722" s="2" t="s">
        <v>221</v>
      </c>
    </row>
    <row r="723" spans="1:6" x14ac:dyDescent="0.25">
      <c r="A723">
        <v>719</v>
      </c>
      <c r="B723" s="2" t="s">
        <v>1428</v>
      </c>
      <c r="C723" s="88">
        <v>0</v>
      </c>
      <c r="D723" s="88">
        <v>0</v>
      </c>
      <c r="E723" s="2" t="s">
        <v>1809</v>
      </c>
      <c r="F723" s="2" t="s">
        <v>221</v>
      </c>
    </row>
    <row r="724" spans="1:6" x14ac:dyDescent="0.25">
      <c r="A724">
        <v>720</v>
      </c>
      <c r="B724" s="2" t="s">
        <v>1428</v>
      </c>
      <c r="C724" s="88">
        <v>0</v>
      </c>
      <c r="D724" s="88">
        <v>0</v>
      </c>
      <c r="E724" s="2" t="s">
        <v>1809</v>
      </c>
      <c r="F724" s="2" t="s">
        <v>221</v>
      </c>
    </row>
    <row r="725" spans="1:6" x14ac:dyDescent="0.25">
      <c r="A725">
        <v>721</v>
      </c>
      <c r="B725" s="2" t="s">
        <v>1428</v>
      </c>
      <c r="C725" s="88">
        <v>0</v>
      </c>
      <c r="D725" s="88">
        <v>0</v>
      </c>
      <c r="E725" s="2" t="s">
        <v>1809</v>
      </c>
      <c r="F725" s="2" t="s">
        <v>221</v>
      </c>
    </row>
    <row r="726" spans="1:6" x14ac:dyDescent="0.25">
      <c r="A726">
        <v>722</v>
      </c>
      <c r="B726" s="2" t="s">
        <v>1428</v>
      </c>
      <c r="C726" s="88">
        <v>0</v>
      </c>
      <c r="D726" s="88">
        <v>0</v>
      </c>
      <c r="E726" s="2" t="s">
        <v>1809</v>
      </c>
      <c r="F726" s="2" t="s">
        <v>221</v>
      </c>
    </row>
    <row r="727" spans="1:6" x14ac:dyDescent="0.25">
      <c r="A727">
        <v>723</v>
      </c>
      <c r="B727" s="2" t="s">
        <v>1428</v>
      </c>
      <c r="C727" s="88">
        <v>0</v>
      </c>
      <c r="D727" s="88">
        <v>0</v>
      </c>
      <c r="E727" s="2" t="s">
        <v>1809</v>
      </c>
      <c r="F727" s="2" t="s">
        <v>221</v>
      </c>
    </row>
    <row r="728" spans="1:6" x14ac:dyDescent="0.25">
      <c r="A728">
        <v>724</v>
      </c>
      <c r="B728" s="2" t="s">
        <v>1428</v>
      </c>
      <c r="C728" s="88">
        <v>0</v>
      </c>
      <c r="D728" s="88">
        <v>0</v>
      </c>
      <c r="E728" s="2" t="s">
        <v>1809</v>
      </c>
      <c r="F728" s="2" t="s">
        <v>221</v>
      </c>
    </row>
    <row r="729" spans="1:6" x14ac:dyDescent="0.25">
      <c r="A729">
        <v>725</v>
      </c>
      <c r="B729" s="2" t="s">
        <v>1428</v>
      </c>
      <c r="C729" s="88">
        <v>0</v>
      </c>
      <c r="D729" s="88">
        <v>0</v>
      </c>
      <c r="E729" s="2" t="s">
        <v>1809</v>
      </c>
      <c r="F729" s="2" t="s">
        <v>221</v>
      </c>
    </row>
    <row r="730" spans="1:6" x14ac:dyDescent="0.25">
      <c r="A730">
        <v>726</v>
      </c>
      <c r="B730" s="2" t="s">
        <v>1428</v>
      </c>
      <c r="C730" s="88">
        <v>0</v>
      </c>
      <c r="D730" s="88">
        <v>0</v>
      </c>
      <c r="E730" s="2" t="s">
        <v>1809</v>
      </c>
      <c r="F730" s="2" t="s">
        <v>221</v>
      </c>
    </row>
    <row r="731" spans="1:6" x14ac:dyDescent="0.25">
      <c r="A731">
        <v>727</v>
      </c>
      <c r="B731" s="2" t="s">
        <v>1428</v>
      </c>
      <c r="C731" s="88">
        <v>0</v>
      </c>
      <c r="D731" s="88">
        <v>0</v>
      </c>
      <c r="E731" s="2" t="s">
        <v>1809</v>
      </c>
      <c r="F731" s="2" t="s">
        <v>221</v>
      </c>
    </row>
    <row r="732" spans="1:6" x14ac:dyDescent="0.25">
      <c r="A732">
        <v>728</v>
      </c>
      <c r="B732" s="2" t="s">
        <v>1428</v>
      </c>
      <c r="C732" s="88">
        <v>0</v>
      </c>
      <c r="D732" s="88">
        <v>0</v>
      </c>
      <c r="E732" s="2" t="s">
        <v>1809</v>
      </c>
      <c r="F732" s="2" t="s">
        <v>221</v>
      </c>
    </row>
    <row r="733" spans="1:6" x14ac:dyDescent="0.25">
      <c r="A733">
        <v>729</v>
      </c>
      <c r="B733" s="2" t="s">
        <v>1428</v>
      </c>
      <c r="C733" s="88">
        <v>0</v>
      </c>
      <c r="D733" s="88">
        <v>0</v>
      </c>
      <c r="E733" s="2" t="s">
        <v>1809</v>
      </c>
      <c r="F733" s="2" t="s">
        <v>221</v>
      </c>
    </row>
    <row r="734" spans="1:6" x14ac:dyDescent="0.25">
      <c r="A734">
        <v>730</v>
      </c>
      <c r="B734" s="2" t="s">
        <v>1428</v>
      </c>
      <c r="C734" s="88">
        <v>0</v>
      </c>
      <c r="D734" s="88">
        <v>0</v>
      </c>
      <c r="E734" s="2" t="s">
        <v>1809</v>
      </c>
      <c r="F734" s="2" t="s">
        <v>221</v>
      </c>
    </row>
    <row r="735" spans="1:6" x14ac:dyDescent="0.25">
      <c r="A735">
        <v>731</v>
      </c>
      <c r="B735" s="2" t="s">
        <v>1428</v>
      </c>
      <c r="C735" s="88">
        <v>0</v>
      </c>
      <c r="D735" s="88">
        <v>0</v>
      </c>
      <c r="E735" s="2" t="s">
        <v>1809</v>
      </c>
      <c r="F735" s="2" t="s">
        <v>221</v>
      </c>
    </row>
    <row r="736" spans="1:6" x14ac:dyDescent="0.25">
      <c r="A736">
        <v>732</v>
      </c>
      <c r="B736" s="2" t="s">
        <v>1428</v>
      </c>
      <c r="C736" s="88">
        <v>0</v>
      </c>
      <c r="D736" s="88">
        <v>0</v>
      </c>
      <c r="E736" s="2" t="s">
        <v>1809</v>
      </c>
      <c r="F736" s="2" t="s">
        <v>221</v>
      </c>
    </row>
    <row r="737" spans="1:6" x14ac:dyDescent="0.25">
      <c r="A737">
        <v>733</v>
      </c>
      <c r="B737" s="2" t="s">
        <v>1428</v>
      </c>
      <c r="C737" s="88">
        <v>0</v>
      </c>
      <c r="D737" s="88">
        <v>0</v>
      </c>
      <c r="E737" s="2" t="s">
        <v>1809</v>
      </c>
      <c r="F737" s="2" t="s">
        <v>221</v>
      </c>
    </row>
    <row r="738" spans="1:6" x14ac:dyDescent="0.25">
      <c r="A738">
        <v>734</v>
      </c>
      <c r="B738" s="2" t="s">
        <v>1428</v>
      </c>
      <c r="C738" s="88">
        <v>0</v>
      </c>
      <c r="D738" s="88">
        <v>0</v>
      </c>
      <c r="E738" s="2" t="s">
        <v>1809</v>
      </c>
      <c r="F738" s="2" t="s">
        <v>221</v>
      </c>
    </row>
    <row r="739" spans="1:6" x14ac:dyDescent="0.25">
      <c r="A739">
        <v>735</v>
      </c>
      <c r="B739" s="2" t="s">
        <v>1428</v>
      </c>
      <c r="C739" s="88">
        <v>0</v>
      </c>
      <c r="D739" s="88">
        <v>0</v>
      </c>
      <c r="E739" s="2" t="s">
        <v>1809</v>
      </c>
      <c r="F739" s="2" t="s">
        <v>221</v>
      </c>
    </row>
    <row r="740" spans="1:6" x14ac:dyDescent="0.25">
      <c r="A740">
        <v>736</v>
      </c>
      <c r="B740" s="2" t="s">
        <v>1428</v>
      </c>
      <c r="C740" s="88">
        <v>0</v>
      </c>
      <c r="D740" s="88">
        <v>0</v>
      </c>
      <c r="E740" s="2" t="s">
        <v>1809</v>
      </c>
      <c r="F740" s="2" t="s">
        <v>221</v>
      </c>
    </row>
    <row r="741" spans="1:6" x14ac:dyDescent="0.25">
      <c r="A741">
        <v>737</v>
      </c>
      <c r="B741" s="2" t="s">
        <v>1428</v>
      </c>
      <c r="C741" s="88">
        <v>0</v>
      </c>
      <c r="D741" s="88">
        <v>0</v>
      </c>
      <c r="E741" s="2" t="s">
        <v>1809</v>
      </c>
      <c r="F741" s="2" t="s">
        <v>221</v>
      </c>
    </row>
    <row r="742" spans="1:6" x14ac:dyDescent="0.25">
      <c r="A742">
        <v>738</v>
      </c>
      <c r="B742" s="2" t="s">
        <v>1428</v>
      </c>
      <c r="C742" s="88">
        <v>0</v>
      </c>
      <c r="D742" s="88">
        <v>0</v>
      </c>
      <c r="E742" s="2" t="s">
        <v>1809</v>
      </c>
      <c r="F742" s="2" t="s">
        <v>221</v>
      </c>
    </row>
    <row r="743" spans="1:6" x14ac:dyDescent="0.25">
      <c r="A743">
        <v>739</v>
      </c>
      <c r="B743" s="2" t="s">
        <v>1428</v>
      </c>
      <c r="C743" s="88">
        <v>0</v>
      </c>
      <c r="D743" s="88">
        <v>0</v>
      </c>
      <c r="E743" s="2" t="s">
        <v>1809</v>
      </c>
      <c r="F743" s="2" t="s">
        <v>221</v>
      </c>
    </row>
    <row r="744" spans="1:6" x14ac:dyDescent="0.25">
      <c r="A744">
        <v>740</v>
      </c>
      <c r="B744" s="2" t="s">
        <v>1428</v>
      </c>
      <c r="C744" s="88">
        <v>0</v>
      </c>
      <c r="D744" s="88">
        <v>0</v>
      </c>
      <c r="E744" s="2" t="s">
        <v>1809</v>
      </c>
      <c r="F744" s="2" t="s">
        <v>221</v>
      </c>
    </row>
    <row r="745" spans="1:6" x14ac:dyDescent="0.25">
      <c r="A745">
        <v>741</v>
      </c>
      <c r="B745" s="2" t="s">
        <v>1428</v>
      </c>
      <c r="C745" s="88">
        <v>0</v>
      </c>
      <c r="D745" s="88">
        <v>0</v>
      </c>
      <c r="E745" s="2" t="s">
        <v>1809</v>
      </c>
      <c r="F745" s="2" t="s">
        <v>221</v>
      </c>
    </row>
    <row r="746" spans="1:6" x14ac:dyDescent="0.25">
      <c r="A746">
        <v>742</v>
      </c>
      <c r="B746" s="2" t="s">
        <v>1428</v>
      </c>
      <c r="C746" s="88">
        <v>0</v>
      </c>
      <c r="D746" s="88">
        <v>0</v>
      </c>
      <c r="E746" s="2" t="s">
        <v>1809</v>
      </c>
      <c r="F746" s="2" t="s">
        <v>221</v>
      </c>
    </row>
    <row r="747" spans="1:6" x14ac:dyDescent="0.25">
      <c r="A747">
        <v>743</v>
      </c>
      <c r="B747" s="2" t="s">
        <v>1428</v>
      </c>
      <c r="C747" s="88">
        <v>0</v>
      </c>
      <c r="D747" s="88">
        <v>0</v>
      </c>
      <c r="E747" s="2" t="s">
        <v>1809</v>
      </c>
      <c r="F747" s="2" t="s">
        <v>221</v>
      </c>
    </row>
    <row r="748" spans="1:6" x14ac:dyDescent="0.25">
      <c r="A748">
        <v>744</v>
      </c>
      <c r="B748" s="2" t="s">
        <v>1428</v>
      </c>
      <c r="C748" s="88">
        <v>0</v>
      </c>
      <c r="D748" s="88">
        <v>0</v>
      </c>
      <c r="E748" s="2" t="s">
        <v>1809</v>
      </c>
      <c r="F748" s="2" t="s">
        <v>221</v>
      </c>
    </row>
    <row r="749" spans="1:6" x14ac:dyDescent="0.25">
      <c r="A749">
        <v>745</v>
      </c>
      <c r="B749" s="2" t="s">
        <v>1428</v>
      </c>
      <c r="C749" s="88">
        <v>0</v>
      </c>
      <c r="D749" s="88">
        <v>0</v>
      </c>
      <c r="E749" s="2" t="s">
        <v>1809</v>
      </c>
      <c r="F749" s="2" t="s">
        <v>221</v>
      </c>
    </row>
    <row r="750" spans="1:6" x14ac:dyDescent="0.25">
      <c r="A750">
        <v>746</v>
      </c>
      <c r="B750" s="2" t="s">
        <v>1428</v>
      </c>
      <c r="C750" s="88">
        <v>0</v>
      </c>
      <c r="D750" s="88">
        <v>0</v>
      </c>
      <c r="E750" s="2" t="s">
        <v>1809</v>
      </c>
      <c r="F750" s="2" t="s">
        <v>221</v>
      </c>
    </row>
    <row r="751" spans="1:6" x14ac:dyDescent="0.25">
      <c r="A751">
        <v>747</v>
      </c>
      <c r="B751" s="2" t="s">
        <v>1428</v>
      </c>
      <c r="C751" s="88">
        <v>0</v>
      </c>
      <c r="D751" s="88">
        <v>0</v>
      </c>
      <c r="E751" s="2" t="s">
        <v>1809</v>
      </c>
      <c r="F751" s="2" t="s">
        <v>221</v>
      </c>
    </row>
    <row r="752" spans="1:6" x14ac:dyDescent="0.25">
      <c r="A752">
        <v>748</v>
      </c>
      <c r="B752" s="2" t="s">
        <v>1428</v>
      </c>
      <c r="C752" s="88">
        <v>0</v>
      </c>
      <c r="D752" s="88">
        <v>0</v>
      </c>
      <c r="E752" s="2" t="s">
        <v>1809</v>
      </c>
      <c r="F752" s="2" t="s">
        <v>221</v>
      </c>
    </row>
    <row r="753" spans="1:6" x14ac:dyDescent="0.25">
      <c r="A753">
        <v>749</v>
      </c>
      <c r="B753" s="2" t="s">
        <v>1428</v>
      </c>
      <c r="C753" s="88">
        <v>0</v>
      </c>
      <c r="D753" s="88">
        <v>0</v>
      </c>
      <c r="E753" s="2" t="s">
        <v>1809</v>
      </c>
      <c r="F753" s="2" t="s">
        <v>221</v>
      </c>
    </row>
    <row r="754" spans="1:6" x14ac:dyDescent="0.25">
      <c r="A754">
        <v>750</v>
      </c>
      <c r="B754" s="2" t="s">
        <v>1428</v>
      </c>
      <c r="C754" s="88">
        <v>0</v>
      </c>
      <c r="D754" s="88">
        <v>0</v>
      </c>
      <c r="E754" s="2" t="s">
        <v>1809</v>
      </c>
      <c r="F754" s="2" t="s">
        <v>221</v>
      </c>
    </row>
    <row r="755" spans="1:6" x14ac:dyDescent="0.25">
      <c r="A755">
        <v>751</v>
      </c>
      <c r="B755" s="2" t="s">
        <v>1428</v>
      </c>
      <c r="C755" s="88">
        <v>0</v>
      </c>
      <c r="D755" s="88">
        <v>0</v>
      </c>
      <c r="E755" s="2" t="s">
        <v>1809</v>
      </c>
      <c r="F755" s="2" t="s">
        <v>221</v>
      </c>
    </row>
    <row r="756" spans="1:6" x14ac:dyDescent="0.25">
      <c r="A756">
        <v>752</v>
      </c>
      <c r="B756" s="2" t="s">
        <v>1428</v>
      </c>
      <c r="C756" s="88">
        <v>0</v>
      </c>
      <c r="D756" s="88">
        <v>0</v>
      </c>
      <c r="E756" s="2" t="s">
        <v>1809</v>
      </c>
      <c r="F756" s="2" t="s">
        <v>221</v>
      </c>
    </row>
    <row r="757" spans="1:6" x14ac:dyDescent="0.25">
      <c r="A757">
        <v>753</v>
      </c>
      <c r="B757" s="2" t="s">
        <v>1428</v>
      </c>
      <c r="C757" s="88">
        <v>0</v>
      </c>
      <c r="D757" s="88">
        <v>0</v>
      </c>
      <c r="E757" s="2" t="s">
        <v>1809</v>
      </c>
      <c r="F757" s="2" t="s">
        <v>221</v>
      </c>
    </row>
    <row r="758" spans="1:6" x14ac:dyDescent="0.25">
      <c r="A758">
        <v>754</v>
      </c>
      <c r="B758" s="2" t="s">
        <v>1428</v>
      </c>
      <c r="C758" s="88">
        <v>0</v>
      </c>
      <c r="D758" s="88">
        <v>0</v>
      </c>
      <c r="E758" s="2" t="s">
        <v>1809</v>
      </c>
      <c r="F758" s="2" t="s">
        <v>221</v>
      </c>
    </row>
    <row r="759" spans="1:6" x14ac:dyDescent="0.25">
      <c r="A759">
        <v>755</v>
      </c>
      <c r="B759" s="2" t="s">
        <v>1428</v>
      </c>
      <c r="C759" s="88">
        <v>0</v>
      </c>
      <c r="D759" s="88">
        <v>0</v>
      </c>
      <c r="E759" s="2" t="s">
        <v>1809</v>
      </c>
      <c r="F759" s="2" t="s">
        <v>221</v>
      </c>
    </row>
    <row r="760" spans="1:6" x14ac:dyDescent="0.25">
      <c r="A760">
        <v>756</v>
      </c>
      <c r="B760" s="2" t="s">
        <v>1428</v>
      </c>
      <c r="C760" s="88">
        <v>0</v>
      </c>
      <c r="D760" s="88">
        <v>0</v>
      </c>
      <c r="E760" s="2" t="s">
        <v>1809</v>
      </c>
      <c r="F760" s="2" t="s">
        <v>221</v>
      </c>
    </row>
    <row r="761" spans="1:6" x14ac:dyDescent="0.25">
      <c r="A761">
        <v>757</v>
      </c>
      <c r="B761" s="2" t="s">
        <v>1428</v>
      </c>
      <c r="C761" s="88">
        <v>0</v>
      </c>
      <c r="D761" s="88">
        <v>0</v>
      </c>
      <c r="E761" s="2" t="s">
        <v>1809</v>
      </c>
      <c r="F761" s="2" t="s">
        <v>221</v>
      </c>
    </row>
    <row r="762" spans="1:6" x14ac:dyDescent="0.25">
      <c r="A762">
        <v>758</v>
      </c>
      <c r="B762" s="2" t="s">
        <v>1428</v>
      </c>
      <c r="C762" s="88">
        <v>0</v>
      </c>
      <c r="D762" s="88">
        <v>0</v>
      </c>
      <c r="E762" s="2" t="s">
        <v>1809</v>
      </c>
      <c r="F762" s="2" t="s">
        <v>221</v>
      </c>
    </row>
    <row r="763" spans="1:6" x14ac:dyDescent="0.25">
      <c r="A763">
        <v>759</v>
      </c>
      <c r="B763" s="2" t="s">
        <v>1428</v>
      </c>
      <c r="C763" s="88">
        <v>0</v>
      </c>
      <c r="D763" s="88">
        <v>0</v>
      </c>
      <c r="E763" s="2" t="s">
        <v>1809</v>
      </c>
      <c r="F763" s="2" t="s">
        <v>221</v>
      </c>
    </row>
    <row r="764" spans="1:6" x14ac:dyDescent="0.25">
      <c r="A764">
        <v>760</v>
      </c>
      <c r="B764" s="2" t="s">
        <v>1428</v>
      </c>
      <c r="C764" s="88">
        <v>0</v>
      </c>
      <c r="D764" s="88">
        <v>0</v>
      </c>
      <c r="E764" s="2" t="s">
        <v>1809</v>
      </c>
      <c r="F764" s="2" t="s">
        <v>221</v>
      </c>
    </row>
    <row r="765" spans="1:6" x14ac:dyDescent="0.25">
      <c r="A765">
        <v>761</v>
      </c>
      <c r="B765" s="2" t="s">
        <v>1428</v>
      </c>
      <c r="C765" s="88">
        <v>0</v>
      </c>
      <c r="D765" s="88">
        <v>0</v>
      </c>
      <c r="E765" s="2" t="s">
        <v>1809</v>
      </c>
      <c r="F765" s="2" t="s">
        <v>221</v>
      </c>
    </row>
    <row r="766" spans="1:6" x14ac:dyDescent="0.25">
      <c r="A766">
        <v>762</v>
      </c>
      <c r="B766" s="2" t="s">
        <v>1428</v>
      </c>
      <c r="C766" s="88">
        <v>0</v>
      </c>
      <c r="D766" s="88">
        <v>0</v>
      </c>
      <c r="E766" s="2" t="s">
        <v>1809</v>
      </c>
      <c r="F766" s="2" t="s">
        <v>221</v>
      </c>
    </row>
    <row r="767" spans="1:6" x14ac:dyDescent="0.25">
      <c r="A767">
        <v>763</v>
      </c>
      <c r="B767" s="2" t="s">
        <v>1428</v>
      </c>
      <c r="C767" s="88">
        <v>0</v>
      </c>
      <c r="D767" s="88">
        <v>0</v>
      </c>
      <c r="E767" s="2" t="s">
        <v>1809</v>
      </c>
      <c r="F767" s="2" t="s">
        <v>221</v>
      </c>
    </row>
    <row r="768" spans="1:6" x14ac:dyDescent="0.25">
      <c r="A768">
        <v>764</v>
      </c>
      <c r="B768" s="2" t="s">
        <v>1428</v>
      </c>
      <c r="C768" s="88">
        <v>0</v>
      </c>
      <c r="D768" s="88">
        <v>0</v>
      </c>
      <c r="E768" s="2" t="s">
        <v>1809</v>
      </c>
      <c r="F768" s="2" t="s">
        <v>221</v>
      </c>
    </row>
    <row r="769" spans="1:6" x14ac:dyDescent="0.25">
      <c r="A769">
        <v>765</v>
      </c>
      <c r="B769" s="2" t="s">
        <v>1428</v>
      </c>
      <c r="C769" s="88">
        <v>0</v>
      </c>
      <c r="D769" s="88">
        <v>0</v>
      </c>
      <c r="E769" s="2" t="s">
        <v>1809</v>
      </c>
      <c r="F769" s="2" t="s">
        <v>221</v>
      </c>
    </row>
    <row r="770" spans="1:6" x14ac:dyDescent="0.25">
      <c r="A770">
        <v>766</v>
      </c>
      <c r="B770" s="2" t="s">
        <v>1428</v>
      </c>
      <c r="C770" s="88">
        <v>0</v>
      </c>
      <c r="D770" s="88">
        <v>0</v>
      </c>
      <c r="E770" s="2" t="s">
        <v>1809</v>
      </c>
      <c r="F770" s="2" t="s">
        <v>221</v>
      </c>
    </row>
    <row r="771" spans="1:6" x14ac:dyDescent="0.25">
      <c r="A771">
        <v>767</v>
      </c>
      <c r="B771" s="2" t="s">
        <v>1428</v>
      </c>
      <c r="C771" s="88">
        <v>0</v>
      </c>
      <c r="D771" s="88">
        <v>0</v>
      </c>
      <c r="E771" s="2" t="s">
        <v>1809</v>
      </c>
      <c r="F771" s="2" t="s">
        <v>221</v>
      </c>
    </row>
    <row r="772" spans="1:6" x14ac:dyDescent="0.25">
      <c r="A772">
        <v>768</v>
      </c>
      <c r="B772" s="2" t="s">
        <v>1428</v>
      </c>
      <c r="C772" s="88">
        <v>0</v>
      </c>
      <c r="D772" s="88">
        <v>0</v>
      </c>
      <c r="E772" s="2" t="s">
        <v>1809</v>
      </c>
      <c r="F772" s="2" t="s">
        <v>221</v>
      </c>
    </row>
    <row r="773" spans="1:6" x14ac:dyDescent="0.25">
      <c r="A773">
        <v>769</v>
      </c>
      <c r="B773" s="2" t="s">
        <v>1428</v>
      </c>
      <c r="C773" s="88">
        <v>0</v>
      </c>
      <c r="D773" s="88">
        <v>0</v>
      </c>
      <c r="E773" s="2" t="s">
        <v>1809</v>
      </c>
      <c r="F773" s="2" t="s">
        <v>221</v>
      </c>
    </row>
    <row r="774" spans="1:6" x14ac:dyDescent="0.25">
      <c r="A774">
        <v>770</v>
      </c>
      <c r="B774" s="2" t="s">
        <v>1428</v>
      </c>
      <c r="C774" s="88">
        <v>0</v>
      </c>
      <c r="D774" s="88">
        <v>0</v>
      </c>
      <c r="E774" s="2" t="s">
        <v>1809</v>
      </c>
      <c r="F774" s="2" t="s">
        <v>221</v>
      </c>
    </row>
    <row r="775" spans="1:6" x14ac:dyDescent="0.25">
      <c r="A775">
        <v>771</v>
      </c>
      <c r="B775" s="2" t="s">
        <v>1428</v>
      </c>
      <c r="C775" s="88">
        <v>0</v>
      </c>
      <c r="D775" s="88">
        <v>0</v>
      </c>
      <c r="E775" s="2" t="s">
        <v>1809</v>
      </c>
      <c r="F775" s="2" t="s">
        <v>221</v>
      </c>
    </row>
    <row r="776" spans="1:6" x14ac:dyDescent="0.25">
      <c r="A776">
        <v>772</v>
      </c>
      <c r="B776" s="2" t="s">
        <v>1428</v>
      </c>
      <c r="C776" s="88">
        <v>0</v>
      </c>
      <c r="D776" s="88">
        <v>0</v>
      </c>
      <c r="E776" s="2" t="s">
        <v>1809</v>
      </c>
      <c r="F776" s="2" t="s">
        <v>221</v>
      </c>
    </row>
    <row r="777" spans="1:6" x14ac:dyDescent="0.25">
      <c r="A777">
        <v>773</v>
      </c>
      <c r="B777" s="2" t="s">
        <v>1428</v>
      </c>
      <c r="C777" s="88">
        <v>0</v>
      </c>
      <c r="D777" s="88">
        <v>0</v>
      </c>
      <c r="E777" s="2" t="s">
        <v>1809</v>
      </c>
      <c r="F777" s="2" t="s">
        <v>221</v>
      </c>
    </row>
    <row r="778" spans="1:6" x14ac:dyDescent="0.25">
      <c r="A778">
        <v>774</v>
      </c>
      <c r="B778" s="2" t="s">
        <v>1428</v>
      </c>
      <c r="C778" s="88">
        <v>0</v>
      </c>
      <c r="D778" s="88">
        <v>0</v>
      </c>
      <c r="E778" s="2" t="s">
        <v>1809</v>
      </c>
      <c r="F778" s="2" t="s">
        <v>221</v>
      </c>
    </row>
    <row r="779" spans="1:6" x14ac:dyDescent="0.25">
      <c r="A779">
        <v>775</v>
      </c>
      <c r="B779" s="2" t="s">
        <v>1428</v>
      </c>
      <c r="C779" s="88">
        <v>0</v>
      </c>
      <c r="D779" s="88">
        <v>0</v>
      </c>
      <c r="E779" s="2" t="s">
        <v>1809</v>
      </c>
      <c r="F779" s="2" t="s">
        <v>221</v>
      </c>
    </row>
    <row r="780" spans="1:6" x14ac:dyDescent="0.25">
      <c r="A780">
        <v>776</v>
      </c>
      <c r="B780" s="2" t="s">
        <v>1428</v>
      </c>
      <c r="C780" s="88">
        <v>0</v>
      </c>
      <c r="D780" s="88">
        <v>0</v>
      </c>
      <c r="E780" s="2" t="s">
        <v>1809</v>
      </c>
      <c r="F780" s="2" t="s">
        <v>221</v>
      </c>
    </row>
    <row r="781" spans="1:6" x14ac:dyDescent="0.25">
      <c r="A781">
        <v>777</v>
      </c>
      <c r="B781" s="2" t="s">
        <v>1428</v>
      </c>
      <c r="C781" s="88">
        <v>0</v>
      </c>
      <c r="D781" s="88">
        <v>0</v>
      </c>
      <c r="E781" s="2" t="s">
        <v>1809</v>
      </c>
      <c r="F781" s="2" t="s">
        <v>221</v>
      </c>
    </row>
    <row r="782" spans="1:6" x14ac:dyDescent="0.25">
      <c r="A782">
        <v>778</v>
      </c>
      <c r="B782" s="2" t="s">
        <v>1428</v>
      </c>
      <c r="C782" s="88">
        <v>0</v>
      </c>
      <c r="D782" s="88">
        <v>0</v>
      </c>
      <c r="E782" s="2" t="s">
        <v>1809</v>
      </c>
      <c r="F782" s="2" t="s">
        <v>221</v>
      </c>
    </row>
    <row r="783" spans="1:6" x14ac:dyDescent="0.25">
      <c r="A783">
        <v>779</v>
      </c>
      <c r="B783" s="2" t="s">
        <v>1428</v>
      </c>
      <c r="C783" s="88">
        <v>0</v>
      </c>
      <c r="D783" s="88">
        <v>0</v>
      </c>
      <c r="E783" s="2" t="s">
        <v>1809</v>
      </c>
      <c r="F783" s="2" t="s">
        <v>221</v>
      </c>
    </row>
    <row r="784" spans="1:6" x14ac:dyDescent="0.25">
      <c r="A784">
        <v>780</v>
      </c>
      <c r="B784" s="2" t="s">
        <v>1428</v>
      </c>
      <c r="C784" s="88">
        <v>0</v>
      </c>
      <c r="D784" s="88">
        <v>0</v>
      </c>
      <c r="E784" s="2" t="s">
        <v>1809</v>
      </c>
      <c r="F784" s="2" t="s">
        <v>221</v>
      </c>
    </row>
    <row r="785" spans="1:6" x14ac:dyDescent="0.25">
      <c r="A785">
        <v>781</v>
      </c>
      <c r="B785" s="2" t="s">
        <v>1428</v>
      </c>
      <c r="C785" s="88">
        <v>0</v>
      </c>
      <c r="D785" s="88">
        <v>0</v>
      </c>
      <c r="E785" s="2" t="s">
        <v>1809</v>
      </c>
      <c r="F785" s="2" t="s">
        <v>221</v>
      </c>
    </row>
    <row r="786" spans="1:6" x14ac:dyDescent="0.25">
      <c r="A786">
        <v>782</v>
      </c>
      <c r="B786" s="2" t="s">
        <v>1428</v>
      </c>
      <c r="C786" s="88">
        <v>2352</v>
      </c>
      <c r="D786" s="88">
        <v>2352</v>
      </c>
      <c r="E786" s="2" t="s">
        <v>1809</v>
      </c>
      <c r="F786" s="2" t="s">
        <v>221</v>
      </c>
    </row>
    <row r="787" spans="1:6" x14ac:dyDescent="0.25">
      <c r="A787">
        <v>783</v>
      </c>
      <c r="B787" s="2" t="s">
        <v>1428</v>
      </c>
      <c r="C787" s="88">
        <v>0</v>
      </c>
      <c r="D787" s="88">
        <v>0</v>
      </c>
      <c r="E787" s="2" t="s">
        <v>1809</v>
      </c>
      <c r="F787" s="2" t="s">
        <v>221</v>
      </c>
    </row>
    <row r="788" spans="1:6" x14ac:dyDescent="0.25">
      <c r="A788">
        <v>784</v>
      </c>
      <c r="B788" s="2" t="s">
        <v>1428</v>
      </c>
      <c r="C788" s="88">
        <v>0</v>
      </c>
      <c r="D788" s="88">
        <v>0</v>
      </c>
      <c r="E788" s="2" t="s">
        <v>1809</v>
      </c>
      <c r="F788" s="2" t="s">
        <v>221</v>
      </c>
    </row>
    <row r="789" spans="1:6" x14ac:dyDescent="0.25">
      <c r="A789">
        <v>785</v>
      </c>
      <c r="B789" s="2" t="s">
        <v>1428</v>
      </c>
      <c r="C789" s="88">
        <v>0</v>
      </c>
      <c r="D789" s="88">
        <v>0</v>
      </c>
      <c r="E789" s="2" t="s">
        <v>1809</v>
      </c>
      <c r="F789" s="2" t="s">
        <v>221</v>
      </c>
    </row>
    <row r="790" spans="1:6" x14ac:dyDescent="0.25">
      <c r="A790">
        <v>786</v>
      </c>
      <c r="B790" s="2" t="s">
        <v>1428</v>
      </c>
      <c r="C790" s="88">
        <v>0</v>
      </c>
      <c r="D790" s="88">
        <v>0</v>
      </c>
      <c r="E790" s="2" t="s">
        <v>1809</v>
      </c>
      <c r="F790" s="2" t="s">
        <v>221</v>
      </c>
    </row>
    <row r="791" spans="1:6" x14ac:dyDescent="0.25">
      <c r="A791">
        <v>787</v>
      </c>
      <c r="B791" s="2" t="s">
        <v>1428</v>
      </c>
      <c r="C791" s="88">
        <v>0</v>
      </c>
      <c r="D791" s="88">
        <v>0</v>
      </c>
      <c r="E791" s="2" t="s">
        <v>1809</v>
      </c>
      <c r="F791" s="2" t="s">
        <v>221</v>
      </c>
    </row>
    <row r="792" spans="1:6" x14ac:dyDescent="0.25">
      <c r="A792">
        <v>788</v>
      </c>
      <c r="B792" s="2" t="s">
        <v>1428</v>
      </c>
      <c r="C792" s="88">
        <v>0</v>
      </c>
      <c r="D792" s="88">
        <v>0</v>
      </c>
      <c r="E792" s="2" t="s">
        <v>1809</v>
      </c>
      <c r="F792" s="2" t="s">
        <v>221</v>
      </c>
    </row>
    <row r="793" spans="1:6" x14ac:dyDescent="0.25">
      <c r="A793">
        <v>789</v>
      </c>
      <c r="B793" s="2" t="s">
        <v>1428</v>
      </c>
      <c r="C793" s="88">
        <v>0</v>
      </c>
      <c r="D793" s="88">
        <v>0</v>
      </c>
      <c r="E793" s="2" t="s">
        <v>1809</v>
      </c>
      <c r="F793" s="2" t="s">
        <v>221</v>
      </c>
    </row>
    <row r="794" spans="1:6" x14ac:dyDescent="0.25">
      <c r="A794">
        <v>790</v>
      </c>
      <c r="B794" s="2" t="s">
        <v>1428</v>
      </c>
      <c r="C794" s="88">
        <v>7442</v>
      </c>
      <c r="D794" s="88">
        <v>7442</v>
      </c>
      <c r="E794" s="2" t="s">
        <v>1809</v>
      </c>
      <c r="F794" s="2" t="s">
        <v>221</v>
      </c>
    </row>
    <row r="795" spans="1:6" x14ac:dyDescent="0.25">
      <c r="A795">
        <v>791</v>
      </c>
      <c r="B795" s="2" t="s">
        <v>1428</v>
      </c>
      <c r="C795" s="88">
        <v>0</v>
      </c>
      <c r="D795" s="88">
        <v>0</v>
      </c>
      <c r="E795" s="2" t="s">
        <v>1809</v>
      </c>
      <c r="F795" s="2" t="s">
        <v>221</v>
      </c>
    </row>
    <row r="796" spans="1:6" x14ac:dyDescent="0.25">
      <c r="A796">
        <v>792</v>
      </c>
      <c r="B796" s="2" t="s">
        <v>1428</v>
      </c>
      <c r="C796" s="88">
        <v>0</v>
      </c>
      <c r="D796" s="88">
        <v>0</v>
      </c>
      <c r="E796" s="2" t="s">
        <v>1809</v>
      </c>
      <c r="F796" s="2" t="s">
        <v>221</v>
      </c>
    </row>
    <row r="797" spans="1:6" x14ac:dyDescent="0.25">
      <c r="A797">
        <v>793</v>
      </c>
      <c r="B797" s="2" t="s">
        <v>1428</v>
      </c>
      <c r="C797" s="88">
        <v>0</v>
      </c>
      <c r="D797" s="88">
        <v>0</v>
      </c>
      <c r="E797" s="2" t="s">
        <v>1809</v>
      </c>
      <c r="F797" s="2" t="s">
        <v>221</v>
      </c>
    </row>
    <row r="798" spans="1:6" x14ac:dyDescent="0.25">
      <c r="A798">
        <v>794</v>
      </c>
      <c r="B798" s="2" t="s">
        <v>1428</v>
      </c>
      <c r="C798" s="88">
        <v>0</v>
      </c>
      <c r="D798" s="88">
        <v>0</v>
      </c>
      <c r="E798" s="2" t="s">
        <v>1809</v>
      </c>
      <c r="F798" s="2" t="s">
        <v>221</v>
      </c>
    </row>
    <row r="799" spans="1:6" x14ac:dyDescent="0.25">
      <c r="A799">
        <v>795</v>
      </c>
      <c r="B799" s="2" t="s">
        <v>1428</v>
      </c>
      <c r="C799" s="88">
        <v>0</v>
      </c>
      <c r="D799" s="88">
        <v>0</v>
      </c>
      <c r="E799" s="2" t="s">
        <v>1809</v>
      </c>
      <c r="F799" s="2" t="s">
        <v>221</v>
      </c>
    </row>
    <row r="800" spans="1:6" x14ac:dyDescent="0.25">
      <c r="A800">
        <v>796</v>
      </c>
      <c r="B800" s="2" t="s">
        <v>1428</v>
      </c>
      <c r="C800" s="88">
        <v>0</v>
      </c>
      <c r="D800" s="88">
        <v>0</v>
      </c>
      <c r="E800" s="2" t="s">
        <v>1809</v>
      </c>
      <c r="F800" s="2" t="s">
        <v>221</v>
      </c>
    </row>
    <row r="801" spans="1:6" x14ac:dyDescent="0.25">
      <c r="A801">
        <v>797</v>
      </c>
      <c r="B801" s="2" t="s">
        <v>1428</v>
      </c>
      <c r="C801" s="88">
        <v>0</v>
      </c>
      <c r="D801" s="88">
        <v>0</v>
      </c>
      <c r="E801" s="2" t="s">
        <v>1809</v>
      </c>
      <c r="F801" s="2" t="s">
        <v>221</v>
      </c>
    </row>
    <row r="802" spans="1:6" x14ac:dyDescent="0.25">
      <c r="A802">
        <v>798</v>
      </c>
      <c r="B802" s="2" t="s">
        <v>1428</v>
      </c>
      <c r="C802" s="88">
        <v>0</v>
      </c>
      <c r="D802" s="88">
        <v>0</v>
      </c>
      <c r="E802" s="2" t="s">
        <v>1809</v>
      </c>
      <c r="F802" s="2" t="s">
        <v>221</v>
      </c>
    </row>
    <row r="803" spans="1:6" x14ac:dyDescent="0.25">
      <c r="A803">
        <v>799</v>
      </c>
      <c r="B803" s="2" t="s">
        <v>1428</v>
      </c>
      <c r="C803" s="88">
        <v>0</v>
      </c>
      <c r="D803" s="88">
        <v>0</v>
      </c>
      <c r="E803" s="2" t="s">
        <v>1809</v>
      </c>
      <c r="F803" s="2" t="s">
        <v>221</v>
      </c>
    </row>
    <row r="804" spans="1:6" x14ac:dyDescent="0.25">
      <c r="A804">
        <v>800</v>
      </c>
      <c r="B804" s="2" t="s">
        <v>1428</v>
      </c>
      <c r="C804" s="88">
        <v>0</v>
      </c>
      <c r="D804" s="88">
        <v>0</v>
      </c>
      <c r="E804" s="2" t="s">
        <v>1809</v>
      </c>
      <c r="F804" s="2" t="s">
        <v>221</v>
      </c>
    </row>
    <row r="805" spans="1:6" x14ac:dyDescent="0.25">
      <c r="A805">
        <v>801</v>
      </c>
      <c r="B805" s="2" t="s">
        <v>1428</v>
      </c>
      <c r="C805" s="88">
        <v>0</v>
      </c>
      <c r="D805" s="88">
        <v>0</v>
      </c>
      <c r="E805" s="2" t="s">
        <v>1809</v>
      </c>
      <c r="F805" s="2" t="s">
        <v>221</v>
      </c>
    </row>
    <row r="806" spans="1:6" x14ac:dyDescent="0.25">
      <c r="A806">
        <v>802</v>
      </c>
      <c r="B806" s="2" t="s">
        <v>1428</v>
      </c>
      <c r="C806" s="88">
        <v>0</v>
      </c>
      <c r="D806" s="88">
        <v>0</v>
      </c>
      <c r="E806" s="2" t="s">
        <v>1809</v>
      </c>
      <c r="F806" s="2" t="s">
        <v>221</v>
      </c>
    </row>
    <row r="807" spans="1:6" x14ac:dyDescent="0.25">
      <c r="A807">
        <v>803</v>
      </c>
      <c r="B807" s="2" t="s">
        <v>1428</v>
      </c>
      <c r="C807" s="88">
        <v>0</v>
      </c>
      <c r="D807" s="88">
        <v>0</v>
      </c>
      <c r="E807" s="2" t="s">
        <v>1809</v>
      </c>
      <c r="F807" s="2" t="s">
        <v>221</v>
      </c>
    </row>
    <row r="808" spans="1:6" x14ac:dyDescent="0.25">
      <c r="A808">
        <v>804</v>
      </c>
      <c r="B808" s="2" t="s">
        <v>1428</v>
      </c>
      <c r="C808" s="88">
        <v>3506</v>
      </c>
      <c r="D808" s="88">
        <v>3506</v>
      </c>
      <c r="E808" s="2" t="s">
        <v>1809</v>
      </c>
      <c r="F808" s="2" t="s">
        <v>221</v>
      </c>
    </row>
    <row r="809" spans="1:6" x14ac:dyDescent="0.25">
      <c r="A809">
        <v>805</v>
      </c>
      <c r="B809" s="2" t="s">
        <v>1428</v>
      </c>
      <c r="C809" s="88">
        <v>0</v>
      </c>
      <c r="D809" s="88">
        <v>0</v>
      </c>
      <c r="E809" s="2" t="s">
        <v>1809</v>
      </c>
      <c r="F809" s="2" t="s">
        <v>221</v>
      </c>
    </row>
    <row r="810" spans="1:6" x14ac:dyDescent="0.25">
      <c r="A810">
        <v>806</v>
      </c>
      <c r="B810" s="2" t="s">
        <v>1428</v>
      </c>
      <c r="C810" s="88">
        <v>0</v>
      </c>
      <c r="D810" s="88">
        <v>0</v>
      </c>
      <c r="E810" s="2" t="s">
        <v>1809</v>
      </c>
      <c r="F810" s="2" t="s">
        <v>221</v>
      </c>
    </row>
    <row r="811" spans="1:6" x14ac:dyDescent="0.25">
      <c r="A811">
        <v>807</v>
      </c>
      <c r="B811" s="2" t="s">
        <v>1428</v>
      </c>
      <c r="C811" s="88">
        <v>0</v>
      </c>
      <c r="D811" s="88">
        <v>0</v>
      </c>
      <c r="E811" s="2" t="s">
        <v>1809</v>
      </c>
      <c r="F811" s="2" t="s">
        <v>221</v>
      </c>
    </row>
    <row r="812" spans="1:6" x14ac:dyDescent="0.25">
      <c r="A812">
        <v>808</v>
      </c>
      <c r="B812" s="2" t="s">
        <v>1428</v>
      </c>
      <c r="C812" s="88">
        <v>0</v>
      </c>
      <c r="D812" s="88">
        <v>0</v>
      </c>
      <c r="E812" s="2" t="s">
        <v>1809</v>
      </c>
      <c r="F812" s="2" t="s">
        <v>221</v>
      </c>
    </row>
    <row r="813" spans="1:6" x14ac:dyDescent="0.25">
      <c r="A813">
        <v>809</v>
      </c>
      <c r="B813" s="2" t="s">
        <v>1428</v>
      </c>
      <c r="C813" s="88">
        <v>0</v>
      </c>
      <c r="D813" s="88">
        <v>0</v>
      </c>
      <c r="E813" s="2" t="s">
        <v>1809</v>
      </c>
      <c r="F813" s="2" t="s">
        <v>221</v>
      </c>
    </row>
    <row r="814" spans="1:6" x14ac:dyDescent="0.25">
      <c r="A814">
        <v>810</v>
      </c>
      <c r="B814" s="2" t="s">
        <v>1428</v>
      </c>
      <c r="C814" s="88">
        <v>0</v>
      </c>
      <c r="D814" s="88">
        <v>0</v>
      </c>
      <c r="E814" s="2" t="s">
        <v>1809</v>
      </c>
      <c r="F814" s="2" t="s">
        <v>221</v>
      </c>
    </row>
    <row r="815" spans="1:6" x14ac:dyDescent="0.25">
      <c r="A815">
        <v>811</v>
      </c>
      <c r="B815" s="2" t="s">
        <v>1428</v>
      </c>
      <c r="C815" s="88">
        <v>0</v>
      </c>
      <c r="D815" s="88">
        <v>0</v>
      </c>
      <c r="E815" s="2" t="s">
        <v>1809</v>
      </c>
      <c r="F815" s="2" t="s">
        <v>221</v>
      </c>
    </row>
    <row r="816" spans="1:6" x14ac:dyDescent="0.25">
      <c r="A816">
        <v>812</v>
      </c>
      <c r="B816" s="2" t="s">
        <v>1428</v>
      </c>
      <c r="C816" s="88">
        <v>0</v>
      </c>
      <c r="D816" s="88">
        <v>0</v>
      </c>
      <c r="E816" s="2" t="s">
        <v>1809</v>
      </c>
      <c r="F816" s="2" t="s">
        <v>221</v>
      </c>
    </row>
    <row r="817" spans="1:6" x14ac:dyDescent="0.25">
      <c r="A817">
        <v>813</v>
      </c>
      <c r="B817" s="2" t="s">
        <v>1428</v>
      </c>
      <c r="C817" s="88">
        <v>0</v>
      </c>
      <c r="D817" s="88">
        <v>0</v>
      </c>
      <c r="E817" s="2" t="s">
        <v>1809</v>
      </c>
      <c r="F817" s="2" t="s">
        <v>221</v>
      </c>
    </row>
    <row r="818" spans="1:6" x14ac:dyDescent="0.25">
      <c r="A818">
        <v>814</v>
      </c>
      <c r="B818" s="2" t="s">
        <v>1428</v>
      </c>
      <c r="C818" s="88">
        <v>0</v>
      </c>
      <c r="D818" s="88">
        <v>0</v>
      </c>
      <c r="E818" s="2" t="s">
        <v>1809</v>
      </c>
      <c r="F818" s="2" t="s">
        <v>221</v>
      </c>
    </row>
    <row r="819" spans="1:6" x14ac:dyDescent="0.25">
      <c r="A819">
        <v>815</v>
      </c>
      <c r="B819" s="2" t="s">
        <v>1428</v>
      </c>
      <c r="C819" s="88">
        <v>0</v>
      </c>
      <c r="D819" s="88">
        <v>0</v>
      </c>
      <c r="E819" s="2" t="s">
        <v>1809</v>
      </c>
      <c r="F819" s="2" t="s">
        <v>221</v>
      </c>
    </row>
    <row r="820" spans="1:6" x14ac:dyDescent="0.25">
      <c r="A820">
        <v>816</v>
      </c>
      <c r="B820" s="2" t="s">
        <v>1428</v>
      </c>
      <c r="C820" s="88">
        <v>0</v>
      </c>
      <c r="D820" s="88">
        <v>0</v>
      </c>
      <c r="E820" s="2" t="s">
        <v>1809</v>
      </c>
      <c r="F820" s="2" t="s">
        <v>221</v>
      </c>
    </row>
    <row r="821" spans="1:6" x14ac:dyDescent="0.25">
      <c r="A821">
        <v>817</v>
      </c>
      <c r="B821" s="2" t="s">
        <v>1428</v>
      </c>
      <c r="C821" s="88">
        <v>0</v>
      </c>
      <c r="D821" s="88">
        <v>0</v>
      </c>
      <c r="E821" s="2" t="s">
        <v>1809</v>
      </c>
      <c r="F821" s="2" t="s">
        <v>221</v>
      </c>
    </row>
    <row r="822" spans="1:6" x14ac:dyDescent="0.25">
      <c r="A822">
        <v>818</v>
      </c>
      <c r="B822" s="2" t="s">
        <v>1428</v>
      </c>
      <c r="C822" s="88">
        <v>0</v>
      </c>
      <c r="D822" s="88">
        <v>0</v>
      </c>
      <c r="E822" s="2" t="s">
        <v>1809</v>
      </c>
      <c r="F822" s="2" t="s">
        <v>221</v>
      </c>
    </row>
    <row r="823" spans="1:6" x14ac:dyDescent="0.25">
      <c r="A823">
        <v>819</v>
      </c>
      <c r="B823" s="2" t="s">
        <v>1428</v>
      </c>
      <c r="C823" s="88">
        <v>0</v>
      </c>
      <c r="D823" s="88">
        <v>0</v>
      </c>
      <c r="E823" s="2" t="s">
        <v>1809</v>
      </c>
      <c r="F823" s="2" t="s">
        <v>221</v>
      </c>
    </row>
    <row r="824" spans="1:6" x14ac:dyDescent="0.25">
      <c r="A824">
        <v>820</v>
      </c>
      <c r="B824" s="2" t="s">
        <v>1428</v>
      </c>
      <c r="C824" s="88">
        <v>0</v>
      </c>
      <c r="D824" s="88">
        <v>0</v>
      </c>
      <c r="E824" s="2" t="s">
        <v>1809</v>
      </c>
      <c r="F824" s="2" t="s">
        <v>221</v>
      </c>
    </row>
    <row r="825" spans="1:6" x14ac:dyDescent="0.25">
      <c r="A825">
        <v>821</v>
      </c>
      <c r="B825" s="2" t="s">
        <v>1428</v>
      </c>
      <c r="C825" s="88">
        <v>0</v>
      </c>
      <c r="D825" s="88">
        <v>0</v>
      </c>
      <c r="E825" s="2" t="s">
        <v>1809</v>
      </c>
      <c r="F825" s="2" t="s">
        <v>221</v>
      </c>
    </row>
    <row r="826" spans="1:6" x14ac:dyDescent="0.25">
      <c r="A826">
        <v>822</v>
      </c>
      <c r="B826" s="2" t="s">
        <v>1428</v>
      </c>
      <c r="C826" s="88">
        <v>0</v>
      </c>
      <c r="D826" s="88">
        <v>0</v>
      </c>
      <c r="E826" s="2" t="s">
        <v>1809</v>
      </c>
      <c r="F826" s="2" t="s">
        <v>221</v>
      </c>
    </row>
    <row r="827" spans="1:6" x14ac:dyDescent="0.25">
      <c r="A827">
        <v>823</v>
      </c>
      <c r="B827" s="2" t="s">
        <v>1428</v>
      </c>
      <c r="C827" s="88">
        <v>0</v>
      </c>
      <c r="D827" s="88">
        <v>0</v>
      </c>
      <c r="E827" s="2" t="s">
        <v>1809</v>
      </c>
      <c r="F827" s="2" t="s">
        <v>221</v>
      </c>
    </row>
    <row r="828" spans="1:6" x14ac:dyDescent="0.25">
      <c r="A828">
        <v>824</v>
      </c>
      <c r="B828" s="2" t="s">
        <v>1428</v>
      </c>
      <c r="C828" s="88">
        <v>0</v>
      </c>
      <c r="D828" s="88">
        <v>0</v>
      </c>
      <c r="E828" s="2" t="s">
        <v>1809</v>
      </c>
      <c r="F828" s="2" t="s">
        <v>221</v>
      </c>
    </row>
    <row r="829" spans="1:6" x14ac:dyDescent="0.25">
      <c r="A829">
        <v>825</v>
      </c>
      <c r="B829" s="2" t="s">
        <v>1428</v>
      </c>
      <c r="C829" s="88">
        <v>0</v>
      </c>
      <c r="D829" s="88">
        <v>0</v>
      </c>
      <c r="E829" s="2" t="s">
        <v>1809</v>
      </c>
      <c r="F829" s="2" t="s">
        <v>221</v>
      </c>
    </row>
    <row r="830" spans="1:6" x14ac:dyDescent="0.25">
      <c r="A830">
        <v>826</v>
      </c>
      <c r="B830" s="2" t="s">
        <v>1428</v>
      </c>
      <c r="C830" s="88">
        <v>0</v>
      </c>
      <c r="D830" s="88">
        <v>0</v>
      </c>
      <c r="E830" s="2" t="s">
        <v>1809</v>
      </c>
      <c r="F830" s="2" t="s">
        <v>221</v>
      </c>
    </row>
    <row r="831" spans="1:6" x14ac:dyDescent="0.25">
      <c r="A831">
        <v>827</v>
      </c>
      <c r="B831" s="2" t="s">
        <v>1428</v>
      </c>
      <c r="C831" s="88">
        <v>0</v>
      </c>
      <c r="D831" s="88">
        <v>0</v>
      </c>
      <c r="E831" s="2" t="s">
        <v>1809</v>
      </c>
      <c r="F831" s="2" t="s">
        <v>221</v>
      </c>
    </row>
    <row r="832" spans="1:6" x14ac:dyDescent="0.25">
      <c r="A832">
        <v>828</v>
      </c>
      <c r="B832" s="2" t="s">
        <v>1428</v>
      </c>
      <c r="C832" s="88">
        <v>0</v>
      </c>
      <c r="D832" s="88">
        <v>0</v>
      </c>
      <c r="E832" s="2" t="s">
        <v>1809</v>
      </c>
      <c r="F832" s="2" t="s">
        <v>221</v>
      </c>
    </row>
    <row r="833" spans="1:6" x14ac:dyDescent="0.25">
      <c r="A833">
        <v>829</v>
      </c>
      <c r="B833" s="2" t="s">
        <v>1428</v>
      </c>
      <c r="C833" s="88">
        <v>0</v>
      </c>
      <c r="D833" s="88">
        <v>0</v>
      </c>
      <c r="E833" s="2" t="s">
        <v>1809</v>
      </c>
      <c r="F833" s="2" t="s">
        <v>221</v>
      </c>
    </row>
    <row r="834" spans="1:6" x14ac:dyDescent="0.25">
      <c r="A834">
        <v>830</v>
      </c>
      <c r="B834" s="2" t="s">
        <v>1428</v>
      </c>
      <c r="C834" s="88">
        <v>0</v>
      </c>
      <c r="D834" s="88">
        <v>0</v>
      </c>
      <c r="E834" s="2" t="s">
        <v>1809</v>
      </c>
      <c r="F834" s="2" t="s">
        <v>221</v>
      </c>
    </row>
    <row r="835" spans="1:6" x14ac:dyDescent="0.25">
      <c r="A835">
        <v>831</v>
      </c>
      <c r="B835" s="2" t="s">
        <v>1428</v>
      </c>
      <c r="C835" s="88">
        <v>0</v>
      </c>
      <c r="D835" s="88">
        <v>0</v>
      </c>
      <c r="E835" s="2" t="s">
        <v>1809</v>
      </c>
      <c r="F835" s="2" t="s">
        <v>221</v>
      </c>
    </row>
    <row r="836" spans="1:6" x14ac:dyDescent="0.25">
      <c r="A836">
        <v>832</v>
      </c>
      <c r="B836" s="2" t="s">
        <v>1428</v>
      </c>
      <c r="C836" s="88">
        <v>0</v>
      </c>
      <c r="D836" s="88">
        <v>0</v>
      </c>
      <c r="E836" s="2" t="s">
        <v>1809</v>
      </c>
      <c r="F836" s="2" t="s">
        <v>221</v>
      </c>
    </row>
    <row r="837" spans="1:6" x14ac:dyDescent="0.25">
      <c r="A837">
        <v>833</v>
      </c>
      <c r="B837" s="2" t="s">
        <v>1428</v>
      </c>
      <c r="C837" s="88">
        <v>0</v>
      </c>
      <c r="D837" s="88">
        <v>0</v>
      </c>
      <c r="E837" s="2" t="s">
        <v>1809</v>
      </c>
      <c r="F837" s="2" t="s">
        <v>221</v>
      </c>
    </row>
    <row r="838" spans="1:6" x14ac:dyDescent="0.25">
      <c r="A838">
        <v>834</v>
      </c>
      <c r="B838" s="2" t="s">
        <v>1428</v>
      </c>
      <c r="C838" s="88">
        <v>0</v>
      </c>
      <c r="D838" s="88">
        <v>0</v>
      </c>
      <c r="E838" s="2" t="s">
        <v>1809</v>
      </c>
      <c r="F838" s="2" t="s">
        <v>221</v>
      </c>
    </row>
    <row r="839" spans="1:6" x14ac:dyDescent="0.25">
      <c r="A839">
        <v>835</v>
      </c>
      <c r="B839" s="2" t="s">
        <v>1428</v>
      </c>
      <c r="C839" s="88">
        <v>0</v>
      </c>
      <c r="D839" s="88">
        <v>0</v>
      </c>
      <c r="E839" s="2" t="s">
        <v>1809</v>
      </c>
      <c r="F839" s="2" t="s">
        <v>221</v>
      </c>
    </row>
    <row r="840" spans="1:6" x14ac:dyDescent="0.25">
      <c r="A840">
        <v>836</v>
      </c>
      <c r="B840" s="2" t="s">
        <v>1428</v>
      </c>
      <c r="C840" s="88">
        <v>0</v>
      </c>
      <c r="D840" s="88">
        <v>0</v>
      </c>
      <c r="E840" s="2" t="s">
        <v>1809</v>
      </c>
      <c r="F840" s="2" t="s">
        <v>221</v>
      </c>
    </row>
    <row r="841" spans="1:6" x14ac:dyDescent="0.25">
      <c r="A841">
        <v>837</v>
      </c>
      <c r="B841" s="2" t="s">
        <v>1428</v>
      </c>
      <c r="C841" s="88">
        <v>0</v>
      </c>
      <c r="D841" s="88">
        <v>0</v>
      </c>
      <c r="E841" s="2" t="s">
        <v>1809</v>
      </c>
      <c r="F841" s="2" t="s">
        <v>221</v>
      </c>
    </row>
    <row r="842" spans="1:6" x14ac:dyDescent="0.25">
      <c r="A842">
        <v>838</v>
      </c>
      <c r="B842" s="2" t="s">
        <v>1428</v>
      </c>
      <c r="C842" s="88">
        <v>0</v>
      </c>
      <c r="D842" s="88">
        <v>0</v>
      </c>
      <c r="E842" s="2" t="s">
        <v>1809</v>
      </c>
      <c r="F842" s="2" t="s">
        <v>221</v>
      </c>
    </row>
    <row r="843" spans="1:6" x14ac:dyDescent="0.25">
      <c r="A843">
        <v>839</v>
      </c>
      <c r="B843" s="2" t="s">
        <v>1428</v>
      </c>
      <c r="C843" s="88">
        <v>0</v>
      </c>
      <c r="D843" s="88">
        <v>0</v>
      </c>
      <c r="E843" s="2" t="s">
        <v>1809</v>
      </c>
      <c r="F843" s="2" t="s">
        <v>221</v>
      </c>
    </row>
    <row r="844" spans="1:6" x14ac:dyDescent="0.25">
      <c r="A844">
        <v>840</v>
      </c>
      <c r="B844" s="2" t="s">
        <v>1428</v>
      </c>
      <c r="C844" s="88">
        <v>0</v>
      </c>
      <c r="D844" s="88">
        <v>0</v>
      </c>
      <c r="E844" s="2" t="s">
        <v>1809</v>
      </c>
      <c r="F844" s="2" t="s">
        <v>221</v>
      </c>
    </row>
    <row r="845" spans="1:6" x14ac:dyDescent="0.25">
      <c r="A845">
        <v>841</v>
      </c>
      <c r="B845" s="2" t="s">
        <v>1428</v>
      </c>
      <c r="C845" s="88">
        <v>0</v>
      </c>
      <c r="D845" s="88">
        <v>0</v>
      </c>
      <c r="E845" s="2" t="s">
        <v>1809</v>
      </c>
      <c r="F845" s="2" t="s">
        <v>221</v>
      </c>
    </row>
    <row r="846" spans="1:6" x14ac:dyDescent="0.25">
      <c r="A846">
        <v>842</v>
      </c>
      <c r="B846" s="2" t="s">
        <v>1428</v>
      </c>
      <c r="C846" s="88">
        <v>0</v>
      </c>
      <c r="D846" s="88">
        <v>0</v>
      </c>
      <c r="E846" s="2" t="s">
        <v>1809</v>
      </c>
      <c r="F846" s="2" t="s">
        <v>221</v>
      </c>
    </row>
    <row r="847" spans="1:6" x14ac:dyDescent="0.25">
      <c r="A847">
        <v>843</v>
      </c>
      <c r="B847" s="2" t="s">
        <v>1428</v>
      </c>
      <c r="C847" s="88">
        <v>0</v>
      </c>
      <c r="D847" s="88">
        <v>0</v>
      </c>
      <c r="E847" s="2" t="s">
        <v>1809</v>
      </c>
      <c r="F847" s="2" t="s">
        <v>221</v>
      </c>
    </row>
    <row r="848" spans="1:6" x14ac:dyDescent="0.25">
      <c r="A848">
        <v>844</v>
      </c>
      <c r="B848" s="2" t="s">
        <v>1428</v>
      </c>
      <c r="C848" s="88">
        <v>0</v>
      </c>
      <c r="D848" s="88">
        <v>0</v>
      </c>
      <c r="E848" s="2" t="s">
        <v>1809</v>
      </c>
      <c r="F848" s="2" t="s">
        <v>221</v>
      </c>
    </row>
    <row r="849" spans="1:6" x14ac:dyDescent="0.25">
      <c r="A849">
        <v>845</v>
      </c>
      <c r="B849" s="2" t="s">
        <v>1428</v>
      </c>
      <c r="C849" s="88">
        <v>0</v>
      </c>
      <c r="D849" s="88">
        <v>0</v>
      </c>
      <c r="E849" s="2" t="s">
        <v>1809</v>
      </c>
      <c r="F849" s="2" t="s">
        <v>221</v>
      </c>
    </row>
    <row r="850" spans="1:6" x14ac:dyDescent="0.25">
      <c r="A850">
        <v>846</v>
      </c>
      <c r="B850" s="2" t="s">
        <v>1428</v>
      </c>
      <c r="C850" s="88">
        <v>0</v>
      </c>
      <c r="D850" s="88">
        <v>0</v>
      </c>
      <c r="E850" s="2" t="s">
        <v>1809</v>
      </c>
      <c r="F850" s="2" t="s">
        <v>221</v>
      </c>
    </row>
    <row r="851" spans="1:6" x14ac:dyDescent="0.25">
      <c r="A851">
        <v>847</v>
      </c>
      <c r="B851" s="2" t="s">
        <v>1428</v>
      </c>
      <c r="C851" s="88">
        <v>0</v>
      </c>
      <c r="D851" s="88">
        <v>0</v>
      </c>
      <c r="E851" s="2" t="s">
        <v>1809</v>
      </c>
      <c r="F851" s="2" t="s">
        <v>221</v>
      </c>
    </row>
    <row r="852" spans="1:6" x14ac:dyDescent="0.25">
      <c r="A852">
        <v>848</v>
      </c>
      <c r="B852" s="2" t="s">
        <v>1428</v>
      </c>
      <c r="C852" s="88">
        <v>0</v>
      </c>
      <c r="D852" s="88">
        <v>0</v>
      </c>
      <c r="E852" s="2" t="s">
        <v>1809</v>
      </c>
      <c r="F852" s="2" t="s">
        <v>221</v>
      </c>
    </row>
    <row r="853" spans="1:6" x14ac:dyDescent="0.25">
      <c r="A853">
        <v>849</v>
      </c>
      <c r="B853" s="2" t="s">
        <v>1428</v>
      </c>
      <c r="C853" s="88">
        <v>0</v>
      </c>
      <c r="D853" s="88">
        <v>0</v>
      </c>
      <c r="E853" s="2" t="s">
        <v>1809</v>
      </c>
      <c r="F853" s="2" t="s">
        <v>221</v>
      </c>
    </row>
    <row r="854" spans="1:6" x14ac:dyDescent="0.25">
      <c r="A854">
        <v>850</v>
      </c>
      <c r="B854" s="2" t="s">
        <v>1428</v>
      </c>
      <c r="C854" s="88">
        <v>0</v>
      </c>
      <c r="D854" s="88">
        <v>0</v>
      </c>
      <c r="E854" s="2" t="s">
        <v>1809</v>
      </c>
      <c r="F854" s="2" t="s">
        <v>221</v>
      </c>
    </row>
    <row r="855" spans="1:6" x14ac:dyDescent="0.25">
      <c r="A855">
        <v>851</v>
      </c>
      <c r="B855" s="2" t="s">
        <v>1428</v>
      </c>
      <c r="C855" s="88">
        <v>0</v>
      </c>
      <c r="D855" s="88">
        <v>0</v>
      </c>
      <c r="E855" s="2" t="s">
        <v>1809</v>
      </c>
      <c r="F855" s="2" t="s">
        <v>221</v>
      </c>
    </row>
    <row r="856" spans="1:6" x14ac:dyDescent="0.25">
      <c r="A856">
        <v>852</v>
      </c>
      <c r="B856" s="2" t="s">
        <v>1428</v>
      </c>
      <c r="C856" s="88">
        <v>0</v>
      </c>
      <c r="D856" s="88">
        <v>0</v>
      </c>
      <c r="E856" s="2" t="s">
        <v>1809</v>
      </c>
      <c r="F856" s="2" t="s">
        <v>221</v>
      </c>
    </row>
    <row r="857" spans="1:6" x14ac:dyDescent="0.25">
      <c r="A857" s="11">
        <v>853</v>
      </c>
      <c r="B857" s="2" t="s">
        <v>1428</v>
      </c>
      <c r="C857" s="88">
        <v>0</v>
      </c>
      <c r="D857" s="88">
        <v>0</v>
      </c>
      <c r="E857" s="2" t="s">
        <v>1809</v>
      </c>
      <c r="F857" s="2" t="s">
        <v>221</v>
      </c>
    </row>
    <row r="858" spans="1:6" x14ac:dyDescent="0.25">
      <c r="A858">
        <v>854</v>
      </c>
      <c r="B858" s="2" t="s">
        <v>1428</v>
      </c>
      <c r="C858" s="88">
        <v>0</v>
      </c>
      <c r="D858" s="88">
        <v>0</v>
      </c>
      <c r="E858" s="2" t="s">
        <v>1809</v>
      </c>
      <c r="F858" s="2" t="s">
        <v>221</v>
      </c>
    </row>
    <row r="859" spans="1:6" x14ac:dyDescent="0.25">
      <c r="A859">
        <v>855</v>
      </c>
      <c r="B859" s="2" t="s">
        <v>1428</v>
      </c>
      <c r="C859" s="88">
        <v>0</v>
      </c>
      <c r="D859" s="88">
        <v>0</v>
      </c>
      <c r="E859" s="2" t="s">
        <v>1809</v>
      </c>
      <c r="F859" s="2" t="s">
        <v>221</v>
      </c>
    </row>
    <row r="860" spans="1:6" x14ac:dyDescent="0.25">
      <c r="A860">
        <v>856</v>
      </c>
      <c r="B860" s="2" t="s">
        <v>1428</v>
      </c>
      <c r="C860" s="88">
        <v>0</v>
      </c>
      <c r="D860" s="88">
        <v>0</v>
      </c>
      <c r="E860" s="2" t="s">
        <v>1809</v>
      </c>
      <c r="F860" s="2" t="s">
        <v>221</v>
      </c>
    </row>
    <row r="861" spans="1:6" x14ac:dyDescent="0.25">
      <c r="A861">
        <v>857</v>
      </c>
      <c r="B861" s="2" t="s">
        <v>1428</v>
      </c>
      <c r="C861" s="88">
        <v>0</v>
      </c>
      <c r="D861" s="88">
        <v>0</v>
      </c>
      <c r="E861" s="2" t="s">
        <v>1809</v>
      </c>
      <c r="F861" s="2" t="s">
        <v>221</v>
      </c>
    </row>
    <row r="862" spans="1:6" x14ac:dyDescent="0.25">
      <c r="A862">
        <v>858</v>
      </c>
      <c r="B862" s="2" t="s">
        <v>1428</v>
      </c>
      <c r="C862" s="88">
        <v>0</v>
      </c>
      <c r="D862" s="88">
        <v>0</v>
      </c>
      <c r="E862" s="2" t="s">
        <v>1809</v>
      </c>
      <c r="F862" s="2" t="s">
        <v>221</v>
      </c>
    </row>
    <row r="863" spans="1:6" x14ac:dyDescent="0.25">
      <c r="A863">
        <v>859</v>
      </c>
      <c r="B863" s="2" t="s">
        <v>1428</v>
      </c>
      <c r="C863" s="88">
        <v>0</v>
      </c>
      <c r="D863" s="88">
        <v>0</v>
      </c>
      <c r="E863" s="2" t="s">
        <v>1809</v>
      </c>
      <c r="F863" s="2" t="s">
        <v>221</v>
      </c>
    </row>
    <row r="864" spans="1:6" x14ac:dyDescent="0.25">
      <c r="A864">
        <v>860</v>
      </c>
      <c r="B864" s="2" t="s">
        <v>1428</v>
      </c>
      <c r="C864" s="88">
        <v>7574</v>
      </c>
      <c r="D864" s="88">
        <v>7574</v>
      </c>
      <c r="E864" s="2" t="s">
        <v>1809</v>
      </c>
      <c r="F864" s="2" t="s">
        <v>221</v>
      </c>
    </row>
    <row r="865" spans="1:6" x14ac:dyDescent="0.25">
      <c r="A865">
        <v>861</v>
      </c>
      <c r="B865" s="2" t="s">
        <v>1428</v>
      </c>
      <c r="C865" s="88">
        <v>6470</v>
      </c>
      <c r="D865" s="88">
        <v>6470</v>
      </c>
      <c r="E865" s="2" t="s">
        <v>1809</v>
      </c>
      <c r="F865" s="2" t="s">
        <v>221</v>
      </c>
    </row>
    <row r="866" spans="1:6" x14ac:dyDescent="0.25">
      <c r="A866">
        <v>862</v>
      </c>
      <c r="B866" s="2" t="s">
        <v>1428</v>
      </c>
      <c r="C866" s="88">
        <v>0</v>
      </c>
      <c r="D866" s="88">
        <v>0</v>
      </c>
      <c r="E866" s="2" t="s">
        <v>1809</v>
      </c>
      <c r="F866" s="2" t="s">
        <v>221</v>
      </c>
    </row>
    <row r="867" spans="1:6" x14ac:dyDescent="0.25">
      <c r="A867">
        <v>863</v>
      </c>
      <c r="B867" s="2" t="s">
        <v>1428</v>
      </c>
      <c r="C867" s="88">
        <v>0</v>
      </c>
      <c r="D867" s="88">
        <v>0</v>
      </c>
      <c r="E867" s="2" t="s">
        <v>1809</v>
      </c>
      <c r="F867" s="2" t="s">
        <v>221</v>
      </c>
    </row>
    <row r="868" spans="1:6" x14ac:dyDescent="0.25">
      <c r="A868">
        <v>864</v>
      </c>
      <c r="B868" s="2" t="s">
        <v>1428</v>
      </c>
      <c r="C868" s="88">
        <v>0</v>
      </c>
      <c r="D868" s="88">
        <v>0</v>
      </c>
      <c r="E868" s="2" t="s">
        <v>1809</v>
      </c>
      <c r="F868" s="2" t="s">
        <v>221</v>
      </c>
    </row>
    <row r="869" spans="1:6" x14ac:dyDescent="0.25">
      <c r="A869">
        <v>865</v>
      </c>
      <c r="B869" s="2" t="s">
        <v>1428</v>
      </c>
      <c r="C869" s="88">
        <v>0</v>
      </c>
      <c r="D869" s="88">
        <v>0</v>
      </c>
      <c r="E869" s="2" t="s">
        <v>1809</v>
      </c>
      <c r="F869" s="2" t="s">
        <v>221</v>
      </c>
    </row>
    <row r="870" spans="1:6" x14ac:dyDescent="0.25">
      <c r="A870">
        <v>866</v>
      </c>
      <c r="B870" s="2" t="s">
        <v>1428</v>
      </c>
      <c r="C870" s="88">
        <v>0</v>
      </c>
      <c r="D870" s="88">
        <v>0</v>
      </c>
      <c r="E870" s="2" t="s">
        <v>1809</v>
      </c>
      <c r="F870" s="2" t="s">
        <v>221</v>
      </c>
    </row>
    <row r="871" spans="1:6" x14ac:dyDescent="0.25">
      <c r="A871">
        <v>867</v>
      </c>
      <c r="B871" s="2" t="s">
        <v>1428</v>
      </c>
      <c r="C871" s="88">
        <v>0</v>
      </c>
      <c r="D871" s="88">
        <v>0</v>
      </c>
      <c r="E871" s="2" t="s">
        <v>1809</v>
      </c>
      <c r="F871" s="2" t="s">
        <v>221</v>
      </c>
    </row>
    <row r="872" spans="1:6" x14ac:dyDescent="0.25">
      <c r="A872">
        <v>868</v>
      </c>
      <c r="B872" s="2" t="s">
        <v>1428</v>
      </c>
      <c r="C872" s="88">
        <v>9740</v>
      </c>
      <c r="D872" s="88">
        <v>9740</v>
      </c>
      <c r="E872" s="2" t="s">
        <v>1809</v>
      </c>
      <c r="F872" s="2" t="s">
        <v>221</v>
      </c>
    </row>
    <row r="873" spans="1:6" x14ac:dyDescent="0.25">
      <c r="A873">
        <v>869</v>
      </c>
      <c r="B873" s="2" t="s">
        <v>1428</v>
      </c>
      <c r="C873" s="88">
        <v>3032</v>
      </c>
      <c r="D873" s="88">
        <v>3032</v>
      </c>
      <c r="E873" s="2" t="s">
        <v>1809</v>
      </c>
      <c r="F873" s="2" t="s">
        <v>221</v>
      </c>
    </row>
    <row r="874" spans="1:6" x14ac:dyDescent="0.25">
      <c r="A874">
        <v>870</v>
      </c>
      <c r="B874" s="2" t="s">
        <v>1428</v>
      </c>
      <c r="C874" s="88">
        <v>0</v>
      </c>
      <c r="D874" s="88">
        <v>0</v>
      </c>
      <c r="E874" s="2" t="s">
        <v>1809</v>
      </c>
      <c r="F874" s="2" t="s">
        <v>221</v>
      </c>
    </row>
    <row r="875" spans="1:6" x14ac:dyDescent="0.25">
      <c r="A875">
        <v>871</v>
      </c>
      <c r="B875" s="2" t="s">
        <v>1428</v>
      </c>
      <c r="C875" s="88">
        <v>0</v>
      </c>
      <c r="D875" s="88">
        <v>0</v>
      </c>
      <c r="E875" s="2" t="s">
        <v>1809</v>
      </c>
      <c r="F875" s="2" t="s">
        <v>221</v>
      </c>
    </row>
    <row r="876" spans="1:6" x14ac:dyDescent="0.25">
      <c r="A876">
        <v>872</v>
      </c>
      <c r="B876" s="2" t="s">
        <v>1428</v>
      </c>
      <c r="C876" s="88">
        <v>4376</v>
      </c>
      <c r="D876" s="88">
        <v>4376</v>
      </c>
      <c r="E876" s="2" t="s">
        <v>1809</v>
      </c>
      <c r="F876" s="2" t="s">
        <v>221</v>
      </c>
    </row>
    <row r="877" spans="1:6" x14ac:dyDescent="0.25">
      <c r="A877">
        <v>873</v>
      </c>
      <c r="B877" s="2" t="s">
        <v>1428</v>
      </c>
      <c r="C877" s="88">
        <v>4000</v>
      </c>
      <c r="D877" s="88">
        <v>4000</v>
      </c>
      <c r="E877" s="2" t="s">
        <v>1809</v>
      </c>
      <c r="F877" s="2" t="s">
        <v>221</v>
      </c>
    </row>
    <row r="878" spans="1:6" x14ac:dyDescent="0.25">
      <c r="A878">
        <v>874</v>
      </c>
      <c r="B878" s="2" t="s">
        <v>1428</v>
      </c>
      <c r="C878" s="88">
        <v>0</v>
      </c>
      <c r="D878" s="88">
        <v>0</v>
      </c>
      <c r="E878" s="2" t="s">
        <v>1809</v>
      </c>
      <c r="F878" s="2" t="s">
        <v>221</v>
      </c>
    </row>
    <row r="879" spans="1:6" x14ac:dyDescent="0.25">
      <c r="A879">
        <v>875</v>
      </c>
      <c r="B879" s="2" t="s">
        <v>1428</v>
      </c>
      <c r="C879" s="88">
        <v>4000</v>
      </c>
      <c r="D879" s="88">
        <v>4000</v>
      </c>
      <c r="E879" s="2" t="s">
        <v>1809</v>
      </c>
      <c r="F879" s="2" t="s">
        <v>221</v>
      </c>
    </row>
    <row r="880" spans="1:6" x14ac:dyDescent="0.25">
      <c r="A880">
        <v>876</v>
      </c>
      <c r="B880" s="2" t="s">
        <v>1428</v>
      </c>
      <c r="C880" s="88">
        <v>0</v>
      </c>
      <c r="D880" s="88">
        <v>0</v>
      </c>
      <c r="E880" s="2" t="s">
        <v>1809</v>
      </c>
      <c r="F880" s="2" t="s">
        <v>221</v>
      </c>
    </row>
    <row r="881" spans="1:6" x14ac:dyDescent="0.25">
      <c r="A881">
        <v>877</v>
      </c>
      <c r="B881" s="2" t="s">
        <v>1428</v>
      </c>
      <c r="C881" s="88">
        <v>5582</v>
      </c>
      <c r="D881" s="88">
        <v>5582</v>
      </c>
      <c r="E881" s="2" t="s">
        <v>1809</v>
      </c>
      <c r="F881" s="2" t="s">
        <v>221</v>
      </c>
    </row>
    <row r="882" spans="1:6" x14ac:dyDescent="0.25">
      <c r="A882">
        <v>878</v>
      </c>
      <c r="B882" s="2" t="s">
        <v>1428</v>
      </c>
      <c r="C882" s="88">
        <v>0</v>
      </c>
      <c r="D882" s="88">
        <v>0</v>
      </c>
      <c r="E882" s="2" t="s">
        <v>1809</v>
      </c>
      <c r="F882" s="2" t="s">
        <v>221</v>
      </c>
    </row>
    <row r="883" spans="1:6" x14ac:dyDescent="0.25">
      <c r="A883">
        <v>879</v>
      </c>
      <c r="B883" s="2" t="s">
        <v>1428</v>
      </c>
      <c r="C883" s="88">
        <v>3000</v>
      </c>
      <c r="D883" s="88">
        <v>3000</v>
      </c>
      <c r="E883" s="2" t="s">
        <v>1809</v>
      </c>
      <c r="F883" s="2" t="s">
        <v>221</v>
      </c>
    </row>
    <row r="884" spans="1:6" x14ac:dyDescent="0.25">
      <c r="A884">
        <v>880</v>
      </c>
      <c r="B884" s="2" t="s">
        <v>1428</v>
      </c>
      <c r="C884" s="88">
        <v>0</v>
      </c>
      <c r="D884" s="88">
        <v>0</v>
      </c>
      <c r="E884" s="2" t="s">
        <v>1809</v>
      </c>
      <c r="F884" s="2" t="s">
        <v>221</v>
      </c>
    </row>
    <row r="885" spans="1:6" x14ac:dyDescent="0.25">
      <c r="A885">
        <v>881</v>
      </c>
      <c r="B885" s="2" t="s">
        <v>1428</v>
      </c>
      <c r="C885" s="88">
        <v>0</v>
      </c>
      <c r="D885" s="88">
        <v>0</v>
      </c>
      <c r="E885" s="2" t="s">
        <v>1809</v>
      </c>
      <c r="F885" s="2" t="s">
        <v>221</v>
      </c>
    </row>
    <row r="886" spans="1:6" x14ac:dyDescent="0.25">
      <c r="A886">
        <v>882</v>
      </c>
      <c r="B886" s="2" t="s">
        <v>1428</v>
      </c>
      <c r="C886" s="88">
        <v>0</v>
      </c>
      <c r="D886" s="88">
        <v>0</v>
      </c>
      <c r="E886" s="2" t="s">
        <v>1809</v>
      </c>
      <c r="F886" s="2" t="s">
        <v>221</v>
      </c>
    </row>
    <row r="887" spans="1:6" x14ac:dyDescent="0.25">
      <c r="A887">
        <v>883</v>
      </c>
      <c r="B887" s="2" t="s">
        <v>1428</v>
      </c>
      <c r="C887" s="88">
        <v>0</v>
      </c>
      <c r="D887" s="88">
        <v>0</v>
      </c>
      <c r="E887" s="2" t="s">
        <v>1809</v>
      </c>
      <c r="F887" s="2" t="s">
        <v>221</v>
      </c>
    </row>
    <row r="888" spans="1:6" x14ac:dyDescent="0.25">
      <c r="A888">
        <v>884</v>
      </c>
      <c r="B888" s="2" t="s">
        <v>1428</v>
      </c>
      <c r="C888" s="88">
        <v>0</v>
      </c>
      <c r="D888" s="88">
        <v>0</v>
      </c>
      <c r="E888" s="2" t="s">
        <v>1809</v>
      </c>
      <c r="F888" s="2" t="s">
        <v>221</v>
      </c>
    </row>
    <row r="889" spans="1:6" x14ac:dyDescent="0.25">
      <c r="A889">
        <v>885</v>
      </c>
      <c r="B889" s="2" t="s">
        <v>1428</v>
      </c>
      <c r="C889" s="88">
        <v>0</v>
      </c>
      <c r="D889" s="88">
        <v>0</v>
      </c>
      <c r="E889" s="2" t="s">
        <v>1809</v>
      </c>
      <c r="F889" s="2" t="s">
        <v>221</v>
      </c>
    </row>
    <row r="890" spans="1:6" x14ac:dyDescent="0.25">
      <c r="A890">
        <v>886</v>
      </c>
      <c r="B890" s="2" t="s">
        <v>1428</v>
      </c>
      <c r="C890" s="88">
        <v>0</v>
      </c>
      <c r="D890" s="88">
        <v>0</v>
      </c>
      <c r="E890" s="2" t="s">
        <v>1809</v>
      </c>
      <c r="F890" s="2" t="s">
        <v>221</v>
      </c>
    </row>
    <row r="891" spans="1:6" x14ac:dyDescent="0.25">
      <c r="A891">
        <v>887</v>
      </c>
      <c r="B891" s="2" t="s">
        <v>1428</v>
      </c>
      <c r="C891" s="88">
        <v>0</v>
      </c>
      <c r="D891" s="88">
        <v>0</v>
      </c>
      <c r="E891" s="2" t="s">
        <v>1809</v>
      </c>
      <c r="F891" s="2" t="s">
        <v>221</v>
      </c>
    </row>
    <row r="892" spans="1:6" x14ac:dyDescent="0.25">
      <c r="A892">
        <v>888</v>
      </c>
      <c r="B892" s="2" t="s">
        <v>1428</v>
      </c>
      <c r="C892" s="88">
        <v>0</v>
      </c>
      <c r="D892" s="88">
        <v>0</v>
      </c>
      <c r="E892" s="2" t="s">
        <v>1809</v>
      </c>
      <c r="F892" s="2" t="s">
        <v>221</v>
      </c>
    </row>
    <row r="893" spans="1:6" x14ac:dyDescent="0.25">
      <c r="A893">
        <v>889</v>
      </c>
      <c r="B893" s="2" t="s">
        <v>1428</v>
      </c>
      <c r="C893" s="88">
        <v>0</v>
      </c>
      <c r="D893" s="88">
        <v>0</v>
      </c>
      <c r="E893" s="2" t="s">
        <v>1809</v>
      </c>
      <c r="F893" s="2" t="s">
        <v>221</v>
      </c>
    </row>
    <row r="894" spans="1:6" x14ac:dyDescent="0.25">
      <c r="A894">
        <v>890</v>
      </c>
      <c r="B894" s="2" t="s">
        <v>1428</v>
      </c>
      <c r="C894" s="88">
        <v>0</v>
      </c>
      <c r="D894" s="88">
        <v>0</v>
      </c>
      <c r="E894" s="2" t="s">
        <v>1809</v>
      </c>
      <c r="F894" s="2" t="s">
        <v>221</v>
      </c>
    </row>
    <row r="895" spans="1:6" x14ac:dyDescent="0.25">
      <c r="A895">
        <v>891</v>
      </c>
      <c r="B895" s="2" t="s">
        <v>1428</v>
      </c>
      <c r="C895" s="88">
        <v>0</v>
      </c>
      <c r="D895" s="88">
        <v>0</v>
      </c>
      <c r="E895" s="2" t="s">
        <v>1809</v>
      </c>
      <c r="F895" s="2" t="s">
        <v>221</v>
      </c>
    </row>
    <row r="896" spans="1:6" x14ac:dyDescent="0.25">
      <c r="A896">
        <v>892</v>
      </c>
      <c r="B896" s="2" t="s">
        <v>1428</v>
      </c>
      <c r="C896" s="88">
        <v>0</v>
      </c>
      <c r="D896" s="88">
        <v>0</v>
      </c>
      <c r="E896" s="2" t="s">
        <v>1809</v>
      </c>
      <c r="F896" s="2" t="s">
        <v>221</v>
      </c>
    </row>
    <row r="897" spans="1:6" x14ac:dyDescent="0.25">
      <c r="A897">
        <v>893</v>
      </c>
      <c r="B897" s="2" t="s">
        <v>1428</v>
      </c>
      <c r="C897" s="88">
        <v>0</v>
      </c>
      <c r="D897" s="88">
        <v>0</v>
      </c>
      <c r="E897" s="2" t="s">
        <v>1809</v>
      </c>
      <c r="F897" s="2" t="s">
        <v>221</v>
      </c>
    </row>
    <row r="898" spans="1:6" x14ac:dyDescent="0.25">
      <c r="A898">
        <v>894</v>
      </c>
      <c r="B898" s="2" t="s">
        <v>1428</v>
      </c>
      <c r="C898" s="88">
        <v>0</v>
      </c>
      <c r="D898" s="88">
        <v>0</v>
      </c>
      <c r="E898" s="2" t="s">
        <v>1809</v>
      </c>
      <c r="F898" s="2" t="s">
        <v>221</v>
      </c>
    </row>
    <row r="899" spans="1:6" x14ac:dyDescent="0.25">
      <c r="A899">
        <v>895</v>
      </c>
      <c r="B899" s="2" t="s">
        <v>1428</v>
      </c>
      <c r="C899" s="88">
        <v>0</v>
      </c>
      <c r="D899" s="88">
        <v>0</v>
      </c>
      <c r="E899" s="2" t="s">
        <v>1809</v>
      </c>
      <c r="F899" s="2" t="s">
        <v>221</v>
      </c>
    </row>
    <row r="900" spans="1:6" x14ac:dyDescent="0.25">
      <c r="A900">
        <v>896</v>
      </c>
      <c r="B900" s="2" t="s">
        <v>1428</v>
      </c>
      <c r="C900" s="88">
        <v>0</v>
      </c>
      <c r="D900" s="88">
        <v>0</v>
      </c>
      <c r="E900" s="2" t="s">
        <v>1809</v>
      </c>
      <c r="F900" s="2" t="s">
        <v>221</v>
      </c>
    </row>
    <row r="901" spans="1:6" x14ac:dyDescent="0.25">
      <c r="A901">
        <v>897</v>
      </c>
      <c r="B901" s="2" t="s">
        <v>1428</v>
      </c>
      <c r="C901" s="88">
        <v>0</v>
      </c>
      <c r="D901" s="88">
        <v>0</v>
      </c>
      <c r="E901" s="2" t="s">
        <v>1809</v>
      </c>
      <c r="F901" s="2" t="s">
        <v>221</v>
      </c>
    </row>
    <row r="902" spans="1:6" x14ac:dyDescent="0.25">
      <c r="A902">
        <v>898</v>
      </c>
      <c r="B902" s="2" t="s">
        <v>1428</v>
      </c>
      <c r="C902" s="88">
        <v>0</v>
      </c>
      <c r="D902" s="88">
        <v>0</v>
      </c>
      <c r="E902" s="2" t="s">
        <v>1809</v>
      </c>
      <c r="F902" s="2" t="s">
        <v>221</v>
      </c>
    </row>
    <row r="903" spans="1:6" x14ac:dyDescent="0.25">
      <c r="A903">
        <v>899</v>
      </c>
      <c r="B903" s="2" t="s">
        <v>1428</v>
      </c>
      <c r="C903" s="88">
        <v>0</v>
      </c>
      <c r="D903" s="88">
        <v>0</v>
      </c>
      <c r="E903" s="2" t="s">
        <v>1809</v>
      </c>
      <c r="F903" s="2" t="s">
        <v>221</v>
      </c>
    </row>
    <row r="904" spans="1:6" x14ac:dyDescent="0.25">
      <c r="A904">
        <v>900</v>
      </c>
      <c r="B904" s="2" t="s">
        <v>1428</v>
      </c>
      <c r="C904" s="88">
        <v>0</v>
      </c>
      <c r="D904" s="88">
        <v>0</v>
      </c>
      <c r="E904" s="2" t="s">
        <v>1809</v>
      </c>
      <c r="F904" s="2" t="s">
        <v>221</v>
      </c>
    </row>
    <row r="905" spans="1:6" x14ac:dyDescent="0.25">
      <c r="A905">
        <v>901</v>
      </c>
      <c r="B905" s="2" t="s">
        <v>1428</v>
      </c>
      <c r="C905" s="88">
        <v>0</v>
      </c>
      <c r="D905" s="88">
        <v>0</v>
      </c>
      <c r="E905" s="2" t="s">
        <v>1809</v>
      </c>
      <c r="F905" s="2" t="s">
        <v>221</v>
      </c>
    </row>
    <row r="906" spans="1:6" x14ac:dyDescent="0.25">
      <c r="A906">
        <v>902</v>
      </c>
      <c r="B906" s="2" t="s">
        <v>1428</v>
      </c>
      <c r="C906" s="88">
        <v>0</v>
      </c>
      <c r="D906" s="88">
        <v>0</v>
      </c>
      <c r="E906" s="2" t="s">
        <v>1809</v>
      </c>
      <c r="F906" s="2" t="s">
        <v>221</v>
      </c>
    </row>
    <row r="907" spans="1:6" x14ac:dyDescent="0.25">
      <c r="A907">
        <v>903</v>
      </c>
      <c r="B907" s="2" t="s">
        <v>1428</v>
      </c>
      <c r="C907" s="88">
        <v>0</v>
      </c>
      <c r="D907" s="88">
        <v>0</v>
      </c>
      <c r="E907" s="2" t="s">
        <v>1809</v>
      </c>
      <c r="F907" s="2" t="s">
        <v>221</v>
      </c>
    </row>
    <row r="908" spans="1:6" x14ac:dyDescent="0.25">
      <c r="A908">
        <v>904</v>
      </c>
      <c r="B908" s="2" t="s">
        <v>1428</v>
      </c>
      <c r="C908" s="88">
        <v>0</v>
      </c>
      <c r="D908" s="88">
        <v>0</v>
      </c>
      <c r="E908" s="2" t="s">
        <v>1809</v>
      </c>
      <c r="F908" s="2" t="s">
        <v>221</v>
      </c>
    </row>
    <row r="909" spans="1:6" x14ac:dyDescent="0.25">
      <c r="A909">
        <v>905</v>
      </c>
      <c r="B909" s="2" t="s">
        <v>1428</v>
      </c>
      <c r="C909" s="88">
        <v>0</v>
      </c>
      <c r="D909" s="88">
        <v>0</v>
      </c>
      <c r="E909" s="2" t="s">
        <v>1809</v>
      </c>
      <c r="F909" s="2" t="s">
        <v>221</v>
      </c>
    </row>
    <row r="910" spans="1:6" x14ac:dyDescent="0.25">
      <c r="A910">
        <v>906</v>
      </c>
      <c r="B910" s="2" t="s">
        <v>1428</v>
      </c>
      <c r="C910" s="88">
        <v>0</v>
      </c>
      <c r="D910" s="88">
        <v>0</v>
      </c>
      <c r="E910" s="2" t="s">
        <v>1809</v>
      </c>
      <c r="F910" s="2" t="s">
        <v>221</v>
      </c>
    </row>
    <row r="911" spans="1:6" x14ac:dyDescent="0.25">
      <c r="A911">
        <v>907</v>
      </c>
      <c r="B911" s="2" t="s">
        <v>1428</v>
      </c>
      <c r="C911" s="88">
        <v>0</v>
      </c>
      <c r="D911" s="88">
        <v>0</v>
      </c>
      <c r="E911" s="2" t="s">
        <v>1809</v>
      </c>
      <c r="F911" s="2" t="s">
        <v>221</v>
      </c>
    </row>
    <row r="912" spans="1:6" x14ac:dyDescent="0.25">
      <c r="A912">
        <v>908</v>
      </c>
      <c r="B912" s="2" t="s">
        <v>1428</v>
      </c>
      <c r="C912" s="88">
        <v>0</v>
      </c>
      <c r="D912" s="88">
        <v>0</v>
      </c>
      <c r="E912" s="2" t="s">
        <v>1809</v>
      </c>
      <c r="F912" s="2" t="s">
        <v>221</v>
      </c>
    </row>
    <row r="913" spans="1:6" x14ac:dyDescent="0.25">
      <c r="A913">
        <v>909</v>
      </c>
      <c r="B913" s="2" t="s">
        <v>1428</v>
      </c>
      <c r="C913" s="88">
        <v>0</v>
      </c>
      <c r="D913" s="88">
        <v>0</v>
      </c>
      <c r="E913" s="2" t="s">
        <v>1809</v>
      </c>
      <c r="F913" s="2" t="s">
        <v>221</v>
      </c>
    </row>
    <row r="914" spans="1:6" x14ac:dyDescent="0.25">
      <c r="A914">
        <v>910</v>
      </c>
      <c r="B914" s="2" t="s">
        <v>1428</v>
      </c>
      <c r="C914" s="88">
        <v>0</v>
      </c>
      <c r="D914" s="88">
        <v>0</v>
      </c>
      <c r="E914" s="2" t="s">
        <v>1809</v>
      </c>
      <c r="F914" s="2" t="s">
        <v>221</v>
      </c>
    </row>
    <row r="915" spans="1:6" x14ac:dyDescent="0.25">
      <c r="A915">
        <v>911</v>
      </c>
      <c r="B915" s="2" t="s">
        <v>1428</v>
      </c>
      <c r="C915" s="88">
        <v>0</v>
      </c>
      <c r="D915" s="88">
        <v>0</v>
      </c>
      <c r="E915" s="2" t="s">
        <v>1809</v>
      </c>
      <c r="F915" s="2" t="s">
        <v>221</v>
      </c>
    </row>
    <row r="916" spans="1:6" x14ac:dyDescent="0.25">
      <c r="A916">
        <v>912</v>
      </c>
      <c r="B916" s="2" t="s">
        <v>1428</v>
      </c>
      <c r="C916" s="88">
        <v>0</v>
      </c>
      <c r="D916" s="88">
        <v>0</v>
      </c>
      <c r="E916" s="2" t="s">
        <v>1809</v>
      </c>
      <c r="F916" s="2" t="s">
        <v>221</v>
      </c>
    </row>
    <row r="917" spans="1:6" x14ac:dyDescent="0.25">
      <c r="A917">
        <v>913</v>
      </c>
      <c r="B917" s="2" t="s">
        <v>1428</v>
      </c>
      <c r="C917" s="88">
        <v>0</v>
      </c>
      <c r="D917" s="88">
        <v>0</v>
      </c>
      <c r="E917" s="2" t="s">
        <v>1809</v>
      </c>
      <c r="F917" s="2" t="s">
        <v>221</v>
      </c>
    </row>
    <row r="918" spans="1:6" x14ac:dyDescent="0.25">
      <c r="A918">
        <v>914</v>
      </c>
      <c r="B918" s="2" t="s">
        <v>1428</v>
      </c>
      <c r="C918" s="88">
        <v>0</v>
      </c>
      <c r="D918" s="88">
        <v>0</v>
      </c>
      <c r="E918" s="2" t="s">
        <v>1809</v>
      </c>
      <c r="F918" s="2" t="s">
        <v>221</v>
      </c>
    </row>
    <row r="919" spans="1:6" x14ac:dyDescent="0.25">
      <c r="A919">
        <v>915</v>
      </c>
      <c r="B919" s="2" t="s">
        <v>1428</v>
      </c>
      <c r="C919" s="88">
        <v>0</v>
      </c>
      <c r="D919" s="88">
        <v>0</v>
      </c>
      <c r="E919" s="2" t="s">
        <v>1809</v>
      </c>
      <c r="F919" s="2" t="s">
        <v>221</v>
      </c>
    </row>
    <row r="920" spans="1:6" x14ac:dyDescent="0.25">
      <c r="A920">
        <v>916</v>
      </c>
      <c r="B920" s="2" t="s">
        <v>1428</v>
      </c>
      <c r="C920" s="88">
        <v>0</v>
      </c>
      <c r="D920" s="88">
        <v>0</v>
      </c>
      <c r="E920" s="2" t="s">
        <v>1809</v>
      </c>
      <c r="F920" s="2" t="s">
        <v>221</v>
      </c>
    </row>
    <row r="921" spans="1:6" x14ac:dyDescent="0.25">
      <c r="A921">
        <v>917</v>
      </c>
      <c r="B921" s="2" t="s">
        <v>1428</v>
      </c>
      <c r="C921" s="88">
        <v>0</v>
      </c>
      <c r="D921" s="88">
        <v>0</v>
      </c>
      <c r="E921" s="2" t="s">
        <v>1809</v>
      </c>
      <c r="F921" s="2" t="s">
        <v>221</v>
      </c>
    </row>
    <row r="922" spans="1:6" x14ac:dyDescent="0.25">
      <c r="A922">
        <v>918</v>
      </c>
      <c r="B922" s="2" t="s">
        <v>1428</v>
      </c>
      <c r="C922" s="88">
        <v>0</v>
      </c>
      <c r="D922" s="88">
        <v>0</v>
      </c>
      <c r="E922" s="2" t="s">
        <v>1809</v>
      </c>
      <c r="F922" s="2" t="s">
        <v>221</v>
      </c>
    </row>
    <row r="923" spans="1:6" x14ac:dyDescent="0.25">
      <c r="A923">
        <v>919</v>
      </c>
      <c r="B923" s="2" t="s">
        <v>1428</v>
      </c>
      <c r="C923" s="88">
        <v>0</v>
      </c>
      <c r="D923" s="88">
        <v>0</v>
      </c>
      <c r="E923" s="2" t="s">
        <v>1809</v>
      </c>
      <c r="F923" s="2" t="s">
        <v>221</v>
      </c>
    </row>
    <row r="924" spans="1:6" x14ac:dyDescent="0.25">
      <c r="A924">
        <v>920</v>
      </c>
      <c r="B924" s="2" t="s">
        <v>1428</v>
      </c>
      <c r="C924" s="88">
        <v>0</v>
      </c>
      <c r="D924" s="88">
        <v>0</v>
      </c>
      <c r="E924" s="2" t="s">
        <v>1809</v>
      </c>
      <c r="F924" s="2" t="s">
        <v>221</v>
      </c>
    </row>
    <row r="925" spans="1:6" x14ac:dyDescent="0.25">
      <c r="A925">
        <v>921</v>
      </c>
      <c r="B925" s="2" t="s">
        <v>1428</v>
      </c>
      <c r="C925" s="88">
        <v>0</v>
      </c>
      <c r="D925" s="88">
        <v>0</v>
      </c>
      <c r="E925" s="2" t="s">
        <v>1809</v>
      </c>
      <c r="F925" s="2" t="s">
        <v>221</v>
      </c>
    </row>
    <row r="926" spans="1:6" x14ac:dyDescent="0.25">
      <c r="A926">
        <v>922</v>
      </c>
      <c r="B926" s="2" t="s">
        <v>1428</v>
      </c>
      <c r="C926" s="88">
        <v>0</v>
      </c>
      <c r="D926" s="88">
        <v>0</v>
      </c>
      <c r="E926" s="2" t="s">
        <v>1809</v>
      </c>
      <c r="F926" s="2" t="s">
        <v>221</v>
      </c>
    </row>
    <row r="927" spans="1:6" x14ac:dyDescent="0.25">
      <c r="A927">
        <v>923</v>
      </c>
      <c r="B927" s="2" t="s">
        <v>1428</v>
      </c>
      <c r="C927" s="88">
        <v>0</v>
      </c>
      <c r="D927" s="88">
        <v>0</v>
      </c>
      <c r="E927" s="2" t="s">
        <v>1809</v>
      </c>
      <c r="F927" s="2" t="s">
        <v>221</v>
      </c>
    </row>
    <row r="928" spans="1:6" x14ac:dyDescent="0.25">
      <c r="A928">
        <v>924</v>
      </c>
      <c r="B928" s="2" t="s">
        <v>1428</v>
      </c>
      <c r="C928" s="88">
        <v>0</v>
      </c>
      <c r="D928" s="88">
        <v>0</v>
      </c>
      <c r="E928" s="2" t="s">
        <v>1809</v>
      </c>
      <c r="F928" s="2" t="s">
        <v>221</v>
      </c>
    </row>
    <row r="929" spans="1:6" x14ac:dyDescent="0.25">
      <c r="A929">
        <v>925</v>
      </c>
      <c r="B929" s="2" t="s">
        <v>1428</v>
      </c>
      <c r="C929" s="88">
        <v>0</v>
      </c>
      <c r="D929" s="88">
        <v>0</v>
      </c>
      <c r="E929" s="2" t="s">
        <v>1809</v>
      </c>
      <c r="F929" s="2" t="s">
        <v>221</v>
      </c>
    </row>
    <row r="930" spans="1:6" x14ac:dyDescent="0.25">
      <c r="A930">
        <v>926</v>
      </c>
      <c r="B930" s="2" t="s">
        <v>1428</v>
      </c>
      <c r="C930" s="88">
        <v>0</v>
      </c>
      <c r="D930" s="88">
        <v>0</v>
      </c>
      <c r="E930" s="2" t="s">
        <v>1809</v>
      </c>
      <c r="F930" s="2" t="s">
        <v>221</v>
      </c>
    </row>
    <row r="931" spans="1:6" x14ac:dyDescent="0.25">
      <c r="A931">
        <v>927</v>
      </c>
      <c r="B931" s="2" t="s">
        <v>1428</v>
      </c>
      <c r="C931" s="88">
        <v>0</v>
      </c>
      <c r="D931" s="88">
        <v>0</v>
      </c>
      <c r="E931" s="2" t="s">
        <v>1809</v>
      </c>
      <c r="F931" s="2" t="s">
        <v>221</v>
      </c>
    </row>
    <row r="932" spans="1:6" x14ac:dyDescent="0.25">
      <c r="A932">
        <v>928</v>
      </c>
      <c r="B932" s="2" t="s">
        <v>1428</v>
      </c>
      <c r="C932" s="88">
        <v>0</v>
      </c>
      <c r="D932" s="88">
        <v>0</v>
      </c>
      <c r="E932" s="2" t="s">
        <v>1809</v>
      </c>
      <c r="F932" s="2" t="s">
        <v>221</v>
      </c>
    </row>
    <row r="933" spans="1:6" x14ac:dyDescent="0.25">
      <c r="A933">
        <v>929</v>
      </c>
      <c r="B933" s="2" t="s">
        <v>1428</v>
      </c>
      <c r="C933" s="88">
        <v>0</v>
      </c>
      <c r="D933" s="88">
        <v>0</v>
      </c>
      <c r="E933" s="2" t="s">
        <v>1809</v>
      </c>
      <c r="F933" s="2" t="s">
        <v>221</v>
      </c>
    </row>
    <row r="934" spans="1:6" x14ac:dyDescent="0.25">
      <c r="A934">
        <v>930</v>
      </c>
      <c r="B934" s="2" t="s">
        <v>1428</v>
      </c>
      <c r="C934" s="88">
        <v>0</v>
      </c>
      <c r="D934" s="88">
        <v>0</v>
      </c>
      <c r="E934" s="2" t="s">
        <v>1809</v>
      </c>
      <c r="F934" s="2" t="s">
        <v>221</v>
      </c>
    </row>
    <row r="935" spans="1:6" x14ac:dyDescent="0.25">
      <c r="A935">
        <v>931</v>
      </c>
      <c r="B935" s="2" t="s">
        <v>1428</v>
      </c>
      <c r="C935" s="88">
        <v>0</v>
      </c>
      <c r="D935" s="88">
        <v>0</v>
      </c>
      <c r="E935" s="2" t="s">
        <v>1809</v>
      </c>
      <c r="F935" s="2" t="s">
        <v>221</v>
      </c>
    </row>
    <row r="936" spans="1:6" x14ac:dyDescent="0.25">
      <c r="A936">
        <v>932</v>
      </c>
      <c r="B936" s="2" t="s">
        <v>1428</v>
      </c>
      <c r="C936" s="88">
        <v>0</v>
      </c>
      <c r="D936" s="88">
        <v>0</v>
      </c>
      <c r="E936" s="2" t="s">
        <v>1809</v>
      </c>
      <c r="F936" s="2" t="s">
        <v>221</v>
      </c>
    </row>
    <row r="937" spans="1:6" x14ac:dyDescent="0.25">
      <c r="A937">
        <v>933</v>
      </c>
      <c r="B937" s="2" t="s">
        <v>1428</v>
      </c>
      <c r="C937" s="88">
        <v>0</v>
      </c>
      <c r="D937" s="88">
        <v>0</v>
      </c>
      <c r="E937" s="2" t="s">
        <v>1809</v>
      </c>
      <c r="F937" s="2" t="s">
        <v>221</v>
      </c>
    </row>
    <row r="938" spans="1:6" x14ac:dyDescent="0.25">
      <c r="A938">
        <v>934</v>
      </c>
      <c r="B938" s="2" t="s">
        <v>1428</v>
      </c>
      <c r="C938" s="88">
        <v>0</v>
      </c>
      <c r="D938" s="88">
        <v>0</v>
      </c>
      <c r="E938" s="2" t="s">
        <v>1809</v>
      </c>
      <c r="F938" s="2" t="s">
        <v>221</v>
      </c>
    </row>
    <row r="939" spans="1:6" x14ac:dyDescent="0.25">
      <c r="A939">
        <v>935</v>
      </c>
      <c r="B939" s="2" t="s">
        <v>1428</v>
      </c>
      <c r="C939" s="88">
        <v>0</v>
      </c>
      <c r="D939" s="88">
        <v>0</v>
      </c>
      <c r="E939" s="2" t="s">
        <v>1809</v>
      </c>
      <c r="F939" s="2" t="s">
        <v>221</v>
      </c>
    </row>
    <row r="940" spans="1:6" x14ac:dyDescent="0.25">
      <c r="A940">
        <v>936</v>
      </c>
      <c r="B940" s="2" t="s">
        <v>1428</v>
      </c>
      <c r="C940" s="88">
        <v>0</v>
      </c>
      <c r="D940" s="88">
        <v>0</v>
      </c>
      <c r="E940" s="2" t="s">
        <v>1809</v>
      </c>
      <c r="F940" s="2" t="s">
        <v>221</v>
      </c>
    </row>
    <row r="941" spans="1:6" x14ac:dyDescent="0.25">
      <c r="A941">
        <v>937</v>
      </c>
      <c r="B941" s="2" t="s">
        <v>1428</v>
      </c>
      <c r="C941" s="88">
        <v>0</v>
      </c>
      <c r="D941" s="88">
        <v>0</v>
      </c>
      <c r="E941" s="2" t="s">
        <v>1809</v>
      </c>
      <c r="F941" s="2" t="s">
        <v>221</v>
      </c>
    </row>
    <row r="942" spans="1:6" x14ac:dyDescent="0.25">
      <c r="A942">
        <v>938</v>
      </c>
      <c r="B942" s="2" t="s">
        <v>1428</v>
      </c>
      <c r="C942" s="88">
        <v>0</v>
      </c>
      <c r="D942" s="88">
        <v>0</v>
      </c>
      <c r="E942" s="2" t="s">
        <v>1809</v>
      </c>
      <c r="F942" s="2" t="s">
        <v>221</v>
      </c>
    </row>
    <row r="943" spans="1:6" x14ac:dyDescent="0.25">
      <c r="A943">
        <v>939</v>
      </c>
      <c r="B943" s="2" t="s">
        <v>1428</v>
      </c>
      <c r="C943" s="88">
        <v>0</v>
      </c>
      <c r="D943" s="88">
        <v>0</v>
      </c>
      <c r="E943" s="2" t="s">
        <v>1809</v>
      </c>
      <c r="F943" s="2" t="s">
        <v>221</v>
      </c>
    </row>
    <row r="944" spans="1:6" x14ac:dyDescent="0.25">
      <c r="A944">
        <v>940</v>
      </c>
      <c r="B944" s="2" t="s">
        <v>1428</v>
      </c>
      <c r="C944" s="88">
        <v>0</v>
      </c>
      <c r="D944" s="88">
        <v>0</v>
      </c>
      <c r="E944" s="2" t="s">
        <v>1809</v>
      </c>
      <c r="F944" s="2" t="s">
        <v>221</v>
      </c>
    </row>
    <row r="945" spans="1:6" x14ac:dyDescent="0.25">
      <c r="A945">
        <v>941</v>
      </c>
      <c r="B945" s="2" t="s">
        <v>1428</v>
      </c>
      <c r="C945" s="88">
        <v>0</v>
      </c>
      <c r="D945" s="88">
        <v>0</v>
      </c>
      <c r="E945" s="2" t="s">
        <v>1809</v>
      </c>
      <c r="F945" s="2" t="s">
        <v>221</v>
      </c>
    </row>
    <row r="946" spans="1:6" x14ac:dyDescent="0.25">
      <c r="A946">
        <v>942</v>
      </c>
      <c r="B946" s="2" t="s">
        <v>1428</v>
      </c>
      <c r="C946" s="88">
        <v>0</v>
      </c>
      <c r="D946" s="88">
        <v>0</v>
      </c>
      <c r="E946" s="2" t="s">
        <v>1809</v>
      </c>
      <c r="F946" s="2" t="s">
        <v>221</v>
      </c>
    </row>
    <row r="947" spans="1:6" x14ac:dyDescent="0.25">
      <c r="A947">
        <v>943</v>
      </c>
      <c r="B947" s="2" t="s">
        <v>1428</v>
      </c>
      <c r="C947" s="88">
        <v>0</v>
      </c>
      <c r="D947" s="88">
        <v>0</v>
      </c>
      <c r="E947" s="2" t="s">
        <v>1809</v>
      </c>
      <c r="F947" s="2" t="s">
        <v>221</v>
      </c>
    </row>
    <row r="948" spans="1:6" x14ac:dyDescent="0.25">
      <c r="A948">
        <v>944</v>
      </c>
      <c r="B948" s="2" t="s">
        <v>1428</v>
      </c>
      <c r="C948" s="88">
        <v>0</v>
      </c>
      <c r="D948" s="88">
        <v>0</v>
      </c>
      <c r="E948" s="2" t="s">
        <v>1809</v>
      </c>
      <c r="F948" s="2" t="s">
        <v>221</v>
      </c>
    </row>
    <row r="949" spans="1:6" x14ac:dyDescent="0.25">
      <c r="A949">
        <v>945</v>
      </c>
      <c r="B949" s="2" t="s">
        <v>1428</v>
      </c>
      <c r="C949" s="88">
        <v>0</v>
      </c>
      <c r="D949" s="88">
        <v>0</v>
      </c>
      <c r="E949" s="2" t="s">
        <v>1809</v>
      </c>
      <c r="F949" s="2" t="s">
        <v>221</v>
      </c>
    </row>
    <row r="950" spans="1:6" x14ac:dyDescent="0.25">
      <c r="A950">
        <v>946</v>
      </c>
      <c r="B950" s="2" t="s">
        <v>1428</v>
      </c>
      <c r="C950" s="88">
        <v>0</v>
      </c>
      <c r="D950" s="88">
        <v>0</v>
      </c>
      <c r="E950" s="2" t="s">
        <v>1809</v>
      </c>
      <c r="F950" s="2" t="s">
        <v>221</v>
      </c>
    </row>
    <row r="951" spans="1:6" x14ac:dyDescent="0.25">
      <c r="A951">
        <v>947</v>
      </c>
      <c r="B951" s="2" t="s">
        <v>1428</v>
      </c>
      <c r="C951" s="88">
        <v>0</v>
      </c>
      <c r="D951" s="88">
        <v>0</v>
      </c>
      <c r="E951" s="2" t="s">
        <v>1809</v>
      </c>
      <c r="F951" s="2" t="s">
        <v>221</v>
      </c>
    </row>
    <row r="952" spans="1:6" x14ac:dyDescent="0.25">
      <c r="A952">
        <v>948</v>
      </c>
      <c r="B952" s="2" t="s">
        <v>1428</v>
      </c>
      <c r="C952" s="88">
        <v>0</v>
      </c>
      <c r="D952" s="88">
        <v>0</v>
      </c>
      <c r="E952" s="2" t="s">
        <v>1809</v>
      </c>
      <c r="F952" s="2" t="s">
        <v>221</v>
      </c>
    </row>
    <row r="953" spans="1:6" x14ac:dyDescent="0.25">
      <c r="A953">
        <v>949</v>
      </c>
      <c r="B953" s="2" t="s">
        <v>1428</v>
      </c>
      <c r="C953" s="88">
        <v>0</v>
      </c>
      <c r="D953" s="88">
        <v>0</v>
      </c>
      <c r="E953" s="2" t="s">
        <v>1809</v>
      </c>
      <c r="F953" s="2" t="s">
        <v>221</v>
      </c>
    </row>
    <row r="954" spans="1:6" x14ac:dyDescent="0.25">
      <c r="A954">
        <v>950</v>
      </c>
      <c r="B954" s="2" t="s">
        <v>1428</v>
      </c>
      <c r="C954" s="88">
        <v>0</v>
      </c>
      <c r="D954" s="88">
        <v>0</v>
      </c>
      <c r="E954" s="2" t="s">
        <v>1809</v>
      </c>
      <c r="F954" s="2" t="s">
        <v>221</v>
      </c>
    </row>
    <row r="955" spans="1:6" x14ac:dyDescent="0.25">
      <c r="A955">
        <v>951</v>
      </c>
      <c r="B955" s="2" t="s">
        <v>1428</v>
      </c>
      <c r="C955" s="88">
        <v>0</v>
      </c>
      <c r="D955" s="88">
        <v>0</v>
      </c>
      <c r="E955" s="2" t="s">
        <v>1809</v>
      </c>
      <c r="F955" s="2" t="s">
        <v>221</v>
      </c>
    </row>
    <row r="956" spans="1:6" x14ac:dyDescent="0.25">
      <c r="A956">
        <v>952</v>
      </c>
      <c r="B956" s="2" t="s">
        <v>1428</v>
      </c>
      <c r="C956" s="88">
        <v>0</v>
      </c>
      <c r="D956" s="88">
        <v>0</v>
      </c>
      <c r="E956" s="2" t="s">
        <v>1809</v>
      </c>
      <c r="F956" s="2" t="s">
        <v>221</v>
      </c>
    </row>
    <row r="957" spans="1:6" x14ac:dyDescent="0.25">
      <c r="A957">
        <v>953</v>
      </c>
      <c r="B957" s="2" t="s">
        <v>1428</v>
      </c>
      <c r="C957" s="88">
        <v>0</v>
      </c>
      <c r="D957" s="88">
        <v>0</v>
      </c>
      <c r="E957" s="2" t="s">
        <v>1809</v>
      </c>
      <c r="F957" s="2" t="s">
        <v>221</v>
      </c>
    </row>
    <row r="958" spans="1:6" x14ac:dyDescent="0.25">
      <c r="A958">
        <v>954</v>
      </c>
      <c r="B958" s="2" t="s">
        <v>1428</v>
      </c>
      <c r="C958" s="88">
        <v>0</v>
      </c>
      <c r="D958" s="88">
        <v>0</v>
      </c>
      <c r="E958" s="2" t="s">
        <v>1809</v>
      </c>
      <c r="F958" s="2" t="s">
        <v>221</v>
      </c>
    </row>
    <row r="959" spans="1:6" x14ac:dyDescent="0.25">
      <c r="A959">
        <v>955</v>
      </c>
      <c r="B959" s="2" t="s">
        <v>1428</v>
      </c>
      <c r="C959" s="88">
        <v>0</v>
      </c>
      <c r="D959" s="88">
        <v>0</v>
      </c>
      <c r="E959" s="2" t="s">
        <v>1809</v>
      </c>
      <c r="F959" s="2" t="s">
        <v>221</v>
      </c>
    </row>
    <row r="960" spans="1:6" x14ac:dyDescent="0.25">
      <c r="A960">
        <v>956</v>
      </c>
      <c r="B960" s="2" t="s">
        <v>1428</v>
      </c>
      <c r="C960" s="88">
        <v>0</v>
      </c>
      <c r="D960" s="88">
        <v>0</v>
      </c>
      <c r="E960" s="2" t="s">
        <v>1809</v>
      </c>
      <c r="F960" s="2" t="s">
        <v>221</v>
      </c>
    </row>
    <row r="961" spans="1:6" x14ac:dyDescent="0.25">
      <c r="A961">
        <v>957</v>
      </c>
      <c r="B961" s="2" t="s">
        <v>1428</v>
      </c>
      <c r="C961" s="88">
        <v>0</v>
      </c>
      <c r="D961" s="88">
        <v>0</v>
      </c>
      <c r="E961" s="2" t="s">
        <v>1809</v>
      </c>
      <c r="F961" s="2" t="s">
        <v>221</v>
      </c>
    </row>
    <row r="962" spans="1:6" x14ac:dyDescent="0.25">
      <c r="A962">
        <v>958</v>
      </c>
      <c r="B962" s="2" t="s">
        <v>1428</v>
      </c>
      <c r="C962" s="88">
        <v>0</v>
      </c>
      <c r="D962" s="88">
        <v>0</v>
      </c>
      <c r="E962" s="2" t="s">
        <v>1809</v>
      </c>
      <c r="F962" s="2" t="s">
        <v>221</v>
      </c>
    </row>
    <row r="963" spans="1:6" x14ac:dyDescent="0.25">
      <c r="A963">
        <v>959</v>
      </c>
      <c r="B963" s="2" t="s">
        <v>1428</v>
      </c>
      <c r="C963" s="88">
        <v>0</v>
      </c>
      <c r="D963" s="88">
        <v>0</v>
      </c>
      <c r="E963" s="2" t="s">
        <v>1809</v>
      </c>
      <c r="F963" s="2" t="s">
        <v>221</v>
      </c>
    </row>
    <row r="964" spans="1:6" x14ac:dyDescent="0.25">
      <c r="A964">
        <v>960</v>
      </c>
      <c r="B964" s="2" t="s">
        <v>1428</v>
      </c>
      <c r="C964" s="88">
        <v>0</v>
      </c>
      <c r="D964" s="88">
        <v>0</v>
      </c>
      <c r="E964" s="2" t="s">
        <v>1809</v>
      </c>
      <c r="F964" s="2" t="s">
        <v>221</v>
      </c>
    </row>
    <row r="965" spans="1:6" x14ac:dyDescent="0.25">
      <c r="A965">
        <v>961</v>
      </c>
      <c r="B965" s="2" t="s">
        <v>1428</v>
      </c>
      <c r="C965" s="88">
        <v>0</v>
      </c>
      <c r="D965" s="88">
        <v>0</v>
      </c>
      <c r="E965" s="2" t="s">
        <v>1809</v>
      </c>
      <c r="F965" s="2" t="s">
        <v>221</v>
      </c>
    </row>
    <row r="966" spans="1:6" x14ac:dyDescent="0.25">
      <c r="A966">
        <v>962</v>
      </c>
      <c r="B966" s="2" t="s">
        <v>1428</v>
      </c>
      <c r="C966" s="88">
        <v>0</v>
      </c>
      <c r="D966" s="88">
        <v>0</v>
      </c>
      <c r="E966" s="2" t="s">
        <v>1809</v>
      </c>
      <c r="F966" s="2" t="s">
        <v>221</v>
      </c>
    </row>
    <row r="967" spans="1:6" x14ac:dyDescent="0.25">
      <c r="A967">
        <v>963</v>
      </c>
      <c r="B967" s="2" t="s">
        <v>1428</v>
      </c>
      <c r="C967" s="88">
        <v>0</v>
      </c>
      <c r="D967" s="88">
        <v>0</v>
      </c>
      <c r="E967" s="2" t="s">
        <v>1809</v>
      </c>
      <c r="F967" s="2" t="s">
        <v>221</v>
      </c>
    </row>
    <row r="968" spans="1:6" x14ac:dyDescent="0.25">
      <c r="A968">
        <v>964</v>
      </c>
      <c r="B968" s="2" t="s">
        <v>1428</v>
      </c>
      <c r="C968" s="88">
        <v>0</v>
      </c>
      <c r="D968" s="88">
        <v>0</v>
      </c>
      <c r="E968" s="2" t="s">
        <v>1809</v>
      </c>
      <c r="F968" s="2" t="s">
        <v>221</v>
      </c>
    </row>
    <row r="969" spans="1:6" x14ac:dyDescent="0.25">
      <c r="A969">
        <v>965</v>
      </c>
      <c r="B969" s="2" t="s">
        <v>1428</v>
      </c>
      <c r="C969" s="88">
        <v>0</v>
      </c>
      <c r="D969" s="88">
        <v>0</v>
      </c>
      <c r="E969" s="2" t="s">
        <v>1809</v>
      </c>
      <c r="F969" s="2" t="s">
        <v>221</v>
      </c>
    </row>
    <row r="970" spans="1:6" x14ac:dyDescent="0.25">
      <c r="A970">
        <v>966</v>
      </c>
      <c r="B970" s="2" t="s">
        <v>1428</v>
      </c>
      <c r="C970" s="88">
        <v>0</v>
      </c>
      <c r="D970" s="88">
        <v>0</v>
      </c>
      <c r="E970" s="2" t="s">
        <v>1809</v>
      </c>
      <c r="F970" s="2" t="s">
        <v>221</v>
      </c>
    </row>
    <row r="971" spans="1:6" x14ac:dyDescent="0.25">
      <c r="A971">
        <v>967</v>
      </c>
      <c r="B971" s="2" t="s">
        <v>1428</v>
      </c>
      <c r="C971" s="88">
        <v>0</v>
      </c>
      <c r="D971" s="88">
        <v>0</v>
      </c>
      <c r="E971" s="2" t="s">
        <v>1809</v>
      </c>
      <c r="F971" s="2" t="s">
        <v>221</v>
      </c>
    </row>
    <row r="972" spans="1:6" x14ac:dyDescent="0.25">
      <c r="A972">
        <v>968</v>
      </c>
      <c r="B972" s="2" t="s">
        <v>1428</v>
      </c>
      <c r="C972" s="88">
        <v>0</v>
      </c>
      <c r="D972" s="88">
        <v>0</v>
      </c>
      <c r="E972" s="2" t="s">
        <v>1809</v>
      </c>
      <c r="F972" s="2" t="s">
        <v>221</v>
      </c>
    </row>
    <row r="973" spans="1:6" x14ac:dyDescent="0.25">
      <c r="A973">
        <v>969</v>
      </c>
      <c r="B973" s="2" t="s">
        <v>1428</v>
      </c>
      <c r="C973" s="88">
        <v>0</v>
      </c>
      <c r="D973" s="88">
        <v>0</v>
      </c>
      <c r="E973" s="2" t="s">
        <v>1809</v>
      </c>
      <c r="F973" s="2" t="s">
        <v>221</v>
      </c>
    </row>
    <row r="974" spans="1:6" x14ac:dyDescent="0.25">
      <c r="A974">
        <v>970</v>
      </c>
      <c r="B974" s="2" t="s">
        <v>1428</v>
      </c>
      <c r="C974" s="88">
        <v>0</v>
      </c>
      <c r="D974" s="88">
        <v>0</v>
      </c>
      <c r="E974" s="2" t="s">
        <v>1809</v>
      </c>
      <c r="F974" s="2" t="s">
        <v>221</v>
      </c>
    </row>
    <row r="975" spans="1:6" x14ac:dyDescent="0.25">
      <c r="A975">
        <v>971</v>
      </c>
      <c r="B975" s="2" t="s">
        <v>1428</v>
      </c>
      <c r="C975" s="88">
        <v>0</v>
      </c>
      <c r="D975" s="88">
        <v>0</v>
      </c>
      <c r="E975" s="2" t="s">
        <v>1809</v>
      </c>
      <c r="F975" s="2" t="s">
        <v>221</v>
      </c>
    </row>
    <row r="976" spans="1:6" x14ac:dyDescent="0.25">
      <c r="A976">
        <v>972</v>
      </c>
      <c r="B976" s="2" t="s">
        <v>1428</v>
      </c>
      <c r="C976" s="88">
        <v>0</v>
      </c>
      <c r="D976" s="88">
        <v>0</v>
      </c>
      <c r="E976" s="2" t="s">
        <v>1809</v>
      </c>
      <c r="F976" s="2" t="s">
        <v>221</v>
      </c>
    </row>
    <row r="977" spans="1:6" x14ac:dyDescent="0.25">
      <c r="A977">
        <v>973</v>
      </c>
      <c r="B977" s="2" t="s">
        <v>1428</v>
      </c>
      <c r="C977" s="88">
        <v>0</v>
      </c>
      <c r="D977" s="88">
        <v>0</v>
      </c>
      <c r="E977" s="2" t="s">
        <v>1809</v>
      </c>
      <c r="F977" s="2" t="s">
        <v>221</v>
      </c>
    </row>
    <row r="978" spans="1:6" x14ac:dyDescent="0.25">
      <c r="A978">
        <v>974</v>
      </c>
      <c r="B978" s="2" t="s">
        <v>1428</v>
      </c>
      <c r="C978" s="88">
        <v>0</v>
      </c>
      <c r="D978" s="88">
        <v>0</v>
      </c>
      <c r="E978" s="2" t="s">
        <v>1809</v>
      </c>
      <c r="F978" s="2" t="s">
        <v>221</v>
      </c>
    </row>
    <row r="979" spans="1:6" x14ac:dyDescent="0.25">
      <c r="A979">
        <v>975</v>
      </c>
      <c r="B979" s="2" t="s">
        <v>1428</v>
      </c>
      <c r="C979" s="88">
        <v>0</v>
      </c>
      <c r="D979" s="88">
        <v>0</v>
      </c>
      <c r="E979" s="2" t="s">
        <v>1809</v>
      </c>
      <c r="F979" s="2" t="s">
        <v>221</v>
      </c>
    </row>
    <row r="980" spans="1:6" x14ac:dyDescent="0.25">
      <c r="A980">
        <v>976</v>
      </c>
      <c r="B980" s="2" t="s">
        <v>1428</v>
      </c>
      <c r="C980" s="88">
        <v>0</v>
      </c>
      <c r="D980" s="88">
        <v>0</v>
      </c>
      <c r="E980" s="2" t="s">
        <v>1809</v>
      </c>
      <c r="F980" s="2" t="s">
        <v>221</v>
      </c>
    </row>
    <row r="981" spans="1:6" x14ac:dyDescent="0.25">
      <c r="A981">
        <v>977</v>
      </c>
      <c r="B981" s="2" t="s">
        <v>1428</v>
      </c>
      <c r="C981" s="88">
        <v>0</v>
      </c>
      <c r="D981" s="88">
        <v>0</v>
      </c>
      <c r="E981" s="2" t="s">
        <v>1809</v>
      </c>
      <c r="F981" s="2" t="s">
        <v>221</v>
      </c>
    </row>
    <row r="982" spans="1:6" x14ac:dyDescent="0.25">
      <c r="A982">
        <v>978</v>
      </c>
      <c r="B982" s="2" t="s">
        <v>1428</v>
      </c>
      <c r="C982" s="88">
        <v>0</v>
      </c>
      <c r="D982" s="88">
        <v>0</v>
      </c>
      <c r="E982" s="2" t="s">
        <v>1809</v>
      </c>
      <c r="F982" s="2" t="s">
        <v>221</v>
      </c>
    </row>
    <row r="983" spans="1:6" x14ac:dyDescent="0.25">
      <c r="A983">
        <v>979</v>
      </c>
      <c r="B983" s="2" t="s">
        <v>1428</v>
      </c>
      <c r="C983" s="88">
        <v>0</v>
      </c>
      <c r="D983" s="88">
        <v>0</v>
      </c>
      <c r="E983" s="2" t="s">
        <v>1809</v>
      </c>
      <c r="F983" s="2" t="s">
        <v>221</v>
      </c>
    </row>
    <row r="984" spans="1:6" x14ac:dyDescent="0.25">
      <c r="A984">
        <v>980</v>
      </c>
      <c r="B984" s="2" t="s">
        <v>1428</v>
      </c>
      <c r="C984" s="88">
        <v>0</v>
      </c>
      <c r="D984" s="88">
        <v>0</v>
      </c>
      <c r="E984" s="2" t="s">
        <v>1809</v>
      </c>
      <c r="F984" s="2" t="s">
        <v>221</v>
      </c>
    </row>
    <row r="985" spans="1:6" x14ac:dyDescent="0.25">
      <c r="A985">
        <v>981</v>
      </c>
      <c r="B985" s="2" t="s">
        <v>1428</v>
      </c>
      <c r="C985" s="88">
        <v>0</v>
      </c>
      <c r="D985" s="88">
        <v>0</v>
      </c>
      <c r="E985" s="2" t="s">
        <v>1809</v>
      </c>
      <c r="F985" s="2" t="s">
        <v>221</v>
      </c>
    </row>
    <row r="986" spans="1:6" x14ac:dyDescent="0.25">
      <c r="A986">
        <v>982</v>
      </c>
      <c r="B986" s="2" t="s">
        <v>1428</v>
      </c>
      <c r="C986" s="88">
        <v>0</v>
      </c>
      <c r="D986" s="88">
        <v>0</v>
      </c>
      <c r="E986" s="2" t="s">
        <v>1809</v>
      </c>
      <c r="F986" s="2" t="s">
        <v>221</v>
      </c>
    </row>
    <row r="987" spans="1:6" x14ac:dyDescent="0.25">
      <c r="A987">
        <v>983</v>
      </c>
      <c r="B987" s="2" t="s">
        <v>1428</v>
      </c>
      <c r="C987" s="88">
        <v>0</v>
      </c>
      <c r="D987" s="88">
        <v>0</v>
      </c>
      <c r="E987" s="2" t="s">
        <v>1809</v>
      </c>
      <c r="F987" s="2" t="s">
        <v>221</v>
      </c>
    </row>
    <row r="988" spans="1:6" x14ac:dyDescent="0.25">
      <c r="A988">
        <v>984</v>
      </c>
      <c r="B988" s="2" t="s">
        <v>1428</v>
      </c>
      <c r="C988" s="88">
        <v>0</v>
      </c>
      <c r="D988" s="88">
        <v>0</v>
      </c>
      <c r="E988" s="2" t="s">
        <v>1809</v>
      </c>
      <c r="F988" s="2" t="s">
        <v>221</v>
      </c>
    </row>
    <row r="989" spans="1:6" x14ac:dyDescent="0.25">
      <c r="A989">
        <v>985</v>
      </c>
      <c r="B989" s="2" t="s">
        <v>1428</v>
      </c>
      <c r="C989" s="88">
        <v>0</v>
      </c>
      <c r="D989" s="88">
        <v>0</v>
      </c>
      <c r="E989" s="2" t="s">
        <v>1809</v>
      </c>
      <c r="F989" s="2" t="s">
        <v>221</v>
      </c>
    </row>
    <row r="990" spans="1:6" x14ac:dyDescent="0.25">
      <c r="A990">
        <v>986</v>
      </c>
      <c r="B990" s="2" t="s">
        <v>1428</v>
      </c>
      <c r="C990" s="88">
        <v>0</v>
      </c>
      <c r="D990" s="88">
        <v>0</v>
      </c>
      <c r="E990" s="2" t="s">
        <v>1809</v>
      </c>
      <c r="F990" s="2" t="s">
        <v>221</v>
      </c>
    </row>
    <row r="991" spans="1:6" x14ac:dyDescent="0.25">
      <c r="A991">
        <v>987</v>
      </c>
      <c r="B991" s="2" t="s">
        <v>1428</v>
      </c>
      <c r="C991" s="88">
        <v>0</v>
      </c>
      <c r="D991" s="88">
        <v>0</v>
      </c>
      <c r="E991" s="2" t="s">
        <v>1809</v>
      </c>
      <c r="F991" s="2" t="s">
        <v>221</v>
      </c>
    </row>
    <row r="992" spans="1:6" x14ac:dyDescent="0.25">
      <c r="A992">
        <v>988</v>
      </c>
      <c r="B992" s="2" t="s">
        <v>1428</v>
      </c>
      <c r="C992" s="88">
        <v>0</v>
      </c>
      <c r="D992" s="88">
        <v>0</v>
      </c>
      <c r="E992" s="2" t="s">
        <v>1809</v>
      </c>
      <c r="F992" s="2" t="s">
        <v>221</v>
      </c>
    </row>
    <row r="993" spans="1:6" x14ac:dyDescent="0.25">
      <c r="A993">
        <v>989</v>
      </c>
      <c r="B993" s="2" t="s">
        <v>1428</v>
      </c>
      <c r="C993" s="88">
        <v>0</v>
      </c>
      <c r="D993" s="88">
        <v>0</v>
      </c>
      <c r="E993" s="2" t="s">
        <v>1809</v>
      </c>
      <c r="F993" s="2" t="s">
        <v>221</v>
      </c>
    </row>
    <row r="994" spans="1:6" x14ac:dyDescent="0.25">
      <c r="A994">
        <v>990</v>
      </c>
      <c r="B994" s="2" t="s">
        <v>1428</v>
      </c>
      <c r="C994" s="88">
        <v>0</v>
      </c>
      <c r="D994" s="88">
        <v>0</v>
      </c>
      <c r="E994" s="2" t="s">
        <v>1809</v>
      </c>
      <c r="F994" s="2" t="s">
        <v>221</v>
      </c>
    </row>
    <row r="995" spans="1:6" x14ac:dyDescent="0.25">
      <c r="A995">
        <v>991</v>
      </c>
      <c r="B995" s="2" t="s">
        <v>1428</v>
      </c>
      <c r="C995" s="88">
        <v>0</v>
      </c>
      <c r="D995" s="88">
        <v>0</v>
      </c>
      <c r="E995" s="2" t="s">
        <v>1809</v>
      </c>
      <c r="F995" s="2" t="s">
        <v>221</v>
      </c>
    </row>
    <row r="996" spans="1:6" x14ac:dyDescent="0.25">
      <c r="A996">
        <v>992</v>
      </c>
      <c r="B996" s="2" t="s">
        <v>1428</v>
      </c>
      <c r="C996" s="88">
        <v>0</v>
      </c>
      <c r="D996" s="88">
        <v>0</v>
      </c>
      <c r="E996" s="2" t="s">
        <v>1809</v>
      </c>
      <c r="F996" s="2" t="s">
        <v>221</v>
      </c>
    </row>
    <row r="997" spans="1:6" x14ac:dyDescent="0.25">
      <c r="A997">
        <v>993</v>
      </c>
      <c r="B997" s="2" t="s">
        <v>1428</v>
      </c>
      <c r="C997" s="88">
        <v>0</v>
      </c>
      <c r="D997" s="88">
        <v>0</v>
      </c>
      <c r="E997" s="2" t="s">
        <v>1809</v>
      </c>
      <c r="F997" s="2" t="s">
        <v>221</v>
      </c>
    </row>
    <row r="998" spans="1:6" x14ac:dyDescent="0.25">
      <c r="A998">
        <v>994</v>
      </c>
      <c r="B998" s="2" t="s">
        <v>1428</v>
      </c>
      <c r="C998" s="88">
        <v>0</v>
      </c>
      <c r="D998" s="88">
        <v>0</v>
      </c>
      <c r="E998" s="2" t="s">
        <v>1809</v>
      </c>
      <c r="F998" s="2" t="s">
        <v>221</v>
      </c>
    </row>
    <row r="999" spans="1:6" x14ac:dyDescent="0.25">
      <c r="A999">
        <v>995</v>
      </c>
      <c r="B999" s="2" t="s">
        <v>1428</v>
      </c>
      <c r="C999" s="2">
        <v>0</v>
      </c>
      <c r="D999" s="2">
        <v>0</v>
      </c>
      <c r="E999" s="2" t="s">
        <v>1809</v>
      </c>
      <c r="F999" s="2" t="s">
        <v>221</v>
      </c>
    </row>
    <row r="1000" spans="1:6" x14ac:dyDescent="0.25">
      <c r="A1000">
        <v>996</v>
      </c>
      <c r="B1000" s="2" t="s">
        <v>1428</v>
      </c>
      <c r="C1000" s="2">
        <v>0</v>
      </c>
      <c r="D1000" s="2">
        <v>0</v>
      </c>
      <c r="E1000" s="2" t="s">
        <v>1809</v>
      </c>
      <c r="F1000" s="2" t="s">
        <v>221</v>
      </c>
    </row>
    <row r="1001" spans="1:6" x14ac:dyDescent="0.25">
      <c r="A1001">
        <v>997</v>
      </c>
      <c r="B1001" s="2" t="s">
        <v>1428</v>
      </c>
      <c r="C1001" s="2">
        <v>0</v>
      </c>
      <c r="D1001" s="2">
        <v>0</v>
      </c>
      <c r="E1001" s="2" t="s">
        <v>1809</v>
      </c>
      <c r="F1001" s="2" t="s">
        <v>221</v>
      </c>
    </row>
    <row r="1002" spans="1:6" x14ac:dyDescent="0.25">
      <c r="A1002">
        <v>998</v>
      </c>
      <c r="B1002" s="2" t="s">
        <v>1428</v>
      </c>
      <c r="C1002" s="2">
        <v>0</v>
      </c>
      <c r="D1002" s="2">
        <v>0</v>
      </c>
      <c r="E1002" s="2" t="s">
        <v>1809</v>
      </c>
      <c r="F1002" s="2" t="s">
        <v>221</v>
      </c>
    </row>
    <row r="1003" spans="1:6" x14ac:dyDescent="0.25">
      <c r="A1003">
        <v>999</v>
      </c>
      <c r="B1003" s="2" t="s">
        <v>1428</v>
      </c>
      <c r="C1003" s="2">
        <v>0</v>
      </c>
      <c r="D1003" s="2">
        <v>0</v>
      </c>
      <c r="E1003" s="2" t="s">
        <v>1809</v>
      </c>
      <c r="F1003" s="2" t="s">
        <v>221</v>
      </c>
    </row>
    <row r="1004" spans="1:6" x14ac:dyDescent="0.25">
      <c r="A1004">
        <v>1000</v>
      </c>
      <c r="B1004" s="2" t="s">
        <v>1428</v>
      </c>
      <c r="C1004" s="2">
        <v>0</v>
      </c>
      <c r="D1004" s="2">
        <v>0</v>
      </c>
      <c r="E1004" s="2" t="s">
        <v>1809</v>
      </c>
      <c r="F1004" s="2" t="s">
        <v>221</v>
      </c>
    </row>
    <row r="1005" spans="1:6" x14ac:dyDescent="0.25">
      <c r="A1005">
        <v>1001</v>
      </c>
      <c r="B1005" s="2" t="s">
        <v>1428</v>
      </c>
      <c r="C1005" s="2">
        <v>1314</v>
      </c>
      <c r="D1005" s="2">
        <v>1314</v>
      </c>
      <c r="E1005" s="2" t="s">
        <v>1809</v>
      </c>
      <c r="F1005" s="2" t="s">
        <v>221</v>
      </c>
    </row>
    <row r="1006" spans="1:6" x14ac:dyDescent="0.25">
      <c r="A1006">
        <v>1002</v>
      </c>
      <c r="B1006" s="2" t="s">
        <v>1428</v>
      </c>
      <c r="C1006" s="2">
        <v>0</v>
      </c>
      <c r="D1006" s="2">
        <v>0</v>
      </c>
      <c r="E1006" s="2" t="s">
        <v>1809</v>
      </c>
      <c r="F1006" s="2" t="s">
        <v>221</v>
      </c>
    </row>
    <row r="1007" spans="1:6" x14ac:dyDescent="0.25">
      <c r="A1007">
        <v>1003</v>
      </c>
      <c r="B1007" s="2" t="s">
        <v>1428</v>
      </c>
      <c r="C1007" s="2">
        <v>0</v>
      </c>
      <c r="D1007" s="2">
        <v>0</v>
      </c>
      <c r="E1007" s="2" t="s">
        <v>1809</v>
      </c>
      <c r="F1007" s="2" t="s">
        <v>221</v>
      </c>
    </row>
    <row r="1008" spans="1:6" x14ac:dyDescent="0.25">
      <c r="A1008">
        <v>1004</v>
      </c>
      <c r="B1008" s="2" t="s">
        <v>1428</v>
      </c>
      <c r="C1008" s="2">
        <v>0</v>
      </c>
      <c r="D1008" s="2">
        <v>0</v>
      </c>
      <c r="E1008" s="2" t="s">
        <v>1809</v>
      </c>
      <c r="F1008" s="2" t="s">
        <v>221</v>
      </c>
    </row>
    <row r="1009" spans="1:6" x14ac:dyDescent="0.25">
      <c r="A1009">
        <v>1005</v>
      </c>
      <c r="B1009" s="2" t="s">
        <v>1428</v>
      </c>
      <c r="C1009" s="2">
        <v>0</v>
      </c>
      <c r="D1009" s="2">
        <v>0</v>
      </c>
      <c r="E1009" s="2" t="s">
        <v>1809</v>
      </c>
      <c r="F1009" s="2" t="s">
        <v>221</v>
      </c>
    </row>
    <row r="1010" spans="1:6" x14ac:dyDescent="0.25">
      <c r="A1010">
        <v>1006</v>
      </c>
      <c r="B1010" s="2" t="s">
        <v>1428</v>
      </c>
      <c r="C1010" s="2">
        <v>0</v>
      </c>
      <c r="D1010" s="2">
        <v>0</v>
      </c>
      <c r="E1010" s="2" t="s">
        <v>1809</v>
      </c>
      <c r="F1010" s="2" t="s">
        <v>221</v>
      </c>
    </row>
    <row r="1011" spans="1:6" x14ac:dyDescent="0.25">
      <c r="A1011">
        <v>1007</v>
      </c>
      <c r="B1011" s="2" t="s">
        <v>1428</v>
      </c>
      <c r="C1011" s="2">
        <v>0</v>
      </c>
      <c r="D1011" s="2">
        <v>0</v>
      </c>
      <c r="E1011" s="2" t="s">
        <v>1809</v>
      </c>
      <c r="F1011" s="2" t="s">
        <v>221</v>
      </c>
    </row>
    <row r="1012" spans="1:6" x14ac:dyDescent="0.25">
      <c r="A1012">
        <v>1008</v>
      </c>
      <c r="B1012" s="2" t="s">
        <v>1428</v>
      </c>
      <c r="C1012" s="2">
        <v>0</v>
      </c>
      <c r="D1012" s="2">
        <v>0</v>
      </c>
      <c r="E1012" s="2" t="s">
        <v>1809</v>
      </c>
      <c r="F1012" s="2" t="s">
        <v>221</v>
      </c>
    </row>
    <row r="1013" spans="1:6" x14ac:dyDescent="0.25">
      <c r="A1013">
        <v>1009</v>
      </c>
      <c r="B1013" s="2" t="s">
        <v>1428</v>
      </c>
      <c r="C1013" s="2">
        <v>0</v>
      </c>
      <c r="D1013" s="2">
        <v>0</v>
      </c>
      <c r="E1013" s="2" t="s">
        <v>1809</v>
      </c>
      <c r="F1013" s="2" t="s">
        <v>221</v>
      </c>
    </row>
    <row r="1014" spans="1:6" x14ac:dyDescent="0.25">
      <c r="A1014">
        <v>1010</v>
      </c>
      <c r="B1014" s="2" t="s">
        <v>1428</v>
      </c>
      <c r="C1014" s="2">
        <v>0</v>
      </c>
      <c r="D1014" s="2">
        <v>0</v>
      </c>
      <c r="E1014" s="2" t="s">
        <v>1809</v>
      </c>
      <c r="F1014" s="2" t="s">
        <v>221</v>
      </c>
    </row>
    <row r="1015" spans="1:6" x14ac:dyDescent="0.25">
      <c r="A1015">
        <v>1011</v>
      </c>
      <c r="B1015" s="2" t="s">
        <v>1428</v>
      </c>
      <c r="C1015" s="2">
        <v>0</v>
      </c>
      <c r="D1015" s="2">
        <v>0</v>
      </c>
      <c r="E1015" s="2" t="s">
        <v>1809</v>
      </c>
      <c r="F1015" s="2" t="s">
        <v>221</v>
      </c>
    </row>
    <row r="1016" spans="1:6" x14ac:dyDescent="0.25">
      <c r="A1016">
        <v>1012</v>
      </c>
      <c r="B1016" s="2" t="s">
        <v>1428</v>
      </c>
      <c r="C1016" s="2">
        <v>0</v>
      </c>
      <c r="D1016" s="2">
        <v>0</v>
      </c>
      <c r="E1016" s="2" t="s">
        <v>1809</v>
      </c>
      <c r="F1016" s="2" t="s">
        <v>221</v>
      </c>
    </row>
    <row r="1017" spans="1:6" x14ac:dyDescent="0.25">
      <c r="A1017">
        <v>1013</v>
      </c>
      <c r="B1017" s="2" t="s">
        <v>1428</v>
      </c>
      <c r="C1017" s="2">
        <v>0</v>
      </c>
      <c r="D1017" s="2">
        <v>0</v>
      </c>
      <c r="E1017" s="2" t="s">
        <v>1809</v>
      </c>
      <c r="F1017" s="2" t="s">
        <v>221</v>
      </c>
    </row>
    <row r="1018" spans="1:6" x14ac:dyDescent="0.25">
      <c r="A1018">
        <v>1014</v>
      </c>
      <c r="B1018" s="2" t="s">
        <v>1428</v>
      </c>
      <c r="C1018" s="2">
        <v>0</v>
      </c>
      <c r="D1018" s="2">
        <v>0</v>
      </c>
      <c r="E1018" s="2" t="s">
        <v>1809</v>
      </c>
      <c r="F1018" s="2" t="s">
        <v>221</v>
      </c>
    </row>
    <row r="1019" spans="1:6" x14ac:dyDescent="0.25">
      <c r="A1019">
        <v>1015</v>
      </c>
      <c r="B1019" s="2" t="s">
        <v>1428</v>
      </c>
      <c r="C1019" s="2">
        <v>4000</v>
      </c>
      <c r="D1019" s="2">
        <v>4000</v>
      </c>
      <c r="E1019" s="2" t="s">
        <v>1809</v>
      </c>
      <c r="F1019" s="2" t="s">
        <v>221</v>
      </c>
    </row>
    <row r="1020" spans="1:6" x14ac:dyDescent="0.25">
      <c r="A1020">
        <v>1016</v>
      </c>
      <c r="B1020" s="2" t="s">
        <v>1428</v>
      </c>
      <c r="C1020" s="2">
        <v>0</v>
      </c>
      <c r="D1020" s="2">
        <v>0</v>
      </c>
      <c r="E1020" s="2" t="s">
        <v>1809</v>
      </c>
      <c r="F1020" s="2" t="s">
        <v>221</v>
      </c>
    </row>
    <row r="1021" spans="1:6" x14ac:dyDescent="0.25">
      <c r="A1021">
        <v>1017</v>
      </c>
      <c r="B1021" s="2" t="s">
        <v>1428</v>
      </c>
      <c r="C1021" s="2">
        <v>0</v>
      </c>
      <c r="D1021" s="2">
        <v>0</v>
      </c>
      <c r="E1021" s="2" t="s">
        <v>1809</v>
      </c>
      <c r="F1021" s="2" t="s">
        <v>221</v>
      </c>
    </row>
    <row r="1022" spans="1:6" x14ac:dyDescent="0.25">
      <c r="A1022">
        <v>1018</v>
      </c>
      <c r="B1022" s="2" t="s">
        <v>1428</v>
      </c>
      <c r="C1022" s="2">
        <v>0</v>
      </c>
      <c r="D1022" s="2">
        <v>0</v>
      </c>
      <c r="E1022" s="2" t="s">
        <v>1809</v>
      </c>
      <c r="F1022" s="2" t="s">
        <v>221</v>
      </c>
    </row>
    <row r="1023" spans="1:6" x14ac:dyDescent="0.25">
      <c r="A1023">
        <v>1019</v>
      </c>
      <c r="B1023" s="2" t="s">
        <v>1428</v>
      </c>
      <c r="C1023" s="2">
        <v>0</v>
      </c>
      <c r="D1023" s="2">
        <v>0</v>
      </c>
      <c r="E1023" s="2" t="s">
        <v>1809</v>
      </c>
      <c r="F1023" s="2" t="s">
        <v>221</v>
      </c>
    </row>
    <row r="1024" spans="1:6" x14ac:dyDescent="0.25">
      <c r="A1024">
        <v>1020</v>
      </c>
      <c r="B1024" s="2" t="s">
        <v>1428</v>
      </c>
      <c r="C1024" s="2">
        <v>0</v>
      </c>
      <c r="D1024" s="2">
        <v>0</v>
      </c>
      <c r="E1024" s="2" t="s">
        <v>1809</v>
      </c>
      <c r="F1024" s="2" t="s">
        <v>221</v>
      </c>
    </row>
    <row r="1025" spans="1:6" x14ac:dyDescent="0.25">
      <c r="A1025">
        <v>1021</v>
      </c>
      <c r="B1025" s="2" t="s">
        <v>1428</v>
      </c>
      <c r="C1025" s="2">
        <v>0</v>
      </c>
      <c r="D1025" s="2">
        <v>0</v>
      </c>
      <c r="E1025" s="2" t="s">
        <v>1809</v>
      </c>
      <c r="F1025" s="2" t="s">
        <v>221</v>
      </c>
    </row>
    <row r="1026" spans="1:6" x14ac:dyDescent="0.25">
      <c r="A1026">
        <v>1022</v>
      </c>
      <c r="B1026" s="2" t="s">
        <v>1428</v>
      </c>
      <c r="C1026" s="2">
        <v>0</v>
      </c>
      <c r="D1026" s="2">
        <v>0</v>
      </c>
      <c r="E1026" s="2" t="s">
        <v>1809</v>
      </c>
      <c r="F1026" s="2" t="s">
        <v>221</v>
      </c>
    </row>
    <row r="1027" spans="1:6" x14ac:dyDescent="0.25">
      <c r="A1027">
        <v>1023</v>
      </c>
      <c r="B1027" s="2" t="s">
        <v>1428</v>
      </c>
      <c r="C1027" s="2">
        <v>0</v>
      </c>
      <c r="D1027" s="2">
        <v>0</v>
      </c>
      <c r="E1027" s="2" t="s">
        <v>1809</v>
      </c>
      <c r="F1027" s="2" t="s">
        <v>221</v>
      </c>
    </row>
    <row r="1028" spans="1:6" x14ac:dyDescent="0.25">
      <c r="A1028">
        <v>1024</v>
      </c>
      <c r="B1028" s="2" t="s">
        <v>1428</v>
      </c>
      <c r="C1028" s="2">
        <v>0</v>
      </c>
      <c r="D1028" s="2">
        <v>0</v>
      </c>
      <c r="E1028" s="2" t="s">
        <v>1809</v>
      </c>
      <c r="F1028" s="2" t="s">
        <v>221</v>
      </c>
    </row>
    <row r="1029" spans="1:6" x14ac:dyDescent="0.25">
      <c r="A1029">
        <v>1025</v>
      </c>
      <c r="B1029" s="2" t="s">
        <v>1428</v>
      </c>
      <c r="C1029" s="2">
        <v>0</v>
      </c>
      <c r="D1029" s="2">
        <v>0</v>
      </c>
      <c r="E1029" s="2" t="s">
        <v>1809</v>
      </c>
      <c r="F1029" s="2" t="s">
        <v>221</v>
      </c>
    </row>
    <row r="1030" spans="1:6" x14ac:dyDescent="0.25">
      <c r="A1030">
        <v>1026</v>
      </c>
      <c r="B1030" s="2" t="s">
        <v>1428</v>
      </c>
      <c r="C1030" s="2">
        <v>0</v>
      </c>
      <c r="D1030" s="2">
        <v>0</v>
      </c>
      <c r="E1030" s="2" t="s">
        <v>1809</v>
      </c>
      <c r="F1030" s="2" t="s">
        <v>221</v>
      </c>
    </row>
    <row r="1031" spans="1:6" x14ac:dyDescent="0.25">
      <c r="A1031">
        <v>1027</v>
      </c>
      <c r="B1031" s="2" t="s">
        <v>1428</v>
      </c>
      <c r="C1031" s="2">
        <v>0</v>
      </c>
      <c r="D1031" s="2">
        <v>0</v>
      </c>
      <c r="E1031" s="2" t="s">
        <v>1809</v>
      </c>
      <c r="F1031" s="2" t="s">
        <v>221</v>
      </c>
    </row>
    <row r="1032" spans="1:6" x14ac:dyDescent="0.25">
      <c r="A1032">
        <v>1028</v>
      </c>
      <c r="B1032" s="2" t="s">
        <v>1428</v>
      </c>
      <c r="C1032" s="2">
        <v>0</v>
      </c>
      <c r="D1032" s="2">
        <v>0</v>
      </c>
      <c r="E1032" s="2" t="s">
        <v>1809</v>
      </c>
      <c r="F1032" s="2" t="s">
        <v>221</v>
      </c>
    </row>
    <row r="1033" spans="1:6" x14ac:dyDescent="0.25">
      <c r="A1033">
        <v>1029</v>
      </c>
      <c r="B1033" s="2" t="s">
        <v>1428</v>
      </c>
      <c r="C1033" s="2">
        <v>0</v>
      </c>
      <c r="D1033" s="2">
        <v>0</v>
      </c>
      <c r="E1033" s="2" t="s">
        <v>1809</v>
      </c>
      <c r="F1033" s="2" t="s">
        <v>221</v>
      </c>
    </row>
    <row r="1034" spans="1:6" x14ac:dyDescent="0.25">
      <c r="A1034">
        <v>1030</v>
      </c>
      <c r="B1034" s="2" t="s">
        <v>1428</v>
      </c>
      <c r="C1034" s="2">
        <v>0</v>
      </c>
      <c r="D1034" s="2">
        <v>0</v>
      </c>
      <c r="E1034" s="2" t="s">
        <v>1809</v>
      </c>
      <c r="F1034" s="2" t="s">
        <v>221</v>
      </c>
    </row>
    <row r="1035" spans="1:6" x14ac:dyDescent="0.25">
      <c r="A1035">
        <v>1031</v>
      </c>
      <c r="B1035" s="2" t="s">
        <v>1428</v>
      </c>
      <c r="C1035" s="2">
        <v>0</v>
      </c>
      <c r="D1035" s="2">
        <v>0</v>
      </c>
      <c r="E1035" s="2" t="s">
        <v>1809</v>
      </c>
      <c r="F1035" s="2" t="s">
        <v>221</v>
      </c>
    </row>
    <row r="1036" spans="1:6" x14ac:dyDescent="0.25">
      <c r="A1036">
        <v>1032</v>
      </c>
      <c r="B1036" s="2" t="s">
        <v>1428</v>
      </c>
      <c r="C1036" s="2">
        <v>0</v>
      </c>
      <c r="D1036" s="2">
        <v>0</v>
      </c>
      <c r="E1036" s="2" t="s">
        <v>1809</v>
      </c>
      <c r="F1036" s="2" t="s">
        <v>221</v>
      </c>
    </row>
    <row r="1037" spans="1:6" x14ac:dyDescent="0.25">
      <c r="A1037">
        <v>1033</v>
      </c>
      <c r="B1037" s="2" t="s">
        <v>1428</v>
      </c>
      <c r="C1037" s="2">
        <v>0</v>
      </c>
      <c r="D1037" s="2">
        <v>0</v>
      </c>
      <c r="E1037" s="2" t="s">
        <v>1809</v>
      </c>
      <c r="F1037" s="2" t="s">
        <v>221</v>
      </c>
    </row>
    <row r="1038" spans="1:6" x14ac:dyDescent="0.25">
      <c r="A1038">
        <v>1034</v>
      </c>
      <c r="B1038" s="2" t="s">
        <v>1428</v>
      </c>
      <c r="C1038" s="2">
        <v>0</v>
      </c>
      <c r="D1038" s="2">
        <v>0</v>
      </c>
      <c r="E1038" s="2" t="s">
        <v>1809</v>
      </c>
      <c r="F1038" s="2" t="s">
        <v>221</v>
      </c>
    </row>
    <row r="1039" spans="1:6" x14ac:dyDescent="0.25">
      <c r="A1039">
        <v>1035</v>
      </c>
      <c r="B1039" s="2" t="s">
        <v>1428</v>
      </c>
      <c r="C1039" s="2">
        <v>0</v>
      </c>
      <c r="D1039" s="2">
        <v>0</v>
      </c>
      <c r="E1039" s="2" t="s">
        <v>1809</v>
      </c>
      <c r="F1039" s="2" t="s">
        <v>221</v>
      </c>
    </row>
    <row r="1040" spans="1:6" x14ac:dyDescent="0.25">
      <c r="A1040">
        <v>1036</v>
      </c>
      <c r="B1040" s="2" t="s">
        <v>1428</v>
      </c>
      <c r="C1040" s="2">
        <v>0</v>
      </c>
      <c r="D1040" s="2">
        <v>0</v>
      </c>
      <c r="E1040" s="2" t="s">
        <v>1809</v>
      </c>
      <c r="F1040" s="2" t="s">
        <v>221</v>
      </c>
    </row>
    <row r="1041" spans="1:6" x14ac:dyDescent="0.25">
      <c r="A1041">
        <v>1037</v>
      </c>
      <c r="B1041" s="2" t="s">
        <v>1428</v>
      </c>
      <c r="C1041" s="2">
        <v>0</v>
      </c>
      <c r="D1041" s="2">
        <v>0</v>
      </c>
      <c r="E1041" s="2" t="s">
        <v>1809</v>
      </c>
      <c r="F1041" s="2" t="s">
        <v>221</v>
      </c>
    </row>
    <row r="1042" spans="1:6" x14ac:dyDescent="0.25">
      <c r="A1042">
        <v>1038</v>
      </c>
      <c r="B1042" s="2" t="s">
        <v>1428</v>
      </c>
      <c r="C1042" s="2">
        <v>0</v>
      </c>
      <c r="D1042" s="2">
        <v>0</v>
      </c>
      <c r="E1042" s="2" t="s">
        <v>1809</v>
      </c>
      <c r="F1042" s="2" t="s">
        <v>221</v>
      </c>
    </row>
    <row r="1043" spans="1:6" x14ac:dyDescent="0.25">
      <c r="A1043">
        <v>1039</v>
      </c>
      <c r="B1043" s="2" t="s">
        <v>1428</v>
      </c>
      <c r="C1043" s="2">
        <v>0</v>
      </c>
      <c r="D1043" s="2">
        <v>0</v>
      </c>
      <c r="E1043" s="2" t="s">
        <v>1809</v>
      </c>
      <c r="F1043" s="2" t="s">
        <v>221</v>
      </c>
    </row>
    <row r="1044" spans="1:6" x14ac:dyDescent="0.25">
      <c r="A1044">
        <v>1040</v>
      </c>
      <c r="B1044" s="2" t="s">
        <v>1428</v>
      </c>
      <c r="C1044" s="2">
        <v>0</v>
      </c>
      <c r="D1044" s="2">
        <v>0</v>
      </c>
      <c r="E1044" s="2" t="s">
        <v>1809</v>
      </c>
      <c r="F1044" s="2" t="s">
        <v>221</v>
      </c>
    </row>
    <row r="1045" spans="1:6" x14ac:dyDescent="0.25">
      <c r="A1045">
        <v>1041</v>
      </c>
      <c r="B1045" s="2" t="s">
        <v>1428</v>
      </c>
      <c r="C1045" s="2">
        <v>0</v>
      </c>
      <c r="D1045" s="2">
        <v>0</v>
      </c>
      <c r="E1045" s="2" t="s">
        <v>1809</v>
      </c>
      <c r="F1045" s="2" t="s">
        <v>221</v>
      </c>
    </row>
    <row r="1046" spans="1:6" x14ac:dyDescent="0.25">
      <c r="A1046">
        <v>1042</v>
      </c>
      <c r="B1046" s="2" t="s">
        <v>1428</v>
      </c>
      <c r="C1046" s="2">
        <v>0</v>
      </c>
      <c r="D1046" s="2">
        <v>0</v>
      </c>
      <c r="E1046" s="2" t="s">
        <v>1809</v>
      </c>
      <c r="F1046" s="2" t="s">
        <v>221</v>
      </c>
    </row>
    <row r="1047" spans="1:6" x14ac:dyDescent="0.25">
      <c r="A1047">
        <v>1043</v>
      </c>
      <c r="B1047" s="2" t="s">
        <v>1428</v>
      </c>
      <c r="C1047" s="2">
        <v>0</v>
      </c>
      <c r="D1047" s="2">
        <v>0</v>
      </c>
      <c r="E1047" s="2" t="s">
        <v>1809</v>
      </c>
      <c r="F1047" s="2" t="s">
        <v>221</v>
      </c>
    </row>
    <row r="1048" spans="1:6" x14ac:dyDescent="0.25">
      <c r="A1048">
        <v>1044</v>
      </c>
      <c r="B1048" s="2" t="s">
        <v>1428</v>
      </c>
      <c r="C1048" s="2">
        <v>0</v>
      </c>
      <c r="D1048" s="2">
        <v>0</v>
      </c>
      <c r="E1048" s="2" t="s">
        <v>1809</v>
      </c>
      <c r="F1048" s="2" t="s">
        <v>221</v>
      </c>
    </row>
    <row r="1049" spans="1:6" x14ac:dyDescent="0.25">
      <c r="A1049">
        <v>1045</v>
      </c>
      <c r="B1049" s="2" t="s">
        <v>1428</v>
      </c>
      <c r="C1049" s="2">
        <v>0</v>
      </c>
      <c r="D1049" s="2">
        <v>0</v>
      </c>
      <c r="E1049" s="2" t="s">
        <v>1809</v>
      </c>
      <c r="F1049" s="2" t="s">
        <v>221</v>
      </c>
    </row>
    <row r="1050" spans="1:6" x14ac:dyDescent="0.25">
      <c r="A1050">
        <v>1046</v>
      </c>
      <c r="B1050" s="2" t="s">
        <v>1428</v>
      </c>
      <c r="C1050" s="2">
        <v>0</v>
      </c>
      <c r="D1050" s="2">
        <v>0</v>
      </c>
      <c r="E1050" s="2" t="s">
        <v>1809</v>
      </c>
      <c r="F1050" s="2" t="s">
        <v>221</v>
      </c>
    </row>
    <row r="1051" spans="1:6" x14ac:dyDescent="0.25">
      <c r="A1051">
        <v>1047</v>
      </c>
      <c r="B1051" s="2" t="s">
        <v>1428</v>
      </c>
      <c r="C1051" s="2">
        <v>0</v>
      </c>
      <c r="D1051" s="2">
        <v>0</v>
      </c>
      <c r="E1051" s="2" t="s">
        <v>1809</v>
      </c>
      <c r="F1051" s="2" t="s">
        <v>221</v>
      </c>
    </row>
    <row r="1052" spans="1:6" x14ac:dyDescent="0.25">
      <c r="A1052">
        <v>1048</v>
      </c>
      <c r="B1052" s="2" t="s">
        <v>1428</v>
      </c>
      <c r="C1052" s="2">
        <v>0</v>
      </c>
      <c r="D1052" s="2">
        <v>0</v>
      </c>
      <c r="E1052" s="2" t="s">
        <v>1809</v>
      </c>
      <c r="F1052" s="2" t="s">
        <v>221</v>
      </c>
    </row>
    <row r="1053" spans="1:6" x14ac:dyDescent="0.25">
      <c r="A1053">
        <v>1049</v>
      </c>
      <c r="B1053" s="2" t="s">
        <v>1428</v>
      </c>
      <c r="C1053" s="2">
        <v>0</v>
      </c>
      <c r="D1053" s="2">
        <v>0</v>
      </c>
      <c r="E1053" s="2" t="s">
        <v>1809</v>
      </c>
      <c r="F1053" s="2" t="s">
        <v>221</v>
      </c>
    </row>
    <row r="1054" spans="1:6" x14ac:dyDescent="0.25">
      <c r="A1054">
        <v>1050</v>
      </c>
      <c r="B1054" s="2" t="s">
        <v>1428</v>
      </c>
      <c r="C1054" s="2">
        <v>0</v>
      </c>
      <c r="D1054" s="2">
        <v>0</v>
      </c>
      <c r="E1054" s="2" t="s">
        <v>1809</v>
      </c>
      <c r="F1054" s="2" t="s">
        <v>221</v>
      </c>
    </row>
    <row r="1055" spans="1:6" x14ac:dyDescent="0.25">
      <c r="A1055">
        <v>1051</v>
      </c>
      <c r="B1055" s="2" t="s">
        <v>1428</v>
      </c>
      <c r="C1055" s="2">
        <v>0</v>
      </c>
      <c r="D1055" s="2">
        <v>0</v>
      </c>
      <c r="E1055" s="2" t="s">
        <v>1809</v>
      </c>
      <c r="F1055" s="2" t="s">
        <v>221</v>
      </c>
    </row>
    <row r="1056" spans="1:6" x14ac:dyDescent="0.25">
      <c r="A1056">
        <v>1052</v>
      </c>
      <c r="B1056" s="2" t="s">
        <v>1428</v>
      </c>
      <c r="C1056" s="2">
        <v>0</v>
      </c>
      <c r="D1056" s="2">
        <v>0</v>
      </c>
      <c r="E1056" s="2" t="s">
        <v>1809</v>
      </c>
      <c r="F1056" s="2" t="s">
        <v>221</v>
      </c>
    </row>
    <row r="1057" spans="1:6" x14ac:dyDescent="0.25">
      <c r="A1057">
        <v>1053</v>
      </c>
      <c r="B1057" s="2" t="s">
        <v>1428</v>
      </c>
      <c r="C1057" s="2">
        <f>250*2</f>
        <v>500</v>
      </c>
      <c r="D1057" s="2">
        <v>425.68529725881001</v>
      </c>
      <c r="E1057" s="2" t="s">
        <v>1809</v>
      </c>
      <c r="F1057" s="2" t="s">
        <v>221</v>
      </c>
    </row>
    <row r="1058" spans="1:6" x14ac:dyDescent="0.25">
      <c r="A1058">
        <v>1054</v>
      </c>
      <c r="B1058" s="2" t="s">
        <v>1428</v>
      </c>
      <c r="C1058" s="2">
        <v>500</v>
      </c>
      <c r="D1058" s="2">
        <v>443.77426511369941</v>
      </c>
      <c r="E1058" s="2" t="s">
        <v>1809</v>
      </c>
      <c r="F1058" s="2" t="s">
        <v>221</v>
      </c>
    </row>
    <row r="1059" spans="1:6" x14ac:dyDescent="0.25">
      <c r="A1059">
        <v>1055</v>
      </c>
      <c r="B1059" s="2" t="s">
        <v>1428</v>
      </c>
      <c r="C1059" s="2">
        <v>500</v>
      </c>
      <c r="D1059" s="2">
        <v>460.9167404782994</v>
      </c>
      <c r="E1059" s="2" t="s">
        <v>1809</v>
      </c>
      <c r="F1059" s="2" t="s">
        <v>221</v>
      </c>
    </row>
    <row r="1060" spans="1:6" x14ac:dyDescent="0.25">
      <c r="A1060">
        <v>1056</v>
      </c>
      <c r="B1060" s="2" t="s">
        <v>1428</v>
      </c>
      <c r="C1060" s="2">
        <v>500</v>
      </c>
      <c r="D1060" s="2">
        <v>446.33507853403142</v>
      </c>
      <c r="E1060" s="2" t="s">
        <v>1809</v>
      </c>
      <c r="F1060" s="2" t="s">
        <v>221</v>
      </c>
    </row>
    <row r="1061" spans="1:6" x14ac:dyDescent="0.25">
      <c r="A1061">
        <v>1057</v>
      </c>
      <c r="B1061" s="2" t="s">
        <v>1428</v>
      </c>
      <c r="C1061" s="2">
        <v>1000</v>
      </c>
      <c r="D1061" s="2">
        <v>883.35987261146499</v>
      </c>
      <c r="E1061" s="2" t="s">
        <v>1809</v>
      </c>
      <c r="F1061" s="2" t="s">
        <v>221</v>
      </c>
    </row>
    <row r="1062" spans="1:6" x14ac:dyDescent="0.25">
      <c r="A1062">
        <v>1058</v>
      </c>
      <c r="B1062" s="2" t="s">
        <v>1428</v>
      </c>
      <c r="C1062" s="2">
        <v>1500</v>
      </c>
      <c r="D1062" s="2">
        <v>1313.6474908200735</v>
      </c>
      <c r="E1062" s="2" t="s">
        <v>1809</v>
      </c>
      <c r="F1062" s="2" t="s">
        <v>221</v>
      </c>
    </row>
    <row r="1063" spans="1:6" x14ac:dyDescent="0.25">
      <c r="A1063">
        <v>1059</v>
      </c>
      <c r="B1063" s="2" t="s">
        <v>1428</v>
      </c>
      <c r="C1063" s="2">
        <v>1000</v>
      </c>
      <c r="D1063" s="2">
        <v>849.95648389904261</v>
      </c>
      <c r="E1063" s="2" t="s">
        <v>1809</v>
      </c>
      <c r="F1063" s="2" t="s">
        <v>221</v>
      </c>
    </row>
    <row r="1064" spans="1:6" x14ac:dyDescent="0.25">
      <c r="A1064">
        <v>1060</v>
      </c>
      <c r="B1064" s="2" t="s">
        <v>1428</v>
      </c>
      <c r="C1064" s="2">
        <v>500</v>
      </c>
      <c r="D1064" s="2">
        <v>458.88355342136856</v>
      </c>
      <c r="E1064" s="2" t="s">
        <v>1809</v>
      </c>
      <c r="F1064" s="2" t="s">
        <v>221</v>
      </c>
    </row>
    <row r="1065" spans="1:6" x14ac:dyDescent="0.25">
      <c r="A1065">
        <v>1061</v>
      </c>
      <c r="B1065" s="2" t="s">
        <v>1428</v>
      </c>
      <c r="C1065" s="2">
        <v>1000</v>
      </c>
      <c r="D1065" s="2">
        <v>915.20579268292681</v>
      </c>
      <c r="E1065" s="2" t="s">
        <v>1809</v>
      </c>
      <c r="F1065" s="2" t="s">
        <v>221</v>
      </c>
    </row>
    <row r="1066" spans="1:6" x14ac:dyDescent="0.25">
      <c r="A1066">
        <v>1062</v>
      </c>
      <c r="B1066" s="2" t="s">
        <v>1428</v>
      </c>
      <c r="C1066" s="2">
        <v>500</v>
      </c>
      <c r="D1066" s="2">
        <v>423.08007204846899</v>
      </c>
      <c r="E1066" s="2" t="s">
        <v>1809</v>
      </c>
      <c r="F1066" s="2" t="s">
        <v>221</v>
      </c>
    </row>
    <row r="1067" spans="1:6" x14ac:dyDescent="0.25">
      <c r="A1067">
        <v>1063</v>
      </c>
      <c r="B1067" s="2" t="s">
        <v>1428</v>
      </c>
      <c r="C1067" s="2">
        <v>1000</v>
      </c>
      <c r="D1067" s="2">
        <v>911.88448722695296</v>
      </c>
      <c r="E1067" s="2" t="s">
        <v>1809</v>
      </c>
      <c r="F1067" s="2" t="s">
        <v>221</v>
      </c>
    </row>
    <row r="1068" spans="1:6" x14ac:dyDescent="0.25">
      <c r="A1068">
        <v>1064</v>
      </c>
      <c r="B1068" s="2" t="s">
        <v>1428</v>
      </c>
      <c r="C1068" s="2">
        <v>500</v>
      </c>
      <c r="D1068" s="2">
        <v>443.47945960849188</v>
      </c>
      <c r="E1068" s="2" t="s">
        <v>1809</v>
      </c>
      <c r="F1068" s="2" t="s">
        <v>221</v>
      </c>
    </row>
    <row r="1069" spans="1:6" x14ac:dyDescent="0.25">
      <c r="A1069">
        <v>1065</v>
      </c>
      <c r="B1069" s="2" t="s">
        <v>1428</v>
      </c>
      <c r="C1069" s="2">
        <v>500</v>
      </c>
      <c r="D1069" s="2">
        <v>438.28762045959968</v>
      </c>
      <c r="E1069" s="2" t="s">
        <v>1809</v>
      </c>
      <c r="F1069" s="2" t="s">
        <v>221</v>
      </c>
    </row>
    <row r="1070" spans="1:6" x14ac:dyDescent="0.25">
      <c r="A1070">
        <v>1066</v>
      </c>
      <c r="B1070" s="2" t="s">
        <v>1428</v>
      </c>
      <c r="C1070" s="2">
        <v>500</v>
      </c>
      <c r="D1070" s="2">
        <v>457.57634325473521</v>
      </c>
      <c r="E1070" s="2" t="s">
        <v>1809</v>
      </c>
      <c r="F1070" s="2" t="s">
        <v>221</v>
      </c>
    </row>
    <row r="1071" spans="1:6" x14ac:dyDescent="0.25">
      <c r="A1071">
        <v>1067</v>
      </c>
      <c r="B1071" s="2" t="s">
        <v>1428</v>
      </c>
      <c r="C1071" s="2">
        <v>500</v>
      </c>
      <c r="D1071" s="2">
        <v>456.23366927958193</v>
      </c>
      <c r="E1071" s="2" t="s">
        <v>1809</v>
      </c>
      <c r="F1071" s="2" t="s">
        <v>221</v>
      </c>
    </row>
    <row r="1072" spans="1:6" x14ac:dyDescent="0.25">
      <c r="A1072">
        <v>1068</v>
      </c>
      <c r="B1072" s="2" t="s">
        <v>1428</v>
      </c>
      <c r="C1072" s="2">
        <v>500</v>
      </c>
      <c r="D1072" s="2">
        <v>433.82680320569904</v>
      </c>
      <c r="E1072" s="2" t="s">
        <v>1809</v>
      </c>
      <c r="F1072" s="2" t="s">
        <v>221</v>
      </c>
    </row>
    <row r="1073" spans="1:6" x14ac:dyDescent="0.25">
      <c r="A1073">
        <v>1069</v>
      </c>
      <c r="B1073" s="2" t="s">
        <v>1428</v>
      </c>
      <c r="C1073" s="2">
        <v>500</v>
      </c>
      <c r="D1073" s="2">
        <v>443.78288562725004</v>
      </c>
      <c r="E1073" s="2" t="s">
        <v>1809</v>
      </c>
      <c r="F1073" s="2" t="s">
        <v>221</v>
      </c>
    </row>
    <row r="1074" spans="1:6" x14ac:dyDescent="0.25">
      <c r="A1074">
        <v>1070</v>
      </c>
      <c r="B1074" s="2" t="s">
        <v>1428</v>
      </c>
      <c r="C1074" s="2">
        <v>500</v>
      </c>
      <c r="D1074" s="2">
        <v>459.90953947368422</v>
      </c>
      <c r="E1074" s="2" t="s">
        <v>1809</v>
      </c>
      <c r="F1074" s="2" t="s">
        <v>221</v>
      </c>
    </row>
    <row r="1075" spans="1:6" x14ac:dyDescent="0.25">
      <c r="A1075">
        <v>1071</v>
      </c>
      <c r="B1075" s="2" t="s">
        <v>1428</v>
      </c>
      <c r="C1075" s="2">
        <v>500</v>
      </c>
      <c r="D1075" s="2">
        <v>459.90953947368422</v>
      </c>
      <c r="E1075" s="2" t="s">
        <v>1809</v>
      </c>
      <c r="F1075" s="2" t="s">
        <v>221</v>
      </c>
    </row>
    <row r="1076" spans="1:6" x14ac:dyDescent="0.25">
      <c r="A1076">
        <v>1072</v>
      </c>
      <c r="B1076" s="2" t="s">
        <v>1428</v>
      </c>
      <c r="C1076" s="2">
        <v>500</v>
      </c>
      <c r="D1076" s="2">
        <v>459.90953947368422</v>
      </c>
      <c r="E1076" s="2" t="s">
        <v>1809</v>
      </c>
      <c r="F1076" s="2" t="s">
        <v>221</v>
      </c>
    </row>
    <row r="1077" spans="1:6" x14ac:dyDescent="0.25">
      <c r="A1077">
        <v>1073</v>
      </c>
      <c r="B1077" s="2" t="s">
        <v>1428</v>
      </c>
      <c r="C1077" s="2">
        <v>0</v>
      </c>
      <c r="D1077" s="2">
        <v>0</v>
      </c>
      <c r="E1077" s="2" t="s">
        <v>1809</v>
      </c>
      <c r="F1077" s="2" t="s">
        <v>221</v>
      </c>
    </row>
    <row r="1078" spans="1:6" x14ac:dyDescent="0.25">
      <c r="A1078">
        <v>1074</v>
      </c>
      <c r="B1078" s="2" t="s">
        <v>1428</v>
      </c>
      <c r="C1078" s="2">
        <v>13022</v>
      </c>
      <c r="D1078" s="2">
        <v>13022</v>
      </c>
      <c r="E1078" s="2" t="s">
        <v>1809</v>
      </c>
      <c r="F1078" s="2" t="s">
        <v>221</v>
      </c>
    </row>
    <row r="1079" spans="1:6" x14ac:dyDescent="0.25">
      <c r="A1079">
        <v>1075</v>
      </c>
      <c r="B1079" s="2" t="s">
        <v>1428</v>
      </c>
      <c r="C1079" s="2">
        <v>4998</v>
      </c>
      <c r="D1079" s="2">
        <v>4998</v>
      </c>
      <c r="E1079" s="2" t="s">
        <v>1809</v>
      </c>
      <c r="F1079" s="2" t="s">
        <v>221</v>
      </c>
    </row>
    <row r="1080" spans="1:6" x14ac:dyDescent="0.25">
      <c r="A1080">
        <v>1076</v>
      </c>
      <c r="B1080" s="2" t="s">
        <v>1428</v>
      </c>
      <c r="C1080" s="2">
        <v>0</v>
      </c>
      <c r="D1080" s="2">
        <v>0</v>
      </c>
      <c r="E1080" s="2" t="s">
        <v>1809</v>
      </c>
      <c r="F1080" s="2" t="s">
        <v>221</v>
      </c>
    </row>
    <row r="1081" spans="1:6" x14ac:dyDescent="0.25">
      <c r="A1081">
        <v>1077</v>
      </c>
      <c r="B1081" s="2" t="s">
        <v>1428</v>
      </c>
      <c r="C1081" s="2">
        <v>7154</v>
      </c>
      <c r="D1081" s="2">
        <v>7154</v>
      </c>
      <c r="E1081" s="2" t="s">
        <v>1809</v>
      </c>
      <c r="F1081" s="2" t="s">
        <v>221</v>
      </c>
    </row>
    <row r="1082" spans="1:6" x14ac:dyDescent="0.25">
      <c r="A1082">
        <v>1078</v>
      </c>
      <c r="B1082" s="2" t="s">
        <v>1428</v>
      </c>
      <c r="C1082" s="2">
        <v>8032</v>
      </c>
      <c r="D1082" s="2">
        <v>8032</v>
      </c>
      <c r="E1082" s="2" t="s">
        <v>1809</v>
      </c>
      <c r="F1082" s="2" t="s">
        <v>221</v>
      </c>
    </row>
    <row r="1083" spans="1:6" x14ac:dyDescent="0.25">
      <c r="A1083">
        <v>1079</v>
      </c>
      <c r="B1083" s="2" t="s">
        <v>1428</v>
      </c>
      <c r="C1083" s="2">
        <v>3358</v>
      </c>
      <c r="D1083" s="2">
        <v>3358</v>
      </c>
      <c r="E1083" s="2" t="s">
        <v>1809</v>
      </c>
      <c r="F1083" s="2" t="s">
        <v>221</v>
      </c>
    </row>
    <row r="1084" spans="1:6" x14ac:dyDescent="0.25">
      <c r="A1084">
        <v>1080</v>
      </c>
      <c r="B1084" s="2" t="s">
        <v>1428</v>
      </c>
      <c r="C1084" s="2">
        <f>2034+4812</f>
        <v>6846</v>
      </c>
      <c r="D1084" s="2">
        <f>2034+4812</f>
        <v>6846</v>
      </c>
      <c r="E1084" s="2" t="s">
        <v>1809</v>
      </c>
      <c r="F1084" s="2" t="s">
        <v>221</v>
      </c>
    </row>
    <row r="1085" spans="1:6" x14ac:dyDescent="0.25">
      <c r="A1085">
        <v>1081</v>
      </c>
      <c r="B1085" s="2" t="s">
        <v>1428</v>
      </c>
      <c r="C1085" s="2">
        <v>0</v>
      </c>
      <c r="D1085" s="2">
        <v>0</v>
      </c>
      <c r="E1085" s="2" t="s">
        <v>1809</v>
      </c>
      <c r="F1085" s="2" t="s">
        <v>221</v>
      </c>
    </row>
    <row r="1086" spans="1:6" x14ac:dyDescent="0.25">
      <c r="A1086">
        <v>1082</v>
      </c>
      <c r="B1086" s="2" t="s">
        <v>1428</v>
      </c>
      <c r="C1086" s="2">
        <v>5953.32</v>
      </c>
      <c r="D1086" s="2">
        <v>5953.32</v>
      </c>
      <c r="E1086" s="2" t="s">
        <v>1809</v>
      </c>
      <c r="F1086" s="2" t="s">
        <v>221</v>
      </c>
    </row>
    <row r="1087" spans="1:6" x14ac:dyDescent="0.25">
      <c r="A1087">
        <v>1083</v>
      </c>
      <c r="B1087" s="2" t="s">
        <v>1428</v>
      </c>
      <c r="C1087" s="2">
        <v>5328.6177777777775</v>
      </c>
      <c r="D1087" s="2">
        <v>5328.6177777777775</v>
      </c>
      <c r="E1087" s="2" t="s">
        <v>1809</v>
      </c>
      <c r="F1087" s="2" t="s">
        <v>221</v>
      </c>
    </row>
    <row r="1088" spans="1:6" x14ac:dyDescent="0.25">
      <c r="A1088">
        <v>1084</v>
      </c>
      <c r="B1088" s="2" t="s">
        <v>1428</v>
      </c>
      <c r="C1088" s="2">
        <f>2688+11494</f>
        <v>14182</v>
      </c>
      <c r="D1088" s="2">
        <f>2688+11494</f>
        <v>14182</v>
      </c>
      <c r="E1088" s="2" t="s">
        <v>1809</v>
      </c>
      <c r="F1088" s="2" t="s">
        <v>221</v>
      </c>
    </row>
    <row r="1089" spans="1:6" x14ac:dyDescent="0.25">
      <c r="A1089">
        <v>1085</v>
      </c>
      <c r="B1089" s="2" t="s">
        <v>1428</v>
      </c>
      <c r="C1089" s="2">
        <f>2000+5614</f>
        <v>7614</v>
      </c>
      <c r="D1089" s="2">
        <f>2000+5614</f>
        <v>7614</v>
      </c>
      <c r="E1089" s="2" t="s">
        <v>1809</v>
      </c>
      <c r="F1089" s="2" t="s">
        <v>221</v>
      </c>
    </row>
    <row r="1090" spans="1:6" x14ac:dyDescent="0.25">
      <c r="A1090">
        <v>1086</v>
      </c>
      <c r="B1090" s="2" t="s">
        <v>1428</v>
      </c>
      <c r="C1090" s="2">
        <v>4614.4799999999996</v>
      </c>
      <c r="D1090" s="2">
        <v>4614.4799999999996</v>
      </c>
      <c r="E1090" s="2" t="s">
        <v>1809</v>
      </c>
      <c r="F1090" s="2" t="s">
        <v>221</v>
      </c>
    </row>
    <row r="1091" spans="1:6" x14ac:dyDescent="0.25">
      <c r="A1091">
        <v>1087</v>
      </c>
      <c r="B1091" s="2" t="s">
        <v>1428</v>
      </c>
      <c r="C1091" s="2">
        <v>5757.68</v>
      </c>
      <c r="D1091" s="2">
        <v>5757.68</v>
      </c>
      <c r="E1091" s="2" t="s">
        <v>1809</v>
      </c>
      <c r="F1091" s="2" t="s">
        <v>221</v>
      </c>
    </row>
    <row r="1092" spans="1:6" x14ac:dyDescent="0.25">
      <c r="A1092">
        <v>1088</v>
      </c>
      <c r="B1092" s="2" t="s">
        <v>1428</v>
      </c>
      <c r="C1092" s="2">
        <f>500+1000</f>
        <v>1500</v>
      </c>
      <c r="D1092" s="2">
        <f>500+1000</f>
        <v>1500</v>
      </c>
      <c r="E1092" s="2" t="s">
        <v>1809</v>
      </c>
      <c r="F1092" s="2" t="s">
        <v>221</v>
      </c>
    </row>
    <row r="1093" spans="1:6" x14ac:dyDescent="0.25">
      <c r="A1093">
        <v>1089</v>
      </c>
      <c r="B1093" s="2" t="s">
        <v>1428</v>
      </c>
      <c r="C1093" s="2">
        <v>2886.6755555555555</v>
      </c>
      <c r="D1093" s="2">
        <v>2886.6755555555555</v>
      </c>
      <c r="E1093" s="2" t="s">
        <v>1809</v>
      </c>
      <c r="F1093" s="2" t="s">
        <v>221</v>
      </c>
    </row>
    <row r="1094" spans="1:6" x14ac:dyDescent="0.25">
      <c r="A1094">
        <v>1090</v>
      </c>
      <c r="B1094" s="2" t="s">
        <v>1428</v>
      </c>
      <c r="C1094" s="2">
        <v>1716</v>
      </c>
      <c r="D1094" s="2">
        <v>1716</v>
      </c>
      <c r="E1094" s="2" t="s">
        <v>1809</v>
      </c>
      <c r="F1094" s="2" t="s">
        <v>221</v>
      </c>
    </row>
    <row r="1095" spans="1:6" x14ac:dyDescent="0.25">
      <c r="A1095">
        <v>1091</v>
      </c>
      <c r="B1095" s="2" t="s">
        <v>1428</v>
      </c>
      <c r="C1095" s="2">
        <v>13022</v>
      </c>
      <c r="D1095" s="2">
        <v>13022</v>
      </c>
      <c r="E1095" s="2" t="s">
        <v>1809</v>
      </c>
      <c r="F1095" s="2" t="s">
        <v>221</v>
      </c>
    </row>
    <row r="1096" spans="1:6" x14ac:dyDescent="0.25">
      <c r="A1096">
        <v>1092</v>
      </c>
      <c r="B1096" s="2" t="s">
        <v>1428</v>
      </c>
      <c r="C1096" s="2">
        <v>5434</v>
      </c>
      <c r="D1096" s="2">
        <v>5434</v>
      </c>
      <c r="E1096" s="2" t="s">
        <v>1809</v>
      </c>
      <c r="F1096" s="2" t="s">
        <v>221</v>
      </c>
    </row>
    <row r="1097" spans="1:6" x14ac:dyDescent="0.25">
      <c r="A1097">
        <v>1093</v>
      </c>
      <c r="B1097" s="2" t="s">
        <v>1428</v>
      </c>
      <c r="C1097" s="2">
        <v>0</v>
      </c>
      <c r="D1097" s="2">
        <v>0</v>
      </c>
      <c r="E1097" s="2" t="s">
        <v>1809</v>
      </c>
      <c r="F1097" s="2" t="s">
        <v>221</v>
      </c>
    </row>
    <row r="1098" spans="1:6" x14ac:dyDescent="0.25">
      <c r="A1098">
        <v>1094</v>
      </c>
      <c r="B1098" s="2" t="s">
        <v>1428</v>
      </c>
      <c r="C1098" s="2">
        <v>1000</v>
      </c>
      <c r="D1098" s="2">
        <v>1000</v>
      </c>
      <c r="E1098" s="2" t="s">
        <v>1809</v>
      </c>
      <c r="F1098" s="2" t="s">
        <v>221</v>
      </c>
    </row>
    <row r="1099" spans="1:6" x14ac:dyDescent="0.25">
      <c r="A1099">
        <v>1095</v>
      </c>
      <c r="B1099" s="2" t="s">
        <v>1428</v>
      </c>
      <c r="C1099" s="2">
        <v>3100</v>
      </c>
      <c r="D1099" s="2">
        <v>3100</v>
      </c>
      <c r="E1099" s="2" t="s">
        <v>1809</v>
      </c>
      <c r="F1099" s="2" t="s">
        <v>221</v>
      </c>
    </row>
    <row r="1100" spans="1:6" x14ac:dyDescent="0.25">
      <c r="A1100">
        <v>1096</v>
      </c>
      <c r="B1100" s="2" t="s">
        <v>1428</v>
      </c>
      <c r="C1100" s="2">
        <v>500</v>
      </c>
      <c r="D1100" s="2">
        <v>500</v>
      </c>
      <c r="E1100" s="2" t="s">
        <v>1809</v>
      </c>
      <c r="F1100" s="2" t="s">
        <v>221</v>
      </c>
    </row>
    <row r="1101" spans="1:6" x14ac:dyDescent="0.25">
      <c r="A1101">
        <v>1097</v>
      </c>
      <c r="B1101" s="2" t="s">
        <v>1428</v>
      </c>
      <c r="C1101" s="2">
        <v>0</v>
      </c>
      <c r="D1101" s="2">
        <v>0</v>
      </c>
      <c r="E1101" s="2" t="s">
        <v>1809</v>
      </c>
      <c r="F1101" s="2" t="s">
        <v>221</v>
      </c>
    </row>
    <row r="1102" spans="1:6" x14ac:dyDescent="0.25">
      <c r="A1102">
        <v>1098</v>
      </c>
      <c r="B1102" s="2" t="s">
        <v>1428</v>
      </c>
      <c r="C1102" s="2">
        <f>3000+500</f>
        <v>3500</v>
      </c>
      <c r="D1102" s="2">
        <f>3000+500</f>
        <v>3500</v>
      </c>
      <c r="E1102" s="2" t="s">
        <v>1809</v>
      </c>
      <c r="F1102" s="2" t="s">
        <v>221</v>
      </c>
    </row>
    <row r="1103" spans="1:6" x14ac:dyDescent="0.25">
      <c r="A1103">
        <v>1099</v>
      </c>
      <c r="B1103" s="2" t="s">
        <v>1428</v>
      </c>
      <c r="C1103" s="2">
        <v>32</v>
      </c>
      <c r="D1103" s="2">
        <v>32</v>
      </c>
      <c r="E1103" s="2" t="s">
        <v>1809</v>
      </c>
      <c r="F1103" s="2" t="s">
        <v>221</v>
      </c>
    </row>
    <row r="1104" spans="1:6" x14ac:dyDescent="0.25">
      <c r="A1104">
        <v>1100</v>
      </c>
      <c r="B1104" s="2" t="s">
        <v>1428</v>
      </c>
      <c r="C1104" s="2">
        <f>500+2985</f>
        <v>3485</v>
      </c>
      <c r="D1104" s="2">
        <f>500+2985</f>
        <v>3485</v>
      </c>
      <c r="E1104" s="2" t="s">
        <v>1809</v>
      </c>
      <c r="F1104" s="2" t="s">
        <v>221</v>
      </c>
    </row>
    <row r="1105" spans="1:6" x14ac:dyDescent="0.25">
      <c r="A1105">
        <v>1101</v>
      </c>
      <c r="B1105" s="2" t="s">
        <v>1428</v>
      </c>
      <c r="C1105" s="2">
        <v>0</v>
      </c>
      <c r="D1105" s="2">
        <v>0</v>
      </c>
      <c r="E1105" s="2" t="s">
        <v>1809</v>
      </c>
      <c r="F1105" s="2" t="s">
        <v>221</v>
      </c>
    </row>
    <row r="1106" spans="1:6" x14ac:dyDescent="0.25">
      <c r="A1106">
        <v>1102</v>
      </c>
      <c r="B1106" s="2" t="s">
        <v>1428</v>
      </c>
      <c r="C1106" s="2">
        <v>0</v>
      </c>
      <c r="D1106" s="2">
        <v>0</v>
      </c>
      <c r="E1106" s="2" t="s">
        <v>1809</v>
      </c>
      <c r="F1106" s="2" t="s">
        <v>221</v>
      </c>
    </row>
    <row r="1107" spans="1:6" x14ac:dyDescent="0.25">
      <c r="A1107">
        <v>1103</v>
      </c>
      <c r="B1107" s="2" t="s">
        <v>1428</v>
      </c>
      <c r="C1107" s="2">
        <v>0</v>
      </c>
      <c r="D1107" s="2">
        <v>0</v>
      </c>
      <c r="E1107" s="2" t="s">
        <v>1809</v>
      </c>
      <c r="F1107" s="2" t="s">
        <v>221</v>
      </c>
    </row>
    <row r="1108" spans="1:6" x14ac:dyDescent="0.25">
      <c r="A1108">
        <v>1104</v>
      </c>
      <c r="B1108" s="2" t="s">
        <v>1428</v>
      </c>
      <c r="C1108" s="2">
        <v>500</v>
      </c>
      <c r="D1108" s="2">
        <v>500</v>
      </c>
      <c r="E1108" s="2" t="s">
        <v>1809</v>
      </c>
      <c r="F1108" s="2" t="s">
        <v>221</v>
      </c>
    </row>
    <row r="1109" spans="1:6" x14ac:dyDescent="0.25">
      <c r="A1109">
        <v>1105</v>
      </c>
      <c r="B1109" s="2" t="s">
        <v>1428</v>
      </c>
      <c r="C1109" s="2">
        <v>0</v>
      </c>
      <c r="D1109" s="2">
        <v>0</v>
      </c>
      <c r="E1109" s="2" t="s">
        <v>1809</v>
      </c>
      <c r="F1109" s="2" t="s">
        <v>221</v>
      </c>
    </row>
    <row r="1110" spans="1:6" x14ac:dyDescent="0.25">
      <c r="A1110">
        <v>1106</v>
      </c>
      <c r="B1110" s="2" t="s">
        <v>1428</v>
      </c>
      <c r="C1110" s="2">
        <v>0</v>
      </c>
      <c r="D1110" s="2">
        <v>0</v>
      </c>
      <c r="E1110" s="2" t="s">
        <v>1809</v>
      </c>
      <c r="F1110" s="2" t="s">
        <v>221</v>
      </c>
    </row>
    <row r="1111" spans="1:6" x14ac:dyDescent="0.25">
      <c r="A1111">
        <v>1107</v>
      </c>
      <c r="B1111" s="2" t="s">
        <v>1428</v>
      </c>
      <c r="C1111" s="2">
        <f>1000+6380</f>
        <v>7380</v>
      </c>
      <c r="D1111" s="2">
        <f>1000+6380</f>
        <v>7380</v>
      </c>
      <c r="E1111" s="2" t="s">
        <v>1809</v>
      </c>
      <c r="F1111" s="2" t="s">
        <v>221</v>
      </c>
    </row>
    <row r="1112" spans="1:6" x14ac:dyDescent="0.25">
      <c r="A1112">
        <v>1108</v>
      </c>
      <c r="B1112" s="2" t="s">
        <v>1428</v>
      </c>
      <c r="C1112" s="2">
        <v>0</v>
      </c>
      <c r="D1112" s="2">
        <v>0</v>
      </c>
      <c r="E1112" s="2" t="s">
        <v>1809</v>
      </c>
      <c r="F1112" s="2" t="s">
        <v>221</v>
      </c>
    </row>
    <row r="1113" spans="1:6" x14ac:dyDescent="0.25">
      <c r="A1113">
        <v>1109</v>
      </c>
      <c r="B1113" s="2" t="s">
        <v>1428</v>
      </c>
      <c r="C1113" s="2">
        <f>500+2092</f>
        <v>2592</v>
      </c>
      <c r="D1113" s="2">
        <f>500+2092</f>
        <v>2592</v>
      </c>
      <c r="E1113" s="2" t="s">
        <v>1809</v>
      </c>
      <c r="F1113" s="2" t="s">
        <v>221</v>
      </c>
    </row>
    <row r="1114" spans="1:6" x14ac:dyDescent="0.25">
      <c r="A1114">
        <v>1110</v>
      </c>
      <c r="B1114" s="2" t="s">
        <v>1428</v>
      </c>
      <c r="C1114" s="2">
        <f>3000+500</f>
        <v>3500</v>
      </c>
      <c r="D1114" s="2">
        <f>3000+500</f>
        <v>3500</v>
      </c>
      <c r="E1114" s="2" t="s">
        <v>1809</v>
      </c>
      <c r="F1114" s="2" t="s">
        <v>221</v>
      </c>
    </row>
    <row r="1115" spans="1:6" x14ac:dyDescent="0.25">
      <c r="A1115">
        <v>1111</v>
      </c>
      <c r="B1115" s="2" t="s">
        <v>1428</v>
      </c>
      <c r="C1115" s="2">
        <v>6032</v>
      </c>
      <c r="D1115" s="2">
        <v>6032</v>
      </c>
      <c r="E1115" s="2" t="s">
        <v>1809</v>
      </c>
      <c r="F1115" s="2" t="s">
        <v>221</v>
      </c>
    </row>
    <row r="1116" spans="1:6" x14ac:dyDescent="0.25">
      <c r="A1116">
        <v>1112</v>
      </c>
      <c r="B1116" s="2" t="s">
        <v>1428</v>
      </c>
      <c r="C1116" s="2">
        <v>2638.76</v>
      </c>
      <c r="D1116" s="2">
        <v>2638.76</v>
      </c>
      <c r="E1116" s="2" t="s">
        <v>1809</v>
      </c>
      <c r="F1116" s="2" t="s">
        <v>221</v>
      </c>
    </row>
    <row r="1117" spans="1:6" x14ac:dyDescent="0.25">
      <c r="A1117">
        <v>1113</v>
      </c>
      <c r="B1117" s="2" t="s">
        <v>1428</v>
      </c>
      <c r="C1117" s="2">
        <v>0</v>
      </c>
      <c r="D1117" s="2">
        <v>0</v>
      </c>
      <c r="E1117" s="2" t="s">
        <v>1809</v>
      </c>
      <c r="F1117" s="2" t="s">
        <v>221</v>
      </c>
    </row>
    <row r="1118" spans="1:6" x14ac:dyDescent="0.25">
      <c r="A1118">
        <v>1114</v>
      </c>
      <c r="B1118" s="2" t="s">
        <v>1428</v>
      </c>
      <c r="C1118" s="2">
        <v>0</v>
      </c>
      <c r="D1118" s="2">
        <v>0</v>
      </c>
      <c r="E1118" s="2" t="s">
        <v>1809</v>
      </c>
      <c r="F1118" s="2" t="s">
        <v>221</v>
      </c>
    </row>
    <row r="1119" spans="1:6" x14ac:dyDescent="0.25">
      <c r="A1119">
        <v>1115</v>
      </c>
      <c r="B1119" s="2" t="s">
        <v>1428</v>
      </c>
      <c r="C1119" s="2">
        <v>0</v>
      </c>
      <c r="D1119" s="2">
        <v>0</v>
      </c>
      <c r="E1119" s="2" t="s">
        <v>1809</v>
      </c>
      <c r="F1119" s="2" t="s">
        <v>221</v>
      </c>
    </row>
    <row r="1120" spans="1:6" x14ac:dyDescent="0.25">
      <c r="A1120">
        <v>1116</v>
      </c>
      <c r="B1120" s="2" t="s">
        <v>1428</v>
      </c>
      <c r="C1120" s="2">
        <v>0</v>
      </c>
      <c r="D1120" s="2">
        <v>0</v>
      </c>
      <c r="E1120" s="2" t="s">
        <v>1809</v>
      </c>
      <c r="F1120" s="2" t="s">
        <v>221</v>
      </c>
    </row>
    <row r="1121" spans="1:6" x14ac:dyDescent="0.25">
      <c r="A1121">
        <v>1117</v>
      </c>
      <c r="B1121" s="2" t="s">
        <v>1428</v>
      </c>
      <c r="C1121" s="2">
        <v>0</v>
      </c>
      <c r="D1121" s="2">
        <v>0</v>
      </c>
      <c r="E1121" s="2" t="s">
        <v>1809</v>
      </c>
      <c r="F1121" s="2" t="s">
        <v>221</v>
      </c>
    </row>
    <row r="1122" spans="1:6" x14ac:dyDescent="0.25">
      <c r="A1122">
        <v>1118</v>
      </c>
      <c r="B1122" s="2" t="s">
        <v>1428</v>
      </c>
      <c r="C1122" s="2">
        <v>0</v>
      </c>
      <c r="D1122" s="2">
        <v>0</v>
      </c>
      <c r="E1122" s="2" t="s">
        <v>1809</v>
      </c>
      <c r="F1122" s="2" t="s">
        <v>221</v>
      </c>
    </row>
    <row r="1123" spans="1:6" x14ac:dyDescent="0.25">
      <c r="A1123">
        <v>1119</v>
      </c>
      <c r="B1123" s="2" t="s">
        <v>1428</v>
      </c>
      <c r="C1123" s="2">
        <v>0</v>
      </c>
      <c r="D1123" s="2">
        <v>0</v>
      </c>
      <c r="E1123" s="2" t="s">
        <v>1809</v>
      </c>
      <c r="F1123" s="2" t="s">
        <v>221</v>
      </c>
    </row>
    <row r="1124" spans="1:6" x14ac:dyDescent="0.25">
      <c r="A1124">
        <v>1120</v>
      </c>
      <c r="B1124" s="2" t="s">
        <v>1428</v>
      </c>
      <c r="C1124" s="2">
        <v>1800</v>
      </c>
      <c r="D1124" s="2">
        <v>1800</v>
      </c>
      <c r="E1124" s="2" t="s">
        <v>1809</v>
      </c>
      <c r="F1124" s="2" t="s">
        <v>221</v>
      </c>
    </row>
    <row r="1125" spans="1:6" x14ac:dyDescent="0.25">
      <c r="A1125">
        <v>1121</v>
      </c>
      <c r="B1125" s="2" t="s">
        <v>1428</v>
      </c>
      <c r="C1125" s="2">
        <v>1666</v>
      </c>
      <c r="D1125" s="2">
        <v>1666</v>
      </c>
      <c r="E1125" s="2" t="s">
        <v>1809</v>
      </c>
      <c r="F1125" s="2" t="s">
        <v>221</v>
      </c>
    </row>
    <row r="1126" spans="1:6" x14ac:dyDescent="0.25">
      <c r="A1126">
        <v>1122</v>
      </c>
      <c r="B1126" s="2" t="s">
        <v>1428</v>
      </c>
      <c r="C1126" s="2">
        <v>0</v>
      </c>
      <c r="D1126" s="2">
        <v>0</v>
      </c>
      <c r="E1126" s="2" t="s">
        <v>1809</v>
      </c>
      <c r="F1126" s="2" t="s">
        <v>221</v>
      </c>
    </row>
    <row r="1127" spans="1:6" x14ac:dyDescent="0.25">
      <c r="A1127">
        <v>1123</v>
      </c>
      <c r="B1127" s="2" t="s">
        <v>1428</v>
      </c>
      <c r="C1127" s="2">
        <v>7480</v>
      </c>
      <c r="D1127" s="2">
        <v>7480</v>
      </c>
      <c r="E1127" s="2" t="s">
        <v>1809</v>
      </c>
      <c r="F1127" s="2" t="s">
        <v>221</v>
      </c>
    </row>
    <row r="1128" spans="1:6" x14ac:dyDescent="0.25">
      <c r="A1128">
        <v>1124</v>
      </c>
      <c r="B1128" s="2" t="s">
        <v>1428</v>
      </c>
      <c r="C1128" s="2">
        <v>0</v>
      </c>
      <c r="D1128" s="2">
        <v>0</v>
      </c>
      <c r="E1128" s="2" t="s">
        <v>1809</v>
      </c>
      <c r="F1128" s="2" t="s">
        <v>221</v>
      </c>
    </row>
    <row r="1129" spans="1:6" x14ac:dyDescent="0.25">
      <c r="A1129">
        <v>1125</v>
      </c>
      <c r="B1129" s="2" t="s">
        <v>1428</v>
      </c>
      <c r="C1129" s="2">
        <v>0</v>
      </c>
      <c r="D1129" s="2">
        <v>0</v>
      </c>
      <c r="E1129" s="2" t="s">
        <v>1809</v>
      </c>
      <c r="F1129" s="2" t="s">
        <v>221</v>
      </c>
    </row>
    <row r="1130" spans="1:6" x14ac:dyDescent="0.25">
      <c r="A1130">
        <v>1126</v>
      </c>
      <c r="B1130" s="2" t="s">
        <v>1428</v>
      </c>
      <c r="C1130" s="2">
        <v>0</v>
      </c>
      <c r="D1130" s="2">
        <v>0</v>
      </c>
      <c r="E1130" s="2" t="s">
        <v>1809</v>
      </c>
      <c r="F1130" s="2" t="s">
        <v>221</v>
      </c>
    </row>
    <row r="1131" spans="1:6" x14ac:dyDescent="0.25">
      <c r="A1131">
        <v>1127</v>
      </c>
      <c r="B1131" s="2" t="s">
        <v>1428</v>
      </c>
      <c r="C1131" s="2">
        <v>820</v>
      </c>
      <c r="D1131" s="2">
        <v>820</v>
      </c>
      <c r="E1131" s="2" t="s">
        <v>1809</v>
      </c>
      <c r="F1131" s="2" t="s">
        <v>221</v>
      </c>
    </row>
    <row r="1132" spans="1:6" x14ac:dyDescent="0.25">
      <c r="A1132">
        <v>1128</v>
      </c>
      <c r="B1132" s="2" t="s">
        <v>1428</v>
      </c>
      <c r="C1132" s="2">
        <v>0</v>
      </c>
      <c r="D1132" s="2">
        <v>0</v>
      </c>
      <c r="E1132" s="2" t="s">
        <v>1809</v>
      </c>
      <c r="F1132" s="2" t="s">
        <v>221</v>
      </c>
    </row>
    <row r="1133" spans="1:6" x14ac:dyDescent="0.25">
      <c r="A1133">
        <v>1129</v>
      </c>
      <c r="B1133" s="2" t="s">
        <v>1428</v>
      </c>
      <c r="C1133" s="2">
        <v>0</v>
      </c>
      <c r="D1133" s="2">
        <v>0</v>
      </c>
      <c r="E1133" s="2" t="s">
        <v>1809</v>
      </c>
      <c r="F1133" s="2" t="s">
        <v>221</v>
      </c>
    </row>
    <row r="1134" spans="1:6" x14ac:dyDescent="0.25">
      <c r="A1134">
        <v>1130</v>
      </c>
      <c r="B1134" s="2" t="s">
        <v>1428</v>
      </c>
      <c r="C1134" s="2">
        <v>0</v>
      </c>
      <c r="D1134" s="2">
        <v>0</v>
      </c>
      <c r="E1134" s="2" t="s">
        <v>1809</v>
      </c>
      <c r="F1134" s="2" t="s">
        <v>221</v>
      </c>
    </row>
    <row r="1135" spans="1:6" x14ac:dyDescent="0.25">
      <c r="A1135">
        <v>1131</v>
      </c>
      <c r="B1135" s="2" t="s">
        <v>1428</v>
      </c>
      <c r="C1135" s="2">
        <v>0</v>
      </c>
      <c r="D1135" s="2">
        <v>0</v>
      </c>
      <c r="E1135" s="2" t="s">
        <v>1809</v>
      </c>
      <c r="F1135" s="2" t="s">
        <v>221</v>
      </c>
    </row>
    <row r="1136" spans="1:6" x14ac:dyDescent="0.25">
      <c r="A1136">
        <v>1132</v>
      </c>
      <c r="B1136" s="2" t="s">
        <v>1428</v>
      </c>
      <c r="C1136" s="2">
        <v>0</v>
      </c>
      <c r="D1136" s="2">
        <v>0</v>
      </c>
      <c r="E1136" s="2" t="s">
        <v>1809</v>
      </c>
      <c r="F1136" s="2" t="s">
        <v>221</v>
      </c>
    </row>
    <row r="1137" spans="1:6" x14ac:dyDescent="0.25">
      <c r="A1137">
        <v>1133</v>
      </c>
      <c r="B1137" s="2" t="s">
        <v>1428</v>
      </c>
      <c r="C1137" s="2">
        <v>0</v>
      </c>
      <c r="D1137" s="2">
        <v>0</v>
      </c>
      <c r="E1137" s="2" t="s">
        <v>1809</v>
      </c>
      <c r="F1137" s="2" t="s">
        <v>221</v>
      </c>
    </row>
    <row r="1138" spans="1:6" x14ac:dyDescent="0.25">
      <c r="A1138">
        <v>1134</v>
      </c>
      <c r="B1138" s="2" t="s">
        <v>1428</v>
      </c>
      <c r="C1138" s="2">
        <v>0</v>
      </c>
      <c r="D1138" s="2">
        <v>0</v>
      </c>
      <c r="E1138" s="2" t="s">
        <v>1809</v>
      </c>
      <c r="F1138" s="2" t="s">
        <v>221</v>
      </c>
    </row>
    <row r="1139" spans="1:6" x14ac:dyDescent="0.25">
      <c r="A1139">
        <v>1135</v>
      </c>
      <c r="B1139" s="2" t="s">
        <v>1428</v>
      </c>
      <c r="C1139" s="2">
        <f>2804+1732</f>
        <v>4536</v>
      </c>
      <c r="D1139" s="2">
        <f>2804+1732</f>
        <v>4536</v>
      </c>
      <c r="E1139" s="2" t="s">
        <v>1809</v>
      </c>
      <c r="F1139" s="2" t="s">
        <v>221</v>
      </c>
    </row>
    <row r="1140" spans="1:6" x14ac:dyDescent="0.25">
      <c r="A1140">
        <v>1136</v>
      </c>
      <c r="B1140" s="2" t="s">
        <v>1428</v>
      </c>
      <c r="C1140" s="2">
        <v>0</v>
      </c>
      <c r="D1140" s="2">
        <v>0</v>
      </c>
      <c r="E1140" s="2" t="s">
        <v>1809</v>
      </c>
      <c r="F1140" s="2" t="s">
        <v>221</v>
      </c>
    </row>
    <row r="1141" spans="1:6" x14ac:dyDescent="0.25">
      <c r="A1141">
        <v>1137</v>
      </c>
      <c r="B1141" s="2" t="s">
        <v>1428</v>
      </c>
      <c r="C1141" s="2">
        <v>1732</v>
      </c>
      <c r="D1141" s="2">
        <v>1732</v>
      </c>
      <c r="E1141" s="2" t="s">
        <v>1809</v>
      </c>
      <c r="F1141" s="2" t="s">
        <v>221</v>
      </c>
    </row>
    <row r="1142" spans="1:6" x14ac:dyDescent="0.25">
      <c r="A1142">
        <v>1138</v>
      </c>
      <c r="B1142" s="2" t="s">
        <v>1428</v>
      </c>
      <c r="C1142" s="2">
        <v>0</v>
      </c>
      <c r="D1142" s="2">
        <v>0</v>
      </c>
      <c r="E1142" s="2" t="s">
        <v>1809</v>
      </c>
      <c r="F1142" s="2" t="s">
        <v>221</v>
      </c>
    </row>
    <row r="1143" spans="1:6" x14ac:dyDescent="0.25">
      <c r="A1143">
        <v>1139</v>
      </c>
      <c r="B1143" s="2" t="s">
        <v>1428</v>
      </c>
      <c r="C1143" s="2">
        <v>0</v>
      </c>
      <c r="D1143" s="2">
        <v>0</v>
      </c>
      <c r="E1143" s="2" t="s">
        <v>1809</v>
      </c>
      <c r="F1143" s="2" t="s">
        <v>221</v>
      </c>
    </row>
    <row r="1144" spans="1:6" x14ac:dyDescent="0.25">
      <c r="A1144">
        <v>1140</v>
      </c>
      <c r="B1144" s="2" t="s">
        <v>1428</v>
      </c>
      <c r="C1144" s="2">
        <v>0</v>
      </c>
      <c r="D1144" s="2">
        <v>0</v>
      </c>
      <c r="E1144" s="2" t="s">
        <v>1809</v>
      </c>
      <c r="F1144" s="2" t="s">
        <v>221</v>
      </c>
    </row>
    <row r="1145" spans="1:6" x14ac:dyDescent="0.25">
      <c r="A1145">
        <v>1141</v>
      </c>
      <c r="B1145" s="2" t="s">
        <v>1428</v>
      </c>
      <c r="C1145" s="2">
        <v>0</v>
      </c>
      <c r="D1145" s="2">
        <v>0</v>
      </c>
      <c r="E1145" s="2" t="s">
        <v>1809</v>
      </c>
      <c r="F1145" s="2" t="s">
        <v>221</v>
      </c>
    </row>
    <row r="1146" spans="1:6" x14ac:dyDescent="0.25">
      <c r="A1146">
        <v>1142</v>
      </c>
      <c r="B1146" s="2" t="s">
        <v>1428</v>
      </c>
      <c r="C1146" s="2">
        <v>3616</v>
      </c>
      <c r="D1146" s="2">
        <v>3616</v>
      </c>
      <c r="E1146" s="2" t="s">
        <v>1809</v>
      </c>
      <c r="F1146" s="2" t="s">
        <v>221</v>
      </c>
    </row>
    <row r="1147" spans="1:6" x14ac:dyDescent="0.25">
      <c r="A1147">
        <v>1143</v>
      </c>
      <c r="B1147" s="2" t="s">
        <v>1428</v>
      </c>
      <c r="C1147" s="2">
        <f>5658+1918</f>
        <v>7576</v>
      </c>
      <c r="D1147" s="2">
        <f>5658+1918</f>
        <v>7576</v>
      </c>
      <c r="E1147" s="2" t="s">
        <v>1809</v>
      </c>
      <c r="F1147" s="2" t="s">
        <v>221</v>
      </c>
    </row>
    <row r="1148" spans="1:6" x14ac:dyDescent="0.25">
      <c r="A1148">
        <v>1144</v>
      </c>
      <c r="B1148" s="2" t="s">
        <v>1428</v>
      </c>
      <c r="C1148" s="2">
        <f>400+1366</f>
        <v>1766</v>
      </c>
      <c r="D1148" s="2">
        <f>400+1366</f>
        <v>1766</v>
      </c>
      <c r="E1148" s="2" t="s">
        <v>1809</v>
      </c>
      <c r="F1148" s="2" t="s">
        <v>221</v>
      </c>
    </row>
    <row r="1149" spans="1:6" x14ac:dyDescent="0.25">
      <c r="A1149">
        <v>1145</v>
      </c>
      <c r="B1149" s="2" t="s">
        <v>1428</v>
      </c>
      <c r="C1149" s="2">
        <v>582</v>
      </c>
      <c r="D1149" s="2">
        <v>582</v>
      </c>
      <c r="E1149" s="2" t="s">
        <v>1809</v>
      </c>
      <c r="F1149" s="2" t="s">
        <v>221</v>
      </c>
    </row>
    <row r="1150" spans="1:6" x14ac:dyDescent="0.25">
      <c r="A1150">
        <v>1146</v>
      </c>
      <c r="B1150" s="2" t="s">
        <v>1428</v>
      </c>
      <c r="C1150" s="2">
        <f>72+2272</f>
        <v>2344</v>
      </c>
      <c r="D1150" s="2">
        <f>72+2272</f>
        <v>2344</v>
      </c>
      <c r="E1150" s="2" t="s">
        <v>1809</v>
      </c>
      <c r="F1150" s="2" t="s">
        <v>221</v>
      </c>
    </row>
    <row r="1151" spans="1:6" x14ac:dyDescent="0.25">
      <c r="A1151">
        <v>1147</v>
      </c>
      <c r="B1151" s="2" t="s">
        <v>1428</v>
      </c>
      <c r="C1151" s="2">
        <v>400</v>
      </c>
      <c r="D1151" s="2">
        <v>400</v>
      </c>
      <c r="E1151" s="2" t="s">
        <v>1809</v>
      </c>
      <c r="F1151" s="2" t="s">
        <v>221</v>
      </c>
    </row>
    <row r="1152" spans="1:6" x14ac:dyDescent="0.25">
      <c r="A1152">
        <v>1148</v>
      </c>
      <c r="B1152" s="2" t="s">
        <v>1428</v>
      </c>
      <c r="C1152" s="2">
        <f>932+400</f>
        <v>1332</v>
      </c>
      <c r="D1152" s="2">
        <f>932+400</f>
        <v>1332</v>
      </c>
      <c r="E1152" s="2" t="s">
        <v>1809</v>
      </c>
      <c r="F1152" s="2" t="s">
        <v>221</v>
      </c>
    </row>
    <row r="1153" spans="1:6" x14ac:dyDescent="0.25">
      <c r="A1153">
        <v>1149</v>
      </c>
      <c r="B1153" s="2" t="s">
        <v>1428</v>
      </c>
      <c r="C1153" s="2">
        <f>2200+400+48+733</f>
        <v>3381</v>
      </c>
      <c r="D1153" s="2">
        <f>2200+400+48+733</f>
        <v>3381</v>
      </c>
      <c r="E1153" s="2" t="s">
        <v>1809</v>
      </c>
      <c r="F1153" s="2" t="s">
        <v>221</v>
      </c>
    </row>
    <row r="1154" spans="1:6" x14ac:dyDescent="0.25">
      <c r="A1154">
        <v>1150</v>
      </c>
      <c r="B1154" s="2" t="s">
        <v>1428</v>
      </c>
      <c r="C1154" s="2">
        <f>302+400</f>
        <v>702</v>
      </c>
      <c r="D1154" s="2">
        <f>302+400</f>
        <v>702</v>
      </c>
      <c r="E1154" s="2" t="s">
        <v>1809</v>
      </c>
      <c r="F1154" s="2" t="s">
        <v>221</v>
      </c>
    </row>
    <row r="1155" spans="1:6" x14ac:dyDescent="0.25">
      <c r="A1155">
        <v>1151</v>
      </c>
      <c r="B1155" s="2" t="s">
        <v>1428</v>
      </c>
      <c r="C1155" s="2">
        <f>582+400</f>
        <v>982</v>
      </c>
      <c r="D1155" s="2">
        <f>582+400</f>
        <v>982</v>
      </c>
      <c r="E1155" s="2" t="s">
        <v>1809</v>
      </c>
      <c r="F1155" s="2" t="s">
        <v>221</v>
      </c>
    </row>
    <row r="1156" spans="1:6" x14ac:dyDescent="0.25">
      <c r="A1156">
        <v>1152</v>
      </c>
      <c r="B1156" s="2" t="s">
        <v>1428</v>
      </c>
      <c r="C1156" s="2">
        <f>400+582</f>
        <v>982</v>
      </c>
      <c r="D1156" s="2">
        <f>400+582</f>
        <v>982</v>
      </c>
      <c r="E1156" s="2" t="s">
        <v>1809</v>
      </c>
      <c r="F1156" s="2" t="s">
        <v>221</v>
      </c>
    </row>
    <row r="1157" spans="1:6" x14ac:dyDescent="0.25">
      <c r="A1157">
        <v>1153</v>
      </c>
      <c r="B1157" s="2" t="s">
        <v>1428</v>
      </c>
      <c r="C1157" s="2">
        <v>0</v>
      </c>
      <c r="D1157" s="2">
        <v>0</v>
      </c>
      <c r="E1157" s="2" t="s">
        <v>1809</v>
      </c>
      <c r="F1157" s="2" t="s">
        <v>221</v>
      </c>
    </row>
    <row r="1158" spans="1:6" x14ac:dyDescent="0.25">
      <c r="A1158">
        <v>1154</v>
      </c>
      <c r="B1158" s="2" t="s">
        <v>1428</v>
      </c>
      <c r="C1158" s="2">
        <v>0</v>
      </c>
      <c r="D1158" s="2">
        <v>0</v>
      </c>
      <c r="E1158" s="2" t="s">
        <v>1809</v>
      </c>
      <c r="F1158" s="2" t="s">
        <v>221</v>
      </c>
    </row>
    <row r="1159" spans="1:6" x14ac:dyDescent="0.25">
      <c r="A1159">
        <v>1155</v>
      </c>
      <c r="B1159" s="2" t="s">
        <v>1428</v>
      </c>
      <c r="C1159" s="2">
        <f>400+44</f>
        <v>444</v>
      </c>
      <c r="D1159" s="2">
        <f>400+44</f>
        <v>444</v>
      </c>
      <c r="E1159" s="2" t="s">
        <v>1809</v>
      </c>
      <c r="F1159" s="2" t="s">
        <v>221</v>
      </c>
    </row>
    <row r="1160" spans="1:6" x14ac:dyDescent="0.25">
      <c r="A1160">
        <v>1156</v>
      </c>
      <c r="B1160" s="2" t="s">
        <v>1428</v>
      </c>
      <c r="C1160" s="2">
        <f>400+952</f>
        <v>1352</v>
      </c>
      <c r="D1160" s="2">
        <f>400+952</f>
        <v>1352</v>
      </c>
      <c r="E1160" s="2" t="s">
        <v>1809</v>
      </c>
      <c r="F1160" s="2" t="s">
        <v>221</v>
      </c>
    </row>
    <row r="1161" spans="1:6" x14ac:dyDescent="0.25">
      <c r="A1161">
        <v>1157</v>
      </c>
      <c r="B1161" s="2" t="s">
        <v>1428</v>
      </c>
      <c r="C1161" s="2">
        <f>400+90</f>
        <v>490</v>
      </c>
      <c r="D1161" s="2">
        <f>400+90</f>
        <v>490</v>
      </c>
      <c r="E1161" s="2" t="s">
        <v>1809</v>
      </c>
      <c r="F1161" s="2" t="s">
        <v>221</v>
      </c>
    </row>
    <row r="1162" spans="1:6" x14ac:dyDescent="0.25">
      <c r="A1162">
        <v>1158</v>
      </c>
      <c r="B1162" s="2" t="s">
        <v>1428</v>
      </c>
      <c r="C1162" s="2">
        <f>582+400</f>
        <v>982</v>
      </c>
      <c r="D1162" s="2">
        <f>582+400</f>
        <v>982</v>
      </c>
      <c r="E1162" s="2" t="s">
        <v>1809</v>
      </c>
      <c r="F1162" s="2" t="s">
        <v>221</v>
      </c>
    </row>
    <row r="1163" spans="1:6" x14ac:dyDescent="0.25">
      <c r="A1163">
        <v>1159</v>
      </c>
      <c r="B1163" s="2" t="s">
        <v>1428</v>
      </c>
      <c r="C1163" s="2">
        <f>2272+48+800</f>
        <v>3120</v>
      </c>
      <c r="D1163" s="2">
        <f>2272+48+800</f>
        <v>3120</v>
      </c>
      <c r="E1163" s="2" t="s">
        <v>1809</v>
      </c>
      <c r="F1163" s="2" t="s">
        <v>221</v>
      </c>
    </row>
    <row r="1164" spans="1:6" x14ac:dyDescent="0.25">
      <c r="A1164">
        <v>1160</v>
      </c>
      <c r="B1164" s="2" t="s">
        <v>1428</v>
      </c>
      <c r="C1164" s="2">
        <v>400</v>
      </c>
      <c r="D1164" s="2">
        <v>400</v>
      </c>
      <c r="E1164" s="2" t="s">
        <v>1809</v>
      </c>
      <c r="F1164" s="2" t="s">
        <v>221</v>
      </c>
    </row>
    <row r="1165" spans="1:6" x14ac:dyDescent="0.25">
      <c r="A1165">
        <v>1161</v>
      </c>
      <c r="B1165" s="2" t="s">
        <v>1428</v>
      </c>
      <c r="C1165" s="2">
        <f>2200+400</f>
        <v>2600</v>
      </c>
      <c r="D1165" s="2">
        <f>2200+400</f>
        <v>2600</v>
      </c>
      <c r="E1165" s="2" t="s">
        <v>1809</v>
      </c>
      <c r="F1165" s="2" t="s">
        <v>221</v>
      </c>
    </row>
    <row r="1166" spans="1:6" x14ac:dyDescent="0.25">
      <c r="A1166">
        <v>1162</v>
      </c>
      <c r="B1166" s="2" t="s">
        <v>1428</v>
      </c>
      <c r="C1166" s="2">
        <v>67</v>
      </c>
      <c r="D1166" s="2">
        <v>67</v>
      </c>
      <c r="E1166" s="2" t="s">
        <v>1809</v>
      </c>
      <c r="F1166" s="2" t="s">
        <v>221</v>
      </c>
    </row>
    <row r="1167" spans="1:6" x14ac:dyDescent="0.25">
      <c r="A1167">
        <v>1163</v>
      </c>
      <c r="B1167" s="2" t="s">
        <v>1428</v>
      </c>
      <c r="C1167" s="2">
        <f>612+400</f>
        <v>1012</v>
      </c>
      <c r="D1167" s="2">
        <f>612+400</f>
        <v>1012</v>
      </c>
      <c r="E1167" s="2" t="s">
        <v>1809</v>
      </c>
      <c r="F1167" s="2" t="s">
        <v>221</v>
      </c>
    </row>
    <row r="1168" spans="1:6" x14ac:dyDescent="0.25">
      <c r="A1168">
        <v>1164</v>
      </c>
      <c r="B1168" s="2" t="s">
        <v>1428</v>
      </c>
      <c r="C1168" s="2">
        <f>13524+582</f>
        <v>14106</v>
      </c>
      <c r="D1168" s="2">
        <f>13524+582</f>
        <v>14106</v>
      </c>
      <c r="E1168" s="2" t="s">
        <v>1809</v>
      </c>
      <c r="F1168" s="2" t="s">
        <v>221</v>
      </c>
    </row>
    <row r="1169" spans="1:6" x14ac:dyDescent="0.25">
      <c r="A1169">
        <v>1165</v>
      </c>
      <c r="B1169" s="2" t="s">
        <v>1428</v>
      </c>
      <c r="C1169" s="2">
        <f>2248+400+48</f>
        <v>2696</v>
      </c>
      <c r="D1169" s="2">
        <f>2248+400+48</f>
        <v>2696</v>
      </c>
      <c r="E1169" s="2" t="s">
        <v>1809</v>
      </c>
      <c r="F1169" s="2" t="s">
        <v>221</v>
      </c>
    </row>
    <row r="1170" spans="1:6" x14ac:dyDescent="0.25">
      <c r="A1170">
        <v>1166</v>
      </c>
      <c r="B1170" s="2" t="s">
        <v>1428</v>
      </c>
      <c r="C1170" s="2">
        <f>582+400</f>
        <v>982</v>
      </c>
      <c r="D1170" s="2">
        <f>582+400</f>
        <v>982</v>
      </c>
      <c r="E1170" s="2" t="s">
        <v>1809</v>
      </c>
      <c r="F1170" s="2" t="s">
        <v>221</v>
      </c>
    </row>
    <row r="1171" spans="1:6" x14ac:dyDescent="0.25">
      <c r="A1171">
        <v>1167</v>
      </c>
      <c r="B1171" s="2" t="s">
        <v>1428</v>
      </c>
      <c r="C1171" s="2">
        <f>744+400</f>
        <v>1144</v>
      </c>
      <c r="D1171" s="2">
        <f>744+400</f>
        <v>1144</v>
      </c>
      <c r="E1171" s="2" t="s">
        <v>1809</v>
      </c>
      <c r="F1171" s="2" t="s">
        <v>221</v>
      </c>
    </row>
    <row r="1172" spans="1:6" x14ac:dyDescent="0.25">
      <c r="A1172">
        <v>1168</v>
      </c>
      <c r="B1172" s="2" t="s">
        <v>1428</v>
      </c>
      <c r="C1172" s="2">
        <v>48</v>
      </c>
      <c r="D1172" s="2">
        <v>48</v>
      </c>
      <c r="E1172" s="2" t="s">
        <v>1809</v>
      </c>
      <c r="F1172" s="2" t="s">
        <v>221</v>
      </c>
    </row>
    <row r="1173" spans="1:6" x14ac:dyDescent="0.25">
      <c r="A1173">
        <v>1169</v>
      </c>
      <c r="B1173" s="2" t="s">
        <v>1428</v>
      </c>
      <c r="C1173" s="2">
        <f>582+400</f>
        <v>982</v>
      </c>
      <c r="D1173" s="2">
        <f>582+400</f>
        <v>982</v>
      </c>
      <c r="E1173" s="2" t="s">
        <v>1809</v>
      </c>
      <c r="F1173" s="2" t="s">
        <v>221</v>
      </c>
    </row>
    <row r="1174" spans="1:6" x14ac:dyDescent="0.25">
      <c r="A1174">
        <v>1170</v>
      </c>
      <c r="B1174" s="2" t="s">
        <v>1428</v>
      </c>
      <c r="C1174" s="2">
        <f>400+90</f>
        <v>490</v>
      </c>
      <c r="D1174" s="2">
        <f>400+90</f>
        <v>490</v>
      </c>
      <c r="E1174" s="2" t="s">
        <v>1809</v>
      </c>
      <c r="F1174" s="2" t="s">
        <v>221</v>
      </c>
    </row>
    <row r="1175" spans="1:6" x14ac:dyDescent="0.25">
      <c r="A1175">
        <v>1171</v>
      </c>
      <c r="B1175" s="2" t="s">
        <v>1428</v>
      </c>
      <c r="C1175" s="2">
        <f>582</f>
        <v>582</v>
      </c>
      <c r="D1175" s="2">
        <f>582</f>
        <v>582</v>
      </c>
      <c r="E1175" s="2" t="s">
        <v>1809</v>
      </c>
      <c r="F1175" s="2" t="s">
        <v>221</v>
      </c>
    </row>
    <row r="1176" spans="1:6" x14ac:dyDescent="0.25">
      <c r="A1176">
        <v>1172</v>
      </c>
      <c r="B1176" s="2" t="s">
        <v>1428</v>
      </c>
      <c r="C1176" s="2">
        <f>2200+600+72</f>
        <v>2872</v>
      </c>
      <c r="D1176" s="2">
        <f>2200+600+72</f>
        <v>2872</v>
      </c>
      <c r="E1176" s="2" t="s">
        <v>1809</v>
      </c>
      <c r="F1176" s="2" t="s">
        <v>221</v>
      </c>
    </row>
    <row r="1177" spans="1:6" x14ac:dyDescent="0.25">
      <c r="A1177">
        <v>1173</v>
      </c>
      <c r="B1177" s="2" t="s">
        <v>1428</v>
      </c>
      <c r="C1177" s="2">
        <f>400+72+2200</f>
        <v>2672</v>
      </c>
      <c r="D1177" s="2">
        <f>400+72+2200</f>
        <v>2672</v>
      </c>
      <c r="E1177" s="2" t="s">
        <v>1809</v>
      </c>
      <c r="F1177" s="2" t="s">
        <v>221</v>
      </c>
    </row>
    <row r="1178" spans="1:6" x14ac:dyDescent="0.25">
      <c r="A1178">
        <v>1174</v>
      </c>
      <c r="B1178" s="2" t="s">
        <v>1428</v>
      </c>
      <c r="C1178" s="2">
        <v>2200</v>
      </c>
      <c r="D1178" s="2">
        <v>2200</v>
      </c>
      <c r="E1178" s="2" t="s">
        <v>1809</v>
      </c>
      <c r="F1178" s="2" t="s">
        <v>221</v>
      </c>
    </row>
    <row r="1179" spans="1:6" x14ac:dyDescent="0.25">
      <c r="A1179">
        <v>1175</v>
      </c>
      <c r="B1179" s="2" t="s">
        <v>1428</v>
      </c>
      <c r="C1179" s="2">
        <v>2970</v>
      </c>
      <c r="D1179" s="2">
        <v>2970</v>
      </c>
      <c r="E1179" s="2" t="s">
        <v>1809</v>
      </c>
      <c r="F1179" s="2" t="s">
        <v>221</v>
      </c>
    </row>
    <row r="1180" spans="1:6" x14ac:dyDescent="0.25">
      <c r="A1180">
        <v>1176</v>
      </c>
      <c r="B1180" s="2" t="s">
        <v>1428</v>
      </c>
      <c r="C1180" s="2">
        <f>400+2972</f>
        <v>3372</v>
      </c>
      <c r="D1180" s="2">
        <f>400+2972</f>
        <v>3372</v>
      </c>
      <c r="E1180" s="2" t="s">
        <v>1809</v>
      </c>
      <c r="F1180" s="2" t="s">
        <v>221</v>
      </c>
    </row>
    <row r="1181" spans="1:6" x14ac:dyDescent="0.25">
      <c r="A1181">
        <v>1177</v>
      </c>
      <c r="B1181" s="2" t="s">
        <v>1428</v>
      </c>
      <c r="C1181" s="2">
        <f>1918+5658</f>
        <v>7576</v>
      </c>
      <c r="D1181" s="2">
        <f>1918+5658</f>
        <v>7576</v>
      </c>
      <c r="E1181" s="2" t="s">
        <v>1809</v>
      </c>
      <c r="F1181" s="2" t="s">
        <v>221</v>
      </c>
    </row>
    <row r="1182" spans="1:6" x14ac:dyDescent="0.25">
      <c r="A1182">
        <v>1178</v>
      </c>
      <c r="B1182" s="2" t="s">
        <v>1428</v>
      </c>
      <c r="C1182" s="2">
        <v>3426</v>
      </c>
      <c r="D1182" s="2">
        <v>3426</v>
      </c>
      <c r="E1182" s="2" t="s">
        <v>1809</v>
      </c>
      <c r="F1182" s="2" t="s">
        <v>221</v>
      </c>
    </row>
    <row r="1183" spans="1:6" x14ac:dyDescent="0.25">
      <c r="A1183">
        <v>1179</v>
      </c>
      <c r="B1183" s="2" t="s">
        <v>1428</v>
      </c>
      <c r="C1183" s="2">
        <v>0</v>
      </c>
      <c r="D1183" s="2">
        <v>0</v>
      </c>
      <c r="E1183" s="2" t="s">
        <v>1809</v>
      </c>
      <c r="F1183" s="2" t="s">
        <v>221</v>
      </c>
    </row>
    <row r="1184" spans="1:6" x14ac:dyDescent="0.25">
      <c r="A1184">
        <v>1180</v>
      </c>
      <c r="B1184" s="2" t="s">
        <v>1428</v>
      </c>
      <c r="C1184" s="2">
        <v>2276</v>
      </c>
      <c r="D1184" s="2">
        <v>2276</v>
      </c>
      <c r="E1184" s="2" t="s">
        <v>1809</v>
      </c>
      <c r="F1184" s="2" t="s">
        <v>221</v>
      </c>
    </row>
    <row r="1185" spans="1:6" x14ac:dyDescent="0.25">
      <c r="A1185">
        <v>1181</v>
      </c>
      <c r="B1185" s="2" t="s">
        <v>1428</v>
      </c>
      <c r="C1185" s="2">
        <v>0</v>
      </c>
      <c r="D1185" s="2">
        <v>0</v>
      </c>
      <c r="E1185" s="2" t="s">
        <v>1809</v>
      </c>
      <c r="F1185" s="2" t="s">
        <v>221</v>
      </c>
    </row>
    <row r="1186" spans="1:6" x14ac:dyDescent="0.25">
      <c r="A1186">
        <v>1182</v>
      </c>
      <c r="B1186" s="2" t="s">
        <v>1428</v>
      </c>
      <c r="C1186" s="2">
        <v>0</v>
      </c>
      <c r="D1186" s="2">
        <v>0</v>
      </c>
      <c r="E1186" s="2" t="s">
        <v>1809</v>
      </c>
      <c r="F1186" s="2" t="s">
        <v>221</v>
      </c>
    </row>
    <row r="1187" spans="1:6" x14ac:dyDescent="0.25">
      <c r="A1187">
        <v>1183</v>
      </c>
      <c r="B1187" s="2" t="s">
        <v>1428</v>
      </c>
      <c r="C1187" s="2">
        <v>2362</v>
      </c>
      <c r="D1187" s="2">
        <v>2362</v>
      </c>
      <c r="E1187" s="2" t="s">
        <v>1809</v>
      </c>
      <c r="F1187" s="2" t="s">
        <v>221</v>
      </c>
    </row>
    <row r="1188" spans="1:6" x14ac:dyDescent="0.25">
      <c r="A1188">
        <v>1184</v>
      </c>
      <c r="B1188" s="2" t="s">
        <v>1428</v>
      </c>
      <c r="C1188" s="2">
        <v>3178</v>
      </c>
      <c r="D1188" s="2">
        <v>3178</v>
      </c>
      <c r="E1188" s="2" t="s">
        <v>1809</v>
      </c>
      <c r="F1188" s="2" t="s">
        <v>221</v>
      </c>
    </row>
    <row r="1189" spans="1:6" x14ac:dyDescent="0.25">
      <c r="A1189">
        <v>1185</v>
      </c>
      <c r="B1189" s="2" t="s">
        <v>1428</v>
      </c>
      <c r="C1189" s="2">
        <v>788</v>
      </c>
      <c r="D1189" s="2">
        <v>788</v>
      </c>
      <c r="E1189" s="2" t="s">
        <v>1809</v>
      </c>
      <c r="F1189" s="2" t="s">
        <v>221</v>
      </c>
    </row>
    <row r="1190" spans="1:6" x14ac:dyDescent="0.25">
      <c r="A1190">
        <v>1186</v>
      </c>
      <c r="B1190" s="2" t="s">
        <v>1428</v>
      </c>
      <c r="C1190" s="2">
        <v>3190</v>
      </c>
      <c r="D1190" s="2">
        <v>3190</v>
      </c>
      <c r="E1190" s="2" t="s">
        <v>1809</v>
      </c>
      <c r="F1190" s="2" t="s">
        <v>221</v>
      </c>
    </row>
    <row r="1191" spans="1:6" x14ac:dyDescent="0.25">
      <c r="A1191">
        <v>1187</v>
      </c>
      <c r="B1191" s="2" t="s">
        <v>1428</v>
      </c>
      <c r="C1191" s="2">
        <v>2500</v>
      </c>
      <c r="D1191" s="2">
        <v>2500</v>
      </c>
      <c r="E1191" s="2" t="s">
        <v>1809</v>
      </c>
      <c r="F1191" s="2" t="s">
        <v>221</v>
      </c>
    </row>
    <row r="1192" spans="1:6" x14ac:dyDescent="0.25">
      <c r="A1192">
        <v>1188</v>
      </c>
      <c r="B1192" s="2" t="s">
        <v>1428</v>
      </c>
      <c r="C1192" s="2">
        <v>2276</v>
      </c>
      <c r="D1192" s="2">
        <v>2276</v>
      </c>
      <c r="E1192" s="2" t="s">
        <v>1809</v>
      </c>
      <c r="F1192" s="2" t="s">
        <v>221</v>
      </c>
    </row>
    <row r="1193" spans="1:6" x14ac:dyDescent="0.25">
      <c r="A1193">
        <v>1189</v>
      </c>
      <c r="B1193" s="2" t="s">
        <v>1428</v>
      </c>
      <c r="C1193" s="2">
        <v>5658</v>
      </c>
      <c r="D1193" s="2">
        <v>5658</v>
      </c>
      <c r="E1193" s="2" t="s">
        <v>1809</v>
      </c>
      <c r="F1193" s="2" t="s">
        <v>221</v>
      </c>
    </row>
    <row r="1194" spans="1:6" x14ac:dyDescent="0.25">
      <c r="A1194">
        <v>1190</v>
      </c>
      <c r="B1194" s="2" t="s">
        <v>1428</v>
      </c>
      <c r="C1194" s="2">
        <v>0</v>
      </c>
      <c r="D1194" s="2">
        <v>0</v>
      </c>
      <c r="E1194" s="2" t="s">
        <v>1809</v>
      </c>
      <c r="F1194" s="2" t="s">
        <v>221</v>
      </c>
    </row>
    <row r="1195" spans="1:6" x14ac:dyDescent="0.25">
      <c r="A1195">
        <v>1191</v>
      </c>
      <c r="B1195" s="2" t="s">
        <v>1428</v>
      </c>
      <c r="C1195" s="2">
        <v>2749</v>
      </c>
      <c r="D1195" s="2">
        <v>2749</v>
      </c>
      <c r="E1195" s="2" t="s">
        <v>1809</v>
      </c>
      <c r="F1195" s="2" t="s">
        <v>221</v>
      </c>
    </row>
    <row r="1196" spans="1:6" x14ac:dyDescent="0.25">
      <c r="A1196">
        <v>1192</v>
      </c>
      <c r="B1196" s="2" t="s">
        <v>1428</v>
      </c>
      <c r="C1196" s="2">
        <v>3700.24</v>
      </c>
      <c r="D1196" s="2">
        <v>3700.24</v>
      </c>
      <c r="E1196" s="2" t="s">
        <v>1809</v>
      </c>
      <c r="F1196" s="2" t="s">
        <v>221</v>
      </c>
    </row>
    <row r="1197" spans="1:6" x14ac:dyDescent="0.25">
      <c r="A1197">
        <v>1193</v>
      </c>
      <c r="B1197" s="2" t="s">
        <v>1428</v>
      </c>
      <c r="C1197" s="2">
        <v>11152</v>
      </c>
      <c r="D1197" s="2">
        <v>11152</v>
      </c>
      <c r="E1197" s="2" t="s">
        <v>1809</v>
      </c>
      <c r="F1197" s="2" t="s">
        <v>221</v>
      </c>
    </row>
    <row r="1198" spans="1:6" x14ac:dyDescent="0.25">
      <c r="A1198">
        <v>1194</v>
      </c>
      <c r="B1198" s="2" t="s">
        <v>1428</v>
      </c>
      <c r="C1198" s="2">
        <v>7314</v>
      </c>
      <c r="D1198" s="2">
        <v>7314</v>
      </c>
      <c r="E1198" s="2" t="s">
        <v>1809</v>
      </c>
      <c r="F1198" s="2" t="s">
        <v>221</v>
      </c>
    </row>
    <row r="1199" spans="1:6" x14ac:dyDescent="0.25">
      <c r="A1199">
        <v>1195</v>
      </c>
      <c r="B1199" s="2" t="s">
        <v>1428</v>
      </c>
      <c r="C1199" s="2">
        <v>2978</v>
      </c>
      <c r="D1199" s="2">
        <v>2978</v>
      </c>
      <c r="E1199" s="2" t="s">
        <v>1809</v>
      </c>
      <c r="F1199" s="2" t="s">
        <v>221</v>
      </c>
    </row>
    <row r="1200" spans="1:6" x14ac:dyDescent="0.25">
      <c r="A1200">
        <v>1196</v>
      </c>
      <c r="B1200" s="2" t="s">
        <v>1428</v>
      </c>
      <c r="C1200" s="2">
        <v>0</v>
      </c>
      <c r="D1200" s="2">
        <v>0</v>
      </c>
      <c r="E1200" s="2" t="s">
        <v>1809</v>
      </c>
      <c r="F1200" s="2" t="s">
        <v>221</v>
      </c>
    </row>
    <row r="1201" spans="1:6" x14ac:dyDescent="0.25">
      <c r="A1201">
        <v>1197</v>
      </c>
      <c r="B1201" s="2" t="s">
        <v>1428</v>
      </c>
      <c r="C1201" s="2">
        <v>2386</v>
      </c>
      <c r="D1201" s="2">
        <v>2386</v>
      </c>
      <c r="E1201" s="2" t="s">
        <v>1809</v>
      </c>
      <c r="F1201" s="2" t="s">
        <v>221</v>
      </c>
    </row>
    <row r="1202" spans="1:6" x14ac:dyDescent="0.25">
      <c r="A1202">
        <v>1198</v>
      </c>
      <c r="B1202" s="2" t="s">
        <v>1428</v>
      </c>
      <c r="C1202" s="2">
        <v>5510</v>
      </c>
      <c r="D1202" s="2">
        <v>5510</v>
      </c>
      <c r="E1202" s="2" t="s">
        <v>1809</v>
      </c>
      <c r="F1202" s="2" t="s">
        <v>221</v>
      </c>
    </row>
    <row r="1203" spans="1:6" x14ac:dyDescent="0.25">
      <c r="A1203">
        <v>1199</v>
      </c>
      <c r="B1203" s="2" t="s">
        <v>1428</v>
      </c>
      <c r="C1203" s="2">
        <v>2901</v>
      </c>
      <c r="D1203" s="2">
        <v>2901</v>
      </c>
      <c r="E1203" s="2" t="s">
        <v>1809</v>
      </c>
      <c r="F1203" s="2" t="s">
        <v>221</v>
      </c>
    </row>
    <row r="1204" spans="1:6" x14ac:dyDescent="0.25">
      <c r="A1204">
        <v>1200</v>
      </c>
      <c r="B1204" s="2" t="s">
        <v>1428</v>
      </c>
      <c r="C1204" s="2">
        <v>796</v>
      </c>
      <c r="D1204" s="2">
        <v>796</v>
      </c>
      <c r="E1204" s="2" t="s">
        <v>1809</v>
      </c>
      <c r="F1204" s="2" t="s">
        <v>221</v>
      </c>
    </row>
    <row r="1205" spans="1:6" x14ac:dyDescent="0.25">
      <c r="A1205">
        <v>1201</v>
      </c>
      <c r="B1205" s="2" t="s">
        <v>1428</v>
      </c>
      <c r="C1205" s="2">
        <v>7534.7644444444441</v>
      </c>
      <c r="D1205" s="2">
        <v>7534.7644444444441</v>
      </c>
      <c r="E1205" s="2" t="s">
        <v>1809</v>
      </c>
      <c r="F1205" s="2" t="s">
        <v>221</v>
      </c>
    </row>
    <row r="1206" spans="1:6" x14ac:dyDescent="0.25">
      <c r="A1206">
        <v>1202</v>
      </c>
      <c r="B1206" s="2" t="s">
        <v>1428</v>
      </c>
      <c r="C1206" s="2">
        <v>2310</v>
      </c>
      <c r="D1206" s="2">
        <v>2310</v>
      </c>
      <c r="E1206" s="2" t="s">
        <v>1809</v>
      </c>
      <c r="F1206" s="2" t="s">
        <v>221</v>
      </c>
    </row>
    <row r="1207" spans="1:6" x14ac:dyDescent="0.25">
      <c r="A1207">
        <v>1203</v>
      </c>
      <c r="B1207" s="2" t="s">
        <v>1428</v>
      </c>
      <c r="C1207" s="2">
        <v>4679.7422222222222</v>
      </c>
      <c r="D1207" s="2">
        <v>4679.7422222222222</v>
      </c>
      <c r="E1207" s="2" t="s">
        <v>1809</v>
      </c>
      <c r="F1207" s="2" t="s">
        <v>221</v>
      </c>
    </row>
    <row r="1208" spans="1:6" x14ac:dyDescent="0.25">
      <c r="A1208">
        <v>1204</v>
      </c>
      <c r="B1208" s="2" t="s">
        <v>1428</v>
      </c>
      <c r="C1208" s="2">
        <f>7538+2000</f>
        <v>9538</v>
      </c>
      <c r="D1208" s="2">
        <f>7538+2000</f>
        <v>9538</v>
      </c>
      <c r="E1208" s="2" t="s">
        <v>1809</v>
      </c>
      <c r="F1208" s="2" t="s">
        <v>221</v>
      </c>
    </row>
    <row r="1209" spans="1:6" x14ac:dyDescent="0.25">
      <c r="A1209">
        <v>1205</v>
      </c>
      <c r="B1209" s="2" t="s">
        <v>1428</v>
      </c>
      <c r="C1209" s="2">
        <v>600</v>
      </c>
      <c r="D1209" s="2">
        <v>600</v>
      </c>
      <c r="E1209" s="2" t="s">
        <v>1809</v>
      </c>
      <c r="F1209" s="2" t="s">
        <v>221</v>
      </c>
    </row>
    <row r="1210" spans="1:6" x14ac:dyDescent="0.25">
      <c r="A1210">
        <v>1206</v>
      </c>
      <c r="B1210" s="2" t="s">
        <v>1428</v>
      </c>
      <c r="C1210" s="2">
        <v>2954</v>
      </c>
      <c r="D1210" s="2">
        <v>2954</v>
      </c>
      <c r="E1210" s="2" t="s">
        <v>1809</v>
      </c>
      <c r="F1210" s="2" t="s">
        <v>221</v>
      </c>
    </row>
    <row r="1211" spans="1:6" x14ac:dyDescent="0.25">
      <c r="A1211">
        <v>1207</v>
      </c>
      <c r="B1211" s="2" t="s">
        <v>1428</v>
      </c>
      <c r="C1211" s="2">
        <v>0</v>
      </c>
      <c r="D1211" s="2">
        <v>0</v>
      </c>
      <c r="E1211" s="2" t="s">
        <v>1809</v>
      </c>
      <c r="F1211" s="2" t="s">
        <v>221</v>
      </c>
    </row>
    <row r="1212" spans="1:6" x14ac:dyDescent="0.25">
      <c r="A1212">
        <v>1208</v>
      </c>
      <c r="B1212" s="2" t="s">
        <v>1428</v>
      </c>
      <c r="C1212" s="2">
        <v>2244</v>
      </c>
      <c r="D1212" s="2">
        <v>2244</v>
      </c>
      <c r="E1212" s="2" t="s">
        <v>1809</v>
      </c>
      <c r="F1212" s="2" t="s">
        <v>221</v>
      </c>
    </row>
    <row r="1213" spans="1:6" x14ac:dyDescent="0.25">
      <c r="A1213">
        <v>1209</v>
      </c>
      <c r="B1213" s="2" t="s">
        <v>1428</v>
      </c>
      <c r="C1213" s="2">
        <v>3373.1111111111113</v>
      </c>
      <c r="D1213" s="2">
        <v>3373.1111111111113</v>
      </c>
      <c r="E1213" s="2" t="s">
        <v>1809</v>
      </c>
      <c r="F1213" s="2" t="s">
        <v>221</v>
      </c>
    </row>
    <row r="1214" spans="1:6" x14ac:dyDescent="0.25">
      <c r="A1214">
        <v>1210</v>
      </c>
      <c r="B1214" s="2" t="s">
        <v>1428</v>
      </c>
      <c r="C1214" s="2">
        <v>2808</v>
      </c>
      <c r="D1214" s="2">
        <v>2808</v>
      </c>
      <c r="E1214" s="2" t="s">
        <v>1809</v>
      </c>
      <c r="F1214" s="2" t="s">
        <v>221</v>
      </c>
    </row>
    <row r="1215" spans="1:6" x14ac:dyDescent="0.25">
      <c r="A1215">
        <v>1211</v>
      </c>
      <c r="B1215" s="2" t="s">
        <v>1428</v>
      </c>
      <c r="C1215" s="2">
        <v>0</v>
      </c>
      <c r="D1215" s="2">
        <v>0</v>
      </c>
      <c r="E1215" s="2" t="s">
        <v>1809</v>
      </c>
      <c r="F1215" s="2" t="s">
        <v>221</v>
      </c>
    </row>
    <row r="1216" spans="1:6" x14ac:dyDescent="0.25">
      <c r="A1216">
        <v>1212</v>
      </c>
      <c r="B1216" s="2" t="s">
        <v>1428</v>
      </c>
      <c r="C1216" s="2">
        <v>3680</v>
      </c>
      <c r="D1216" s="2">
        <v>3680</v>
      </c>
      <c r="E1216" s="2" t="s">
        <v>1809</v>
      </c>
      <c r="F1216" s="2" t="s">
        <v>221</v>
      </c>
    </row>
    <row r="1217" spans="1:6" x14ac:dyDescent="0.25">
      <c r="A1217">
        <v>1213</v>
      </c>
      <c r="B1217" s="2" t="s">
        <v>1428</v>
      </c>
      <c r="C1217" s="2">
        <v>2808</v>
      </c>
      <c r="D1217" s="2">
        <v>2808</v>
      </c>
      <c r="E1217" s="2" t="s">
        <v>1809</v>
      </c>
      <c r="F1217" s="2" t="s">
        <v>221</v>
      </c>
    </row>
    <row r="1218" spans="1:6" x14ac:dyDescent="0.25">
      <c r="A1218">
        <v>1214</v>
      </c>
      <c r="B1218" s="2" t="s">
        <v>1428</v>
      </c>
      <c r="C1218" s="2">
        <v>0</v>
      </c>
      <c r="D1218" s="2">
        <v>0</v>
      </c>
      <c r="E1218" s="2" t="s">
        <v>1809</v>
      </c>
      <c r="F1218" s="2" t="s">
        <v>221</v>
      </c>
    </row>
    <row r="1219" spans="1:6" x14ac:dyDescent="0.25">
      <c r="A1219">
        <v>1215</v>
      </c>
      <c r="B1219" s="2" t="s">
        <v>1428</v>
      </c>
      <c r="C1219" s="2">
        <v>0</v>
      </c>
      <c r="D1219" s="2">
        <v>0</v>
      </c>
      <c r="E1219" s="2" t="s">
        <v>1809</v>
      </c>
      <c r="F1219" s="2" t="s">
        <v>221</v>
      </c>
    </row>
    <row r="1220" spans="1:6" x14ac:dyDescent="0.25">
      <c r="A1220">
        <v>1216</v>
      </c>
      <c r="B1220" s="2" t="s">
        <v>1428</v>
      </c>
      <c r="C1220" s="2">
        <v>0</v>
      </c>
      <c r="D1220" s="2">
        <v>0</v>
      </c>
      <c r="E1220" s="2" t="s">
        <v>1809</v>
      </c>
      <c r="F1220" s="2" t="s">
        <v>221</v>
      </c>
    </row>
    <row r="1221" spans="1:6" x14ac:dyDescent="0.25">
      <c r="A1221">
        <v>1217</v>
      </c>
      <c r="B1221" s="2" t="s">
        <v>1428</v>
      </c>
      <c r="C1221" s="2">
        <v>0</v>
      </c>
      <c r="D1221" s="2">
        <v>0</v>
      </c>
      <c r="E1221" s="2" t="s">
        <v>1809</v>
      </c>
      <c r="F1221" s="2" t="s">
        <v>221</v>
      </c>
    </row>
    <row r="1222" spans="1:6" x14ac:dyDescent="0.25">
      <c r="A1222">
        <v>1218</v>
      </c>
      <c r="B1222" s="2" t="s">
        <v>1428</v>
      </c>
      <c r="C1222" s="2">
        <v>0</v>
      </c>
      <c r="D1222" s="2">
        <v>0</v>
      </c>
      <c r="E1222" s="2" t="s">
        <v>1809</v>
      </c>
      <c r="F1222" s="2" t="s">
        <v>221</v>
      </c>
    </row>
    <row r="1223" spans="1:6" x14ac:dyDescent="0.25">
      <c r="A1223">
        <v>1219</v>
      </c>
      <c r="B1223" s="2" t="s">
        <v>1428</v>
      </c>
      <c r="C1223" s="2">
        <v>2602</v>
      </c>
      <c r="D1223" s="2">
        <v>2602</v>
      </c>
      <c r="E1223" s="2" t="s">
        <v>1809</v>
      </c>
      <c r="F1223" s="2" t="s">
        <v>221</v>
      </c>
    </row>
    <row r="1224" spans="1:6" x14ac:dyDescent="0.25">
      <c r="A1224">
        <v>1220</v>
      </c>
      <c r="B1224" s="2" t="s">
        <v>1428</v>
      </c>
      <c r="C1224" s="2">
        <v>0</v>
      </c>
      <c r="D1224" s="2">
        <v>0</v>
      </c>
      <c r="E1224" s="2" t="s">
        <v>1809</v>
      </c>
      <c r="F1224" s="2" t="s">
        <v>221</v>
      </c>
    </row>
    <row r="1225" spans="1:6" x14ac:dyDescent="0.25">
      <c r="A1225">
        <v>1221</v>
      </c>
      <c r="B1225" s="2" t="s">
        <v>1428</v>
      </c>
      <c r="C1225" s="2">
        <v>0</v>
      </c>
      <c r="D1225" s="2">
        <v>0</v>
      </c>
      <c r="E1225" s="2" t="s">
        <v>1809</v>
      </c>
      <c r="F1225" s="2" t="s">
        <v>221</v>
      </c>
    </row>
    <row r="1226" spans="1:6" x14ac:dyDescent="0.25">
      <c r="A1226">
        <v>1222</v>
      </c>
      <c r="B1226" s="2" t="s">
        <v>1428</v>
      </c>
      <c r="C1226" s="2">
        <v>3710</v>
      </c>
      <c r="D1226" s="2">
        <v>3710</v>
      </c>
      <c r="E1226" s="2" t="s">
        <v>1809</v>
      </c>
      <c r="F1226" s="2" t="s">
        <v>221</v>
      </c>
    </row>
    <row r="1227" spans="1:6" x14ac:dyDescent="0.25">
      <c r="A1227">
        <v>1223</v>
      </c>
      <c r="B1227" s="2" t="s">
        <v>1428</v>
      </c>
      <c r="C1227" s="2">
        <v>0</v>
      </c>
      <c r="D1227" s="2">
        <v>0</v>
      </c>
      <c r="E1227" s="2" t="s">
        <v>1809</v>
      </c>
      <c r="F1227" s="2" t="s">
        <v>221</v>
      </c>
    </row>
    <row r="1228" spans="1:6" x14ac:dyDescent="0.25">
      <c r="A1228">
        <v>1224</v>
      </c>
      <c r="B1228" s="2" t="s">
        <v>1428</v>
      </c>
      <c r="C1228" s="2">
        <v>1750</v>
      </c>
      <c r="D1228" s="2">
        <v>1750</v>
      </c>
      <c r="E1228" s="2" t="s">
        <v>1809</v>
      </c>
      <c r="F1228" s="2" t="s">
        <v>221</v>
      </c>
    </row>
    <row r="1229" spans="1:6" x14ac:dyDescent="0.25">
      <c r="A1229">
        <v>1225</v>
      </c>
      <c r="B1229" s="2" t="s">
        <v>1428</v>
      </c>
      <c r="C1229" s="2">
        <v>5748</v>
      </c>
      <c r="D1229" s="2">
        <v>5748</v>
      </c>
      <c r="E1229" s="2" t="s">
        <v>1809</v>
      </c>
      <c r="F1229" s="2" t="s">
        <v>221</v>
      </c>
    </row>
    <row r="1230" spans="1:6" x14ac:dyDescent="0.25">
      <c r="A1230">
        <v>1226</v>
      </c>
      <c r="B1230" s="2" t="s">
        <v>1428</v>
      </c>
      <c r="C1230" s="2">
        <v>5176</v>
      </c>
      <c r="D1230" s="2">
        <v>5176</v>
      </c>
      <c r="E1230" s="2" t="s">
        <v>1809</v>
      </c>
      <c r="F1230" s="2" t="s">
        <v>221</v>
      </c>
    </row>
    <row r="1231" spans="1:6" x14ac:dyDescent="0.25">
      <c r="A1231">
        <v>1227</v>
      </c>
      <c r="B1231" s="2" t="s">
        <v>1428</v>
      </c>
      <c r="C1231" s="2">
        <v>10054</v>
      </c>
      <c r="D1231" s="2">
        <v>10054</v>
      </c>
      <c r="E1231" s="2" t="s">
        <v>1809</v>
      </c>
      <c r="F1231" s="2" t="s">
        <v>221</v>
      </c>
    </row>
    <row r="1232" spans="1:6" x14ac:dyDescent="0.25">
      <c r="A1232">
        <v>1228</v>
      </c>
      <c r="B1232" s="2" t="s">
        <v>1428</v>
      </c>
      <c r="C1232" s="2">
        <v>3900</v>
      </c>
      <c r="D1232" s="2">
        <v>3900</v>
      </c>
      <c r="E1232" s="2" t="s">
        <v>1809</v>
      </c>
      <c r="F1232" s="2" t="s">
        <v>221</v>
      </c>
    </row>
    <row r="1233" spans="1:6" x14ac:dyDescent="0.25">
      <c r="A1233">
        <v>1229</v>
      </c>
      <c r="B1233" s="2" t="s">
        <v>1428</v>
      </c>
      <c r="C1233" s="2">
        <v>2674</v>
      </c>
      <c r="D1233" s="2">
        <v>2674</v>
      </c>
      <c r="E1233" s="2" t="s">
        <v>1809</v>
      </c>
      <c r="F1233" s="2" t="s">
        <v>221</v>
      </c>
    </row>
    <row r="1234" spans="1:6" x14ac:dyDescent="0.25">
      <c r="A1234">
        <v>1230</v>
      </c>
      <c r="B1234" s="2" t="s">
        <v>1428</v>
      </c>
      <c r="C1234" s="2">
        <v>3138</v>
      </c>
      <c r="D1234" s="2">
        <v>3138</v>
      </c>
      <c r="E1234" s="2" t="s">
        <v>1809</v>
      </c>
      <c r="F1234" s="2" t="s">
        <v>221</v>
      </c>
    </row>
    <row r="1235" spans="1:6" x14ac:dyDescent="0.25">
      <c r="A1235">
        <v>1231</v>
      </c>
      <c r="B1235" s="2" t="s">
        <v>1428</v>
      </c>
      <c r="C1235" s="2">
        <v>7154</v>
      </c>
      <c r="D1235" s="2">
        <v>7154</v>
      </c>
      <c r="E1235" s="2" t="s">
        <v>1809</v>
      </c>
      <c r="F1235" s="2" t="s">
        <v>221</v>
      </c>
    </row>
    <row r="1236" spans="1:6" x14ac:dyDescent="0.25">
      <c r="A1236">
        <v>1232</v>
      </c>
      <c r="B1236" s="2" t="s">
        <v>1428</v>
      </c>
      <c r="C1236" s="2">
        <v>200</v>
      </c>
      <c r="D1236" s="2">
        <v>200</v>
      </c>
      <c r="E1236" s="2" t="s">
        <v>1809</v>
      </c>
      <c r="F1236" s="2" t="s">
        <v>221</v>
      </c>
    </row>
    <row r="1237" spans="1:6" x14ac:dyDescent="0.25">
      <c r="A1237">
        <v>1233</v>
      </c>
      <c r="B1237" s="2" t="s">
        <v>1428</v>
      </c>
      <c r="C1237" s="2">
        <v>2500</v>
      </c>
      <c r="D1237" s="2">
        <v>2500</v>
      </c>
      <c r="E1237" s="2" t="s">
        <v>1809</v>
      </c>
      <c r="F1237" s="2" t="s">
        <v>221</v>
      </c>
    </row>
    <row r="1238" spans="1:6" x14ac:dyDescent="0.25">
      <c r="A1238">
        <v>1234</v>
      </c>
      <c r="B1238" s="2" t="s">
        <v>1428</v>
      </c>
      <c r="C1238" s="2">
        <v>2000</v>
      </c>
      <c r="D1238" s="2">
        <v>2000</v>
      </c>
      <c r="E1238" s="2" t="s">
        <v>1809</v>
      </c>
      <c r="F1238" s="2" t="s">
        <v>221</v>
      </c>
    </row>
    <row r="1239" spans="1:6" x14ac:dyDescent="0.25">
      <c r="A1239">
        <v>1235</v>
      </c>
      <c r="B1239" s="2" t="s">
        <v>1428</v>
      </c>
      <c r="C1239" s="2">
        <v>0</v>
      </c>
      <c r="D1239" s="2">
        <v>0</v>
      </c>
      <c r="E1239" s="2" t="s">
        <v>1809</v>
      </c>
      <c r="F1239" s="2" t="s">
        <v>221</v>
      </c>
    </row>
    <row r="1240" spans="1:6" x14ac:dyDescent="0.25">
      <c r="A1240">
        <v>1236</v>
      </c>
      <c r="B1240" s="2" t="s">
        <v>1428</v>
      </c>
      <c r="C1240" s="2">
        <v>1802</v>
      </c>
      <c r="D1240" s="2">
        <v>1802</v>
      </c>
      <c r="E1240" s="2" t="s">
        <v>1809</v>
      </c>
      <c r="F1240" s="2" t="s">
        <v>221</v>
      </c>
    </row>
    <row r="1241" spans="1:6" x14ac:dyDescent="0.25">
      <c r="A1241">
        <v>1237</v>
      </c>
      <c r="B1241" s="2" t="s">
        <v>1428</v>
      </c>
      <c r="C1241" s="2">
        <v>3001</v>
      </c>
      <c r="D1241" s="2">
        <v>3001</v>
      </c>
      <c r="E1241" s="2" t="s">
        <v>1809</v>
      </c>
      <c r="F1241" s="2" t="s">
        <v>221</v>
      </c>
    </row>
    <row r="1242" spans="1:6" x14ac:dyDescent="0.25">
      <c r="A1242">
        <v>1238</v>
      </c>
      <c r="B1242" s="2" t="s">
        <v>1428</v>
      </c>
      <c r="C1242" s="2">
        <v>0</v>
      </c>
      <c r="D1242" s="2">
        <v>0</v>
      </c>
      <c r="E1242" s="2" t="s">
        <v>1809</v>
      </c>
      <c r="F1242" s="2" t="s">
        <v>221</v>
      </c>
    </row>
    <row r="1243" spans="1:6" x14ac:dyDescent="0.25">
      <c r="A1243">
        <v>1239</v>
      </c>
      <c r="B1243" s="2" t="s">
        <v>1428</v>
      </c>
      <c r="C1243" s="2">
        <v>0</v>
      </c>
      <c r="D1243" s="2">
        <v>0</v>
      </c>
      <c r="E1243" s="2" t="s">
        <v>1809</v>
      </c>
      <c r="F1243" s="2" t="s">
        <v>221</v>
      </c>
    </row>
    <row r="1244" spans="1:6" x14ac:dyDescent="0.25">
      <c r="A1244">
        <v>1240</v>
      </c>
      <c r="B1244" s="2" t="s">
        <v>1428</v>
      </c>
      <c r="C1244" s="2">
        <v>2000</v>
      </c>
      <c r="D1244" s="2">
        <v>2000</v>
      </c>
      <c r="E1244" s="2" t="s">
        <v>1809</v>
      </c>
      <c r="F1244" s="2" t="s">
        <v>221</v>
      </c>
    </row>
    <row r="1245" spans="1:6" x14ac:dyDescent="0.25">
      <c r="A1245">
        <v>1241</v>
      </c>
      <c r="B1245" s="2" t="s">
        <v>1428</v>
      </c>
      <c r="C1245" s="2">
        <v>2000</v>
      </c>
      <c r="D1245" s="2">
        <v>2000</v>
      </c>
      <c r="E1245" s="2" t="s">
        <v>1809</v>
      </c>
      <c r="F1245" s="2" t="s">
        <v>221</v>
      </c>
    </row>
    <row r="1246" spans="1:6" x14ac:dyDescent="0.25">
      <c r="A1246">
        <v>1242</v>
      </c>
      <c r="B1246" s="2" t="s">
        <v>1428</v>
      </c>
      <c r="C1246" s="2">
        <v>2000</v>
      </c>
      <c r="D1246" s="2">
        <v>2000</v>
      </c>
      <c r="E1246" s="2" t="s">
        <v>1809</v>
      </c>
      <c r="F1246" s="2" t="s">
        <v>221</v>
      </c>
    </row>
    <row r="1247" spans="1:6" x14ac:dyDescent="0.25">
      <c r="A1247">
        <v>1243</v>
      </c>
      <c r="B1247" s="2" t="s">
        <v>1428</v>
      </c>
      <c r="C1247" s="2">
        <v>0</v>
      </c>
      <c r="D1247" s="2">
        <v>0</v>
      </c>
      <c r="E1247" s="2" t="s">
        <v>1809</v>
      </c>
      <c r="F1247" s="2" t="s">
        <v>221</v>
      </c>
    </row>
    <row r="1248" spans="1:6" x14ac:dyDescent="0.25">
      <c r="A1248">
        <v>1244</v>
      </c>
      <c r="B1248" s="2" t="s">
        <v>1428</v>
      </c>
      <c r="C1248" s="2">
        <v>2000</v>
      </c>
      <c r="D1248" s="2">
        <v>2000</v>
      </c>
      <c r="E1248" s="2" t="s">
        <v>1809</v>
      </c>
      <c r="F1248" s="2" t="s">
        <v>221</v>
      </c>
    </row>
    <row r="1249" spans="1:6" x14ac:dyDescent="0.25">
      <c r="A1249">
        <v>1245</v>
      </c>
      <c r="B1249" s="2" t="s">
        <v>1428</v>
      </c>
      <c r="C1249" s="2">
        <v>2000</v>
      </c>
      <c r="D1249" s="2">
        <v>2000</v>
      </c>
      <c r="E1249" s="2" t="s">
        <v>1809</v>
      </c>
      <c r="F1249" s="2" t="s">
        <v>221</v>
      </c>
    </row>
    <row r="1250" spans="1:6" x14ac:dyDescent="0.25">
      <c r="A1250">
        <v>1246</v>
      </c>
      <c r="B1250" s="2" t="s">
        <v>1428</v>
      </c>
      <c r="C1250" s="2">
        <v>2000</v>
      </c>
      <c r="D1250" s="2">
        <v>2000</v>
      </c>
      <c r="E1250" s="2" t="s">
        <v>1809</v>
      </c>
      <c r="F1250" s="2" t="s">
        <v>221</v>
      </c>
    </row>
    <row r="1251" spans="1:6" x14ac:dyDescent="0.25">
      <c r="A1251">
        <v>1247</v>
      </c>
      <c r="B1251" s="2" t="s">
        <v>1428</v>
      </c>
      <c r="C1251" s="2">
        <v>2000</v>
      </c>
      <c r="D1251" s="2">
        <v>2000</v>
      </c>
      <c r="E1251" s="2" t="s">
        <v>1809</v>
      </c>
      <c r="F1251" s="2" t="s">
        <v>221</v>
      </c>
    </row>
    <row r="1252" spans="1:6" x14ac:dyDescent="0.25">
      <c r="A1252">
        <v>1248</v>
      </c>
      <c r="B1252" s="2" t="s">
        <v>1428</v>
      </c>
      <c r="C1252" s="2">
        <v>2000</v>
      </c>
      <c r="D1252" s="2">
        <v>2000</v>
      </c>
      <c r="E1252" s="2" t="s">
        <v>1809</v>
      </c>
      <c r="F1252" s="2" t="s">
        <v>221</v>
      </c>
    </row>
    <row r="1253" spans="1:6" x14ac:dyDescent="0.25">
      <c r="A1253">
        <v>1249</v>
      </c>
      <c r="B1253" s="2" t="s">
        <v>1428</v>
      </c>
      <c r="C1253" s="2">
        <v>2000</v>
      </c>
      <c r="D1253" s="2">
        <v>2000</v>
      </c>
      <c r="E1253" s="2" t="s">
        <v>1809</v>
      </c>
      <c r="F1253" s="2" t="s">
        <v>221</v>
      </c>
    </row>
    <row r="1254" spans="1:6" x14ac:dyDescent="0.25">
      <c r="A1254">
        <v>1250</v>
      </c>
      <c r="B1254" s="2" t="s">
        <v>1428</v>
      </c>
      <c r="C1254" s="2">
        <v>2000</v>
      </c>
      <c r="D1254" s="2">
        <v>2000</v>
      </c>
      <c r="E1254" s="2" t="s">
        <v>1809</v>
      </c>
      <c r="F1254" s="2" t="s">
        <v>221</v>
      </c>
    </row>
    <row r="1255" spans="1:6" x14ac:dyDescent="0.25">
      <c r="A1255">
        <v>1251</v>
      </c>
      <c r="B1255" s="2" t="s">
        <v>1428</v>
      </c>
      <c r="C1255" s="2">
        <v>2000</v>
      </c>
      <c r="D1255" s="2">
        <v>2000</v>
      </c>
      <c r="E1255" s="2" t="s">
        <v>1809</v>
      </c>
      <c r="F1255" s="2" t="s">
        <v>221</v>
      </c>
    </row>
    <row r="1256" spans="1:6" x14ac:dyDescent="0.25">
      <c r="A1256">
        <v>1252</v>
      </c>
      <c r="B1256" s="2" t="s">
        <v>1428</v>
      </c>
      <c r="C1256" s="2">
        <v>0</v>
      </c>
      <c r="D1256" s="2">
        <v>0</v>
      </c>
      <c r="E1256" s="2" t="s">
        <v>1809</v>
      </c>
      <c r="F1256" s="2" t="s">
        <v>221</v>
      </c>
    </row>
    <row r="1257" spans="1:6" x14ac:dyDescent="0.25">
      <c r="A1257">
        <v>1253</v>
      </c>
      <c r="B1257" s="2" t="s">
        <v>1428</v>
      </c>
      <c r="C1257" s="2">
        <v>2000</v>
      </c>
      <c r="D1257" s="2">
        <v>2000</v>
      </c>
      <c r="E1257" s="2" t="s">
        <v>1809</v>
      </c>
      <c r="F1257" s="2" t="s">
        <v>221</v>
      </c>
    </row>
    <row r="1258" spans="1:6" x14ac:dyDescent="0.25">
      <c r="A1258">
        <v>1254</v>
      </c>
      <c r="B1258" s="2" t="s">
        <v>1428</v>
      </c>
      <c r="C1258" s="2">
        <v>0</v>
      </c>
      <c r="D1258" s="2">
        <v>0</v>
      </c>
      <c r="E1258" s="2" t="s">
        <v>1809</v>
      </c>
      <c r="F1258" s="2" t="s">
        <v>221</v>
      </c>
    </row>
    <row r="1259" spans="1:6" x14ac:dyDescent="0.25">
      <c r="A1259">
        <v>1255</v>
      </c>
      <c r="B1259" s="2" t="s">
        <v>1428</v>
      </c>
      <c r="C1259" s="2">
        <v>4000</v>
      </c>
      <c r="D1259" s="2">
        <v>4000</v>
      </c>
      <c r="E1259" s="2" t="s">
        <v>1809</v>
      </c>
      <c r="F1259" s="2" t="s">
        <v>221</v>
      </c>
    </row>
    <row r="1260" spans="1:6" x14ac:dyDescent="0.25">
      <c r="A1260">
        <v>1256</v>
      </c>
      <c r="B1260" s="2" t="s">
        <v>1428</v>
      </c>
      <c r="C1260" s="2">
        <v>2000</v>
      </c>
      <c r="D1260" s="2">
        <v>2000</v>
      </c>
      <c r="E1260" s="2" t="s">
        <v>1809</v>
      </c>
      <c r="F1260" s="2" t="s">
        <v>221</v>
      </c>
    </row>
    <row r="1261" spans="1:6" x14ac:dyDescent="0.25">
      <c r="A1261">
        <v>1257</v>
      </c>
      <c r="B1261" s="2" t="s">
        <v>1428</v>
      </c>
      <c r="C1261" s="2">
        <v>0</v>
      </c>
      <c r="D1261" s="2">
        <v>0</v>
      </c>
      <c r="E1261" s="2" t="s">
        <v>1809</v>
      </c>
      <c r="F1261" s="2" t="s">
        <v>221</v>
      </c>
    </row>
    <row r="1262" spans="1:6" x14ac:dyDescent="0.25">
      <c r="A1262">
        <v>1258</v>
      </c>
      <c r="B1262" s="2" t="s">
        <v>1428</v>
      </c>
      <c r="C1262" s="2">
        <v>0</v>
      </c>
      <c r="D1262" s="2">
        <v>0</v>
      </c>
      <c r="E1262" s="2" t="s">
        <v>1809</v>
      </c>
      <c r="F1262" s="2" t="s">
        <v>221</v>
      </c>
    </row>
    <row r="1263" spans="1:6" x14ac:dyDescent="0.25">
      <c r="A1263">
        <v>1259</v>
      </c>
      <c r="B1263" s="2" t="s">
        <v>1428</v>
      </c>
      <c r="C1263" s="2">
        <v>0</v>
      </c>
      <c r="D1263" s="2">
        <v>0</v>
      </c>
      <c r="E1263" s="2" t="s">
        <v>1809</v>
      </c>
      <c r="F1263" s="2" t="s">
        <v>221</v>
      </c>
    </row>
    <row r="1264" spans="1:6" x14ac:dyDescent="0.25">
      <c r="A1264">
        <v>1260</v>
      </c>
      <c r="B1264" s="2" t="s">
        <v>1428</v>
      </c>
      <c r="C1264" s="2">
        <v>0</v>
      </c>
      <c r="D1264" s="2">
        <v>0</v>
      </c>
      <c r="E1264" s="2" t="s">
        <v>1809</v>
      </c>
      <c r="F1264" s="2" t="s">
        <v>221</v>
      </c>
    </row>
    <row r="1265" spans="1:6" x14ac:dyDescent="0.25">
      <c r="A1265">
        <v>1261</v>
      </c>
      <c r="B1265" s="2" t="s">
        <v>1428</v>
      </c>
      <c r="C1265" s="2">
        <v>0</v>
      </c>
      <c r="D1265" s="2">
        <v>0</v>
      </c>
      <c r="E1265" s="2" t="s">
        <v>1809</v>
      </c>
      <c r="F1265" s="2" t="s">
        <v>221</v>
      </c>
    </row>
    <row r="1266" spans="1:6" x14ac:dyDescent="0.25">
      <c r="A1266">
        <v>1262</v>
      </c>
      <c r="B1266" s="2" t="s">
        <v>1428</v>
      </c>
      <c r="C1266" s="2">
        <v>0</v>
      </c>
      <c r="D1266" s="2">
        <v>0</v>
      </c>
      <c r="E1266" s="2" t="s">
        <v>1809</v>
      </c>
      <c r="F1266" s="2" t="s">
        <v>221</v>
      </c>
    </row>
    <row r="1267" spans="1:6" x14ac:dyDescent="0.25">
      <c r="A1267">
        <v>1263</v>
      </c>
      <c r="B1267" s="2" t="s">
        <v>1428</v>
      </c>
      <c r="C1267" s="2">
        <v>2000</v>
      </c>
      <c r="D1267" s="2">
        <v>2000</v>
      </c>
      <c r="E1267" s="2" t="s">
        <v>1809</v>
      </c>
      <c r="F1267" s="2" t="s">
        <v>221</v>
      </c>
    </row>
    <row r="1268" spans="1:6" x14ac:dyDescent="0.25">
      <c r="A1268">
        <v>1264</v>
      </c>
      <c r="B1268" s="2" t="s">
        <v>1428</v>
      </c>
      <c r="C1268" s="2">
        <v>0</v>
      </c>
      <c r="D1268" s="2">
        <v>0</v>
      </c>
      <c r="E1268" s="2" t="s">
        <v>1809</v>
      </c>
      <c r="F1268" s="2" t="s">
        <v>221</v>
      </c>
    </row>
    <row r="1269" spans="1:6" x14ac:dyDescent="0.25">
      <c r="A1269">
        <v>1265</v>
      </c>
      <c r="B1269" s="2" t="s">
        <v>1428</v>
      </c>
      <c r="C1269" s="2">
        <v>0</v>
      </c>
      <c r="D1269" s="2">
        <v>0</v>
      </c>
      <c r="E1269" s="2" t="s">
        <v>1809</v>
      </c>
      <c r="F1269" s="2" t="s">
        <v>221</v>
      </c>
    </row>
    <row r="1270" spans="1:6" x14ac:dyDescent="0.25">
      <c r="A1270">
        <v>1266</v>
      </c>
      <c r="B1270" s="2" t="s">
        <v>1428</v>
      </c>
      <c r="C1270" s="2">
        <v>0</v>
      </c>
      <c r="D1270" s="2">
        <v>0</v>
      </c>
      <c r="E1270" s="2" t="s">
        <v>1809</v>
      </c>
      <c r="F1270" s="2" t="s">
        <v>221</v>
      </c>
    </row>
    <row r="1271" spans="1:6" x14ac:dyDescent="0.25">
      <c r="A1271">
        <v>1267</v>
      </c>
      <c r="B1271" s="2" t="s">
        <v>1428</v>
      </c>
      <c r="C1271" s="2">
        <v>0</v>
      </c>
      <c r="D1271" s="2">
        <v>0</v>
      </c>
      <c r="E1271" s="2" t="s">
        <v>1809</v>
      </c>
      <c r="F1271" s="2" t="s">
        <v>221</v>
      </c>
    </row>
    <row r="1272" spans="1:6" x14ac:dyDescent="0.25">
      <c r="A1272">
        <v>1268</v>
      </c>
      <c r="B1272" s="2" t="s">
        <v>1428</v>
      </c>
      <c r="C1272" s="2">
        <v>0</v>
      </c>
      <c r="D1272" s="2">
        <v>0</v>
      </c>
      <c r="E1272" s="2" t="s">
        <v>1809</v>
      </c>
      <c r="F1272" s="2" t="s">
        <v>221</v>
      </c>
    </row>
    <row r="1273" spans="1:6" x14ac:dyDescent="0.25">
      <c r="A1273">
        <v>1269</v>
      </c>
      <c r="B1273" s="2" t="s">
        <v>1428</v>
      </c>
      <c r="C1273" s="2">
        <v>2000</v>
      </c>
      <c r="D1273" s="2">
        <v>2000</v>
      </c>
      <c r="E1273" s="2" t="s">
        <v>1809</v>
      </c>
      <c r="F1273" s="2" t="s">
        <v>221</v>
      </c>
    </row>
    <row r="1274" spans="1:6" x14ac:dyDescent="0.25">
      <c r="A1274">
        <v>1270</v>
      </c>
      <c r="B1274" s="2" t="s">
        <v>1428</v>
      </c>
      <c r="C1274" s="2">
        <v>0</v>
      </c>
      <c r="D1274" s="2">
        <v>0</v>
      </c>
      <c r="E1274" s="2" t="s">
        <v>1809</v>
      </c>
      <c r="F1274" s="2" t="s">
        <v>221</v>
      </c>
    </row>
    <row r="1275" spans="1:6" x14ac:dyDescent="0.25">
      <c r="A1275">
        <v>1271</v>
      </c>
      <c r="B1275" s="2" t="s">
        <v>1428</v>
      </c>
      <c r="C1275" s="2">
        <v>2000</v>
      </c>
      <c r="D1275" s="2">
        <v>2000</v>
      </c>
      <c r="E1275" s="2" t="s">
        <v>1809</v>
      </c>
      <c r="F1275" s="2" t="s">
        <v>221</v>
      </c>
    </row>
    <row r="1276" spans="1:6" x14ac:dyDescent="0.25">
      <c r="A1276">
        <v>1272</v>
      </c>
      <c r="B1276" s="2" t="s">
        <v>1428</v>
      </c>
      <c r="C1276" s="2">
        <v>0</v>
      </c>
      <c r="D1276" s="2">
        <v>0</v>
      </c>
      <c r="E1276" s="2" t="s">
        <v>1809</v>
      </c>
      <c r="F1276" s="2" t="s">
        <v>221</v>
      </c>
    </row>
    <row r="1277" spans="1:6" x14ac:dyDescent="0.25">
      <c r="A1277">
        <v>1273</v>
      </c>
      <c r="B1277" s="2" t="s">
        <v>1428</v>
      </c>
      <c r="C1277" s="2">
        <v>1000</v>
      </c>
      <c r="D1277" s="2">
        <v>1000</v>
      </c>
      <c r="E1277" s="2" t="s">
        <v>1809</v>
      </c>
      <c r="F1277" s="2" t="s">
        <v>221</v>
      </c>
    </row>
    <row r="1278" spans="1:6" x14ac:dyDescent="0.25">
      <c r="A1278">
        <v>1274</v>
      </c>
      <c r="B1278" s="2" t="s">
        <v>1428</v>
      </c>
      <c r="C1278" s="2">
        <v>2000</v>
      </c>
      <c r="D1278" s="2">
        <v>2000</v>
      </c>
      <c r="E1278" s="2" t="s">
        <v>1809</v>
      </c>
      <c r="F1278" s="2" t="s">
        <v>221</v>
      </c>
    </row>
    <row r="1279" spans="1:6" x14ac:dyDescent="0.25">
      <c r="A1279">
        <v>1275</v>
      </c>
      <c r="B1279" s="2" t="s">
        <v>1428</v>
      </c>
      <c r="C1279" s="2">
        <v>3000</v>
      </c>
      <c r="D1279" s="2">
        <v>3000</v>
      </c>
      <c r="E1279" s="2" t="s">
        <v>1809</v>
      </c>
      <c r="F1279" s="2" t="s">
        <v>221</v>
      </c>
    </row>
    <row r="1280" spans="1:6" s="60" customFormat="1" x14ac:dyDescent="0.25">
      <c r="A1280" s="86" t="s">
        <v>3903</v>
      </c>
      <c r="B1280" s="86"/>
      <c r="C1280" s="86"/>
      <c r="D1280" s="86"/>
      <c r="E1280" s="86"/>
      <c r="F1280" s="86"/>
    </row>
    <row r="1281" spans="1:6" x14ac:dyDescent="0.25">
      <c r="A1281">
        <v>1</v>
      </c>
      <c r="B1281" s="2" t="s">
        <v>1428</v>
      </c>
      <c r="C1281" s="78">
        <v>7752</v>
      </c>
      <c r="D1281" s="78">
        <v>7752</v>
      </c>
      <c r="E1281" s="2" t="s">
        <v>3906</v>
      </c>
      <c r="F1281" s="67" t="s">
        <v>221</v>
      </c>
    </row>
    <row r="1282" spans="1:6" x14ac:dyDescent="0.25">
      <c r="A1282">
        <v>2</v>
      </c>
      <c r="B1282" s="2" t="s">
        <v>1428</v>
      </c>
      <c r="C1282" s="78">
        <v>392</v>
      </c>
      <c r="D1282" s="78">
        <v>392</v>
      </c>
      <c r="E1282" s="2" t="s">
        <v>3906</v>
      </c>
      <c r="F1282" s="67" t="s">
        <v>221</v>
      </c>
    </row>
    <row r="1283" spans="1:6" x14ac:dyDescent="0.25">
      <c r="A1283">
        <v>3</v>
      </c>
      <c r="B1283" s="2" t="s">
        <v>1428</v>
      </c>
      <c r="C1283" s="78">
        <v>3000</v>
      </c>
      <c r="D1283" s="78">
        <v>3000</v>
      </c>
      <c r="E1283" s="2" t="s">
        <v>3906</v>
      </c>
      <c r="F1283" s="67" t="s">
        <v>221</v>
      </c>
    </row>
    <row r="1284" spans="1:6" x14ac:dyDescent="0.25">
      <c r="A1284">
        <v>4</v>
      </c>
      <c r="B1284" s="2" t="s">
        <v>1428</v>
      </c>
      <c r="C1284" s="78">
        <v>1000</v>
      </c>
      <c r="D1284" s="78">
        <v>1000</v>
      </c>
      <c r="E1284" s="2" t="s">
        <v>3906</v>
      </c>
      <c r="F1284" s="67" t="s">
        <v>221</v>
      </c>
    </row>
    <row r="1285" spans="1:6" x14ac:dyDescent="0.25">
      <c r="A1285">
        <v>5</v>
      </c>
      <c r="B1285" s="2" t="s">
        <v>1428</v>
      </c>
      <c r="C1285" s="78">
        <v>3078</v>
      </c>
      <c r="D1285" s="78">
        <v>3078</v>
      </c>
      <c r="E1285" s="2" t="s">
        <v>3906</v>
      </c>
      <c r="F1285" s="67" t="s">
        <v>221</v>
      </c>
    </row>
    <row r="1286" spans="1:6" x14ac:dyDescent="0.25">
      <c r="A1286">
        <v>6</v>
      </c>
      <c r="B1286" s="2" t="s">
        <v>1428</v>
      </c>
      <c r="C1286" s="78">
        <v>3078</v>
      </c>
      <c r="D1286" s="78">
        <v>3078</v>
      </c>
      <c r="E1286" s="2" t="s">
        <v>3906</v>
      </c>
      <c r="F1286" s="67" t="s">
        <v>221</v>
      </c>
    </row>
    <row r="1287" spans="1:6" x14ac:dyDescent="0.25">
      <c r="A1287">
        <v>7</v>
      </c>
      <c r="B1287" s="2" t="s">
        <v>1428</v>
      </c>
      <c r="C1287" s="78">
        <v>0</v>
      </c>
      <c r="D1287" s="78">
        <v>0</v>
      </c>
      <c r="E1287" s="2" t="s">
        <v>3906</v>
      </c>
      <c r="F1287" s="67" t="s">
        <v>221</v>
      </c>
    </row>
    <row r="1288" spans="1:6" x14ac:dyDescent="0.25">
      <c r="A1288">
        <v>8</v>
      </c>
      <c r="B1288" s="2" t="s">
        <v>1428</v>
      </c>
      <c r="C1288" s="78">
        <v>0</v>
      </c>
      <c r="D1288" s="78">
        <v>0</v>
      </c>
      <c r="E1288" s="2" t="s">
        <v>3906</v>
      </c>
      <c r="F1288" s="67" t="s">
        <v>221</v>
      </c>
    </row>
    <row r="1289" spans="1:6" x14ac:dyDescent="0.25">
      <c r="A1289">
        <v>9</v>
      </c>
      <c r="B1289" s="2" t="s">
        <v>1428</v>
      </c>
      <c r="C1289" s="78">
        <v>3000</v>
      </c>
      <c r="D1289" s="78">
        <v>3000</v>
      </c>
      <c r="E1289" s="2" t="s">
        <v>3906</v>
      </c>
      <c r="F1289" s="67" t="s">
        <v>221</v>
      </c>
    </row>
    <row r="1290" spans="1:6" x14ac:dyDescent="0.25">
      <c r="A1290">
        <v>10</v>
      </c>
      <c r="B1290" s="2" t="s">
        <v>1428</v>
      </c>
      <c r="C1290" s="78">
        <v>0</v>
      </c>
      <c r="D1290" s="78">
        <v>0</v>
      </c>
      <c r="E1290" s="2" t="s">
        <v>3906</v>
      </c>
      <c r="F1290" s="67" t="s">
        <v>221</v>
      </c>
    </row>
    <row r="1291" spans="1:6" x14ac:dyDescent="0.25">
      <c r="A1291">
        <v>11</v>
      </c>
      <c r="B1291" s="2" t="s">
        <v>1428</v>
      </c>
      <c r="C1291" s="78">
        <v>1000</v>
      </c>
      <c r="D1291" s="78">
        <v>1000</v>
      </c>
      <c r="E1291" s="2" t="s">
        <v>3906</v>
      </c>
      <c r="F1291" s="67" t="s">
        <v>221</v>
      </c>
    </row>
    <row r="1292" spans="1:6" x14ac:dyDescent="0.25">
      <c r="A1292">
        <v>12</v>
      </c>
      <c r="B1292" s="2" t="s">
        <v>1428</v>
      </c>
      <c r="C1292" s="78">
        <v>1800</v>
      </c>
      <c r="D1292" s="78">
        <v>1800</v>
      </c>
      <c r="E1292" s="2" t="s">
        <v>3906</v>
      </c>
      <c r="F1292" s="67" t="s">
        <v>221</v>
      </c>
    </row>
    <row r="1293" spans="1:6" x14ac:dyDescent="0.25">
      <c r="A1293">
        <v>13</v>
      </c>
      <c r="B1293" s="2" t="s">
        <v>1428</v>
      </c>
      <c r="C1293" s="78">
        <v>1500</v>
      </c>
      <c r="D1293" s="78">
        <v>1500</v>
      </c>
      <c r="E1293" s="2" t="s">
        <v>3906</v>
      </c>
      <c r="F1293" s="67" t="s">
        <v>221</v>
      </c>
    </row>
    <row r="1294" spans="1:6" x14ac:dyDescent="0.25">
      <c r="A1294">
        <v>14</v>
      </c>
      <c r="B1294" s="2" t="s">
        <v>1428</v>
      </c>
      <c r="C1294" s="78">
        <v>3500</v>
      </c>
      <c r="D1294" s="78">
        <v>3500</v>
      </c>
      <c r="E1294" s="2" t="s">
        <v>3906</v>
      </c>
      <c r="F1294" s="67" t="s">
        <v>221</v>
      </c>
    </row>
    <row r="1295" spans="1:6" x14ac:dyDescent="0.25">
      <c r="A1295">
        <v>15</v>
      </c>
      <c r="B1295" s="2" t="s">
        <v>1428</v>
      </c>
      <c r="C1295" s="78">
        <v>4000</v>
      </c>
      <c r="D1295" s="78">
        <v>4000</v>
      </c>
      <c r="E1295" s="2" t="s">
        <v>3906</v>
      </c>
      <c r="F1295" s="67" t="s">
        <v>221</v>
      </c>
    </row>
    <row r="1296" spans="1:6" x14ac:dyDescent="0.25">
      <c r="A1296">
        <v>16</v>
      </c>
      <c r="B1296" s="2" t="s">
        <v>1428</v>
      </c>
      <c r="C1296" s="78">
        <v>910</v>
      </c>
      <c r="D1296" s="78">
        <v>910</v>
      </c>
      <c r="E1296" s="2" t="s">
        <v>3906</v>
      </c>
      <c r="F1296" s="67" t="s">
        <v>221</v>
      </c>
    </row>
    <row r="1297" spans="1:6" x14ac:dyDescent="0.25">
      <c r="A1297">
        <v>17</v>
      </c>
      <c r="B1297" s="2" t="s">
        <v>1428</v>
      </c>
      <c r="C1297" s="78">
        <v>1000</v>
      </c>
      <c r="D1297" s="78">
        <v>1000</v>
      </c>
      <c r="E1297" s="2" t="s">
        <v>3906</v>
      </c>
      <c r="F1297" s="67" t="s">
        <v>221</v>
      </c>
    </row>
    <row r="1298" spans="1:6" x14ac:dyDescent="0.25">
      <c r="A1298">
        <v>18</v>
      </c>
      <c r="B1298" s="2" t="s">
        <v>1428</v>
      </c>
      <c r="C1298" s="78">
        <v>300</v>
      </c>
      <c r="D1298" s="78">
        <v>300</v>
      </c>
      <c r="E1298" s="2" t="s">
        <v>3906</v>
      </c>
      <c r="F1298" s="67" t="s">
        <v>221</v>
      </c>
    </row>
    <row r="1299" spans="1:6" x14ac:dyDescent="0.25">
      <c r="A1299">
        <v>19</v>
      </c>
      <c r="B1299" s="2" t="s">
        <v>1428</v>
      </c>
      <c r="C1299" s="78">
        <v>1600</v>
      </c>
      <c r="D1299" s="78">
        <v>1600</v>
      </c>
      <c r="E1299" s="2" t="s">
        <v>3906</v>
      </c>
      <c r="F1299" s="67" t="s">
        <v>221</v>
      </c>
    </row>
    <row r="1300" spans="1:6" x14ac:dyDescent="0.25">
      <c r="A1300">
        <v>20</v>
      </c>
      <c r="B1300" s="2" t="s">
        <v>1428</v>
      </c>
      <c r="C1300" s="78">
        <v>2000</v>
      </c>
      <c r="D1300" s="78">
        <v>2000</v>
      </c>
      <c r="E1300" s="2" t="s">
        <v>3906</v>
      </c>
      <c r="F1300" s="67" t="s">
        <v>221</v>
      </c>
    </row>
    <row r="1301" spans="1:6" x14ac:dyDescent="0.25">
      <c r="A1301">
        <v>21</v>
      </c>
      <c r="B1301" s="2" t="s">
        <v>1428</v>
      </c>
      <c r="C1301" s="78">
        <v>3950</v>
      </c>
      <c r="D1301" s="78">
        <v>3950</v>
      </c>
      <c r="E1301" s="2" t="s">
        <v>3906</v>
      </c>
      <c r="F1301" s="67" t="s">
        <v>221</v>
      </c>
    </row>
    <row r="1302" spans="1:6" x14ac:dyDescent="0.25">
      <c r="A1302">
        <v>22</v>
      </c>
      <c r="B1302" s="2" t="s">
        <v>1428</v>
      </c>
      <c r="C1302" s="78">
        <v>1724</v>
      </c>
      <c r="D1302" s="78">
        <v>1724</v>
      </c>
      <c r="E1302" s="2" t="s">
        <v>3906</v>
      </c>
      <c r="F1302" s="67" t="s">
        <v>221</v>
      </c>
    </row>
    <row r="1303" spans="1:6" x14ac:dyDescent="0.25">
      <c r="A1303">
        <v>23</v>
      </c>
      <c r="B1303" s="2" t="s">
        <v>1428</v>
      </c>
      <c r="C1303" s="78">
        <v>1900</v>
      </c>
      <c r="D1303" s="78">
        <v>1900</v>
      </c>
      <c r="E1303" s="2" t="s">
        <v>3906</v>
      </c>
      <c r="F1303" s="67" t="s">
        <v>221</v>
      </c>
    </row>
    <row r="1304" spans="1:6" x14ac:dyDescent="0.25">
      <c r="A1304">
        <v>24</v>
      </c>
      <c r="B1304" s="2" t="s">
        <v>1428</v>
      </c>
      <c r="C1304" s="78">
        <v>0</v>
      </c>
      <c r="D1304" s="78">
        <v>0</v>
      </c>
      <c r="E1304" s="2" t="s">
        <v>3906</v>
      </c>
      <c r="F1304" s="67" t="s">
        <v>221</v>
      </c>
    </row>
    <row r="1305" spans="1:6" x14ac:dyDescent="0.25">
      <c r="A1305">
        <v>25</v>
      </c>
      <c r="B1305" s="2" t="s">
        <v>1428</v>
      </c>
      <c r="C1305" s="78">
        <v>1000</v>
      </c>
      <c r="D1305" s="78">
        <v>1000</v>
      </c>
      <c r="E1305" s="2" t="s">
        <v>3906</v>
      </c>
      <c r="F1305" s="67" t="s">
        <v>221</v>
      </c>
    </row>
    <row r="1306" spans="1:6" x14ac:dyDescent="0.25">
      <c r="A1306">
        <v>26</v>
      </c>
      <c r="B1306" s="2" t="s">
        <v>1428</v>
      </c>
      <c r="C1306" s="78">
        <v>4000</v>
      </c>
      <c r="D1306" s="78">
        <v>4000</v>
      </c>
      <c r="E1306" s="2" t="s">
        <v>3906</v>
      </c>
      <c r="F1306" s="67" t="s">
        <v>221</v>
      </c>
    </row>
    <row r="1307" spans="1:6" x14ac:dyDescent="0.25">
      <c r="A1307">
        <v>27</v>
      </c>
      <c r="B1307" s="2" t="s">
        <v>1428</v>
      </c>
      <c r="C1307" s="78">
        <v>1928</v>
      </c>
      <c r="D1307" s="78">
        <v>1928</v>
      </c>
      <c r="E1307" s="2" t="s">
        <v>3906</v>
      </c>
      <c r="F1307" s="67" t="s">
        <v>221</v>
      </c>
    </row>
    <row r="1308" spans="1:6" x14ac:dyDescent="0.25">
      <c r="A1308">
        <v>28</v>
      </c>
      <c r="B1308" s="2" t="s">
        <v>1428</v>
      </c>
      <c r="C1308" s="78">
        <v>422</v>
      </c>
      <c r="D1308" s="78">
        <v>422</v>
      </c>
      <c r="E1308" s="2" t="s">
        <v>3906</v>
      </c>
      <c r="F1308" s="67" t="s">
        <v>221</v>
      </c>
    </row>
    <row r="1309" spans="1:6" x14ac:dyDescent="0.25">
      <c r="A1309">
        <v>29</v>
      </c>
      <c r="B1309" s="2" t="s">
        <v>1428</v>
      </c>
      <c r="C1309" s="78">
        <v>736</v>
      </c>
      <c r="D1309" s="78">
        <v>736</v>
      </c>
      <c r="E1309" s="2" t="s">
        <v>3906</v>
      </c>
      <c r="F1309" s="67" t="s">
        <v>221</v>
      </c>
    </row>
    <row r="1310" spans="1:6" x14ac:dyDescent="0.25">
      <c r="A1310">
        <v>30</v>
      </c>
      <c r="B1310" s="2" t="s">
        <v>1428</v>
      </c>
      <c r="C1310" s="78">
        <v>2928</v>
      </c>
      <c r="D1310" s="78">
        <v>2928</v>
      </c>
      <c r="E1310" s="2" t="s">
        <v>3906</v>
      </c>
      <c r="F1310" s="67" t="s">
        <v>221</v>
      </c>
    </row>
    <row r="1311" spans="1:6" x14ac:dyDescent="0.25">
      <c r="A1311">
        <v>31</v>
      </c>
      <c r="B1311" s="2" t="s">
        <v>1428</v>
      </c>
      <c r="C1311" s="78">
        <v>3046</v>
      </c>
      <c r="D1311" s="78">
        <v>3046</v>
      </c>
      <c r="E1311" s="2" t="s">
        <v>3906</v>
      </c>
      <c r="F1311" s="67" t="s">
        <v>221</v>
      </c>
    </row>
    <row r="1312" spans="1:6" x14ac:dyDescent="0.25">
      <c r="A1312">
        <v>32</v>
      </c>
      <c r="B1312" s="2" t="s">
        <v>1428</v>
      </c>
      <c r="C1312" s="78">
        <v>2000</v>
      </c>
      <c r="D1312" s="78">
        <v>2000</v>
      </c>
      <c r="E1312" s="2" t="s">
        <v>3906</v>
      </c>
      <c r="F1312" s="67" t="s">
        <v>221</v>
      </c>
    </row>
    <row r="1313" spans="1:6" x14ac:dyDescent="0.25">
      <c r="A1313">
        <v>33</v>
      </c>
      <c r="B1313" s="2" t="s">
        <v>1428</v>
      </c>
      <c r="C1313" s="78">
        <v>7442</v>
      </c>
      <c r="D1313" s="78">
        <v>7442</v>
      </c>
      <c r="E1313" s="2" t="s">
        <v>3906</v>
      </c>
      <c r="F1313" s="67" t="s">
        <v>221</v>
      </c>
    </row>
    <row r="1314" spans="1:6" x14ac:dyDescent="0.25">
      <c r="A1314">
        <v>34</v>
      </c>
      <c r="B1314" s="2" t="s">
        <v>1428</v>
      </c>
      <c r="C1314" s="78">
        <v>1500</v>
      </c>
      <c r="D1314" s="78">
        <v>1500</v>
      </c>
      <c r="E1314" s="2" t="s">
        <v>3906</v>
      </c>
      <c r="F1314" s="67" t="s">
        <v>221</v>
      </c>
    </row>
    <row r="1315" spans="1:6" x14ac:dyDescent="0.25">
      <c r="A1315">
        <v>35</v>
      </c>
      <c r="B1315" s="2" t="s">
        <v>1428</v>
      </c>
      <c r="C1315" s="78">
        <v>2236</v>
      </c>
      <c r="D1315" s="78">
        <v>2236</v>
      </c>
      <c r="E1315" s="2" t="s">
        <v>3906</v>
      </c>
      <c r="F1315" s="67" t="s">
        <v>221</v>
      </c>
    </row>
    <row r="1316" spans="1:6" x14ac:dyDescent="0.25">
      <c r="A1316">
        <v>36</v>
      </c>
      <c r="B1316" s="2" t="s">
        <v>1428</v>
      </c>
      <c r="C1316" s="78">
        <v>1800</v>
      </c>
      <c r="D1316" s="78">
        <v>1800</v>
      </c>
      <c r="E1316" s="2" t="s">
        <v>3906</v>
      </c>
      <c r="F1316" s="67" t="s">
        <v>221</v>
      </c>
    </row>
    <row r="1317" spans="1:6" x14ac:dyDescent="0.25">
      <c r="A1317">
        <v>37</v>
      </c>
      <c r="B1317" s="2" t="s">
        <v>1428</v>
      </c>
      <c r="C1317" s="78">
        <v>800</v>
      </c>
      <c r="D1317" s="78">
        <v>800</v>
      </c>
      <c r="E1317" s="2" t="s">
        <v>3906</v>
      </c>
      <c r="F1317" s="67" t="s">
        <v>221</v>
      </c>
    </row>
    <row r="1318" spans="1:6" x14ac:dyDescent="0.25">
      <c r="A1318">
        <v>38</v>
      </c>
      <c r="B1318" s="2" t="s">
        <v>1428</v>
      </c>
      <c r="C1318" s="78">
        <v>2000</v>
      </c>
      <c r="D1318" s="78">
        <v>2000</v>
      </c>
      <c r="E1318" s="2" t="s">
        <v>3906</v>
      </c>
      <c r="F1318" s="67" t="s">
        <v>221</v>
      </c>
    </row>
    <row r="1319" spans="1:6" x14ac:dyDescent="0.25">
      <c r="A1319">
        <v>39</v>
      </c>
      <c r="B1319" s="2" t="s">
        <v>1428</v>
      </c>
      <c r="C1319" s="78">
        <v>1686</v>
      </c>
      <c r="D1319" s="78">
        <v>1686</v>
      </c>
      <c r="E1319" s="2" t="s">
        <v>3906</v>
      </c>
      <c r="F1319" s="67" t="s">
        <v>221</v>
      </c>
    </row>
    <row r="1320" spans="1:6" x14ac:dyDescent="0.25">
      <c r="A1320">
        <v>40</v>
      </c>
      <c r="B1320" s="2" t="s">
        <v>1428</v>
      </c>
      <c r="C1320" s="78">
        <v>1136</v>
      </c>
      <c r="D1320" s="78">
        <v>1136</v>
      </c>
      <c r="E1320" s="2" t="s">
        <v>3906</v>
      </c>
      <c r="F1320" s="67" t="s">
        <v>221</v>
      </c>
    </row>
    <row r="1321" spans="1:6" x14ac:dyDescent="0.25">
      <c r="A1321">
        <v>41</v>
      </c>
      <c r="B1321" s="2" t="s">
        <v>1428</v>
      </c>
      <c r="C1321" s="78">
        <v>4000</v>
      </c>
      <c r="D1321" s="78">
        <v>4000</v>
      </c>
      <c r="E1321" s="2" t="s">
        <v>3906</v>
      </c>
      <c r="F1321" s="67" t="s">
        <v>221</v>
      </c>
    </row>
    <row r="1322" spans="1:6" x14ac:dyDescent="0.25">
      <c r="A1322">
        <v>42</v>
      </c>
      <c r="B1322" s="2" t="s">
        <v>1428</v>
      </c>
      <c r="C1322" s="78">
        <v>4200</v>
      </c>
      <c r="D1322" s="78">
        <v>4200</v>
      </c>
      <c r="E1322" s="2" t="s">
        <v>3906</v>
      </c>
      <c r="F1322" s="67" t="s">
        <v>221</v>
      </c>
    </row>
    <row r="1323" spans="1:6" x14ac:dyDescent="0.25">
      <c r="A1323">
        <v>43</v>
      </c>
      <c r="B1323" s="2" t="s">
        <v>1428</v>
      </c>
      <c r="C1323" s="78">
        <v>4200</v>
      </c>
      <c r="D1323" s="78">
        <v>4200</v>
      </c>
      <c r="E1323" s="2" t="s">
        <v>3906</v>
      </c>
      <c r="F1323" s="67" t="s">
        <v>221</v>
      </c>
    </row>
    <row r="1324" spans="1:6" x14ac:dyDescent="0.25">
      <c r="A1324">
        <v>44</v>
      </c>
      <c r="B1324" s="2" t="s">
        <v>1428</v>
      </c>
      <c r="C1324" s="78">
        <v>2500</v>
      </c>
      <c r="D1324" s="78">
        <v>2500</v>
      </c>
      <c r="E1324" s="2" t="s">
        <v>3906</v>
      </c>
      <c r="F1324" s="67" t="s">
        <v>221</v>
      </c>
    </row>
    <row r="1325" spans="1:6" x14ac:dyDescent="0.25">
      <c r="A1325">
        <v>45</v>
      </c>
      <c r="B1325" s="2" t="s">
        <v>1428</v>
      </c>
      <c r="C1325" s="78">
        <v>0</v>
      </c>
      <c r="D1325" s="78">
        <v>0</v>
      </c>
      <c r="E1325" s="2" t="s">
        <v>3906</v>
      </c>
      <c r="F1325" s="67" t="s">
        <v>221</v>
      </c>
    </row>
    <row r="1326" spans="1:6" x14ac:dyDescent="0.25">
      <c r="A1326">
        <v>46</v>
      </c>
      <c r="B1326" s="2" t="s">
        <v>1428</v>
      </c>
      <c r="C1326" s="78">
        <v>0</v>
      </c>
      <c r="D1326" s="78">
        <v>0</v>
      </c>
      <c r="E1326" s="2" t="s">
        <v>3906</v>
      </c>
      <c r="F1326" s="67" t="s">
        <v>221</v>
      </c>
    </row>
    <row r="1327" spans="1:6" x14ac:dyDescent="0.25">
      <c r="A1327">
        <v>47</v>
      </c>
      <c r="B1327" s="2" t="s">
        <v>1428</v>
      </c>
      <c r="C1327" s="78">
        <v>0</v>
      </c>
      <c r="D1327" s="78">
        <v>0</v>
      </c>
      <c r="E1327" s="2" t="s">
        <v>3906</v>
      </c>
      <c r="F1327" s="67" t="s">
        <v>221</v>
      </c>
    </row>
    <row r="1328" spans="1:6" x14ac:dyDescent="0.25">
      <c r="A1328">
        <v>48</v>
      </c>
      <c r="B1328" s="2" t="s">
        <v>1428</v>
      </c>
      <c r="C1328" s="78">
        <v>4200</v>
      </c>
      <c r="D1328" s="78">
        <v>4200</v>
      </c>
      <c r="E1328" s="2" t="s">
        <v>3906</v>
      </c>
      <c r="F1328" s="67" t="s">
        <v>221</v>
      </c>
    </row>
    <row r="1329" spans="1:6" x14ac:dyDescent="0.25">
      <c r="A1329">
        <v>49</v>
      </c>
      <c r="B1329" s="2" t="s">
        <v>1428</v>
      </c>
      <c r="C1329" s="78">
        <v>2050</v>
      </c>
      <c r="D1329" s="78">
        <v>2050</v>
      </c>
      <c r="E1329" s="2" t="s">
        <v>3906</v>
      </c>
      <c r="F1329" s="67" t="s">
        <v>221</v>
      </c>
    </row>
    <row r="1330" spans="1:6" x14ac:dyDescent="0.25">
      <c r="A1330">
        <v>50</v>
      </c>
      <c r="B1330" s="2" t="s">
        <v>1428</v>
      </c>
      <c r="C1330" s="78">
        <v>2272</v>
      </c>
      <c r="D1330" s="78">
        <v>2272</v>
      </c>
      <c r="E1330" s="2" t="s">
        <v>3906</v>
      </c>
      <c r="F1330" s="67" t="s">
        <v>221</v>
      </c>
    </row>
    <row r="1331" spans="1:6" x14ac:dyDescent="0.25">
      <c r="A1331">
        <v>51</v>
      </c>
      <c r="B1331" s="2" t="s">
        <v>1428</v>
      </c>
      <c r="C1331" s="78">
        <v>1000</v>
      </c>
      <c r="D1331" s="78">
        <v>1000</v>
      </c>
      <c r="E1331" s="2" t="s">
        <v>3906</v>
      </c>
      <c r="F1331" s="67" t="s">
        <v>221</v>
      </c>
    </row>
    <row r="1332" spans="1:6" x14ac:dyDescent="0.25">
      <c r="A1332">
        <v>52</v>
      </c>
      <c r="B1332" s="2" t="s">
        <v>1428</v>
      </c>
      <c r="C1332" s="78">
        <v>4000</v>
      </c>
      <c r="D1332" s="78">
        <v>4000</v>
      </c>
      <c r="E1332" s="2" t="s">
        <v>3906</v>
      </c>
      <c r="F1332" s="67" t="s">
        <v>221</v>
      </c>
    </row>
    <row r="1333" spans="1:6" x14ac:dyDescent="0.25">
      <c r="A1333">
        <v>53</v>
      </c>
      <c r="B1333" s="2" t="s">
        <v>1428</v>
      </c>
      <c r="C1333" s="78">
        <v>7442</v>
      </c>
      <c r="D1333" s="78">
        <v>7442</v>
      </c>
      <c r="E1333" s="2" t="s">
        <v>3906</v>
      </c>
      <c r="F1333" s="67" t="s">
        <v>221</v>
      </c>
    </row>
    <row r="1334" spans="1:6" x14ac:dyDescent="0.25">
      <c r="A1334">
        <v>54</v>
      </c>
      <c r="B1334" s="2" t="s">
        <v>1428</v>
      </c>
      <c r="C1334" s="78">
        <v>3392</v>
      </c>
      <c r="D1334" s="78">
        <v>3392</v>
      </c>
      <c r="E1334" s="2" t="s">
        <v>3906</v>
      </c>
      <c r="F1334" s="67" t="s">
        <v>221</v>
      </c>
    </row>
    <row r="1335" spans="1:6" x14ac:dyDescent="0.25">
      <c r="A1335">
        <v>55</v>
      </c>
      <c r="B1335" s="2" t="s">
        <v>1428</v>
      </c>
      <c r="C1335" s="78">
        <v>3392</v>
      </c>
      <c r="D1335" s="78">
        <v>3392</v>
      </c>
      <c r="E1335" s="2" t="s">
        <v>3906</v>
      </c>
      <c r="F1335" s="67" t="s">
        <v>221</v>
      </c>
    </row>
    <row r="1336" spans="1:6" x14ac:dyDescent="0.25">
      <c r="A1336">
        <v>56</v>
      </c>
      <c r="B1336" s="2" t="s">
        <v>1428</v>
      </c>
      <c r="C1336" s="78">
        <v>5602</v>
      </c>
      <c r="D1336" s="78">
        <v>5602</v>
      </c>
      <c r="E1336" s="2" t="s">
        <v>3906</v>
      </c>
      <c r="F1336" s="67" t="s">
        <v>221</v>
      </c>
    </row>
    <row r="1337" spans="1:6" x14ac:dyDescent="0.25">
      <c r="A1337">
        <v>57</v>
      </c>
      <c r="B1337" s="2" t="s">
        <v>1428</v>
      </c>
      <c r="C1337" s="78">
        <v>3000</v>
      </c>
      <c r="D1337" s="78">
        <v>3000</v>
      </c>
      <c r="E1337" s="2" t="s">
        <v>3906</v>
      </c>
      <c r="F1337" s="67" t="s">
        <v>221</v>
      </c>
    </row>
    <row r="1338" spans="1:6" x14ac:dyDescent="0.25">
      <c r="A1338">
        <v>58</v>
      </c>
      <c r="B1338" s="2" t="s">
        <v>1428</v>
      </c>
      <c r="C1338" s="78">
        <v>3392</v>
      </c>
      <c r="D1338" s="78">
        <v>3392</v>
      </c>
      <c r="E1338" s="2" t="s">
        <v>3906</v>
      </c>
      <c r="F1338" s="67" t="s">
        <v>221</v>
      </c>
    </row>
    <row r="1339" spans="1:6" x14ac:dyDescent="0.25">
      <c r="A1339">
        <v>59</v>
      </c>
      <c r="B1339" s="2" t="s">
        <v>1428</v>
      </c>
      <c r="C1339" s="78">
        <v>3000</v>
      </c>
      <c r="D1339" s="78">
        <v>3000</v>
      </c>
      <c r="E1339" s="2" t="s">
        <v>3906</v>
      </c>
      <c r="F1339" s="67" t="s">
        <v>221</v>
      </c>
    </row>
    <row r="1340" spans="1:6" x14ac:dyDescent="0.25">
      <c r="A1340">
        <v>60</v>
      </c>
      <c r="B1340" s="2" t="s">
        <v>1428</v>
      </c>
      <c r="C1340" s="78">
        <v>7442</v>
      </c>
      <c r="D1340" s="78">
        <v>7442</v>
      </c>
      <c r="E1340" s="2" t="s">
        <v>3906</v>
      </c>
      <c r="F1340" s="67" t="s">
        <v>221</v>
      </c>
    </row>
    <row r="1341" spans="1:6" x14ac:dyDescent="0.25">
      <c r="A1341">
        <v>61</v>
      </c>
      <c r="B1341" s="2" t="s">
        <v>1428</v>
      </c>
      <c r="C1341" s="78">
        <v>6000</v>
      </c>
      <c r="D1341" s="78">
        <v>6000</v>
      </c>
      <c r="E1341" s="2" t="s">
        <v>3906</v>
      </c>
      <c r="F1341" s="67" t="s">
        <v>221</v>
      </c>
    </row>
    <row r="1342" spans="1:6" x14ac:dyDescent="0.25">
      <c r="A1342">
        <v>62</v>
      </c>
      <c r="B1342" s="2" t="s">
        <v>1428</v>
      </c>
      <c r="C1342" s="78">
        <v>2442</v>
      </c>
      <c r="D1342" s="78">
        <v>2442</v>
      </c>
      <c r="E1342" s="2" t="s">
        <v>3906</v>
      </c>
      <c r="F1342" s="67" t="s">
        <v>221</v>
      </c>
    </row>
    <row r="1343" spans="1:6" x14ac:dyDescent="0.25">
      <c r="A1343">
        <v>63</v>
      </c>
      <c r="B1343" s="2" t="s">
        <v>1428</v>
      </c>
      <c r="C1343" s="78">
        <v>3000</v>
      </c>
      <c r="D1343" s="78">
        <v>3000</v>
      </c>
      <c r="E1343" s="2" t="s">
        <v>3906</v>
      </c>
      <c r="F1343" s="67" t="s">
        <v>221</v>
      </c>
    </row>
    <row r="1344" spans="1:6" x14ac:dyDescent="0.25">
      <c r="A1344">
        <v>64</v>
      </c>
      <c r="B1344" s="2" t="s">
        <v>1428</v>
      </c>
      <c r="C1344" s="78">
        <v>9000</v>
      </c>
      <c r="D1344" s="78">
        <v>9000</v>
      </c>
      <c r="E1344" s="2" t="s">
        <v>3906</v>
      </c>
      <c r="F1344" s="67" t="s">
        <v>221</v>
      </c>
    </row>
    <row r="1345" spans="1:6" x14ac:dyDescent="0.25">
      <c r="A1345">
        <v>65</v>
      </c>
      <c r="B1345" s="2" t="s">
        <v>1428</v>
      </c>
      <c r="C1345" s="78">
        <v>1484</v>
      </c>
      <c r="D1345" s="78">
        <v>1484</v>
      </c>
      <c r="E1345" s="2" t="s">
        <v>3906</v>
      </c>
      <c r="F1345" s="67" t="s">
        <v>221</v>
      </c>
    </row>
    <row r="1346" spans="1:6" x14ac:dyDescent="0.25">
      <c r="A1346">
        <v>66</v>
      </c>
      <c r="B1346" s="2" t="s">
        <v>1428</v>
      </c>
      <c r="C1346" s="78">
        <v>1652</v>
      </c>
      <c r="D1346" s="78">
        <v>1652</v>
      </c>
      <c r="E1346" s="2" t="s">
        <v>3906</v>
      </c>
      <c r="F1346" s="67" t="s">
        <v>221</v>
      </c>
    </row>
    <row r="1347" spans="1:6" x14ac:dyDescent="0.25">
      <c r="A1347">
        <v>67</v>
      </c>
      <c r="B1347" s="2" t="s">
        <v>1428</v>
      </c>
      <c r="C1347" s="78">
        <v>0</v>
      </c>
      <c r="D1347" s="78">
        <v>0</v>
      </c>
      <c r="E1347" s="2" t="s">
        <v>3906</v>
      </c>
      <c r="F1347" s="67" t="s">
        <v>221</v>
      </c>
    </row>
    <row r="1348" spans="1:6" x14ac:dyDescent="0.25">
      <c r="A1348">
        <v>68</v>
      </c>
      <c r="B1348" s="2" t="s">
        <v>1428</v>
      </c>
      <c r="C1348" s="78">
        <v>1000</v>
      </c>
      <c r="D1348" s="78">
        <v>1000</v>
      </c>
      <c r="E1348" s="2" t="s">
        <v>3906</v>
      </c>
      <c r="F1348" s="67" t="s">
        <v>221</v>
      </c>
    </row>
    <row r="1349" spans="1:6" x14ac:dyDescent="0.25">
      <c r="A1349">
        <v>69</v>
      </c>
      <c r="B1349" s="2" t="s">
        <v>1428</v>
      </c>
      <c r="C1349" s="78">
        <v>7442</v>
      </c>
      <c r="D1349" s="78">
        <v>7442</v>
      </c>
      <c r="E1349" s="2" t="s">
        <v>3906</v>
      </c>
      <c r="F1349" s="67" t="s">
        <v>221</v>
      </c>
    </row>
    <row r="1350" spans="1:6" x14ac:dyDescent="0.25">
      <c r="A1350">
        <v>70</v>
      </c>
      <c r="B1350" s="2" t="s">
        <v>1428</v>
      </c>
      <c r="C1350" s="78">
        <v>0</v>
      </c>
      <c r="D1350" s="78">
        <v>0</v>
      </c>
      <c r="E1350" s="2" t="s">
        <v>3906</v>
      </c>
      <c r="F1350" s="67" t="s">
        <v>221</v>
      </c>
    </row>
    <row r="1351" spans="1:6" x14ac:dyDescent="0.25">
      <c r="A1351">
        <v>71</v>
      </c>
      <c r="B1351" s="2" t="s">
        <v>1428</v>
      </c>
      <c r="C1351" s="78">
        <v>1640</v>
      </c>
      <c r="D1351" s="78">
        <v>1640</v>
      </c>
      <c r="E1351" s="2" t="s">
        <v>3906</v>
      </c>
      <c r="F1351" s="67" t="s">
        <v>221</v>
      </c>
    </row>
    <row r="1352" spans="1:6" x14ac:dyDescent="0.25">
      <c r="A1352">
        <v>72</v>
      </c>
      <c r="B1352" s="2" t="s">
        <v>1428</v>
      </c>
      <c r="C1352" s="78">
        <v>10900</v>
      </c>
      <c r="D1352" s="78">
        <v>10900</v>
      </c>
      <c r="E1352" s="2" t="s">
        <v>3906</v>
      </c>
      <c r="F1352" s="67" t="s">
        <v>221</v>
      </c>
    </row>
    <row r="1353" spans="1:6" x14ac:dyDescent="0.25">
      <c r="A1353">
        <v>73</v>
      </c>
      <c r="B1353" s="2" t="s">
        <v>1428</v>
      </c>
      <c r="C1353" s="78">
        <v>3894</v>
      </c>
      <c r="D1353" s="78">
        <v>3894</v>
      </c>
      <c r="E1353" s="2" t="s">
        <v>3906</v>
      </c>
      <c r="F1353" s="67" t="s">
        <v>221</v>
      </c>
    </row>
    <row r="1354" spans="1:6" x14ac:dyDescent="0.25">
      <c r="A1354">
        <v>74</v>
      </c>
      <c r="B1354" s="2" t="s">
        <v>1428</v>
      </c>
      <c r="C1354" s="78">
        <v>0</v>
      </c>
      <c r="D1354" s="78">
        <v>0</v>
      </c>
      <c r="E1354" s="2" t="s">
        <v>3906</v>
      </c>
      <c r="F1354" s="67" t="s">
        <v>221</v>
      </c>
    </row>
    <row r="1355" spans="1:6" x14ac:dyDescent="0.25">
      <c r="A1355">
        <v>75</v>
      </c>
      <c r="B1355" s="2" t="s">
        <v>1428</v>
      </c>
      <c r="C1355" s="78">
        <v>1422</v>
      </c>
      <c r="D1355" s="78">
        <v>1422</v>
      </c>
      <c r="E1355" s="2" t="s">
        <v>3906</v>
      </c>
      <c r="F1355" s="67" t="s">
        <v>221</v>
      </c>
    </row>
    <row r="1356" spans="1:6" x14ac:dyDescent="0.25">
      <c r="A1356">
        <v>76</v>
      </c>
      <c r="B1356" s="2" t="s">
        <v>1428</v>
      </c>
      <c r="C1356" s="78">
        <v>4500</v>
      </c>
      <c r="D1356" s="78">
        <v>4500</v>
      </c>
      <c r="E1356" s="2" t="s">
        <v>3906</v>
      </c>
      <c r="F1356" s="67" t="s">
        <v>221</v>
      </c>
    </row>
    <row r="1357" spans="1:6" x14ac:dyDescent="0.25">
      <c r="A1357">
        <v>77</v>
      </c>
      <c r="B1357" s="2" t="s">
        <v>1428</v>
      </c>
      <c r="C1357" s="78">
        <v>0</v>
      </c>
      <c r="D1357" s="78">
        <v>0</v>
      </c>
      <c r="E1357" s="2" t="s">
        <v>3906</v>
      </c>
      <c r="F1357" s="67" t="s">
        <v>221</v>
      </c>
    </row>
    <row r="1358" spans="1:6" x14ac:dyDescent="0.25">
      <c r="A1358">
        <v>78</v>
      </c>
      <c r="B1358" s="2" t="s">
        <v>1428</v>
      </c>
      <c r="C1358" s="78">
        <v>5582</v>
      </c>
      <c r="D1358" s="78">
        <v>5582</v>
      </c>
      <c r="E1358" s="2" t="s">
        <v>3906</v>
      </c>
      <c r="F1358" s="67" t="s">
        <v>221</v>
      </c>
    </row>
    <row r="1359" spans="1:6" x14ac:dyDescent="0.25">
      <c r="A1359">
        <v>79</v>
      </c>
      <c r="B1359" s="2" t="s">
        <v>1428</v>
      </c>
      <c r="C1359" s="78">
        <v>3032</v>
      </c>
      <c r="D1359" s="78">
        <v>3032</v>
      </c>
      <c r="E1359" s="2" t="s">
        <v>3906</v>
      </c>
      <c r="F1359" s="67" t="s">
        <v>221</v>
      </c>
    </row>
    <row r="1360" spans="1:6" x14ac:dyDescent="0.25">
      <c r="A1360">
        <v>80</v>
      </c>
      <c r="B1360" s="2" t="s">
        <v>1428</v>
      </c>
      <c r="C1360" s="78">
        <v>2222</v>
      </c>
      <c r="D1360" s="78">
        <v>2222</v>
      </c>
      <c r="E1360" s="2" t="s">
        <v>3906</v>
      </c>
      <c r="F1360" s="67" t="s">
        <v>221</v>
      </c>
    </row>
    <row r="1361" spans="1:6" x14ac:dyDescent="0.25">
      <c r="A1361">
        <v>81</v>
      </c>
      <c r="B1361" s="2" t="s">
        <v>1428</v>
      </c>
      <c r="C1361" s="78">
        <v>4032</v>
      </c>
      <c r="D1361" s="78">
        <v>4032</v>
      </c>
      <c r="E1361" s="2" t="s">
        <v>3906</v>
      </c>
      <c r="F1361" s="67" t="s">
        <v>221</v>
      </c>
    </row>
    <row r="1362" spans="1:6" x14ac:dyDescent="0.25">
      <c r="A1362">
        <v>82</v>
      </c>
      <c r="B1362" s="2" t="s">
        <v>1428</v>
      </c>
      <c r="C1362" s="78">
        <v>2076</v>
      </c>
      <c r="D1362" s="78">
        <v>2076</v>
      </c>
      <c r="E1362" s="2" t="s">
        <v>3906</v>
      </c>
      <c r="F1362" s="67" t="s">
        <v>221</v>
      </c>
    </row>
    <row r="1363" spans="1:6" x14ac:dyDescent="0.25">
      <c r="A1363">
        <v>83</v>
      </c>
      <c r="B1363" s="2" t="s">
        <v>1428</v>
      </c>
      <c r="C1363" s="78">
        <v>2958</v>
      </c>
      <c r="D1363" s="78">
        <v>2958</v>
      </c>
      <c r="E1363" s="2" t="s">
        <v>3906</v>
      </c>
      <c r="F1363" s="67" t="s">
        <v>221</v>
      </c>
    </row>
    <row r="1364" spans="1:6" x14ac:dyDescent="0.25">
      <c r="A1364">
        <v>84</v>
      </c>
      <c r="B1364" s="2" t="s">
        <v>1428</v>
      </c>
      <c r="C1364" s="78">
        <v>0</v>
      </c>
      <c r="D1364" s="78">
        <v>0</v>
      </c>
      <c r="E1364" s="2" t="s">
        <v>3906</v>
      </c>
      <c r="F1364" s="67" t="s">
        <v>221</v>
      </c>
    </row>
    <row r="1365" spans="1:6" x14ac:dyDescent="0.25">
      <c r="A1365">
        <v>85</v>
      </c>
      <c r="B1365" s="2" t="s">
        <v>1428</v>
      </c>
      <c r="C1365" s="78">
        <v>900</v>
      </c>
      <c r="D1365" s="78">
        <v>900</v>
      </c>
      <c r="E1365" s="2" t="s">
        <v>3906</v>
      </c>
      <c r="F1365" s="67" t="s">
        <v>221</v>
      </c>
    </row>
    <row r="1366" spans="1:6" x14ac:dyDescent="0.25">
      <c r="A1366">
        <v>86</v>
      </c>
      <c r="B1366" s="2" t="s">
        <v>1428</v>
      </c>
      <c r="C1366" s="78">
        <v>400</v>
      </c>
      <c r="D1366" s="78">
        <v>400</v>
      </c>
      <c r="E1366" s="2" t="s">
        <v>3906</v>
      </c>
      <c r="F1366" s="67" t="s">
        <v>221</v>
      </c>
    </row>
    <row r="1367" spans="1:6" x14ac:dyDescent="0.25">
      <c r="A1367">
        <v>87</v>
      </c>
      <c r="B1367" s="2" t="s">
        <v>1428</v>
      </c>
      <c r="C1367" s="78">
        <v>1286</v>
      </c>
      <c r="D1367" s="78">
        <v>1286</v>
      </c>
      <c r="E1367" s="2" t="s">
        <v>3906</v>
      </c>
      <c r="F1367" s="67" t="s">
        <v>221</v>
      </c>
    </row>
    <row r="1368" spans="1:6" x14ac:dyDescent="0.25">
      <c r="A1368">
        <v>88</v>
      </c>
      <c r="B1368" s="2" t="s">
        <v>1428</v>
      </c>
      <c r="C1368" s="78">
        <v>4000</v>
      </c>
      <c r="D1368" s="78">
        <v>4000</v>
      </c>
      <c r="E1368" s="2" t="s">
        <v>3906</v>
      </c>
      <c r="F1368" s="67" t="s">
        <v>221</v>
      </c>
    </row>
    <row r="1369" spans="1:6" x14ac:dyDescent="0.25">
      <c r="A1369">
        <v>89</v>
      </c>
      <c r="B1369" s="2" t="s">
        <v>1428</v>
      </c>
      <c r="C1369" s="78">
        <v>360</v>
      </c>
      <c r="D1369" s="78">
        <v>360</v>
      </c>
      <c r="E1369" s="2" t="s">
        <v>3906</v>
      </c>
      <c r="F1369" s="67" t="s">
        <v>221</v>
      </c>
    </row>
    <row r="1370" spans="1:6" x14ac:dyDescent="0.25">
      <c r="A1370">
        <v>90</v>
      </c>
      <c r="B1370" s="2" t="s">
        <v>1428</v>
      </c>
      <c r="C1370" s="78">
        <v>614</v>
      </c>
      <c r="D1370" s="78">
        <v>614</v>
      </c>
      <c r="E1370" s="2" t="s">
        <v>3906</v>
      </c>
      <c r="F1370" s="67" t="s">
        <v>221</v>
      </c>
    </row>
    <row r="1371" spans="1:6" x14ac:dyDescent="0.25">
      <c r="A1371">
        <v>91</v>
      </c>
      <c r="B1371" s="2" t="s">
        <v>1428</v>
      </c>
      <c r="C1371" s="78">
        <v>0</v>
      </c>
      <c r="D1371" s="78">
        <v>0</v>
      </c>
      <c r="E1371" s="2" t="s">
        <v>3906</v>
      </c>
      <c r="F1371" s="67" t="s">
        <v>221</v>
      </c>
    </row>
    <row r="1372" spans="1:6" x14ac:dyDescent="0.25">
      <c r="A1372">
        <v>92</v>
      </c>
      <c r="B1372" s="2" t="s">
        <v>1428</v>
      </c>
      <c r="C1372" s="78">
        <v>2000</v>
      </c>
      <c r="D1372" s="78">
        <v>2000</v>
      </c>
      <c r="E1372" s="2" t="s">
        <v>3906</v>
      </c>
      <c r="F1372" s="67" t="s">
        <v>221</v>
      </c>
    </row>
    <row r="1373" spans="1:6" x14ac:dyDescent="0.25">
      <c r="A1373">
        <v>93</v>
      </c>
      <c r="B1373" s="2" t="s">
        <v>1428</v>
      </c>
      <c r="C1373" s="78">
        <v>422</v>
      </c>
      <c r="D1373" s="78">
        <v>422</v>
      </c>
      <c r="E1373" s="2" t="s">
        <v>3906</v>
      </c>
      <c r="F1373" s="67" t="s">
        <v>221</v>
      </c>
    </row>
    <row r="1374" spans="1:6" x14ac:dyDescent="0.25">
      <c r="A1374">
        <v>94</v>
      </c>
      <c r="B1374" s="2" t="s">
        <v>1428</v>
      </c>
      <c r="C1374" s="78">
        <v>500</v>
      </c>
      <c r="D1374" s="78">
        <v>500</v>
      </c>
      <c r="E1374" s="2" t="s">
        <v>3906</v>
      </c>
      <c r="F1374" s="67" t="s">
        <v>221</v>
      </c>
    </row>
    <row r="1375" spans="1:6" x14ac:dyDescent="0.25">
      <c r="A1375">
        <v>95</v>
      </c>
      <c r="B1375" s="2" t="s">
        <v>1428</v>
      </c>
      <c r="C1375" s="78">
        <v>2144</v>
      </c>
      <c r="D1375" s="78">
        <v>2144</v>
      </c>
      <c r="E1375" s="2" t="s">
        <v>3906</v>
      </c>
      <c r="F1375" s="67" t="s">
        <v>221</v>
      </c>
    </row>
    <row r="1376" spans="1:6" x14ac:dyDescent="0.25">
      <c r="A1376">
        <v>96</v>
      </c>
      <c r="B1376" s="2" t="s">
        <v>1428</v>
      </c>
      <c r="C1376" s="78">
        <v>880</v>
      </c>
      <c r="D1376" s="78">
        <v>880</v>
      </c>
      <c r="E1376" s="2" t="s">
        <v>3906</v>
      </c>
      <c r="F1376" s="67" t="s">
        <v>221</v>
      </c>
    </row>
    <row r="1377" spans="1:6" x14ac:dyDescent="0.25">
      <c r="A1377">
        <v>97</v>
      </c>
      <c r="B1377" s="2" t="s">
        <v>1428</v>
      </c>
      <c r="C1377" s="78">
        <v>1832</v>
      </c>
      <c r="D1377" s="78">
        <v>1832</v>
      </c>
      <c r="E1377" s="2" t="s">
        <v>3906</v>
      </c>
      <c r="F1377" s="67" t="s">
        <v>221</v>
      </c>
    </row>
    <row r="1378" spans="1:6" x14ac:dyDescent="0.25">
      <c r="A1378">
        <v>98</v>
      </c>
      <c r="B1378" s="2" t="s">
        <v>1428</v>
      </c>
      <c r="C1378" s="78">
        <v>5500</v>
      </c>
      <c r="D1378" s="78">
        <v>5500</v>
      </c>
      <c r="E1378" s="2" t="s">
        <v>3906</v>
      </c>
      <c r="F1378" s="67" t="s">
        <v>221</v>
      </c>
    </row>
    <row r="1379" spans="1:6" x14ac:dyDescent="0.25">
      <c r="A1379">
        <v>99</v>
      </c>
      <c r="B1379" s="2" t="s">
        <v>1428</v>
      </c>
      <c r="C1379" s="78">
        <v>5500</v>
      </c>
      <c r="D1379" s="78">
        <v>5500</v>
      </c>
      <c r="E1379" s="2" t="s">
        <v>3906</v>
      </c>
      <c r="F1379" s="67" t="s">
        <v>221</v>
      </c>
    </row>
    <row r="1380" spans="1:6" x14ac:dyDescent="0.25">
      <c r="A1380">
        <v>100</v>
      </c>
      <c r="B1380" s="2" t="s">
        <v>1428</v>
      </c>
      <c r="C1380" s="78">
        <v>7442</v>
      </c>
      <c r="D1380" s="78">
        <v>7442</v>
      </c>
      <c r="E1380" s="2" t="s">
        <v>3906</v>
      </c>
      <c r="F1380" s="67" t="s">
        <v>221</v>
      </c>
    </row>
    <row r="1381" spans="1:6" x14ac:dyDescent="0.25">
      <c r="A1381">
        <v>101</v>
      </c>
      <c r="B1381" s="2" t="s">
        <v>1428</v>
      </c>
      <c r="C1381" s="78">
        <v>4000</v>
      </c>
      <c r="D1381" s="78">
        <v>4000</v>
      </c>
      <c r="E1381" s="2" t="s">
        <v>3906</v>
      </c>
      <c r="F1381" s="67" t="s">
        <v>221</v>
      </c>
    </row>
    <row r="1382" spans="1:6" x14ac:dyDescent="0.25">
      <c r="A1382">
        <v>102</v>
      </c>
      <c r="B1382" s="2" t="s">
        <v>1428</v>
      </c>
      <c r="C1382" s="78">
        <v>2000</v>
      </c>
      <c r="D1382" s="78">
        <v>2000</v>
      </c>
      <c r="E1382" s="2" t="s">
        <v>3906</v>
      </c>
      <c r="F1382" s="67" t="s">
        <v>221</v>
      </c>
    </row>
    <row r="1383" spans="1:6" x14ac:dyDescent="0.25">
      <c r="A1383">
        <v>103</v>
      </c>
      <c r="B1383" s="2" t="s">
        <v>1428</v>
      </c>
      <c r="C1383" s="78">
        <v>3306</v>
      </c>
      <c r="D1383" s="78">
        <v>3306</v>
      </c>
      <c r="E1383" s="2" t="s">
        <v>3906</v>
      </c>
      <c r="F1383" s="67" t="s">
        <v>221</v>
      </c>
    </row>
    <row r="1384" spans="1:6" x14ac:dyDescent="0.25">
      <c r="A1384">
        <v>104</v>
      </c>
      <c r="B1384" s="2" t="s">
        <v>1428</v>
      </c>
      <c r="C1384" s="78">
        <v>1100</v>
      </c>
      <c r="D1384" s="78">
        <v>1100</v>
      </c>
      <c r="E1384" s="2" t="s">
        <v>3906</v>
      </c>
      <c r="F1384" s="67" t="s">
        <v>221</v>
      </c>
    </row>
    <row r="1385" spans="1:6" x14ac:dyDescent="0.25">
      <c r="A1385">
        <v>105</v>
      </c>
      <c r="B1385" s="2" t="s">
        <v>1428</v>
      </c>
      <c r="C1385" s="78">
        <v>0</v>
      </c>
      <c r="D1385" s="78">
        <v>0</v>
      </c>
      <c r="E1385" s="2" t="s">
        <v>3906</v>
      </c>
      <c r="F1385" s="67" t="s">
        <v>221</v>
      </c>
    </row>
    <row r="1386" spans="1:6" x14ac:dyDescent="0.25">
      <c r="A1386">
        <v>106</v>
      </c>
      <c r="B1386" s="2" t="s">
        <v>1428</v>
      </c>
      <c r="C1386" s="78">
        <v>1400</v>
      </c>
      <c r="D1386" s="78">
        <v>1400</v>
      </c>
      <c r="E1386" s="2" t="s">
        <v>3906</v>
      </c>
      <c r="F1386" s="67" t="s">
        <v>221</v>
      </c>
    </row>
    <row r="1387" spans="1:6" x14ac:dyDescent="0.25">
      <c r="A1387">
        <v>107</v>
      </c>
      <c r="B1387" s="2" t="s">
        <v>1428</v>
      </c>
      <c r="C1387" s="78">
        <v>280</v>
      </c>
      <c r="D1387" s="78">
        <v>280</v>
      </c>
      <c r="E1387" s="2" t="s">
        <v>3906</v>
      </c>
      <c r="F1387" s="67" t="s">
        <v>221</v>
      </c>
    </row>
    <row r="1388" spans="1:6" x14ac:dyDescent="0.25">
      <c r="A1388">
        <v>108</v>
      </c>
      <c r="B1388" s="2" t="s">
        <v>1428</v>
      </c>
      <c r="C1388" s="78">
        <v>866</v>
      </c>
      <c r="D1388" s="78">
        <v>866</v>
      </c>
      <c r="E1388" s="2" t="s">
        <v>3906</v>
      </c>
      <c r="F1388" s="67" t="s">
        <v>221</v>
      </c>
    </row>
    <row r="1389" spans="1:6" x14ac:dyDescent="0.25">
      <c r="A1389">
        <v>109</v>
      </c>
      <c r="B1389" s="2" t="s">
        <v>1428</v>
      </c>
      <c r="C1389" s="78">
        <v>280</v>
      </c>
      <c r="D1389" s="78">
        <v>280</v>
      </c>
      <c r="E1389" s="2" t="s">
        <v>3906</v>
      </c>
      <c r="F1389" s="67" t="s">
        <v>221</v>
      </c>
    </row>
    <row r="1390" spans="1:6" x14ac:dyDescent="0.25">
      <c r="A1390">
        <v>110</v>
      </c>
      <c r="B1390" s="2" t="s">
        <v>1428</v>
      </c>
      <c r="C1390" s="78">
        <v>1316</v>
      </c>
      <c r="D1390" s="78">
        <v>1316</v>
      </c>
      <c r="E1390" s="2" t="s">
        <v>3906</v>
      </c>
      <c r="F1390" s="67" t="s">
        <v>221</v>
      </c>
    </row>
    <row r="1391" spans="1:6" x14ac:dyDescent="0.25">
      <c r="A1391">
        <v>111</v>
      </c>
      <c r="B1391" s="2" t="s">
        <v>1428</v>
      </c>
      <c r="C1391" s="78">
        <v>1226</v>
      </c>
      <c r="D1391" s="78">
        <v>1226</v>
      </c>
      <c r="E1391" s="2" t="s">
        <v>3906</v>
      </c>
      <c r="F1391" s="67" t="s">
        <v>221</v>
      </c>
    </row>
    <row r="1392" spans="1:6" x14ac:dyDescent="0.25">
      <c r="A1392">
        <v>112</v>
      </c>
      <c r="B1392" s="2" t="s">
        <v>1428</v>
      </c>
      <c r="C1392" s="78">
        <v>0</v>
      </c>
      <c r="D1392" s="78">
        <v>0</v>
      </c>
      <c r="E1392" s="2" t="s">
        <v>3906</v>
      </c>
      <c r="F1392" s="67" t="s">
        <v>221</v>
      </c>
    </row>
    <row r="1393" spans="1:6" x14ac:dyDescent="0.25">
      <c r="A1393">
        <v>113</v>
      </c>
      <c r="B1393" s="2" t="s">
        <v>1428</v>
      </c>
      <c r="C1393" s="78">
        <v>560</v>
      </c>
      <c r="D1393" s="78">
        <v>560</v>
      </c>
      <c r="E1393" s="2" t="s">
        <v>3906</v>
      </c>
      <c r="F1393" s="67" t="s">
        <v>221</v>
      </c>
    </row>
    <row r="1394" spans="1:6" x14ac:dyDescent="0.25">
      <c r="A1394">
        <v>114</v>
      </c>
      <c r="B1394" s="2" t="s">
        <v>1428</v>
      </c>
      <c r="C1394" s="78">
        <v>970</v>
      </c>
      <c r="D1394" s="78">
        <v>970</v>
      </c>
      <c r="E1394" s="2" t="s">
        <v>3906</v>
      </c>
      <c r="F1394" s="67" t="s">
        <v>221</v>
      </c>
    </row>
    <row r="1395" spans="1:6" x14ac:dyDescent="0.25">
      <c r="A1395">
        <v>115</v>
      </c>
      <c r="B1395" s="2" t="s">
        <v>1428</v>
      </c>
      <c r="C1395" s="78">
        <v>1772</v>
      </c>
      <c r="D1395" s="78">
        <v>1772</v>
      </c>
      <c r="E1395" s="2" t="s">
        <v>3906</v>
      </c>
      <c r="F1395" s="67" t="s">
        <v>221</v>
      </c>
    </row>
    <row r="1396" spans="1:6" x14ac:dyDescent="0.25">
      <c r="A1396">
        <v>116</v>
      </c>
      <c r="B1396" s="2" t="s">
        <v>1428</v>
      </c>
      <c r="C1396" s="78">
        <v>1052</v>
      </c>
      <c r="D1396" s="78">
        <v>1052</v>
      </c>
      <c r="E1396" s="2" t="s">
        <v>3906</v>
      </c>
      <c r="F1396" s="67" t="s">
        <v>221</v>
      </c>
    </row>
    <row r="1397" spans="1:6" x14ac:dyDescent="0.25">
      <c r="A1397">
        <v>117</v>
      </c>
      <c r="B1397" s="2" t="s">
        <v>1428</v>
      </c>
      <c r="C1397" s="78">
        <v>1772</v>
      </c>
      <c r="D1397" s="78">
        <v>1772</v>
      </c>
      <c r="E1397" s="2" t="s">
        <v>3906</v>
      </c>
      <c r="F1397" s="67" t="s">
        <v>221</v>
      </c>
    </row>
    <row r="1398" spans="1:6" x14ac:dyDescent="0.25">
      <c r="A1398">
        <v>118</v>
      </c>
      <c r="B1398" s="2" t="s">
        <v>1428</v>
      </c>
      <c r="C1398" s="78">
        <v>972</v>
      </c>
      <c r="D1398" s="78">
        <v>972</v>
      </c>
      <c r="E1398" s="2" t="s">
        <v>3906</v>
      </c>
      <c r="F1398" s="67" t="s">
        <v>221</v>
      </c>
    </row>
    <row r="1399" spans="1:6" x14ac:dyDescent="0.25">
      <c r="A1399">
        <v>119</v>
      </c>
      <c r="B1399" s="2" t="s">
        <v>1428</v>
      </c>
      <c r="C1399" s="78">
        <v>1052</v>
      </c>
      <c r="D1399" s="78">
        <v>1052</v>
      </c>
      <c r="E1399" s="2" t="s">
        <v>3906</v>
      </c>
      <c r="F1399" s="67" t="s">
        <v>221</v>
      </c>
    </row>
    <row r="1400" spans="1:6" x14ac:dyDescent="0.25">
      <c r="A1400">
        <v>120</v>
      </c>
      <c r="B1400" s="2" t="s">
        <v>1428</v>
      </c>
      <c r="C1400" s="78">
        <v>2630</v>
      </c>
      <c r="D1400" s="78">
        <v>2630</v>
      </c>
      <c r="E1400" s="2" t="s">
        <v>3906</v>
      </c>
      <c r="F1400" s="67" t="s">
        <v>221</v>
      </c>
    </row>
    <row r="1401" spans="1:6" x14ac:dyDescent="0.25">
      <c r="A1401">
        <v>121</v>
      </c>
      <c r="B1401" s="2" t="s">
        <v>1428</v>
      </c>
      <c r="C1401" s="78">
        <v>1296</v>
      </c>
      <c r="D1401" s="78">
        <v>1296</v>
      </c>
      <c r="E1401" s="2" t="s">
        <v>3906</v>
      </c>
      <c r="F1401" s="67" t="s">
        <v>221</v>
      </c>
    </row>
    <row r="1402" spans="1:6" x14ac:dyDescent="0.25">
      <c r="A1402">
        <v>122</v>
      </c>
      <c r="B1402" s="2" t="s">
        <v>1428</v>
      </c>
      <c r="C1402" s="78">
        <v>970</v>
      </c>
      <c r="D1402" s="78">
        <v>970</v>
      </c>
      <c r="E1402" s="2" t="s">
        <v>3906</v>
      </c>
      <c r="F1402" s="67" t="s">
        <v>221</v>
      </c>
    </row>
    <row r="1403" spans="1:6" x14ac:dyDescent="0.25">
      <c r="A1403">
        <v>123</v>
      </c>
      <c r="B1403" s="2" t="s">
        <v>1428</v>
      </c>
      <c r="C1403" s="78">
        <v>1592</v>
      </c>
      <c r="D1403" s="78">
        <v>1592</v>
      </c>
      <c r="E1403" s="2" t="s">
        <v>3906</v>
      </c>
      <c r="F1403" s="67" t="s">
        <v>221</v>
      </c>
    </row>
    <row r="1404" spans="1:6" x14ac:dyDescent="0.25">
      <c r="A1404">
        <v>124</v>
      </c>
      <c r="B1404" s="2" t="s">
        <v>1428</v>
      </c>
      <c r="C1404" s="78">
        <v>1488</v>
      </c>
      <c r="D1404" s="78">
        <v>1488</v>
      </c>
      <c r="E1404" s="2" t="s">
        <v>3906</v>
      </c>
      <c r="F1404" s="67" t="s">
        <v>221</v>
      </c>
    </row>
    <row r="1405" spans="1:6" x14ac:dyDescent="0.25">
      <c r="A1405">
        <v>125</v>
      </c>
      <c r="B1405" s="2" t="s">
        <v>1428</v>
      </c>
      <c r="C1405" s="78">
        <v>1612</v>
      </c>
      <c r="D1405" s="78">
        <v>1612</v>
      </c>
      <c r="E1405" s="2" t="s">
        <v>3906</v>
      </c>
      <c r="F1405" s="67" t="s">
        <v>221</v>
      </c>
    </row>
    <row r="1406" spans="1:6" x14ac:dyDescent="0.25">
      <c r="A1406">
        <v>126</v>
      </c>
      <c r="B1406" s="2" t="s">
        <v>1428</v>
      </c>
      <c r="C1406" s="78">
        <v>1458</v>
      </c>
      <c r="D1406" s="78">
        <v>1458</v>
      </c>
      <c r="E1406" s="2" t="s">
        <v>3906</v>
      </c>
      <c r="F1406" s="67" t="s">
        <v>221</v>
      </c>
    </row>
    <row r="1407" spans="1:6" x14ac:dyDescent="0.25">
      <c r="A1407">
        <v>127</v>
      </c>
      <c r="B1407" s="2" t="s">
        <v>1428</v>
      </c>
      <c r="C1407" s="78">
        <v>600</v>
      </c>
      <c r="D1407" s="78">
        <v>600</v>
      </c>
      <c r="E1407" s="2" t="s">
        <v>3906</v>
      </c>
      <c r="F1407" s="67" t="s">
        <v>221</v>
      </c>
    </row>
    <row r="1408" spans="1:6" x14ac:dyDescent="0.25">
      <c r="A1408">
        <v>128</v>
      </c>
      <c r="B1408" s="2" t="s">
        <v>1428</v>
      </c>
      <c r="C1408" s="78">
        <v>880</v>
      </c>
      <c r="D1408" s="78">
        <v>880</v>
      </c>
      <c r="E1408" s="2" t="s">
        <v>3906</v>
      </c>
      <c r="F1408" s="67" t="s">
        <v>221</v>
      </c>
    </row>
    <row r="1409" spans="1:6" x14ac:dyDescent="0.25">
      <c r="A1409">
        <v>129</v>
      </c>
      <c r="B1409" s="2" t="s">
        <v>1428</v>
      </c>
      <c r="C1409" s="78">
        <v>0</v>
      </c>
      <c r="D1409" s="78">
        <v>0</v>
      </c>
      <c r="E1409" s="2" t="s">
        <v>3906</v>
      </c>
      <c r="F1409" s="67" t="s">
        <v>221</v>
      </c>
    </row>
    <row r="1410" spans="1:6" x14ac:dyDescent="0.25">
      <c r="A1410">
        <v>130</v>
      </c>
      <c r="B1410" s="2" t="s">
        <v>1428</v>
      </c>
      <c r="C1410" s="78">
        <v>0</v>
      </c>
      <c r="D1410" s="78">
        <v>0</v>
      </c>
      <c r="E1410" s="2" t="s">
        <v>3906</v>
      </c>
      <c r="F1410" s="67" t="s">
        <v>221</v>
      </c>
    </row>
    <row r="1411" spans="1:6" x14ac:dyDescent="0.25">
      <c r="A1411">
        <v>131</v>
      </c>
      <c r="B1411" s="2" t="s">
        <v>1428</v>
      </c>
      <c r="C1411" s="78">
        <v>4000</v>
      </c>
      <c r="D1411" s="78">
        <v>4000</v>
      </c>
      <c r="E1411" s="2" t="s">
        <v>3906</v>
      </c>
      <c r="F1411" s="67" t="s">
        <v>221</v>
      </c>
    </row>
    <row r="1412" spans="1:6" x14ac:dyDescent="0.25">
      <c r="A1412">
        <v>132</v>
      </c>
      <c r="B1412" s="2" t="s">
        <v>1428</v>
      </c>
      <c r="C1412" s="78">
        <v>2506</v>
      </c>
      <c r="D1412" s="78">
        <v>2506</v>
      </c>
      <c r="E1412" s="2" t="s">
        <v>3906</v>
      </c>
      <c r="F1412" s="67" t="s">
        <v>221</v>
      </c>
    </row>
    <row r="1413" spans="1:6" x14ac:dyDescent="0.25">
      <c r="A1413">
        <v>133</v>
      </c>
      <c r="B1413" s="2" t="s">
        <v>1428</v>
      </c>
      <c r="C1413" s="78">
        <v>972</v>
      </c>
      <c r="D1413" s="78">
        <v>972</v>
      </c>
      <c r="E1413" s="2" t="s">
        <v>3906</v>
      </c>
      <c r="F1413" s="67" t="s">
        <v>221</v>
      </c>
    </row>
    <row r="1414" spans="1:6" x14ac:dyDescent="0.25">
      <c r="A1414">
        <v>134</v>
      </c>
      <c r="B1414" s="2" t="s">
        <v>1428</v>
      </c>
      <c r="C1414" s="78">
        <v>1500</v>
      </c>
      <c r="D1414" s="78">
        <v>1500</v>
      </c>
      <c r="E1414" s="2" t="s">
        <v>3906</v>
      </c>
      <c r="F1414" s="67" t="s">
        <v>221</v>
      </c>
    </row>
    <row r="1415" spans="1:6" x14ac:dyDescent="0.25">
      <c r="A1415">
        <v>135</v>
      </c>
      <c r="B1415" s="2" t="s">
        <v>1428</v>
      </c>
      <c r="C1415" s="78">
        <v>0</v>
      </c>
      <c r="D1415" s="78">
        <v>0</v>
      </c>
      <c r="E1415" s="2" t="s">
        <v>3906</v>
      </c>
      <c r="F1415" s="67" t="s">
        <v>221</v>
      </c>
    </row>
    <row r="1416" spans="1:6" x14ac:dyDescent="0.25">
      <c r="A1416">
        <v>136</v>
      </c>
      <c r="B1416" s="2" t="s">
        <v>1428</v>
      </c>
      <c r="C1416" s="78">
        <v>0</v>
      </c>
      <c r="D1416" s="78">
        <v>0</v>
      </c>
      <c r="E1416" s="2" t="s">
        <v>3906</v>
      </c>
      <c r="F1416" s="67" t="s">
        <v>221</v>
      </c>
    </row>
    <row r="1417" spans="1:6" x14ac:dyDescent="0.25">
      <c r="A1417">
        <v>137</v>
      </c>
      <c r="B1417" s="2" t="s">
        <v>1428</v>
      </c>
      <c r="C1417" s="78">
        <v>0</v>
      </c>
      <c r="D1417" s="78">
        <v>0</v>
      </c>
      <c r="E1417" s="2" t="s">
        <v>3906</v>
      </c>
      <c r="F1417" s="67" t="s">
        <v>221</v>
      </c>
    </row>
    <row r="1418" spans="1:6" x14ac:dyDescent="0.25">
      <c r="A1418">
        <v>138</v>
      </c>
      <c r="B1418" s="2" t="s">
        <v>1428</v>
      </c>
      <c r="C1418" s="78">
        <v>0</v>
      </c>
      <c r="D1418" s="78">
        <v>0</v>
      </c>
      <c r="E1418" s="2" t="s">
        <v>3906</v>
      </c>
      <c r="F1418" s="67" t="s">
        <v>221</v>
      </c>
    </row>
    <row r="1419" spans="1:6" x14ac:dyDescent="0.25">
      <c r="A1419">
        <v>139</v>
      </c>
      <c r="B1419" s="2" t="s">
        <v>1428</v>
      </c>
      <c r="C1419" s="78">
        <v>1610</v>
      </c>
      <c r="D1419" s="78">
        <v>1610</v>
      </c>
      <c r="E1419" s="2" t="s">
        <v>3906</v>
      </c>
      <c r="F1419" s="67" t="s">
        <v>221</v>
      </c>
    </row>
    <row r="1420" spans="1:6" x14ac:dyDescent="0.25">
      <c r="A1420">
        <v>140</v>
      </c>
      <c r="B1420" s="2" t="s">
        <v>1428</v>
      </c>
      <c r="C1420" s="78">
        <v>0</v>
      </c>
      <c r="D1420" s="78">
        <v>0</v>
      </c>
      <c r="E1420" s="2" t="s">
        <v>3906</v>
      </c>
      <c r="F1420" s="67" t="s">
        <v>221</v>
      </c>
    </row>
    <row r="1421" spans="1:6" x14ac:dyDescent="0.25">
      <c r="A1421">
        <v>141</v>
      </c>
      <c r="B1421" s="2" t="s">
        <v>1428</v>
      </c>
      <c r="C1421" s="78">
        <v>0</v>
      </c>
      <c r="D1421" s="78">
        <v>0</v>
      </c>
      <c r="E1421" s="2" t="s">
        <v>3906</v>
      </c>
      <c r="F1421" s="67" t="s">
        <v>221</v>
      </c>
    </row>
    <row r="1422" spans="1:6" x14ac:dyDescent="0.25">
      <c r="A1422">
        <v>142</v>
      </c>
      <c r="B1422" s="2" t="s">
        <v>1428</v>
      </c>
      <c r="C1422" s="78">
        <v>2964</v>
      </c>
      <c r="D1422" s="78">
        <v>2964</v>
      </c>
      <c r="E1422" s="2" t="s">
        <v>3906</v>
      </c>
      <c r="F1422" s="67" t="s">
        <v>221</v>
      </c>
    </row>
    <row r="1423" spans="1:6" x14ac:dyDescent="0.25">
      <c r="A1423">
        <v>143</v>
      </c>
      <c r="B1423" s="2" t="s">
        <v>1428</v>
      </c>
      <c r="C1423" s="78">
        <v>2166</v>
      </c>
      <c r="D1423" s="78">
        <v>2166</v>
      </c>
      <c r="E1423" s="2" t="s">
        <v>3906</v>
      </c>
      <c r="F1423" s="67" t="s">
        <v>221</v>
      </c>
    </row>
    <row r="1424" spans="1:6" x14ac:dyDescent="0.25">
      <c r="A1424">
        <v>144</v>
      </c>
      <c r="B1424" s="2" t="s">
        <v>1428</v>
      </c>
      <c r="C1424" s="78">
        <v>7442</v>
      </c>
      <c r="D1424" s="78">
        <v>7442</v>
      </c>
      <c r="E1424" s="2" t="s">
        <v>3906</v>
      </c>
      <c r="F1424" s="67" t="s">
        <v>221</v>
      </c>
    </row>
    <row r="1425" spans="1:6" x14ac:dyDescent="0.25">
      <c r="A1425">
        <v>145</v>
      </c>
      <c r="B1425" s="2" t="s">
        <v>1428</v>
      </c>
      <c r="C1425" s="78">
        <v>1000</v>
      </c>
      <c r="D1425" s="78">
        <v>1000</v>
      </c>
      <c r="E1425" s="2" t="s">
        <v>3906</v>
      </c>
      <c r="F1425" s="67" t="s">
        <v>221</v>
      </c>
    </row>
    <row r="1426" spans="1:6" x14ac:dyDescent="0.25">
      <c r="A1426">
        <v>146</v>
      </c>
      <c r="B1426" s="2" t="s">
        <v>1428</v>
      </c>
      <c r="C1426" s="78">
        <v>1978</v>
      </c>
      <c r="D1426" s="78">
        <v>1978</v>
      </c>
      <c r="E1426" s="2" t="s">
        <v>3906</v>
      </c>
      <c r="F1426" s="67" t="s">
        <v>221</v>
      </c>
    </row>
    <row r="1427" spans="1:6" x14ac:dyDescent="0.25">
      <c r="A1427">
        <v>147</v>
      </c>
      <c r="B1427" s="2" t="s">
        <v>1428</v>
      </c>
      <c r="C1427" s="78">
        <v>400</v>
      </c>
      <c r="D1427" s="78">
        <v>400</v>
      </c>
      <c r="E1427" s="2" t="s">
        <v>3906</v>
      </c>
      <c r="F1427" s="67" t="s">
        <v>221</v>
      </c>
    </row>
    <row r="1428" spans="1:6" x14ac:dyDescent="0.25">
      <c r="A1428">
        <v>148</v>
      </c>
      <c r="B1428" s="2" t="s">
        <v>1428</v>
      </c>
      <c r="C1428" s="78">
        <v>2000</v>
      </c>
      <c r="D1428" s="78">
        <v>2000</v>
      </c>
      <c r="E1428" s="2" t="s">
        <v>3906</v>
      </c>
      <c r="F1428" s="67" t="s">
        <v>221</v>
      </c>
    </row>
    <row r="1429" spans="1:6" x14ac:dyDescent="0.25">
      <c r="A1429">
        <v>149</v>
      </c>
      <c r="B1429" s="2" t="s">
        <v>1428</v>
      </c>
      <c r="C1429" s="78">
        <v>1614</v>
      </c>
      <c r="D1429" s="78">
        <v>1614</v>
      </c>
      <c r="E1429" s="2" t="s">
        <v>3906</v>
      </c>
      <c r="F1429" s="67" t="s">
        <v>221</v>
      </c>
    </row>
    <row r="1430" spans="1:6" x14ac:dyDescent="0.25">
      <c r="A1430">
        <v>150</v>
      </c>
      <c r="B1430" s="2" t="s">
        <v>1428</v>
      </c>
      <c r="C1430" s="78">
        <v>1200</v>
      </c>
      <c r="D1430" s="78">
        <v>1200</v>
      </c>
      <c r="E1430" s="2" t="s">
        <v>3906</v>
      </c>
      <c r="F1430" s="67" t="s">
        <v>221</v>
      </c>
    </row>
    <row r="1431" spans="1:6" x14ac:dyDescent="0.25">
      <c r="A1431">
        <v>151</v>
      </c>
      <c r="B1431" s="2" t="s">
        <v>1428</v>
      </c>
      <c r="C1431" s="78">
        <v>7442</v>
      </c>
      <c r="D1431" s="78">
        <v>7442</v>
      </c>
      <c r="E1431" s="2" t="s">
        <v>3906</v>
      </c>
      <c r="F1431" s="67" t="s">
        <v>221</v>
      </c>
    </row>
    <row r="1432" spans="1:6" x14ac:dyDescent="0.25">
      <c r="A1432">
        <v>152</v>
      </c>
      <c r="B1432" s="2" t="s">
        <v>1428</v>
      </c>
      <c r="C1432" s="78">
        <v>4000</v>
      </c>
      <c r="D1432" s="78">
        <v>4000</v>
      </c>
      <c r="E1432" s="2" t="s">
        <v>3906</v>
      </c>
      <c r="F1432" s="67" t="s">
        <v>221</v>
      </c>
    </row>
    <row r="1433" spans="1:6" x14ac:dyDescent="0.25">
      <c r="A1433">
        <v>153</v>
      </c>
      <c r="B1433" s="2" t="s">
        <v>1428</v>
      </c>
      <c r="C1433" s="78">
        <v>7442</v>
      </c>
      <c r="D1433" s="78">
        <v>7442</v>
      </c>
      <c r="E1433" s="2" t="s">
        <v>3906</v>
      </c>
      <c r="F1433" s="67" t="s">
        <v>221</v>
      </c>
    </row>
    <row r="1434" spans="1:6" x14ac:dyDescent="0.25">
      <c r="A1434">
        <v>154</v>
      </c>
      <c r="B1434" s="2" t="s">
        <v>1428</v>
      </c>
      <c r="C1434" s="78">
        <v>6700</v>
      </c>
      <c r="D1434" s="78">
        <v>6700</v>
      </c>
      <c r="E1434" s="2" t="s">
        <v>3906</v>
      </c>
      <c r="F1434" s="67" t="s">
        <v>221</v>
      </c>
    </row>
    <row r="1435" spans="1:6" x14ac:dyDescent="0.25">
      <c r="A1435">
        <v>155</v>
      </c>
      <c r="B1435" s="2" t="s">
        <v>1428</v>
      </c>
      <c r="C1435" s="78">
        <v>4000</v>
      </c>
      <c r="D1435" s="78">
        <v>4000</v>
      </c>
      <c r="E1435" s="2" t="s">
        <v>3906</v>
      </c>
      <c r="F1435" s="67" t="s">
        <v>221</v>
      </c>
    </row>
    <row r="1436" spans="1:6" x14ac:dyDescent="0.25">
      <c r="A1436">
        <v>156</v>
      </c>
      <c r="B1436" s="2" t="s">
        <v>1428</v>
      </c>
      <c r="C1436" s="78">
        <v>800</v>
      </c>
      <c r="D1436" s="78">
        <v>800</v>
      </c>
      <c r="E1436" s="2" t="s">
        <v>3906</v>
      </c>
      <c r="F1436" s="67" t="s">
        <v>221</v>
      </c>
    </row>
    <row r="1437" spans="1:6" x14ac:dyDescent="0.25">
      <c r="A1437">
        <v>157</v>
      </c>
      <c r="B1437" s="2" t="s">
        <v>1428</v>
      </c>
      <c r="C1437" s="78">
        <v>1464</v>
      </c>
      <c r="D1437" s="78">
        <v>1464</v>
      </c>
      <c r="E1437" s="2" t="s">
        <v>3906</v>
      </c>
      <c r="F1437" s="67" t="s">
        <v>221</v>
      </c>
    </row>
    <row r="1438" spans="1:6" x14ac:dyDescent="0.25">
      <c r="A1438">
        <v>158</v>
      </c>
      <c r="B1438" s="2" t="s">
        <v>1428</v>
      </c>
      <c r="C1438" s="78">
        <v>0</v>
      </c>
      <c r="D1438" s="78">
        <v>0</v>
      </c>
      <c r="E1438" s="2" t="s">
        <v>3906</v>
      </c>
      <c r="F1438" s="67" t="s">
        <v>221</v>
      </c>
    </row>
    <row r="1439" spans="1:6" x14ac:dyDescent="0.25">
      <c r="A1439">
        <v>159</v>
      </c>
      <c r="B1439" s="2" t="s">
        <v>1428</v>
      </c>
      <c r="C1439" s="78">
        <v>1766</v>
      </c>
      <c r="D1439" s="78">
        <v>1766</v>
      </c>
      <c r="E1439" s="2" t="s">
        <v>3906</v>
      </c>
      <c r="F1439" s="67" t="s">
        <v>221</v>
      </c>
    </row>
    <row r="1440" spans="1:6" x14ac:dyDescent="0.25">
      <c r="A1440">
        <v>160</v>
      </c>
      <c r="B1440" s="2" t="s">
        <v>1428</v>
      </c>
      <c r="C1440" s="78">
        <v>1146</v>
      </c>
      <c r="D1440" s="78">
        <v>1146</v>
      </c>
      <c r="E1440" s="2" t="s">
        <v>3906</v>
      </c>
      <c r="F1440" s="67" t="s">
        <v>221</v>
      </c>
    </row>
    <row r="1441" spans="1:6" x14ac:dyDescent="0.25">
      <c r="A1441">
        <v>161</v>
      </c>
      <c r="B1441" s="2" t="s">
        <v>1428</v>
      </c>
      <c r="C1441" s="78">
        <v>700</v>
      </c>
      <c r="D1441" s="78">
        <v>700</v>
      </c>
      <c r="E1441" s="2" t="s">
        <v>3906</v>
      </c>
      <c r="F1441" s="67" t="s">
        <v>221</v>
      </c>
    </row>
    <row r="1442" spans="1:6" x14ac:dyDescent="0.25">
      <c r="A1442">
        <v>162</v>
      </c>
      <c r="B1442" s="2" t="s">
        <v>1428</v>
      </c>
      <c r="C1442" s="78">
        <v>400</v>
      </c>
      <c r="D1442" s="78">
        <v>400</v>
      </c>
      <c r="E1442" s="2" t="s">
        <v>3906</v>
      </c>
      <c r="F1442" s="67" t="s">
        <v>221</v>
      </c>
    </row>
    <row r="1443" spans="1:6" x14ac:dyDescent="0.25">
      <c r="A1443">
        <v>163</v>
      </c>
      <c r="B1443" s="2" t="s">
        <v>1428</v>
      </c>
      <c r="C1443" s="78">
        <v>1450</v>
      </c>
      <c r="D1443" s="78">
        <v>1450</v>
      </c>
      <c r="E1443" s="2" t="s">
        <v>3906</v>
      </c>
      <c r="F1443" s="67" t="s">
        <v>221</v>
      </c>
    </row>
    <row r="1444" spans="1:6" x14ac:dyDescent="0.25">
      <c r="A1444">
        <v>164</v>
      </c>
      <c r="B1444" s="2" t="s">
        <v>1428</v>
      </c>
      <c r="C1444" s="78">
        <v>300</v>
      </c>
      <c r="D1444" s="78">
        <v>300</v>
      </c>
      <c r="E1444" s="2" t="s">
        <v>3906</v>
      </c>
      <c r="F1444" s="67" t="s">
        <v>221</v>
      </c>
    </row>
    <row r="1445" spans="1:6" x14ac:dyDescent="0.25">
      <c r="A1445">
        <v>165</v>
      </c>
      <c r="B1445" s="2" t="s">
        <v>1428</v>
      </c>
      <c r="C1445" s="78">
        <v>0</v>
      </c>
      <c r="D1445" s="78">
        <v>0</v>
      </c>
      <c r="E1445" s="2" t="s">
        <v>3906</v>
      </c>
      <c r="F1445" s="67" t="s">
        <v>221</v>
      </c>
    </row>
    <row r="1446" spans="1:6" x14ac:dyDescent="0.25">
      <c r="A1446">
        <v>166</v>
      </c>
      <c r="B1446" s="2" t="s">
        <v>1428</v>
      </c>
      <c r="C1446" s="78">
        <v>486</v>
      </c>
      <c r="D1446" s="78">
        <v>486</v>
      </c>
      <c r="E1446" s="2" t="s">
        <v>3906</v>
      </c>
      <c r="F1446" s="67" t="s">
        <v>221</v>
      </c>
    </row>
    <row r="1447" spans="1:6" x14ac:dyDescent="0.25">
      <c r="A1447">
        <v>167</v>
      </c>
      <c r="B1447" s="2" t="s">
        <v>1428</v>
      </c>
      <c r="C1447" s="78">
        <v>1100</v>
      </c>
      <c r="D1447" s="78">
        <v>1100</v>
      </c>
      <c r="E1447" s="2" t="s">
        <v>3906</v>
      </c>
      <c r="F1447" s="67" t="s">
        <v>221</v>
      </c>
    </row>
    <row r="1448" spans="1:6" x14ac:dyDescent="0.25">
      <c r="A1448">
        <v>168</v>
      </c>
      <c r="B1448" s="2" t="s">
        <v>1428</v>
      </c>
      <c r="C1448" s="78">
        <v>704</v>
      </c>
      <c r="D1448" s="78">
        <v>704</v>
      </c>
      <c r="E1448" s="2" t="s">
        <v>3906</v>
      </c>
      <c r="F1448" s="67" t="s">
        <v>221</v>
      </c>
    </row>
    <row r="1449" spans="1:6" x14ac:dyDescent="0.25">
      <c r="A1449">
        <v>169</v>
      </c>
      <c r="B1449" s="2" t="s">
        <v>1428</v>
      </c>
      <c r="C1449" s="78">
        <v>0</v>
      </c>
      <c r="D1449" s="78">
        <v>0</v>
      </c>
      <c r="E1449" s="2" t="s">
        <v>3906</v>
      </c>
      <c r="F1449" s="67" t="s">
        <v>221</v>
      </c>
    </row>
    <row r="1450" spans="1:6" x14ac:dyDescent="0.25">
      <c r="A1450">
        <v>170</v>
      </c>
      <c r="B1450" s="2" t="s">
        <v>1428</v>
      </c>
      <c r="C1450" s="78">
        <v>0</v>
      </c>
      <c r="D1450" s="78">
        <v>0</v>
      </c>
      <c r="E1450" s="2" t="s">
        <v>3906</v>
      </c>
      <c r="F1450" s="67" t="s">
        <v>221</v>
      </c>
    </row>
    <row r="1451" spans="1:6" x14ac:dyDescent="0.25">
      <c r="A1451">
        <v>171</v>
      </c>
      <c r="B1451" s="2" t="s">
        <v>1428</v>
      </c>
      <c r="C1451" s="78">
        <v>2514</v>
      </c>
      <c r="D1451" s="78">
        <v>2514</v>
      </c>
      <c r="E1451" s="2" t="s">
        <v>3906</v>
      </c>
      <c r="F1451" s="67" t="s">
        <v>221</v>
      </c>
    </row>
    <row r="1452" spans="1:6" x14ac:dyDescent="0.25">
      <c r="A1452">
        <v>172</v>
      </c>
      <c r="B1452" s="2" t="s">
        <v>1428</v>
      </c>
      <c r="C1452" s="78">
        <v>1828</v>
      </c>
      <c r="D1452" s="78">
        <v>1828</v>
      </c>
      <c r="E1452" s="2" t="s">
        <v>3906</v>
      </c>
      <c r="F1452" s="67" t="s">
        <v>221</v>
      </c>
    </row>
    <row r="1453" spans="1:6" x14ac:dyDescent="0.25">
      <c r="A1453">
        <v>173</v>
      </c>
      <c r="B1453" s="2" t="s">
        <v>1428</v>
      </c>
      <c r="C1453" s="78">
        <v>452</v>
      </c>
      <c r="D1453" s="78">
        <v>452</v>
      </c>
      <c r="E1453" s="2" t="s">
        <v>3906</v>
      </c>
      <c r="F1453" s="67" t="s">
        <v>221</v>
      </c>
    </row>
    <row r="1454" spans="1:6" x14ac:dyDescent="0.25">
      <c r="A1454">
        <v>174</v>
      </c>
      <c r="B1454" s="2" t="s">
        <v>1428</v>
      </c>
      <c r="C1454" s="78">
        <v>452</v>
      </c>
      <c r="D1454" s="78">
        <v>452</v>
      </c>
      <c r="E1454" s="2" t="s">
        <v>3906</v>
      </c>
      <c r="F1454" s="67" t="s">
        <v>221</v>
      </c>
    </row>
    <row r="1455" spans="1:6" x14ac:dyDescent="0.25">
      <c r="A1455">
        <v>175</v>
      </c>
      <c r="B1455" s="2" t="s">
        <v>1428</v>
      </c>
      <c r="C1455" s="78">
        <v>1452</v>
      </c>
      <c r="D1455" s="78">
        <v>1452</v>
      </c>
      <c r="E1455" s="2" t="s">
        <v>3906</v>
      </c>
      <c r="F1455" s="67" t="s">
        <v>221</v>
      </c>
    </row>
    <row r="1456" spans="1:6" x14ac:dyDescent="0.25">
      <c r="A1456">
        <v>176</v>
      </c>
      <c r="B1456" s="2" t="s">
        <v>1428</v>
      </c>
      <c r="C1456" s="78">
        <v>728</v>
      </c>
      <c r="D1456" s="78">
        <v>728</v>
      </c>
      <c r="E1456" s="2" t="s">
        <v>3906</v>
      </c>
      <c r="F1456" s="67" t="s">
        <v>221</v>
      </c>
    </row>
    <row r="1457" spans="1:6" x14ac:dyDescent="0.25">
      <c r="A1457">
        <v>177</v>
      </c>
      <c r="B1457" s="2" t="s">
        <v>1428</v>
      </c>
      <c r="C1457" s="78">
        <v>0</v>
      </c>
      <c r="D1457" s="78">
        <v>0</v>
      </c>
      <c r="E1457" s="2" t="s">
        <v>3906</v>
      </c>
      <c r="F1457" s="67" t="s">
        <v>221</v>
      </c>
    </row>
    <row r="1458" spans="1:6" x14ac:dyDescent="0.25">
      <c r="A1458">
        <v>178</v>
      </c>
      <c r="B1458" s="2" t="s">
        <v>1428</v>
      </c>
      <c r="C1458" s="78">
        <v>1118</v>
      </c>
      <c r="D1458" s="78">
        <v>1118</v>
      </c>
      <c r="E1458" s="2" t="s">
        <v>3906</v>
      </c>
      <c r="F1458" s="67" t="s">
        <v>221</v>
      </c>
    </row>
    <row r="1459" spans="1:6" x14ac:dyDescent="0.25">
      <c r="A1459">
        <v>179</v>
      </c>
      <c r="B1459" s="2" t="s">
        <v>1428</v>
      </c>
      <c r="C1459" s="78">
        <v>400</v>
      </c>
      <c r="D1459" s="78">
        <v>400</v>
      </c>
      <c r="E1459" s="2" t="s">
        <v>3906</v>
      </c>
      <c r="F1459" s="67" t="s">
        <v>221</v>
      </c>
    </row>
    <row r="1460" spans="1:6" x14ac:dyDescent="0.25">
      <c r="A1460">
        <v>180</v>
      </c>
      <c r="B1460" s="2" t="s">
        <v>1428</v>
      </c>
      <c r="C1460" s="78">
        <v>416</v>
      </c>
      <c r="D1460" s="78">
        <v>416</v>
      </c>
      <c r="E1460" s="2" t="s">
        <v>3906</v>
      </c>
      <c r="F1460" s="67" t="s">
        <v>221</v>
      </c>
    </row>
    <row r="1461" spans="1:6" x14ac:dyDescent="0.25">
      <c r="A1461">
        <v>181</v>
      </c>
      <c r="B1461" s="2" t="s">
        <v>1428</v>
      </c>
      <c r="C1461" s="78">
        <v>1400</v>
      </c>
      <c r="D1461" s="78">
        <v>1400</v>
      </c>
      <c r="E1461" s="2" t="s">
        <v>3906</v>
      </c>
      <c r="F1461" s="67" t="s">
        <v>221</v>
      </c>
    </row>
    <row r="1462" spans="1:6" x14ac:dyDescent="0.25">
      <c r="A1462">
        <v>182</v>
      </c>
      <c r="B1462" s="2" t="s">
        <v>1428</v>
      </c>
      <c r="C1462" s="78">
        <v>700</v>
      </c>
      <c r="D1462" s="78">
        <v>700</v>
      </c>
      <c r="E1462" s="2" t="s">
        <v>3906</v>
      </c>
      <c r="F1462" s="67" t="s">
        <v>221</v>
      </c>
    </row>
    <row r="1463" spans="1:6" x14ac:dyDescent="0.25">
      <c r="A1463">
        <v>183</v>
      </c>
      <c r="B1463" s="2" t="s">
        <v>1428</v>
      </c>
      <c r="C1463" s="78">
        <v>0</v>
      </c>
      <c r="D1463" s="78">
        <v>0</v>
      </c>
      <c r="E1463" s="2" t="s">
        <v>3906</v>
      </c>
      <c r="F1463" s="67" t="s">
        <v>221</v>
      </c>
    </row>
    <row r="1464" spans="1:6" x14ac:dyDescent="0.25">
      <c r="A1464">
        <v>184</v>
      </c>
      <c r="B1464" s="2" t="s">
        <v>1428</v>
      </c>
      <c r="C1464" s="78">
        <v>422</v>
      </c>
      <c r="D1464" s="78">
        <v>422</v>
      </c>
      <c r="E1464" s="2" t="s">
        <v>3906</v>
      </c>
      <c r="F1464" s="67" t="s">
        <v>221</v>
      </c>
    </row>
    <row r="1465" spans="1:6" x14ac:dyDescent="0.25">
      <c r="A1465">
        <v>185</v>
      </c>
      <c r="B1465" s="2" t="s">
        <v>1428</v>
      </c>
      <c r="C1465" s="78">
        <v>1500</v>
      </c>
      <c r="D1465" s="78">
        <v>1500</v>
      </c>
      <c r="E1465" s="2" t="s">
        <v>3906</v>
      </c>
      <c r="F1465" s="67" t="s">
        <v>221</v>
      </c>
    </row>
    <row r="1466" spans="1:6" x14ac:dyDescent="0.25">
      <c r="A1466">
        <v>186</v>
      </c>
      <c r="B1466" s="2" t="s">
        <v>1428</v>
      </c>
      <c r="C1466" s="78">
        <v>1000</v>
      </c>
      <c r="D1466" s="78">
        <v>1000</v>
      </c>
      <c r="E1466" s="2" t="s">
        <v>3906</v>
      </c>
      <c r="F1466" s="67" t="s">
        <v>221</v>
      </c>
    </row>
    <row r="1467" spans="1:6" x14ac:dyDescent="0.25">
      <c r="A1467">
        <v>187</v>
      </c>
      <c r="B1467" s="2" t="s">
        <v>1428</v>
      </c>
      <c r="C1467" s="78">
        <v>1000</v>
      </c>
      <c r="D1467" s="78">
        <v>1000</v>
      </c>
      <c r="E1467" s="2" t="s">
        <v>3906</v>
      </c>
      <c r="F1467" s="67" t="s">
        <v>221</v>
      </c>
    </row>
    <row r="1468" spans="1:6" x14ac:dyDescent="0.25">
      <c r="A1468">
        <v>188</v>
      </c>
      <c r="B1468" s="2" t="s">
        <v>1428</v>
      </c>
      <c r="C1468" s="78">
        <v>2000</v>
      </c>
      <c r="D1468" s="78">
        <v>2000</v>
      </c>
      <c r="E1468" s="2" t="s">
        <v>3906</v>
      </c>
      <c r="F1468" s="67" t="s">
        <v>221</v>
      </c>
    </row>
    <row r="1469" spans="1:6" x14ac:dyDescent="0.25">
      <c r="A1469">
        <v>189</v>
      </c>
      <c r="B1469" s="2" t="s">
        <v>1428</v>
      </c>
      <c r="C1469" s="78">
        <v>4000</v>
      </c>
      <c r="D1469" s="78">
        <v>4000</v>
      </c>
      <c r="E1469" s="2" t="s">
        <v>3906</v>
      </c>
      <c r="F1469" s="67" t="s">
        <v>221</v>
      </c>
    </row>
    <row r="1470" spans="1:6" x14ac:dyDescent="0.25">
      <c r="A1470">
        <v>190</v>
      </c>
      <c r="B1470" s="2" t="s">
        <v>1428</v>
      </c>
      <c r="C1470" s="78">
        <v>300</v>
      </c>
      <c r="D1470" s="78">
        <v>300</v>
      </c>
      <c r="E1470" s="2" t="s">
        <v>3906</v>
      </c>
      <c r="F1470" s="67" t="s">
        <v>221</v>
      </c>
    </row>
    <row r="1471" spans="1:6" x14ac:dyDescent="0.25">
      <c r="A1471">
        <v>191</v>
      </c>
      <c r="B1471" s="2" t="s">
        <v>1428</v>
      </c>
      <c r="C1471" s="78">
        <v>3000</v>
      </c>
      <c r="D1471" s="78">
        <v>3000</v>
      </c>
      <c r="E1471" s="2" t="s">
        <v>3906</v>
      </c>
      <c r="F1471" s="67" t="s">
        <v>221</v>
      </c>
    </row>
    <row r="1472" spans="1:6" x14ac:dyDescent="0.25">
      <c r="A1472">
        <v>192</v>
      </c>
      <c r="B1472" s="2" t="s">
        <v>1428</v>
      </c>
      <c r="C1472" s="78">
        <v>2500</v>
      </c>
      <c r="D1472" s="78">
        <v>2500</v>
      </c>
      <c r="E1472" s="2" t="s">
        <v>3906</v>
      </c>
      <c r="F1472" s="67" t="s">
        <v>221</v>
      </c>
    </row>
    <row r="1473" spans="1:6" x14ac:dyDescent="0.25">
      <c r="A1473">
        <v>193</v>
      </c>
      <c r="B1473" s="2" t="s">
        <v>1428</v>
      </c>
      <c r="C1473" s="78">
        <v>0</v>
      </c>
      <c r="D1473" s="78">
        <v>0</v>
      </c>
      <c r="E1473" s="2" t="s">
        <v>3906</v>
      </c>
      <c r="F1473" s="67" t="s">
        <v>221</v>
      </c>
    </row>
    <row r="1474" spans="1:6" x14ac:dyDescent="0.25">
      <c r="A1474">
        <v>194</v>
      </c>
      <c r="B1474" s="2" t="s">
        <v>1428</v>
      </c>
      <c r="C1474" s="78">
        <v>4270</v>
      </c>
      <c r="D1474" s="78">
        <v>4270</v>
      </c>
      <c r="E1474" s="2" t="s">
        <v>3906</v>
      </c>
      <c r="F1474" s="67" t="s">
        <v>221</v>
      </c>
    </row>
    <row r="1475" spans="1:6" x14ac:dyDescent="0.25">
      <c r="A1475">
        <v>195</v>
      </c>
      <c r="B1475" s="2" t="s">
        <v>1428</v>
      </c>
      <c r="C1475" s="78">
        <v>3616</v>
      </c>
      <c r="D1475" s="78">
        <v>3616</v>
      </c>
      <c r="E1475" s="2" t="s">
        <v>3906</v>
      </c>
      <c r="F1475" s="67" t="s">
        <v>221</v>
      </c>
    </row>
    <row r="1476" spans="1:6" x14ac:dyDescent="0.25">
      <c r="A1476">
        <v>196</v>
      </c>
      <c r="B1476" s="2" t="s">
        <v>1428</v>
      </c>
      <c r="C1476" s="78">
        <v>822</v>
      </c>
      <c r="D1476" s="78">
        <v>822</v>
      </c>
      <c r="E1476" s="2" t="s">
        <v>3906</v>
      </c>
      <c r="F1476" s="67" t="s">
        <v>221</v>
      </c>
    </row>
    <row r="1477" spans="1:6" x14ac:dyDescent="0.25">
      <c r="A1477">
        <v>197</v>
      </c>
      <c r="B1477" s="2" t="s">
        <v>1428</v>
      </c>
      <c r="C1477" s="78">
        <v>1902</v>
      </c>
      <c r="D1477" s="78">
        <v>1902</v>
      </c>
      <c r="E1477" s="2" t="s">
        <v>3906</v>
      </c>
      <c r="F1477" s="67" t="s">
        <v>221</v>
      </c>
    </row>
    <row r="1478" spans="1:6" x14ac:dyDescent="0.25">
      <c r="A1478">
        <v>198</v>
      </c>
      <c r="B1478" s="2" t="s">
        <v>1428</v>
      </c>
      <c r="C1478" s="78">
        <v>2400</v>
      </c>
      <c r="D1478" s="78">
        <v>2400</v>
      </c>
      <c r="E1478" s="2" t="s">
        <v>3906</v>
      </c>
      <c r="F1478" s="67" t="s">
        <v>221</v>
      </c>
    </row>
    <row r="1479" spans="1:6" x14ac:dyDescent="0.25">
      <c r="A1479">
        <v>199</v>
      </c>
      <c r="B1479" s="2" t="s">
        <v>1428</v>
      </c>
      <c r="C1479" s="78">
        <v>2000</v>
      </c>
      <c r="D1479" s="78">
        <v>2000</v>
      </c>
      <c r="E1479" s="2" t="s">
        <v>3906</v>
      </c>
      <c r="F1479" s="67" t="s">
        <v>221</v>
      </c>
    </row>
    <row r="1480" spans="1:6" x14ac:dyDescent="0.25">
      <c r="A1480">
        <v>200</v>
      </c>
      <c r="B1480" s="2" t="s">
        <v>1428</v>
      </c>
      <c r="C1480" s="78">
        <v>0</v>
      </c>
      <c r="D1480" s="78">
        <v>0</v>
      </c>
      <c r="E1480" s="2" t="s">
        <v>3906</v>
      </c>
      <c r="F1480" s="67" t="s">
        <v>221</v>
      </c>
    </row>
    <row r="1481" spans="1:6" x14ac:dyDescent="0.25">
      <c r="A1481">
        <v>201</v>
      </c>
      <c r="B1481" s="2" t="s">
        <v>1428</v>
      </c>
      <c r="C1481" s="78">
        <v>1500</v>
      </c>
      <c r="D1481" s="78">
        <v>1500</v>
      </c>
      <c r="E1481" s="2" t="s">
        <v>3906</v>
      </c>
      <c r="F1481" s="67" t="s">
        <v>221</v>
      </c>
    </row>
    <row r="1482" spans="1:6" x14ac:dyDescent="0.25">
      <c r="A1482">
        <v>202</v>
      </c>
      <c r="B1482" s="2" t="s">
        <v>1428</v>
      </c>
      <c r="C1482" s="78">
        <v>0</v>
      </c>
      <c r="D1482" s="78">
        <v>0</v>
      </c>
      <c r="E1482" s="2" t="s">
        <v>3906</v>
      </c>
      <c r="F1482" s="67" t="s">
        <v>221</v>
      </c>
    </row>
    <row r="1483" spans="1:6" x14ac:dyDescent="0.25">
      <c r="A1483">
        <v>203</v>
      </c>
      <c r="B1483" s="2" t="s">
        <v>1428</v>
      </c>
      <c r="C1483" s="78">
        <v>704</v>
      </c>
      <c r="D1483" s="78">
        <v>704</v>
      </c>
      <c r="E1483" s="2" t="s">
        <v>3906</v>
      </c>
      <c r="F1483" s="67" t="s">
        <v>221</v>
      </c>
    </row>
    <row r="1484" spans="1:6" x14ac:dyDescent="0.25">
      <c r="A1484">
        <v>204</v>
      </c>
      <c r="B1484" s="2" t="s">
        <v>1428</v>
      </c>
      <c r="C1484" s="78">
        <v>0</v>
      </c>
      <c r="D1484" s="78">
        <v>0</v>
      </c>
      <c r="E1484" s="2" t="s">
        <v>3906</v>
      </c>
      <c r="F1484" s="67" t="s">
        <v>221</v>
      </c>
    </row>
    <row r="1485" spans="1:6" x14ac:dyDescent="0.25">
      <c r="A1485">
        <v>205</v>
      </c>
      <c r="B1485" s="2" t="s">
        <v>1428</v>
      </c>
      <c r="C1485" s="78">
        <v>0</v>
      </c>
      <c r="D1485" s="78">
        <v>0</v>
      </c>
      <c r="E1485" s="2" t="s">
        <v>3906</v>
      </c>
      <c r="F1485" s="67" t="s">
        <v>221</v>
      </c>
    </row>
    <row r="1486" spans="1:6" x14ac:dyDescent="0.25">
      <c r="A1486">
        <v>206</v>
      </c>
      <c r="B1486" s="2" t="s">
        <v>1428</v>
      </c>
      <c r="C1486" s="78">
        <v>1452</v>
      </c>
      <c r="D1486" s="78">
        <v>1452</v>
      </c>
      <c r="E1486" s="2" t="s">
        <v>3906</v>
      </c>
      <c r="F1486" s="67" t="s">
        <v>221</v>
      </c>
    </row>
    <row r="1487" spans="1:6" x14ac:dyDescent="0.25">
      <c r="A1487">
        <v>207</v>
      </c>
      <c r="B1487" s="2" t="s">
        <v>1428</v>
      </c>
      <c r="C1487" s="78">
        <v>0</v>
      </c>
      <c r="D1487" s="78">
        <v>0</v>
      </c>
      <c r="E1487" s="2" t="s">
        <v>3906</v>
      </c>
      <c r="F1487" s="67" t="s">
        <v>221</v>
      </c>
    </row>
    <row r="1488" spans="1:6" x14ac:dyDescent="0.25">
      <c r="A1488">
        <v>208</v>
      </c>
      <c r="B1488" s="2" t="s">
        <v>1428</v>
      </c>
      <c r="C1488" s="78">
        <v>0</v>
      </c>
      <c r="D1488" s="78">
        <v>0</v>
      </c>
      <c r="E1488" s="2" t="s">
        <v>3906</v>
      </c>
      <c r="F1488" s="67" t="s">
        <v>221</v>
      </c>
    </row>
    <row r="1489" spans="1:6" x14ac:dyDescent="0.25">
      <c r="A1489">
        <v>209</v>
      </c>
      <c r="B1489" s="2" t="s">
        <v>1428</v>
      </c>
      <c r="C1489" s="78">
        <v>1600</v>
      </c>
      <c r="D1489" s="78">
        <v>1600</v>
      </c>
      <c r="E1489" s="2" t="s">
        <v>3906</v>
      </c>
      <c r="F1489" s="67" t="s">
        <v>221</v>
      </c>
    </row>
    <row r="1490" spans="1:6" x14ac:dyDescent="0.25">
      <c r="A1490">
        <v>210</v>
      </c>
      <c r="B1490" s="2" t="s">
        <v>1428</v>
      </c>
      <c r="C1490" s="78">
        <v>0</v>
      </c>
      <c r="D1490" s="78">
        <v>0</v>
      </c>
      <c r="E1490" s="2" t="s">
        <v>3906</v>
      </c>
      <c r="F1490" s="67" t="s">
        <v>221</v>
      </c>
    </row>
    <row r="1491" spans="1:6" x14ac:dyDescent="0.25">
      <c r="A1491">
        <v>211</v>
      </c>
      <c r="B1491" s="2" t="s">
        <v>1428</v>
      </c>
      <c r="C1491" s="78">
        <v>1526</v>
      </c>
      <c r="D1491" s="78">
        <v>1526</v>
      </c>
      <c r="E1491" s="2" t="s">
        <v>3906</v>
      </c>
      <c r="F1491" s="67" t="s">
        <v>221</v>
      </c>
    </row>
    <row r="1492" spans="1:6" x14ac:dyDescent="0.25">
      <c r="A1492">
        <v>212</v>
      </c>
      <c r="B1492" s="2" t="s">
        <v>1428</v>
      </c>
      <c r="C1492" s="78">
        <v>0</v>
      </c>
      <c r="D1492" s="78">
        <v>0</v>
      </c>
      <c r="E1492" s="2" t="s">
        <v>3906</v>
      </c>
      <c r="F1492" s="67" t="s">
        <v>221</v>
      </c>
    </row>
    <row r="1493" spans="1:6" x14ac:dyDescent="0.25">
      <c r="A1493">
        <v>213</v>
      </c>
      <c r="B1493" s="2" t="s">
        <v>1428</v>
      </c>
      <c r="C1493" s="78">
        <v>1526</v>
      </c>
      <c r="D1493" s="78">
        <v>1526</v>
      </c>
      <c r="E1493" s="2" t="s">
        <v>3906</v>
      </c>
      <c r="F1493" s="67" t="s">
        <v>221</v>
      </c>
    </row>
    <row r="1494" spans="1:6" x14ac:dyDescent="0.25">
      <c r="A1494">
        <v>214</v>
      </c>
      <c r="B1494" s="2" t="s">
        <v>1428</v>
      </c>
      <c r="C1494" s="78">
        <v>1472</v>
      </c>
      <c r="D1494" s="78">
        <v>1472</v>
      </c>
      <c r="E1494" s="2" t="s">
        <v>3906</v>
      </c>
      <c r="F1494" s="67" t="s">
        <v>221</v>
      </c>
    </row>
    <row r="1495" spans="1:6" x14ac:dyDescent="0.25">
      <c r="A1495">
        <v>215</v>
      </c>
      <c r="B1495" s="2" t="s">
        <v>1428</v>
      </c>
      <c r="C1495" s="78">
        <v>0</v>
      </c>
      <c r="D1495" s="78">
        <v>0</v>
      </c>
      <c r="E1495" s="2" t="s">
        <v>3906</v>
      </c>
      <c r="F1495" s="67" t="s">
        <v>221</v>
      </c>
    </row>
    <row r="1496" spans="1:6" x14ac:dyDescent="0.25">
      <c r="A1496">
        <v>216</v>
      </c>
      <c r="B1496" s="2" t="s">
        <v>1428</v>
      </c>
      <c r="C1496" s="78">
        <v>0</v>
      </c>
      <c r="D1496" s="78">
        <v>0</v>
      </c>
      <c r="E1496" s="2" t="s">
        <v>3906</v>
      </c>
      <c r="F1496" s="67" t="s">
        <v>221</v>
      </c>
    </row>
    <row r="1497" spans="1:6" x14ac:dyDescent="0.25">
      <c r="A1497">
        <v>217</v>
      </c>
      <c r="B1497" s="2" t="s">
        <v>1428</v>
      </c>
      <c r="C1497" s="78">
        <v>2500</v>
      </c>
      <c r="D1497" s="78">
        <v>2500</v>
      </c>
      <c r="E1497" s="2" t="s">
        <v>3906</v>
      </c>
      <c r="F1497" s="67" t="s">
        <v>221</v>
      </c>
    </row>
    <row r="1498" spans="1:6" x14ac:dyDescent="0.25">
      <c r="A1498">
        <v>218</v>
      </c>
      <c r="B1498" s="2" t="s">
        <v>1428</v>
      </c>
      <c r="C1498" s="78">
        <v>1266</v>
      </c>
      <c r="D1498" s="78">
        <v>1266</v>
      </c>
      <c r="E1498" s="2" t="s">
        <v>3906</v>
      </c>
      <c r="F1498" s="67" t="s">
        <v>221</v>
      </c>
    </row>
    <row r="1499" spans="1:6" x14ac:dyDescent="0.25">
      <c r="A1499">
        <v>219</v>
      </c>
      <c r="B1499" s="2" t="s">
        <v>1428</v>
      </c>
      <c r="C1499" s="78">
        <v>1000</v>
      </c>
      <c r="D1499" s="78">
        <v>1000</v>
      </c>
      <c r="E1499" s="2" t="s">
        <v>3906</v>
      </c>
      <c r="F1499" s="67" t="s">
        <v>221</v>
      </c>
    </row>
    <row r="1500" spans="1:6" x14ac:dyDescent="0.25">
      <c r="A1500">
        <v>220</v>
      </c>
      <c r="B1500" s="2" t="s">
        <v>1428</v>
      </c>
      <c r="C1500" s="78">
        <v>0</v>
      </c>
      <c r="D1500" s="78">
        <v>0</v>
      </c>
      <c r="E1500" s="2" t="s">
        <v>3906</v>
      </c>
      <c r="F1500" s="67" t="s">
        <v>221</v>
      </c>
    </row>
    <row r="1501" spans="1:6" x14ac:dyDescent="0.25">
      <c r="A1501">
        <v>221</v>
      </c>
      <c r="B1501" s="2" t="s">
        <v>1428</v>
      </c>
      <c r="C1501" s="78">
        <v>0</v>
      </c>
      <c r="D1501" s="78">
        <v>0</v>
      </c>
      <c r="E1501" s="2" t="s">
        <v>3906</v>
      </c>
      <c r="F1501" s="67" t="s">
        <v>221</v>
      </c>
    </row>
    <row r="1502" spans="1:6" x14ac:dyDescent="0.25">
      <c r="A1502">
        <v>222</v>
      </c>
      <c r="B1502" s="2" t="s">
        <v>1428</v>
      </c>
      <c r="C1502" s="78">
        <v>766</v>
      </c>
      <c r="D1502" s="78">
        <v>766</v>
      </c>
      <c r="E1502" s="2" t="s">
        <v>3906</v>
      </c>
      <c r="F1502" s="67" t="s">
        <v>221</v>
      </c>
    </row>
    <row r="1503" spans="1:6" x14ac:dyDescent="0.25">
      <c r="A1503">
        <v>223</v>
      </c>
      <c r="B1503" s="2" t="s">
        <v>1428</v>
      </c>
      <c r="C1503" s="78">
        <v>0</v>
      </c>
      <c r="D1503" s="78">
        <v>0</v>
      </c>
      <c r="E1503" s="2" t="s">
        <v>3906</v>
      </c>
      <c r="F1503" s="67" t="s">
        <v>221</v>
      </c>
    </row>
    <row r="1504" spans="1:6" x14ac:dyDescent="0.25">
      <c r="A1504">
        <v>224</v>
      </c>
      <c r="B1504" s="2" t="s">
        <v>1428</v>
      </c>
      <c r="C1504" s="78">
        <v>0</v>
      </c>
      <c r="D1504" s="78">
        <v>0</v>
      </c>
      <c r="E1504" s="2" t="s">
        <v>3906</v>
      </c>
      <c r="F1504" s="67" t="s">
        <v>221</v>
      </c>
    </row>
    <row r="1505" spans="1:6" x14ac:dyDescent="0.25">
      <c r="A1505">
        <v>225</v>
      </c>
      <c r="B1505" s="2" t="s">
        <v>1428</v>
      </c>
      <c r="C1505" s="78">
        <v>9000</v>
      </c>
      <c r="D1505" s="78">
        <v>9000</v>
      </c>
      <c r="E1505" s="2" t="s">
        <v>3906</v>
      </c>
      <c r="F1505" s="67" t="s">
        <v>221</v>
      </c>
    </row>
    <row r="1506" spans="1:6" x14ac:dyDescent="0.25">
      <c r="A1506">
        <v>226</v>
      </c>
      <c r="B1506" s="2" t="s">
        <v>1428</v>
      </c>
      <c r="C1506" s="78">
        <v>2000</v>
      </c>
      <c r="D1506" s="78">
        <v>2000</v>
      </c>
      <c r="E1506" s="2" t="s">
        <v>3906</v>
      </c>
      <c r="F1506" s="67" t="s">
        <v>221</v>
      </c>
    </row>
    <row r="1507" spans="1:6" x14ac:dyDescent="0.25">
      <c r="A1507">
        <v>227</v>
      </c>
      <c r="B1507" s="2" t="s">
        <v>1428</v>
      </c>
      <c r="C1507" s="78">
        <v>0</v>
      </c>
      <c r="D1507" s="78">
        <v>0</v>
      </c>
      <c r="E1507" s="2" t="s">
        <v>3906</v>
      </c>
      <c r="F1507" s="67" t="s">
        <v>221</v>
      </c>
    </row>
    <row r="1508" spans="1:6" x14ac:dyDescent="0.25">
      <c r="A1508">
        <v>228</v>
      </c>
      <c r="B1508" s="2" t="s">
        <v>1428</v>
      </c>
      <c r="C1508" s="78">
        <v>0</v>
      </c>
      <c r="D1508" s="78">
        <v>0</v>
      </c>
      <c r="E1508" s="2" t="s">
        <v>3906</v>
      </c>
      <c r="F1508" s="67" t="s">
        <v>221</v>
      </c>
    </row>
    <row r="1509" spans="1:6" x14ac:dyDescent="0.25">
      <c r="A1509">
        <v>229</v>
      </c>
      <c r="B1509" s="2" t="s">
        <v>1428</v>
      </c>
      <c r="C1509" s="78">
        <v>0</v>
      </c>
      <c r="D1509" s="78">
        <v>0</v>
      </c>
      <c r="E1509" s="2" t="s">
        <v>3906</v>
      </c>
      <c r="F1509" s="67" t="s">
        <v>221</v>
      </c>
    </row>
    <row r="1510" spans="1:6" x14ac:dyDescent="0.25">
      <c r="A1510">
        <v>230</v>
      </c>
      <c r="B1510" s="2" t="s">
        <v>1428</v>
      </c>
      <c r="C1510" s="78">
        <v>0</v>
      </c>
      <c r="D1510" s="78">
        <v>0</v>
      </c>
      <c r="E1510" s="2" t="s">
        <v>3906</v>
      </c>
      <c r="F1510" s="67" t="s">
        <v>221</v>
      </c>
    </row>
    <row r="1511" spans="1:6" x14ac:dyDescent="0.25">
      <c r="A1511">
        <v>231</v>
      </c>
      <c r="B1511" s="2" t="s">
        <v>1428</v>
      </c>
      <c r="C1511" s="78">
        <v>3700</v>
      </c>
      <c r="D1511" s="78">
        <v>3700</v>
      </c>
      <c r="E1511" s="2" t="s">
        <v>3906</v>
      </c>
      <c r="F1511" s="67" t="s">
        <v>221</v>
      </c>
    </row>
    <row r="1512" spans="1:6" x14ac:dyDescent="0.25">
      <c r="A1512">
        <v>232</v>
      </c>
      <c r="B1512" s="2" t="s">
        <v>1428</v>
      </c>
      <c r="C1512" s="78">
        <v>1192</v>
      </c>
      <c r="D1512" s="78">
        <v>1192</v>
      </c>
      <c r="E1512" s="2" t="s">
        <v>3906</v>
      </c>
      <c r="F1512" s="67" t="s">
        <v>221</v>
      </c>
    </row>
    <row r="1513" spans="1:6" x14ac:dyDescent="0.25">
      <c r="A1513">
        <v>233</v>
      </c>
      <c r="B1513" s="2" t="s">
        <v>1428</v>
      </c>
      <c r="C1513" s="78">
        <v>4000</v>
      </c>
      <c r="D1513" s="78">
        <v>4000</v>
      </c>
      <c r="E1513" s="2" t="s">
        <v>3906</v>
      </c>
      <c r="F1513" s="67" t="s">
        <v>221</v>
      </c>
    </row>
    <row r="1514" spans="1:6" x14ac:dyDescent="0.25">
      <c r="A1514">
        <v>234</v>
      </c>
      <c r="B1514" s="2" t="s">
        <v>1428</v>
      </c>
      <c r="C1514" s="78">
        <v>1192</v>
      </c>
      <c r="D1514" s="78">
        <v>1192</v>
      </c>
      <c r="E1514" s="2" t="s">
        <v>3906</v>
      </c>
      <c r="F1514" s="67" t="s">
        <v>221</v>
      </c>
    </row>
    <row r="1515" spans="1:6" x14ac:dyDescent="0.25">
      <c r="A1515">
        <v>235</v>
      </c>
      <c r="B1515" s="2" t="s">
        <v>1428</v>
      </c>
      <c r="C1515" s="78">
        <v>7442</v>
      </c>
      <c r="D1515" s="78">
        <v>7442</v>
      </c>
      <c r="E1515" s="2" t="s">
        <v>3906</v>
      </c>
      <c r="F1515" s="67" t="s">
        <v>221</v>
      </c>
    </row>
    <row r="1516" spans="1:6" x14ac:dyDescent="0.25">
      <c r="A1516">
        <v>236</v>
      </c>
      <c r="B1516" s="2" t="s">
        <v>1428</v>
      </c>
      <c r="C1516" s="78">
        <v>4526</v>
      </c>
      <c r="D1516" s="78">
        <v>4526</v>
      </c>
      <c r="E1516" s="2" t="s">
        <v>3906</v>
      </c>
      <c r="F1516" s="67" t="s">
        <v>221</v>
      </c>
    </row>
    <row r="1517" spans="1:6" x14ac:dyDescent="0.25">
      <c r="A1517">
        <v>237</v>
      </c>
      <c r="B1517" s="2" t="s">
        <v>1428</v>
      </c>
      <c r="C1517" s="78">
        <v>1192</v>
      </c>
      <c r="D1517" s="78">
        <v>1192</v>
      </c>
      <c r="E1517" s="2" t="s">
        <v>3906</v>
      </c>
      <c r="F1517" s="67" t="s">
        <v>221</v>
      </c>
    </row>
    <row r="1518" spans="1:6" x14ac:dyDescent="0.25">
      <c r="A1518">
        <v>238</v>
      </c>
      <c r="B1518" s="2" t="s">
        <v>1428</v>
      </c>
      <c r="C1518" s="78">
        <v>1192</v>
      </c>
      <c r="D1518" s="78">
        <v>1192</v>
      </c>
      <c r="E1518" s="2" t="s">
        <v>3906</v>
      </c>
      <c r="F1518" s="67" t="s">
        <v>221</v>
      </c>
    </row>
    <row r="1519" spans="1:6" x14ac:dyDescent="0.25">
      <c r="A1519">
        <v>239</v>
      </c>
      <c r="B1519" s="2" t="s">
        <v>1428</v>
      </c>
      <c r="C1519" s="78">
        <v>400</v>
      </c>
      <c r="D1519" s="78">
        <v>400</v>
      </c>
      <c r="E1519" s="2" t="s">
        <v>3906</v>
      </c>
      <c r="F1519" s="67" t="s">
        <v>221</v>
      </c>
    </row>
    <row r="1520" spans="1:6" x14ac:dyDescent="0.25">
      <c r="A1520">
        <v>240</v>
      </c>
      <c r="B1520" s="2" t="s">
        <v>1428</v>
      </c>
      <c r="C1520" s="78">
        <v>2000</v>
      </c>
      <c r="D1520" s="78">
        <v>2000</v>
      </c>
      <c r="E1520" s="2" t="s">
        <v>3906</v>
      </c>
      <c r="F1520" s="67" t="s">
        <v>221</v>
      </c>
    </row>
    <row r="1521" spans="1:6" x14ac:dyDescent="0.25">
      <c r="A1521">
        <v>241</v>
      </c>
      <c r="B1521" s="2" t="s">
        <v>1428</v>
      </c>
      <c r="C1521" s="78">
        <v>0</v>
      </c>
      <c r="D1521" s="78">
        <v>0</v>
      </c>
      <c r="E1521" s="2" t="s">
        <v>3906</v>
      </c>
      <c r="F1521" s="67" t="s">
        <v>221</v>
      </c>
    </row>
    <row r="1522" spans="1:6" x14ac:dyDescent="0.25">
      <c r="A1522">
        <v>242</v>
      </c>
      <c r="B1522" s="2" t="s">
        <v>1428</v>
      </c>
      <c r="C1522" s="78">
        <v>4740</v>
      </c>
      <c r="D1522" s="78">
        <v>4740</v>
      </c>
      <c r="E1522" s="2" t="s">
        <v>3906</v>
      </c>
      <c r="F1522" s="67" t="s">
        <v>221</v>
      </c>
    </row>
    <row r="1523" spans="1:6" x14ac:dyDescent="0.25">
      <c r="A1523">
        <v>243</v>
      </c>
      <c r="B1523" s="2" t="s">
        <v>1428</v>
      </c>
      <c r="C1523" s="78">
        <v>0</v>
      </c>
      <c r="D1523" s="78">
        <v>0</v>
      </c>
      <c r="E1523" s="2" t="s">
        <v>3906</v>
      </c>
      <c r="F1523" s="67" t="s">
        <v>221</v>
      </c>
    </row>
    <row r="1524" spans="1:6" x14ac:dyDescent="0.25">
      <c r="A1524">
        <v>244</v>
      </c>
      <c r="B1524" s="2" t="s">
        <v>1428</v>
      </c>
      <c r="C1524" s="78">
        <v>0</v>
      </c>
      <c r="D1524" s="78">
        <v>0</v>
      </c>
      <c r="E1524" s="2" t="s">
        <v>3906</v>
      </c>
      <c r="F1524" s="67" t="s">
        <v>221</v>
      </c>
    </row>
    <row r="1525" spans="1:6" x14ac:dyDescent="0.25">
      <c r="A1525">
        <v>245</v>
      </c>
      <c r="B1525" s="2" t="s">
        <v>1428</v>
      </c>
      <c r="C1525" s="78">
        <v>9000</v>
      </c>
      <c r="D1525" s="78">
        <v>9000</v>
      </c>
      <c r="E1525" s="2" t="s">
        <v>3906</v>
      </c>
      <c r="F1525" s="67" t="s">
        <v>221</v>
      </c>
    </row>
    <row r="1526" spans="1:6" x14ac:dyDescent="0.25">
      <c r="A1526">
        <v>246</v>
      </c>
      <c r="B1526" s="2" t="s">
        <v>1428</v>
      </c>
      <c r="C1526" s="78">
        <v>0</v>
      </c>
      <c r="D1526" s="78">
        <v>0</v>
      </c>
      <c r="E1526" s="2" t="s">
        <v>3906</v>
      </c>
      <c r="F1526" s="67" t="s">
        <v>221</v>
      </c>
    </row>
    <row r="1527" spans="1:6" x14ac:dyDescent="0.25">
      <c r="A1527">
        <v>247</v>
      </c>
      <c r="B1527" s="2" t="s">
        <v>1428</v>
      </c>
      <c r="C1527" s="78">
        <v>422</v>
      </c>
      <c r="D1527" s="78">
        <v>422</v>
      </c>
      <c r="E1527" s="2" t="s">
        <v>3906</v>
      </c>
      <c r="F1527" s="67" t="s">
        <v>221</v>
      </c>
    </row>
    <row r="1528" spans="1:6" x14ac:dyDescent="0.25">
      <c r="A1528">
        <v>248</v>
      </c>
      <c r="B1528" s="2" t="s">
        <v>1428</v>
      </c>
      <c r="C1528" s="78">
        <v>6752</v>
      </c>
      <c r="D1528" s="78">
        <v>6752</v>
      </c>
      <c r="E1528" s="2" t="s">
        <v>3906</v>
      </c>
      <c r="F1528" s="67" t="s">
        <v>221</v>
      </c>
    </row>
    <row r="1529" spans="1:6" x14ac:dyDescent="0.25">
      <c r="A1529">
        <v>249</v>
      </c>
      <c r="B1529" s="2" t="s">
        <v>1428</v>
      </c>
      <c r="C1529" s="78">
        <v>4000</v>
      </c>
      <c r="D1529" s="78">
        <v>4000</v>
      </c>
      <c r="E1529" s="2" t="s">
        <v>3906</v>
      </c>
      <c r="F1529" s="67" t="s">
        <v>221</v>
      </c>
    </row>
    <row r="1530" spans="1:6" x14ac:dyDescent="0.25">
      <c r="A1530">
        <v>250</v>
      </c>
      <c r="B1530" s="2" t="s">
        <v>1428</v>
      </c>
      <c r="C1530" s="78">
        <v>7442</v>
      </c>
      <c r="D1530" s="78">
        <v>7442</v>
      </c>
      <c r="E1530" s="2" t="s">
        <v>3906</v>
      </c>
      <c r="F1530" s="67" t="s">
        <v>221</v>
      </c>
    </row>
    <row r="1531" spans="1:6" x14ac:dyDescent="0.25">
      <c r="A1531">
        <v>251</v>
      </c>
      <c r="B1531" s="2" t="s">
        <v>1428</v>
      </c>
      <c r="C1531" s="78">
        <v>4000</v>
      </c>
      <c r="D1531" s="78">
        <v>4000</v>
      </c>
      <c r="E1531" s="2" t="s">
        <v>3906</v>
      </c>
      <c r="F1531" s="67" t="s">
        <v>221</v>
      </c>
    </row>
    <row r="1532" spans="1:6" x14ac:dyDescent="0.25">
      <c r="A1532">
        <v>252</v>
      </c>
      <c r="B1532" s="2" t="s">
        <v>1428</v>
      </c>
      <c r="C1532" s="78">
        <v>1700</v>
      </c>
      <c r="D1532" s="78">
        <v>1700</v>
      </c>
      <c r="E1532" s="2" t="s">
        <v>3906</v>
      </c>
      <c r="F1532" s="67" t="s">
        <v>221</v>
      </c>
    </row>
    <row r="1533" spans="1:6" x14ac:dyDescent="0.25">
      <c r="A1533">
        <v>253</v>
      </c>
      <c r="B1533" s="2" t="s">
        <v>1428</v>
      </c>
      <c r="C1533" s="78">
        <v>1672</v>
      </c>
      <c r="D1533" s="78">
        <v>1672</v>
      </c>
      <c r="E1533" s="2" t="s">
        <v>3906</v>
      </c>
      <c r="F1533" s="67" t="s">
        <v>221</v>
      </c>
    </row>
    <row r="1534" spans="1:6" x14ac:dyDescent="0.25">
      <c r="A1534">
        <v>254</v>
      </c>
      <c r="B1534" s="2" t="s">
        <v>1428</v>
      </c>
      <c r="C1534" s="78">
        <v>4000</v>
      </c>
      <c r="D1534" s="78">
        <v>4000</v>
      </c>
      <c r="E1534" s="2" t="s">
        <v>3906</v>
      </c>
      <c r="F1534" s="67" t="s">
        <v>221</v>
      </c>
    </row>
    <row r="1535" spans="1:6" x14ac:dyDescent="0.25">
      <c r="A1535">
        <v>255</v>
      </c>
      <c r="B1535" s="2" t="s">
        <v>1428</v>
      </c>
      <c r="C1535" s="78">
        <v>4000</v>
      </c>
      <c r="D1535" s="78">
        <v>4000</v>
      </c>
      <c r="E1535" s="2" t="s">
        <v>3906</v>
      </c>
      <c r="F1535" s="67" t="s">
        <v>221</v>
      </c>
    </row>
    <row r="1536" spans="1:6" x14ac:dyDescent="0.25">
      <c r="A1536">
        <v>256</v>
      </c>
      <c r="B1536" s="2" t="s">
        <v>1428</v>
      </c>
      <c r="C1536" s="78">
        <v>5006</v>
      </c>
      <c r="D1536" s="78">
        <v>5006</v>
      </c>
      <c r="E1536" s="2" t="s">
        <v>3906</v>
      </c>
      <c r="F1536" s="67" t="s">
        <v>221</v>
      </c>
    </row>
    <row r="1537" spans="1:6" x14ac:dyDescent="0.25">
      <c r="A1537">
        <v>257</v>
      </c>
      <c r="B1537" s="2" t="s">
        <v>1428</v>
      </c>
      <c r="C1537" s="78">
        <v>5256</v>
      </c>
      <c r="D1537" s="78">
        <v>5256</v>
      </c>
      <c r="E1537" s="2" t="s">
        <v>3906</v>
      </c>
      <c r="F1537" s="67" t="s">
        <v>221</v>
      </c>
    </row>
    <row r="1538" spans="1:6" x14ac:dyDescent="0.25">
      <c r="A1538">
        <v>258</v>
      </c>
      <c r="B1538" s="2" t="s">
        <v>1428</v>
      </c>
      <c r="C1538" s="78">
        <v>4000</v>
      </c>
      <c r="D1538" s="78">
        <v>4000</v>
      </c>
      <c r="E1538" s="2" t="s">
        <v>3906</v>
      </c>
      <c r="F1538" s="67" t="s">
        <v>221</v>
      </c>
    </row>
    <row r="1539" spans="1:6" x14ac:dyDescent="0.25">
      <c r="A1539">
        <v>259</v>
      </c>
      <c r="B1539" s="2" t="s">
        <v>1428</v>
      </c>
      <c r="C1539" s="78">
        <v>3000</v>
      </c>
      <c r="D1539" s="78">
        <v>3000</v>
      </c>
      <c r="E1539" s="2" t="s">
        <v>3906</v>
      </c>
      <c r="F1539" s="67" t="s">
        <v>221</v>
      </c>
    </row>
    <row r="1540" spans="1:6" x14ac:dyDescent="0.25">
      <c r="A1540">
        <v>260</v>
      </c>
      <c r="B1540" s="2" t="s">
        <v>1428</v>
      </c>
      <c r="C1540" s="78">
        <v>3000</v>
      </c>
      <c r="D1540" s="78">
        <v>3000</v>
      </c>
      <c r="E1540" s="2" t="s">
        <v>3906</v>
      </c>
      <c r="F1540" s="67" t="s">
        <v>221</v>
      </c>
    </row>
    <row r="1541" spans="1:6" x14ac:dyDescent="0.25">
      <c r="A1541">
        <v>261</v>
      </c>
      <c r="B1541" s="2" t="s">
        <v>1428</v>
      </c>
      <c r="C1541" s="78">
        <v>3000</v>
      </c>
      <c r="D1541" s="78">
        <v>3000</v>
      </c>
      <c r="E1541" s="2" t="s">
        <v>3906</v>
      </c>
      <c r="F1541" s="67" t="s">
        <v>221</v>
      </c>
    </row>
    <row r="1542" spans="1:6" x14ac:dyDescent="0.25">
      <c r="A1542">
        <v>262</v>
      </c>
      <c r="B1542" s="2" t="s">
        <v>1428</v>
      </c>
      <c r="C1542" s="78">
        <v>3000</v>
      </c>
      <c r="D1542" s="78">
        <v>3000</v>
      </c>
      <c r="E1542" s="2" t="s">
        <v>3906</v>
      </c>
      <c r="F1542" s="67" t="s">
        <v>221</v>
      </c>
    </row>
    <row r="1543" spans="1:6" x14ac:dyDescent="0.25">
      <c r="A1543">
        <v>263</v>
      </c>
      <c r="B1543" s="2" t="s">
        <v>1428</v>
      </c>
      <c r="C1543" s="78">
        <v>3000</v>
      </c>
      <c r="D1543" s="78">
        <v>3000</v>
      </c>
      <c r="E1543" s="2" t="s">
        <v>3906</v>
      </c>
      <c r="F1543" s="67" t="s">
        <v>221</v>
      </c>
    </row>
    <row r="1544" spans="1:6" x14ac:dyDescent="0.25">
      <c r="A1544">
        <v>264</v>
      </c>
      <c r="B1544" s="2" t="s">
        <v>1428</v>
      </c>
      <c r="C1544" s="78">
        <v>2724</v>
      </c>
      <c r="D1544" s="78">
        <v>2724</v>
      </c>
      <c r="E1544" s="2" t="s">
        <v>3906</v>
      </c>
      <c r="F1544" s="67" t="s">
        <v>221</v>
      </c>
    </row>
    <row r="1545" spans="1:6" x14ac:dyDescent="0.25">
      <c r="A1545">
        <v>265</v>
      </c>
      <c r="B1545" s="2" t="s">
        <v>1428</v>
      </c>
      <c r="C1545" s="78">
        <v>4700</v>
      </c>
      <c r="D1545" s="78">
        <v>4700</v>
      </c>
      <c r="E1545" s="2" t="s">
        <v>3906</v>
      </c>
      <c r="F1545" s="67" t="s">
        <v>221</v>
      </c>
    </row>
    <row r="1546" spans="1:6" x14ac:dyDescent="0.25">
      <c r="A1546">
        <v>266</v>
      </c>
      <c r="B1546" s="2" t="s">
        <v>1428</v>
      </c>
      <c r="C1546" s="78">
        <v>3624</v>
      </c>
      <c r="D1546" s="78">
        <v>3624</v>
      </c>
      <c r="E1546" s="2" t="s">
        <v>3906</v>
      </c>
      <c r="F1546" s="67" t="s">
        <v>221</v>
      </c>
    </row>
    <row r="1547" spans="1:6" x14ac:dyDescent="0.25">
      <c r="A1547">
        <v>267</v>
      </c>
      <c r="B1547" s="2" t="s">
        <v>1428</v>
      </c>
      <c r="C1547" s="78">
        <v>2076</v>
      </c>
      <c r="D1547" s="78">
        <v>2076</v>
      </c>
      <c r="E1547" s="2" t="s">
        <v>3906</v>
      </c>
      <c r="F1547" s="67" t="s">
        <v>221</v>
      </c>
    </row>
    <row r="1548" spans="1:6" x14ac:dyDescent="0.25">
      <c r="A1548">
        <v>268</v>
      </c>
      <c r="B1548" s="2" t="s">
        <v>1428</v>
      </c>
      <c r="C1548" s="78">
        <v>3000</v>
      </c>
      <c r="D1548" s="78">
        <v>3000</v>
      </c>
      <c r="E1548" s="2" t="s">
        <v>3906</v>
      </c>
      <c r="F1548" s="67" t="s">
        <v>221</v>
      </c>
    </row>
    <row r="1549" spans="1:6" x14ac:dyDescent="0.25">
      <c r="A1549">
        <v>269</v>
      </c>
      <c r="B1549" s="2" t="s">
        <v>1428</v>
      </c>
      <c r="C1549" s="78">
        <v>8000</v>
      </c>
      <c r="D1549" s="78">
        <v>8000</v>
      </c>
      <c r="E1549" s="2" t="s">
        <v>3906</v>
      </c>
      <c r="F1549" s="67" t="s">
        <v>221</v>
      </c>
    </row>
    <row r="1550" spans="1:6" x14ac:dyDescent="0.25">
      <c r="A1550">
        <v>270</v>
      </c>
      <c r="B1550" s="2" t="s">
        <v>1428</v>
      </c>
      <c r="C1550" s="78">
        <v>4740</v>
      </c>
      <c r="D1550" s="78">
        <v>4740</v>
      </c>
      <c r="E1550" s="2" t="s">
        <v>3906</v>
      </c>
      <c r="F1550" s="67" t="s">
        <v>221</v>
      </c>
    </row>
    <row r="1551" spans="1:6" x14ac:dyDescent="0.25">
      <c r="A1551">
        <v>271</v>
      </c>
      <c r="B1551" s="2" t="s">
        <v>1428</v>
      </c>
      <c r="C1551" s="78">
        <v>4740</v>
      </c>
      <c r="D1551" s="78">
        <v>4740</v>
      </c>
      <c r="E1551" s="2" t="s">
        <v>3906</v>
      </c>
      <c r="F1551" s="67" t="s">
        <v>221</v>
      </c>
    </row>
    <row r="1552" spans="1:6" x14ac:dyDescent="0.25">
      <c r="A1552">
        <v>272</v>
      </c>
      <c r="B1552" s="2" t="s">
        <v>1428</v>
      </c>
      <c r="C1552" s="78">
        <v>7442</v>
      </c>
      <c r="D1552" s="78">
        <v>7442</v>
      </c>
      <c r="E1552" s="2" t="s">
        <v>3906</v>
      </c>
      <c r="F1552" s="67" t="s">
        <v>221</v>
      </c>
    </row>
    <row r="1553" spans="1:6" x14ac:dyDescent="0.25">
      <c r="A1553">
        <v>273</v>
      </c>
      <c r="B1553" s="2" t="s">
        <v>1428</v>
      </c>
      <c r="C1553" s="78">
        <v>3190</v>
      </c>
      <c r="D1553" s="78">
        <v>3190</v>
      </c>
      <c r="E1553" s="2" t="s">
        <v>3906</v>
      </c>
      <c r="F1553" s="67" t="s">
        <v>221</v>
      </c>
    </row>
    <row r="1554" spans="1:6" x14ac:dyDescent="0.25">
      <c r="A1554">
        <v>274</v>
      </c>
      <c r="B1554" s="2" t="s">
        <v>1428</v>
      </c>
      <c r="C1554" s="78">
        <v>2000</v>
      </c>
      <c r="D1554" s="78">
        <v>2000</v>
      </c>
      <c r="E1554" s="2" t="s">
        <v>3906</v>
      </c>
      <c r="F1554" s="67" t="s">
        <v>221</v>
      </c>
    </row>
    <row r="1555" spans="1:6" x14ac:dyDescent="0.25">
      <c r="A1555">
        <v>275</v>
      </c>
      <c r="B1555" s="2" t="s">
        <v>1428</v>
      </c>
      <c r="C1555" s="78">
        <v>3600</v>
      </c>
      <c r="D1555" s="78">
        <v>3600</v>
      </c>
      <c r="E1555" s="2" t="s">
        <v>3906</v>
      </c>
      <c r="F1555" s="67" t="s">
        <v>221</v>
      </c>
    </row>
    <row r="1556" spans="1:6" x14ac:dyDescent="0.25">
      <c r="A1556">
        <v>276</v>
      </c>
      <c r="B1556" s="2" t="s">
        <v>1428</v>
      </c>
      <c r="C1556" s="78">
        <v>2000</v>
      </c>
      <c r="D1556" s="78">
        <v>2000</v>
      </c>
      <c r="E1556" s="2" t="s">
        <v>3906</v>
      </c>
      <c r="F1556" s="67" t="s">
        <v>221</v>
      </c>
    </row>
    <row r="1557" spans="1:6" x14ac:dyDescent="0.25">
      <c r="A1557">
        <v>277</v>
      </c>
      <c r="B1557" s="2" t="s">
        <v>1428</v>
      </c>
      <c r="C1557" s="78">
        <v>3200</v>
      </c>
      <c r="D1557" s="78">
        <v>3200</v>
      </c>
      <c r="E1557" s="2" t="s">
        <v>3906</v>
      </c>
      <c r="F1557" s="67" t="s">
        <v>221</v>
      </c>
    </row>
    <row r="1558" spans="1:6" x14ac:dyDescent="0.25">
      <c r="A1558">
        <v>278</v>
      </c>
      <c r="B1558" s="2" t="s">
        <v>1428</v>
      </c>
      <c r="C1558" s="78">
        <v>9000</v>
      </c>
      <c r="D1558" s="78">
        <v>9000</v>
      </c>
      <c r="E1558" s="2" t="s">
        <v>3906</v>
      </c>
      <c r="F1558" s="67" t="s">
        <v>221</v>
      </c>
    </row>
    <row r="1559" spans="1:6" x14ac:dyDescent="0.25">
      <c r="A1559">
        <v>279</v>
      </c>
      <c r="B1559" s="2" t="s">
        <v>1428</v>
      </c>
      <c r="C1559" s="78">
        <v>3000</v>
      </c>
      <c r="D1559" s="78">
        <v>3000</v>
      </c>
      <c r="E1559" s="2" t="s">
        <v>3906</v>
      </c>
      <c r="F1559" s="67" t="s">
        <v>221</v>
      </c>
    </row>
    <row r="1560" spans="1:6" x14ac:dyDescent="0.25">
      <c r="A1560">
        <v>280</v>
      </c>
      <c r="B1560" s="2" t="s">
        <v>1428</v>
      </c>
      <c r="C1560" s="78">
        <v>3000</v>
      </c>
      <c r="D1560" s="78">
        <v>3000</v>
      </c>
      <c r="E1560" s="2" t="s">
        <v>3906</v>
      </c>
      <c r="F1560" s="67" t="s">
        <v>221</v>
      </c>
    </row>
    <row r="1561" spans="1:6" x14ac:dyDescent="0.25">
      <c r="A1561">
        <v>281</v>
      </c>
      <c r="B1561" s="2" t="s">
        <v>1428</v>
      </c>
      <c r="C1561" s="78">
        <v>0</v>
      </c>
      <c r="D1561" s="78">
        <v>0</v>
      </c>
      <c r="E1561" s="2" t="s">
        <v>3906</v>
      </c>
      <c r="F1561" s="67" t="s">
        <v>221</v>
      </c>
    </row>
    <row r="1562" spans="1:6" x14ac:dyDescent="0.25">
      <c r="A1562">
        <v>282</v>
      </c>
      <c r="B1562" s="2" t="s">
        <v>1428</v>
      </c>
      <c r="C1562" s="78">
        <v>0</v>
      </c>
      <c r="D1562" s="78">
        <v>0</v>
      </c>
      <c r="E1562" s="2" t="s">
        <v>3906</v>
      </c>
      <c r="F1562" s="67" t="s">
        <v>221</v>
      </c>
    </row>
    <row r="1563" spans="1:6" x14ac:dyDescent="0.25">
      <c r="A1563">
        <v>283</v>
      </c>
      <c r="B1563" s="2" t="s">
        <v>1428</v>
      </c>
      <c r="C1563" s="78">
        <v>0</v>
      </c>
      <c r="D1563" s="78">
        <v>0</v>
      </c>
      <c r="E1563" s="2" t="s">
        <v>3906</v>
      </c>
      <c r="F1563" s="67" t="s">
        <v>221</v>
      </c>
    </row>
    <row r="1564" spans="1:6" x14ac:dyDescent="0.25">
      <c r="A1564">
        <v>284</v>
      </c>
      <c r="B1564" s="2" t="s">
        <v>1428</v>
      </c>
      <c r="C1564" s="78">
        <v>3200</v>
      </c>
      <c r="D1564" s="78">
        <v>3200</v>
      </c>
      <c r="E1564" s="2" t="s">
        <v>3906</v>
      </c>
      <c r="F1564" s="67" t="s">
        <v>221</v>
      </c>
    </row>
    <row r="1565" spans="1:6" x14ac:dyDescent="0.25">
      <c r="A1565">
        <v>285</v>
      </c>
      <c r="B1565" s="2" t="s">
        <v>1428</v>
      </c>
      <c r="C1565" s="78">
        <v>4160</v>
      </c>
      <c r="D1565" s="78">
        <v>4160</v>
      </c>
      <c r="E1565" s="2" t="s">
        <v>3906</v>
      </c>
      <c r="F1565" s="67" t="s">
        <v>221</v>
      </c>
    </row>
    <row r="1566" spans="1:6" x14ac:dyDescent="0.25">
      <c r="A1566">
        <v>286</v>
      </c>
      <c r="B1566" s="2" t="s">
        <v>1428</v>
      </c>
      <c r="C1566" s="78">
        <v>4640</v>
      </c>
      <c r="D1566" s="78">
        <v>4640</v>
      </c>
      <c r="E1566" s="2" t="s">
        <v>3906</v>
      </c>
      <c r="F1566" s="67" t="s">
        <v>221</v>
      </c>
    </row>
    <row r="1567" spans="1:6" x14ac:dyDescent="0.25">
      <c r="A1567">
        <v>287</v>
      </c>
      <c r="B1567" s="2" t="s">
        <v>1428</v>
      </c>
      <c r="C1567" s="78">
        <v>4160</v>
      </c>
      <c r="D1567" s="78">
        <v>4160</v>
      </c>
      <c r="E1567" s="2" t="s">
        <v>3906</v>
      </c>
      <c r="F1567" s="67" t="s">
        <v>221</v>
      </c>
    </row>
    <row r="1568" spans="1:6" x14ac:dyDescent="0.25">
      <c r="A1568">
        <v>288</v>
      </c>
      <c r="B1568" s="2" t="s">
        <v>1428</v>
      </c>
      <c r="C1568" s="78">
        <v>2178</v>
      </c>
      <c r="D1568" s="78">
        <v>2178</v>
      </c>
      <c r="E1568" s="2" t="s">
        <v>3906</v>
      </c>
      <c r="F1568" s="67" t="s">
        <v>221</v>
      </c>
    </row>
    <row r="1569" spans="1:6" x14ac:dyDescent="0.25">
      <c r="A1569">
        <v>289</v>
      </c>
      <c r="B1569" s="2" t="s">
        <v>1428</v>
      </c>
      <c r="C1569" s="78">
        <v>7442</v>
      </c>
      <c r="D1569" s="78">
        <v>7442</v>
      </c>
      <c r="E1569" s="2" t="s">
        <v>3906</v>
      </c>
      <c r="F1569" s="67" t="s">
        <v>221</v>
      </c>
    </row>
    <row r="1570" spans="1:6" x14ac:dyDescent="0.25">
      <c r="A1570">
        <v>290</v>
      </c>
      <c r="B1570" s="2" t="s">
        <v>1428</v>
      </c>
      <c r="C1570" s="78">
        <v>4160</v>
      </c>
      <c r="D1570" s="78">
        <v>4160</v>
      </c>
      <c r="E1570" s="2" t="s">
        <v>3906</v>
      </c>
      <c r="F1570" s="67" t="s">
        <v>221</v>
      </c>
    </row>
    <row r="1571" spans="1:6" x14ac:dyDescent="0.25">
      <c r="A1571">
        <v>291</v>
      </c>
      <c r="B1571" s="2" t="s">
        <v>1428</v>
      </c>
      <c r="C1571" s="78">
        <v>0</v>
      </c>
      <c r="D1571" s="78">
        <v>0</v>
      </c>
      <c r="E1571" s="2" t="s">
        <v>3906</v>
      </c>
      <c r="F1571" s="67" t="s">
        <v>221</v>
      </c>
    </row>
    <row r="1572" spans="1:6" x14ac:dyDescent="0.25">
      <c r="A1572">
        <v>292</v>
      </c>
      <c r="B1572" s="2" t="s">
        <v>1428</v>
      </c>
      <c r="C1572" s="78">
        <v>1000</v>
      </c>
      <c r="D1572" s="78">
        <v>1000</v>
      </c>
      <c r="E1572" s="2" t="s">
        <v>3906</v>
      </c>
      <c r="F1572" s="67" t="s">
        <v>221</v>
      </c>
    </row>
    <row r="1573" spans="1:6" x14ac:dyDescent="0.25">
      <c r="A1573">
        <v>293</v>
      </c>
      <c r="B1573" s="2" t="s">
        <v>1428</v>
      </c>
      <c r="C1573" s="78">
        <v>0</v>
      </c>
      <c r="D1573" s="78">
        <v>0</v>
      </c>
      <c r="E1573" s="2" t="s">
        <v>3906</v>
      </c>
      <c r="F1573" s="67" t="s">
        <v>221</v>
      </c>
    </row>
    <row r="1574" spans="1:6" x14ac:dyDescent="0.25">
      <c r="A1574">
        <v>294</v>
      </c>
      <c r="B1574" s="2" t="s">
        <v>1428</v>
      </c>
      <c r="C1574" s="78">
        <v>600</v>
      </c>
      <c r="D1574" s="78">
        <v>600</v>
      </c>
      <c r="E1574" s="2" t="s">
        <v>3906</v>
      </c>
      <c r="F1574" s="67" t="s">
        <v>221</v>
      </c>
    </row>
    <row r="1575" spans="1:6" x14ac:dyDescent="0.25">
      <c r="A1575">
        <v>295</v>
      </c>
      <c r="B1575" s="2" t="s">
        <v>1428</v>
      </c>
      <c r="C1575" s="78">
        <v>4000</v>
      </c>
      <c r="D1575" s="78">
        <v>4000</v>
      </c>
      <c r="E1575" s="2" t="s">
        <v>3906</v>
      </c>
      <c r="F1575" s="67" t="s">
        <v>221</v>
      </c>
    </row>
    <row r="1576" spans="1:6" x14ac:dyDescent="0.25">
      <c r="A1576">
        <v>296</v>
      </c>
      <c r="B1576" s="2" t="s">
        <v>1428</v>
      </c>
      <c r="C1576" s="78">
        <v>516</v>
      </c>
      <c r="D1576" s="78">
        <v>516</v>
      </c>
      <c r="E1576" s="2" t="s">
        <v>3906</v>
      </c>
      <c r="F1576" s="67" t="s">
        <v>221</v>
      </c>
    </row>
    <row r="1577" spans="1:6" x14ac:dyDescent="0.25">
      <c r="A1577">
        <v>297</v>
      </c>
      <c r="B1577" s="2" t="s">
        <v>1428</v>
      </c>
      <c r="C1577" s="78">
        <v>4120</v>
      </c>
      <c r="D1577" s="78">
        <v>4120</v>
      </c>
      <c r="E1577" s="2" t="s">
        <v>3906</v>
      </c>
      <c r="F1577" s="67" t="s">
        <v>221</v>
      </c>
    </row>
    <row r="1578" spans="1:6" x14ac:dyDescent="0.25">
      <c r="A1578">
        <v>298</v>
      </c>
      <c r="B1578" s="2" t="s">
        <v>1428</v>
      </c>
      <c r="C1578" s="78">
        <v>6000</v>
      </c>
      <c r="D1578" s="78">
        <v>6000</v>
      </c>
      <c r="E1578" s="2" t="s">
        <v>3906</v>
      </c>
      <c r="F1578" s="67" t="s">
        <v>221</v>
      </c>
    </row>
    <row r="1579" spans="1:6" x14ac:dyDescent="0.25">
      <c r="A1579">
        <v>299</v>
      </c>
      <c r="B1579" s="2" t="s">
        <v>1428</v>
      </c>
      <c r="C1579" s="78">
        <v>3032</v>
      </c>
      <c r="D1579" s="78">
        <v>3032</v>
      </c>
      <c r="E1579" s="2" t="s">
        <v>3906</v>
      </c>
      <c r="F1579" s="67" t="s">
        <v>221</v>
      </c>
    </row>
    <row r="1580" spans="1:6" x14ac:dyDescent="0.25">
      <c r="A1580">
        <v>300</v>
      </c>
      <c r="B1580" s="2" t="s">
        <v>1428</v>
      </c>
      <c r="C1580" s="78">
        <v>6032</v>
      </c>
      <c r="D1580" s="78">
        <v>6032</v>
      </c>
      <c r="E1580" s="2" t="s">
        <v>3906</v>
      </c>
      <c r="F1580" s="67" t="s">
        <v>221</v>
      </c>
    </row>
    <row r="1581" spans="1:6" x14ac:dyDescent="0.25">
      <c r="A1581">
        <v>301</v>
      </c>
      <c r="B1581" s="2" t="s">
        <v>1428</v>
      </c>
      <c r="C1581" s="78">
        <v>1124</v>
      </c>
      <c r="D1581" s="78">
        <v>1124</v>
      </c>
      <c r="E1581" s="2" t="s">
        <v>3906</v>
      </c>
      <c r="F1581" s="67" t="s">
        <v>221</v>
      </c>
    </row>
    <row r="1582" spans="1:6" x14ac:dyDescent="0.25">
      <c r="A1582">
        <v>302</v>
      </c>
      <c r="B1582" s="2" t="s">
        <v>1428</v>
      </c>
      <c r="C1582" s="78">
        <v>1070</v>
      </c>
      <c r="D1582" s="78">
        <v>1070</v>
      </c>
      <c r="E1582" s="2" t="s">
        <v>3906</v>
      </c>
      <c r="F1582" s="67" t="s">
        <v>221</v>
      </c>
    </row>
    <row r="1583" spans="1:6" x14ac:dyDescent="0.25">
      <c r="A1583">
        <v>303</v>
      </c>
      <c r="B1583" s="2" t="s">
        <v>1428</v>
      </c>
      <c r="C1583" s="78">
        <v>872</v>
      </c>
      <c r="D1583" s="78">
        <v>872</v>
      </c>
      <c r="E1583" s="2" t="s">
        <v>3906</v>
      </c>
      <c r="F1583" s="67" t="s">
        <v>221</v>
      </c>
    </row>
    <row r="1584" spans="1:6" x14ac:dyDescent="0.25">
      <c r="A1584">
        <v>304</v>
      </c>
      <c r="B1584" s="2" t="s">
        <v>1428</v>
      </c>
      <c r="C1584" s="78">
        <v>1124</v>
      </c>
      <c r="D1584" s="78">
        <v>1124</v>
      </c>
      <c r="E1584" s="2" t="s">
        <v>3906</v>
      </c>
      <c r="F1584" s="67" t="s">
        <v>221</v>
      </c>
    </row>
    <row r="1585" spans="1:6" x14ac:dyDescent="0.25">
      <c r="A1585">
        <v>305</v>
      </c>
      <c r="B1585" s="2" t="s">
        <v>1428</v>
      </c>
      <c r="C1585" s="78">
        <v>1124</v>
      </c>
      <c r="D1585" s="78">
        <v>1124</v>
      </c>
      <c r="E1585" s="2" t="s">
        <v>3906</v>
      </c>
      <c r="F1585" s="67" t="s">
        <v>221</v>
      </c>
    </row>
    <row r="1586" spans="1:6" x14ac:dyDescent="0.25">
      <c r="A1586">
        <v>306</v>
      </c>
      <c r="B1586" s="2" t="s">
        <v>1428</v>
      </c>
      <c r="C1586" s="78">
        <v>1124</v>
      </c>
      <c r="D1586" s="78">
        <v>1124</v>
      </c>
      <c r="E1586" s="2" t="s">
        <v>3906</v>
      </c>
      <c r="F1586" s="67" t="s">
        <v>221</v>
      </c>
    </row>
    <row r="1587" spans="1:6" x14ac:dyDescent="0.25">
      <c r="A1587">
        <v>307</v>
      </c>
      <c r="B1587" s="2" t="s">
        <v>1428</v>
      </c>
      <c r="C1587" s="78">
        <v>2908</v>
      </c>
      <c r="D1587" s="78">
        <v>2908</v>
      </c>
      <c r="E1587" s="2" t="s">
        <v>3906</v>
      </c>
      <c r="F1587" s="67" t="s">
        <v>221</v>
      </c>
    </row>
    <row r="1588" spans="1:6" x14ac:dyDescent="0.25">
      <c r="A1588">
        <v>308</v>
      </c>
      <c r="B1588" s="2" t="s">
        <v>1428</v>
      </c>
      <c r="C1588" s="78">
        <v>1250</v>
      </c>
      <c r="D1588" s="78">
        <v>1250</v>
      </c>
      <c r="E1588" s="2" t="s">
        <v>3906</v>
      </c>
      <c r="F1588" s="67" t="s">
        <v>221</v>
      </c>
    </row>
    <row r="1589" spans="1:6" x14ac:dyDescent="0.25">
      <c r="A1589">
        <v>309</v>
      </c>
      <c r="B1589" s="2" t="s">
        <v>1428</v>
      </c>
      <c r="C1589" s="78">
        <v>1124</v>
      </c>
      <c r="D1589" s="78">
        <v>1124</v>
      </c>
      <c r="E1589" s="2" t="s">
        <v>3906</v>
      </c>
      <c r="F1589" s="67" t="s">
        <v>221</v>
      </c>
    </row>
    <row r="1590" spans="1:6" x14ac:dyDescent="0.25">
      <c r="A1590">
        <v>310</v>
      </c>
      <c r="B1590" s="2" t="s">
        <v>1428</v>
      </c>
      <c r="C1590" s="78">
        <v>1124</v>
      </c>
      <c r="D1590" s="78">
        <v>1124</v>
      </c>
      <c r="E1590" s="2" t="s">
        <v>3906</v>
      </c>
      <c r="F1590" s="67" t="s">
        <v>221</v>
      </c>
    </row>
    <row r="1591" spans="1:6" x14ac:dyDescent="0.25">
      <c r="A1591">
        <v>311</v>
      </c>
      <c r="B1591" s="2" t="s">
        <v>1428</v>
      </c>
      <c r="C1591" s="78">
        <v>2206</v>
      </c>
      <c r="D1591" s="78">
        <v>2206</v>
      </c>
      <c r="E1591" s="2" t="s">
        <v>3906</v>
      </c>
      <c r="F1591" s="67" t="s">
        <v>221</v>
      </c>
    </row>
    <row r="1592" spans="1:6" x14ac:dyDescent="0.25">
      <c r="A1592">
        <v>312</v>
      </c>
      <c r="B1592" s="2" t="s">
        <v>1428</v>
      </c>
      <c r="C1592" s="78">
        <v>2000</v>
      </c>
      <c r="D1592" s="78">
        <v>2000</v>
      </c>
      <c r="E1592" s="2" t="s">
        <v>3906</v>
      </c>
      <c r="F1592" s="67" t="s">
        <v>221</v>
      </c>
    </row>
    <row r="1593" spans="1:6" x14ac:dyDescent="0.25">
      <c r="A1593">
        <v>313</v>
      </c>
      <c r="B1593" s="2" t="s">
        <v>1428</v>
      </c>
      <c r="C1593" s="78">
        <v>2908</v>
      </c>
      <c r="D1593" s="78">
        <v>2908</v>
      </c>
      <c r="E1593" s="2" t="s">
        <v>3906</v>
      </c>
      <c r="F1593" s="67" t="s">
        <v>221</v>
      </c>
    </row>
    <row r="1594" spans="1:6" x14ac:dyDescent="0.25">
      <c r="A1594">
        <v>314</v>
      </c>
      <c r="B1594" s="2" t="s">
        <v>1428</v>
      </c>
      <c r="C1594" s="78">
        <v>1124</v>
      </c>
      <c r="D1594" s="78">
        <v>1124</v>
      </c>
      <c r="E1594" s="2" t="s">
        <v>3906</v>
      </c>
      <c r="F1594" s="67" t="s">
        <v>221</v>
      </c>
    </row>
    <row r="1595" spans="1:6" x14ac:dyDescent="0.25">
      <c r="A1595">
        <v>315</v>
      </c>
      <c r="B1595" s="2" t="s">
        <v>1428</v>
      </c>
      <c r="C1595" s="78">
        <v>1124</v>
      </c>
      <c r="D1595" s="78">
        <v>1124</v>
      </c>
      <c r="E1595" s="2" t="s">
        <v>3906</v>
      </c>
      <c r="F1595" s="67" t="s">
        <v>221</v>
      </c>
    </row>
    <row r="1596" spans="1:6" x14ac:dyDescent="0.25">
      <c r="A1596">
        <v>316</v>
      </c>
      <c r="B1596" s="2" t="s">
        <v>1428</v>
      </c>
      <c r="C1596" s="78">
        <v>1124</v>
      </c>
      <c r="D1596" s="78">
        <v>1124</v>
      </c>
      <c r="E1596" s="2" t="s">
        <v>3906</v>
      </c>
      <c r="F1596" s="67" t="s">
        <v>221</v>
      </c>
    </row>
    <row r="1597" spans="1:6" x14ac:dyDescent="0.25">
      <c r="A1597">
        <v>317</v>
      </c>
      <c r="B1597" s="2" t="s">
        <v>1428</v>
      </c>
      <c r="C1597" s="78">
        <v>1124</v>
      </c>
      <c r="D1597" s="78">
        <v>1124</v>
      </c>
      <c r="E1597" s="2" t="s">
        <v>3906</v>
      </c>
      <c r="F1597" s="67" t="s">
        <v>221</v>
      </c>
    </row>
    <row r="1598" spans="1:6" x14ac:dyDescent="0.25">
      <c r="A1598">
        <v>318</v>
      </c>
      <c r="B1598" s="2" t="s">
        <v>1428</v>
      </c>
      <c r="C1598" s="78">
        <v>1000</v>
      </c>
      <c r="D1598" s="78">
        <v>1000</v>
      </c>
      <c r="E1598" s="2" t="s">
        <v>3906</v>
      </c>
      <c r="F1598" s="67" t="s">
        <v>221</v>
      </c>
    </row>
    <row r="1599" spans="1:6" x14ac:dyDescent="0.25">
      <c r="A1599">
        <v>319</v>
      </c>
      <c r="B1599" s="2" t="s">
        <v>1428</v>
      </c>
      <c r="C1599" s="78">
        <v>1124</v>
      </c>
      <c r="D1599" s="78">
        <v>1124</v>
      </c>
      <c r="E1599" s="2" t="s">
        <v>3906</v>
      </c>
      <c r="F1599" s="67" t="s">
        <v>221</v>
      </c>
    </row>
    <row r="1600" spans="1:6" x14ac:dyDescent="0.25">
      <c r="A1600">
        <v>320</v>
      </c>
      <c r="B1600" s="2" t="s">
        <v>1428</v>
      </c>
      <c r="C1600" s="78">
        <v>1124</v>
      </c>
      <c r="D1600" s="78">
        <v>1124</v>
      </c>
      <c r="E1600" s="2" t="s">
        <v>3906</v>
      </c>
      <c r="F1600" s="67" t="s">
        <v>221</v>
      </c>
    </row>
    <row r="1601" spans="1:6" x14ac:dyDescent="0.25">
      <c r="A1601">
        <v>321</v>
      </c>
      <c r="B1601" s="2" t="s">
        <v>1428</v>
      </c>
      <c r="C1601" s="78">
        <v>1124</v>
      </c>
      <c r="D1601" s="78">
        <v>1124</v>
      </c>
      <c r="E1601" s="2" t="s">
        <v>3906</v>
      </c>
      <c r="F1601" s="67" t="s">
        <v>221</v>
      </c>
    </row>
    <row r="1602" spans="1:6" x14ac:dyDescent="0.25">
      <c r="A1602">
        <v>322</v>
      </c>
      <c r="B1602" s="2" t="s">
        <v>1428</v>
      </c>
      <c r="C1602" s="78">
        <v>1124</v>
      </c>
      <c r="D1602" s="78">
        <v>1124</v>
      </c>
      <c r="E1602" s="2" t="s">
        <v>3906</v>
      </c>
      <c r="F1602" s="67" t="s">
        <v>221</v>
      </c>
    </row>
    <row r="1603" spans="1:6" x14ac:dyDescent="0.25">
      <c r="A1603">
        <v>323</v>
      </c>
      <c r="B1603" s="2" t="s">
        <v>1428</v>
      </c>
      <c r="C1603" s="78">
        <v>602</v>
      </c>
      <c r="D1603" s="78">
        <v>602</v>
      </c>
      <c r="E1603" s="2" t="s">
        <v>3906</v>
      </c>
      <c r="F1603" s="67" t="s">
        <v>221</v>
      </c>
    </row>
    <row r="1604" spans="1:6" x14ac:dyDescent="0.25">
      <c r="A1604">
        <v>324</v>
      </c>
      <c r="B1604" s="2" t="s">
        <v>1428</v>
      </c>
      <c r="C1604" s="78">
        <v>1124</v>
      </c>
      <c r="D1604" s="78">
        <v>1124</v>
      </c>
      <c r="E1604" s="2" t="s">
        <v>3906</v>
      </c>
      <c r="F1604" s="67" t="s">
        <v>221</v>
      </c>
    </row>
    <row r="1605" spans="1:6" x14ac:dyDescent="0.25">
      <c r="A1605">
        <v>325</v>
      </c>
      <c r="B1605" s="2" t="s">
        <v>1428</v>
      </c>
      <c r="C1605" s="78">
        <v>1124</v>
      </c>
      <c r="D1605" s="78">
        <v>1124</v>
      </c>
      <c r="E1605" s="2" t="s">
        <v>3906</v>
      </c>
      <c r="F1605" s="67" t="s">
        <v>221</v>
      </c>
    </row>
    <row r="1606" spans="1:6" x14ac:dyDescent="0.25">
      <c r="A1606">
        <v>326</v>
      </c>
      <c r="B1606" s="2" t="s">
        <v>1428</v>
      </c>
      <c r="C1606" s="78">
        <v>1124</v>
      </c>
      <c r="D1606" s="78">
        <v>1124</v>
      </c>
      <c r="E1606" s="2" t="s">
        <v>3906</v>
      </c>
      <c r="F1606" s="67" t="s">
        <v>221</v>
      </c>
    </row>
    <row r="1607" spans="1:6" x14ac:dyDescent="0.25">
      <c r="A1607">
        <v>327</v>
      </c>
      <c r="B1607" s="2" t="s">
        <v>1428</v>
      </c>
      <c r="C1607" s="78">
        <v>1124</v>
      </c>
      <c r="D1607" s="78">
        <v>1124</v>
      </c>
      <c r="E1607" s="2" t="s">
        <v>3906</v>
      </c>
      <c r="F1607" s="67" t="s">
        <v>221</v>
      </c>
    </row>
    <row r="1608" spans="1:6" x14ac:dyDescent="0.25">
      <c r="A1608">
        <v>328</v>
      </c>
      <c r="B1608" s="2" t="s">
        <v>1428</v>
      </c>
      <c r="C1608" s="78">
        <v>1124</v>
      </c>
      <c r="D1608" s="78">
        <v>1124</v>
      </c>
      <c r="E1608" s="2" t="s">
        <v>3906</v>
      </c>
      <c r="F1608" s="67" t="s">
        <v>221</v>
      </c>
    </row>
    <row r="1609" spans="1:6" x14ac:dyDescent="0.25">
      <c r="A1609">
        <v>329</v>
      </c>
      <c r="B1609" s="2" t="s">
        <v>1428</v>
      </c>
      <c r="C1609" s="78">
        <v>1124</v>
      </c>
      <c r="D1609" s="78">
        <v>1124</v>
      </c>
      <c r="E1609" s="2" t="s">
        <v>3906</v>
      </c>
      <c r="F1609" s="67" t="s">
        <v>221</v>
      </c>
    </row>
    <row r="1610" spans="1:6" x14ac:dyDescent="0.25">
      <c r="A1610">
        <v>330</v>
      </c>
      <c r="B1610" s="2" t="s">
        <v>1428</v>
      </c>
      <c r="C1610" s="78">
        <v>1124</v>
      </c>
      <c r="D1610" s="78">
        <v>1124</v>
      </c>
      <c r="E1610" s="2" t="s">
        <v>3906</v>
      </c>
      <c r="F1610" s="67" t="s">
        <v>221</v>
      </c>
    </row>
    <row r="1611" spans="1:6" x14ac:dyDescent="0.25">
      <c r="A1611">
        <v>331</v>
      </c>
      <c r="B1611" s="2" t="s">
        <v>1428</v>
      </c>
      <c r="C1611" s="78">
        <v>1124</v>
      </c>
      <c r="D1611" s="78">
        <v>1124</v>
      </c>
      <c r="E1611" s="2" t="s">
        <v>3906</v>
      </c>
      <c r="F1611" s="67" t="s">
        <v>221</v>
      </c>
    </row>
    <row r="1612" spans="1:6" x14ac:dyDescent="0.25">
      <c r="A1612">
        <v>332</v>
      </c>
      <c r="B1612" s="2" t="s">
        <v>1428</v>
      </c>
      <c r="C1612" s="78">
        <v>1124</v>
      </c>
      <c r="D1612" s="78">
        <v>1124</v>
      </c>
      <c r="E1612" s="2" t="s">
        <v>3906</v>
      </c>
      <c r="F1612" s="67" t="s">
        <v>221</v>
      </c>
    </row>
    <row r="1613" spans="1:6" x14ac:dyDescent="0.25">
      <c r="A1613">
        <v>333</v>
      </c>
      <c r="B1613" s="2" t="s">
        <v>1428</v>
      </c>
      <c r="C1613" s="78">
        <v>1124</v>
      </c>
      <c r="D1613" s="78">
        <v>1124</v>
      </c>
      <c r="E1613" s="2" t="s">
        <v>3906</v>
      </c>
      <c r="F1613" s="67" t="s">
        <v>221</v>
      </c>
    </row>
    <row r="1614" spans="1:6" x14ac:dyDescent="0.25">
      <c r="A1614">
        <v>334</v>
      </c>
      <c r="B1614" s="2" t="s">
        <v>1428</v>
      </c>
      <c r="C1614" s="78">
        <v>1124</v>
      </c>
      <c r="D1614" s="78">
        <v>1124</v>
      </c>
      <c r="E1614" s="2" t="s">
        <v>3906</v>
      </c>
      <c r="F1614" s="67" t="s">
        <v>221</v>
      </c>
    </row>
    <row r="1615" spans="1:6" x14ac:dyDescent="0.25">
      <c r="A1615">
        <v>335</v>
      </c>
      <c r="B1615" s="2" t="s">
        <v>1428</v>
      </c>
      <c r="C1615" s="78">
        <v>1124</v>
      </c>
      <c r="D1615" s="78">
        <v>1124</v>
      </c>
      <c r="E1615" s="2" t="s">
        <v>3906</v>
      </c>
      <c r="F1615" s="67" t="s">
        <v>221</v>
      </c>
    </row>
    <row r="1616" spans="1:6" x14ac:dyDescent="0.25">
      <c r="A1616">
        <v>336</v>
      </c>
      <c r="B1616" s="2" t="s">
        <v>1428</v>
      </c>
      <c r="C1616" s="78">
        <v>1124</v>
      </c>
      <c r="D1616" s="78">
        <v>1124</v>
      </c>
      <c r="E1616" s="2" t="s">
        <v>3906</v>
      </c>
      <c r="F1616" s="67" t="s">
        <v>221</v>
      </c>
    </row>
    <row r="1617" spans="1:6" x14ac:dyDescent="0.25">
      <c r="A1617">
        <v>337</v>
      </c>
      <c r="B1617" s="2" t="s">
        <v>1428</v>
      </c>
      <c r="C1617" s="78">
        <v>1124</v>
      </c>
      <c r="D1617" s="78">
        <v>1124</v>
      </c>
      <c r="E1617" s="2" t="s">
        <v>3906</v>
      </c>
      <c r="F1617" s="67" t="s">
        <v>221</v>
      </c>
    </row>
    <row r="1618" spans="1:6" x14ac:dyDescent="0.25">
      <c r="A1618">
        <v>338</v>
      </c>
      <c r="B1618" s="2" t="s">
        <v>1428</v>
      </c>
      <c r="C1618" s="78">
        <v>1124</v>
      </c>
      <c r="D1618" s="78">
        <v>1124</v>
      </c>
      <c r="E1618" s="2" t="s">
        <v>3906</v>
      </c>
      <c r="F1618" s="67" t="s">
        <v>221</v>
      </c>
    </row>
    <row r="1619" spans="1:6" x14ac:dyDescent="0.25">
      <c r="A1619">
        <v>339</v>
      </c>
      <c r="B1619" s="2" t="s">
        <v>1428</v>
      </c>
      <c r="C1619" s="78">
        <v>1124</v>
      </c>
      <c r="D1619" s="78">
        <v>1124</v>
      </c>
      <c r="E1619" s="2" t="s">
        <v>3906</v>
      </c>
      <c r="F1619" s="67" t="s">
        <v>221</v>
      </c>
    </row>
    <row r="1620" spans="1:6" x14ac:dyDescent="0.25">
      <c r="A1620">
        <v>340</v>
      </c>
      <c r="B1620" s="2" t="s">
        <v>1428</v>
      </c>
      <c r="C1620" s="78">
        <v>1124</v>
      </c>
      <c r="D1620" s="78">
        <v>1124</v>
      </c>
      <c r="E1620" s="2" t="s">
        <v>3906</v>
      </c>
      <c r="F1620" s="67" t="s">
        <v>221</v>
      </c>
    </row>
    <row r="1621" spans="1:6" x14ac:dyDescent="0.25">
      <c r="A1621">
        <v>341</v>
      </c>
      <c r="B1621" s="2" t="s">
        <v>1428</v>
      </c>
      <c r="C1621" s="78">
        <v>1124</v>
      </c>
      <c r="D1621" s="78">
        <v>1124</v>
      </c>
      <c r="E1621" s="2" t="s">
        <v>3906</v>
      </c>
      <c r="F1621" s="67" t="s">
        <v>221</v>
      </c>
    </row>
    <row r="1622" spans="1:6" x14ac:dyDescent="0.25">
      <c r="A1622">
        <v>342</v>
      </c>
      <c r="B1622" s="2" t="s">
        <v>1428</v>
      </c>
      <c r="C1622" s="78">
        <v>1124</v>
      </c>
      <c r="D1622" s="78">
        <v>1124</v>
      </c>
      <c r="E1622" s="2" t="s">
        <v>3906</v>
      </c>
      <c r="F1622" s="67" t="s">
        <v>221</v>
      </c>
    </row>
    <row r="1623" spans="1:6" x14ac:dyDescent="0.25">
      <c r="A1623">
        <v>343</v>
      </c>
      <c r="B1623" s="2" t="s">
        <v>1428</v>
      </c>
      <c r="C1623" s="78">
        <v>1124</v>
      </c>
      <c r="D1623" s="78">
        <v>1124</v>
      </c>
      <c r="E1623" s="2" t="s">
        <v>3906</v>
      </c>
      <c r="F1623" s="67" t="s">
        <v>221</v>
      </c>
    </row>
    <row r="1624" spans="1:6" x14ac:dyDescent="0.25">
      <c r="A1624">
        <v>344</v>
      </c>
      <c r="B1624" s="2" t="s">
        <v>1428</v>
      </c>
      <c r="C1624" s="78">
        <v>2124</v>
      </c>
      <c r="D1624" s="78">
        <v>2124</v>
      </c>
      <c r="E1624" s="2" t="s">
        <v>3906</v>
      </c>
      <c r="F1624" s="67" t="s">
        <v>221</v>
      </c>
    </row>
    <row r="1625" spans="1:6" x14ac:dyDescent="0.25">
      <c r="A1625">
        <v>345</v>
      </c>
      <c r="B1625" s="2" t="s">
        <v>1428</v>
      </c>
      <c r="C1625" s="78">
        <v>1124</v>
      </c>
      <c r="D1625" s="78">
        <v>1124</v>
      </c>
      <c r="E1625" s="2" t="s">
        <v>3906</v>
      </c>
      <c r="F1625" s="67" t="s">
        <v>221</v>
      </c>
    </row>
    <row r="1626" spans="1:6" x14ac:dyDescent="0.25">
      <c r="A1626">
        <v>346</v>
      </c>
      <c r="B1626" s="2" t="s">
        <v>1428</v>
      </c>
      <c r="C1626" s="78">
        <v>1124</v>
      </c>
      <c r="D1626" s="78">
        <v>1124</v>
      </c>
      <c r="E1626" s="2" t="s">
        <v>3906</v>
      </c>
      <c r="F1626" s="67" t="s">
        <v>221</v>
      </c>
    </row>
    <row r="1627" spans="1:6" x14ac:dyDescent="0.25">
      <c r="A1627">
        <v>347</v>
      </c>
      <c r="B1627" s="2" t="s">
        <v>1428</v>
      </c>
      <c r="C1627" s="78">
        <v>1124</v>
      </c>
      <c r="D1627" s="78">
        <v>1124</v>
      </c>
      <c r="E1627" s="2" t="s">
        <v>3906</v>
      </c>
      <c r="F1627" s="67" t="s">
        <v>221</v>
      </c>
    </row>
    <row r="1628" spans="1:6" x14ac:dyDescent="0.25">
      <c r="A1628">
        <v>348</v>
      </c>
      <c r="B1628" s="2" t="s">
        <v>1428</v>
      </c>
      <c r="C1628" s="78">
        <v>1124</v>
      </c>
      <c r="D1628" s="78">
        <v>1124</v>
      </c>
      <c r="E1628" s="2" t="s">
        <v>3906</v>
      </c>
      <c r="F1628" s="67" t="s">
        <v>221</v>
      </c>
    </row>
    <row r="1629" spans="1:6" x14ac:dyDescent="0.25">
      <c r="A1629">
        <v>349</v>
      </c>
      <c r="B1629" s="2" t="s">
        <v>1428</v>
      </c>
      <c r="C1629" s="78">
        <v>1124</v>
      </c>
      <c r="D1629" s="78">
        <v>1124</v>
      </c>
      <c r="E1629" s="2" t="s">
        <v>3906</v>
      </c>
      <c r="F1629" s="67" t="s">
        <v>221</v>
      </c>
    </row>
    <row r="1630" spans="1:6" x14ac:dyDescent="0.25">
      <c r="A1630">
        <v>350</v>
      </c>
      <c r="B1630" s="2" t="s">
        <v>1428</v>
      </c>
      <c r="C1630" s="78">
        <v>7852</v>
      </c>
      <c r="D1630" s="78">
        <v>7852</v>
      </c>
      <c r="E1630" s="2" t="s">
        <v>3906</v>
      </c>
      <c r="F1630" s="67" t="s">
        <v>221</v>
      </c>
    </row>
    <row r="1631" spans="1:6" x14ac:dyDescent="0.25">
      <c r="A1631">
        <v>351</v>
      </c>
      <c r="B1631" s="2" t="s">
        <v>1428</v>
      </c>
      <c r="C1631" s="78">
        <v>2908</v>
      </c>
      <c r="D1631" s="78">
        <v>2908</v>
      </c>
      <c r="E1631" s="2" t="s">
        <v>3906</v>
      </c>
      <c r="F1631" s="67" t="s">
        <v>221</v>
      </c>
    </row>
    <row r="1632" spans="1:6" x14ac:dyDescent="0.25">
      <c r="A1632">
        <v>352</v>
      </c>
      <c r="B1632" s="2" t="s">
        <v>1428</v>
      </c>
      <c r="C1632" s="78">
        <v>1124</v>
      </c>
      <c r="D1632" s="78">
        <v>1124</v>
      </c>
      <c r="E1632" s="2" t="s">
        <v>3906</v>
      </c>
      <c r="F1632" s="67" t="s">
        <v>221</v>
      </c>
    </row>
    <row r="1633" spans="1:6" x14ac:dyDescent="0.25">
      <c r="A1633">
        <v>353</v>
      </c>
      <c r="B1633" s="2" t="s">
        <v>1428</v>
      </c>
      <c r="C1633" s="78">
        <v>1124</v>
      </c>
      <c r="D1633" s="78">
        <v>1124</v>
      </c>
      <c r="E1633" s="2" t="s">
        <v>3906</v>
      </c>
      <c r="F1633" s="67" t="s">
        <v>221</v>
      </c>
    </row>
    <row r="1634" spans="1:6" x14ac:dyDescent="0.25">
      <c r="A1634">
        <v>354</v>
      </c>
      <c r="B1634" s="2" t="s">
        <v>1428</v>
      </c>
      <c r="C1634" s="78">
        <v>1124</v>
      </c>
      <c r="D1634" s="78">
        <v>1124</v>
      </c>
      <c r="E1634" s="2" t="s">
        <v>3906</v>
      </c>
      <c r="F1634" s="67" t="s">
        <v>221</v>
      </c>
    </row>
    <row r="1635" spans="1:6" x14ac:dyDescent="0.25">
      <c r="A1635">
        <v>355</v>
      </c>
      <c r="B1635" s="2" t="s">
        <v>1428</v>
      </c>
      <c r="C1635" s="78">
        <v>600</v>
      </c>
      <c r="D1635" s="78">
        <v>600</v>
      </c>
      <c r="E1635" s="2" t="s">
        <v>3906</v>
      </c>
      <c r="F1635" s="67" t="s">
        <v>221</v>
      </c>
    </row>
    <row r="1636" spans="1:6" x14ac:dyDescent="0.25">
      <c r="A1636">
        <v>356</v>
      </c>
      <c r="B1636" s="2" t="s">
        <v>1428</v>
      </c>
      <c r="C1636" s="78">
        <v>0</v>
      </c>
      <c r="D1636" s="78">
        <v>0</v>
      </c>
      <c r="E1636" s="2" t="s">
        <v>3906</v>
      </c>
      <c r="F1636" s="67" t="s">
        <v>221</v>
      </c>
    </row>
    <row r="1637" spans="1:6" x14ac:dyDescent="0.25">
      <c r="A1637">
        <v>357</v>
      </c>
      <c r="B1637" s="2" t="s">
        <v>1428</v>
      </c>
      <c r="C1637" s="78">
        <v>2726</v>
      </c>
      <c r="D1637" s="78">
        <v>2726</v>
      </c>
      <c r="E1637" s="2" t="s">
        <v>3906</v>
      </c>
      <c r="F1637" s="67" t="s">
        <v>221</v>
      </c>
    </row>
    <row r="1638" spans="1:6" x14ac:dyDescent="0.25">
      <c r="A1638">
        <v>358</v>
      </c>
      <c r="B1638" s="2" t="s">
        <v>1428</v>
      </c>
      <c r="C1638" s="78">
        <v>2000</v>
      </c>
      <c r="D1638" s="78">
        <v>2000</v>
      </c>
      <c r="E1638" s="2" t="s">
        <v>3906</v>
      </c>
      <c r="F1638" s="67" t="s">
        <v>221</v>
      </c>
    </row>
    <row r="1639" spans="1:6" x14ac:dyDescent="0.25">
      <c r="A1639">
        <v>359</v>
      </c>
      <c r="B1639" s="2" t="s">
        <v>1428</v>
      </c>
      <c r="C1639" s="78">
        <v>3264</v>
      </c>
      <c r="D1639" s="78">
        <v>3264</v>
      </c>
      <c r="E1639" s="2" t="s">
        <v>3906</v>
      </c>
      <c r="F1639" s="67" t="s">
        <v>221</v>
      </c>
    </row>
    <row r="1640" spans="1:6" x14ac:dyDescent="0.25">
      <c r="A1640">
        <v>360</v>
      </c>
      <c r="B1640" s="2" t="s">
        <v>1428</v>
      </c>
      <c r="C1640" s="78">
        <v>3496</v>
      </c>
      <c r="D1640" s="78">
        <v>3496</v>
      </c>
      <c r="E1640" s="2" t="s">
        <v>3906</v>
      </c>
      <c r="F1640" s="67" t="s">
        <v>221</v>
      </c>
    </row>
    <row r="1641" spans="1:6" x14ac:dyDescent="0.25">
      <c r="A1641">
        <v>361</v>
      </c>
      <c r="B1641" s="2" t="s">
        <v>1428</v>
      </c>
      <c r="C1641" s="78">
        <v>510</v>
      </c>
      <c r="D1641" s="78">
        <v>510</v>
      </c>
      <c r="E1641" s="2" t="s">
        <v>3906</v>
      </c>
      <c r="F1641" s="67" t="s">
        <v>221</v>
      </c>
    </row>
    <row r="1642" spans="1:6" x14ac:dyDescent="0.25">
      <c r="A1642">
        <v>362</v>
      </c>
      <c r="B1642" s="2" t="s">
        <v>1428</v>
      </c>
      <c r="C1642" s="78">
        <v>1900</v>
      </c>
      <c r="D1642" s="78">
        <v>1900</v>
      </c>
      <c r="E1642" s="2" t="s">
        <v>3906</v>
      </c>
      <c r="F1642" s="67" t="s">
        <v>221</v>
      </c>
    </row>
    <row r="1643" spans="1:6" x14ac:dyDescent="0.25">
      <c r="A1643">
        <v>363</v>
      </c>
      <c r="B1643" s="2" t="s">
        <v>1428</v>
      </c>
      <c r="C1643" s="78">
        <v>400</v>
      </c>
      <c r="D1643" s="78">
        <v>400</v>
      </c>
      <c r="E1643" s="2" t="s">
        <v>3906</v>
      </c>
      <c r="F1643" s="67" t="s">
        <v>221</v>
      </c>
    </row>
    <row r="1644" spans="1:6" x14ac:dyDescent="0.25">
      <c r="A1644">
        <v>364</v>
      </c>
      <c r="B1644" s="2" t="s">
        <v>1428</v>
      </c>
      <c r="C1644" s="78">
        <v>1252</v>
      </c>
      <c r="D1644" s="78">
        <v>1252</v>
      </c>
      <c r="E1644" s="2" t="s">
        <v>3906</v>
      </c>
      <c r="F1644" s="67" t="s">
        <v>221</v>
      </c>
    </row>
    <row r="1645" spans="1:6" x14ac:dyDescent="0.25">
      <c r="A1645">
        <v>365</v>
      </c>
      <c r="B1645" s="2" t="s">
        <v>1428</v>
      </c>
      <c r="C1645" s="78">
        <v>852</v>
      </c>
      <c r="D1645" s="78">
        <v>852</v>
      </c>
      <c r="E1645" s="2" t="s">
        <v>3906</v>
      </c>
      <c r="F1645" s="67" t="s">
        <v>221</v>
      </c>
    </row>
    <row r="1646" spans="1:6" x14ac:dyDescent="0.25">
      <c r="A1646">
        <v>366</v>
      </c>
      <c r="B1646" s="2" t="s">
        <v>1428</v>
      </c>
      <c r="C1646" s="78">
        <v>1300</v>
      </c>
      <c r="D1646" s="78">
        <v>1300</v>
      </c>
      <c r="E1646" s="2" t="s">
        <v>3906</v>
      </c>
      <c r="F1646" s="67" t="s">
        <v>221</v>
      </c>
    </row>
    <row r="1647" spans="1:6" x14ac:dyDescent="0.25">
      <c r="A1647">
        <v>367</v>
      </c>
      <c r="B1647" s="2" t="s">
        <v>1428</v>
      </c>
      <c r="C1647" s="78">
        <v>866</v>
      </c>
      <c r="D1647" s="78">
        <v>866</v>
      </c>
      <c r="E1647" s="2" t="s">
        <v>3906</v>
      </c>
      <c r="F1647" s="67" t="s">
        <v>221</v>
      </c>
    </row>
    <row r="1648" spans="1:6" x14ac:dyDescent="0.25">
      <c r="A1648">
        <v>368</v>
      </c>
      <c r="B1648" s="2" t="s">
        <v>1428</v>
      </c>
      <c r="C1648" s="78">
        <v>0</v>
      </c>
      <c r="D1648" s="78">
        <v>0</v>
      </c>
      <c r="E1648" s="2" t="s">
        <v>3906</v>
      </c>
      <c r="F1648" s="67" t="s">
        <v>221</v>
      </c>
    </row>
    <row r="1649" spans="1:6" x14ac:dyDescent="0.25">
      <c r="A1649">
        <v>369</v>
      </c>
      <c r="B1649" s="2" t="s">
        <v>1428</v>
      </c>
      <c r="C1649" s="78">
        <v>4000</v>
      </c>
      <c r="D1649" s="78">
        <v>4000</v>
      </c>
      <c r="E1649" s="2" t="s">
        <v>3906</v>
      </c>
      <c r="F1649" s="67" t="s">
        <v>221</v>
      </c>
    </row>
    <row r="1650" spans="1:6" x14ac:dyDescent="0.25">
      <c r="A1650">
        <v>370</v>
      </c>
      <c r="B1650" s="2" t="s">
        <v>1428</v>
      </c>
      <c r="C1650" s="78">
        <v>5000</v>
      </c>
      <c r="D1650" s="78">
        <v>5000</v>
      </c>
      <c r="E1650" s="2" t="s">
        <v>3906</v>
      </c>
      <c r="F1650" s="67" t="s">
        <v>221</v>
      </c>
    </row>
    <row r="1651" spans="1:6" x14ac:dyDescent="0.25">
      <c r="A1651">
        <v>371</v>
      </c>
      <c r="B1651" s="2" t="s">
        <v>1428</v>
      </c>
      <c r="C1651" s="78">
        <v>1612</v>
      </c>
      <c r="D1651" s="78">
        <v>1612</v>
      </c>
      <c r="E1651" s="2" t="s">
        <v>3906</v>
      </c>
      <c r="F1651" s="67" t="s">
        <v>221</v>
      </c>
    </row>
    <row r="1652" spans="1:6" x14ac:dyDescent="0.25">
      <c r="A1652">
        <v>372</v>
      </c>
      <c r="B1652" s="2" t="s">
        <v>1428</v>
      </c>
      <c r="C1652" s="78">
        <v>1900</v>
      </c>
      <c r="D1652" s="78">
        <v>1900</v>
      </c>
      <c r="E1652" s="2" t="s">
        <v>3906</v>
      </c>
      <c r="F1652" s="67" t="s">
        <v>221</v>
      </c>
    </row>
    <row r="1653" spans="1:6" x14ac:dyDescent="0.25">
      <c r="A1653">
        <v>373</v>
      </c>
      <c r="B1653" s="2" t="s">
        <v>1428</v>
      </c>
      <c r="C1653" s="78">
        <v>4000</v>
      </c>
      <c r="D1653" s="78">
        <v>4000</v>
      </c>
      <c r="E1653" s="2" t="s">
        <v>3906</v>
      </c>
      <c r="F1653" s="67" t="s">
        <v>221</v>
      </c>
    </row>
    <row r="1654" spans="1:6" x14ac:dyDescent="0.25">
      <c r="A1654">
        <v>374</v>
      </c>
      <c r="B1654" s="2" t="s">
        <v>1428</v>
      </c>
      <c r="C1654" s="78">
        <v>2620</v>
      </c>
      <c r="D1654" s="78">
        <v>2620</v>
      </c>
      <c r="E1654" s="2" t="s">
        <v>3906</v>
      </c>
      <c r="F1654" s="67" t="s">
        <v>221</v>
      </c>
    </row>
    <row r="1655" spans="1:6" x14ac:dyDescent="0.25">
      <c r="A1655">
        <v>375</v>
      </c>
      <c r="B1655" s="2" t="s">
        <v>1428</v>
      </c>
      <c r="C1655" s="78">
        <v>8736</v>
      </c>
      <c r="D1655" s="78">
        <v>8736</v>
      </c>
      <c r="E1655" s="2" t="s">
        <v>3906</v>
      </c>
      <c r="F1655" s="67" t="s">
        <v>221</v>
      </c>
    </row>
    <row r="1656" spans="1:6" x14ac:dyDescent="0.25">
      <c r="A1656">
        <v>376</v>
      </c>
      <c r="B1656" s="2" t="s">
        <v>1428</v>
      </c>
      <c r="C1656" s="78">
        <v>3700</v>
      </c>
      <c r="D1656" s="78">
        <v>3700</v>
      </c>
      <c r="E1656" s="2" t="s">
        <v>3906</v>
      </c>
      <c r="F1656" s="67" t="s">
        <v>221</v>
      </c>
    </row>
    <row r="1657" spans="1:6" x14ac:dyDescent="0.25">
      <c r="A1657">
        <v>377</v>
      </c>
      <c r="B1657" s="2" t="s">
        <v>1428</v>
      </c>
      <c r="C1657" s="78">
        <v>800</v>
      </c>
      <c r="D1657" s="78">
        <v>800</v>
      </c>
      <c r="E1657" s="2" t="s">
        <v>3906</v>
      </c>
      <c r="F1657" s="67" t="s">
        <v>221</v>
      </c>
    </row>
    <row r="1658" spans="1:6" x14ac:dyDescent="0.25">
      <c r="A1658">
        <v>378</v>
      </c>
      <c r="B1658" s="2" t="s">
        <v>1428</v>
      </c>
      <c r="C1658" s="78">
        <v>1570</v>
      </c>
      <c r="D1658" s="78">
        <v>1570</v>
      </c>
      <c r="E1658" s="2" t="s">
        <v>3906</v>
      </c>
      <c r="F1658" s="67" t="s">
        <v>221</v>
      </c>
    </row>
    <row r="1659" spans="1:6" x14ac:dyDescent="0.25">
      <c r="A1659">
        <v>379</v>
      </c>
      <c r="B1659" s="2" t="s">
        <v>1428</v>
      </c>
      <c r="C1659" s="78">
        <v>2600</v>
      </c>
      <c r="D1659" s="78">
        <v>2600</v>
      </c>
      <c r="E1659" s="2" t="s">
        <v>3906</v>
      </c>
      <c r="F1659" s="67" t="s">
        <v>221</v>
      </c>
    </row>
    <row r="1660" spans="1:6" x14ac:dyDescent="0.25">
      <c r="A1660">
        <v>380</v>
      </c>
      <c r="B1660" s="2" t="s">
        <v>1428</v>
      </c>
      <c r="C1660" s="78">
        <v>1664</v>
      </c>
      <c r="D1660" s="78">
        <v>1664</v>
      </c>
      <c r="E1660" s="2" t="s">
        <v>3906</v>
      </c>
      <c r="F1660" s="67" t="s">
        <v>221</v>
      </c>
    </row>
    <row r="1661" spans="1:6" x14ac:dyDescent="0.25">
      <c r="A1661">
        <v>381</v>
      </c>
      <c r="B1661" s="2" t="s">
        <v>1428</v>
      </c>
      <c r="C1661" s="78">
        <v>1950</v>
      </c>
      <c r="D1661" s="78">
        <v>1950</v>
      </c>
      <c r="E1661" s="2" t="s">
        <v>3906</v>
      </c>
      <c r="F1661" s="67" t="s">
        <v>221</v>
      </c>
    </row>
    <row r="1662" spans="1:6" x14ac:dyDescent="0.25">
      <c r="A1662">
        <v>382</v>
      </c>
      <c r="B1662" s="2" t="s">
        <v>1428</v>
      </c>
      <c r="C1662" s="78">
        <v>3080</v>
      </c>
      <c r="D1662" s="78">
        <v>3080</v>
      </c>
      <c r="E1662" s="2" t="s">
        <v>3906</v>
      </c>
      <c r="F1662" s="67" t="s">
        <v>221</v>
      </c>
    </row>
    <row r="1663" spans="1:6" x14ac:dyDescent="0.25">
      <c r="A1663">
        <v>383</v>
      </c>
      <c r="B1663" s="2" t="s">
        <v>1428</v>
      </c>
      <c r="C1663" s="78">
        <v>2000</v>
      </c>
      <c r="D1663" s="78">
        <v>2000</v>
      </c>
      <c r="E1663" s="2" t="s">
        <v>3906</v>
      </c>
      <c r="F1663" s="67" t="s">
        <v>221</v>
      </c>
    </row>
    <row r="1664" spans="1:6" x14ac:dyDescent="0.25">
      <c r="A1664">
        <v>384</v>
      </c>
      <c r="B1664" s="2" t="s">
        <v>1428</v>
      </c>
      <c r="C1664" s="78">
        <v>7442</v>
      </c>
      <c r="D1664" s="78">
        <v>7442</v>
      </c>
      <c r="E1664" s="2" t="s">
        <v>3906</v>
      </c>
      <c r="F1664" s="67" t="s">
        <v>221</v>
      </c>
    </row>
    <row r="1665" spans="1:6" x14ac:dyDescent="0.25">
      <c r="A1665">
        <v>385</v>
      </c>
      <c r="B1665" s="2" t="s">
        <v>1428</v>
      </c>
      <c r="C1665" s="78">
        <v>1664</v>
      </c>
      <c r="D1665" s="78">
        <v>1664</v>
      </c>
      <c r="E1665" s="2" t="s">
        <v>3906</v>
      </c>
      <c r="F1665" s="67" t="s">
        <v>221</v>
      </c>
    </row>
    <row r="1666" spans="1:6" x14ac:dyDescent="0.25">
      <c r="A1666">
        <v>386</v>
      </c>
      <c r="B1666" s="2" t="s">
        <v>1428</v>
      </c>
      <c r="C1666" s="78">
        <v>1664</v>
      </c>
      <c r="D1666" s="78">
        <v>1664</v>
      </c>
      <c r="E1666" s="2" t="s">
        <v>3906</v>
      </c>
      <c r="F1666" s="67" t="s">
        <v>221</v>
      </c>
    </row>
    <row r="1667" spans="1:6" x14ac:dyDescent="0.25">
      <c r="A1667">
        <v>387</v>
      </c>
      <c r="B1667" s="2" t="s">
        <v>1428</v>
      </c>
      <c r="C1667" s="78">
        <v>2000</v>
      </c>
      <c r="D1667" s="78">
        <v>2000</v>
      </c>
      <c r="E1667" s="2" t="s">
        <v>3906</v>
      </c>
      <c r="F1667" s="67" t="s">
        <v>221</v>
      </c>
    </row>
    <row r="1668" spans="1:6" x14ac:dyDescent="0.25">
      <c r="A1668">
        <v>388</v>
      </c>
      <c r="B1668" s="2" t="s">
        <v>1428</v>
      </c>
      <c r="C1668" s="78">
        <v>3080</v>
      </c>
      <c r="D1668" s="78">
        <v>3080</v>
      </c>
      <c r="E1668" s="2" t="s">
        <v>3906</v>
      </c>
      <c r="F1668" s="67" t="s">
        <v>221</v>
      </c>
    </row>
    <row r="1669" spans="1:6" x14ac:dyDescent="0.25">
      <c r="A1669">
        <v>389</v>
      </c>
      <c r="B1669" s="2" t="s">
        <v>1428</v>
      </c>
      <c r="C1669" s="78">
        <v>3440</v>
      </c>
      <c r="D1669" s="78">
        <v>3440</v>
      </c>
      <c r="E1669" s="2" t="s">
        <v>3906</v>
      </c>
      <c r="F1669" s="67" t="s">
        <v>221</v>
      </c>
    </row>
    <row r="1670" spans="1:6" x14ac:dyDescent="0.25">
      <c r="A1670">
        <v>390</v>
      </c>
      <c r="B1670" s="2" t="s">
        <v>1428</v>
      </c>
      <c r="C1670" s="78">
        <v>1422</v>
      </c>
      <c r="D1670" s="78">
        <v>1422</v>
      </c>
      <c r="E1670" s="2" t="s">
        <v>3906</v>
      </c>
      <c r="F1670" s="67" t="s">
        <v>221</v>
      </c>
    </row>
    <row r="1671" spans="1:6" x14ac:dyDescent="0.25">
      <c r="A1671">
        <v>391</v>
      </c>
      <c r="B1671" s="2" t="s">
        <v>1428</v>
      </c>
      <c r="C1671" s="78">
        <v>1600</v>
      </c>
      <c r="D1671" s="78">
        <v>1600</v>
      </c>
      <c r="E1671" s="2" t="s">
        <v>3906</v>
      </c>
      <c r="F1671" s="67" t="s">
        <v>221</v>
      </c>
    </row>
    <row r="1672" spans="1:6" x14ac:dyDescent="0.25">
      <c r="A1672">
        <v>392</v>
      </c>
      <c r="B1672" s="2" t="s">
        <v>1428</v>
      </c>
      <c r="C1672" s="78">
        <v>4000</v>
      </c>
      <c r="D1672" s="78">
        <v>4000</v>
      </c>
      <c r="E1672" s="2" t="s">
        <v>3906</v>
      </c>
      <c r="F1672" s="67" t="s">
        <v>221</v>
      </c>
    </row>
    <row r="1673" spans="1:6" x14ac:dyDescent="0.25">
      <c r="A1673">
        <v>393</v>
      </c>
      <c r="B1673" s="2" t="s">
        <v>1428</v>
      </c>
      <c r="C1673" s="78">
        <v>1664</v>
      </c>
      <c r="D1673" s="78">
        <v>1664</v>
      </c>
      <c r="E1673" s="2" t="s">
        <v>3906</v>
      </c>
      <c r="F1673" s="67" t="s">
        <v>221</v>
      </c>
    </row>
    <row r="1674" spans="1:6" x14ac:dyDescent="0.25">
      <c r="A1674">
        <v>394</v>
      </c>
      <c r="B1674" s="2" t="s">
        <v>1428</v>
      </c>
      <c r="C1674" s="78">
        <v>1000</v>
      </c>
      <c r="D1674" s="78">
        <v>1000</v>
      </c>
      <c r="E1674" s="2" t="s">
        <v>3906</v>
      </c>
      <c r="F1674" s="67" t="s">
        <v>221</v>
      </c>
    </row>
    <row r="1675" spans="1:6" x14ac:dyDescent="0.25">
      <c r="A1675">
        <v>395</v>
      </c>
      <c r="B1675" s="2" t="s">
        <v>1428</v>
      </c>
      <c r="C1675" s="78">
        <v>0</v>
      </c>
      <c r="D1675" s="78">
        <v>0</v>
      </c>
      <c r="E1675" s="2" t="s">
        <v>3906</v>
      </c>
      <c r="F1675" s="67" t="s">
        <v>221</v>
      </c>
    </row>
    <row r="1676" spans="1:6" x14ac:dyDescent="0.25">
      <c r="A1676">
        <v>396</v>
      </c>
      <c r="B1676" s="2" t="s">
        <v>1428</v>
      </c>
      <c r="C1676" s="78">
        <v>1000</v>
      </c>
      <c r="D1676" s="78">
        <v>1000</v>
      </c>
      <c r="E1676" s="2" t="s">
        <v>3906</v>
      </c>
      <c r="F1676" s="67" t="s">
        <v>221</v>
      </c>
    </row>
    <row r="1677" spans="1:6" x14ac:dyDescent="0.25">
      <c r="A1677">
        <v>397</v>
      </c>
      <c r="B1677" s="2" t="s">
        <v>1428</v>
      </c>
      <c r="C1677" s="78">
        <v>896</v>
      </c>
      <c r="D1677" s="78">
        <v>896</v>
      </c>
      <c r="E1677" s="2" t="s">
        <v>3906</v>
      </c>
      <c r="F1677" s="67" t="s">
        <v>221</v>
      </c>
    </row>
    <row r="1678" spans="1:6" x14ac:dyDescent="0.25">
      <c r="A1678">
        <v>398</v>
      </c>
      <c r="B1678" s="2" t="s">
        <v>1428</v>
      </c>
      <c r="C1678" s="78">
        <v>2000</v>
      </c>
      <c r="D1678" s="78">
        <v>2000</v>
      </c>
      <c r="E1678" s="2" t="s">
        <v>3906</v>
      </c>
      <c r="F1678" s="67" t="s">
        <v>221</v>
      </c>
    </row>
    <row r="1679" spans="1:6" x14ac:dyDescent="0.25">
      <c r="A1679">
        <v>399</v>
      </c>
      <c r="B1679" s="2" t="s">
        <v>1428</v>
      </c>
      <c r="C1679" s="78">
        <v>700</v>
      </c>
      <c r="D1679" s="78">
        <v>700</v>
      </c>
      <c r="E1679" s="2" t="s">
        <v>3906</v>
      </c>
      <c r="F1679" s="67" t="s">
        <v>221</v>
      </c>
    </row>
    <row r="1680" spans="1:6" x14ac:dyDescent="0.25">
      <c r="A1680">
        <v>400</v>
      </c>
      <c r="B1680" s="2" t="s">
        <v>1428</v>
      </c>
      <c r="C1680" s="78">
        <v>1346</v>
      </c>
      <c r="D1680" s="78">
        <v>1346</v>
      </c>
      <c r="E1680" s="2" t="s">
        <v>3906</v>
      </c>
      <c r="F1680" s="67" t="s">
        <v>221</v>
      </c>
    </row>
    <row r="1681" spans="1:6" x14ac:dyDescent="0.25">
      <c r="A1681">
        <v>401</v>
      </c>
      <c r="B1681" s="2" t="s">
        <v>1428</v>
      </c>
      <c r="C1681" s="78">
        <v>2000</v>
      </c>
      <c r="D1681" s="78">
        <v>2000</v>
      </c>
      <c r="E1681" s="2" t="s">
        <v>3906</v>
      </c>
      <c r="F1681" s="67" t="s">
        <v>221</v>
      </c>
    </row>
    <row r="1682" spans="1:6" x14ac:dyDescent="0.25">
      <c r="A1682">
        <v>402</v>
      </c>
      <c r="B1682" s="2" t="s">
        <v>1428</v>
      </c>
      <c r="C1682" s="78">
        <v>2500</v>
      </c>
      <c r="D1682" s="78">
        <v>2500</v>
      </c>
      <c r="E1682" s="2" t="s">
        <v>3906</v>
      </c>
      <c r="F1682" s="67" t="s">
        <v>221</v>
      </c>
    </row>
    <row r="1683" spans="1:6" x14ac:dyDescent="0.25">
      <c r="A1683">
        <v>403</v>
      </c>
      <c r="B1683" s="2" t="s">
        <v>1428</v>
      </c>
      <c r="C1683" s="78">
        <v>0</v>
      </c>
      <c r="D1683" s="78">
        <v>0</v>
      </c>
      <c r="E1683" s="2" t="s">
        <v>3906</v>
      </c>
      <c r="F1683" s="67" t="s">
        <v>221</v>
      </c>
    </row>
    <row r="1684" spans="1:6" x14ac:dyDescent="0.25">
      <c r="A1684">
        <v>404</v>
      </c>
      <c r="B1684" s="2" t="s">
        <v>1428</v>
      </c>
      <c r="C1684" s="78">
        <v>500</v>
      </c>
      <c r="D1684" s="78">
        <v>500</v>
      </c>
      <c r="E1684" s="2" t="s">
        <v>3906</v>
      </c>
      <c r="F1684" s="67" t="s">
        <v>221</v>
      </c>
    </row>
    <row r="1685" spans="1:6" x14ac:dyDescent="0.25">
      <c r="A1685">
        <v>405</v>
      </c>
      <c r="B1685" s="2" t="s">
        <v>1428</v>
      </c>
      <c r="C1685" s="78">
        <v>1200</v>
      </c>
      <c r="D1685" s="78">
        <v>1200</v>
      </c>
      <c r="E1685" s="2" t="s">
        <v>3906</v>
      </c>
      <c r="F1685" s="67" t="s">
        <v>221</v>
      </c>
    </row>
    <row r="1686" spans="1:6" x14ac:dyDescent="0.25">
      <c r="A1686">
        <v>406</v>
      </c>
      <c r="B1686" s="2" t="s">
        <v>1428</v>
      </c>
      <c r="C1686" s="78">
        <v>2000</v>
      </c>
      <c r="D1686" s="78">
        <v>2000</v>
      </c>
      <c r="E1686" s="2" t="s">
        <v>3906</v>
      </c>
      <c r="F1686" s="67" t="s">
        <v>221</v>
      </c>
    </row>
    <row r="1687" spans="1:6" x14ac:dyDescent="0.25">
      <c r="A1687">
        <v>407</v>
      </c>
      <c r="B1687" s="2" t="s">
        <v>1428</v>
      </c>
      <c r="C1687" s="78">
        <v>0</v>
      </c>
      <c r="D1687" s="78">
        <v>0</v>
      </c>
      <c r="E1687" s="2" t="s">
        <v>3906</v>
      </c>
      <c r="F1687" s="67" t="s">
        <v>221</v>
      </c>
    </row>
    <row r="1688" spans="1:6" x14ac:dyDescent="0.25">
      <c r="A1688">
        <v>408</v>
      </c>
      <c r="B1688" s="2" t="s">
        <v>1428</v>
      </c>
      <c r="C1688" s="78">
        <v>1000</v>
      </c>
      <c r="D1688" s="78">
        <v>1000</v>
      </c>
      <c r="E1688" s="2" t="s">
        <v>3906</v>
      </c>
      <c r="F1688" s="67" t="s">
        <v>221</v>
      </c>
    </row>
    <row r="1689" spans="1:6" x14ac:dyDescent="0.25">
      <c r="A1689">
        <v>409</v>
      </c>
      <c r="B1689" s="2" t="s">
        <v>1428</v>
      </c>
      <c r="C1689" s="78">
        <v>4000</v>
      </c>
      <c r="D1689" s="78">
        <v>4000</v>
      </c>
      <c r="E1689" s="2" t="s">
        <v>3906</v>
      </c>
      <c r="F1689" s="67" t="s">
        <v>221</v>
      </c>
    </row>
    <row r="1690" spans="1:6" x14ac:dyDescent="0.25">
      <c r="A1690">
        <v>410</v>
      </c>
      <c r="B1690" s="2" t="s">
        <v>1428</v>
      </c>
      <c r="C1690" s="78">
        <v>0</v>
      </c>
      <c r="D1690" s="78">
        <v>0</v>
      </c>
      <c r="E1690" s="2" t="s">
        <v>3906</v>
      </c>
      <c r="F1690" s="67" t="s">
        <v>221</v>
      </c>
    </row>
    <row r="1691" spans="1:6" x14ac:dyDescent="0.25">
      <c r="A1691">
        <v>411</v>
      </c>
      <c r="B1691" s="2" t="s">
        <v>1428</v>
      </c>
      <c r="C1691" s="78">
        <v>3014</v>
      </c>
      <c r="D1691" s="78">
        <v>3014</v>
      </c>
      <c r="E1691" s="2" t="s">
        <v>3906</v>
      </c>
      <c r="F1691" s="67" t="s">
        <v>221</v>
      </c>
    </row>
    <row r="1692" spans="1:6" x14ac:dyDescent="0.25">
      <c r="A1692">
        <v>412</v>
      </c>
      <c r="B1692" s="2" t="s">
        <v>1428</v>
      </c>
      <c r="C1692" s="78">
        <v>2000</v>
      </c>
      <c r="D1692" s="78">
        <v>2000</v>
      </c>
      <c r="E1692" s="2" t="s">
        <v>3906</v>
      </c>
      <c r="F1692" s="67" t="s">
        <v>221</v>
      </c>
    </row>
    <row r="1693" spans="1:6" x14ac:dyDescent="0.25">
      <c r="A1693">
        <v>413</v>
      </c>
      <c r="B1693" s="2" t="s">
        <v>1428</v>
      </c>
      <c r="C1693" s="78">
        <v>7442</v>
      </c>
      <c r="D1693" s="78">
        <v>7442</v>
      </c>
      <c r="E1693" s="2" t="s">
        <v>3906</v>
      </c>
      <c r="F1693" s="67" t="s">
        <v>221</v>
      </c>
    </row>
    <row r="1694" spans="1:6" x14ac:dyDescent="0.25">
      <c r="A1694">
        <v>414</v>
      </c>
      <c r="B1694" s="2" t="s">
        <v>1428</v>
      </c>
      <c r="C1694" s="78">
        <v>1124</v>
      </c>
      <c r="D1694" s="78">
        <v>1124</v>
      </c>
      <c r="E1694" s="2" t="s">
        <v>3906</v>
      </c>
      <c r="F1694" s="67" t="s">
        <v>221</v>
      </c>
    </row>
    <row r="1695" spans="1:6" x14ac:dyDescent="0.25">
      <c r="A1695">
        <v>415</v>
      </c>
      <c r="B1695" s="2" t="s">
        <v>1428</v>
      </c>
      <c r="C1695" s="78">
        <v>0</v>
      </c>
      <c r="D1695" s="78">
        <v>0</v>
      </c>
      <c r="E1695" s="2" t="s">
        <v>3906</v>
      </c>
      <c r="F1695" s="67" t="s">
        <v>221</v>
      </c>
    </row>
    <row r="1696" spans="1:6" x14ac:dyDescent="0.25">
      <c r="A1696">
        <v>416</v>
      </c>
      <c r="B1696" s="2" t="s">
        <v>1428</v>
      </c>
      <c r="C1696" s="78">
        <v>2000</v>
      </c>
      <c r="D1696" s="78">
        <v>2000</v>
      </c>
      <c r="E1696" s="2" t="s">
        <v>3906</v>
      </c>
      <c r="F1696" s="67" t="s">
        <v>221</v>
      </c>
    </row>
    <row r="1697" spans="1:6" x14ac:dyDescent="0.25">
      <c r="A1697">
        <v>417</v>
      </c>
      <c r="B1697" s="2" t="s">
        <v>1428</v>
      </c>
      <c r="C1697" s="78">
        <v>0</v>
      </c>
      <c r="D1697" s="78">
        <v>0</v>
      </c>
      <c r="E1697" s="2" t="s">
        <v>3906</v>
      </c>
      <c r="F1697" s="67" t="s">
        <v>221</v>
      </c>
    </row>
    <row r="1698" spans="1:6" x14ac:dyDescent="0.25">
      <c r="A1698">
        <v>418</v>
      </c>
      <c r="B1698" s="2" t="s">
        <v>1428</v>
      </c>
      <c r="C1698" s="78">
        <v>1000</v>
      </c>
      <c r="D1698" s="78">
        <v>1000</v>
      </c>
      <c r="E1698" s="2" t="s">
        <v>3906</v>
      </c>
      <c r="F1698" s="67" t="s">
        <v>221</v>
      </c>
    </row>
    <row r="1699" spans="1:6" x14ac:dyDescent="0.25">
      <c r="A1699">
        <v>419</v>
      </c>
      <c r="B1699" s="2" t="s">
        <v>1428</v>
      </c>
      <c r="C1699" s="78">
        <v>2000</v>
      </c>
      <c r="D1699" s="78">
        <v>2000</v>
      </c>
      <c r="E1699" s="2" t="s">
        <v>3906</v>
      </c>
      <c r="F1699" s="67" t="s">
        <v>221</v>
      </c>
    </row>
    <row r="1700" spans="1:6" x14ac:dyDescent="0.25">
      <c r="A1700">
        <v>420</v>
      </c>
      <c r="B1700" s="2" t="s">
        <v>1428</v>
      </c>
      <c r="C1700" s="78">
        <v>0</v>
      </c>
      <c r="D1700" s="78">
        <v>0</v>
      </c>
      <c r="E1700" s="2" t="s">
        <v>3906</v>
      </c>
      <c r="F1700" s="67" t="s">
        <v>221</v>
      </c>
    </row>
    <row r="1701" spans="1:6" x14ac:dyDescent="0.25">
      <c r="A1701">
        <v>421</v>
      </c>
      <c r="B1701" s="2" t="s">
        <v>1428</v>
      </c>
      <c r="C1701" s="78">
        <v>0</v>
      </c>
      <c r="D1701" s="78">
        <v>0</v>
      </c>
      <c r="E1701" s="2" t="s">
        <v>3906</v>
      </c>
      <c r="F1701" s="67" t="s">
        <v>221</v>
      </c>
    </row>
    <row r="1702" spans="1:6" x14ac:dyDescent="0.25">
      <c r="A1702">
        <v>422</v>
      </c>
      <c r="B1702" s="2" t="s">
        <v>1428</v>
      </c>
      <c r="C1702" s="78">
        <v>0</v>
      </c>
      <c r="D1702" s="78">
        <v>0</v>
      </c>
      <c r="E1702" s="2" t="s">
        <v>3906</v>
      </c>
      <c r="F1702" s="67" t="s">
        <v>221</v>
      </c>
    </row>
    <row r="1703" spans="1:6" x14ac:dyDescent="0.25">
      <c r="A1703">
        <v>423</v>
      </c>
      <c r="B1703" s="2" t="s">
        <v>1428</v>
      </c>
      <c r="C1703" s="78">
        <v>0</v>
      </c>
      <c r="D1703" s="78">
        <v>0</v>
      </c>
      <c r="E1703" s="2" t="s">
        <v>3906</v>
      </c>
      <c r="F1703" s="67" t="s">
        <v>221</v>
      </c>
    </row>
    <row r="1704" spans="1:6" x14ac:dyDescent="0.25">
      <c r="A1704">
        <v>424</v>
      </c>
      <c r="B1704" s="2" t="s">
        <v>1428</v>
      </c>
      <c r="C1704" s="78">
        <v>1400</v>
      </c>
      <c r="D1704" s="78">
        <v>1400</v>
      </c>
      <c r="E1704" s="2" t="s">
        <v>3906</v>
      </c>
      <c r="F1704" s="67" t="s">
        <v>221</v>
      </c>
    </row>
    <row r="1705" spans="1:6" x14ac:dyDescent="0.25">
      <c r="A1705">
        <v>425</v>
      </c>
      <c r="B1705" s="2" t="s">
        <v>1428</v>
      </c>
      <c r="C1705" s="78">
        <v>800</v>
      </c>
      <c r="D1705" s="78">
        <v>800</v>
      </c>
      <c r="E1705" s="2" t="s">
        <v>3906</v>
      </c>
      <c r="F1705" s="67" t="s">
        <v>221</v>
      </c>
    </row>
    <row r="1706" spans="1:6" x14ac:dyDescent="0.25">
      <c r="A1706">
        <v>426</v>
      </c>
      <c r="B1706" s="2" t="s">
        <v>1428</v>
      </c>
      <c r="C1706" s="78">
        <v>3000</v>
      </c>
      <c r="D1706" s="78">
        <v>3000</v>
      </c>
      <c r="E1706" s="2" t="s">
        <v>3906</v>
      </c>
      <c r="F1706" s="67" t="s">
        <v>221</v>
      </c>
    </row>
    <row r="1707" spans="1:6" x14ac:dyDescent="0.25">
      <c r="A1707">
        <v>427</v>
      </c>
      <c r="B1707" s="2" t="s">
        <v>1428</v>
      </c>
      <c r="C1707" s="78">
        <v>3700</v>
      </c>
      <c r="D1707" s="78">
        <v>3700</v>
      </c>
      <c r="E1707" s="2" t="s">
        <v>3906</v>
      </c>
      <c r="F1707" s="67" t="s">
        <v>221</v>
      </c>
    </row>
    <row r="1708" spans="1:6" x14ac:dyDescent="0.25">
      <c r="A1708">
        <v>428</v>
      </c>
      <c r="B1708" s="2" t="s">
        <v>1428</v>
      </c>
      <c r="C1708" s="78">
        <v>0</v>
      </c>
      <c r="D1708" s="78">
        <v>0</v>
      </c>
      <c r="E1708" s="2" t="s">
        <v>3906</v>
      </c>
      <c r="F1708" s="67" t="s">
        <v>221</v>
      </c>
    </row>
    <row r="1709" spans="1:6" x14ac:dyDescent="0.25">
      <c r="A1709">
        <v>429</v>
      </c>
      <c r="B1709" s="2" t="s">
        <v>1428</v>
      </c>
      <c r="C1709" s="78">
        <v>800</v>
      </c>
      <c r="D1709" s="78">
        <v>800</v>
      </c>
      <c r="E1709" s="2" t="s">
        <v>3906</v>
      </c>
      <c r="F1709" s="67" t="s">
        <v>221</v>
      </c>
    </row>
    <row r="1710" spans="1:6" x14ac:dyDescent="0.25">
      <c r="A1710">
        <v>430</v>
      </c>
      <c r="B1710" s="2" t="s">
        <v>1428</v>
      </c>
      <c r="C1710" s="78">
        <v>322</v>
      </c>
      <c r="D1710" s="78">
        <v>322</v>
      </c>
      <c r="E1710" s="2" t="s">
        <v>3906</v>
      </c>
      <c r="F1710" s="67" t="s">
        <v>221</v>
      </c>
    </row>
    <row r="1711" spans="1:6" x14ac:dyDescent="0.25">
      <c r="A1711">
        <v>431</v>
      </c>
      <c r="B1711" s="2" t="s">
        <v>1428</v>
      </c>
      <c r="C1711" s="78">
        <v>800</v>
      </c>
      <c r="D1711" s="78">
        <v>800</v>
      </c>
      <c r="E1711" s="2" t="s">
        <v>3906</v>
      </c>
      <c r="F1711" s="67" t="s">
        <v>221</v>
      </c>
    </row>
    <row r="1712" spans="1:6" x14ac:dyDescent="0.25">
      <c r="A1712">
        <v>432</v>
      </c>
      <c r="B1712" s="2" t="s">
        <v>1428</v>
      </c>
      <c r="C1712" s="78">
        <v>0</v>
      </c>
      <c r="D1712" s="78">
        <v>0</v>
      </c>
      <c r="E1712" s="2" t="s">
        <v>3906</v>
      </c>
      <c r="F1712" s="67" t="s">
        <v>221</v>
      </c>
    </row>
    <row r="1713" spans="1:6" x14ac:dyDescent="0.25">
      <c r="A1713">
        <v>433</v>
      </c>
      <c r="B1713" s="2" t="s">
        <v>1428</v>
      </c>
      <c r="C1713" s="78">
        <v>0</v>
      </c>
      <c r="D1713" s="78">
        <v>0</v>
      </c>
      <c r="E1713" s="2" t="s">
        <v>3906</v>
      </c>
      <c r="F1713" s="67" t="s">
        <v>221</v>
      </c>
    </row>
    <row r="1714" spans="1:6" x14ac:dyDescent="0.25">
      <c r="A1714">
        <v>434</v>
      </c>
      <c r="B1714" s="2" t="s">
        <v>1428</v>
      </c>
      <c r="C1714" s="78">
        <v>1428</v>
      </c>
      <c r="D1714" s="78">
        <v>1428</v>
      </c>
      <c r="E1714" s="2" t="s">
        <v>3906</v>
      </c>
      <c r="F1714" s="67" t="s">
        <v>221</v>
      </c>
    </row>
    <row r="1715" spans="1:6" x14ac:dyDescent="0.25">
      <c r="A1715">
        <v>435</v>
      </c>
      <c r="B1715" s="2" t="s">
        <v>1428</v>
      </c>
      <c r="C1715" s="78">
        <v>3000</v>
      </c>
      <c r="D1715" s="78">
        <v>3000</v>
      </c>
      <c r="E1715" s="2" t="s">
        <v>3906</v>
      </c>
      <c r="F1715" s="67" t="s">
        <v>221</v>
      </c>
    </row>
    <row r="1716" spans="1:6" x14ac:dyDescent="0.25">
      <c r="A1716">
        <v>436</v>
      </c>
      <c r="B1716" s="2" t="s">
        <v>1428</v>
      </c>
      <c r="C1716" s="78">
        <v>3720</v>
      </c>
      <c r="D1716" s="78">
        <v>3720</v>
      </c>
      <c r="E1716" s="2" t="s">
        <v>3906</v>
      </c>
      <c r="F1716" s="67" t="s">
        <v>221</v>
      </c>
    </row>
    <row r="1717" spans="1:6" x14ac:dyDescent="0.25">
      <c r="A1717">
        <v>437</v>
      </c>
      <c r="B1717" s="2" t="s">
        <v>1428</v>
      </c>
      <c r="C1717" s="78">
        <v>1812</v>
      </c>
      <c r="D1717" s="78">
        <v>1812</v>
      </c>
      <c r="E1717" s="2" t="s">
        <v>3906</v>
      </c>
      <c r="F1717" s="67" t="s">
        <v>221</v>
      </c>
    </row>
    <row r="1718" spans="1:6" x14ac:dyDescent="0.25">
      <c r="A1718">
        <v>438</v>
      </c>
      <c r="B1718" s="2" t="s">
        <v>1428</v>
      </c>
      <c r="C1718" s="78">
        <v>1210</v>
      </c>
      <c r="D1718" s="78">
        <v>1210</v>
      </c>
      <c r="E1718" s="2" t="s">
        <v>3906</v>
      </c>
      <c r="F1718" s="67" t="s">
        <v>221</v>
      </c>
    </row>
    <row r="1719" spans="1:6" x14ac:dyDescent="0.25">
      <c r="A1719">
        <v>439</v>
      </c>
      <c r="B1719" s="2" t="s">
        <v>1428</v>
      </c>
      <c r="C1719" s="78">
        <v>1634</v>
      </c>
      <c r="D1719" s="78">
        <v>1634</v>
      </c>
      <c r="E1719" s="2" t="s">
        <v>3906</v>
      </c>
      <c r="F1719" s="67" t="s">
        <v>221</v>
      </c>
    </row>
    <row r="1720" spans="1:6" x14ac:dyDescent="0.25">
      <c r="A1720">
        <v>440</v>
      </c>
      <c r="B1720" s="2" t="s">
        <v>1428</v>
      </c>
      <c r="C1720" s="78">
        <v>1428</v>
      </c>
      <c r="D1720" s="78">
        <v>1428</v>
      </c>
      <c r="E1720" s="2" t="s">
        <v>3906</v>
      </c>
      <c r="F1720" s="67" t="s">
        <v>221</v>
      </c>
    </row>
    <row r="1721" spans="1:6" x14ac:dyDescent="0.25">
      <c r="A1721">
        <v>441</v>
      </c>
      <c r="B1721" s="2" t="s">
        <v>1428</v>
      </c>
      <c r="C1721" s="78">
        <v>1302</v>
      </c>
      <c r="D1721" s="78">
        <v>1302</v>
      </c>
      <c r="E1721" s="2" t="s">
        <v>3906</v>
      </c>
      <c r="F1721" s="67" t="s">
        <v>221</v>
      </c>
    </row>
    <row r="1722" spans="1:6" x14ac:dyDescent="0.25">
      <c r="A1722">
        <v>442</v>
      </c>
      <c r="B1722" s="2" t="s">
        <v>1428</v>
      </c>
      <c r="C1722" s="78">
        <v>928</v>
      </c>
      <c r="D1722" s="78">
        <v>928</v>
      </c>
      <c r="E1722" s="2" t="s">
        <v>3906</v>
      </c>
      <c r="F1722" s="67" t="s">
        <v>221</v>
      </c>
    </row>
    <row r="1723" spans="1:6" x14ac:dyDescent="0.25">
      <c r="A1723">
        <v>443</v>
      </c>
      <c r="B1723" s="2" t="s">
        <v>1428</v>
      </c>
      <c r="C1723" s="78">
        <v>2000</v>
      </c>
      <c r="D1723" s="78">
        <v>2000</v>
      </c>
      <c r="E1723" s="2" t="s">
        <v>3906</v>
      </c>
      <c r="F1723" s="67" t="s">
        <v>221</v>
      </c>
    </row>
    <row r="1724" spans="1:6" x14ac:dyDescent="0.25">
      <c r="A1724">
        <v>444</v>
      </c>
      <c r="B1724" s="2" t="s">
        <v>1428</v>
      </c>
      <c r="C1724" s="78">
        <v>3196</v>
      </c>
      <c r="D1724" s="78">
        <v>3196</v>
      </c>
      <c r="E1724" s="2" t="s">
        <v>3906</v>
      </c>
      <c r="F1724" s="67" t="s">
        <v>221</v>
      </c>
    </row>
    <row r="1725" spans="1:6" x14ac:dyDescent="0.25">
      <c r="A1725">
        <v>445</v>
      </c>
      <c r="B1725" s="2" t="s">
        <v>1428</v>
      </c>
      <c r="C1725" s="78">
        <v>6296</v>
      </c>
      <c r="D1725" s="78">
        <v>6296</v>
      </c>
      <c r="E1725" s="2" t="s">
        <v>3906</v>
      </c>
      <c r="F1725" s="67" t="s">
        <v>221</v>
      </c>
    </row>
    <row r="1726" spans="1:6" x14ac:dyDescent="0.25">
      <c r="A1726">
        <v>446</v>
      </c>
      <c r="B1726" s="2" t="s">
        <v>1428</v>
      </c>
      <c r="C1726" s="78">
        <v>1000</v>
      </c>
      <c r="D1726" s="78">
        <v>1000</v>
      </c>
      <c r="E1726" s="2" t="s">
        <v>3906</v>
      </c>
      <c r="F1726" s="67" t="s">
        <v>221</v>
      </c>
    </row>
    <row r="1727" spans="1:6" x14ac:dyDescent="0.25">
      <c r="A1727">
        <v>447</v>
      </c>
      <c r="B1727" s="2" t="s">
        <v>1428</v>
      </c>
      <c r="C1727" s="78">
        <v>1000</v>
      </c>
      <c r="D1727" s="78">
        <v>1000</v>
      </c>
      <c r="E1727" s="2" t="s">
        <v>3906</v>
      </c>
      <c r="F1727" s="67" t="s">
        <v>221</v>
      </c>
    </row>
    <row r="1728" spans="1:6" x14ac:dyDescent="0.25">
      <c r="A1728">
        <v>448</v>
      </c>
      <c r="B1728" s="2" t="s">
        <v>1428</v>
      </c>
      <c r="C1728" s="78">
        <v>5700</v>
      </c>
      <c r="D1728" s="78">
        <v>5700</v>
      </c>
      <c r="E1728" s="2" t="s">
        <v>3906</v>
      </c>
      <c r="F1728" s="67" t="s">
        <v>221</v>
      </c>
    </row>
    <row r="1729" spans="1:6" x14ac:dyDescent="0.25">
      <c r="A1729">
        <v>449</v>
      </c>
      <c r="B1729" s="2" t="s">
        <v>1428</v>
      </c>
      <c r="C1729" s="78">
        <v>3496</v>
      </c>
      <c r="D1729" s="78">
        <v>3496</v>
      </c>
      <c r="E1729" s="2" t="s">
        <v>3906</v>
      </c>
      <c r="F1729" s="67" t="s">
        <v>221</v>
      </c>
    </row>
    <row r="1730" spans="1:6" x14ac:dyDescent="0.25">
      <c r="A1730">
        <v>450</v>
      </c>
      <c r="B1730" s="2" t="s">
        <v>1428</v>
      </c>
      <c r="C1730" s="78">
        <v>8000</v>
      </c>
      <c r="D1730" s="78">
        <v>8000</v>
      </c>
      <c r="E1730" s="2" t="s">
        <v>3906</v>
      </c>
      <c r="F1730" s="67" t="s">
        <v>221</v>
      </c>
    </row>
    <row r="1731" spans="1:6" x14ac:dyDescent="0.25">
      <c r="A1731">
        <v>451</v>
      </c>
      <c r="B1731" s="2" t="s">
        <v>1428</v>
      </c>
      <c r="C1731" s="78">
        <v>2300</v>
      </c>
      <c r="D1731" s="78">
        <v>2300</v>
      </c>
      <c r="E1731" s="2" t="s">
        <v>3906</v>
      </c>
      <c r="F1731" s="67" t="s">
        <v>221</v>
      </c>
    </row>
    <row r="1732" spans="1:6" x14ac:dyDescent="0.25">
      <c r="A1732">
        <v>452</v>
      </c>
      <c r="B1732" s="2" t="s">
        <v>1428</v>
      </c>
      <c r="C1732" s="78">
        <v>1384</v>
      </c>
      <c r="D1732" s="78">
        <v>1384</v>
      </c>
      <c r="E1732" s="2" t="s">
        <v>3906</v>
      </c>
      <c r="F1732" s="67" t="s">
        <v>221</v>
      </c>
    </row>
    <row r="1733" spans="1:6" x14ac:dyDescent="0.25">
      <c r="A1733">
        <v>453</v>
      </c>
      <c r="B1733" s="2" t="s">
        <v>1428</v>
      </c>
      <c r="C1733" s="78">
        <v>1638</v>
      </c>
      <c r="D1733" s="78">
        <v>1638</v>
      </c>
      <c r="E1733" s="2" t="s">
        <v>3906</v>
      </c>
      <c r="F1733" s="67" t="s">
        <v>221</v>
      </c>
    </row>
    <row r="1734" spans="1:6" x14ac:dyDescent="0.25">
      <c r="A1734">
        <v>454</v>
      </c>
      <c r="B1734" s="2" t="s">
        <v>1428</v>
      </c>
      <c r="C1734" s="78">
        <v>1412</v>
      </c>
      <c r="D1734" s="78">
        <v>1412</v>
      </c>
      <c r="E1734" s="2" t="s">
        <v>3906</v>
      </c>
      <c r="F1734" s="67" t="s">
        <v>221</v>
      </c>
    </row>
    <row r="1735" spans="1:6" x14ac:dyDescent="0.25">
      <c r="A1735">
        <v>455</v>
      </c>
      <c r="B1735" s="2" t="s">
        <v>1428</v>
      </c>
      <c r="C1735" s="78">
        <v>0</v>
      </c>
      <c r="D1735" s="78">
        <v>0</v>
      </c>
      <c r="E1735" s="2" t="s">
        <v>3906</v>
      </c>
      <c r="F1735" s="67" t="s">
        <v>221</v>
      </c>
    </row>
    <row r="1736" spans="1:6" x14ac:dyDescent="0.25">
      <c r="A1736">
        <v>456</v>
      </c>
      <c r="B1736" s="2" t="s">
        <v>1428</v>
      </c>
      <c r="C1736" s="78">
        <v>0</v>
      </c>
      <c r="D1736" s="78">
        <v>0</v>
      </c>
      <c r="E1736" s="2" t="s">
        <v>3906</v>
      </c>
      <c r="F1736" s="67" t="s">
        <v>221</v>
      </c>
    </row>
    <row r="1737" spans="1:6" x14ac:dyDescent="0.25">
      <c r="A1737">
        <v>457</v>
      </c>
      <c r="B1737" s="2" t="s">
        <v>1428</v>
      </c>
      <c r="C1737" s="78">
        <v>0</v>
      </c>
      <c r="D1737" s="78">
        <v>0</v>
      </c>
      <c r="E1737" s="2" t="s">
        <v>3906</v>
      </c>
      <c r="F1737" s="67" t="s">
        <v>221</v>
      </c>
    </row>
    <row r="1738" spans="1:6" x14ac:dyDescent="0.25">
      <c r="A1738">
        <v>458</v>
      </c>
      <c r="B1738" s="2" t="s">
        <v>1428</v>
      </c>
      <c r="C1738" s="78">
        <v>0</v>
      </c>
      <c r="D1738" s="78">
        <v>0</v>
      </c>
      <c r="E1738" s="2" t="s">
        <v>3906</v>
      </c>
      <c r="F1738" s="67" t="s">
        <v>221</v>
      </c>
    </row>
    <row r="1739" spans="1:6" x14ac:dyDescent="0.25">
      <c r="A1739">
        <v>459</v>
      </c>
      <c r="B1739" s="2" t="s">
        <v>1428</v>
      </c>
      <c r="C1739" s="78">
        <v>0</v>
      </c>
      <c r="D1739" s="78">
        <v>0</v>
      </c>
      <c r="E1739" s="2" t="s">
        <v>3906</v>
      </c>
      <c r="F1739" s="67" t="s">
        <v>221</v>
      </c>
    </row>
    <row r="1740" spans="1:6" x14ac:dyDescent="0.25">
      <c r="A1740">
        <v>460</v>
      </c>
      <c r="B1740" s="2" t="s">
        <v>1428</v>
      </c>
      <c r="C1740" s="78">
        <v>0</v>
      </c>
      <c r="D1740" s="78">
        <v>0</v>
      </c>
      <c r="E1740" s="2" t="s">
        <v>3906</v>
      </c>
      <c r="F1740" s="67" t="s">
        <v>221</v>
      </c>
    </row>
    <row r="1741" spans="1:6" x14ac:dyDescent="0.25">
      <c r="A1741">
        <v>461</v>
      </c>
      <c r="B1741" s="2" t="s">
        <v>1428</v>
      </c>
      <c r="C1741" s="78">
        <v>0</v>
      </c>
      <c r="D1741" s="78">
        <v>0</v>
      </c>
      <c r="E1741" s="2" t="s">
        <v>3906</v>
      </c>
      <c r="F1741" s="67" t="s">
        <v>221</v>
      </c>
    </row>
    <row r="1742" spans="1:6" x14ac:dyDescent="0.25">
      <c r="A1742">
        <v>462</v>
      </c>
      <c r="B1742" s="2" t="s">
        <v>1428</v>
      </c>
      <c r="C1742" s="78">
        <v>2768</v>
      </c>
      <c r="D1742" s="78">
        <v>2768</v>
      </c>
      <c r="E1742" s="2" t="s">
        <v>3906</v>
      </c>
      <c r="F1742" s="67" t="s">
        <v>221</v>
      </c>
    </row>
    <row r="1743" spans="1:6" x14ac:dyDescent="0.25">
      <c r="A1743">
        <v>463</v>
      </c>
      <c r="B1743" s="2" t="s">
        <v>1428</v>
      </c>
      <c r="C1743" s="78">
        <v>0</v>
      </c>
      <c r="D1743" s="78">
        <v>0</v>
      </c>
      <c r="E1743" s="2" t="s">
        <v>3906</v>
      </c>
      <c r="F1743" s="67" t="s">
        <v>221</v>
      </c>
    </row>
    <row r="1744" spans="1:6" x14ac:dyDescent="0.25">
      <c r="A1744">
        <v>464</v>
      </c>
      <c r="B1744" s="2" t="s">
        <v>1428</v>
      </c>
      <c r="C1744" s="78">
        <v>0</v>
      </c>
      <c r="D1744" s="78">
        <v>0</v>
      </c>
      <c r="E1744" s="2" t="s">
        <v>3906</v>
      </c>
      <c r="F1744" s="67" t="s">
        <v>221</v>
      </c>
    </row>
    <row r="1745" spans="1:6" x14ac:dyDescent="0.25">
      <c r="A1745">
        <v>465</v>
      </c>
      <c r="B1745" s="2" t="s">
        <v>1428</v>
      </c>
      <c r="C1745" s="78">
        <v>1148</v>
      </c>
      <c r="D1745" s="78">
        <v>1148</v>
      </c>
      <c r="E1745" s="2" t="s">
        <v>3906</v>
      </c>
      <c r="F1745" s="67" t="s">
        <v>221</v>
      </c>
    </row>
    <row r="1746" spans="1:6" x14ac:dyDescent="0.25">
      <c r="A1746">
        <v>466</v>
      </c>
      <c r="B1746" s="2" t="s">
        <v>1428</v>
      </c>
      <c r="C1746" s="78">
        <v>2166</v>
      </c>
      <c r="D1746" s="78">
        <v>2166</v>
      </c>
      <c r="E1746" s="2" t="s">
        <v>3906</v>
      </c>
      <c r="F1746" s="67" t="s">
        <v>221</v>
      </c>
    </row>
    <row r="1747" spans="1:6" x14ac:dyDescent="0.25">
      <c r="A1747">
        <v>467</v>
      </c>
      <c r="B1747" s="2" t="s">
        <v>1428</v>
      </c>
      <c r="C1747" s="78">
        <v>0</v>
      </c>
      <c r="D1747" s="78">
        <v>0</v>
      </c>
      <c r="E1747" s="2" t="s">
        <v>3906</v>
      </c>
      <c r="F1747" s="67" t="s">
        <v>221</v>
      </c>
    </row>
    <row r="1748" spans="1:6" x14ac:dyDescent="0.25">
      <c r="A1748">
        <v>468</v>
      </c>
      <c r="B1748" s="2" t="s">
        <v>1428</v>
      </c>
      <c r="C1748" s="78">
        <v>1132</v>
      </c>
      <c r="D1748" s="78">
        <v>1132</v>
      </c>
      <c r="E1748" s="2" t="s">
        <v>3906</v>
      </c>
      <c r="F1748" s="67" t="s">
        <v>221</v>
      </c>
    </row>
    <row r="1749" spans="1:6" x14ac:dyDescent="0.25">
      <c r="A1749">
        <v>469</v>
      </c>
      <c r="B1749" s="2" t="s">
        <v>1428</v>
      </c>
      <c r="C1749" s="78">
        <v>1628</v>
      </c>
      <c r="D1749" s="78">
        <v>1628</v>
      </c>
      <c r="E1749" s="2" t="s">
        <v>3906</v>
      </c>
      <c r="F1749" s="67" t="s">
        <v>221</v>
      </c>
    </row>
    <row r="1750" spans="1:6" x14ac:dyDescent="0.25">
      <c r="A1750">
        <v>470</v>
      </c>
      <c r="B1750" s="2" t="s">
        <v>1428</v>
      </c>
      <c r="C1750" s="78">
        <v>0</v>
      </c>
      <c r="D1750" s="78">
        <v>0</v>
      </c>
      <c r="E1750" s="2" t="s">
        <v>3906</v>
      </c>
      <c r="F1750" s="67" t="s">
        <v>221</v>
      </c>
    </row>
    <row r="1751" spans="1:6" x14ac:dyDescent="0.25">
      <c r="A1751">
        <v>471</v>
      </c>
      <c r="B1751" s="2" t="s">
        <v>1428</v>
      </c>
      <c r="C1751" s="78">
        <v>584</v>
      </c>
      <c r="D1751" s="78">
        <v>584</v>
      </c>
      <c r="E1751" s="2" t="s">
        <v>3906</v>
      </c>
      <c r="F1751" s="67" t="s">
        <v>221</v>
      </c>
    </row>
    <row r="1752" spans="1:6" x14ac:dyDescent="0.25">
      <c r="A1752">
        <v>472</v>
      </c>
      <c r="B1752" s="2" t="s">
        <v>1428</v>
      </c>
      <c r="C1752" s="78">
        <v>0</v>
      </c>
      <c r="D1752" s="78">
        <v>0</v>
      </c>
      <c r="E1752" s="2" t="s">
        <v>3906</v>
      </c>
      <c r="F1752" s="67" t="s">
        <v>221</v>
      </c>
    </row>
    <row r="1753" spans="1:6" x14ac:dyDescent="0.25">
      <c r="A1753">
        <v>473</v>
      </c>
      <c r="B1753" s="2" t="s">
        <v>1428</v>
      </c>
      <c r="C1753" s="78">
        <v>0</v>
      </c>
      <c r="D1753" s="78">
        <v>0</v>
      </c>
      <c r="E1753" s="2" t="s">
        <v>3906</v>
      </c>
      <c r="F1753" s="67" t="s">
        <v>221</v>
      </c>
    </row>
    <row r="1754" spans="1:6" x14ac:dyDescent="0.25">
      <c r="A1754">
        <v>474</v>
      </c>
      <c r="B1754" s="2" t="s">
        <v>1428</v>
      </c>
      <c r="C1754" s="78">
        <v>0</v>
      </c>
      <c r="D1754" s="78">
        <v>0</v>
      </c>
      <c r="E1754" s="2" t="s">
        <v>3906</v>
      </c>
      <c r="F1754" s="67" t="s">
        <v>221</v>
      </c>
    </row>
    <row r="1755" spans="1:6" x14ac:dyDescent="0.25">
      <c r="A1755">
        <v>475</v>
      </c>
      <c r="B1755" s="2" t="s">
        <v>1428</v>
      </c>
      <c r="C1755" s="78">
        <v>0</v>
      </c>
      <c r="D1755" s="78">
        <v>0</v>
      </c>
      <c r="E1755" s="2" t="s">
        <v>3906</v>
      </c>
      <c r="F1755" s="67" t="s">
        <v>221</v>
      </c>
    </row>
    <row r="1756" spans="1:6" x14ac:dyDescent="0.25">
      <c r="A1756">
        <v>476</v>
      </c>
      <c r="B1756" s="2" t="s">
        <v>1428</v>
      </c>
      <c r="C1756" s="78">
        <v>0</v>
      </c>
      <c r="D1756" s="78">
        <v>0</v>
      </c>
      <c r="E1756" s="2" t="s">
        <v>3906</v>
      </c>
      <c r="F1756" s="67" t="s">
        <v>221</v>
      </c>
    </row>
    <row r="1757" spans="1:6" x14ac:dyDescent="0.25">
      <c r="A1757">
        <v>477</v>
      </c>
      <c r="B1757" s="2" t="s">
        <v>1428</v>
      </c>
      <c r="C1757" s="78">
        <v>0</v>
      </c>
      <c r="D1757" s="78">
        <v>0</v>
      </c>
      <c r="E1757" s="2" t="s">
        <v>3906</v>
      </c>
      <c r="F1757" s="67" t="s">
        <v>221</v>
      </c>
    </row>
    <row r="1758" spans="1:6" x14ac:dyDescent="0.25">
      <c r="A1758">
        <v>478</v>
      </c>
      <c r="B1758" s="2" t="s">
        <v>1428</v>
      </c>
      <c r="C1758" s="78">
        <v>0</v>
      </c>
      <c r="D1758" s="78">
        <v>0</v>
      </c>
      <c r="E1758" s="2" t="s">
        <v>3906</v>
      </c>
      <c r="F1758" s="67" t="s">
        <v>221</v>
      </c>
    </row>
    <row r="1759" spans="1:6" x14ac:dyDescent="0.25">
      <c r="A1759">
        <v>479</v>
      </c>
      <c r="B1759" s="2" t="s">
        <v>1428</v>
      </c>
      <c r="C1759" s="78">
        <v>1300</v>
      </c>
      <c r="D1759" s="78">
        <v>1300</v>
      </c>
      <c r="E1759" s="2" t="s">
        <v>3906</v>
      </c>
      <c r="F1759" s="67" t="s">
        <v>221</v>
      </c>
    </row>
    <row r="1760" spans="1:6" x14ac:dyDescent="0.25">
      <c r="A1760">
        <v>480</v>
      </c>
      <c r="B1760" s="2" t="s">
        <v>1428</v>
      </c>
      <c r="C1760" s="78">
        <v>2166</v>
      </c>
      <c r="D1760" s="78">
        <v>2166</v>
      </c>
      <c r="E1760" s="2" t="s">
        <v>3906</v>
      </c>
      <c r="F1760" s="67" t="s">
        <v>221</v>
      </c>
    </row>
    <row r="1761" spans="1:6" x14ac:dyDescent="0.25">
      <c r="A1761">
        <v>481</v>
      </c>
      <c r="B1761" s="2" t="s">
        <v>1428</v>
      </c>
      <c r="C1761" s="78">
        <v>0</v>
      </c>
      <c r="D1761" s="78">
        <v>0</v>
      </c>
      <c r="E1761" s="2" t="s">
        <v>3906</v>
      </c>
      <c r="F1761" s="67" t="s">
        <v>221</v>
      </c>
    </row>
    <row r="1762" spans="1:6" x14ac:dyDescent="0.25">
      <c r="A1762">
        <v>482</v>
      </c>
      <c r="B1762" s="2" t="s">
        <v>1428</v>
      </c>
      <c r="C1762" s="78">
        <v>1082</v>
      </c>
      <c r="D1762" s="78">
        <v>1082</v>
      </c>
      <c r="E1762" s="2" t="s">
        <v>3906</v>
      </c>
      <c r="F1762" s="67" t="s">
        <v>221</v>
      </c>
    </row>
    <row r="1763" spans="1:6" x14ac:dyDescent="0.25">
      <c r="A1763">
        <v>483</v>
      </c>
      <c r="B1763" s="2" t="s">
        <v>1428</v>
      </c>
      <c r="C1763" s="78">
        <v>2218</v>
      </c>
      <c r="D1763" s="78">
        <v>2218</v>
      </c>
      <c r="E1763" s="2" t="s">
        <v>3906</v>
      </c>
      <c r="F1763" s="67" t="s">
        <v>221</v>
      </c>
    </row>
    <row r="1764" spans="1:6" x14ac:dyDescent="0.25">
      <c r="A1764">
        <v>484</v>
      </c>
      <c r="B1764" s="2" t="s">
        <v>1428</v>
      </c>
      <c r="C1764" s="78">
        <v>0</v>
      </c>
      <c r="D1764" s="78">
        <v>0</v>
      </c>
      <c r="E1764" s="2" t="s">
        <v>3906</v>
      </c>
      <c r="F1764" s="67" t="s">
        <v>221</v>
      </c>
    </row>
    <row r="1765" spans="1:6" x14ac:dyDescent="0.25">
      <c r="A1765">
        <v>485</v>
      </c>
      <c r="B1765" s="2" t="s">
        <v>1428</v>
      </c>
      <c r="C1765" s="78">
        <v>1772</v>
      </c>
      <c r="D1765" s="78">
        <v>1772</v>
      </c>
      <c r="E1765" s="2" t="s">
        <v>3906</v>
      </c>
      <c r="F1765" s="67" t="s">
        <v>221</v>
      </c>
    </row>
    <row r="1766" spans="1:6" x14ac:dyDescent="0.25">
      <c r="A1766">
        <v>486</v>
      </c>
      <c r="B1766" s="2" t="s">
        <v>1428</v>
      </c>
      <c r="C1766" s="78">
        <v>1052</v>
      </c>
      <c r="D1766" s="78">
        <v>1052</v>
      </c>
      <c r="E1766" s="2" t="s">
        <v>3906</v>
      </c>
      <c r="F1766" s="67" t="s">
        <v>221</v>
      </c>
    </row>
    <row r="1767" spans="1:6" x14ac:dyDescent="0.25">
      <c r="A1767">
        <v>487</v>
      </c>
      <c r="B1767" s="2" t="s">
        <v>1428</v>
      </c>
      <c r="C1767" s="78">
        <v>1486</v>
      </c>
      <c r="D1767" s="78">
        <v>1486</v>
      </c>
      <c r="E1767" s="2" t="s">
        <v>3906</v>
      </c>
      <c r="F1767" s="67" t="s">
        <v>221</v>
      </c>
    </row>
    <row r="1768" spans="1:6" x14ac:dyDescent="0.25">
      <c r="A1768">
        <v>488</v>
      </c>
      <c r="B1768" s="2" t="s">
        <v>1428</v>
      </c>
      <c r="C1768" s="78">
        <v>1200</v>
      </c>
      <c r="D1768" s="78">
        <v>1200</v>
      </c>
      <c r="E1768" s="2" t="s">
        <v>3906</v>
      </c>
      <c r="F1768" s="67" t="s">
        <v>221</v>
      </c>
    </row>
    <row r="1769" spans="1:6" x14ac:dyDescent="0.25">
      <c r="A1769">
        <v>489</v>
      </c>
      <c r="B1769" s="2" t="s">
        <v>1428</v>
      </c>
      <c r="C1769" s="78">
        <v>2136</v>
      </c>
      <c r="D1769" s="78">
        <v>2136</v>
      </c>
      <c r="E1769" s="2" t="s">
        <v>3906</v>
      </c>
      <c r="F1769" s="67" t="s">
        <v>221</v>
      </c>
    </row>
    <row r="1770" spans="1:6" x14ac:dyDescent="0.25">
      <c r="A1770">
        <v>490</v>
      </c>
      <c r="B1770" s="2" t="s">
        <v>1428</v>
      </c>
      <c r="C1770" s="78">
        <v>1114</v>
      </c>
      <c r="D1770" s="78">
        <v>1114</v>
      </c>
      <c r="E1770" s="2" t="s">
        <v>3906</v>
      </c>
      <c r="F1770" s="67" t="s">
        <v>221</v>
      </c>
    </row>
    <row r="1771" spans="1:6" x14ac:dyDescent="0.25">
      <c r="A1771">
        <v>491</v>
      </c>
      <c r="B1771" s="2" t="s">
        <v>1428</v>
      </c>
      <c r="C1771" s="78">
        <v>1972</v>
      </c>
      <c r="D1771" s="78">
        <v>1972</v>
      </c>
      <c r="E1771" s="2" t="s">
        <v>3906</v>
      </c>
      <c r="F1771" s="67" t="s">
        <v>221</v>
      </c>
    </row>
    <row r="1772" spans="1:6" x14ac:dyDescent="0.25">
      <c r="A1772">
        <v>492</v>
      </c>
      <c r="B1772" s="2" t="s">
        <v>1428</v>
      </c>
      <c r="C1772" s="78">
        <v>1010</v>
      </c>
      <c r="D1772" s="78">
        <v>1010</v>
      </c>
      <c r="E1772" s="2" t="s">
        <v>3906</v>
      </c>
      <c r="F1772" s="67" t="s">
        <v>221</v>
      </c>
    </row>
    <row r="1773" spans="1:6" x14ac:dyDescent="0.25">
      <c r="A1773">
        <v>493</v>
      </c>
      <c r="B1773" s="2" t="s">
        <v>1428</v>
      </c>
      <c r="C1773" s="78">
        <v>4400</v>
      </c>
      <c r="D1773" s="78">
        <v>4400</v>
      </c>
      <c r="E1773" s="2" t="s">
        <v>3906</v>
      </c>
      <c r="F1773" s="67" t="s">
        <v>221</v>
      </c>
    </row>
    <row r="1774" spans="1:6" x14ac:dyDescent="0.25">
      <c r="A1774">
        <v>494</v>
      </c>
      <c r="B1774" s="2" t="s">
        <v>1428</v>
      </c>
      <c r="C1774" s="78">
        <v>1600</v>
      </c>
      <c r="D1774" s="78">
        <v>1600</v>
      </c>
      <c r="E1774" s="2" t="s">
        <v>3906</v>
      </c>
      <c r="F1774" s="67" t="s">
        <v>221</v>
      </c>
    </row>
    <row r="1775" spans="1:6" x14ac:dyDescent="0.25">
      <c r="A1775">
        <v>495</v>
      </c>
      <c r="B1775" s="2" t="s">
        <v>1428</v>
      </c>
      <c r="C1775" s="78">
        <v>1172</v>
      </c>
      <c r="D1775" s="78">
        <v>1172</v>
      </c>
      <c r="E1775" s="2" t="s">
        <v>3906</v>
      </c>
      <c r="F1775" s="67" t="s">
        <v>221</v>
      </c>
    </row>
    <row r="1776" spans="1:6" x14ac:dyDescent="0.25">
      <c r="A1776">
        <v>496</v>
      </c>
      <c r="B1776" s="2" t="s">
        <v>1428</v>
      </c>
      <c r="C1776" s="78">
        <v>970</v>
      </c>
      <c r="D1776" s="78">
        <v>970</v>
      </c>
      <c r="E1776" s="2" t="s">
        <v>3906</v>
      </c>
      <c r="F1776" s="67" t="s">
        <v>221</v>
      </c>
    </row>
    <row r="1777" spans="1:6" x14ac:dyDescent="0.25">
      <c r="A1777">
        <v>497</v>
      </c>
      <c r="B1777" s="2" t="s">
        <v>1428</v>
      </c>
      <c r="C1777" s="78">
        <v>896</v>
      </c>
      <c r="D1777" s="78">
        <v>896</v>
      </c>
      <c r="E1777" s="2" t="s">
        <v>3906</v>
      </c>
      <c r="F1777" s="67" t="s">
        <v>221</v>
      </c>
    </row>
    <row r="1778" spans="1:6" x14ac:dyDescent="0.25">
      <c r="A1778">
        <v>498</v>
      </c>
      <c r="B1778" s="2" t="s">
        <v>1428</v>
      </c>
      <c r="C1778" s="78">
        <v>1330</v>
      </c>
      <c r="D1778" s="78">
        <v>1330</v>
      </c>
      <c r="E1778" s="2" t="s">
        <v>3906</v>
      </c>
      <c r="F1778" s="67" t="s">
        <v>221</v>
      </c>
    </row>
    <row r="1779" spans="1:6" x14ac:dyDescent="0.25">
      <c r="A1779">
        <v>499</v>
      </c>
      <c r="B1779" s="2" t="s">
        <v>1428</v>
      </c>
      <c r="C1779" s="78">
        <v>1428</v>
      </c>
      <c r="D1779" s="78">
        <v>1428</v>
      </c>
      <c r="E1779" s="2" t="s">
        <v>3906</v>
      </c>
      <c r="F1779" s="67" t="s">
        <v>221</v>
      </c>
    </row>
    <row r="1780" spans="1:6" x14ac:dyDescent="0.25">
      <c r="A1780">
        <v>500</v>
      </c>
      <c r="B1780" s="2" t="s">
        <v>1428</v>
      </c>
      <c r="C1780" s="78">
        <v>2500</v>
      </c>
      <c r="D1780" s="78">
        <v>2500</v>
      </c>
      <c r="E1780" s="2" t="s">
        <v>3906</v>
      </c>
      <c r="F1780" s="67" t="s">
        <v>221</v>
      </c>
    </row>
    <row r="1781" spans="1:6" x14ac:dyDescent="0.25">
      <c r="A1781">
        <v>501</v>
      </c>
      <c r="B1781" s="2" t="s">
        <v>1428</v>
      </c>
      <c r="C1781" s="78">
        <v>896</v>
      </c>
      <c r="D1781" s="78">
        <v>896</v>
      </c>
      <c r="E1781" s="2" t="s">
        <v>3906</v>
      </c>
      <c r="F1781" s="67" t="s">
        <v>221</v>
      </c>
    </row>
    <row r="1782" spans="1:6" x14ac:dyDescent="0.25">
      <c r="A1782">
        <v>502</v>
      </c>
      <c r="B1782" s="2" t="s">
        <v>1428</v>
      </c>
      <c r="C1782" s="78">
        <v>1600</v>
      </c>
      <c r="D1782" s="78">
        <v>1600</v>
      </c>
      <c r="E1782" s="2" t="s">
        <v>3906</v>
      </c>
      <c r="F1782" s="67" t="s">
        <v>221</v>
      </c>
    </row>
    <row r="1783" spans="1:6" x14ac:dyDescent="0.25">
      <c r="A1783">
        <v>503</v>
      </c>
      <c r="B1783" s="2" t="s">
        <v>1428</v>
      </c>
      <c r="C1783" s="78">
        <v>1302</v>
      </c>
      <c r="D1783" s="78">
        <v>1302</v>
      </c>
      <c r="E1783" s="2" t="s">
        <v>3906</v>
      </c>
      <c r="F1783" s="67" t="s">
        <v>221</v>
      </c>
    </row>
    <row r="1784" spans="1:6" x14ac:dyDescent="0.25">
      <c r="A1784">
        <v>504</v>
      </c>
      <c r="B1784" s="2" t="s">
        <v>1428</v>
      </c>
      <c r="C1784" s="78">
        <v>896</v>
      </c>
      <c r="D1784" s="78">
        <v>896</v>
      </c>
      <c r="E1784" s="2" t="s">
        <v>3906</v>
      </c>
      <c r="F1784" s="67" t="s">
        <v>221</v>
      </c>
    </row>
    <row r="1785" spans="1:6" x14ac:dyDescent="0.25">
      <c r="A1785">
        <v>505</v>
      </c>
      <c r="B1785" s="2" t="s">
        <v>1428</v>
      </c>
      <c r="C1785" s="78">
        <v>2000</v>
      </c>
      <c r="D1785" s="78">
        <v>2000</v>
      </c>
      <c r="E1785" s="2" t="s">
        <v>3906</v>
      </c>
      <c r="F1785" s="67" t="s">
        <v>221</v>
      </c>
    </row>
    <row r="1786" spans="1:6" x14ac:dyDescent="0.25">
      <c r="A1786">
        <v>506</v>
      </c>
      <c r="B1786" s="2" t="s">
        <v>1428</v>
      </c>
      <c r="C1786" s="78">
        <v>1800</v>
      </c>
      <c r="D1786" s="78">
        <v>1800</v>
      </c>
      <c r="E1786" s="2" t="s">
        <v>3906</v>
      </c>
      <c r="F1786" s="67" t="s">
        <v>221</v>
      </c>
    </row>
    <row r="1787" spans="1:6" x14ac:dyDescent="0.25">
      <c r="A1787">
        <v>507</v>
      </c>
      <c r="B1787" s="2" t="s">
        <v>1428</v>
      </c>
      <c r="C1787" s="78">
        <v>1974</v>
      </c>
      <c r="D1787" s="78">
        <v>1974</v>
      </c>
      <c r="E1787" s="2" t="s">
        <v>3906</v>
      </c>
      <c r="F1787" s="67" t="s">
        <v>221</v>
      </c>
    </row>
    <row r="1788" spans="1:6" x14ac:dyDescent="0.25">
      <c r="A1788">
        <v>508</v>
      </c>
      <c r="B1788" s="2" t="s">
        <v>1428</v>
      </c>
      <c r="C1788" s="78">
        <v>0</v>
      </c>
      <c r="D1788" s="78">
        <v>0</v>
      </c>
      <c r="E1788" s="2" t="s">
        <v>3906</v>
      </c>
      <c r="F1788" s="67" t="s">
        <v>221</v>
      </c>
    </row>
    <row r="1789" spans="1:6" x14ac:dyDescent="0.25">
      <c r="A1789">
        <v>509</v>
      </c>
      <c r="B1789" s="2" t="s">
        <v>1428</v>
      </c>
      <c r="C1789" s="78">
        <v>0</v>
      </c>
      <c r="D1789" s="78">
        <v>0</v>
      </c>
      <c r="E1789" s="2" t="s">
        <v>3906</v>
      </c>
      <c r="F1789" s="67" t="s">
        <v>221</v>
      </c>
    </row>
    <row r="1790" spans="1:6" x14ac:dyDescent="0.25">
      <c r="A1790">
        <v>510</v>
      </c>
      <c r="B1790" s="2" t="s">
        <v>1428</v>
      </c>
      <c r="C1790" s="78">
        <v>0</v>
      </c>
      <c r="D1790" s="78">
        <v>0</v>
      </c>
      <c r="E1790" s="2" t="s">
        <v>3906</v>
      </c>
      <c r="F1790" s="67" t="s">
        <v>221</v>
      </c>
    </row>
    <row r="1791" spans="1:6" x14ac:dyDescent="0.25">
      <c r="A1791">
        <v>511</v>
      </c>
      <c r="B1791" s="2" t="s">
        <v>1428</v>
      </c>
      <c r="C1791" s="78">
        <v>1200</v>
      </c>
      <c r="D1791" s="78">
        <v>1200</v>
      </c>
      <c r="E1791" s="2" t="s">
        <v>3906</v>
      </c>
      <c r="F1791" s="67" t="s">
        <v>221</v>
      </c>
    </row>
    <row r="1792" spans="1:6" x14ac:dyDescent="0.25">
      <c r="A1792">
        <v>512</v>
      </c>
      <c r="B1792" s="2" t="s">
        <v>1428</v>
      </c>
      <c r="C1792" s="78">
        <v>1840</v>
      </c>
      <c r="D1792" s="78">
        <v>1840</v>
      </c>
      <c r="E1792" s="2" t="s">
        <v>3906</v>
      </c>
      <c r="F1792" s="67" t="s">
        <v>221</v>
      </c>
    </row>
    <row r="1793" spans="1:6" x14ac:dyDescent="0.25">
      <c r="A1793">
        <v>513</v>
      </c>
      <c r="B1793" s="2" t="s">
        <v>1428</v>
      </c>
      <c r="C1793" s="78">
        <v>1516</v>
      </c>
      <c r="D1793" s="78">
        <v>1516</v>
      </c>
      <c r="E1793" s="2" t="s">
        <v>3906</v>
      </c>
      <c r="F1793" s="67" t="s">
        <v>221</v>
      </c>
    </row>
    <row r="1794" spans="1:6" x14ac:dyDescent="0.25">
      <c r="A1794">
        <v>514</v>
      </c>
      <c r="B1794" s="2" t="s">
        <v>1428</v>
      </c>
      <c r="C1794" s="78">
        <v>1516</v>
      </c>
      <c r="D1794" s="78">
        <v>1516</v>
      </c>
      <c r="E1794" s="2" t="s">
        <v>3906</v>
      </c>
      <c r="F1794" s="67" t="s">
        <v>221</v>
      </c>
    </row>
    <row r="1795" spans="1:6" x14ac:dyDescent="0.25">
      <c r="A1795">
        <v>515</v>
      </c>
      <c r="B1795" s="2" t="s">
        <v>1428</v>
      </c>
      <c r="C1795" s="78">
        <v>1082</v>
      </c>
      <c r="D1795" s="78">
        <v>1082</v>
      </c>
      <c r="E1795" s="2" t="s">
        <v>3906</v>
      </c>
      <c r="F1795" s="67" t="s">
        <v>221</v>
      </c>
    </row>
    <row r="1796" spans="1:6" x14ac:dyDescent="0.25">
      <c r="A1796">
        <v>516</v>
      </c>
      <c r="B1796" s="2" t="s">
        <v>1428</v>
      </c>
      <c r="C1796" s="78">
        <v>1732</v>
      </c>
      <c r="D1796" s="78">
        <v>1732</v>
      </c>
      <c r="E1796" s="2" t="s">
        <v>3906</v>
      </c>
      <c r="F1796" s="67" t="s">
        <v>221</v>
      </c>
    </row>
    <row r="1797" spans="1:6" x14ac:dyDescent="0.25">
      <c r="A1797">
        <v>517</v>
      </c>
      <c r="B1797" s="2" t="s">
        <v>1428</v>
      </c>
      <c r="C1797" s="78">
        <v>632</v>
      </c>
      <c r="D1797" s="78">
        <v>632</v>
      </c>
      <c r="E1797" s="2" t="s">
        <v>3906</v>
      </c>
      <c r="F1797" s="67" t="s">
        <v>221</v>
      </c>
    </row>
    <row r="1798" spans="1:6" x14ac:dyDescent="0.25">
      <c r="A1798">
        <v>518</v>
      </c>
      <c r="B1798" s="2" t="s">
        <v>1428</v>
      </c>
      <c r="C1798" s="78">
        <v>550</v>
      </c>
      <c r="D1798" s="78">
        <v>550</v>
      </c>
      <c r="E1798" s="2" t="s">
        <v>3906</v>
      </c>
      <c r="F1798" s="67" t="s">
        <v>221</v>
      </c>
    </row>
    <row r="1799" spans="1:6" x14ac:dyDescent="0.25">
      <c r="A1799">
        <v>519</v>
      </c>
      <c r="B1799" s="2" t="s">
        <v>1428</v>
      </c>
      <c r="C1799" s="78">
        <v>5700</v>
      </c>
      <c r="D1799" s="78">
        <v>5700</v>
      </c>
      <c r="E1799" s="2" t="s">
        <v>3906</v>
      </c>
      <c r="F1799" s="67" t="s">
        <v>221</v>
      </c>
    </row>
    <row r="1800" spans="1:6" x14ac:dyDescent="0.25">
      <c r="A1800">
        <v>520</v>
      </c>
      <c r="B1800" s="2" t="s">
        <v>1428</v>
      </c>
      <c r="C1800" s="78">
        <v>1398</v>
      </c>
      <c r="D1800" s="78">
        <v>1398</v>
      </c>
      <c r="E1800" s="2" t="s">
        <v>3906</v>
      </c>
      <c r="F1800" s="67" t="s">
        <v>221</v>
      </c>
    </row>
    <row r="1801" spans="1:6" x14ac:dyDescent="0.25">
      <c r="A1801">
        <v>521</v>
      </c>
      <c r="B1801" s="2" t="s">
        <v>1428</v>
      </c>
      <c r="C1801" s="78">
        <v>4000</v>
      </c>
      <c r="D1801" s="78">
        <v>4000</v>
      </c>
      <c r="E1801" s="2" t="s">
        <v>3906</v>
      </c>
      <c r="F1801" s="67" t="s">
        <v>221</v>
      </c>
    </row>
    <row r="1802" spans="1:6" x14ac:dyDescent="0.25">
      <c r="A1802">
        <v>522</v>
      </c>
      <c r="B1802" s="2" t="s">
        <v>1428</v>
      </c>
      <c r="C1802" s="78">
        <v>600</v>
      </c>
      <c r="D1802" s="78">
        <v>600</v>
      </c>
      <c r="E1802" s="2" t="s">
        <v>3906</v>
      </c>
      <c r="F1802" s="67" t="s">
        <v>221</v>
      </c>
    </row>
    <row r="1803" spans="1:6" x14ac:dyDescent="0.25">
      <c r="A1803">
        <v>523</v>
      </c>
      <c r="B1803" s="2" t="s">
        <v>1428</v>
      </c>
      <c r="C1803" s="78">
        <v>1300</v>
      </c>
      <c r="D1803" s="78">
        <v>1300</v>
      </c>
      <c r="E1803" s="2" t="s">
        <v>3906</v>
      </c>
      <c r="F1803" s="67" t="s">
        <v>221</v>
      </c>
    </row>
    <row r="1804" spans="1:6" x14ac:dyDescent="0.25">
      <c r="A1804">
        <v>524</v>
      </c>
      <c r="B1804" s="2" t="s">
        <v>1428</v>
      </c>
      <c r="C1804" s="78">
        <v>0</v>
      </c>
      <c r="D1804" s="78">
        <v>0</v>
      </c>
      <c r="E1804" s="2" t="s">
        <v>3906</v>
      </c>
      <c r="F1804" s="67" t="s">
        <v>221</v>
      </c>
    </row>
    <row r="1805" spans="1:6" x14ac:dyDescent="0.25">
      <c r="A1805">
        <v>525</v>
      </c>
      <c r="B1805" s="2" t="s">
        <v>1428</v>
      </c>
      <c r="C1805" s="78">
        <v>0</v>
      </c>
      <c r="D1805" s="78">
        <v>0</v>
      </c>
      <c r="E1805" s="2" t="s">
        <v>3906</v>
      </c>
      <c r="F1805" s="67" t="s">
        <v>221</v>
      </c>
    </row>
    <row r="1806" spans="1:6" x14ac:dyDescent="0.25">
      <c r="A1806">
        <v>526</v>
      </c>
      <c r="B1806" s="2" t="s">
        <v>1428</v>
      </c>
      <c r="C1806" s="78">
        <v>1124</v>
      </c>
      <c r="D1806" s="78">
        <v>1124</v>
      </c>
      <c r="E1806" s="2" t="s">
        <v>3906</v>
      </c>
      <c r="F1806" s="67" t="s">
        <v>221</v>
      </c>
    </row>
    <row r="1807" spans="1:6" x14ac:dyDescent="0.25">
      <c r="A1807">
        <v>527</v>
      </c>
      <c r="B1807" s="2" t="s">
        <v>1428</v>
      </c>
      <c r="C1807" s="78">
        <v>2560</v>
      </c>
      <c r="D1807" s="78">
        <v>2560</v>
      </c>
      <c r="E1807" s="2" t="s">
        <v>3906</v>
      </c>
      <c r="F1807" s="67" t="s">
        <v>221</v>
      </c>
    </row>
    <row r="1808" spans="1:6" x14ac:dyDescent="0.25">
      <c r="A1808">
        <v>528</v>
      </c>
      <c r="B1808" s="2" t="s">
        <v>1428</v>
      </c>
      <c r="C1808" s="78">
        <v>400</v>
      </c>
      <c r="D1808" s="78">
        <v>400</v>
      </c>
      <c r="E1808" s="2" t="s">
        <v>3906</v>
      </c>
      <c r="F1808" s="67" t="s">
        <v>221</v>
      </c>
    </row>
    <row r="1809" spans="1:6" x14ac:dyDescent="0.25">
      <c r="A1809">
        <v>529</v>
      </c>
      <c r="B1809" s="2" t="s">
        <v>1428</v>
      </c>
      <c r="C1809" s="78">
        <v>0</v>
      </c>
      <c r="D1809" s="78">
        <v>0</v>
      </c>
      <c r="E1809" s="2" t="s">
        <v>3906</v>
      </c>
      <c r="F1809" s="67" t="s">
        <v>221</v>
      </c>
    </row>
    <row r="1810" spans="1:6" x14ac:dyDescent="0.25">
      <c r="A1810">
        <v>530</v>
      </c>
      <c r="B1810" s="2" t="s">
        <v>1428</v>
      </c>
      <c r="C1810" s="78">
        <v>8900</v>
      </c>
      <c r="D1810" s="78">
        <v>8900</v>
      </c>
      <c r="E1810" s="2" t="s">
        <v>3906</v>
      </c>
      <c r="F1810" s="67" t="s">
        <v>221</v>
      </c>
    </row>
    <row r="1811" spans="1:6" x14ac:dyDescent="0.25">
      <c r="A1811">
        <v>531</v>
      </c>
      <c r="B1811" s="2" t="s">
        <v>1428</v>
      </c>
      <c r="C1811" s="78">
        <v>2400</v>
      </c>
      <c r="D1811" s="78">
        <v>2400</v>
      </c>
      <c r="E1811" s="2" t="s">
        <v>3906</v>
      </c>
      <c r="F1811" s="67" t="s">
        <v>221</v>
      </c>
    </row>
    <row r="1812" spans="1:6" x14ac:dyDescent="0.25">
      <c r="A1812">
        <v>532</v>
      </c>
      <c r="B1812" s="2" t="s">
        <v>1428</v>
      </c>
      <c r="C1812" s="78">
        <v>0</v>
      </c>
      <c r="D1812" s="78">
        <v>0</v>
      </c>
      <c r="E1812" s="2" t="s">
        <v>3906</v>
      </c>
      <c r="F1812" s="67" t="s">
        <v>221</v>
      </c>
    </row>
    <row r="1813" spans="1:6" x14ac:dyDescent="0.25">
      <c r="A1813">
        <v>533</v>
      </c>
      <c r="B1813" s="2" t="s">
        <v>1428</v>
      </c>
      <c r="C1813" s="78">
        <v>480</v>
      </c>
      <c r="D1813" s="78">
        <v>480</v>
      </c>
      <c r="E1813" s="2" t="s">
        <v>3906</v>
      </c>
      <c r="F1813" s="67" t="s">
        <v>221</v>
      </c>
    </row>
    <row r="1814" spans="1:6" x14ac:dyDescent="0.25">
      <c r="A1814">
        <v>534</v>
      </c>
      <c r="B1814" s="2" t="s">
        <v>1428</v>
      </c>
      <c r="C1814" s="78">
        <v>896</v>
      </c>
      <c r="D1814" s="78">
        <v>896</v>
      </c>
      <c r="E1814" s="2" t="s">
        <v>3906</v>
      </c>
      <c r="F1814" s="67" t="s">
        <v>221</v>
      </c>
    </row>
    <row r="1815" spans="1:6" x14ac:dyDescent="0.25">
      <c r="A1815">
        <v>535</v>
      </c>
      <c r="B1815" s="2" t="s">
        <v>1428</v>
      </c>
      <c r="C1815" s="78">
        <v>9000</v>
      </c>
      <c r="D1815" s="78">
        <v>9000</v>
      </c>
      <c r="E1815" s="2" t="s">
        <v>3906</v>
      </c>
      <c r="F1815" s="67" t="s">
        <v>221</v>
      </c>
    </row>
    <row r="1816" spans="1:6" x14ac:dyDescent="0.25">
      <c r="A1816">
        <v>536</v>
      </c>
      <c r="B1816" s="2" t="s">
        <v>1428</v>
      </c>
      <c r="C1816" s="78">
        <v>5160</v>
      </c>
      <c r="D1816" s="78">
        <v>5160</v>
      </c>
      <c r="E1816" s="2" t="s">
        <v>3906</v>
      </c>
      <c r="F1816" s="67" t="s">
        <v>221</v>
      </c>
    </row>
    <row r="1817" spans="1:6" x14ac:dyDescent="0.25">
      <c r="A1817">
        <v>537</v>
      </c>
      <c r="B1817" s="2" t="s">
        <v>1428</v>
      </c>
      <c r="C1817" s="78">
        <v>5160</v>
      </c>
      <c r="D1817" s="78">
        <v>5160</v>
      </c>
      <c r="E1817" s="2" t="s">
        <v>3906</v>
      </c>
      <c r="F1817" s="67" t="s">
        <v>221</v>
      </c>
    </row>
    <row r="1818" spans="1:6" x14ac:dyDescent="0.25">
      <c r="A1818">
        <v>538</v>
      </c>
      <c r="B1818" s="2" t="s">
        <v>1428</v>
      </c>
      <c r="C1818" s="78">
        <v>5460</v>
      </c>
      <c r="D1818" s="78">
        <v>5460</v>
      </c>
      <c r="E1818" s="2" t="s">
        <v>3906</v>
      </c>
      <c r="F1818" s="67" t="s">
        <v>221</v>
      </c>
    </row>
    <row r="1819" spans="1:6" x14ac:dyDescent="0.25">
      <c r="A1819">
        <v>539</v>
      </c>
      <c r="B1819" s="2" t="s">
        <v>1428</v>
      </c>
      <c r="C1819" s="78">
        <v>5000</v>
      </c>
      <c r="D1819" s="78">
        <v>5000</v>
      </c>
      <c r="E1819" s="2" t="s">
        <v>3906</v>
      </c>
      <c r="F1819" s="67" t="s">
        <v>221</v>
      </c>
    </row>
    <row r="1820" spans="1:6" x14ac:dyDescent="0.25">
      <c r="A1820">
        <v>540</v>
      </c>
      <c r="B1820" s="2" t="s">
        <v>1428</v>
      </c>
      <c r="C1820" s="78">
        <v>1600</v>
      </c>
      <c r="D1820" s="78">
        <v>1600</v>
      </c>
      <c r="E1820" s="2" t="s">
        <v>3906</v>
      </c>
      <c r="F1820" s="67" t="s">
        <v>221</v>
      </c>
    </row>
    <row r="1821" spans="1:6" x14ac:dyDescent="0.25">
      <c r="A1821">
        <v>541</v>
      </c>
      <c r="B1821" s="2" t="s">
        <v>1428</v>
      </c>
      <c r="C1821" s="78">
        <v>0</v>
      </c>
      <c r="D1821" s="78">
        <v>0</v>
      </c>
      <c r="E1821" s="2" t="s">
        <v>3906</v>
      </c>
      <c r="F1821" s="67" t="s">
        <v>221</v>
      </c>
    </row>
    <row r="1822" spans="1:6" x14ac:dyDescent="0.25">
      <c r="A1822">
        <v>542</v>
      </c>
      <c r="B1822" s="2" t="s">
        <v>1428</v>
      </c>
      <c r="C1822" s="78">
        <v>9800</v>
      </c>
      <c r="D1822" s="78">
        <v>9800</v>
      </c>
      <c r="E1822" s="2" t="s">
        <v>3906</v>
      </c>
      <c r="F1822" s="67" t="s">
        <v>221</v>
      </c>
    </row>
    <row r="1823" spans="1:6" x14ac:dyDescent="0.25">
      <c r="A1823">
        <v>543</v>
      </c>
      <c r="B1823" s="2" t="s">
        <v>1428</v>
      </c>
      <c r="C1823" s="78">
        <v>1614</v>
      </c>
      <c r="D1823" s="78">
        <v>1614</v>
      </c>
      <c r="E1823" s="2" t="s">
        <v>3906</v>
      </c>
      <c r="F1823" s="67" t="s">
        <v>221</v>
      </c>
    </row>
    <row r="1824" spans="1:6" x14ac:dyDescent="0.25">
      <c r="A1824">
        <v>544</v>
      </c>
      <c r="B1824" s="2" t="s">
        <v>1428</v>
      </c>
      <c r="C1824" s="78">
        <v>2000</v>
      </c>
      <c r="D1824" s="78">
        <v>2000</v>
      </c>
      <c r="E1824" s="2" t="s">
        <v>3906</v>
      </c>
      <c r="F1824" s="67" t="s">
        <v>221</v>
      </c>
    </row>
    <row r="1825" spans="1:6" x14ac:dyDescent="0.25">
      <c r="A1825">
        <v>545</v>
      </c>
      <c r="B1825" s="2" t="s">
        <v>1428</v>
      </c>
      <c r="C1825" s="78">
        <v>0</v>
      </c>
      <c r="D1825" s="78">
        <v>0</v>
      </c>
      <c r="E1825" s="2" t="s">
        <v>3906</v>
      </c>
      <c r="F1825" s="67" t="s">
        <v>221</v>
      </c>
    </row>
    <row r="1826" spans="1:6" x14ac:dyDescent="0.25">
      <c r="A1826">
        <v>546</v>
      </c>
      <c r="B1826" s="2" t="s">
        <v>1428</v>
      </c>
      <c r="C1826" s="78">
        <v>0</v>
      </c>
      <c r="D1826" s="78">
        <v>0</v>
      </c>
      <c r="E1826" s="2" t="s">
        <v>3906</v>
      </c>
      <c r="F1826" s="67" t="s">
        <v>221</v>
      </c>
    </row>
    <row r="1827" spans="1:6" x14ac:dyDescent="0.25">
      <c r="A1827">
        <v>547</v>
      </c>
      <c r="B1827" s="2" t="s">
        <v>1428</v>
      </c>
      <c r="C1827" s="78">
        <v>3200</v>
      </c>
      <c r="D1827" s="78">
        <v>3200</v>
      </c>
      <c r="E1827" s="2" t="s">
        <v>3906</v>
      </c>
      <c r="F1827" s="67" t="s">
        <v>221</v>
      </c>
    </row>
    <row r="1828" spans="1:6" x14ac:dyDescent="0.25">
      <c r="A1828">
        <v>548</v>
      </c>
      <c r="B1828" s="2" t="s">
        <v>1428</v>
      </c>
      <c r="C1828" s="78">
        <v>1622</v>
      </c>
      <c r="D1828" s="78">
        <v>1622</v>
      </c>
      <c r="E1828" s="2" t="s">
        <v>3906</v>
      </c>
      <c r="F1828" s="67" t="s">
        <v>221</v>
      </c>
    </row>
    <row r="1829" spans="1:6" x14ac:dyDescent="0.25">
      <c r="A1829">
        <v>549</v>
      </c>
      <c r="B1829" s="2" t="s">
        <v>1428</v>
      </c>
      <c r="C1829" s="78">
        <v>1026</v>
      </c>
      <c r="D1829" s="78">
        <v>1026</v>
      </c>
      <c r="E1829" s="2" t="s">
        <v>3906</v>
      </c>
      <c r="F1829" s="67" t="s">
        <v>221</v>
      </c>
    </row>
    <row r="1830" spans="1:6" x14ac:dyDescent="0.25">
      <c r="A1830">
        <v>550</v>
      </c>
      <c r="B1830" s="2" t="s">
        <v>1428</v>
      </c>
      <c r="C1830" s="78">
        <v>1500</v>
      </c>
      <c r="D1830" s="78">
        <v>1500</v>
      </c>
      <c r="E1830" s="2" t="s">
        <v>3906</v>
      </c>
      <c r="F1830" s="67" t="s">
        <v>221</v>
      </c>
    </row>
    <row r="1831" spans="1:6" x14ac:dyDescent="0.25">
      <c r="A1831">
        <v>551</v>
      </c>
      <c r="B1831" s="2" t="s">
        <v>1428</v>
      </c>
      <c r="C1831" s="78">
        <v>9000</v>
      </c>
      <c r="D1831" s="78">
        <v>9000</v>
      </c>
      <c r="E1831" s="2" t="s">
        <v>3906</v>
      </c>
      <c r="F1831" s="67" t="s">
        <v>221</v>
      </c>
    </row>
    <row r="1832" spans="1:6" x14ac:dyDescent="0.25">
      <c r="A1832">
        <v>552</v>
      </c>
      <c r="B1832" s="2" t="s">
        <v>1428</v>
      </c>
      <c r="C1832" s="78">
        <v>6470</v>
      </c>
      <c r="D1832" s="78">
        <v>6470</v>
      </c>
      <c r="E1832" s="2" t="s">
        <v>3906</v>
      </c>
      <c r="F1832" s="67" t="s">
        <v>221</v>
      </c>
    </row>
    <row r="1833" spans="1:6" x14ac:dyDescent="0.25">
      <c r="A1833">
        <v>553</v>
      </c>
      <c r="B1833" s="2" t="s">
        <v>1428</v>
      </c>
      <c r="C1833" s="78">
        <v>2000</v>
      </c>
      <c r="D1833" s="78">
        <v>2000</v>
      </c>
      <c r="E1833" s="2" t="s">
        <v>3906</v>
      </c>
      <c r="F1833" s="67" t="s">
        <v>221</v>
      </c>
    </row>
    <row r="1834" spans="1:6" x14ac:dyDescent="0.25">
      <c r="A1834">
        <v>554</v>
      </c>
      <c r="B1834" s="2" t="s">
        <v>1428</v>
      </c>
      <c r="C1834" s="78">
        <v>2000</v>
      </c>
      <c r="D1834" s="78">
        <v>2000</v>
      </c>
      <c r="E1834" s="2" t="s">
        <v>3906</v>
      </c>
      <c r="F1834" s="67" t="s">
        <v>221</v>
      </c>
    </row>
    <row r="1835" spans="1:6" x14ac:dyDescent="0.25">
      <c r="A1835">
        <v>555</v>
      </c>
      <c r="B1835" s="2" t="s">
        <v>1428</v>
      </c>
      <c r="C1835" s="78">
        <v>0</v>
      </c>
      <c r="D1835" s="78">
        <v>0</v>
      </c>
      <c r="E1835" s="2" t="s">
        <v>3906</v>
      </c>
      <c r="F1835" s="67" t="s">
        <v>221</v>
      </c>
    </row>
    <row r="1836" spans="1:6" x14ac:dyDescent="0.25">
      <c r="A1836">
        <v>556</v>
      </c>
      <c r="B1836" s="2" t="s">
        <v>1428</v>
      </c>
      <c r="C1836" s="78">
        <v>1000</v>
      </c>
      <c r="D1836" s="78">
        <v>1000</v>
      </c>
      <c r="E1836" s="2" t="s">
        <v>3906</v>
      </c>
      <c r="F1836" s="67" t="s">
        <v>221</v>
      </c>
    </row>
    <row r="1837" spans="1:6" x14ac:dyDescent="0.25">
      <c r="A1837">
        <v>557</v>
      </c>
      <c r="B1837" s="2" t="s">
        <v>1428</v>
      </c>
      <c r="C1837" s="78">
        <v>2000</v>
      </c>
      <c r="D1837" s="78">
        <v>2000</v>
      </c>
      <c r="E1837" s="2" t="s">
        <v>3906</v>
      </c>
      <c r="F1837" s="67" t="s">
        <v>221</v>
      </c>
    </row>
    <row r="1838" spans="1:6" x14ac:dyDescent="0.25">
      <c r="A1838">
        <v>558</v>
      </c>
      <c r="B1838" s="2" t="s">
        <v>1428</v>
      </c>
      <c r="C1838" s="78">
        <v>4778</v>
      </c>
      <c r="D1838" s="78">
        <v>4778</v>
      </c>
      <c r="E1838" s="2" t="s">
        <v>3906</v>
      </c>
      <c r="F1838" s="67" t="s">
        <v>221</v>
      </c>
    </row>
    <row r="1839" spans="1:6" x14ac:dyDescent="0.25">
      <c r="A1839">
        <v>559</v>
      </c>
      <c r="B1839" s="2" t="s">
        <v>1428</v>
      </c>
      <c r="C1839" s="78">
        <v>4000</v>
      </c>
      <c r="D1839" s="78">
        <v>4000</v>
      </c>
      <c r="E1839" s="2" t="s">
        <v>3906</v>
      </c>
      <c r="F1839" s="67" t="s">
        <v>221</v>
      </c>
    </row>
    <row r="1840" spans="1:6" x14ac:dyDescent="0.25">
      <c r="A1840">
        <v>560</v>
      </c>
      <c r="B1840" s="2" t="s">
        <v>1428</v>
      </c>
      <c r="C1840" s="78">
        <v>2786</v>
      </c>
      <c r="D1840" s="78">
        <v>2786</v>
      </c>
      <c r="E1840" s="2" t="s">
        <v>3906</v>
      </c>
      <c r="F1840" s="67" t="s">
        <v>221</v>
      </c>
    </row>
    <row r="1841" spans="1:6" x14ac:dyDescent="0.25">
      <c r="A1841">
        <v>561</v>
      </c>
      <c r="B1841" s="2" t="s">
        <v>1428</v>
      </c>
      <c r="C1841" s="78">
        <v>3000</v>
      </c>
      <c r="D1841" s="78">
        <v>3000</v>
      </c>
      <c r="E1841" s="2" t="s">
        <v>3906</v>
      </c>
      <c r="F1841" s="67" t="s">
        <v>221</v>
      </c>
    </row>
    <row r="1842" spans="1:6" x14ac:dyDescent="0.25">
      <c r="A1842">
        <v>562</v>
      </c>
      <c r="B1842" s="2" t="s">
        <v>1428</v>
      </c>
      <c r="C1842" s="78">
        <v>2560</v>
      </c>
      <c r="D1842" s="78">
        <v>2560</v>
      </c>
      <c r="E1842" s="2" t="s">
        <v>3906</v>
      </c>
      <c r="F1842" s="67" t="s">
        <v>221</v>
      </c>
    </row>
    <row r="1843" spans="1:6" x14ac:dyDescent="0.25">
      <c r="A1843">
        <v>563</v>
      </c>
      <c r="B1843" s="2" t="s">
        <v>1428</v>
      </c>
      <c r="C1843" s="78">
        <v>2042</v>
      </c>
      <c r="D1843" s="78">
        <v>2042</v>
      </c>
      <c r="E1843" s="2" t="s">
        <v>3906</v>
      </c>
      <c r="F1843" s="67" t="s">
        <v>221</v>
      </c>
    </row>
    <row r="1844" spans="1:6" x14ac:dyDescent="0.25">
      <c r="A1844">
        <v>564</v>
      </c>
      <c r="B1844" s="2" t="s">
        <v>1428</v>
      </c>
      <c r="C1844" s="78">
        <v>4222</v>
      </c>
      <c r="D1844" s="78">
        <v>4222</v>
      </c>
      <c r="E1844" s="2" t="s">
        <v>3906</v>
      </c>
      <c r="F1844" s="67" t="s">
        <v>221</v>
      </c>
    </row>
    <row r="1845" spans="1:6" x14ac:dyDescent="0.25">
      <c r="A1845">
        <v>565</v>
      </c>
      <c r="B1845" s="2" t="s">
        <v>1428</v>
      </c>
      <c r="C1845" s="78">
        <v>2000</v>
      </c>
      <c r="D1845" s="78">
        <v>2000</v>
      </c>
      <c r="E1845" s="2" t="s">
        <v>3906</v>
      </c>
      <c r="F1845" s="67" t="s">
        <v>221</v>
      </c>
    </row>
    <row r="1846" spans="1:6" x14ac:dyDescent="0.25">
      <c r="A1846">
        <v>566</v>
      </c>
      <c r="B1846" s="2" t="s">
        <v>1428</v>
      </c>
      <c r="C1846" s="78">
        <v>0</v>
      </c>
      <c r="D1846" s="78">
        <v>0</v>
      </c>
      <c r="E1846" s="2" t="s">
        <v>3906</v>
      </c>
      <c r="F1846" s="67" t="s">
        <v>221</v>
      </c>
    </row>
    <row r="1847" spans="1:6" x14ac:dyDescent="0.25">
      <c r="A1847">
        <v>567</v>
      </c>
      <c r="B1847" s="2" t="s">
        <v>1428</v>
      </c>
      <c r="C1847" s="78">
        <v>3722</v>
      </c>
      <c r="D1847" s="78">
        <v>3722</v>
      </c>
      <c r="E1847" s="2" t="s">
        <v>3906</v>
      </c>
      <c r="F1847" s="67" t="s">
        <v>221</v>
      </c>
    </row>
    <row r="1848" spans="1:6" x14ac:dyDescent="0.25">
      <c r="A1848">
        <v>568</v>
      </c>
      <c r="B1848" s="2" t="s">
        <v>1428</v>
      </c>
      <c r="C1848" s="78">
        <v>4000</v>
      </c>
      <c r="D1848" s="78">
        <v>4000</v>
      </c>
      <c r="E1848" s="2" t="s">
        <v>3906</v>
      </c>
      <c r="F1848" s="67" t="s">
        <v>221</v>
      </c>
    </row>
    <row r="1849" spans="1:6" x14ac:dyDescent="0.25">
      <c r="A1849">
        <v>569</v>
      </c>
      <c r="B1849" s="2" t="s">
        <v>1428</v>
      </c>
      <c r="C1849" s="78">
        <v>964</v>
      </c>
      <c r="D1849" s="78">
        <v>964</v>
      </c>
      <c r="E1849" s="2" t="s">
        <v>3906</v>
      </c>
      <c r="F1849" s="67" t="s">
        <v>221</v>
      </c>
    </row>
    <row r="1850" spans="1:6" x14ac:dyDescent="0.25">
      <c r="A1850">
        <v>570</v>
      </c>
      <c r="B1850" s="2" t="s">
        <v>1428</v>
      </c>
      <c r="C1850" s="78">
        <v>7442</v>
      </c>
      <c r="D1850" s="78">
        <v>7442</v>
      </c>
      <c r="E1850" s="2" t="s">
        <v>3906</v>
      </c>
      <c r="F1850" s="67" t="s">
        <v>221</v>
      </c>
    </row>
    <row r="1851" spans="1:6" x14ac:dyDescent="0.25">
      <c r="A1851">
        <v>571</v>
      </c>
      <c r="B1851" s="2" t="s">
        <v>1428</v>
      </c>
      <c r="C1851" s="78">
        <v>5700</v>
      </c>
      <c r="D1851" s="78">
        <v>5700</v>
      </c>
      <c r="E1851" s="2" t="s">
        <v>3906</v>
      </c>
      <c r="F1851" s="67" t="s">
        <v>221</v>
      </c>
    </row>
    <row r="1852" spans="1:6" x14ac:dyDescent="0.25">
      <c r="A1852">
        <v>572</v>
      </c>
      <c r="B1852" s="2" t="s">
        <v>1428</v>
      </c>
      <c r="C1852" s="78">
        <v>3560</v>
      </c>
      <c r="D1852" s="78">
        <v>3560</v>
      </c>
      <c r="E1852" s="2" t="s">
        <v>3906</v>
      </c>
      <c r="F1852" s="67" t="s">
        <v>221</v>
      </c>
    </row>
    <row r="1853" spans="1:6" x14ac:dyDescent="0.25">
      <c r="A1853">
        <v>573</v>
      </c>
      <c r="B1853" s="2" t="s">
        <v>1428</v>
      </c>
      <c r="C1853" s="78">
        <v>0</v>
      </c>
      <c r="D1853" s="78">
        <v>0</v>
      </c>
      <c r="E1853" s="2" t="s">
        <v>3906</v>
      </c>
      <c r="F1853" s="67" t="s">
        <v>221</v>
      </c>
    </row>
    <row r="1854" spans="1:6" x14ac:dyDescent="0.25">
      <c r="A1854">
        <v>574</v>
      </c>
      <c r="B1854" s="2" t="s">
        <v>1428</v>
      </c>
      <c r="C1854" s="78">
        <v>7442</v>
      </c>
      <c r="D1854" s="78">
        <v>7442</v>
      </c>
      <c r="E1854" s="2" t="s">
        <v>3906</v>
      </c>
      <c r="F1854" s="67" t="s">
        <v>221</v>
      </c>
    </row>
    <row r="1855" spans="1:6" x14ac:dyDescent="0.25">
      <c r="A1855">
        <v>575</v>
      </c>
      <c r="B1855" s="2" t="s">
        <v>1428</v>
      </c>
      <c r="C1855" s="78">
        <v>6000</v>
      </c>
      <c r="D1855" s="78">
        <v>6000</v>
      </c>
      <c r="E1855" s="2" t="s">
        <v>3906</v>
      </c>
      <c r="F1855" s="67" t="s">
        <v>221</v>
      </c>
    </row>
    <row r="1856" spans="1:6" x14ac:dyDescent="0.25">
      <c r="A1856">
        <v>576</v>
      </c>
      <c r="B1856" s="2" t="s">
        <v>1428</v>
      </c>
      <c r="C1856" s="78">
        <v>0</v>
      </c>
      <c r="D1856" s="78">
        <v>0</v>
      </c>
      <c r="E1856" s="2" t="s">
        <v>3906</v>
      </c>
      <c r="F1856" s="67" t="s">
        <v>221</v>
      </c>
    </row>
    <row r="1857" spans="1:6" x14ac:dyDescent="0.25">
      <c r="A1857">
        <v>577</v>
      </c>
      <c r="B1857" s="2" t="s">
        <v>1428</v>
      </c>
      <c r="C1857" s="78">
        <v>2582</v>
      </c>
      <c r="D1857" s="78">
        <v>2582</v>
      </c>
      <c r="E1857" s="2" t="s">
        <v>3906</v>
      </c>
      <c r="F1857" s="67" t="s">
        <v>221</v>
      </c>
    </row>
    <row r="1858" spans="1:6" x14ac:dyDescent="0.25">
      <c r="A1858">
        <v>578</v>
      </c>
      <c r="B1858" s="2" t="s">
        <v>1428</v>
      </c>
      <c r="C1858" s="78">
        <v>3496</v>
      </c>
      <c r="D1858" s="78">
        <v>3496</v>
      </c>
      <c r="E1858" s="2" t="s">
        <v>3906</v>
      </c>
      <c r="F1858" s="67" t="s">
        <v>221</v>
      </c>
    </row>
    <row r="1859" spans="1:6" x14ac:dyDescent="0.25">
      <c r="A1859">
        <v>579</v>
      </c>
      <c r="B1859" s="2" t="s">
        <v>1428</v>
      </c>
      <c r="C1859" s="78">
        <v>600</v>
      </c>
      <c r="D1859" s="78">
        <v>600</v>
      </c>
      <c r="E1859" s="2" t="s">
        <v>3906</v>
      </c>
      <c r="F1859" s="67" t="s">
        <v>221</v>
      </c>
    </row>
    <row r="1860" spans="1:6" x14ac:dyDescent="0.25">
      <c r="A1860">
        <v>580</v>
      </c>
      <c r="B1860" s="2" t="s">
        <v>1428</v>
      </c>
      <c r="C1860" s="78">
        <v>1000</v>
      </c>
      <c r="D1860" s="78">
        <v>1000</v>
      </c>
      <c r="E1860" s="2" t="s">
        <v>3906</v>
      </c>
      <c r="F1860" s="67" t="s">
        <v>221</v>
      </c>
    </row>
    <row r="1861" spans="1:6" x14ac:dyDescent="0.25">
      <c r="A1861">
        <v>581</v>
      </c>
      <c r="B1861" s="2" t="s">
        <v>1428</v>
      </c>
      <c r="C1861" s="78">
        <v>1484</v>
      </c>
      <c r="D1861" s="78">
        <v>1484</v>
      </c>
      <c r="E1861" s="2" t="s">
        <v>3906</v>
      </c>
      <c r="F1861" s="67" t="s">
        <v>221</v>
      </c>
    </row>
    <row r="1862" spans="1:6" x14ac:dyDescent="0.25">
      <c r="A1862">
        <v>582</v>
      </c>
      <c r="B1862" s="2" t="s">
        <v>1428</v>
      </c>
      <c r="C1862" s="78">
        <v>2958</v>
      </c>
      <c r="D1862" s="78">
        <v>2958</v>
      </c>
      <c r="E1862" s="2" t="s">
        <v>3906</v>
      </c>
      <c r="F1862" s="67" t="s">
        <v>221</v>
      </c>
    </row>
    <row r="1863" spans="1:6" x14ac:dyDescent="0.25">
      <c r="A1863">
        <v>583</v>
      </c>
      <c r="B1863" s="2" t="s">
        <v>1428</v>
      </c>
      <c r="C1863" s="78">
        <v>0</v>
      </c>
      <c r="D1863" s="78">
        <v>0</v>
      </c>
      <c r="E1863" s="2" t="s">
        <v>3906</v>
      </c>
      <c r="F1863" s="67" t="s">
        <v>221</v>
      </c>
    </row>
    <row r="1864" spans="1:6" x14ac:dyDescent="0.25">
      <c r="A1864">
        <v>584</v>
      </c>
      <c r="B1864" s="2" t="s">
        <v>1428</v>
      </c>
      <c r="C1864" s="78">
        <v>332</v>
      </c>
      <c r="D1864" s="78">
        <v>332</v>
      </c>
      <c r="E1864" s="2" t="s">
        <v>3906</v>
      </c>
      <c r="F1864" s="67" t="s">
        <v>221</v>
      </c>
    </row>
    <row r="1865" spans="1:6" x14ac:dyDescent="0.25">
      <c r="A1865">
        <v>585</v>
      </c>
      <c r="B1865" s="2" t="s">
        <v>1428</v>
      </c>
      <c r="C1865" s="78">
        <v>308</v>
      </c>
      <c r="D1865" s="78">
        <v>308</v>
      </c>
      <c r="E1865" s="2" t="s">
        <v>3906</v>
      </c>
      <c r="F1865" s="67" t="s">
        <v>221</v>
      </c>
    </row>
    <row r="1866" spans="1:6" x14ac:dyDescent="0.25">
      <c r="A1866">
        <v>586</v>
      </c>
      <c r="B1866" s="2" t="s">
        <v>1428</v>
      </c>
      <c r="C1866" s="78">
        <v>332</v>
      </c>
      <c r="D1866" s="78">
        <v>332</v>
      </c>
      <c r="E1866" s="2" t="s">
        <v>3906</v>
      </c>
      <c r="F1866" s="67" t="s">
        <v>221</v>
      </c>
    </row>
    <row r="1867" spans="1:6" x14ac:dyDescent="0.25">
      <c r="A1867">
        <v>587</v>
      </c>
      <c r="B1867" s="2" t="s">
        <v>1428</v>
      </c>
      <c r="C1867" s="78">
        <v>332</v>
      </c>
      <c r="D1867" s="78">
        <v>332</v>
      </c>
      <c r="E1867" s="2" t="s">
        <v>3906</v>
      </c>
      <c r="F1867" s="67" t="s">
        <v>221</v>
      </c>
    </row>
    <row r="1868" spans="1:6" x14ac:dyDescent="0.25">
      <c r="A1868">
        <v>588</v>
      </c>
      <c r="B1868" s="2" t="s">
        <v>1428</v>
      </c>
      <c r="C1868" s="78">
        <v>308</v>
      </c>
      <c r="D1868" s="78">
        <v>308</v>
      </c>
      <c r="E1868" s="2" t="s">
        <v>3906</v>
      </c>
      <c r="F1868" s="67" t="s">
        <v>221</v>
      </c>
    </row>
    <row r="1869" spans="1:6" x14ac:dyDescent="0.25">
      <c r="A1869">
        <v>589</v>
      </c>
      <c r="B1869" s="2" t="s">
        <v>1428</v>
      </c>
      <c r="C1869" s="78">
        <v>308</v>
      </c>
      <c r="D1869" s="78">
        <v>308</v>
      </c>
      <c r="E1869" s="2" t="s">
        <v>3906</v>
      </c>
      <c r="F1869" s="67" t="s">
        <v>221</v>
      </c>
    </row>
    <row r="1870" spans="1:6" x14ac:dyDescent="0.25">
      <c r="A1870">
        <v>590</v>
      </c>
      <c r="B1870" s="2" t="s">
        <v>1428</v>
      </c>
      <c r="C1870" s="78">
        <v>280</v>
      </c>
      <c r="D1870" s="78">
        <v>280</v>
      </c>
      <c r="E1870" s="2" t="s">
        <v>3906</v>
      </c>
      <c r="F1870" s="67" t="s">
        <v>221</v>
      </c>
    </row>
    <row r="1871" spans="1:6" x14ac:dyDescent="0.25">
      <c r="A1871">
        <v>591</v>
      </c>
      <c r="B1871" s="2" t="s">
        <v>1428</v>
      </c>
      <c r="C1871" s="78">
        <v>332</v>
      </c>
      <c r="D1871" s="78">
        <v>332</v>
      </c>
      <c r="E1871" s="2" t="s">
        <v>3906</v>
      </c>
      <c r="F1871" s="67" t="s">
        <v>221</v>
      </c>
    </row>
    <row r="1872" spans="1:6" x14ac:dyDescent="0.25">
      <c r="A1872">
        <v>592</v>
      </c>
      <c r="B1872" s="2" t="s">
        <v>1428</v>
      </c>
      <c r="C1872" s="78">
        <v>0</v>
      </c>
      <c r="D1872" s="78">
        <v>0</v>
      </c>
      <c r="E1872" s="2" t="s">
        <v>3906</v>
      </c>
      <c r="F1872" s="67" t="s">
        <v>221</v>
      </c>
    </row>
    <row r="1873" spans="1:6" x14ac:dyDescent="0.25">
      <c r="A1873">
        <v>593</v>
      </c>
      <c r="B1873" s="2" t="s">
        <v>1428</v>
      </c>
      <c r="C1873" s="78">
        <v>200</v>
      </c>
      <c r="D1873" s="78">
        <v>200</v>
      </c>
      <c r="E1873" s="2" t="s">
        <v>3906</v>
      </c>
      <c r="F1873" s="67" t="s">
        <v>221</v>
      </c>
    </row>
    <row r="1874" spans="1:6" x14ac:dyDescent="0.25">
      <c r="A1874">
        <v>594</v>
      </c>
      <c r="B1874" s="2" t="s">
        <v>1428</v>
      </c>
      <c r="C1874" s="78">
        <v>0</v>
      </c>
      <c r="D1874" s="78">
        <v>0</v>
      </c>
      <c r="E1874" s="2" t="s">
        <v>3906</v>
      </c>
      <c r="F1874" s="67" t="s">
        <v>221</v>
      </c>
    </row>
    <row r="1875" spans="1:6" x14ac:dyDescent="0.25">
      <c r="A1875">
        <v>595</v>
      </c>
      <c r="B1875" s="2" t="s">
        <v>1428</v>
      </c>
      <c r="C1875" s="78">
        <v>3016</v>
      </c>
      <c r="D1875" s="78">
        <v>3016</v>
      </c>
      <c r="E1875" s="2" t="s">
        <v>3906</v>
      </c>
      <c r="F1875" s="67" t="s">
        <v>221</v>
      </c>
    </row>
    <row r="1876" spans="1:6" x14ac:dyDescent="0.25">
      <c r="A1876">
        <v>596</v>
      </c>
      <c r="B1876" s="2" t="s">
        <v>1428</v>
      </c>
      <c r="C1876" s="78">
        <v>5460</v>
      </c>
      <c r="D1876" s="78">
        <v>5460</v>
      </c>
      <c r="E1876" s="2" t="s">
        <v>3906</v>
      </c>
      <c r="F1876" s="67" t="s">
        <v>221</v>
      </c>
    </row>
    <row r="1877" spans="1:6" x14ac:dyDescent="0.25">
      <c r="A1877">
        <v>597</v>
      </c>
      <c r="B1877" s="2" t="s">
        <v>1428</v>
      </c>
      <c r="C1877" s="78">
        <v>1422</v>
      </c>
      <c r="D1877" s="78">
        <v>1422</v>
      </c>
      <c r="E1877" s="2" t="s">
        <v>3906</v>
      </c>
      <c r="F1877" s="67" t="s">
        <v>221</v>
      </c>
    </row>
    <row r="1878" spans="1:6" x14ac:dyDescent="0.25">
      <c r="A1878">
        <v>598</v>
      </c>
      <c r="B1878" s="2" t="s">
        <v>1428</v>
      </c>
      <c r="C1878" s="78">
        <v>0</v>
      </c>
      <c r="D1878" s="78">
        <v>0</v>
      </c>
      <c r="E1878" s="2" t="s">
        <v>3906</v>
      </c>
      <c r="F1878" s="67" t="s">
        <v>221</v>
      </c>
    </row>
    <row r="1879" spans="1:6" x14ac:dyDescent="0.25">
      <c r="A1879">
        <v>599</v>
      </c>
      <c r="B1879" s="2" t="s">
        <v>1428</v>
      </c>
      <c r="C1879" s="78">
        <v>0</v>
      </c>
      <c r="D1879" s="78">
        <v>0</v>
      </c>
      <c r="E1879" s="2" t="s">
        <v>3906</v>
      </c>
      <c r="F1879" s="67" t="s">
        <v>221</v>
      </c>
    </row>
    <row r="1880" spans="1:6" x14ac:dyDescent="0.25">
      <c r="A1880">
        <v>600</v>
      </c>
      <c r="B1880" s="2" t="s">
        <v>1428</v>
      </c>
      <c r="C1880" s="78">
        <v>0</v>
      </c>
      <c r="D1880" s="78">
        <v>0</v>
      </c>
      <c r="E1880" s="2" t="s">
        <v>3906</v>
      </c>
      <c r="F1880" s="67" t="s">
        <v>221</v>
      </c>
    </row>
    <row r="1881" spans="1:6" x14ac:dyDescent="0.25">
      <c r="A1881">
        <v>601</v>
      </c>
      <c r="B1881" s="2" t="s">
        <v>1428</v>
      </c>
      <c r="C1881" s="78">
        <v>2170</v>
      </c>
      <c r="D1881" s="78">
        <v>2170</v>
      </c>
      <c r="E1881" s="2" t="s">
        <v>3906</v>
      </c>
      <c r="F1881" s="67" t="s">
        <v>221</v>
      </c>
    </row>
    <row r="1882" spans="1:6" x14ac:dyDescent="0.25">
      <c r="A1882">
        <v>602</v>
      </c>
      <c r="B1882" s="2" t="s">
        <v>1428</v>
      </c>
      <c r="C1882" s="78">
        <v>2954</v>
      </c>
      <c r="D1882" s="78">
        <v>2954</v>
      </c>
      <c r="E1882" s="2" t="s">
        <v>3906</v>
      </c>
      <c r="F1882" s="67" t="s">
        <v>221</v>
      </c>
    </row>
    <row r="1883" spans="1:6" x14ac:dyDescent="0.25">
      <c r="A1883">
        <v>603</v>
      </c>
      <c r="B1883" s="2" t="s">
        <v>1428</v>
      </c>
      <c r="C1883" s="78">
        <v>5582</v>
      </c>
      <c r="D1883" s="78">
        <v>5582</v>
      </c>
      <c r="E1883" s="2" t="s">
        <v>3906</v>
      </c>
      <c r="F1883" s="67" t="s">
        <v>221</v>
      </c>
    </row>
    <row r="1884" spans="1:6" x14ac:dyDescent="0.25">
      <c r="A1884">
        <v>604</v>
      </c>
      <c r="B1884" s="2" t="s">
        <v>1428</v>
      </c>
      <c r="C1884" s="78">
        <v>704</v>
      </c>
      <c r="D1884" s="78">
        <v>704</v>
      </c>
      <c r="E1884" s="2" t="s">
        <v>3906</v>
      </c>
      <c r="F1884" s="67" t="s">
        <v>221</v>
      </c>
    </row>
    <row r="1885" spans="1:6" x14ac:dyDescent="0.25">
      <c r="A1885">
        <v>605</v>
      </c>
      <c r="B1885" s="2" t="s">
        <v>1428</v>
      </c>
      <c r="C1885" s="78">
        <v>3000</v>
      </c>
      <c r="D1885" s="78">
        <v>3000</v>
      </c>
      <c r="E1885" s="2" t="s">
        <v>3906</v>
      </c>
      <c r="F1885" s="67" t="s">
        <v>221</v>
      </c>
    </row>
    <row r="1886" spans="1:6" x14ac:dyDescent="0.25">
      <c r="A1886">
        <v>606</v>
      </c>
      <c r="B1886" s="2" t="s">
        <v>1428</v>
      </c>
      <c r="C1886" s="78">
        <v>2000</v>
      </c>
      <c r="D1886" s="78">
        <v>2000</v>
      </c>
      <c r="E1886" s="2" t="s">
        <v>3906</v>
      </c>
      <c r="F1886" s="67" t="s">
        <v>221</v>
      </c>
    </row>
    <row r="1887" spans="1:6" x14ac:dyDescent="0.25">
      <c r="A1887">
        <v>607</v>
      </c>
      <c r="B1887" s="2" t="s">
        <v>1428</v>
      </c>
      <c r="C1887" s="78">
        <v>4000</v>
      </c>
      <c r="D1887" s="78">
        <v>4000</v>
      </c>
      <c r="E1887" s="2" t="s">
        <v>3906</v>
      </c>
      <c r="F1887" s="67" t="s">
        <v>221</v>
      </c>
    </row>
    <row r="1888" spans="1:6" x14ac:dyDescent="0.25">
      <c r="A1888">
        <v>608</v>
      </c>
      <c r="B1888" s="2" t="s">
        <v>1428</v>
      </c>
      <c r="C1888" s="78">
        <v>1328</v>
      </c>
      <c r="D1888" s="78">
        <v>1328</v>
      </c>
      <c r="E1888" s="2" t="s">
        <v>3906</v>
      </c>
      <c r="F1888" s="67" t="s">
        <v>221</v>
      </c>
    </row>
    <row r="1889" spans="1:6" x14ac:dyDescent="0.25">
      <c r="A1889">
        <v>609</v>
      </c>
      <c r="B1889" s="2" t="s">
        <v>1428</v>
      </c>
      <c r="C1889" s="78">
        <v>2000</v>
      </c>
      <c r="D1889" s="78">
        <v>2000</v>
      </c>
      <c r="E1889" s="2" t="s">
        <v>3906</v>
      </c>
      <c r="F1889" s="67" t="s">
        <v>221</v>
      </c>
    </row>
    <row r="1890" spans="1:6" x14ac:dyDescent="0.25">
      <c r="A1890">
        <v>610</v>
      </c>
      <c r="B1890" s="2" t="s">
        <v>1428</v>
      </c>
      <c r="C1890" s="78">
        <v>5582</v>
      </c>
      <c r="D1890" s="78">
        <v>5582</v>
      </c>
      <c r="E1890" s="2" t="s">
        <v>3906</v>
      </c>
      <c r="F1890" s="67" t="s">
        <v>221</v>
      </c>
    </row>
    <row r="1891" spans="1:6" x14ac:dyDescent="0.25">
      <c r="A1891">
        <v>611</v>
      </c>
      <c r="B1891" s="2" t="s">
        <v>1428</v>
      </c>
      <c r="C1891" s="78">
        <v>5098</v>
      </c>
      <c r="D1891" s="78">
        <v>5098</v>
      </c>
      <c r="E1891" s="2" t="s">
        <v>3906</v>
      </c>
      <c r="F1891" s="67" t="s">
        <v>221</v>
      </c>
    </row>
    <row r="1892" spans="1:6" x14ac:dyDescent="0.25">
      <c r="A1892">
        <v>612</v>
      </c>
      <c r="B1892" s="2" t="s">
        <v>1428</v>
      </c>
      <c r="C1892" s="78">
        <v>2494</v>
      </c>
      <c r="D1892" s="78">
        <v>2494</v>
      </c>
      <c r="E1892" s="2" t="s">
        <v>3906</v>
      </c>
      <c r="F1892" s="67" t="s">
        <v>221</v>
      </c>
    </row>
    <row r="1893" spans="1:6" x14ac:dyDescent="0.25">
      <c r="A1893">
        <v>613</v>
      </c>
      <c r="B1893" s="2" t="s">
        <v>1428</v>
      </c>
      <c r="C1893" s="78">
        <v>5182</v>
      </c>
      <c r="D1893" s="78">
        <v>5182</v>
      </c>
      <c r="E1893" s="2" t="s">
        <v>3906</v>
      </c>
      <c r="F1893" s="67" t="s">
        <v>221</v>
      </c>
    </row>
    <row r="1894" spans="1:6" x14ac:dyDescent="0.25">
      <c r="A1894">
        <v>614</v>
      </c>
      <c r="B1894" s="2" t="s">
        <v>1428</v>
      </c>
      <c r="C1894" s="78">
        <v>5098</v>
      </c>
      <c r="D1894" s="78">
        <v>5098</v>
      </c>
      <c r="E1894" s="2" t="s">
        <v>3906</v>
      </c>
      <c r="F1894" s="67" t="s">
        <v>221</v>
      </c>
    </row>
    <row r="1895" spans="1:6" x14ac:dyDescent="0.25">
      <c r="A1895">
        <v>615</v>
      </c>
      <c r="B1895" s="2" t="s">
        <v>1428</v>
      </c>
      <c r="C1895" s="78">
        <v>2842</v>
      </c>
      <c r="D1895" s="78">
        <v>2842</v>
      </c>
      <c r="E1895" s="2" t="s">
        <v>3906</v>
      </c>
      <c r="F1895" s="67" t="s">
        <v>221</v>
      </c>
    </row>
    <row r="1896" spans="1:6" x14ac:dyDescent="0.25">
      <c r="A1896">
        <v>616</v>
      </c>
      <c r="B1896" s="2" t="s">
        <v>1428</v>
      </c>
      <c r="C1896" s="78">
        <v>2494</v>
      </c>
      <c r="D1896" s="78">
        <v>2494</v>
      </c>
      <c r="E1896" s="2" t="s">
        <v>3906</v>
      </c>
      <c r="F1896" s="67" t="s">
        <v>221</v>
      </c>
    </row>
    <row r="1897" spans="1:6" x14ac:dyDescent="0.25">
      <c r="A1897">
        <v>617</v>
      </c>
      <c r="B1897" s="2" t="s">
        <v>1428</v>
      </c>
      <c r="C1897" s="78">
        <v>4066</v>
      </c>
      <c r="D1897" s="78">
        <v>4066</v>
      </c>
      <c r="E1897" s="2" t="s">
        <v>3906</v>
      </c>
      <c r="F1897" s="67" t="s">
        <v>221</v>
      </c>
    </row>
    <row r="1898" spans="1:6" x14ac:dyDescent="0.25">
      <c r="A1898">
        <v>618</v>
      </c>
      <c r="B1898" s="2" t="s">
        <v>1428</v>
      </c>
      <c r="C1898" s="78">
        <v>5098</v>
      </c>
      <c r="D1898" s="78">
        <v>5098</v>
      </c>
      <c r="E1898" s="2" t="s">
        <v>3906</v>
      </c>
      <c r="F1898" s="67" t="s">
        <v>221</v>
      </c>
    </row>
    <row r="1899" spans="1:6" x14ac:dyDescent="0.25">
      <c r="A1899">
        <v>619</v>
      </c>
      <c r="B1899" s="2" t="s">
        <v>1428</v>
      </c>
      <c r="C1899" s="78">
        <v>4066</v>
      </c>
      <c r="D1899" s="78">
        <v>4066</v>
      </c>
      <c r="E1899" s="2" t="s">
        <v>3906</v>
      </c>
      <c r="F1899" s="67" t="s">
        <v>221</v>
      </c>
    </row>
    <row r="1900" spans="1:6" x14ac:dyDescent="0.25">
      <c r="A1900">
        <v>620</v>
      </c>
      <c r="B1900" s="2" t="s">
        <v>1428</v>
      </c>
      <c r="C1900" s="78">
        <v>2000</v>
      </c>
      <c r="D1900" s="78">
        <v>2000</v>
      </c>
      <c r="E1900" s="2" t="s">
        <v>3906</v>
      </c>
      <c r="F1900" s="67" t="s">
        <v>221</v>
      </c>
    </row>
    <row r="1901" spans="1:6" x14ac:dyDescent="0.25">
      <c r="A1901">
        <v>621</v>
      </c>
      <c r="B1901" s="2" t="s">
        <v>1428</v>
      </c>
      <c r="C1901" s="78">
        <v>2842</v>
      </c>
      <c r="D1901" s="78">
        <v>2842</v>
      </c>
      <c r="E1901" s="2" t="s">
        <v>3906</v>
      </c>
      <c r="F1901" s="67" t="s">
        <v>221</v>
      </c>
    </row>
    <row r="1902" spans="1:6" x14ac:dyDescent="0.25">
      <c r="A1902">
        <v>622</v>
      </c>
      <c r="B1902" s="2" t="s">
        <v>1428</v>
      </c>
      <c r="C1902" s="78">
        <v>5194</v>
      </c>
      <c r="D1902" s="78">
        <v>5194</v>
      </c>
      <c r="E1902" s="2" t="s">
        <v>3906</v>
      </c>
      <c r="F1902" s="67" t="s">
        <v>221</v>
      </c>
    </row>
    <row r="1903" spans="1:6" x14ac:dyDescent="0.25">
      <c r="A1903">
        <v>623</v>
      </c>
      <c r="B1903" s="2" t="s">
        <v>1428</v>
      </c>
      <c r="C1903" s="78">
        <v>5582</v>
      </c>
      <c r="D1903" s="78">
        <v>5582</v>
      </c>
      <c r="E1903" s="2" t="s">
        <v>3906</v>
      </c>
      <c r="F1903" s="67" t="s">
        <v>221</v>
      </c>
    </row>
    <row r="1904" spans="1:6" x14ac:dyDescent="0.25">
      <c r="A1904">
        <v>624</v>
      </c>
      <c r="B1904" s="2" t="s">
        <v>1428</v>
      </c>
      <c r="C1904" s="78">
        <v>3000</v>
      </c>
      <c r="D1904" s="78">
        <v>3000</v>
      </c>
      <c r="E1904" s="2" t="s">
        <v>3906</v>
      </c>
      <c r="F1904" s="67" t="s">
        <v>221</v>
      </c>
    </row>
    <row r="1905" spans="1:6" x14ac:dyDescent="0.25">
      <c r="A1905">
        <v>625</v>
      </c>
      <c r="B1905" s="2" t="s">
        <v>1428</v>
      </c>
      <c r="C1905" s="78">
        <v>1000</v>
      </c>
      <c r="D1905" s="78">
        <v>1000</v>
      </c>
      <c r="E1905" s="2" t="s">
        <v>3906</v>
      </c>
      <c r="F1905" s="67" t="s">
        <v>221</v>
      </c>
    </row>
    <row r="1906" spans="1:6" x14ac:dyDescent="0.25">
      <c r="A1906">
        <v>626</v>
      </c>
      <c r="B1906" s="2" t="s">
        <v>1428</v>
      </c>
      <c r="C1906" s="78">
        <v>4000</v>
      </c>
      <c r="D1906" s="78">
        <v>4000</v>
      </c>
      <c r="E1906" s="2" t="s">
        <v>3906</v>
      </c>
      <c r="F1906" s="67" t="s">
        <v>221</v>
      </c>
    </row>
    <row r="1907" spans="1:6" x14ac:dyDescent="0.25">
      <c r="A1907">
        <v>627</v>
      </c>
      <c r="B1907" s="2" t="s">
        <v>1428</v>
      </c>
      <c r="C1907" s="78">
        <v>2076</v>
      </c>
      <c r="D1907" s="78">
        <v>2076</v>
      </c>
      <c r="E1907" s="2" t="s">
        <v>3906</v>
      </c>
      <c r="F1907" s="67" t="s">
        <v>221</v>
      </c>
    </row>
    <row r="1908" spans="1:6" x14ac:dyDescent="0.25">
      <c r="A1908">
        <v>628</v>
      </c>
      <c r="B1908" s="2" t="s">
        <v>1428</v>
      </c>
      <c r="C1908" s="78">
        <v>2222</v>
      </c>
      <c r="D1908" s="78">
        <v>2222</v>
      </c>
      <c r="E1908" s="2" t="s">
        <v>3906</v>
      </c>
      <c r="F1908" s="67" t="s">
        <v>221</v>
      </c>
    </row>
    <row r="1909" spans="1:6" x14ac:dyDescent="0.25">
      <c r="A1909">
        <v>629</v>
      </c>
      <c r="B1909" s="2" t="s">
        <v>1428</v>
      </c>
      <c r="C1909" s="78">
        <v>0</v>
      </c>
      <c r="D1909" s="78">
        <v>0</v>
      </c>
      <c r="E1909" s="2" t="s">
        <v>3906</v>
      </c>
      <c r="F1909" s="67" t="s">
        <v>221</v>
      </c>
    </row>
    <row r="1910" spans="1:6" x14ac:dyDescent="0.25">
      <c r="A1910">
        <v>630</v>
      </c>
      <c r="B1910" s="2" t="s">
        <v>1428</v>
      </c>
      <c r="C1910" s="78">
        <v>5582</v>
      </c>
      <c r="D1910" s="78">
        <v>5582</v>
      </c>
      <c r="E1910" s="2" t="s">
        <v>3906</v>
      </c>
      <c r="F1910" s="67" t="s">
        <v>221</v>
      </c>
    </row>
    <row r="1911" spans="1:6" x14ac:dyDescent="0.25">
      <c r="A1911">
        <v>631</v>
      </c>
      <c r="B1911" s="2" t="s">
        <v>1428</v>
      </c>
      <c r="C1911" s="78">
        <v>5194</v>
      </c>
      <c r="D1911" s="78">
        <v>5194</v>
      </c>
      <c r="E1911" s="2" t="s">
        <v>3906</v>
      </c>
      <c r="F1911" s="67" t="s">
        <v>221</v>
      </c>
    </row>
    <row r="1912" spans="1:6" x14ac:dyDescent="0.25">
      <c r="A1912">
        <v>632</v>
      </c>
      <c r="B1912" s="2" t="s">
        <v>1428</v>
      </c>
      <c r="C1912" s="78">
        <v>4000</v>
      </c>
      <c r="D1912" s="78">
        <v>4000</v>
      </c>
      <c r="E1912" s="2" t="s">
        <v>3906</v>
      </c>
      <c r="F1912" s="67" t="s">
        <v>221</v>
      </c>
    </row>
    <row r="1913" spans="1:6" x14ac:dyDescent="0.25">
      <c r="A1913">
        <v>633</v>
      </c>
      <c r="B1913" s="2" t="s">
        <v>1428</v>
      </c>
      <c r="C1913" s="78">
        <v>3000</v>
      </c>
      <c r="D1913" s="78">
        <v>3000</v>
      </c>
      <c r="E1913" s="2" t="s">
        <v>3906</v>
      </c>
      <c r="F1913" s="67" t="s">
        <v>221</v>
      </c>
    </row>
    <row r="1914" spans="1:6" x14ac:dyDescent="0.25">
      <c r="A1914">
        <v>634</v>
      </c>
      <c r="B1914" s="2" t="s">
        <v>1428</v>
      </c>
      <c r="C1914" s="78">
        <v>1000</v>
      </c>
      <c r="D1914" s="78">
        <v>1000</v>
      </c>
      <c r="E1914" s="2" t="s">
        <v>3906</v>
      </c>
      <c r="F1914" s="67" t="s">
        <v>221</v>
      </c>
    </row>
    <row r="1915" spans="1:6" x14ac:dyDescent="0.25">
      <c r="A1915">
        <v>635</v>
      </c>
      <c r="B1915" s="2" t="s">
        <v>1428</v>
      </c>
      <c r="C1915" s="78">
        <v>2200</v>
      </c>
      <c r="D1915" s="78">
        <v>2200</v>
      </c>
      <c r="E1915" s="2" t="s">
        <v>3906</v>
      </c>
      <c r="F1915" s="67" t="s">
        <v>221</v>
      </c>
    </row>
    <row r="1916" spans="1:6" x14ac:dyDescent="0.25">
      <c r="A1916">
        <v>636</v>
      </c>
      <c r="B1916" s="2" t="s">
        <v>1428</v>
      </c>
      <c r="C1916" s="78">
        <v>3078</v>
      </c>
      <c r="D1916" s="78">
        <v>3078</v>
      </c>
      <c r="E1916" s="2" t="s">
        <v>3906</v>
      </c>
      <c r="F1916" s="67" t="s">
        <v>221</v>
      </c>
    </row>
    <row r="1917" spans="1:6" x14ac:dyDescent="0.25">
      <c r="A1917">
        <v>637</v>
      </c>
      <c r="B1917" s="2" t="s">
        <v>1428</v>
      </c>
      <c r="C1917" s="78">
        <v>5582</v>
      </c>
      <c r="D1917" s="78">
        <v>5582</v>
      </c>
      <c r="E1917" s="2" t="s">
        <v>3906</v>
      </c>
      <c r="F1917" s="67" t="s">
        <v>221</v>
      </c>
    </row>
    <row r="1918" spans="1:6" x14ac:dyDescent="0.25">
      <c r="A1918">
        <v>638</v>
      </c>
      <c r="B1918" s="2" t="s">
        <v>1428</v>
      </c>
      <c r="C1918" s="78">
        <v>3000</v>
      </c>
      <c r="D1918" s="78">
        <v>3000</v>
      </c>
      <c r="E1918" s="2" t="s">
        <v>3906</v>
      </c>
      <c r="F1918" s="67" t="s">
        <v>221</v>
      </c>
    </row>
    <row r="1919" spans="1:6" x14ac:dyDescent="0.25">
      <c r="A1919">
        <v>639</v>
      </c>
      <c r="B1919" s="2" t="s">
        <v>1428</v>
      </c>
      <c r="C1919" s="78">
        <v>1000</v>
      </c>
      <c r="D1919" s="78">
        <v>1000</v>
      </c>
      <c r="E1919" s="2" t="s">
        <v>3906</v>
      </c>
      <c r="F1919" s="67" t="s">
        <v>221</v>
      </c>
    </row>
    <row r="1920" spans="1:6" x14ac:dyDescent="0.25">
      <c r="A1920">
        <v>640</v>
      </c>
      <c r="B1920" s="2" t="s">
        <v>1428</v>
      </c>
      <c r="C1920" s="78">
        <v>1832</v>
      </c>
      <c r="D1920" s="78">
        <v>1832</v>
      </c>
      <c r="E1920" s="2" t="s">
        <v>3906</v>
      </c>
      <c r="F1920" s="67" t="s">
        <v>221</v>
      </c>
    </row>
    <row r="1921" spans="1:6" x14ac:dyDescent="0.25">
      <c r="A1921">
        <v>641</v>
      </c>
      <c r="B1921" s="2" t="s">
        <v>1428</v>
      </c>
      <c r="C1921" s="78">
        <v>3894</v>
      </c>
      <c r="D1921" s="78">
        <v>3894</v>
      </c>
      <c r="E1921" s="2" t="s">
        <v>3906</v>
      </c>
      <c r="F1921" s="67" t="s">
        <v>221</v>
      </c>
    </row>
    <row r="1922" spans="1:6" x14ac:dyDescent="0.25">
      <c r="A1922">
        <v>642</v>
      </c>
      <c r="B1922" s="2" t="s">
        <v>1428</v>
      </c>
      <c r="C1922" s="78">
        <v>1500</v>
      </c>
      <c r="D1922" s="78">
        <v>1500</v>
      </c>
      <c r="E1922" s="2" t="s">
        <v>3906</v>
      </c>
      <c r="F1922" s="67" t="s">
        <v>221</v>
      </c>
    </row>
    <row r="1923" spans="1:6" x14ac:dyDescent="0.25">
      <c r="A1923">
        <v>643</v>
      </c>
      <c r="B1923" s="2" t="s">
        <v>1428</v>
      </c>
      <c r="C1923" s="78">
        <v>5582</v>
      </c>
      <c r="D1923" s="78">
        <v>5582</v>
      </c>
      <c r="E1923" s="2" t="s">
        <v>3906</v>
      </c>
      <c r="F1923" s="67" t="s">
        <v>221</v>
      </c>
    </row>
    <row r="1924" spans="1:6" x14ac:dyDescent="0.25">
      <c r="A1924">
        <v>644</v>
      </c>
      <c r="B1924" s="2" t="s">
        <v>1428</v>
      </c>
      <c r="C1924" s="78">
        <v>3500</v>
      </c>
      <c r="D1924" s="78">
        <v>3500</v>
      </c>
      <c r="E1924" s="2" t="s">
        <v>3906</v>
      </c>
      <c r="F1924" s="67" t="s">
        <v>221</v>
      </c>
    </row>
    <row r="1925" spans="1:6" x14ac:dyDescent="0.25">
      <c r="A1925">
        <v>645</v>
      </c>
      <c r="B1925" s="2" t="s">
        <v>1428</v>
      </c>
      <c r="C1925" s="78">
        <v>4500</v>
      </c>
      <c r="D1925" s="78">
        <v>4500</v>
      </c>
      <c r="E1925" s="2" t="s">
        <v>3906</v>
      </c>
      <c r="F1925" s="67" t="s">
        <v>221</v>
      </c>
    </row>
    <row r="1926" spans="1:6" x14ac:dyDescent="0.25">
      <c r="A1926">
        <v>646</v>
      </c>
      <c r="B1926" s="2" t="s">
        <v>1428</v>
      </c>
      <c r="C1926" s="78">
        <v>3000</v>
      </c>
      <c r="D1926" s="78">
        <v>3000</v>
      </c>
      <c r="E1926" s="2" t="s">
        <v>3906</v>
      </c>
      <c r="F1926" s="67" t="s">
        <v>221</v>
      </c>
    </row>
    <row r="1927" spans="1:6" x14ac:dyDescent="0.25">
      <c r="A1927">
        <v>647</v>
      </c>
      <c r="B1927" s="2" t="s">
        <v>1428</v>
      </c>
      <c r="C1927" s="78">
        <v>3500</v>
      </c>
      <c r="D1927" s="78">
        <v>3500</v>
      </c>
      <c r="E1927" s="2" t="s">
        <v>3906</v>
      </c>
      <c r="F1927" s="67" t="s">
        <v>221</v>
      </c>
    </row>
    <row r="1928" spans="1:6" x14ac:dyDescent="0.25">
      <c r="A1928">
        <v>648</v>
      </c>
      <c r="B1928" s="2" t="s">
        <v>1428</v>
      </c>
      <c r="C1928" s="78">
        <v>7326</v>
      </c>
      <c r="D1928" s="78">
        <v>7326</v>
      </c>
      <c r="E1928" s="2" t="s">
        <v>3906</v>
      </c>
      <c r="F1928" s="67" t="s">
        <v>221</v>
      </c>
    </row>
    <row r="1929" spans="1:6" x14ac:dyDescent="0.25">
      <c r="A1929">
        <v>649</v>
      </c>
      <c r="B1929" s="2" t="s">
        <v>1428</v>
      </c>
      <c r="C1929" s="78">
        <v>3740</v>
      </c>
      <c r="D1929" s="78">
        <v>3740</v>
      </c>
      <c r="E1929" s="2" t="s">
        <v>3906</v>
      </c>
      <c r="F1929" s="67" t="s">
        <v>221</v>
      </c>
    </row>
    <row r="1930" spans="1:6" x14ac:dyDescent="0.25">
      <c r="A1930">
        <v>650</v>
      </c>
      <c r="B1930" s="2" t="s">
        <v>1428</v>
      </c>
      <c r="C1930" s="78">
        <v>4000</v>
      </c>
      <c r="D1930" s="78">
        <v>4000</v>
      </c>
      <c r="E1930" s="2" t="s">
        <v>3906</v>
      </c>
      <c r="F1930" s="67" t="s">
        <v>221</v>
      </c>
    </row>
    <row r="1931" spans="1:6" x14ac:dyDescent="0.25">
      <c r="A1931">
        <v>651</v>
      </c>
      <c r="B1931" s="2" t="s">
        <v>1428</v>
      </c>
      <c r="C1931" s="78">
        <v>2368</v>
      </c>
      <c r="D1931" s="78">
        <v>2368</v>
      </c>
      <c r="E1931" s="2" t="s">
        <v>3906</v>
      </c>
      <c r="F1931" s="67" t="s">
        <v>221</v>
      </c>
    </row>
    <row r="1932" spans="1:6" x14ac:dyDescent="0.25">
      <c r="A1932">
        <v>652</v>
      </c>
      <c r="B1932" s="2" t="s">
        <v>1428</v>
      </c>
      <c r="C1932" s="78">
        <v>9740</v>
      </c>
      <c r="D1932" s="78">
        <v>9740</v>
      </c>
      <c r="E1932" s="2" t="s">
        <v>3906</v>
      </c>
      <c r="F1932" s="67" t="s">
        <v>221</v>
      </c>
    </row>
    <row r="1933" spans="1:6" x14ac:dyDescent="0.25">
      <c r="A1933" s="11">
        <v>653</v>
      </c>
      <c r="B1933" s="2" t="s">
        <v>1428</v>
      </c>
      <c r="C1933" s="78">
        <v>0</v>
      </c>
      <c r="D1933" s="78">
        <v>0</v>
      </c>
      <c r="E1933" s="2" t="s">
        <v>3906</v>
      </c>
      <c r="F1933" s="67" t="s">
        <v>221</v>
      </c>
    </row>
    <row r="1934" spans="1:6" x14ac:dyDescent="0.25">
      <c r="A1934">
        <v>654</v>
      </c>
      <c r="B1934" s="2" t="s">
        <v>1428</v>
      </c>
      <c r="C1934" s="78">
        <v>0</v>
      </c>
      <c r="D1934" s="78">
        <v>0</v>
      </c>
      <c r="E1934" s="2" t="s">
        <v>3906</v>
      </c>
      <c r="F1934" s="67" t="s">
        <v>221</v>
      </c>
    </row>
    <row r="1935" spans="1:6" x14ac:dyDescent="0.25">
      <c r="A1935">
        <v>655</v>
      </c>
      <c r="B1935" s="2" t="s">
        <v>1428</v>
      </c>
      <c r="C1935" s="78">
        <v>0</v>
      </c>
      <c r="D1935" s="78">
        <v>0</v>
      </c>
      <c r="E1935" s="2" t="s">
        <v>3906</v>
      </c>
      <c r="F1935" s="67" t="s">
        <v>221</v>
      </c>
    </row>
    <row r="1936" spans="1:6" x14ac:dyDescent="0.25">
      <c r="A1936">
        <v>656</v>
      </c>
      <c r="B1936" s="2" t="s">
        <v>1428</v>
      </c>
      <c r="C1936" s="78">
        <v>0</v>
      </c>
      <c r="D1936" s="78">
        <v>0</v>
      </c>
      <c r="E1936" s="2" t="s">
        <v>3906</v>
      </c>
      <c r="F1936" s="67" t="s">
        <v>221</v>
      </c>
    </row>
    <row r="1937" spans="1:6" x14ac:dyDescent="0.25">
      <c r="A1937">
        <v>657</v>
      </c>
      <c r="B1937" s="2" t="s">
        <v>1428</v>
      </c>
      <c r="C1937" s="78">
        <v>0</v>
      </c>
      <c r="D1937" s="78">
        <v>0</v>
      </c>
      <c r="E1937" s="2" t="s">
        <v>3906</v>
      </c>
      <c r="F1937" s="67" t="s">
        <v>221</v>
      </c>
    </row>
    <row r="1938" spans="1:6" x14ac:dyDescent="0.25">
      <c r="A1938">
        <v>658</v>
      </c>
      <c r="B1938" s="2" t="s">
        <v>1428</v>
      </c>
      <c r="C1938" s="78">
        <v>0</v>
      </c>
      <c r="D1938" s="78">
        <v>0</v>
      </c>
      <c r="E1938" s="2" t="s">
        <v>3906</v>
      </c>
      <c r="F1938" s="67" t="s">
        <v>221</v>
      </c>
    </row>
    <row r="1939" spans="1:6" x14ac:dyDescent="0.25">
      <c r="A1939">
        <v>659</v>
      </c>
      <c r="B1939" s="2" t="s">
        <v>1428</v>
      </c>
      <c r="C1939" s="78">
        <v>8736</v>
      </c>
      <c r="D1939" s="78">
        <v>8736</v>
      </c>
      <c r="E1939" s="2" t="s">
        <v>3906</v>
      </c>
      <c r="F1939" s="67" t="s">
        <v>221</v>
      </c>
    </row>
    <row r="1940" spans="1:6" x14ac:dyDescent="0.25">
      <c r="A1940">
        <v>660</v>
      </c>
      <c r="B1940" s="2" t="s">
        <v>1428</v>
      </c>
      <c r="C1940" s="78">
        <v>3500</v>
      </c>
      <c r="D1940" s="78">
        <v>3500</v>
      </c>
      <c r="E1940" s="2" t="s">
        <v>3906</v>
      </c>
      <c r="F1940" s="67" t="s">
        <v>221</v>
      </c>
    </row>
    <row r="1941" spans="1:6" x14ac:dyDescent="0.25">
      <c r="A1941">
        <v>661</v>
      </c>
      <c r="B1941" s="2" t="s">
        <v>1428</v>
      </c>
      <c r="C1941" s="78">
        <v>6004</v>
      </c>
      <c r="D1941" s="78">
        <v>6004</v>
      </c>
      <c r="E1941" s="2" t="s">
        <v>3906</v>
      </c>
      <c r="F1941" s="67" t="s">
        <v>221</v>
      </c>
    </row>
    <row r="1942" spans="1:6" x14ac:dyDescent="0.25">
      <c r="A1942">
        <v>662</v>
      </c>
      <c r="B1942" s="2" t="s">
        <v>1428</v>
      </c>
      <c r="C1942" s="78">
        <v>2326</v>
      </c>
      <c r="D1942" s="78">
        <v>2326</v>
      </c>
      <c r="E1942" s="2" t="s">
        <v>3906</v>
      </c>
      <c r="F1942" s="67" t="s">
        <v>221</v>
      </c>
    </row>
    <row r="1943" spans="1:6" x14ac:dyDescent="0.25">
      <c r="A1943">
        <v>663</v>
      </c>
      <c r="B1943" s="2" t="s">
        <v>1428</v>
      </c>
      <c r="C1943" s="78">
        <v>0</v>
      </c>
      <c r="D1943" s="78">
        <v>0</v>
      </c>
      <c r="E1943" s="2" t="s">
        <v>3906</v>
      </c>
      <c r="F1943" s="67" t="s">
        <v>221</v>
      </c>
    </row>
    <row r="1944" spans="1:6" x14ac:dyDescent="0.25">
      <c r="A1944">
        <v>664</v>
      </c>
      <c r="B1944" s="2" t="s">
        <v>1428</v>
      </c>
      <c r="C1944" s="78">
        <v>4000</v>
      </c>
      <c r="D1944" s="78">
        <v>4000</v>
      </c>
      <c r="E1944" s="2" t="s">
        <v>3906</v>
      </c>
      <c r="F1944" s="67" t="s">
        <v>221</v>
      </c>
    </row>
    <row r="1945" spans="1:6" x14ac:dyDescent="0.25">
      <c r="A1945">
        <v>665</v>
      </c>
      <c r="B1945" s="2" t="s">
        <v>1428</v>
      </c>
      <c r="C1945" s="78">
        <v>3000</v>
      </c>
      <c r="D1945" s="78">
        <v>3000</v>
      </c>
      <c r="E1945" s="2" t="s">
        <v>3906</v>
      </c>
      <c r="F1945" s="67" t="s">
        <v>221</v>
      </c>
    </row>
    <row r="1946" spans="1:6" x14ac:dyDescent="0.25">
      <c r="A1946">
        <v>666</v>
      </c>
      <c r="B1946" s="2" t="s">
        <v>1428</v>
      </c>
      <c r="C1946" s="78">
        <v>3000</v>
      </c>
      <c r="D1946" s="78">
        <v>3000</v>
      </c>
      <c r="E1946" s="2" t="s">
        <v>3906</v>
      </c>
      <c r="F1946" s="67" t="s">
        <v>221</v>
      </c>
    </row>
    <row r="1947" spans="1:6" x14ac:dyDescent="0.25">
      <c r="A1947">
        <v>667</v>
      </c>
      <c r="B1947" s="2" t="s">
        <v>1428</v>
      </c>
      <c r="C1947" s="78">
        <v>3000</v>
      </c>
      <c r="D1947" s="78">
        <v>3000</v>
      </c>
      <c r="E1947" s="2" t="s">
        <v>3906</v>
      </c>
      <c r="F1947" s="67" t="s">
        <v>221</v>
      </c>
    </row>
    <row r="1948" spans="1:6" x14ac:dyDescent="0.25">
      <c r="A1948">
        <v>668</v>
      </c>
      <c r="B1948" s="2" t="s">
        <v>1428</v>
      </c>
      <c r="C1948" s="78">
        <v>6516</v>
      </c>
      <c r="D1948" s="78">
        <v>6516</v>
      </c>
      <c r="E1948" s="2" t="s">
        <v>3906</v>
      </c>
      <c r="F1948" s="67" t="s">
        <v>221</v>
      </c>
    </row>
    <row r="1949" spans="1:6" x14ac:dyDescent="0.25">
      <c r="A1949">
        <v>669</v>
      </c>
      <c r="B1949" s="2" t="s">
        <v>1428</v>
      </c>
      <c r="C1949" s="78">
        <v>0</v>
      </c>
      <c r="D1949" s="78">
        <v>0</v>
      </c>
      <c r="E1949" s="2" t="s">
        <v>3906</v>
      </c>
      <c r="F1949" s="67" t="s">
        <v>221</v>
      </c>
    </row>
    <row r="1950" spans="1:6" x14ac:dyDescent="0.25">
      <c r="A1950">
        <v>670</v>
      </c>
      <c r="B1950" s="2" t="s">
        <v>1428</v>
      </c>
      <c r="C1950" s="78">
        <v>0</v>
      </c>
      <c r="D1950" s="78">
        <v>0</v>
      </c>
      <c r="E1950" s="2" t="s">
        <v>3906</v>
      </c>
      <c r="F1950" s="67" t="s">
        <v>221</v>
      </c>
    </row>
    <row r="1951" spans="1:6" x14ac:dyDescent="0.25">
      <c r="A1951">
        <v>671</v>
      </c>
      <c r="B1951" s="2" t="s">
        <v>1428</v>
      </c>
      <c r="C1951" s="78">
        <v>0</v>
      </c>
      <c r="D1951" s="78">
        <v>0</v>
      </c>
      <c r="E1951" s="2" t="s">
        <v>3906</v>
      </c>
      <c r="F1951" s="67" t="s">
        <v>221</v>
      </c>
    </row>
    <row r="1952" spans="1:6" x14ac:dyDescent="0.25">
      <c r="A1952">
        <v>672</v>
      </c>
      <c r="B1952" s="2" t="s">
        <v>1428</v>
      </c>
      <c r="C1952" s="78">
        <v>0</v>
      </c>
      <c r="D1952" s="78">
        <v>0</v>
      </c>
      <c r="E1952" s="2" t="s">
        <v>3906</v>
      </c>
      <c r="F1952" s="67" t="s">
        <v>221</v>
      </c>
    </row>
    <row r="1953" spans="1:6" x14ac:dyDescent="0.25">
      <c r="A1953">
        <v>673</v>
      </c>
      <c r="B1953" s="2" t="s">
        <v>1428</v>
      </c>
      <c r="C1953" s="78">
        <v>0</v>
      </c>
      <c r="D1953" s="78">
        <v>0</v>
      </c>
      <c r="E1953" s="2" t="s">
        <v>3906</v>
      </c>
      <c r="F1953" s="67" t="s">
        <v>221</v>
      </c>
    </row>
    <row r="1954" spans="1:6" x14ac:dyDescent="0.25">
      <c r="A1954">
        <v>674</v>
      </c>
      <c r="B1954" s="2" t="s">
        <v>1428</v>
      </c>
      <c r="C1954" s="78">
        <v>0</v>
      </c>
      <c r="D1954" s="78">
        <v>0</v>
      </c>
      <c r="E1954" s="2" t="s">
        <v>3906</v>
      </c>
      <c r="F1954" s="67" t="s">
        <v>221</v>
      </c>
    </row>
    <row r="1955" spans="1:6" x14ac:dyDescent="0.25">
      <c r="A1955">
        <v>675</v>
      </c>
      <c r="B1955" s="2" t="s">
        <v>1428</v>
      </c>
      <c r="C1955" s="78">
        <v>0</v>
      </c>
      <c r="D1955" s="78">
        <v>0</v>
      </c>
      <c r="E1955" s="2" t="s">
        <v>3906</v>
      </c>
      <c r="F1955" s="67" t="s">
        <v>221</v>
      </c>
    </row>
    <row r="1956" spans="1:6" x14ac:dyDescent="0.25">
      <c r="A1956">
        <v>676</v>
      </c>
      <c r="B1956" s="2" t="s">
        <v>1428</v>
      </c>
      <c r="C1956" s="78">
        <v>0</v>
      </c>
      <c r="D1956" s="78">
        <v>0</v>
      </c>
      <c r="E1956" s="2" t="s">
        <v>3906</v>
      </c>
      <c r="F1956" s="67" t="s">
        <v>221</v>
      </c>
    </row>
    <row r="1957" spans="1:6" x14ac:dyDescent="0.25">
      <c r="A1957">
        <v>677</v>
      </c>
      <c r="B1957" s="2" t="s">
        <v>1428</v>
      </c>
      <c r="C1957" s="78">
        <v>0</v>
      </c>
      <c r="D1957" s="78">
        <v>0</v>
      </c>
      <c r="E1957" s="2" t="s">
        <v>3906</v>
      </c>
      <c r="F1957" s="67" t="s">
        <v>221</v>
      </c>
    </row>
    <row r="1958" spans="1:6" x14ac:dyDescent="0.25">
      <c r="A1958">
        <v>678</v>
      </c>
      <c r="B1958" s="2" t="s">
        <v>1428</v>
      </c>
      <c r="C1958" s="78">
        <v>0</v>
      </c>
      <c r="D1958" s="78">
        <v>0</v>
      </c>
      <c r="E1958" s="2" t="s">
        <v>3906</v>
      </c>
      <c r="F1958" s="67" t="s">
        <v>221</v>
      </c>
    </row>
    <row r="1959" spans="1:6" x14ac:dyDescent="0.25">
      <c r="A1959">
        <v>679</v>
      </c>
      <c r="B1959" s="2" t="s">
        <v>1428</v>
      </c>
      <c r="C1959" s="78">
        <v>0</v>
      </c>
      <c r="D1959" s="78">
        <v>0</v>
      </c>
      <c r="E1959" s="2" t="s">
        <v>3906</v>
      </c>
      <c r="F1959" s="67" t="s">
        <v>221</v>
      </c>
    </row>
    <row r="1960" spans="1:6" x14ac:dyDescent="0.25">
      <c r="A1960">
        <v>680</v>
      </c>
      <c r="B1960" s="2" t="s">
        <v>1428</v>
      </c>
      <c r="C1960" s="78">
        <v>0</v>
      </c>
      <c r="D1960" s="78">
        <v>0</v>
      </c>
      <c r="E1960" s="2" t="s">
        <v>3906</v>
      </c>
      <c r="F1960" s="67" t="s">
        <v>221</v>
      </c>
    </row>
    <row r="1961" spans="1:6" x14ac:dyDescent="0.25">
      <c r="A1961">
        <v>681</v>
      </c>
      <c r="B1961" s="2" t="s">
        <v>1428</v>
      </c>
      <c r="C1961" s="78">
        <v>0</v>
      </c>
      <c r="D1961" s="78">
        <v>0</v>
      </c>
      <c r="E1961" s="2" t="s">
        <v>3906</v>
      </c>
      <c r="F1961" s="67" t="s">
        <v>221</v>
      </c>
    </row>
    <row r="1962" spans="1:6" x14ac:dyDescent="0.25">
      <c r="A1962">
        <v>682</v>
      </c>
      <c r="B1962" s="2" t="s">
        <v>1428</v>
      </c>
      <c r="C1962" s="78">
        <v>0</v>
      </c>
      <c r="D1962" s="78">
        <v>0</v>
      </c>
      <c r="E1962" s="2" t="s">
        <v>3906</v>
      </c>
      <c r="F1962" s="67" t="s">
        <v>221</v>
      </c>
    </row>
    <row r="1963" spans="1:6" x14ac:dyDescent="0.25">
      <c r="A1963">
        <v>683</v>
      </c>
      <c r="B1963" s="2" t="s">
        <v>1428</v>
      </c>
      <c r="C1963" s="78">
        <v>0</v>
      </c>
      <c r="D1963" s="78">
        <v>0</v>
      </c>
      <c r="E1963" s="2" t="s">
        <v>3906</v>
      </c>
      <c r="F1963" s="67" t="s">
        <v>221</v>
      </c>
    </row>
    <row r="1964" spans="1:6" x14ac:dyDescent="0.25">
      <c r="A1964">
        <v>684</v>
      </c>
      <c r="B1964" s="2" t="s">
        <v>1428</v>
      </c>
      <c r="C1964" s="78">
        <v>0</v>
      </c>
      <c r="D1964" s="78">
        <v>0</v>
      </c>
      <c r="E1964" s="2" t="s">
        <v>3906</v>
      </c>
      <c r="F1964" s="67" t="s">
        <v>221</v>
      </c>
    </row>
    <row r="1965" spans="1:6" x14ac:dyDescent="0.25">
      <c r="A1965">
        <v>685</v>
      </c>
      <c r="B1965" s="2" t="s">
        <v>1428</v>
      </c>
      <c r="C1965" s="78">
        <v>0</v>
      </c>
      <c r="D1965" s="78">
        <v>0</v>
      </c>
      <c r="E1965" s="2" t="s">
        <v>3906</v>
      </c>
      <c r="F1965" s="67" t="s">
        <v>221</v>
      </c>
    </row>
    <row r="1966" spans="1:6" x14ac:dyDescent="0.25">
      <c r="A1966">
        <v>686</v>
      </c>
      <c r="B1966" s="2" t="s">
        <v>1428</v>
      </c>
      <c r="C1966" s="78">
        <v>0</v>
      </c>
      <c r="D1966" s="78">
        <v>0</v>
      </c>
      <c r="E1966" s="2" t="s">
        <v>3906</v>
      </c>
      <c r="F1966" s="67" t="s">
        <v>221</v>
      </c>
    </row>
    <row r="1967" spans="1:6" x14ac:dyDescent="0.25">
      <c r="A1967">
        <v>687</v>
      </c>
      <c r="B1967" s="2" t="s">
        <v>1428</v>
      </c>
      <c r="C1967" s="78">
        <v>0</v>
      </c>
      <c r="D1967" s="78">
        <v>0</v>
      </c>
      <c r="E1967" s="2" t="s">
        <v>3906</v>
      </c>
      <c r="F1967" s="67" t="s">
        <v>221</v>
      </c>
    </row>
    <row r="1968" spans="1:6" x14ac:dyDescent="0.25">
      <c r="A1968">
        <v>688</v>
      </c>
      <c r="B1968" s="2" t="s">
        <v>1428</v>
      </c>
      <c r="C1968" s="78">
        <v>0</v>
      </c>
      <c r="D1968" s="78">
        <v>0</v>
      </c>
      <c r="E1968" s="2" t="s">
        <v>3906</v>
      </c>
      <c r="F1968" s="67" t="s">
        <v>221</v>
      </c>
    </row>
    <row r="1969" spans="1:6" x14ac:dyDescent="0.25">
      <c r="A1969">
        <v>689</v>
      </c>
      <c r="B1969" s="2" t="s">
        <v>1428</v>
      </c>
      <c r="C1969" s="78">
        <v>0</v>
      </c>
      <c r="D1969" s="78">
        <v>0</v>
      </c>
      <c r="E1969" s="2" t="s">
        <v>3906</v>
      </c>
      <c r="F1969" s="67" t="s">
        <v>221</v>
      </c>
    </row>
    <row r="1970" spans="1:6" x14ac:dyDescent="0.25">
      <c r="A1970">
        <v>690</v>
      </c>
      <c r="B1970" s="2" t="s">
        <v>1428</v>
      </c>
      <c r="C1970" s="78">
        <v>0</v>
      </c>
      <c r="D1970" s="78">
        <v>0</v>
      </c>
      <c r="E1970" s="2" t="s">
        <v>3906</v>
      </c>
      <c r="F1970" s="67" t="s">
        <v>221</v>
      </c>
    </row>
    <row r="1971" spans="1:6" x14ac:dyDescent="0.25">
      <c r="A1971">
        <v>691</v>
      </c>
      <c r="B1971" s="2" t="s">
        <v>1428</v>
      </c>
      <c r="C1971" s="78">
        <v>0</v>
      </c>
      <c r="D1971" s="78">
        <v>0</v>
      </c>
      <c r="E1971" s="2" t="s">
        <v>3906</v>
      </c>
      <c r="F1971" s="67" t="s">
        <v>221</v>
      </c>
    </row>
    <row r="1972" spans="1:6" x14ac:dyDescent="0.25">
      <c r="A1972">
        <v>692</v>
      </c>
      <c r="B1972" s="2" t="s">
        <v>1428</v>
      </c>
      <c r="C1972" s="78">
        <v>0</v>
      </c>
      <c r="D1972" s="78">
        <v>0</v>
      </c>
      <c r="E1972" s="2" t="s">
        <v>3906</v>
      </c>
      <c r="F1972" s="67" t="s">
        <v>221</v>
      </c>
    </row>
    <row r="1973" spans="1:6" x14ac:dyDescent="0.25">
      <c r="A1973">
        <v>693</v>
      </c>
      <c r="B1973" s="2" t="s">
        <v>1428</v>
      </c>
      <c r="C1973" s="78">
        <v>0</v>
      </c>
      <c r="D1973" s="78">
        <v>0</v>
      </c>
      <c r="E1973" s="2" t="s">
        <v>3906</v>
      </c>
      <c r="F1973" s="67" t="s">
        <v>221</v>
      </c>
    </row>
    <row r="1974" spans="1:6" x14ac:dyDescent="0.25">
      <c r="A1974">
        <v>694</v>
      </c>
      <c r="B1974" s="2" t="s">
        <v>1428</v>
      </c>
      <c r="C1974" s="78">
        <v>0</v>
      </c>
      <c r="D1974" s="78">
        <v>0</v>
      </c>
      <c r="E1974" s="2" t="s">
        <v>3906</v>
      </c>
      <c r="F1974" s="67" t="s">
        <v>221</v>
      </c>
    </row>
    <row r="1975" spans="1:6" x14ac:dyDescent="0.25">
      <c r="A1975">
        <v>695</v>
      </c>
      <c r="B1975" s="2" t="s">
        <v>1428</v>
      </c>
      <c r="C1975" s="78">
        <v>2352</v>
      </c>
      <c r="D1975" s="78">
        <v>2352</v>
      </c>
      <c r="E1975" s="2" t="s">
        <v>3906</v>
      </c>
      <c r="F1975" s="67" t="s">
        <v>221</v>
      </c>
    </row>
    <row r="1976" spans="1:6" x14ac:dyDescent="0.25">
      <c r="A1976">
        <v>696</v>
      </c>
      <c r="B1976" s="2" t="s">
        <v>1428</v>
      </c>
      <c r="C1976" s="78">
        <v>0</v>
      </c>
      <c r="D1976" s="78">
        <v>0</v>
      </c>
      <c r="E1976" s="2" t="s">
        <v>3906</v>
      </c>
      <c r="F1976" s="67" t="s">
        <v>221</v>
      </c>
    </row>
    <row r="1977" spans="1:6" x14ac:dyDescent="0.25">
      <c r="A1977">
        <v>697</v>
      </c>
      <c r="B1977" s="2" t="s">
        <v>1428</v>
      </c>
      <c r="C1977" s="78">
        <v>0</v>
      </c>
      <c r="D1977" s="78">
        <v>0</v>
      </c>
      <c r="E1977" s="2" t="s">
        <v>3906</v>
      </c>
      <c r="F1977" s="67" t="s">
        <v>221</v>
      </c>
    </row>
    <row r="1978" spans="1:6" x14ac:dyDescent="0.25">
      <c r="A1978">
        <v>698</v>
      </c>
      <c r="B1978" s="2" t="s">
        <v>1428</v>
      </c>
      <c r="C1978" s="78">
        <v>0</v>
      </c>
      <c r="D1978" s="78">
        <v>0</v>
      </c>
      <c r="E1978" s="2" t="s">
        <v>3906</v>
      </c>
      <c r="F1978" s="67" t="s">
        <v>221</v>
      </c>
    </row>
    <row r="1979" spans="1:6" x14ac:dyDescent="0.25">
      <c r="A1979">
        <v>699</v>
      </c>
      <c r="B1979" s="2" t="s">
        <v>1428</v>
      </c>
      <c r="C1979" s="78">
        <v>0</v>
      </c>
      <c r="D1979" s="78">
        <v>0</v>
      </c>
      <c r="E1979" s="2" t="s">
        <v>3906</v>
      </c>
      <c r="F1979" s="67" t="s">
        <v>221</v>
      </c>
    </row>
    <row r="1980" spans="1:6" x14ac:dyDescent="0.25">
      <c r="A1980">
        <v>700</v>
      </c>
      <c r="B1980" s="2" t="s">
        <v>1428</v>
      </c>
      <c r="C1980" s="78">
        <v>0</v>
      </c>
      <c r="D1980" s="78">
        <v>0</v>
      </c>
      <c r="E1980" s="2" t="s">
        <v>3906</v>
      </c>
      <c r="F1980" s="67" t="s">
        <v>221</v>
      </c>
    </row>
    <row r="1981" spans="1:6" x14ac:dyDescent="0.25">
      <c r="A1981">
        <v>701</v>
      </c>
      <c r="B1981" s="2" t="s">
        <v>1428</v>
      </c>
      <c r="C1981" s="78">
        <v>0</v>
      </c>
      <c r="D1981" s="78">
        <v>0</v>
      </c>
      <c r="E1981" s="2" t="s">
        <v>3906</v>
      </c>
      <c r="F1981" s="67" t="s">
        <v>221</v>
      </c>
    </row>
    <row r="1982" spans="1:6" x14ac:dyDescent="0.25">
      <c r="A1982">
        <v>702</v>
      </c>
      <c r="B1982" s="2" t="s">
        <v>1428</v>
      </c>
      <c r="C1982" s="78">
        <v>0</v>
      </c>
      <c r="D1982" s="78">
        <v>0</v>
      </c>
      <c r="E1982" s="2" t="s">
        <v>3906</v>
      </c>
      <c r="F1982" s="67" t="s">
        <v>221</v>
      </c>
    </row>
    <row r="1983" spans="1:6" x14ac:dyDescent="0.25">
      <c r="A1983">
        <v>703</v>
      </c>
      <c r="B1983" s="2" t="s">
        <v>1428</v>
      </c>
      <c r="C1983" s="78">
        <v>0</v>
      </c>
      <c r="D1983" s="78">
        <v>0</v>
      </c>
      <c r="E1983" s="2" t="s">
        <v>3906</v>
      </c>
      <c r="F1983" s="67" t="s">
        <v>221</v>
      </c>
    </row>
    <row r="1984" spans="1:6" x14ac:dyDescent="0.25">
      <c r="A1984">
        <v>704</v>
      </c>
      <c r="B1984" s="2" t="s">
        <v>1428</v>
      </c>
      <c r="C1984" s="78">
        <v>0</v>
      </c>
      <c r="D1984" s="78">
        <v>0</v>
      </c>
      <c r="E1984" s="2" t="s">
        <v>3906</v>
      </c>
      <c r="F1984" s="67" t="s">
        <v>221</v>
      </c>
    </row>
    <row r="1985" spans="1:6" x14ac:dyDescent="0.25">
      <c r="A1985">
        <v>705</v>
      </c>
      <c r="B1985" s="2" t="s">
        <v>1428</v>
      </c>
      <c r="C1985" s="78">
        <v>0</v>
      </c>
      <c r="D1985" s="78">
        <v>0</v>
      </c>
      <c r="E1985" s="2" t="s">
        <v>3906</v>
      </c>
      <c r="F1985" s="67" t="s">
        <v>221</v>
      </c>
    </row>
    <row r="1986" spans="1:6" x14ac:dyDescent="0.25">
      <c r="A1986">
        <v>706</v>
      </c>
      <c r="B1986" s="2" t="s">
        <v>1428</v>
      </c>
      <c r="C1986" s="78">
        <v>0</v>
      </c>
      <c r="D1986" s="78">
        <v>0</v>
      </c>
      <c r="E1986" s="2" t="s">
        <v>3906</v>
      </c>
      <c r="F1986" s="67" t="s">
        <v>221</v>
      </c>
    </row>
    <row r="1987" spans="1:6" x14ac:dyDescent="0.25">
      <c r="A1987">
        <v>707</v>
      </c>
      <c r="B1987" s="2" t="s">
        <v>1428</v>
      </c>
      <c r="C1987" s="78">
        <v>0</v>
      </c>
      <c r="D1987" s="78">
        <v>0</v>
      </c>
      <c r="E1987" s="2" t="s">
        <v>3906</v>
      </c>
      <c r="F1987" s="67" t="s">
        <v>221</v>
      </c>
    </row>
    <row r="1988" spans="1:6" x14ac:dyDescent="0.25">
      <c r="A1988">
        <v>708</v>
      </c>
      <c r="B1988" s="2" t="s">
        <v>1428</v>
      </c>
      <c r="C1988" s="78">
        <v>0</v>
      </c>
      <c r="D1988" s="78">
        <v>0</v>
      </c>
      <c r="E1988" s="2" t="s">
        <v>3906</v>
      </c>
      <c r="F1988" s="67" t="s">
        <v>221</v>
      </c>
    </row>
    <row r="1989" spans="1:6" x14ac:dyDescent="0.25">
      <c r="A1989">
        <v>709</v>
      </c>
      <c r="B1989" s="2" t="s">
        <v>1428</v>
      </c>
      <c r="C1989" s="78">
        <v>0</v>
      </c>
      <c r="D1989" s="78">
        <v>0</v>
      </c>
      <c r="E1989" s="2" t="s">
        <v>3906</v>
      </c>
      <c r="F1989" s="67" t="s">
        <v>221</v>
      </c>
    </row>
    <row r="1990" spans="1:6" x14ac:dyDescent="0.25">
      <c r="A1990">
        <v>710</v>
      </c>
      <c r="B1990" s="2" t="s">
        <v>1428</v>
      </c>
      <c r="C1990" s="78">
        <v>0</v>
      </c>
      <c r="D1990" s="78">
        <v>0</v>
      </c>
      <c r="E1990" s="2" t="s">
        <v>3906</v>
      </c>
      <c r="F1990" s="67" t="s">
        <v>221</v>
      </c>
    </row>
    <row r="1991" spans="1:6" x14ac:dyDescent="0.25">
      <c r="A1991">
        <v>711</v>
      </c>
      <c r="B1991" s="2" t="s">
        <v>1428</v>
      </c>
      <c r="C1991" s="78">
        <v>0</v>
      </c>
      <c r="D1991" s="78">
        <v>0</v>
      </c>
      <c r="E1991" s="2" t="s">
        <v>3906</v>
      </c>
      <c r="F1991" s="67" t="s">
        <v>221</v>
      </c>
    </row>
    <row r="1992" spans="1:6" x14ac:dyDescent="0.25">
      <c r="A1992">
        <v>712</v>
      </c>
      <c r="B1992" s="2" t="s">
        <v>1428</v>
      </c>
      <c r="C1992" s="78">
        <v>0</v>
      </c>
      <c r="D1992" s="78">
        <v>0</v>
      </c>
      <c r="E1992" s="2" t="s">
        <v>3906</v>
      </c>
      <c r="F1992" s="67" t="s">
        <v>221</v>
      </c>
    </row>
    <row r="1993" spans="1:6" x14ac:dyDescent="0.25">
      <c r="A1993">
        <v>713</v>
      </c>
      <c r="B1993" s="2" t="s">
        <v>1428</v>
      </c>
      <c r="C1993" s="78">
        <v>0</v>
      </c>
      <c r="D1993" s="78">
        <v>0</v>
      </c>
      <c r="E1993" s="2" t="s">
        <v>3906</v>
      </c>
      <c r="F1993" s="67" t="s">
        <v>221</v>
      </c>
    </row>
    <row r="1994" spans="1:6" x14ac:dyDescent="0.25">
      <c r="A1994">
        <v>714</v>
      </c>
      <c r="B1994" s="2" t="s">
        <v>1428</v>
      </c>
      <c r="C1994" s="78">
        <v>0</v>
      </c>
      <c r="D1994" s="78">
        <v>0</v>
      </c>
      <c r="E1994" s="2" t="s">
        <v>3906</v>
      </c>
      <c r="F1994" s="67" t="s">
        <v>221</v>
      </c>
    </row>
    <row r="1995" spans="1:6" x14ac:dyDescent="0.25">
      <c r="A1995">
        <v>715</v>
      </c>
      <c r="B1995" s="2" t="s">
        <v>1428</v>
      </c>
      <c r="C1995" s="78">
        <v>0</v>
      </c>
      <c r="D1995" s="78">
        <v>0</v>
      </c>
      <c r="E1995" s="2" t="s">
        <v>3906</v>
      </c>
      <c r="F1995" s="67" t="s">
        <v>221</v>
      </c>
    </row>
    <row r="1996" spans="1:6" x14ac:dyDescent="0.25">
      <c r="A1996">
        <v>716</v>
      </c>
      <c r="B1996" s="2" t="s">
        <v>1428</v>
      </c>
      <c r="C1996" s="78">
        <v>0</v>
      </c>
      <c r="D1996" s="78">
        <v>0</v>
      </c>
      <c r="E1996" s="2" t="s">
        <v>3906</v>
      </c>
      <c r="F1996" s="67" t="s">
        <v>221</v>
      </c>
    </row>
    <row r="1997" spans="1:6" x14ac:dyDescent="0.25">
      <c r="A1997">
        <v>717</v>
      </c>
      <c r="B1997" s="2" t="s">
        <v>1428</v>
      </c>
      <c r="C1997" s="78">
        <v>0</v>
      </c>
      <c r="D1997" s="78">
        <v>0</v>
      </c>
      <c r="E1997" s="2" t="s">
        <v>3906</v>
      </c>
      <c r="F1997" s="67" t="s">
        <v>221</v>
      </c>
    </row>
    <row r="1998" spans="1:6" x14ac:dyDescent="0.25">
      <c r="A1998">
        <v>718</v>
      </c>
      <c r="B1998" s="2" t="s">
        <v>1428</v>
      </c>
      <c r="C1998" s="78">
        <v>0</v>
      </c>
      <c r="D1998" s="78">
        <v>0</v>
      </c>
      <c r="E1998" s="2" t="s">
        <v>3906</v>
      </c>
      <c r="F1998" s="67" t="s">
        <v>221</v>
      </c>
    </row>
    <row r="1999" spans="1:6" x14ac:dyDescent="0.25">
      <c r="A1999">
        <v>719</v>
      </c>
      <c r="B1999" s="2" t="s">
        <v>1428</v>
      </c>
      <c r="C1999" s="78">
        <v>0</v>
      </c>
      <c r="D1999" s="78">
        <v>0</v>
      </c>
      <c r="E1999" s="2" t="s">
        <v>3906</v>
      </c>
      <c r="F1999" s="67" t="s">
        <v>221</v>
      </c>
    </row>
    <row r="2000" spans="1:6" x14ac:dyDescent="0.25">
      <c r="A2000">
        <v>720</v>
      </c>
      <c r="B2000" s="2" t="s">
        <v>1428</v>
      </c>
      <c r="C2000" s="78">
        <v>0</v>
      </c>
      <c r="D2000" s="78">
        <v>0</v>
      </c>
      <c r="E2000" s="2" t="s">
        <v>3906</v>
      </c>
      <c r="F2000" s="67" t="s">
        <v>221</v>
      </c>
    </row>
    <row r="2001" spans="1:6" x14ac:dyDescent="0.25">
      <c r="A2001">
        <v>721</v>
      </c>
      <c r="B2001" s="2" t="s">
        <v>1428</v>
      </c>
      <c r="C2001" s="78">
        <v>0</v>
      </c>
      <c r="D2001" s="78">
        <v>0</v>
      </c>
      <c r="E2001" s="2" t="s">
        <v>3906</v>
      </c>
      <c r="F2001" s="67" t="s">
        <v>221</v>
      </c>
    </row>
    <row r="2002" spans="1:6" x14ac:dyDescent="0.25">
      <c r="A2002">
        <v>722</v>
      </c>
      <c r="B2002" s="2" t="s">
        <v>1428</v>
      </c>
      <c r="C2002" s="78">
        <v>0</v>
      </c>
      <c r="D2002" s="78">
        <v>0</v>
      </c>
      <c r="E2002" s="2" t="s">
        <v>3906</v>
      </c>
      <c r="F2002" s="67" t="s">
        <v>221</v>
      </c>
    </row>
    <row r="2003" spans="1:6" x14ac:dyDescent="0.25">
      <c r="A2003">
        <v>723</v>
      </c>
      <c r="B2003" s="2" t="s">
        <v>1428</v>
      </c>
      <c r="C2003" s="78">
        <v>0</v>
      </c>
      <c r="D2003" s="78">
        <v>0</v>
      </c>
      <c r="E2003" s="2" t="s">
        <v>3906</v>
      </c>
      <c r="F2003" s="67" t="s">
        <v>221</v>
      </c>
    </row>
    <row r="2004" spans="1:6" x14ac:dyDescent="0.25">
      <c r="A2004">
        <v>724</v>
      </c>
      <c r="B2004" s="2" t="s">
        <v>1428</v>
      </c>
      <c r="C2004" s="78">
        <v>0</v>
      </c>
      <c r="D2004" s="78">
        <v>0</v>
      </c>
      <c r="E2004" s="2" t="s">
        <v>3906</v>
      </c>
      <c r="F2004" s="67" t="s">
        <v>221</v>
      </c>
    </row>
    <row r="2005" spans="1:6" x14ac:dyDescent="0.25">
      <c r="A2005">
        <v>725</v>
      </c>
      <c r="B2005" s="2" t="s">
        <v>1428</v>
      </c>
      <c r="C2005" s="78">
        <v>0</v>
      </c>
      <c r="D2005" s="78">
        <v>0</v>
      </c>
      <c r="E2005" s="2" t="s">
        <v>3906</v>
      </c>
      <c r="F2005" s="67" t="s">
        <v>221</v>
      </c>
    </row>
    <row r="2006" spans="1:6" x14ac:dyDescent="0.25">
      <c r="A2006">
        <v>726</v>
      </c>
      <c r="B2006" s="2" t="s">
        <v>1428</v>
      </c>
      <c r="C2006" s="78">
        <v>0</v>
      </c>
      <c r="D2006" s="78">
        <v>0</v>
      </c>
      <c r="E2006" s="2" t="s">
        <v>3906</v>
      </c>
      <c r="F2006" s="67" t="s">
        <v>221</v>
      </c>
    </row>
    <row r="2007" spans="1:6" x14ac:dyDescent="0.25">
      <c r="A2007">
        <v>727</v>
      </c>
      <c r="B2007" s="2" t="s">
        <v>1428</v>
      </c>
      <c r="C2007" s="78">
        <v>0</v>
      </c>
      <c r="D2007" s="78">
        <v>0</v>
      </c>
      <c r="E2007" s="2" t="s">
        <v>3906</v>
      </c>
      <c r="F2007" s="67" t="s">
        <v>221</v>
      </c>
    </row>
    <row r="2008" spans="1:6" x14ac:dyDescent="0.25">
      <c r="A2008">
        <v>728</v>
      </c>
      <c r="B2008" s="2" t="s">
        <v>1428</v>
      </c>
      <c r="C2008" s="78">
        <v>0</v>
      </c>
      <c r="D2008" s="78">
        <v>0</v>
      </c>
      <c r="E2008" s="2" t="s">
        <v>3906</v>
      </c>
      <c r="F2008" s="67" t="s">
        <v>221</v>
      </c>
    </row>
    <row r="2009" spans="1:6" x14ac:dyDescent="0.25">
      <c r="A2009">
        <v>729</v>
      </c>
      <c r="B2009" s="2" t="s">
        <v>1428</v>
      </c>
      <c r="C2009" s="78">
        <v>0</v>
      </c>
      <c r="D2009" s="78">
        <v>0</v>
      </c>
      <c r="E2009" s="2" t="s">
        <v>3906</v>
      </c>
      <c r="F2009" s="67" t="s">
        <v>221</v>
      </c>
    </row>
    <row r="2010" spans="1:6" x14ac:dyDescent="0.25">
      <c r="A2010">
        <v>730</v>
      </c>
      <c r="B2010" s="2" t="s">
        <v>1428</v>
      </c>
      <c r="C2010" s="78">
        <v>0</v>
      </c>
      <c r="D2010" s="78">
        <v>0</v>
      </c>
      <c r="E2010" s="2" t="s">
        <v>3906</v>
      </c>
      <c r="F2010" s="67" t="s">
        <v>221</v>
      </c>
    </row>
    <row r="2011" spans="1:6" x14ac:dyDescent="0.25">
      <c r="A2011">
        <v>731</v>
      </c>
      <c r="B2011" s="2" t="s">
        <v>1428</v>
      </c>
      <c r="C2011" s="78">
        <v>0</v>
      </c>
      <c r="D2011" s="78">
        <v>0</v>
      </c>
      <c r="E2011" s="2" t="s">
        <v>3906</v>
      </c>
      <c r="F2011" s="67" t="s">
        <v>221</v>
      </c>
    </row>
    <row r="2012" spans="1:6" x14ac:dyDescent="0.25">
      <c r="A2012">
        <v>732</v>
      </c>
      <c r="B2012" s="2" t="s">
        <v>1428</v>
      </c>
      <c r="C2012" s="78">
        <v>0</v>
      </c>
      <c r="D2012" s="78">
        <v>0</v>
      </c>
      <c r="E2012" s="2" t="s">
        <v>3906</v>
      </c>
      <c r="F2012" s="67" t="s">
        <v>221</v>
      </c>
    </row>
    <row r="2013" spans="1:6" x14ac:dyDescent="0.25">
      <c r="A2013">
        <v>733</v>
      </c>
      <c r="B2013" s="2" t="s">
        <v>1428</v>
      </c>
      <c r="C2013" s="78">
        <v>0</v>
      </c>
      <c r="D2013" s="78">
        <v>0</v>
      </c>
      <c r="E2013" s="2" t="s">
        <v>3906</v>
      </c>
      <c r="F2013" s="67" t="s">
        <v>221</v>
      </c>
    </row>
    <row r="2014" spans="1:6" x14ac:dyDescent="0.25">
      <c r="A2014">
        <v>734</v>
      </c>
      <c r="B2014" s="2" t="s">
        <v>1428</v>
      </c>
      <c r="C2014" s="78">
        <v>0</v>
      </c>
      <c r="D2014" s="78">
        <v>0</v>
      </c>
      <c r="E2014" s="2" t="s">
        <v>3906</v>
      </c>
      <c r="F2014" s="67" t="s">
        <v>221</v>
      </c>
    </row>
    <row r="2015" spans="1:6" x14ac:dyDescent="0.25">
      <c r="A2015">
        <v>735</v>
      </c>
      <c r="B2015" s="2" t="s">
        <v>1428</v>
      </c>
      <c r="C2015" s="78">
        <v>0</v>
      </c>
      <c r="D2015" s="78">
        <v>0</v>
      </c>
      <c r="E2015" s="2" t="s">
        <v>3906</v>
      </c>
      <c r="F2015" s="67" t="s">
        <v>221</v>
      </c>
    </row>
    <row r="2016" spans="1:6" x14ac:dyDescent="0.25">
      <c r="A2016">
        <v>736</v>
      </c>
      <c r="B2016" s="2" t="s">
        <v>1428</v>
      </c>
      <c r="C2016" s="78">
        <v>0</v>
      </c>
      <c r="D2016" s="78">
        <v>0</v>
      </c>
      <c r="E2016" s="2" t="s">
        <v>3906</v>
      </c>
      <c r="F2016" s="67" t="s">
        <v>221</v>
      </c>
    </row>
    <row r="2017" spans="1:6" x14ac:dyDescent="0.25">
      <c r="A2017">
        <v>737</v>
      </c>
      <c r="B2017" s="2" t="s">
        <v>1428</v>
      </c>
      <c r="C2017" s="78">
        <v>0</v>
      </c>
      <c r="D2017" s="78">
        <v>0</v>
      </c>
      <c r="E2017" s="2" t="s">
        <v>3906</v>
      </c>
      <c r="F2017" s="67" t="s">
        <v>221</v>
      </c>
    </row>
    <row r="2018" spans="1:6" x14ac:dyDescent="0.25">
      <c r="A2018">
        <v>738</v>
      </c>
      <c r="B2018" s="2" t="s">
        <v>1428</v>
      </c>
      <c r="C2018" s="78">
        <v>0</v>
      </c>
      <c r="D2018" s="78">
        <v>0</v>
      </c>
      <c r="E2018" s="2" t="s">
        <v>3906</v>
      </c>
      <c r="F2018" s="67" t="s">
        <v>221</v>
      </c>
    </row>
    <row r="2019" spans="1:6" x14ac:dyDescent="0.25">
      <c r="A2019">
        <v>739</v>
      </c>
      <c r="B2019" s="2" t="s">
        <v>1428</v>
      </c>
      <c r="C2019" s="78">
        <v>0</v>
      </c>
      <c r="D2019" s="78">
        <v>0</v>
      </c>
      <c r="E2019" s="2" t="s">
        <v>3906</v>
      </c>
      <c r="F2019" s="67" t="s">
        <v>221</v>
      </c>
    </row>
    <row r="2020" spans="1:6" x14ac:dyDescent="0.25">
      <c r="A2020">
        <v>740</v>
      </c>
      <c r="B2020" s="2" t="s">
        <v>1428</v>
      </c>
      <c r="C2020" s="78">
        <v>0</v>
      </c>
      <c r="D2020" s="78">
        <v>0</v>
      </c>
      <c r="E2020" s="2" t="s">
        <v>3906</v>
      </c>
      <c r="F2020" s="67" t="s">
        <v>221</v>
      </c>
    </row>
    <row r="2021" spans="1:6" x14ac:dyDescent="0.25">
      <c r="A2021">
        <v>741</v>
      </c>
      <c r="B2021" s="2" t="s">
        <v>1428</v>
      </c>
      <c r="C2021" s="78">
        <v>0</v>
      </c>
      <c r="D2021" s="78">
        <v>0</v>
      </c>
      <c r="E2021" s="2" t="s">
        <v>3906</v>
      </c>
      <c r="F2021" s="67" t="s">
        <v>221</v>
      </c>
    </row>
    <row r="2022" spans="1:6" x14ac:dyDescent="0.25">
      <c r="A2022">
        <v>742</v>
      </c>
      <c r="B2022" s="2" t="s">
        <v>1428</v>
      </c>
      <c r="C2022" s="78">
        <v>0</v>
      </c>
      <c r="D2022" s="78">
        <v>0</v>
      </c>
      <c r="E2022" s="2" t="s">
        <v>3906</v>
      </c>
      <c r="F2022" s="67" t="s">
        <v>221</v>
      </c>
    </row>
    <row r="2023" spans="1:6" x14ac:dyDescent="0.25">
      <c r="A2023">
        <v>743</v>
      </c>
      <c r="B2023" s="2" t="s">
        <v>1428</v>
      </c>
      <c r="C2023" s="78">
        <v>0</v>
      </c>
      <c r="D2023" s="78">
        <v>0</v>
      </c>
      <c r="E2023" s="2" t="s">
        <v>3906</v>
      </c>
      <c r="F2023" s="67" t="s">
        <v>221</v>
      </c>
    </row>
    <row r="2024" spans="1:6" x14ac:dyDescent="0.25">
      <c r="A2024">
        <v>744</v>
      </c>
      <c r="B2024" s="2" t="s">
        <v>1428</v>
      </c>
      <c r="C2024" s="78">
        <v>0</v>
      </c>
      <c r="D2024" s="78">
        <v>0</v>
      </c>
      <c r="E2024" s="2" t="s">
        <v>3906</v>
      </c>
      <c r="F2024" s="67" t="s">
        <v>221</v>
      </c>
    </row>
    <row r="2025" spans="1:6" x14ac:dyDescent="0.25">
      <c r="A2025">
        <v>745</v>
      </c>
      <c r="B2025" s="2" t="s">
        <v>1428</v>
      </c>
      <c r="C2025" s="78">
        <v>0</v>
      </c>
      <c r="D2025" s="78">
        <v>0</v>
      </c>
      <c r="E2025" s="2" t="s">
        <v>3906</v>
      </c>
      <c r="F2025" s="67" t="s">
        <v>221</v>
      </c>
    </row>
    <row r="2026" spans="1:6" x14ac:dyDescent="0.25">
      <c r="A2026">
        <v>746</v>
      </c>
      <c r="B2026" s="2" t="s">
        <v>1428</v>
      </c>
      <c r="C2026" s="78">
        <v>0</v>
      </c>
      <c r="D2026" s="78">
        <v>0</v>
      </c>
      <c r="E2026" s="2" t="s">
        <v>3906</v>
      </c>
      <c r="F2026" s="67" t="s">
        <v>221</v>
      </c>
    </row>
    <row r="2027" spans="1:6" x14ac:dyDescent="0.25">
      <c r="A2027">
        <v>747</v>
      </c>
      <c r="B2027" s="2" t="s">
        <v>1428</v>
      </c>
      <c r="C2027" s="78">
        <v>0</v>
      </c>
      <c r="D2027" s="78">
        <v>0</v>
      </c>
      <c r="E2027" s="2" t="s">
        <v>3906</v>
      </c>
      <c r="F2027" s="67" t="s">
        <v>221</v>
      </c>
    </row>
    <row r="2028" spans="1:6" x14ac:dyDescent="0.25">
      <c r="A2028">
        <v>748</v>
      </c>
      <c r="B2028" s="2" t="s">
        <v>1428</v>
      </c>
      <c r="C2028" s="78">
        <v>0</v>
      </c>
      <c r="D2028" s="78">
        <v>0</v>
      </c>
      <c r="E2028" s="2" t="s">
        <v>3906</v>
      </c>
      <c r="F2028" s="67" t="s">
        <v>221</v>
      </c>
    </row>
    <row r="2029" spans="1:6" x14ac:dyDescent="0.25">
      <c r="A2029">
        <v>749</v>
      </c>
      <c r="B2029" s="2" t="s">
        <v>1428</v>
      </c>
      <c r="C2029" s="78">
        <v>0</v>
      </c>
      <c r="D2029" s="78">
        <v>0</v>
      </c>
      <c r="E2029" s="2" t="s">
        <v>3906</v>
      </c>
      <c r="F2029" s="67" t="s">
        <v>221</v>
      </c>
    </row>
    <row r="2030" spans="1:6" x14ac:dyDescent="0.25">
      <c r="A2030">
        <v>750</v>
      </c>
      <c r="B2030" s="2" t="s">
        <v>1428</v>
      </c>
      <c r="C2030" s="78">
        <v>0</v>
      </c>
      <c r="D2030" s="78">
        <v>0</v>
      </c>
      <c r="E2030" s="2" t="s">
        <v>3906</v>
      </c>
      <c r="F2030" s="67" t="s">
        <v>221</v>
      </c>
    </row>
    <row r="2031" spans="1:6" x14ac:dyDescent="0.25">
      <c r="A2031">
        <v>751</v>
      </c>
      <c r="B2031" s="2" t="s">
        <v>1428</v>
      </c>
      <c r="C2031" s="78">
        <v>0</v>
      </c>
      <c r="D2031" s="78">
        <v>0</v>
      </c>
      <c r="E2031" s="2" t="s">
        <v>3906</v>
      </c>
      <c r="F2031" s="67" t="s">
        <v>221</v>
      </c>
    </row>
    <row r="2032" spans="1:6" x14ac:dyDescent="0.25">
      <c r="A2032">
        <v>752</v>
      </c>
      <c r="B2032" s="2" t="s">
        <v>1428</v>
      </c>
      <c r="C2032" s="78">
        <v>0</v>
      </c>
      <c r="D2032" s="78">
        <v>0</v>
      </c>
      <c r="E2032" s="2" t="s">
        <v>3906</v>
      </c>
      <c r="F2032" s="67" t="s">
        <v>221</v>
      </c>
    </row>
    <row r="2033" spans="1:6" x14ac:dyDescent="0.25">
      <c r="A2033">
        <v>753</v>
      </c>
      <c r="B2033" s="2" t="s">
        <v>1428</v>
      </c>
      <c r="C2033" s="78">
        <v>0</v>
      </c>
      <c r="D2033" s="78">
        <v>0</v>
      </c>
      <c r="E2033" s="2" t="s">
        <v>3906</v>
      </c>
      <c r="F2033" s="67" t="s">
        <v>221</v>
      </c>
    </row>
    <row r="2034" spans="1:6" x14ac:dyDescent="0.25">
      <c r="A2034">
        <v>754</v>
      </c>
      <c r="B2034" s="2" t="s">
        <v>1428</v>
      </c>
      <c r="C2034" s="78">
        <v>0</v>
      </c>
      <c r="D2034" s="78">
        <v>0</v>
      </c>
      <c r="E2034" s="2" t="s">
        <v>3906</v>
      </c>
      <c r="F2034" s="67" t="s">
        <v>221</v>
      </c>
    </row>
    <row r="2035" spans="1:6" x14ac:dyDescent="0.25">
      <c r="A2035">
        <v>755</v>
      </c>
      <c r="B2035" s="2" t="s">
        <v>1428</v>
      </c>
      <c r="C2035" s="78">
        <v>0</v>
      </c>
      <c r="D2035" s="78">
        <v>0</v>
      </c>
      <c r="E2035" s="2" t="s">
        <v>3906</v>
      </c>
      <c r="F2035" s="67" t="s">
        <v>221</v>
      </c>
    </row>
    <row r="2036" spans="1:6" x14ac:dyDescent="0.25">
      <c r="A2036">
        <v>756</v>
      </c>
      <c r="B2036" s="2" t="s">
        <v>1428</v>
      </c>
      <c r="C2036" s="78">
        <v>0</v>
      </c>
      <c r="D2036" s="78">
        <v>0</v>
      </c>
      <c r="E2036" s="2" t="s">
        <v>3906</v>
      </c>
      <c r="F2036" s="67" t="s">
        <v>221</v>
      </c>
    </row>
    <row r="2037" spans="1:6" x14ac:dyDescent="0.25">
      <c r="A2037">
        <v>757</v>
      </c>
      <c r="B2037" s="2" t="s">
        <v>1428</v>
      </c>
      <c r="C2037" s="78">
        <v>0</v>
      </c>
      <c r="D2037" s="78">
        <v>0</v>
      </c>
      <c r="E2037" s="2" t="s">
        <v>3906</v>
      </c>
      <c r="F2037" s="67" t="s">
        <v>221</v>
      </c>
    </row>
    <row r="2038" spans="1:6" x14ac:dyDescent="0.25">
      <c r="A2038">
        <v>758</v>
      </c>
      <c r="B2038" s="2" t="s">
        <v>1428</v>
      </c>
      <c r="C2038" s="78">
        <v>0</v>
      </c>
      <c r="D2038" s="78">
        <v>0</v>
      </c>
      <c r="E2038" s="2" t="s">
        <v>3906</v>
      </c>
      <c r="F2038" s="67" t="s">
        <v>221</v>
      </c>
    </row>
    <row r="2039" spans="1:6" x14ac:dyDescent="0.25">
      <c r="A2039">
        <v>759</v>
      </c>
      <c r="B2039" s="2" t="s">
        <v>1428</v>
      </c>
      <c r="C2039" s="78">
        <v>0</v>
      </c>
      <c r="D2039" s="78">
        <v>0</v>
      </c>
      <c r="E2039" s="2" t="s">
        <v>3906</v>
      </c>
      <c r="F2039" s="67" t="s">
        <v>221</v>
      </c>
    </row>
    <row r="2040" spans="1:6" x14ac:dyDescent="0.25">
      <c r="A2040">
        <v>760</v>
      </c>
      <c r="B2040" s="2" t="s">
        <v>1428</v>
      </c>
      <c r="C2040" s="78">
        <v>0</v>
      </c>
      <c r="D2040" s="78">
        <v>0</v>
      </c>
      <c r="E2040" s="2" t="s">
        <v>3906</v>
      </c>
      <c r="F2040" s="67" t="s">
        <v>221</v>
      </c>
    </row>
    <row r="2041" spans="1:6" x14ac:dyDescent="0.25">
      <c r="A2041">
        <v>761</v>
      </c>
      <c r="B2041" s="2" t="s">
        <v>1428</v>
      </c>
      <c r="C2041" s="78">
        <v>0</v>
      </c>
      <c r="D2041" s="78">
        <v>0</v>
      </c>
      <c r="E2041" s="2" t="s">
        <v>3906</v>
      </c>
      <c r="F2041" s="67" t="s">
        <v>221</v>
      </c>
    </row>
    <row r="2042" spans="1:6" x14ac:dyDescent="0.25">
      <c r="A2042">
        <v>762</v>
      </c>
      <c r="B2042" s="2" t="s">
        <v>1428</v>
      </c>
      <c r="C2042" s="78">
        <v>0</v>
      </c>
      <c r="D2042" s="78">
        <v>0</v>
      </c>
      <c r="E2042" s="2" t="s">
        <v>3906</v>
      </c>
      <c r="F2042" s="67" t="s">
        <v>221</v>
      </c>
    </row>
    <row r="2043" spans="1:6" x14ac:dyDescent="0.25">
      <c r="A2043">
        <v>763</v>
      </c>
      <c r="B2043" s="2" t="s">
        <v>1428</v>
      </c>
      <c r="C2043" s="78">
        <v>0</v>
      </c>
      <c r="D2043" s="78">
        <v>0</v>
      </c>
      <c r="E2043" s="2" t="s">
        <v>3906</v>
      </c>
      <c r="F2043" s="67" t="s">
        <v>221</v>
      </c>
    </row>
    <row r="2044" spans="1:6" x14ac:dyDescent="0.25">
      <c r="A2044">
        <v>764</v>
      </c>
      <c r="B2044" s="2" t="s">
        <v>1428</v>
      </c>
      <c r="C2044" s="78">
        <v>0</v>
      </c>
      <c r="D2044" s="78">
        <v>0</v>
      </c>
      <c r="E2044" s="2" t="s">
        <v>3906</v>
      </c>
      <c r="F2044" s="67" t="s">
        <v>221</v>
      </c>
    </row>
    <row r="2045" spans="1:6" x14ac:dyDescent="0.25">
      <c r="A2045">
        <v>765</v>
      </c>
      <c r="B2045" s="2" t="s">
        <v>1428</v>
      </c>
      <c r="C2045" s="78">
        <v>0</v>
      </c>
      <c r="D2045" s="78">
        <v>0</v>
      </c>
      <c r="E2045" s="2" t="s">
        <v>3906</v>
      </c>
      <c r="F2045" s="67" t="s">
        <v>221</v>
      </c>
    </row>
    <row r="2046" spans="1:6" x14ac:dyDescent="0.25">
      <c r="A2046">
        <v>766</v>
      </c>
      <c r="B2046" s="2" t="s">
        <v>1428</v>
      </c>
      <c r="C2046" s="78">
        <v>0</v>
      </c>
      <c r="D2046" s="78">
        <v>0</v>
      </c>
      <c r="E2046" s="2" t="s">
        <v>3906</v>
      </c>
      <c r="F2046" s="67" t="s">
        <v>221</v>
      </c>
    </row>
    <row r="2047" spans="1:6" x14ac:dyDescent="0.25">
      <c r="A2047">
        <v>767</v>
      </c>
      <c r="B2047" s="2" t="s">
        <v>1428</v>
      </c>
      <c r="C2047" s="78">
        <v>0</v>
      </c>
      <c r="D2047" s="78">
        <v>0</v>
      </c>
      <c r="E2047" s="2" t="s">
        <v>3906</v>
      </c>
      <c r="F2047" s="67" t="s">
        <v>221</v>
      </c>
    </row>
    <row r="2048" spans="1:6" x14ac:dyDescent="0.25">
      <c r="A2048">
        <v>768</v>
      </c>
      <c r="B2048" s="2" t="s">
        <v>1428</v>
      </c>
      <c r="C2048" s="78">
        <v>0</v>
      </c>
      <c r="D2048" s="78">
        <v>0</v>
      </c>
      <c r="E2048" s="2" t="s">
        <v>3906</v>
      </c>
      <c r="F2048" s="67" t="s">
        <v>221</v>
      </c>
    </row>
    <row r="2049" spans="1:6" x14ac:dyDescent="0.25">
      <c r="A2049">
        <v>769</v>
      </c>
      <c r="B2049" s="2" t="s">
        <v>1428</v>
      </c>
      <c r="C2049" s="78">
        <v>0</v>
      </c>
      <c r="D2049" s="78">
        <v>0</v>
      </c>
      <c r="E2049" s="2" t="s">
        <v>3906</v>
      </c>
      <c r="F2049" s="67" t="s">
        <v>221</v>
      </c>
    </row>
    <row r="2050" spans="1:6" x14ac:dyDescent="0.25">
      <c r="A2050">
        <v>770</v>
      </c>
      <c r="B2050" s="2" t="s">
        <v>1428</v>
      </c>
      <c r="C2050" s="78">
        <v>0</v>
      </c>
      <c r="D2050" s="78">
        <v>0</v>
      </c>
      <c r="E2050" s="2" t="s">
        <v>3906</v>
      </c>
      <c r="F2050" s="67" t="s">
        <v>221</v>
      </c>
    </row>
    <row r="2051" spans="1:6" x14ac:dyDescent="0.25">
      <c r="A2051">
        <v>771</v>
      </c>
      <c r="B2051" s="2" t="s">
        <v>1428</v>
      </c>
      <c r="C2051" s="78">
        <v>0</v>
      </c>
      <c r="D2051" s="78">
        <v>0</v>
      </c>
      <c r="E2051" s="2" t="s">
        <v>3906</v>
      </c>
      <c r="F2051" s="67" t="s">
        <v>221</v>
      </c>
    </row>
    <row r="2052" spans="1:6" x14ac:dyDescent="0.25">
      <c r="A2052">
        <v>772</v>
      </c>
      <c r="B2052" s="2" t="s">
        <v>1428</v>
      </c>
      <c r="C2052" s="78">
        <v>2352</v>
      </c>
      <c r="D2052" s="78">
        <v>2352</v>
      </c>
      <c r="E2052" s="2" t="s">
        <v>3906</v>
      </c>
      <c r="F2052" s="67" t="s">
        <v>221</v>
      </c>
    </row>
    <row r="2053" spans="1:6" x14ac:dyDescent="0.25">
      <c r="A2053">
        <v>773</v>
      </c>
      <c r="B2053" s="2" t="s">
        <v>1428</v>
      </c>
      <c r="C2053" s="78">
        <v>0</v>
      </c>
      <c r="D2053" s="78">
        <v>0</v>
      </c>
      <c r="E2053" s="2" t="s">
        <v>3906</v>
      </c>
      <c r="F2053" s="67" t="s">
        <v>221</v>
      </c>
    </row>
    <row r="2054" spans="1:6" x14ac:dyDescent="0.25">
      <c r="A2054">
        <v>774</v>
      </c>
      <c r="B2054" s="2" t="s">
        <v>1428</v>
      </c>
      <c r="C2054" s="78">
        <v>0</v>
      </c>
      <c r="D2054" s="78">
        <v>0</v>
      </c>
      <c r="E2054" s="2" t="s">
        <v>3906</v>
      </c>
      <c r="F2054" s="67" t="s">
        <v>221</v>
      </c>
    </row>
    <row r="2055" spans="1:6" x14ac:dyDescent="0.25">
      <c r="A2055">
        <v>775</v>
      </c>
      <c r="B2055" s="2" t="s">
        <v>1428</v>
      </c>
      <c r="C2055" s="78">
        <v>0</v>
      </c>
      <c r="D2055" s="78">
        <v>0</v>
      </c>
      <c r="E2055" s="2" t="s">
        <v>3906</v>
      </c>
      <c r="F2055" s="67" t="s">
        <v>221</v>
      </c>
    </row>
    <row r="2056" spans="1:6" x14ac:dyDescent="0.25">
      <c r="A2056">
        <v>776</v>
      </c>
      <c r="B2056" s="2" t="s">
        <v>1428</v>
      </c>
      <c r="C2056" s="78">
        <v>0</v>
      </c>
      <c r="D2056" s="78">
        <v>0</v>
      </c>
      <c r="E2056" s="2" t="s">
        <v>3906</v>
      </c>
      <c r="F2056" s="67" t="s">
        <v>221</v>
      </c>
    </row>
    <row r="2057" spans="1:6" x14ac:dyDescent="0.25">
      <c r="A2057">
        <v>777</v>
      </c>
      <c r="B2057" s="2" t="s">
        <v>1428</v>
      </c>
      <c r="C2057" s="78">
        <v>0</v>
      </c>
      <c r="D2057" s="78">
        <v>0</v>
      </c>
      <c r="E2057" s="2" t="s">
        <v>3906</v>
      </c>
      <c r="F2057" s="67" t="s">
        <v>221</v>
      </c>
    </row>
    <row r="2058" spans="1:6" x14ac:dyDescent="0.25">
      <c r="A2058">
        <v>778</v>
      </c>
      <c r="B2058" s="2" t="s">
        <v>1428</v>
      </c>
      <c r="C2058" s="78">
        <v>0</v>
      </c>
      <c r="D2058" s="78">
        <v>0</v>
      </c>
      <c r="E2058" s="2" t="s">
        <v>3906</v>
      </c>
      <c r="F2058" s="67" t="s">
        <v>221</v>
      </c>
    </row>
    <row r="2059" spans="1:6" x14ac:dyDescent="0.25">
      <c r="A2059">
        <v>779</v>
      </c>
      <c r="B2059" s="2" t="s">
        <v>1428</v>
      </c>
      <c r="C2059" s="78">
        <v>0</v>
      </c>
      <c r="D2059" s="78">
        <v>0</v>
      </c>
      <c r="E2059" s="2" t="s">
        <v>3906</v>
      </c>
      <c r="F2059" s="67" t="s">
        <v>221</v>
      </c>
    </row>
    <row r="2060" spans="1:6" x14ac:dyDescent="0.25">
      <c r="A2060">
        <v>780</v>
      </c>
      <c r="B2060" s="2" t="s">
        <v>1428</v>
      </c>
      <c r="C2060" s="78">
        <v>7442</v>
      </c>
      <c r="D2060" s="78">
        <v>7442</v>
      </c>
      <c r="E2060" s="2" t="s">
        <v>3906</v>
      </c>
      <c r="F2060" s="67" t="s">
        <v>221</v>
      </c>
    </row>
    <row r="2061" spans="1:6" x14ac:dyDescent="0.25">
      <c r="A2061">
        <v>781</v>
      </c>
      <c r="B2061" s="2" t="s">
        <v>1428</v>
      </c>
      <c r="C2061" s="78">
        <v>0</v>
      </c>
      <c r="D2061" s="78">
        <v>0</v>
      </c>
      <c r="E2061" s="2" t="s">
        <v>3906</v>
      </c>
      <c r="F2061" s="67" t="s">
        <v>221</v>
      </c>
    </row>
    <row r="2062" spans="1:6" x14ac:dyDescent="0.25">
      <c r="A2062">
        <v>782</v>
      </c>
      <c r="B2062" s="2" t="s">
        <v>1428</v>
      </c>
      <c r="C2062" s="78">
        <v>0</v>
      </c>
      <c r="D2062" s="78">
        <v>0</v>
      </c>
      <c r="E2062" s="2" t="s">
        <v>3906</v>
      </c>
      <c r="F2062" s="67" t="s">
        <v>221</v>
      </c>
    </row>
    <row r="2063" spans="1:6" x14ac:dyDescent="0.25">
      <c r="A2063">
        <v>783</v>
      </c>
      <c r="B2063" s="2" t="s">
        <v>1428</v>
      </c>
      <c r="C2063" s="78">
        <v>0</v>
      </c>
      <c r="D2063" s="78">
        <v>0</v>
      </c>
      <c r="E2063" s="2" t="s">
        <v>3906</v>
      </c>
      <c r="F2063" s="67" t="s">
        <v>221</v>
      </c>
    </row>
    <row r="2064" spans="1:6" x14ac:dyDescent="0.25">
      <c r="A2064">
        <v>784</v>
      </c>
      <c r="B2064" s="2" t="s">
        <v>1428</v>
      </c>
      <c r="C2064" s="78">
        <v>0</v>
      </c>
      <c r="D2064" s="78">
        <v>0</v>
      </c>
      <c r="E2064" s="2" t="s">
        <v>3906</v>
      </c>
      <c r="F2064" s="67" t="s">
        <v>221</v>
      </c>
    </row>
    <row r="2065" spans="1:6" x14ac:dyDescent="0.25">
      <c r="A2065">
        <v>785</v>
      </c>
      <c r="B2065" s="2" t="s">
        <v>1428</v>
      </c>
      <c r="C2065" s="78">
        <v>0</v>
      </c>
      <c r="D2065" s="78">
        <v>0</v>
      </c>
      <c r="E2065" s="2" t="s">
        <v>3906</v>
      </c>
      <c r="F2065" s="67" t="s">
        <v>221</v>
      </c>
    </row>
    <row r="2066" spans="1:6" x14ac:dyDescent="0.25">
      <c r="A2066">
        <v>786</v>
      </c>
      <c r="B2066" s="2" t="s">
        <v>1428</v>
      </c>
      <c r="C2066" s="78">
        <v>0</v>
      </c>
      <c r="D2066" s="78">
        <v>0</v>
      </c>
      <c r="E2066" s="2" t="s">
        <v>3906</v>
      </c>
      <c r="F2066" s="67" t="s">
        <v>221</v>
      </c>
    </row>
    <row r="2067" spans="1:6" x14ac:dyDescent="0.25">
      <c r="A2067">
        <v>787</v>
      </c>
      <c r="B2067" s="2" t="s">
        <v>1428</v>
      </c>
      <c r="C2067" s="78">
        <v>0</v>
      </c>
      <c r="D2067" s="78">
        <v>0</v>
      </c>
      <c r="E2067" s="2" t="s">
        <v>3906</v>
      </c>
      <c r="F2067" s="67" t="s">
        <v>221</v>
      </c>
    </row>
    <row r="2068" spans="1:6" x14ac:dyDescent="0.25">
      <c r="A2068">
        <v>788</v>
      </c>
      <c r="B2068" s="2" t="s">
        <v>1428</v>
      </c>
      <c r="C2068" s="78">
        <v>0</v>
      </c>
      <c r="D2068" s="78">
        <v>0</v>
      </c>
      <c r="E2068" s="2" t="s">
        <v>3906</v>
      </c>
      <c r="F2068" s="67" t="s">
        <v>221</v>
      </c>
    </row>
    <row r="2069" spans="1:6" x14ac:dyDescent="0.25">
      <c r="A2069">
        <v>789</v>
      </c>
      <c r="B2069" s="2" t="s">
        <v>1428</v>
      </c>
      <c r="C2069" s="78">
        <v>0</v>
      </c>
      <c r="D2069" s="78">
        <v>0</v>
      </c>
      <c r="E2069" s="2" t="s">
        <v>3906</v>
      </c>
      <c r="F2069" s="67" t="s">
        <v>221</v>
      </c>
    </row>
    <row r="2070" spans="1:6" x14ac:dyDescent="0.25">
      <c r="A2070">
        <v>790</v>
      </c>
      <c r="B2070" s="2" t="s">
        <v>1428</v>
      </c>
      <c r="C2070" s="78">
        <v>0</v>
      </c>
      <c r="D2070" s="78">
        <v>0</v>
      </c>
      <c r="E2070" s="2" t="s">
        <v>3906</v>
      </c>
      <c r="F2070" s="67" t="s">
        <v>221</v>
      </c>
    </row>
    <row r="2071" spans="1:6" x14ac:dyDescent="0.25">
      <c r="A2071">
        <v>791</v>
      </c>
      <c r="B2071" s="2" t="s">
        <v>1428</v>
      </c>
      <c r="C2071" s="78">
        <v>0</v>
      </c>
      <c r="D2071" s="78">
        <v>0</v>
      </c>
      <c r="E2071" s="2" t="s">
        <v>3906</v>
      </c>
      <c r="F2071" s="67" t="s">
        <v>221</v>
      </c>
    </row>
    <row r="2072" spans="1:6" x14ac:dyDescent="0.25">
      <c r="A2072">
        <v>792</v>
      </c>
      <c r="B2072" s="2" t="s">
        <v>1428</v>
      </c>
      <c r="C2072" s="78">
        <v>0</v>
      </c>
      <c r="D2072" s="78">
        <v>0</v>
      </c>
      <c r="E2072" s="2" t="s">
        <v>3906</v>
      </c>
      <c r="F2072" s="67" t="s">
        <v>221</v>
      </c>
    </row>
    <row r="2073" spans="1:6" x14ac:dyDescent="0.25">
      <c r="A2073">
        <v>793</v>
      </c>
      <c r="B2073" s="2" t="s">
        <v>1428</v>
      </c>
      <c r="C2073" s="78">
        <v>0</v>
      </c>
      <c r="D2073" s="78">
        <v>0</v>
      </c>
      <c r="E2073" s="2" t="s">
        <v>3906</v>
      </c>
      <c r="F2073" s="67" t="s">
        <v>221</v>
      </c>
    </row>
    <row r="2074" spans="1:6" x14ac:dyDescent="0.25">
      <c r="A2074">
        <v>794</v>
      </c>
      <c r="B2074" s="2" t="s">
        <v>1428</v>
      </c>
      <c r="C2074" s="78">
        <v>3506</v>
      </c>
      <c r="D2074" s="78">
        <v>3506</v>
      </c>
      <c r="E2074" s="2" t="s">
        <v>3906</v>
      </c>
      <c r="F2074" s="67" t="s">
        <v>221</v>
      </c>
    </row>
    <row r="2075" spans="1:6" x14ac:dyDescent="0.25">
      <c r="A2075">
        <v>795</v>
      </c>
      <c r="B2075" s="2" t="s">
        <v>1428</v>
      </c>
      <c r="C2075" s="78">
        <v>0</v>
      </c>
      <c r="D2075" s="78">
        <v>0</v>
      </c>
      <c r="E2075" s="2" t="s">
        <v>3906</v>
      </c>
      <c r="F2075" s="67" t="s">
        <v>221</v>
      </c>
    </row>
    <row r="2076" spans="1:6" x14ac:dyDescent="0.25">
      <c r="A2076">
        <v>796</v>
      </c>
      <c r="B2076" s="2" t="s">
        <v>1428</v>
      </c>
      <c r="C2076" s="78">
        <v>0</v>
      </c>
      <c r="D2076" s="78">
        <v>0</v>
      </c>
      <c r="E2076" s="2" t="s">
        <v>3906</v>
      </c>
      <c r="F2076" s="67" t="s">
        <v>221</v>
      </c>
    </row>
    <row r="2077" spans="1:6" x14ac:dyDescent="0.25">
      <c r="A2077">
        <v>797</v>
      </c>
      <c r="B2077" s="2" t="s">
        <v>1428</v>
      </c>
      <c r="C2077" s="78">
        <v>0</v>
      </c>
      <c r="D2077" s="78">
        <v>0</v>
      </c>
      <c r="E2077" s="2" t="s">
        <v>3906</v>
      </c>
      <c r="F2077" s="67" t="s">
        <v>221</v>
      </c>
    </row>
    <row r="2078" spans="1:6" x14ac:dyDescent="0.25">
      <c r="A2078">
        <v>798</v>
      </c>
      <c r="B2078" s="2" t="s">
        <v>1428</v>
      </c>
      <c r="C2078" s="78">
        <v>0</v>
      </c>
      <c r="D2078" s="78">
        <v>0</v>
      </c>
      <c r="E2078" s="2" t="s">
        <v>3906</v>
      </c>
      <c r="F2078" s="67" t="s">
        <v>221</v>
      </c>
    </row>
    <row r="2079" spans="1:6" x14ac:dyDescent="0.25">
      <c r="A2079">
        <v>799</v>
      </c>
      <c r="B2079" s="2" t="s">
        <v>1428</v>
      </c>
      <c r="C2079" s="78">
        <v>0</v>
      </c>
      <c r="D2079" s="78">
        <v>0</v>
      </c>
      <c r="E2079" s="2" t="s">
        <v>3906</v>
      </c>
      <c r="F2079" s="67" t="s">
        <v>221</v>
      </c>
    </row>
    <row r="2080" spans="1:6" x14ac:dyDescent="0.25">
      <c r="A2080">
        <v>800</v>
      </c>
      <c r="B2080" s="2" t="s">
        <v>1428</v>
      </c>
      <c r="C2080" s="78">
        <v>0</v>
      </c>
      <c r="D2080" s="78">
        <v>0</v>
      </c>
      <c r="E2080" s="2" t="s">
        <v>3906</v>
      </c>
      <c r="F2080" s="67" t="s">
        <v>221</v>
      </c>
    </row>
    <row r="2081" spans="1:6" x14ac:dyDescent="0.25">
      <c r="A2081">
        <v>801</v>
      </c>
      <c r="B2081" s="2" t="s">
        <v>1428</v>
      </c>
      <c r="C2081" s="78">
        <v>0</v>
      </c>
      <c r="D2081" s="78">
        <v>0</v>
      </c>
      <c r="E2081" s="2" t="s">
        <v>3906</v>
      </c>
      <c r="F2081" s="67" t="s">
        <v>221</v>
      </c>
    </row>
    <row r="2082" spans="1:6" x14ac:dyDescent="0.25">
      <c r="A2082">
        <v>802</v>
      </c>
      <c r="B2082" s="2" t="s">
        <v>1428</v>
      </c>
      <c r="C2082" s="78">
        <v>0</v>
      </c>
      <c r="D2082" s="78">
        <v>0</v>
      </c>
      <c r="E2082" s="2" t="s">
        <v>3906</v>
      </c>
      <c r="F2082" s="67" t="s">
        <v>221</v>
      </c>
    </row>
    <row r="2083" spans="1:6" x14ac:dyDescent="0.25">
      <c r="A2083">
        <v>803</v>
      </c>
      <c r="B2083" s="2" t="s">
        <v>1428</v>
      </c>
      <c r="C2083" s="78">
        <v>0</v>
      </c>
      <c r="D2083" s="78">
        <v>0</v>
      </c>
      <c r="E2083" s="2" t="s">
        <v>3906</v>
      </c>
      <c r="F2083" s="67" t="s">
        <v>221</v>
      </c>
    </row>
    <row r="2084" spans="1:6" x14ac:dyDescent="0.25">
      <c r="A2084">
        <v>804</v>
      </c>
      <c r="B2084" s="2" t="s">
        <v>1428</v>
      </c>
      <c r="C2084" s="78">
        <v>0</v>
      </c>
      <c r="D2084" s="78">
        <v>0</v>
      </c>
      <c r="E2084" s="2" t="s">
        <v>3906</v>
      </c>
      <c r="F2084" s="67" t="s">
        <v>221</v>
      </c>
    </row>
    <row r="2085" spans="1:6" x14ac:dyDescent="0.25">
      <c r="A2085">
        <v>805</v>
      </c>
      <c r="B2085" s="2" t="s">
        <v>1428</v>
      </c>
      <c r="C2085" s="78">
        <v>0</v>
      </c>
      <c r="D2085" s="78">
        <v>0</v>
      </c>
      <c r="E2085" s="2" t="s">
        <v>3906</v>
      </c>
      <c r="F2085" s="67" t="s">
        <v>221</v>
      </c>
    </row>
    <row r="2086" spans="1:6" x14ac:dyDescent="0.25">
      <c r="A2086">
        <v>806</v>
      </c>
      <c r="B2086" s="2" t="s">
        <v>1428</v>
      </c>
      <c r="C2086" s="78">
        <v>0</v>
      </c>
      <c r="D2086" s="78">
        <v>0</v>
      </c>
      <c r="E2086" s="2" t="s">
        <v>3906</v>
      </c>
      <c r="F2086" s="67" t="s">
        <v>221</v>
      </c>
    </row>
    <row r="2087" spans="1:6" x14ac:dyDescent="0.25">
      <c r="A2087">
        <v>807</v>
      </c>
      <c r="B2087" s="2" t="s">
        <v>1428</v>
      </c>
      <c r="C2087" s="78">
        <v>0</v>
      </c>
      <c r="D2087" s="78">
        <v>0</v>
      </c>
      <c r="E2087" s="2" t="s">
        <v>3906</v>
      </c>
      <c r="F2087" s="67" t="s">
        <v>221</v>
      </c>
    </row>
    <row r="2088" spans="1:6" x14ac:dyDescent="0.25">
      <c r="A2088">
        <v>808</v>
      </c>
      <c r="B2088" s="2" t="s">
        <v>1428</v>
      </c>
      <c r="C2088" s="78">
        <v>0</v>
      </c>
      <c r="D2088" s="78">
        <v>0</v>
      </c>
      <c r="E2088" s="2" t="s">
        <v>3906</v>
      </c>
      <c r="F2088" s="67" t="s">
        <v>221</v>
      </c>
    </row>
    <row r="2089" spans="1:6" x14ac:dyDescent="0.25">
      <c r="A2089">
        <v>809</v>
      </c>
      <c r="B2089" s="2" t="s">
        <v>1428</v>
      </c>
      <c r="C2089" s="78">
        <v>0</v>
      </c>
      <c r="D2089" s="78">
        <v>0</v>
      </c>
      <c r="E2089" s="2" t="s">
        <v>3906</v>
      </c>
      <c r="F2089" s="67" t="s">
        <v>221</v>
      </c>
    </row>
    <row r="2090" spans="1:6" x14ac:dyDescent="0.25">
      <c r="A2090">
        <v>810</v>
      </c>
      <c r="B2090" s="2" t="s">
        <v>1428</v>
      </c>
      <c r="C2090" s="78">
        <v>0</v>
      </c>
      <c r="D2090" s="78">
        <v>0</v>
      </c>
      <c r="E2090" s="2" t="s">
        <v>3906</v>
      </c>
      <c r="F2090" s="67" t="s">
        <v>221</v>
      </c>
    </row>
    <row r="2091" spans="1:6" x14ac:dyDescent="0.25">
      <c r="A2091">
        <v>811</v>
      </c>
      <c r="B2091" s="2" t="s">
        <v>1428</v>
      </c>
      <c r="C2091" s="78">
        <v>0</v>
      </c>
      <c r="D2091" s="78">
        <v>0</v>
      </c>
      <c r="E2091" s="2" t="s">
        <v>3906</v>
      </c>
      <c r="F2091" s="67" t="s">
        <v>221</v>
      </c>
    </row>
    <row r="2092" spans="1:6" x14ac:dyDescent="0.25">
      <c r="A2092">
        <v>812</v>
      </c>
      <c r="B2092" s="2" t="s">
        <v>1428</v>
      </c>
      <c r="C2092" s="78">
        <v>0</v>
      </c>
      <c r="D2092" s="78">
        <v>0</v>
      </c>
      <c r="E2092" s="2" t="s">
        <v>3906</v>
      </c>
      <c r="F2092" s="67" t="s">
        <v>221</v>
      </c>
    </row>
    <row r="2093" spans="1:6" x14ac:dyDescent="0.25">
      <c r="A2093">
        <v>813</v>
      </c>
      <c r="B2093" s="2" t="s">
        <v>1428</v>
      </c>
      <c r="C2093" s="78">
        <v>0</v>
      </c>
      <c r="D2093" s="78">
        <v>0</v>
      </c>
      <c r="E2093" s="2" t="s">
        <v>3906</v>
      </c>
      <c r="F2093" s="67" t="s">
        <v>221</v>
      </c>
    </row>
    <row r="2094" spans="1:6" x14ac:dyDescent="0.25">
      <c r="A2094">
        <v>814</v>
      </c>
      <c r="B2094" s="2" t="s">
        <v>1428</v>
      </c>
      <c r="C2094" s="78">
        <v>0</v>
      </c>
      <c r="D2094" s="78">
        <v>0</v>
      </c>
      <c r="E2094" s="2" t="s">
        <v>3906</v>
      </c>
      <c r="F2094" s="67" t="s">
        <v>221</v>
      </c>
    </row>
    <row r="2095" spans="1:6" x14ac:dyDescent="0.25">
      <c r="A2095">
        <v>815</v>
      </c>
      <c r="B2095" s="2" t="s">
        <v>1428</v>
      </c>
      <c r="C2095" s="78">
        <v>0</v>
      </c>
      <c r="D2095" s="78">
        <v>0</v>
      </c>
      <c r="E2095" s="2" t="s">
        <v>3906</v>
      </c>
      <c r="F2095" s="67" t="s">
        <v>221</v>
      </c>
    </row>
    <row r="2096" spans="1:6" x14ac:dyDescent="0.25">
      <c r="A2096">
        <v>816</v>
      </c>
      <c r="B2096" s="2" t="s">
        <v>1428</v>
      </c>
      <c r="C2096" s="78">
        <v>0</v>
      </c>
      <c r="D2096" s="78">
        <v>0</v>
      </c>
      <c r="E2096" s="2" t="s">
        <v>3906</v>
      </c>
      <c r="F2096" s="67" t="s">
        <v>221</v>
      </c>
    </row>
    <row r="2097" spans="1:6" x14ac:dyDescent="0.25">
      <c r="A2097">
        <v>817</v>
      </c>
      <c r="B2097" s="2" t="s">
        <v>1428</v>
      </c>
      <c r="C2097" s="78">
        <v>0</v>
      </c>
      <c r="D2097" s="78">
        <v>0</v>
      </c>
      <c r="E2097" s="2" t="s">
        <v>3906</v>
      </c>
      <c r="F2097" s="67" t="s">
        <v>221</v>
      </c>
    </row>
    <row r="2098" spans="1:6" x14ac:dyDescent="0.25">
      <c r="A2098">
        <v>818</v>
      </c>
      <c r="B2098" s="2" t="s">
        <v>1428</v>
      </c>
      <c r="C2098" s="78">
        <v>0</v>
      </c>
      <c r="D2098" s="78">
        <v>0</v>
      </c>
      <c r="E2098" s="2" t="s">
        <v>3906</v>
      </c>
      <c r="F2098" s="67" t="s">
        <v>221</v>
      </c>
    </row>
    <row r="2099" spans="1:6" x14ac:dyDescent="0.25">
      <c r="A2099">
        <v>819</v>
      </c>
      <c r="B2099" s="2" t="s">
        <v>1428</v>
      </c>
      <c r="C2099" s="78">
        <v>0</v>
      </c>
      <c r="D2099" s="78">
        <v>0</v>
      </c>
      <c r="E2099" s="2" t="s">
        <v>3906</v>
      </c>
      <c r="F2099" s="67" t="s">
        <v>221</v>
      </c>
    </row>
    <row r="2100" spans="1:6" x14ac:dyDescent="0.25">
      <c r="A2100">
        <v>820</v>
      </c>
      <c r="B2100" s="2" t="s">
        <v>1428</v>
      </c>
      <c r="C2100" s="78">
        <v>0</v>
      </c>
      <c r="D2100" s="78">
        <v>0</v>
      </c>
      <c r="E2100" s="2" t="s">
        <v>3906</v>
      </c>
      <c r="F2100" s="67" t="s">
        <v>221</v>
      </c>
    </row>
    <row r="2101" spans="1:6" x14ac:dyDescent="0.25">
      <c r="A2101">
        <v>821</v>
      </c>
      <c r="B2101" s="2" t="s">
        <v>1428</v>
      </c>
      <c r="C2101" s="78">
        <v>0</v>
      </c>
      <c r="D2101" s="78">
        <v>0</v>
      </c>
      <c r="E2101" s="2" t="s">
        <v>3906</v>
      </c>
      <c r="F2101" s="67" t="s">
        <v>221</v>
      </c>
    </row>
    <row r="2102" spans="1:6" x14ac:dyDescent="0.25">
      <c r="A2102">
        <v>822</v>
      </c>
      <c r="B2102" s="2" t="s">
        <v>1428</v>
      </c>
      <c r="C2102" s="78">
        <v>0</v>
      </c>
      <c r="D2102" s="78">
        <v>0</v>
      </c>
      <c r="E2102" s="2" t="s">
        <v>3906</v>
      </c>
      <c r="F2102" s="67" t="s">
        <v>221</v>
      </c>
    </row>
    <row r="2103" spans="1:6" x14ac:dyDescent="0.25">
      <c r="A2103">
        <v>823</v>
      </c>
      <c r="B2103" s="2" t="s">
        <v>1428</v>
      </c>
      <c r="C2103" s="78">
        <v>0</v>
      </c>
      <c r="D2103" s="78">
        <v>0</v>
      </c>
      <c r="E2103" s="2" t="s">
        <v>3906</v>
      </c>
      <c r="F2103" s="67" t="s">
        <v>221</v>
      </c>
    </row>
    <row r="2104" spans="1:6" x14ac:dyDescent="0.25">
      <c r="A2104">
        <v>824</v>
      </c>
      <c r="B2104" s="2" t="s">
        <v>1428</v>
      </c>
      <c r="C2104" s="78">
        <v>0</v>
      </c>
      <c r="D2104" s="78">
        <v>0</v>
      </c>
      <c r="E2104" s="2" t="s">
        <v>3906</v>
      </c>
      <c r="F2104" s="67" t="s">
        <v>221</v>
      </c>
    </row>
    <row r="2105" spans="1:6" x14ac:dyDescent="0.25">
      <c r="A2105">
        <v>825</v>
      </c>
      <c r="B2105" s="2" t="s">
        <v>1428</v>
      </c>
      <c r="C2105" s="78">
        <v>0</v>
      </c>
      <c r="D2105" s="78">
        <v>0</v>
      </c>
      <c r="E2105" s="2" t="s">
        <v>3906</v>
      </c>
      <c r="F2105" s="67" t="s">
        <v>221</v>
      </c>
    </row>
    <row r="2106" spans="1:6" x14ac:dyDescent="0.25">
      <c r="A2106">
        <v>826</v>
      </c>
      <c r="B2106" s="2" t="s">
        <v>1428</v>
      </c>
      <c r="C2106" s="78">
        <v>0</v>
      </c>
      <c r="D2106" s="78">
        <v>0</v>
      </c>
      <c r="E2106" s="2" t="s">
        <v>3906</v>
      </c>
      <c r="F2106" s="67" t="s">
        <v>221</v>
      </c>
    </row>
    <row r="2107" spans="1:6" x14ac:dyDescent="0.25">
      <c r="A2107">
        <v>827</v>
      </c>
      <c r="B2107" s="2" t="s">
        <v>1428</v>
      </c>
      <c r="C2107" s="78">
        <v>0</v>
      </c>
      <c r="D2107" s="78">
        <v>0</v>
      </c>
      <c r="E2107" s="2" t="s">
        <v>3906</v>
      </c>
      <c r="F2107" s="67" t="s">
        <v>221</v>
      </c>
    </row>
    <row r="2108" spans="1:6" x14ac:dyDescent="0.25">
      <c r="A2108">
        <v>828</v>
      </c>
      <c r="B2108" s="2" t="s">
        <v>1428</v>
      </c>
      <c r="C2108" s="78">
        <v>0</v>
      </c>
      <c r="D2108" s="78">
        <v>0</v>
      </c>
      <c r="E2108" s="2" t="s">
        <v>3906</v>
      </c>
      <c r="F2108" s="67" t="s">
        <v>221</v>
      </c>
    </row>
    <row r="2109" spans="1:6" x14ac:dyDescent="0.25">
      <c r="A2109">
        <v>829</v>
      </c>
      <c r="B2109" s="2" t="s">
        <v>1428</v>
      </c>
      <c r="C2109" s="78">
        <v>0</v>
      </c>
      <c r="D2109" s="78">
        <v>0</v>
      </c>
      <c r="E2109" s="2" t="s">
        <v>3906</v>
      </c>
      <c r="F2109" s="67" t="s">
        <v>221</v>
      </c>
    </row>
    <row r="2110" spans="1:6" x14ac:dyDescent="0.25">
      <c r="A2110">
        <v>830</v>
      </c>
      <c r="B2110" s="2" t="s">
        <v>1428</v>
      </c>
      <c r="C2110" s="78">
        <v>0</v>
      </c>
      <c r="D2110" s="78">
        <v>0</v>
      </c>
      <c r="E2110" s="2" t="s">
        <v>3906</v>
      </c>
      <c r="F2110" s="67" t="s">
        <v>221</v>
      </c>
    </row>
    <row r="2111" spans="1:6" x14ac:dyDescent="0.25">
      <c r="A2111">
        <v>831</v>
      </c>
      <c r="B2111" s="2" t="s">
        <v>1428</v>
      </c>
      <c r="C2111" s="78">
        <v>0</v>
      </c>
      <c r="D2111" s="78">
        <v>0</v>
      </c>
      <c r="E2111" s="2" t="s">
        <v>3906</v>
      </c>
      <c r="F2111" s="67" t="s">
        <v>221</v>
      </c>
    </row>
    <row r="2112" spans="1:6" x14ac:dyDescent="0.25">
      <c r="A2112">
        <v>832</v>
      </c>
      <c r="B2112" s="2" t="s">
        <v>1428</v>
      </c>
      <c r="C2112" s="78">
        <v>0</v>
      </c>
      <c r="D2112" s="78">
        <v>0</v>
      </c>
      <c r="E2112" s="2" t="s">
        <v>3906</v>
      </c>
      <c r="F2112" s="67" t="s">
        <v>221</v>
      </c>
    </row>
    <row r="2113" spans="1:6" x14ac:dyDescent="0.25">
      <c r="A2113">
        <v>833</v>
      </c>
      <c r="B2113" s="2" t="s">
        <v>1428</v>
      </c>
      <c r="C2113" s="78">
        <v>0</v>
      </c>
      <c r="D2113" s="78">
        <v>0</v>
      </c>
      <c r="E2113" s="2" t="s">
        <v>3906</v>
      </c>
      <c r="F2113" s="67" t="s">
        <v>221</v>
      </c>
    </row>
    <row r="2114" spans="1:6" x14ac:dyDescent="0.25">
      <c r="A2114">
        <v>834</v>
      </c>
      <c r="B2114" s="2" t="s">
        <v>1428</v>
      </c>
      <c r="C2114" s="78">
        <v>0</v>
      </c>
      <c r="D2114" s="78">
        <v>0</v>
      </c>
      <c r="E2114" s="2" t="s">
        <v>3906</v>
      </c>
      <c r="F2114" s="67" t="s">
        <v>221</v>
      </c>
    </row>
    <row r="2115" spans="1:6" x14ac:dyDescent="0.25">
      <c r="A2115">
        <v>835</v>
      </c>
      <c r="B2115" s="2" t="s">
        <v>1428</v>
      </c>
      <c r="C2115" s="78">
        <v>0</v>
      </c>
      <c r="D2115" s="78">
        <v>0</v>
      </c>
      <c r="E2115" s="2" t="s">
        <v>3906</v>
      </c>
      <c r="F2115" s="67" t="s">
        <v>221</v>
      </c>
    </row>
    <row r="2116" spans="1:6" x14ac:dyDescent="0.25">
      <c r="A2116">
        <v>836</v>
      </c>
      <c r="B2116" s="2" t="s">
        <v>1428</v>
      </c>
      <c r="C2116" s="78">
        <v>7574</v>
      </c>
      <c r="D2116" s="78">
        <v>7574</v>
      </c>
      <c r="E2116" s="2" t="s">
        <v>3906</v>
      </c>
      <c r="F2116" s="67" t="s">
        <v>221</v>
      </c>
    </row>
    <row r="2117" spans="1:6" x14ac:dyDescent="0.25">
      <c r="A2117">
        <v>837</v>
      </c>
      <c r="B2117" s="2" t="s">
        <v>1428</v>
      </c>
      <c r="C2117" s="78">
        <v>6470</v>
      </c>
      <c r="D2117" s="78">
        <v>6470</v>
      </c>
      <c r="E2117" s="2" t="s">
        <v>3906</v>
      </c>
      <c r="F2117" s="67" t="s">
        <v>221</v>
      </c>
    </row>
    <row r="2118" spans="1:6" x14ac:dyDescent="0.25">
      <c r="A2118">
        <v>838</v>
      </c>
      <c r="B2118" s="2" t="s">
        <v>1428</v>
      </c>
      <c r="C2118" s="78">
        <v>0</v>
      </c>
      <c r="D2118" s="78">
        <v>0</v>
      </c>
      <c r="E2118" s="2" t="s">
        <v>3906</v>
      </c>
      <c r="F2118" s="67" t="s">
        <v>221</v>
      </c>
    </row>
    <row r="2119" spans="1:6" x14ac:dyDescent="0.25">
      <c r="A2119">
        <v>839</v>
      </c>
      <c r="B2119" s="2" t="s">
        <v>1428</v>
      </c>
      <c r="C2119" s="78">
        <v>0</v>
      </c>
      <c r="D2119" s="78">
        <v>0</v>
      </c>
      <c r="E2119" s="2" t="s">
        <v>3906</v>
      </c>
      <c r="F2119" s="67" t="s">
        <v>221</v>
      </c>
    </row>
    <row r="2120" spans="1:6" x14ac:dyDescent="0.25">
      <c r="A2120">
        <v>840</v>
      </c>
      <c r="B2120" s="2" t="s">
        <v>1428</v>
      </c>
      <c r="C2120" s="78">
        <v>0</v>
      </c>
      <c r="D2120" s="78">
        <v>0</v>
      </c>
      <c r="E2120" s="2" t="s">
        <v>3906</v>
      </c>
      <c r="F2120" s="67" t="s">
        <v>221</v>
      </c>
    </row>
    <row r="2121" spans="1:6" x14ac:dyDescent="0.25">
      <c r="A2121">
        <v>841</v>
      </c>
      <c r="B2121" s="2" t="s">
        <v>1428</v>
      </c>
      <c r="C2121" s="78">
        <v>0</v>
      </c>
      <c r="D2121" s="78">
        <v>0</v>
      </c>
      <c r="E2121" s="2" t="s">
        <v>3906</v>
      </c>
      <c r="F2121" s="67" t="s">
        <v>221</v>
      </c>
    </row>
    <row r="2122" spans="1:6" x14ac:dyDescent="0.25">
      <c r="A2122">
        <v>842</v>
      </c>
      <c r="B2122" s="2" t="s">
        <v>1428</v>
      </c>
      <c r="C2122" s="78">
        <v>0</v>
      </c>
      <c r="D2122" s="78">
        <v>0</v>
      </c>
      <c r="E2122" s="2" t="s">
        <v>3906</v>
      </c>
      <c r="F2122" s="67" t="s">
        <v>221</v>
      </c>
    </row>
    <row r="2123" spans="1:6" x14ac:dyDescent="0.25">
      <c r="A2123">
        <v>843</v>
      </c>
      <c r="B2123" s="2" t="s">
        <v>1428</v>
      </c>
      <c r="C2123" s="78">
        <v>0</v>
      </c>
      <c r="D2123" s="78">
        <v>0</v>
      </c>
      <c r="E2123" s="2" t="s">
        <v>3906</v>
      </c>
      <c r="F2123" s="67" t="s">
        <v>221</v>
      </c>
    </row>
    <row r="2124" spans="1:6" x14ac:dyDescent="0.25">
      <c r="A2124">
        <v>844</v>
      </c>
      <c r="B2124" s="2" t="s">
        <v>1428</v>
      </c>
      <c r="C2124" s="78">
        <v>9740</v>
      </c>
      <c r="D2124" s="78">
        <v>9740</v>
      </c>
      <c r="E2124" s="2" t="s">
        <v>3906</v>
      </c>
      <c r="F2124" s="67" t="s">
        <v>221</v>
      </c>
    </row>
    <row r="2125" spans="1:6" x14ac:dyDescent="0.25">
      <c r="A2125">
        <v>845</v>
      </c>
      <c r="B2125" s="2" t="s">
        <v>1428</v>
      </c>
      <c r="C2125" s="78">
        <v>3032</v>
      </c>
      <c r="D2125" s="78">
        <v>3032</v>
      </c>
      <c r="E2125" s="2" t="s">
        <v>3906</v>
      </c>
      <c r="F2125" s="67" t="s">
        <v>221</v>
      </c>
    </row>
    <row r="2126" spans="1:6" x14ac:dyDescent="0.25">
      <c r="A2126">
        <v>846</v>
      </c>
      <c r="B2126" s="2" t="s">
        <v>1428</v>
      </c>
      <c r="C2126" s="78">
        <v>0</v>
      </c>
      <c r="D2126" s="78">
        <v>0</v>
      </c>
      <c r="E2126" s="2" t="s">
        <v>3906</v>
      </c>
      <c r="F2126" s="67" t="s">
        <v>221</v>
      </c>
    </row>
    <row r="2127" spans="1:6" x14ac:dyDescent="0.25">
      <c r="A2127">
        <v>847</v>
      </c>
      <c r="B2127" s="2" t="s">
        <v>1428</v>
      </c>
      <c r="C2127" s="78">
        <v>4376</v>
      </c>
      <c r="D2127" s="78">
        <v>4376</v>
      </c>
      <c r="E2127" s="2" t="s">
        <v>3906</v>
      </c>
      <c r="F2127" s="67" t="s">
        <v>221</v>
      </c>
    </row>
    <row r="2128" spans="1:6" x14ac:dyDescent="0.25">
      <c r="A2128">
        <v>848</v>
      </c>
      <c r="B2128" s="2" t="s">
        <v>1428</v>
      </c>
      <c r="C2128" s="78">
        <v>5582</v>
      </c>
      <c r="D2128" s="78">
        <v>5582</v>
      </c>
      <c r="E2128" s="2" t="s">
        <v>3906</v>
      </c>
      <c r="F2128" s="67" t="s">
        <v>221</v>
      </c>
    </row>
    <row r="2129" spans="1:6" x14ac:dyDescent="0.25">
      <c r="A2129">
        <v>849</v>
      </c>
      <c r="B2129" s="2" t="s">
        <v>1428</v>
      </c>
      <c r="C2129" s="78">
        <v>0</v>
      </c>
      <c r="D2129" s="78">
        <v>0</v>
      </c>
      <c r="E2129" s="2" t="s">
        <v>3906</v>
      </c>
      <c r="F2129" s="67" t="s">
        <v>221</v>
      </c>
    </row>
    <row r="2130" spans="1:6" x14ac:dyDescent="0.25">
      <c r="A2130">
        <v>850</v>
      </c>
      <c r="B2130" s="2" t="s">
        <v>1428</v>
      </c>
      <c r="C2130" s="78">
        <v>4000</v>
      </c>
      <c r="D2130" s="78">
        <v>4000</v>
      </c>
      <c r="E2130" s="2" t="s">
        <v>3906</v>
      </c>
      <c r="F2130" s="67" t="s">
        <v>221</v>
      </c>
    </row>
    <row r="2131" spans="1:6" x14ac:dyDescent="0.25">
      <c r="A2131">
        <v>851</v>
      </c>
      <c r="B2131" s="2" t="s">
        <v>1428</v>
      </c>
      <c r="C2131" s="78">
        <v>0</v>
      </c>
      <c r="D2131" s="78">
        <v>0</v>
      </c>
      <c r="E2131" s="2" t="s">
        <v>3906</v>
      </c>
      <c r="F2131" s="67" t="s">
        <v>221</v>
      </c>
    </row>
    <row r="2132" spans="1:6" x14ac:dyDescent="0.25">
      <c r="A2132">
        <v>852</v>
      </c>
      <c r="B2132" s="2" t="s">
        <v>1428</v>
      </c>
      <c r="C2132" s="78">
        <v>3000</v>
      </c>
      <c r="D2132" s="78">
        <v>3000</v>
      </c>
      <c r="E2132" s="2" t="s">
        <v>3906</v>
      </c>
      <c r="F2132" s="67" t="s">
        <v>221</v>
      </c>
    </row>
    <row r="2133" spans="1:6" x14ac:dyDescent="0.25">
      <c r="A2133" s="11">
        <v>853</v>
      </c>
      <c r="B2133" s="2" t="s">
        <v>1428</v>
      </c>
      <c r="C2133" s="2">
        <v>0</v>
      </c>
      <c r="D2133" s="2">
        <v>0</v>
      </c>
      <c r="E2133" s="2" t="s">
        <v>3906</v>
      </c>
      <c r="F2133" s="67" t="s">
        <v>221</v>
      </c>
    </row>
    <row r="2134" spans="1:6" x14ac:dyDescent="0.25">
      <c r="A2134">
        <v>854</v>
      </c>
      <c r="B2134" s="2" t="s">
        <v>1428</v>
      </c>
      <c r="C2134" s="2">
        <v>0</v>
      </c>
      <c r="D2134" s="2">
        <v>0</v>
      </c>
      <c r="E2134" s="2" t="s">
        <v>3906</v>
      </c>
      <c r="F2134" s="67" t="s">
        <v>221</v>
      </c>
    </row>
    <row r="2135" spans="1:6" x14ac:dyDescent="0.25">
      <c r="A2135">
        <v>855</v>
      </c>
      <c r="B2135" s="2" t="s">
        <v>1428</v>
      </c>
      <c r="C2135" s="2">
        <v>0</v>
      </c>
      <c r="D2135" s="2">
        <v>0</v>
      </c>
      <c r="E2135" s="2" t="s">
        <v>3906</v>
      </c>
      <c r="F2135" s="67" t="s">
        <v>221</v>
      </c>
    </row>
    <row r="2136" spans="1:6" x14ac:dyDescent="0.25">
      <c r="A2136">
        <v>856</v>
      </c>
      <c r="B2136" s="2" t="s">
        <v>1428</v>
      </c>
      <c r="C2136" s="2">
        <v>0</v>
      </c>
      <c r="D2136" s="2">
        <v>0</v>
      </c>
      <c r="E2136" s="2" t="s">
        <v>3906</v>
      </c>
      <c r="F2136" s="67" t="s">
        <v>221</v>
      </c>
    </row>
    <row r="2137" spans="1:6" x14ac:dyDescent="0.25">
      <c r="A2137">
        <v>857</v>
      </c>
      <c r="B2137" s="2" t="s">
        <v>1428</v>
      </c>
      <c r="C2137" s="2">
        <v>0</v>
      </c>
      <c r="D2137" s="2">
        <v>0</v>
      </c>
      <c r="E2137" s="2" t="s">
        <v>3906</v>
      </c>
      <c r="F2137" s="67" t="s">
        <v>221</v>
      </c>
    </row>
    <row r="2138" spans="1:6" x14ac:dyDescent="0.25">
      <c r="A2138">
        <v>858</v>
      </c>
      <c r="B2138" s="2" t="s">
        <v>1428</v>
      </c>
      <c r="C2138" s="2">
        <v>0</v>
      </c>
      <c r="D2138" s="2">
        <v>0</v>
      </c>
      <c r="E2138" s="2" t="s">
        <v>3906</v>
      </c>
      <c r="F2138" s="67" t="s">
        <v>221</v>
      </c>
    </row>
    <row r="2139" spans="1:6" x14ac:dyDescent="0.25">
      <c r="A2139">
        <v>859</v>
      </c>
      <c r="B2139" s="2" t="s">
        <v>1428</v>
      </c>
      <c r="C2139" s="2">
        <v>0</v>
      </c>
      <c r="D2139" s="2">
        <v>0</v>
      </c>
      <c r="E2139" s="2" t="s">
        <v>3906</v>
      </c>
      <c r="F2139" s="67" t="s">
        <v>221</v>
      </c>
    </row>
    <row r="2140" spans="1:6" x14ac:dyDescent="0.25">
      <c r="A2140">
        <v>860</v>
      </c>
      <c r="B2140" s="2" t="s">
        <v>1428</v>
      </c>
      <c r="C2140" s="2">
        <v>0</v>
      </c>
      <c r="D2140" s="2">
        <v>0</v>
      </c>
      <c r="E2140" s="2" t="s">
        <v>3906</v>
      </c>
      <c r="F2140" s="67" t="s">
        <v>221</v>
      </c>
    </row>
    <row r="2141" spans="1:6" x14ac:dyDescent="0.25">
      <c r="A2141">
        <v>861</v>
      </c>
      <c r="B2141" s="2" t="s">
        <v>1428</v>
      </c>
      <c r="C2141" s="2">
        <v>0</v>
      </c>
      <c r="D2141" s="2">
        <v>0</v>
      </c>
      <c r="E2141" s="2" t="s">
        <v>3906</v>
      </c>
      <c r="F2141" s="67" t="s">
        <v>221</v>
      </c>
    </row>
    <row r="2142" spans="1:6" x14ac:dyDescent="0.25">
      <c r="A2142">
        <v>862</v>
      </c>
      <c r="B2142" s="2" t="s">
        <v>1428</v>
      </c>
      <c r="C2142" s="2">
        <v>0</v>
      </c>
      <c r="D2142" s="2">
        <v>0</v>
      </c>
      <c r="E2142" s="2" t="s">
        <v>3906</v>
      </c>
      <c r="F2142" s="67" t="s">
        <v>221</v>
      </c>
    </row>
    <row r="2143" spans="1:6" x14ac:dyDescent="0.25">
      <c r="A2143">
        <v>863</v>
      </c>
      <c r="B2143" s="2" t="s">
        <v>1428</v>
      </c>
      <c r="C2143" s="2">
        <v>0</v>
      </c>
      <c r="D2143" s="2">
        <v>0</v>
      </c>
      <c r="E2143" s="2" t="s">
        <v>3906</v>
      </c>
      <c r="F2143" s="67" t="s">
        <v>221</v>
      </c>
    </row>
    <row r="2144" spans="1:6" x14ac:dyDescent="0.25">
      <c r="A2144">
        <v>864</v>
      </c>
      <c r="B2144" s="2" t="s">
        <v>1428</v>
      </c>
      <c r="C2144" s="2">
        <v>0</v>
      </c>
      <c r="D2144" s="2">
        <v>0</v>
      </c>
      <c r="E2144" s="2" t="s">
        <v>3906</v>
      </c>
      <c r="F2144" s="67" t="s">
        <v>221</v>
      </c>
    </row>
    <row r="2145" spans="1:6" x14ac:dyDescent="0.25">
      <c r="A2145">
        <v>865</v>
      </c>
      <c r="B2145" s="2" t="s">
        <v>1428</v>
      </c>
      <c r="C2145" s="2">
        <v>0</v>
      </c>
      <c r="D2145" s="2">
        <v>0</v>
      </c>
      <c r="E2145" s="2" t="s">
        <v>3906</v>
      </c>
      <c r="F2145" s="67" t="s">
        <v>221</v>
      </c>
    </row>
    <row r="2146" spans="1:6" x14ac:dyDescent="0.25">
      <c r="A2146">
        <v>866</v>
      </c>
      <c r="B2146" s="2" t="s">
        <v>1428</v>
      </c>
      <c r="C2146" s="2">
        <v>0</v>
      </c>
      <c r="D2146" s="2">
        <v>0</v>
      </c>
      <c r="E2146" s="2" t="s">
        <v>3906</v>
      </c>
      <c r="F2146" s="67" t="s">
        <v>221</v>
      </c>
    </row>
    <row r="2147" spans="1:6" x14ac:dyDescent="0.25">
      <c r="A2147">
        <v>867</v>
      </c>
      <c r="B2147" s="2" t="s">
        <v>1428</v>
      </c>
      <c r="C2147" s="2">
        <v>0</v>
      </c>
      <c r="D2147" s="2">
        <v>0</v>
      </c>
      <c r="E2147" s="2" t="s">
        <v>3906</v>
      </c>
      <c r="F2147" s="67" t="s">
        <v>221</v>
      </c>
    </row>
    <row r="2148" spans="1:6" x14ac:dyDescent="0.25">
      <c r="A2148">
        <v>868</v>
      </c>
      <c r="B2148" s="2" t="s">
        <v>1428</v>
      </c>
      <c r="C2148" s="2">
        <v>0</v>
      </c>
      <c r="D2148" s="2">
        <v>0</v>
      </c>
      <c r="E2148" s="2" t="s">
        <v>3906</v>
      </c>
      <c r="F2148" s="67" t="s">
        <v>221</v>
      </c>
    </row>
    <row r="2149" spans="1:6" x14ac:dyDescent="0.25">
      <c r="A2149">
        <v>869</v>
      </c>
      <c r="B2149" s="2" t="s">
        <v>1428</v>
      </c>
      <c r="C2149" s="2">
        <v>0</v>
      </c>
      <c r="D2149" s="2">
        <v>0</v>
      </c>
      <c r="E2149" s="2" t="s">
        <v>3906</v>
      </c>
      <c r="F2149" s="67" t="s">
        <v>221</v>
      </c>
    </row>
    <row r="2150" spans="1:6" x14ac:dyDescent="0.25">
      <c r="A2150">
        <v>870</v>
      </c>
      <c r="B2150" s="2" t="s">
        <v>1428</v>
      </c>
      <c r="C2150" s="2">
        <v>0</v>
      </c>
      <c r="D2150" s="2">
        <v>0</v>
      </c>
      <c r="E2150" s="2" t="s">
        <v>3906</v>
      </c>
      <c r="F2150" s="67" t="s">
        <v>221</v>
      </c>
    </row>
    <row r="2151" spans="1:6" x14ac:dyDescent="0.25">
      <c r="A2151">
        <v>871</v>
      </c>
      <c r="B2151" s="2" t="s">
        <v>1428</v>
      </c>
      <c r="C2151" s="2">
        <v>0</v>
      </c>
      <c r="D2151" s="2">
        <v>0</v>
      </c>
      <c r="E2151" s="2" t="s">
        <v>3906</v>
      </c>
      <c r="F2151" s="67" t="s">
        <v>221</v>
      </c>
    </row>
    <row r="2152" spans="1:6" x14ac:dyDescent="0.25">
      <c r="A2152">
        <v>872</v>
      </c>
      <c r="B2152" s="2" t="s">
        <v>1428</v>
      </c>
      <c r="C2152" s="2">
        <v>0</v>
      </c>
      <c r="D2152" s="2">
        <v>0</v>
      </c>
      <c r="E2152" s="2" t="s">
        <v>3906</v>
      </c>
      <c r="F2152" s="67" t="s">
        <v>221</v>
      </c>
    </row>
    <row r="2153" spans="1:6" x14ac:dyDescent="0.25">
      <c r="A2153">
        <v>873</v>
      </c>
      <c r="B2153" s="2" t="s">
        <v>1428</v>
      </c>
      <c r="C2153" s="2">
        <v>0</v>
      </c>
      <c r="D2153" s="2">
        <v>0</v>
      </c>
      <c r="E2153" s="2" t="s">
        <v>3906</v>
      </c>
      <c r="F2153" s="67" t="s">
        <v>221</v>
      </c>
    </row>
    <row r="2154" spans="1:6" x14ac:dyDescent="0.25">
      <c r="A2154">
        <v>874</v>
      </c>
      <c r="B2154" s="2" t="s">
        <v>1428</v>
      </c>
      <c r="C2154" s="2">
        <v>0</v>
      </c>
      <c r="D2154" s="2">
        <v>0</v>
      </c>
      <c r="E2154" s="2" t="s">
        <v>3906</v>
      </c>
      <c r="F2154" s="67" t="s">
        <v>221</v>
      </c>
    </row>
    <row r="2155" spans="1:6" x14ac:dyDescent="0.25">
      <c r="A2155">
        <v>875</v>
      </c>
      <c r="B2155" s="2" t="s">
        <v>1428</v>
      </c>
      <c r="C2155" s="2">
        <v>0</v>
      </c>
      <c r="D2155" s="2">
        <v>0</v>
      </c>
      <c r="E2155" s="2" t="s">
        <v>3906</v>
      </c>
      <c r="F2155" s="67" t="s">
        <v>221</v>
      </c>
    </row>
    <row r="2156" spans="1:6" x14ac:dyDescent="0.25">
      <c r="A2156">
        <v>876</v>
      </c>
      <c r="B2156" s="2" t="s">
        <v>1428</v>
      </c>
      <c r="C2156" s="2">
        <v>0</v>
      </c>
      <c r="D2156" s="2">
        <v>0</v>
      </c>
      <c r="E2156" s="2" t="s">
        <v>3906</v>
      </c>
      <c r="F2156" s="67" t="s">
        <v>221</v>
      </c>
    </row>
    <row r="2157" spans="1:6" x14ac:dyDescent="0.25">
      <c r="A2157">
        <v>877</v>
      </c>
      <c r="B2157" s="2" t="s">
        <v>1428</v>
      </c>
      <c r="C2157" s="2">
        <v>0</v>
      </c>
      <c r="D2157" s="2">
        <v>0</v>
      </c>
      <c r="E2157" s="2" t="s">
        <v>3906</v>
      </c>
      <c r="F2157" s="67" t="s">
        <v>221</v>
      </c>
    </row>
    <row r="2158" spans="1:6" x14ac:dyDescent="0.25">
      <c r="A2158">
        <v>878</v>
      </c>
      <c r="B2158" s="2" t="s">
        <v>1428</v>
      </c>
      <c r="C2158" s="2">
        <v>0</v>
      </c>
      <c r="D2158" s="2">
        <v>0</v>
      </c>
      <c r="E2158" s="2" t="s">
        <v>3906</v>
      </c>
      <c r="F2158" s="67" t="s">
        <v>221</v>
      </c>
    </row>
    <row r="2159" spans="1:6" x14ac:dyDescent="0.25">
      <c r="A2159">
        <v>879</v>
      </c>
      <c r="B2159" s="2" t="s">
        <v>1428</v>
      </c>
      <c r="C2159" s="2">
        <v>0</v>
      </c>
      <c r="D2159" s="2">
        <v>0</v>
      </c>
      <c r="E2159" s="2" t="s">
        <v>3906</v>
      </c>
      <c r="F2159" s="67" t="s">
        <v>221</v>
      </c>
    </row>
    <row r="2160" spans="1:6" x14ac:dyDescent="0.25">
      <c r="A2160">
        <v>880</v>
      </c>
      <c r="B2160" s="2" t="s">
        <v>1428</v>
      </c>
      <c r="C2160" s="2">
        <v>0</v>
      </c>
      <c r="D2160" s="2">
        <v>0</v>
      </c>
      <c r="E2160" s="2" t="s">
        <v>3906</v>
      </c>
      <c r="F2160" s="67" t="s">
        <v>221</v>
      </c>
    </row>
    <row r="2161" spans="1:6" x14ac:dyDescent="0.25">
      <c r="A2161">
        <v>881</v>
      </c>
      <c r="B2161" s="2" t="s">
        <v>1428</v>
      </c>
      <c r="C2161" s="2">
        <v>0</v>
      </c>
      <c r="D2161" s="2">
        <v>0</v>
      </c>
      <c r="E2161" s="2" t="s">
        <v>3906</v>
      </c>
      <c r="F2161" s="67" t="s">
        <v>221</v>
      </c>
    </row>
    <row r="2162" spans="1:6" x14ac:dyDescent="0.25">
      <c r="A2162">
        <v>882</v>
      </c>
      <c r="B2162" s="2" t="s">
        <v>1428</v>
      </c>
      <c r="C2162" s="2">
        <v>0</v>
      </c>
      <c r="D2162" s="2">
        <v>0</v>
      </c>
      <c r="E2162" s="2" t="s">
        <v>3906</v>
      </c>
      <c r="F2162" s="67" t="s">
        <v>221</v>
      </c>
    </row>
    <row r="2163" spans="1:6" x14ac:dyDescent="0.25">
      <c r="A2163">
        <v>883</v>
      </c>
      <c r="B2163" s="2" t="s">
        <v>1428</v>
      </c>
      <c r="C2163" s="2">
        <v>0</v>
      </c>
      <c r="D2163" s="2">
        <v>0</v>
      </c>
      <c r="E2163" s="2" t="s">
        <v>3906</v>
      </c>
      <c r="F2163" s="67" t="s">
        <v>221</v>
      </c>
    </row>
    <row r="2164" spans="1:6" x14ac:dyDescent="0.25">
      <c r="A2164">
        <v>884</v>
      </c>
      <c r="B2164" s="2" t="s">
        <v>1428</v>
      </c>
      <c r="C2164" s="2">
        <v>0</v>
      </c>
      <c r="D2164" s="2">
        <v>0</v>
      </c>
      <c r="E2164" s="2" t="s">
        <v>3906</v>
      </c>
      <c r="F2164" s="67" t="s">
        <v>221</v>
      </c>
    </row>
    <row r="2165" spans="1:6" x14ac:dyDescent="0.25">
      <c r="A2165">
        <v>885</v>
      </c>
      <c r="B2165" s="2" t="s">
        <v>1428</v>
      </c>
      <c r="C2165" s="2">
        <v>0</v>
      </c>
      <c r="D2165" s="2">
        <v>0</v>
      </c>
      <c r="E2165" s="2" t="s">
        <v>3906</v>
      </c>
      <c r="F2165" s="67" t="s">
        <v>221</v>
      </c>
    </row>
    <row r="2166" spans="1:6" x14ac:dyDescent="0.25">
      <c r="A2166">
        <v>886</v>
      </c>
      <c r="B2166" s="2" t="s">
        <v>1428</v>
      </c>
      <c r="C2166" s="2">
        <v>0</v>
      </c>
      <c r="D2166" s="2">
        <v>0</v>
      </c>
      <c r="E2166" s="2" t="s">
        <v>3906</v>
      </c>
      <c r="F2166" s="67" t="s">
        <v>221</v>
      </c>
    </row>
    <row r="2167" spans="1:6" x14ac:dyDescent="0.25">
      <c r="A2167">
        <v>887</v>
      </c>
      <c r="B2167" s="2" t="s">
        <v>1428</v>
      </c>
      <c r="C2167" s="2">
        <v>0</v>
      </c>
      <c r="D2167" s="2">
        <v>0</v>
      </c>
      <c r="E2167" s="2" t="s">
        <v>3906</v>
      </c>
      <c r="F2167" s="67" t="s">
        <v>221</v>
      </c>
    </row>
    <row r="2168" spans="1:6" x14ac:dyDescent="0.25">
      <c r="A2168">
        <v>888</v>
      </c>
      <c r="B2168" s="2" t="s">
        <v>1428</v>
      </c>
      <c r="C2168" s="2">
        <v>0</v>
      </c>
      <c r="D2168" s="2">
        <v>0</v>
      </c>
      <c r="E2168" s="2" t="s">
        <v>3906</v>
      </c>
      <c r="F2168" s="67" t="s">
        <v>221</v>
      </c>
    </row>
    <row r="2169" spans="1:6" x14ac:dyDescent="0.25">
      <c r="A2169">
        <v>889</v>
      </c>
      <c r="B2169" s="2" t="s">
        <v>1428</v>
      </c>
      <c r="C2169" s="2">
        <v>0</v>
      </c>
      <c r="D2169" s="2">
        <v>0</v>
      </c>
      <c r="E2169" s="2" t="s">
        <v>3906</v>
      </c>
      <c r="F2169" s="67" t="s">
        <v>221</v>
      </c>
    </row>
    <row r="2170" spans="1:6" x14ac:dyDescent="0.25">
      <c r="A2170">
        <v>890</v>
      </c>
      <c r="B2170" s="2" t="s">
        <v>1428</v>
      </c>
      <c r="C2170" s="2">
        <v>0</v>
      </c>
      <c r="D2170" s="2">
        <v>0</v>
      </c>
      <c r="E2170" s="2" t="s">
        <v>3906</v>
      </c>
      <c r="F2170" s="67" t="s">
        <v>221</v>
      </c>
    </row>
    <row r="2171" spans="1:6" x14ac:dyDescent="0.25">
      <c r="A2171">
        <v>891</v>
      </c>
      <c r="B2171" s="2" t="s">
        <v>1428</v>
      </c>
      <c r="C2171" s="2">
        <v>0</v>
      </c>
      <c r="D2171" s="2">
        <v>0</v>
      </c>
      <c r="E2171" s="2" t="s">
        <v>3906</v>
      </c>
      <c r="F2171" s="67" t="s">
        <v>221</v>
      </c>
    </row>
    <row r="2172" spans="1:6" x14ac:dyDescent="0.25">
      <c r="A2172">
        <v>892</v>
      </c>
      <c r="B2172" s="2" t="s">
        <v>1428</v>
      </c>
      <c r="C2172" s="2">
        <v>0</v>
      </c>
      <c r="D2172" s="2">
        <v>0</v>
      </c>
      <c r="E2172" s="2" t="s">
        <v>3906</v>
      </c>
      <c r="F2172" s="67" t="s">
        <v>221</v>
      </c>
    </row>
    <row r="2173" spans="1:6" x14ac:dyDescent="0.25">
      <c r="A2173">
        <v>893</v>
      </c>
      <c r="B2173" s="2" t="s">
        <v>1428</v>
      </c>
      <c r="C2173" s="2">
        <v>0</v>
      </c>
      <c r="D2173" s="2">
        <v>0</v>
      </c>
      <c r="E2173" s="2" t="s">
        <v>3906</v>
      </c>
      <c r="F2173" s="67" t="s">
        <v>221</v>
      </c>
    </row>
    <row r="2174" spans="1:6" x14ac:dyDescent="0.25">
      <c r="A2174">
        <v>894</v>
      </c>
      <c r="B2174" s="2" t="s">
        <v>1428</v>
      </c>
      <c r="C2174" s="2">
        <v>0</v>
      </c>
      <c r="D2174" s="2">
        <v>0</v>
      </c>
      <c r="E2174" s="2" t="s">
        <v>3906</v>
      </c>
      <c r="F2174" s="67" t="s">
        <v>221</v>
      </c>
    </row>
    <row r="2175" spans="1:6" x14ac:dyDescent="0.25">
      <c r="A2175">
        <v>895</v>
      </c>
      <c r="B2175" s="2" t="s">
        <v>1428</v>
      </c>
      <c r="C2175" s="2">
        <v>0</v>
      </c>
      <c r="D2175" s="2">
        <v>0</v>
      </c>
      <c r="E2175" s="2" t="s">
        <v>3906</v>
      </c>
      <c r="F2175" s="67" t="s">
        <v>221</v>
      </c>
    </row>
    <row r="2176" spans="1:6" x14ac:dyDescent="0.25">
      <c r="A2176">
        <v>896</v>
      </c>
      <c r="B2176" s="2" t="s">
        <v>1428</v>
      </c>
      <c r="C2176" s="2">
        <v>0</v>
      </c>
      <c r="D2176" s="2">
        <v>0</v>
      </c>
      <c r="E2176" s="2" t="s">
        <v>3906</v>
      </c>
      <c r="F2176" s="67" t="s">
        <v>221</v>
      </c>
    </row>
    <row r="2177" spans="1:6" x14ac:dyDescent="0.25">
      <c r="A2177">
        <v>897</v>
      </c>
      <c r="B2177" s="2" t="s">
        <v>1428</v>
      </c>
      <c r="C2177" s="2">
        <v>0</v>
      </c>
      <c r="D2177" s="2">
        <v>0</v>
      </c>
      <c r="E2177" s="2" t="s">
        <v>3906</v>
      </c>
      <c r="F2177" s="67" t="s">
        <v>221</v>
      </c>
    </row>
    <row r="2178" spans="1:6" x14ac:dyDescent="0.25">
      <c r="A2178">
        <v>898</v>
      </c>
      <c r="B2178" s="2" t="s">
        <v>1428</v>
      </c>
      <c r="C2178" s="2">
        <v>0</v>
      </c>
      <c r="D2178" s="2">
        <v>0</v>
      </c>
      <c r="E2178" s="2" t="s">
        <v>3906</v>
      </c>
      <c r="F2178" s="67" t="s">
        <v>221</v>
      </c>
    </row>
    <row r="2179" spans="1:6" x14ac:dyDescent="0.25">
      <c r="A2179">
        <v>899</v>
      </c>
      <c r="B2179" s="2" t="s">
        <v>1428</v>
      </c>
      <c r="C2179" s="2">
        <v>0</v>
      </c>
      <c r="D2179" s="2">
        <v>0</v>
      </c>
      <c r="E2179" s="2" t="s">
        <v>3906</v>
      </c>
      <c r="F2179" s="67" t="s">
        <v>221</v>
      </c>
    </row>
    <row r="2180" spans="1:6" x14ac:dyDescent="0.25">
      <c r="A2180">
        <v>900</v>
      </c>
      <c r="B2180" s="2" t="s">
        <v>1428</v>
      </c>
      <c r="C2180" s="2">
        <v>0</v>
      </c>
      <c r="D2180" s="2">
        <v>0</v>
      </c>
      <c r="E2180" s="2" t="s">
        <v>3906</v>
      </c>
      <c r="F2180" s="67" t="s">
        <v>221</v>
      </c>
    </row>
    <row r="2181" spans="1:6" x14ac:dyDescent="0.25">
      <c r="A2181">
        <v>901</v>
      </c>
      <c r="B2181" s="2" t="s">
        <v>1428</v>
      </c>
      <c r="C2181" s="2">
        <v>0</v>
      </c>
      <c r="D2181" s="2">
        <v>0</v>
      </c>
      <c r="E2181" s="2" t="s">
        <v>3906</v>
      </c>
      <c r="F2181" s="67" t="s">
        <v>221</v>
      </c>
    </row>
    <row r="2182" spans="1:6" x14ac:dyDescent="0.25">
      <c r="A2182">
        <v>902</v>
      </c>
      <c r="B2182" s="2" t="s">
        <v>1428</v>
      </c>
      <c r="C2182" s="2">
        <v>0</v>
      </c>
      <c r="D2182" s="2">
        <v>0</v>
      </c>
      <c r="E2182" s="2" t="s">
        <v>3906</v>
      </c>
      <c r="F2182" s="67" t="s">
        <v>221</v>
      </c>
    </row>
    <row r="2183" spans="1:6" x14ac:dyDescent="0.25">
      <c r="A2183">
        <v>903</v>
      </c>
      <c r="B2183" s="2" t="s">
        <v>1428</v>
      </c>
      <c r="C2183" s="2">
        <v>0</v>
      </c>
      <c r="D2183" s="2">
        <v>0</v>
      </c>
      <c r="E2183" s="2" t="s">
        <v>3906</v>
      </c>
      <c r="F2183" s="67" t="s">
        <v>221</v>
      </c>
    </row>
    <row r="2184" spans="1:6" x14ac:dyDescent="0.25">
      <c r="A2184">
        <v>904</v>
      </c>
      <c r="B2184" s="2" t="s">
        <v>1428</v>
      </c>
      <c r="C2184" s="2">
        <v>0</v>
      </c>
      <c r="D2184" s="2">
        <v>0</v>
      </c>
      <c r="E2184" s="2" t="s">
        <v>3906</v>
      </c>
      <c r="F2184" s="67" t="s">
        <v>221</v>
      </c>
    </row>
    <row r="2185" spans="1:6" x14ac:dyDescent="0.25">
      <c r="A2185">
        <v>905</v>
      </c>
      <c r="B2185" s="2" t="s">
        <v>1428</v>
      </c>
      <c r="C2185" s="2">
        <v>0</v>
      </c>
      <c r="D2185" s="2">
        <v>0</v>
      </c>
      <c r="E2185" s="2" t="s">
        <v>3906</v>
      </c>
      <c r="F2185" s="67" t="s">
        <v>221</v>
      </c>
    </row>
    <row r="2186" spans="1:6" x14ac:dyDescent="0.25">
      <c r="A2186">
        <v>906</v>
      </c>
      <c r="B2186" s="2" t="s">
        <v>1428</v>
      </c>
      <c r="C2186" s="2">
        <v>0</v>
      </c>
      <c r="D2186" s="2">
        <v>0</v>
      </c>
      <c r="E2186" s="2" t="s">
        <v>3906</v>
      </c>
      <c r="F2186" s="67" t="s">
        <v>221</v>
      </c>
    </row>
    <row r="2187" spans="1:6" x14ac:dyDescent="0.25">
      <c r="A2187">
        <v>907</v>
      </c>
      <c r="B2187" s="2" t="s">
        <v>1428</v>
      </c>
      <c r="C2187" s="2">
        <v>0</v>
      </c>
      <c r="D2187" s="2">
        <v>0</v>
      </c>
      <c r="E2187" s="2" t="s">
        <v>3906</v>
      </c>
      <c r="F2187" s="67" t="s">
        <v>221</v>
      </c>
    </row>
    <row r="2188" spans="1:6" x14ac:dyDescent="0.25">
      <c r="A2188">
        <v>908</v>
      </c>
      <c r="B2188" s="2" t="s">
        <v>1428</v>
      </c>
      <c r="C2188" s="2">
        <v>0</v>
      </c>
      <c r="D2188" s="2">
        <v>0</v>
      </c>
      <c r="E2188" s="2" t="s">
        <v>3906</v>
      </c>
      <c r="F2188" s="67" t="s">
        <v>221</v>
      </c>
    </row>
    <row r="2189" spans="1:6" x14ac:dyDescent="0.25">
      <c r="A2189">
        <v>909</v>
      </c>
      <c r="B2189" s="2" t="s">
        <v>1428</v>
      </c>
      <c r="C2189" s="2">
        <v>0</v>
      </c>
      <c r="D2189" s="2">
        <v>0</v>
      </c>
      <c r="E2189" s="2" t="s">
        <v>3906</v>
      </c>
      <c r="F2189" s="67" t="s">
        <v>221</v>
      </c>
    </row>
    <row r="2190" spans="1:6" x14ac:dyDescent="0.25">
      <c r="A2190">
        <v>910</v>
      </c>
      <c r="B2190" s="2" t="s">
        <v>1428</v>
      </c>
      <c r="C2190" s="2">
        <v>0</v>
      </c>
      <c r="D2190" s="2">
        <v>0</v>
      </c>
      <c r="E2190" s="2" t="s">
        <v>3906</v>
      </c>
      <c r="F2190" s="67" t="s">
        <v>221</v>
      </c>
    </row>
    <row r="2191" spans="1:6" x14ac:dyDescent="0.25">
      <c r="A2191">
        <v>911</v>
      </c>
      <c r="B2191" s="2" t="s">
        <v>1428</v>
      </c>
      <c r="C2191" s="2">
        <v>0</v>
      </c>
      <c r="D2191" s="2">
        <v>0</v>
      </c>
      <c r="E2191" s="2" t="s">
        <v>3906</v>
      </c>
      <c r="F2191" s="67" t="s">
        <v>221</v>
      </c>
    </row>
    <row r="2192" spans="1:6" x14ac:dyDescent="0.25">
      <c r="A2192">
        <v>912</v>
      </c>
      <c r="B2192" s="2" t="s">
        <v>1428</v>
      </c>
      <c r="C2192" s="2">
        <v>0</v>
      </c>
      <c r="D2192" s="2">
        <v>0</v>
      </c>
      <c r="E2192" s="2" t="s">
        <v>3906</v>
      </c>
      <c r="F2192" s="67" t="s">
        <v>221</v>
      </c>
    </row>
    <row r="2193" spans="1:6" x14ac:dyDescent="0.25">
      <c r="A2193">
        <v>913</v>
      </c>
      <c r="B2193" s="2" t="s">
        <v>1428</v>
      </c>
      <c r="C2193" s="2">
        <v>0</v>
      </c>
      <c r="D2193" s="2">
        <v>0</v>
      </c>
      <c r="E2193" s="2" t="s">
        <v>3906</v>
      </c>
      <c r="F2193" s="67" t="s">
        <v>221</v>
      </c>
    </row>
    <row r="2194" spans="1:6" x14ac:dyDescent="0.25">
      <c r="A2194">
        <v>914</v>
      </c>
      <c r="B2194" s="2" t="s">
        <v>1428</v>
      </c>
      <c r="C2194" s="2">
        <v>0</v>
      </c>
      <c r="D2194" s="2">
        <v>0</v>
      </c>
      <c r="E2194" s="2" t="s">
        <v>3906</v>
      </c>
      <c r="F2194" s="67" t="s">
        <v>221</v>
      </c>
    </row>
    <row r="2195" spans="1:6" x14ac:dyDescent="0.25">
      <c r="A2195">
        <v>915</v>
      </c>
      <c r="B2195" s="2" t="s">
        <v>1428</v>
      </c>
      <c r="C2195" s="2">
        <v>0</v>
      </c>
      <c r="D2195" s="2">
        <v>0</v>
      </c>
      <c r="E2195" s="2" t="s">
        <v>3906</v>
      </c>
      <c r="F2195" s="67" t="s">
        <v>221</v>
      </c>
    </row>
    <row r="2196" spans="1:6" x14ac:dyDescent="0.25">
      <c r="A2196">
        <v>916</v>
      </c>
      <c r="B2196" s="2" t="s">
        <v>1428</v>
      </c>
      <c r="C2196" s="2">
        <v>0</v>
      </c>
      <c r="D2196" s="2">
        <v>0</v>
      </c>
      <c r="E2196" s="2" t="s">
        <v>3906</v>
      </c>
      <c r="F2196" s="67" t="s">
        <v>221</v>
      </c>
    </row>
    <row r="2197" spans="1:6" x14ac:dyDescent="0.25">
      <c r="A2197">
        <v>917</v>
      </c>
      <c r="B2197" s="2" t="s">
        <v>1428</v>
      </c>
      <c r="C2197" s="2">
        <v>0</v>
      </c>
      <c r="D2197" s="2">
        <v>0</v>
      </c>
      <c r="E2197" s="2" t="s">
        <v>3906</v>
      </c>
      <c r="F2197" s="67" t="s">
        <v>221</v>
      </c>
    </row>
    <row r="2198" spans="1:6" x14ac:dyDescent="0.25">
      <c r="A2198">
        <v>918</v>
      </c>
      <c r="B2198" s="2" t="s">
        <v>1428</v>
      </c>
      <c r="C2198" s="2">
        <v>0</v>
      </c>
      <c r="D2198" s="2">
        <v>0</v>
      </c>
      <c r="E2198" s="2" t="s">
        <v>3906</v>
      </c>
      <c r="F2198" s="67" t="s">
        <v>221</v>
      </c>
    </row>
    <row r="2199" spans="1:6" x14ac:dyDescent="0.25">
      <c r="A2199">
        <v>919</v>
      </c>
      <c r="B2199" s="2" t="s">
        <v>1428</v>
      </c>
      <c r="C2199" s="2">
        <v>0</v>
      </c>
      <c r="D2199" s="2">
        <v>0</v>
      </c>
      <c r="E2199" s="2" t="s">
        <v>3906</v>
      </c>
      <c r="F2199" s="67" t="s">
        <v>221</v>
      </c>
    </row>
    <row r="2200" spans="1:6" x14ac:dyDescent="0.25">
      <c r="A2200">
        <v>920</v>
      </c>
      <c r="B2200" s="2" t="s">
        <v>1428</v>
      </c>
      <c r="C2200" s="2">
        <v>0</v>
      </c>
      <c r="D2200" s="2">
        <v>0</v>
      </c>
      <c r="E2200" s="2" t="s">
        <v>3906</v>
      </c>
      <c r="F2200" s="67" t="s">
        <v>221</v>
      </c>
    </row>
    <row r="2201" spans="1:6" x14ac:dyDescent="0.25">
      <c r="A2201">
        <v>921</v>
      </c>
      <c r="B2201" s="2" t="s">
        <v>1428</v>
      </c>
      <c r="C2201" s="2">
        <v>0</v>
      </c>
      <c r="D2201" s="2">
        <v>0</v>
      </c>
      <c r="E2201" s="2" t="s">
        <v>3906</v>
      </c>
      <c r="F2201" s="67" t="s">
        <v>221</v>
      </c>
    </row>
    <row r="2202" spans="1:6" x14ac:dyDescent="0.25">
      <c r="A2202">
        <v>922</v>
      </c>
      <c r="B2202" s="2" t="s">
        <v>1428</v>
      </c>
      <c r="C2202" s="2">
        <v>0</v>
      </c>
      <c r="D2202" s="2">
        <v>0</v>
      </c>
      <c r="E2202" s="2" t="s">
        <v>3906</v>
      </c>
      <c r="F2202" s="67" t="s">
        <v>221</v>
      </c>
    </row>
    <row r="2203" spans="1:6" x14ac:dyDescent="0.25">
      <c r="A2203">
        <v>923</v>
      </c>
      <c r="B2203" s="2" t="s">
        <v>1428</v>
      </c>
      <c r="C2203" s="2">
        <v>0</v>
      </c>
      <c r="D2203" s="2">
        <v>0</v>
      </c>
      <c r="E2203" s="2" t="s">
        <v>3906</v>
      </c>
      <c r="F2203" s="67" t="s">
        <v>221</v>
      </c>
    </row>
    <row r="2204" spans="1:6" x14ac:dyDescent="0.25">
      <c r="A2204">
        <v>924</v>
      </c>
      <c r="B2204" s="2" t="s">
        <v>1428</v>
      </c>
      <c r="C2204" s="2">
        <v>0</v>
      </c>
      <c r="D2204" s="2">
        <v>0</v>
      </c>
      <c r="E2204" s="2" t="s">
        <v>3906</v>
      </c>
      <c r="F2204" s="67" t="s">
        <v>221</v>
      </c>
    </row>
    <row r="2205" spans="1:6" x14ac:dyDescent="0.25">
      <c r="A2205">
        <v>925</v>
      </c>
      <c r="B2205" s="2" t="s">
        <v>1428</v>
      </c>
      <c r="C2205" s="2">
        <v>0</v>
      </c>
      <c r="D2205" s="2">
        <v>0</v>
      </c>
      <c r="E2205" s="2" t="s">
        <v>3906</v>
      </c>
      <c r="F2205" s="67" t="s">
        <v>221</v>
      </c>
    </row>
    <row r="2206" spans="1:6" x14ac:dyDescent="0.25">
      <c r="A2206">
        <v>926</v>
      </c>
      <c r="B2206" s="2" t="s">
        <v>1428</v>
      </c>
      <c r="C2206" s="2">
        <v>0</v>
      </c>
      <c r="D2206" s="2">
        <v>0</v>
      </c>
      <c r="E2206" s="2" t="s">
        <v>3906</v>
      </c>
      <c r="F2206" s="67" t="s">
        <v>221</v>
      </c>
    </row>
    <row r="2207" spans="1:6" x14ac:dyDescent="0.25">
      <c r="A2207">
        <v>927</v>
      </c>
      <c r="B2207" s="2" t="s">
        <v>1428</v>
      </c>
      <c r="C2207" s="2">
        <v>0</v>
      </c>
      <c r="D2207" s="2">
        <v>0</v>
      </c>
      <c r="E2207" s="2" t="s">
        <v>3906</v>
      </c>
      <c r="F2207" s="67" t="s">
        <v>221</v>
      </c>
    </row>
    <row r="2208" spans="1:6" x14ac:dyDescent="0.25">
      <c r="A2208">
        <v>928</v>
      </c>
      <c r="B2208" s="2" t="s">
        <v>1428</v>
      </c>
      <c r="C2208" s="2">
        <v>0</v>
      </c>
      <c r="D2208" s="2">
        <v>0</v>
      </c>
      <c r="E2208" s="2" t="s">
        <v>3906</v>
      </c>
      <c r="F2208" s="67" t="s">
        <v>221</v>
      </c>
    </row>
    <row r="2209" spans="1:6" x14ac:dyDescent="0.25">
      <c r="A2209">
        <v>929</v>
      </c>
      <c r="B2209" s="2" t="s">
        <v>1428</v>
      </c>
      <c r="C2209" s="2">
        <v>0</v>
      </c>
      <c r="D2209" s="2">
        <v>0</v>
      </c>
      <c r="E2209" s="2" t="s">
        <v>3906</v>
      </c>
      <c r="F2209" s="67" t="s">
        <v>221</v>
      </c>
    </row>
    <row r="2210" spans="1:6" x14ac:dyDescent="0.25">
      <c r="A2210">
        <v>930</v>
      </c>
      <c r="B2210" s="2" t="s">
        <v>1428</v>
      </c>
      <c r="C2210" s="2">
        <v>0</v>
      </c>
      <c r="D2210" s="2">
        <v>0</v>
      </c>
      <c r="E2210" s="2" t="s">
        <v>3906</v>
      </c>
      <c r="F2210" s="67" t="s">
        <v>221</v>
      </c>
    </row>
    <row r="2211" spans="1:6" x14ac:dyDescent="0.25">
      <c r="A2211">
        <v>931</v>
      </c>
      <c r="B2211" s="2" t="s">
        <v>1428</v>
      </c>
      <c r="C2211" s="2">
        <v>0</v>
      </c>
      <c r="D2211" s="2">
        <v>0</v>
      </c>
      <c r="E2211" s="2" t="s">
        <v>3906</v>
      </c>
      <c r="F2211" s="67" t="s">
        <v>221</v>
      </c>
    </row>
    <row r="2212" spans="1:6" x14ac:dyDescent="0.25">
      <c r="A2212">
        <v>932</v>
      </c>
      <c r="B2212" s="2" t="s">
        <v>1428</v>
      </c>
      <c r="C2212" s="2">
        <v>0</v>
      </c>
      <c r="D2212" s="2">
        <v>0</v>
      </c>
      <c r="E2212" s="2" t="s">
        <v>3906</v>
      </c>
      <c r="F2212" s="67" t="s">
        <v>221</v>
      </c>
    </row>
    <row r="2213" spans="1:6" x14ac:dyDescent="0.25">
      <c r="A2213">
        <v>933</v>
      </c>
      <c r="B2213" s="2" t="s">
        <v>1428</v>
      </c>
      <c r="C2213" s="2">
        <v>0</v>
      </c>
      <c r="D2213" s="2">
        <v>0</v>
      </c>
      <c r="E2213" s="2" t="s">
        <v>3906</v>
      </c>
      <c r="F2213" s="67" t="s">
        <v>221</v>
      </c>
    </row>
    <row r="2214" spans="1:6" x14ac:dyDescent="0.25">
      <c r="A2214">
        <v>934</v>
      </c>
      <c r="B2214" s="2" t="s">
        <v>1428</v>
      </c>
      <c r="C2214" s="2">
        <v>0</v>
      </c>
      <c r="D2214" s="2">
        <v>0</v>
      </c>
      <c r="E2214" s="2" t="s">
        <v>3906</v>
      </c>
      <c r="F2214" s="67" t="s">
        <v>221</v>
      </c>
    </row>
    <row r="2215" spans="1:6" x14ac:dyDescent="0.25">
      <c r="A2215">
        <v>935</v>
      </c>
      <c r="B2215" s="2" t="s">
        <v>1428</v>
      </c>
      <c r="C2215" s="2">
        <v>0</v>
      </c>
      <c r="D2215" s="2">
        <v>0</v>
      </c>
      <c r="E2215" s="2" t="s">
        <v>3906</v>
      </c>
      <c r="F2215" s="67" t="s">
        <v>221</v>
      </c>
    </row>
    <row r="2216" spans="1:6" x14ac:dyDescent="0.25">
      <c r="A2216">
        <v>936</v>
      </c>
      <c r="B2216" s="2" t="s">
        <v>1428</v>
      </c>
      <c r="C2216" s="2">
        <v>0</v>
      </c>
      <c r="D2216" s="2">
        <v>0</v>
      </c>
      <c r="E2216" s="2" t="s">
        <v>3906</v>
      </c>
      <c r="F2216" s="67" t="s">
        <v>221</v>
      </c>
    </row>
    <row r="2217" spans="1:6" x14ac:dyDescent="0.25">
      <c r="A2217">
        <v>937</v>
      </c>
      <c r="B2217" s="2" t="s">
        <v>1428</v>
      </c>
      <c r="C2217" s="2">
        <v>0</v>
      </c>
      <c r="D2217" s="2">
        <v>0</v>
      </c>
      <c r="E2217" s="2" t="s">
        <v>3906</v>
      </c>
      <c r="F2217" s="67" t="s">
        <v>221</v>
      </c>
    </row>
    <row r="2218" spans="1:6" x14ac:dyDescent="0.25">
      <c r="A2218">
        <v>938</v>
      </c>
      <c r="B2218" s="2" t="s">
        <v>1428</v>
      </c>
      <c r="C2218" s="2">
        <v>0</v>
      </c>
      <c r="D2218" s="2">
        <v>0</v>
      </c>
      <c r="E2218" s="2" t="s">
        <v>3906</v>
      </c>
      <c r="F2218" s="67" t="s">
        <v>221</v>
      </c>
    </row>
    <row r="2219" spans="1:6" x14ac:dyDescent="0.25">
      <c r="A2219">
        <v>939</v>
      </c>
      <c r="B2219" s="2" t="s">
        <v>1428</v>
      </c>
      <c r="C2219" s="2">
        <v>0</v>
      </c>
      <c r="D2219" s="2">
        <v>0</v>
      </c>
      <c r="E2219" s="2" t="s">
        <v>3906</v>
      </c>
      <c r="F2219" s="67" t="s">
        <v>221</v>
      </c>
    </row>
    <row r="2220" spans="1:6" x14ac:dyDescent="0.25">
      <c r="A2220">
        <v>940</v>
      </c>
      <c r="B2220" s="2" t="s">
        <v>1428</v>
      </c>
      <c r="C2220" s="2">
        <v>0</v>
      </c>
      <c r="D2220" s="2">
        <v>0</v>
      </c>
      <c r="E2220" s="2" t="s">
        <v>3906</v>
      </c>
      <c r="F2220" s="67" t="s">
        <v>221</v>
      </c>
    </row>
    <row r="2221" spans="1:6" x14ac:dyDescent="0.25">
      <c r="A2221">
        <v>941</v>
      </c>
      <c r="B2221" s="2" t="s">
        <v>1428</v>
      </c>
      <c r="C2221" s="2">
        <v>0</v>
      </c>
      <c r="D2221" s="2">
        <v>0</v>
      </c>
      <c r="E2221" s="2" t="s">
        <v>3906</v>
      </c>
      <c r="F2221" s="67" t="s">
        <v>221</v>
      </c>
    </row>
    <row r="2222" spans="1:6" x14ac:dyDescent="0.25">
      <c r="A2222">
        <v>942</v>
      </c>
      <c r="B2222" s="2" t="s">
        <v>1428</v>
      </c>
      <c r="C2222" s="2">
        <v>0</v>
      </c>
      <c r="D2222" s="2">
        <v>0</v>
      </c>
      <c r="E2222" s="2" t="s">
        <v>3906</v>
      </c>
      <c r="F2222" s="67" t="s">
        <v>221</v>
      </c>
    </row>
    <row r="2223" spans="1:6" x14ac:dyDescent="0.25">
      <c r="A2223">
        <v>943</v>
      </c>
      <c r="B2223" s="2" t="s">
        <v>1428</v>
      </c>
      <c r="C2223" s="2">
        <v>0</v>
      </c>
      <c r="D2223" s="2">
        <v>0</v>
      </c>
      <c r="E2223" s="2" t="s">
        <v>3906</v>
      </c>
      <c r="F2223" s="67" t="s">
        <v>221</v>
      </c>
    </row>
    <row r="2224" spans="1:6" x14ac:dyDescent="0.25">
      <c r="A2224">
        <v>944</v>
      </c>
      <c r="B2224" s="2" t="s">
        <v>1428</v>
      </c>
      <c r="C2224" s="2">
        <v>0</v>
      </c>
      <c r="D2224" s="2">
        <v>0</v>
      </c>
      <c r="E2224" s="2" t="s">
        <v>3906</v>
      </c>
      <c r="F2224" s="67" t="s">
        <v>221</v>
      </c>
    </row>
    <row r="2225" spans="1:6" x14ac:dyDescent="0.25">
      <c r="A2225">
        <v>945</v>
      </c>
      <c r="B2225" s="2" t="s">
        <v>1428</v>
      </c>
      <c r="C2225" s="2">
        <v>0</v>
      </c>
      <c r="D2225" s="2">
        <v>0</v>
      </c>
      <c r="E2225" s="2" t="s">
        <v>3906</v>
      </c>
      <c r="F2225" s="67" t="s">
        <v>221</v>
      </c>
    </row>
    <row r="2226" spans="1:6" x14ac:dyDescent="0.25">
      <c r="A2226">
        <v>946</v>
      </c>
      <c r="B2226" s="2" t="s">
        <v>1428</v>
      </c>
      <c r="C2226" s="2">
        <v>0</v>
      </c>
      <c r="D2226" s="2">
        <v>0</v>
      </c>
      <c r="E2226" s="2" t="s">
        <v>3906</v>
      </c>
      <c r="F2226" s="67" t="s">
        <v>221</v>
      </c>
    </row>
    <row r="2227" spans="1:6" x14ac:dyDescent="0.25">
      <c r="A2227">
        <v>947</v>
      </c>
      <c r="B2227" s="2" t="s">
        <v>1428</v>
      </c>
      <c r="C2227" s="2">
        <v>0</v>
      </c>
      <c r="D2227" s="2">
        <v>0</v>
      </c>
      <c r="E2227" s="2" t="s">
        <v>3906</v>
      </c>
      <c r="F2227" s="67" t="s">
        <v>221</v>
      </c>
    </row>
    <row r="2228" spans="1:6" x14ac:dyDescent="0.25">
      <c r="A2228">
        <v>948</v>
      </c>
      <c r="B2228" s="2" t="s">
        <v>1428</v>
      </c>
      <c r="C2228" s="2">
        <v>0</v>
      </c>
      <c r="D2228" s="2">
        <v>0</v>
      </c>
      <c r="E2228" s="2" t="s">
        <v>3906</v>
      </c>
      <c r="F2228" s="67" t="s">
        <v>221</v>
      </c>
    </row>
    <row r="2229" spans="1:6" x14ac:dyDescent="0.25">
      <c r="A2229">
        <v>949</v>
      </c>
      <c r="B2229" s="2" t="s">
        <v>1428</v>
      </c>
      <c r="C2229" s="2">
        <v>0</v>
      </c>
      <c r="D2229" s="2">
        <v>0</v>
      </c>
      <c r="E2229" s="2" t="s">
        <v>3906</v>
      </c>
      <c r="F2229" s="67" t="s">
        <v>221</v>
      </c>
    </row>
    <row r="2230" spans="1:6" x14ac:dyDescent="0.25">
      <c r="A2230">
        <v>950</v>
      </c>
      <c r="B2230" s="2" t="s">
        <v>1428</v>
      </c>
      <c r="C2230" s="2">
        <v>0</v>
      </c>
      <c r="D2230" s="2">
        <v>0</v>
      </c>
      <c r="E2230" s="2" t="s">
        <v>3906</v>
      </c>
      <c r="F2230" s="67" t="s">
        <v>221</v>
      </c>
    </row>
    <row r="2231" spans="1:6" x14ac:dyDescent="0.25">
      <c r="A2231">
        <v>951</v>
      </c>
      <c r="B2231" s="2" t="s">
        <v>1428</v>
      </c>
      <c r="C2231" s="2">
        <v>0</v>
      </c>
      <c r="D2231" s="2">
        <v>0</v>
      </c>
      <c r="E2231" s="2" t="s">
        <v>3906</v>
      </c>
      <c r="F2231" s="67" t="s">
        <v>221</v>
      </c>
    </row>
    <row r="2232" spans="1:6" x14ac:dyDescent="0.25">
      <c r="A2232">
        <v>952</v>
      </c>
      <c r="B2232" s="2" t="s">
        <v>1428</v>
      </c>
      <c r="C2232" s="2">
        <v>0</v>
      </c>
      <c r="D2232" s="2">
        <v>0</v>
      </c>
      <c r="E2232" s="2" t="s">
        <v>3906</v>
      </c>
      <c r="F2232" s="67" t="s">
        <v>221</v>
      </c>
    </row>
    <row r="2233" spans="1:6" x14ac:dyDescent="0.25">
      <c r="A2233">
        <v>953</v>
      </c>
      <c r="B2233" s="2" t="s">
        <v>1428</v>
      </c>
      <c r="C2233" s="2">
        <v>0</v>
      </c>
      <c r="D2233" s="2">
        <v>0</v>
      </c>
      <c r="E2233" s="2" t="s">
        <v>3906</v>
      </c>
      <c r="F2233" s="67" t="s">
        <v>221</v>
      </c>
    </row>
    <row r="2234" spans="1:6" x14ac:dyDescent="0.25">
      <c r="A2234">
        <v>954</v>
      </c>
      <c r="B2234" s="2" t="s">
        <v>1428</v>
      </c>
      <c r="C2234" s="2">
        <v>0</v>
      </c>
      <c r="D2234" s="2">
        <v>0</v>
      </c>
      <c r="E2234" s="2" t="s">
        <v>3906</v>
      </c>
      <c r="F2234" s="67" t="s">
        <v>221</v>
      </c>
    </row>
    <row r="2235" spans="1:6" x14ac:dyDescent="0.25">
      <c r="A2235">
        <v>955</v>
      </c>
      <c r="B2235" s="2" t="s">
        <v>1428</v>
      </c>
      <c r="C2235" s="2">
        <v>0</v>
      </c>
      <c r="D2235" s="2">
        <v>0</v>
      </c>
      <c r="E2235" s="2" t="s">
        <v>3906</v>
      </c>
      <c r="F2235" s="67" t="s">
        <v>221</v>
      </c>
    </row>
    <row r="2236" spans="1:6" x14ac:dyDescent="0.25">
      <c r="A2236">
        <v>956</v>
      </c>
      <c r="B2236" s="2" t="s">
        <v>1428</v>
      </c>
      <c r="C2236" s="2">
        <v>0</v>
      </c>
      <c r="D2236" s="2">
        <v>0</v>
      </c>
      <c r="E2236" s="2" t="s">
        <v>3906</v>
      </c>
      <c r="F2236" s="67" t="s">
        <v>221</v>
      </c>
    </row>
    <row r="2237" spans="1:6" x14ac:dyDescent="0.25">
      <c r="A2237">
        <v>957</v>
      </c>
      <c r="B2237" s="2" t="s">
        <v>1428</v>
      </c>
      <c r="C2237" s="2">
        <v>0</v>
      </c>
      <c r="D2237" s="2">
        <v>0</v>
      </c>
      <c r="E2237" s="2" t="s">
        <v>3906</v>
      </c>
      <c r="F2237" s="67" t="s">
        <v>221</v>
      </c>
    </row>
    <row r="2238" spans="1:6" x14ac:dyDescent="0.25">
      <c r="A2238">
        <v>958</v>
      </c>
      <c r="B2238" s="2" t="s">
        <v>1428</v>
      </c>
      <c r="C2238" s="2">
        <v>0</v>
      </c>
      <c r="D2238" s="2">
        <v>0</v>
      </c>
      <c r="E2238" s="2" t="s">
        <v>3906</v>
      </c>
      <c r="F2238" s="67" t="s">
        <v>221</v>
      </c>
    </row>
    <row r="2239" spans="1:6" x14ac:dyDescent="0.25">
      <c r="A2239">
        <v>959</v>
      </c>
      <c r="B2239" s="2" t="s">
        <v>1428</v>
      </c>
      <c r="C2239" s="2">
        <v>0</v>
      </c>
      <c r="D2239" s="2">
        <v>0</v>
      </c>
      <c r="E2239" s="2" t="s">
        <v>3906</v>
      </c>
      <c r="F2239" s="67" t="s">
        <v>221</v>
      </c>
    </row>
    <row r="2240" spans="1:6" x14ac:dyDescent="0.25">
      <c r="A2240">
        <v>960</v>
      </c>
      <c r="B2240" s="2" t="s">
        <v>1428</v>
      </c>
      <c r="C2240" s="2">
        <v>0</v>
      </c>
      <c r="D2240" s="2">
        <v>0</v>
      </c>
      <c r="E2240" s="2" t="s">
        <v>3906</v>
      </c>
      <c r="F2240" s="67" t="s">
        <v>221</v>
      </c>
    </row>
    <row r="2241" spans="1:6" x14ac:dyDescent="0.25">
      <c r="A2241">
        <v>961</v>
      </c>
      <c r="B2241" s="2" t="s">
        <v>1428</v>
      </c>
      <c r="C2241" s="2">
        <v>0</v>
      </c>
      <c r="D2241" s="2">
        <v>0</v>
      </c>
      <c r="E2241" s="2" t="s">
        <v>3906</v>
      </c>
      <c r="F2241" s="67" t="s">
        <v>221</v>
      </c>
    </row>
    <row r="2242" spans="1:6" x14ac:dyDescent="0.25">
      <c r="A2242">
        <v>962</v>
      </c>
      <c r="B2242" s="2" t="s">
        <v>1428</v>
      </c>
      <c r="C2242" s="2">
        <v>0</v>
      </c>
      <c r="D2242" s="2">
        <v>0</v>
      </c>
      <c r="E2242" s="2" t="s">
        <v>3906</v>
      </c>
      <c r="F2242" s="67" t="s">
        <v>221</v>
      </c>
    </row>
    <row r="2243" spans="1:6" x14ac:dyDescent="0.25">
      <c r="A2243">
        <v>963</v>
      </c>
      <c r="B2243" s="2" t="s">
        <v>1428</v>
      </c>
      <c r="C2243" s="2">
        <v>0</v>
      </c>
      <c r="D2243" s="2">
        <v>0</v>
      </c>
      <c r="E2243" s="2" t="s">
        <v>3906</v>
      </c>
      <c r="F2243" s="67" t="s">
        <v>221</v>
      </c>
    </row>
    <row r="2244" spans="1:6" x14ac:dyDescent="0.25">
      <c r="A2244">
        <v>964</v>
      </c>
      <c r="B2244" s="2" t="s">
        <v>1428</v>
      </c>
      <c r="C2244" s="2">
        <v>0</v>
      </c>
      <c r="D2244" s="2">
        <v>0</v>
      </c>
      <c r="E2244" s="2" t="s">
        <v>3906</v>
      </c>
      <c r="F2244" s="67" t="s">
        <v>221</v>
      </c>
    </row>
    <row r="2245" spans="1:6" x14ac:dyDescent="0.25">
      <c r="A2245">
        <v>965</v>
      </c>
      <c r="B2245" s="2" t="s">
        <v>1428</v>
      </c>
      <c r="C2245" s="2">
        <v>0</v>
      </c>
      <c r="D2245" s="2">
        <v>0</v>
      </c>
      <c r="E2245" s="2" t="s">
        <v>3906</v>
      </c>
      <c r="F2245" s="67" t="s">
        <v>221</v>
      </c>
    </row>
    <row r="2246" spans="1:6" x14ac:dyDescent="0.25">
      <c r="A2246">
        <v>966</v>
      </c>
      <c r="B2246" s="2" t="s">
        <v>1428</v>
      </c>
      <c r="C2246" s="2">
        <v>0</v>
      </c>
      <c r="D2246" s="2">
        <v>0</v>
      </c>
      <c r="E2246" s="2" t="s">
        <v>3906</v>
      </c>
      <c r="F2246" s="67" t="s">
        <v>221</v>
      </c>
    </row>
    <row r="2247" spans="1:6" x14ac:dyDescent="0.25">
      <c r="A2247">
        <v>967</v>
      </c>
      <c r="B2247" s="2" t="s">
        <v>1428</v>
      </c>
      <c r="C2247" s="2">
        <v>0</v>
      </c>
      <c r="D2247" s="2">
        <v>0</v>
      </c>
      <c r="E2247" s="2" t="s">
        <v>3906</v>
      </c>
      <c r="F2247" s="67" t="s">
        <v>221</v>
      </c>
    </row>
    <row r="2248" spans="1:6" x14ac:dyDescent="0.25">
      <c r="A2248">
        <v>968</v>
      </c>
      <c r="B2248" s="2" t="s">
        <v>1428</v>
      </c>
      <c r="C2248" s="2">
        <v>0</v>
      </c>
      <c r="D2248" s="2">
        <v>0</v>
      </c>
      <c r="E2248" s="2" t="s">
        <v>3906</v>
      </c>
      <c r="F2248" s="67" t="s">
        <v>221</v>
      </c>
    </row>
    <row r="2249" spans="1:6" x14ac:dyDescent="0.25">
      <c r="A2249">
        <v>969</v>
      </c>
      <c r="B2249" s="2" t="s">
        <v>1428</v>
      </c>
      <c r="C2249" s="2">
        <v>0</v>
      </c>
      <c r="D2249" s="2">
        <v>0</v>
      </c>
      <c r="E2249" s="2" t="s">
        <v>3906</v>
      </c>
      <c r="F2249" s="67" t="s">
        <v>221</v>
      </c>
    </row>
    <row r="2250" spans="1:6" x14ac:dyDescent="0.25">
      <c r="A2250">
        <v>970</v>
      </c>
      <c r="B2250" s="2" t="s">
        <v>1428</v>
      </c>
      <c r="C2250" s="2">
        <v>0</v>
      </c>
      <c r="D2250" s="2">
        <v>0</v>
      </c>
      <c r="E2250" s="2" t="s">
        <v>3906</v>
      </c>
      <c r="F2250" s="67" t="s">
        <v>221</v>
      </c>
    </row>
    <row r="2251" spans="1:6" x14ac:dyDescent="0.25">
      <c r="A2251">
        <v>971</v>
      </c>
      <c r="B2251" s="2" t="s">
        <v>1428</v>
      </c>
      <c r="C2251" s="2">
        <v>0</v>
      </c>
      <c r="D2251" s="2">
        <v>0</v>
      </c>
      <c r="E2251" s="2" t="s">
        <v>3906</v>
      </c>
      <c r="F2251" s="67" t="s">
        <v>221</v>
      </c>
    </row>
    <row r="2252" spans="1:6" x14ac:dyDescent="0.25">
      <c r="A2252">
        <v>972</v>
      </c>
      <c r="B2252" s="2" t="s">
        <v>1428</v>
      </c>
      <c r="C2252" s="2">
        <v>0</v>
      </c>
      <c r="D2252" s="2">
        <v>0</v>
      </c>
      <c r="E2252" s="2" t="s">
        <v>3906</v>
      </c>
      <c r="F2252" s="67" t="s">
        <v>221</v>
      </c>
    </row>
    <row r="2253" spans="1:6" x14ac:dyDescent="0.25">
      <c r="A2253">
        <v>973</v>
      </c>
      <c r="B2253" s="2" t="s">
        <v>1428</v>
      </c>
      <c r="C2253" s="2">
        <v>0</v>
      </c>
      <c r="D2253" s="2">
        <v>0</v>
      </c>
      <c r="E2253" s="2" t="s">
        <v>3906</v>
      </c>
      <c r="F2253" s="67" t="s">
        <v>221</v>
      </c>
    </row>
    <row r="2254" spans="1:6" x14ac:dyDescent="0.25">
      <c r="A2254">
        <v>974</v>
      </c>
      <c r="B2254" s="2" t="s">
        <v>1428</v>
      </c>
      <c r="C2254" s="2">
        <v>0</v>
      </c>
      <c r="D2254" s="2">
        <v>0</v>
      </c>
      <c r="E2254" s="2" t="s">
        <v>3906</v>
      </c>
      <c r="F2254" s="67" t="s">
        <v>221</v>
      </c>
    </row>
    <row r="2255" spans="1:6" x14ac:dyDescent="0.25">
      <c r="A2255">
        <v>975</v>
      </c>
      <c r="B2255" s="2" t="s">
        <v>1428</v>
      </c>
      <c r="C2255" s="2">
        <v>0</v>
      </c>
      <c r="D2255" s="2">
        <v>0</v>
      </c>
      <c r="E2255" s="2" t="s">
        <v>3906</v>
      </c>
      <c r="F2255" s="67" t="s">
        <v>221</v>
      </c>
    </row>
    <row r="2256" spans="1:6" x14ac:dyDescent="0.25">
      <c r="A2256">
        <v>976</v>
      </c>
      <c r="B2256" s="2" t="s">
        <v>1428</v>
      </c>
      <c r="C2256" s="2">
        <v>0</v>
      </c>
      <c r="D2256" s="2">
        <v>0</v>
      </c>
      <c r="E2256" s="2" t="s">
        <v>3906</v>
      </c>
      <c r="F2256" s="67" t="s">
        <v>221</v>
      </c>
    </row>
    <row r="2257" spans="1:6" x14ac:dyDescent="0.25">
      <c r="A2257">
        <v>977</v>
      </c>
      <c r="B2257" s="2" t="s">
        <v>1428</v>
      </c>
      <c r="C2257" s="2">
        <v>0</v>
      </c>
      <c r="D2257" s="2">
        <v>0</v>
      </c>
      <c r="E2257" s="2" t="s">
        <v>3906</v>
      </c>
      <c r="F2257" s="67" t="s">
        <v>221</v>
      </c>
    </row>
    <row r="2258" spans="1:6" x14ac:dyDescent="0.25">
      <c r="A2258">
        <v>978</v>
      </c>
      <c r="B2258" s="2" t="s">
        <v>1428</v>
      </c>
      <c r="C2258" s="2">
        <v>0</v>
      </c>
      <c r="D2258" s="2">
        <v>0</v>
      </c>
      <c r="E2258" s="2" t="s">
        <v>3906</v>
      </c>
      <c r="F2258" s="67" t="s">
        <v>221</v>
      </c>
    </row>
    <row r="2259" spans="1:6" x14ac:dyDescent="0.25">
      <c r="A2259">
        <v>979</v>
      </c>
      <c r="B2259" s="2" t="s">
        <v>1428</v>
      </c>
      <c r="C2259" s="2">
        <v>0</v>
      </c>
      <c r="D2259" s="2">
        <v>0</v>
      </c>
      <c r="E2259" s="2" t="s">
        <v>3906</v>
      </c>
      <c r="F2259" s="67" t="s">
        <v>221</v>
      </c>
    </row>
    <row r="2260" spans="1:6" x14ac:dyDescent="0.25">
      <c r="A2260">
        <v>980</v>
      </c>
      <c r="B2260" s="2" t="s">
        <v>1428</v>
      </c>
      <c r="C2260" s="2">
        <v>0</v>
      </c>
      <c r="D2260" s="2">
        <v>0</v>
      </c>
      <c r="E2260" s="2" t="s">
        <v>3906</v>
      </c>
      <c r="F2260" s="67" t="s">
        <v>221</v>
      </c>
    </row>
    <row r="2261" spans="1:6" x14ac:dyDescent="0.25">
      <c r="A2261">
        <v>981</v>
      </c>
      <c r="B2261" s="2" t="s">
        <v>1428</v>
      </c>
      <c r="C2261" s="2">
        <v>0</v>
      </c>
      <c r="D2261" s="2">
        <v>0</v>
      </c>
      <c r="E2261" s="2" t="s">
        <v>3906</v>
      </c>
      <c r="F2261" s="67" t="s">
        <v>221</v>
      </c>
    </row>
    <row r="2262" spans="1:6" x14ac:dyDescent="0.25">
      <c r="A2262">
        <v>982</v>
      </c>
      <c r="B2262" s="2" t="s">
        <v>1428</v>
      </c>
      <c r="C2262" s="2">
        <v>0</v>
      </c>
      <c r="D2262" s="2">
        <v>0</v>
      </c>
      <c r="E2262" s="2" t="s">
        <v>3906</v>
      </c>
      <c r="F2262" s="67" t="s">
        <v>221</v>
      </c>
    </row>
    <row r="2263" spans="1:6" x14ac:dyDescent="0.25">
      <c r="A2263">
        <v>983</v>
      </c>
      <c r="B2263" s="2" t="s">
        <v>1428</v>
      </c>
      <c r="C2263" s="2">
        <v>0</v>
      </c>
      <c r="D2263" s="2">
        <v>0</v>
      </c>
      <c r="E2263" s="2" t="s">
        <v>3906</v>
      </c>
      <c r="F2263" s="67" t="s">
        <v>221</v>
      </c>
    </row>
    <row r="2264" spans="1:6" x14ac:dyDescent="0.25">
      <c r="A2264">
        <v>984</v>
      </c>
      <c r="B2264" s="2" t="s">
        <v>1428</v>
      </c>
      <c r="C2264" s="2">
        <v>0</v>
      </c>
      <c r="D2264" s="2">
        <v>0</v>
      </c>
      <c r="E2264" s="2" t="s">
        <v>3906</v>
      </c>
      <c r="F2264" s="67" t="s">
        <v>221</v>
      </c>
    </row>
    <row r="2265" spans="1:6" x14ac:dyDescent="0.25">
      <c r="A2265">
        <v>985</v>
      </c>
      <c r="B2265" s="2" t="s">
        <v>1428</v>
      </c>
      <c r="C2265" s="2">
        <v>0</v>
      </c>
      <c r="D2265" s="2">
        <v>0</v>
      </c>
      <c r="E2265" s="2" t="s">
        <v>3906</v>
      </c>
      <c r="F2265" s="67" t="s">
        <v>221</v>
      </c>
    </row>
    <row r="2266" spans="1:6" x14ac:dyDescent="0.25">
      <c r="A2266">
        <v>986</v>
      </c>
      <c r="B2266" s="2" t="s">
        <v>1428</v>
      </c>
      <c r="C2266" s="2">
        <v>0</v>
      </c>
      <c r="D2266" s="2">
        <v>0</v>
      </c>
      <c r="E2266" s="2" t="s">
        <v>3906</v>
      </c>
      <c r="F2266" s="67" t="s">
        <v>221</v>
      </c>
    </row>
    <row r="2267" spans="1:6" x14ac:dyDescent="0.25">
      <c r="A2267">
        <v>987</v>
      </c>
      <c r="B2267" s="2" t="s">
        <v>1428</v>
      </c>
      <c r="C2267" s="2">
        <v>0</v>
      </c>
      <c r="D2267" s="2">
        <v>0</v>
      </c>
      <c r="E2267" s="2" t="s">
        <v>3906</v>
      </c>
      <c r="F2267" s="67" t="s">
        <v>221</v>
      </c>
    </row>
    <row r="2268" spans="1:6" x14ac:dyDescent="0.25">
      <c r="A2268">
        <v>988</v>
      </c>
      <c r="B2268" s="2" t="s">
        <v>1428</v>
      </c>
      <c r="C2268" s="2">
        <v>0</v>
      </c>
      <c r="D2268" s="2">
        <v>0</v>
      </c>
      <c r="E2268" s="2" t="s">
        <v>3906</v>
      </c>
      <c r="F2268" s="67" t="s">
        <v>221</v>
      </c>
    </row>
    <row r="2269" spans="1:6" x14ac:dyDescent="0.25">
      <c r="A2269">
        <v>989</v>
      </c>
      <c r="B2269" s="2" t="s">
        <v>1428</v>
      </c>
      <c r="C2269" s="2">
        <v>0</v>
      </c>
      <c r="D2269" s="2">
        <v>0</v>
      </c>
      <c r="E2269" s="2" t="s">
        <v>3906</v>
      </c>
      <c r="F2269" s="67" t="s">
        <v>221</v>
      </c>
    </row>
    <row r="2270" spans="1:6" x14ac:dyDescent="0.25">
      <c r="A2270">
        <v>990</v>
      </c>
      <c r="B2270" s="2" t="s">
        <v>1428</v>
      </c>
      <c r="C2270" s="2">
        <v>0</v>
      </c>
      <c r="D2270" s="2">
        <v>0</v>
      </c>
      <c r="E2270" s="2" t="s">
        <v>3906</v>
      </c>
      <c r="F2270" s="67" t="s">
        <v>221</v>
      </c>
    </row>
    <row r="2271" spans="1:6" x14ac:dyDescent="0.25">
      <c r="A2271">
        <v>991</v>
      </c>
      <c r="B2271" s="2" t="s">
        <v>1428</v>
      </c>
      <c r="C2271" s="2">
        <v>0</v>
      </c>
      <c r="D2271" s="2">
        <v>0</v>
      </c>
      <c r="E2271" s="2" t="s">
        <v>3906</v>
      </c>
      <c r="F2271" s="67" t="s">
        <v>221</v>
      </c>
    </row>
    <row r="2272" spans="1:6" x14ac:dyDescent="0.25">
      <c r="A2272">
        <v>992</v>
      </c>
      <c r="B2272" s="2" t="s">
        <v>1428</v>
      </c>
      <c r="C2272" s="2">
        <v>0</v>
      </c>
      <c r="D2272" s="2">
        <v>0</v>
      </c>
      <c r="E2272" s="2" t="s">
        <v>3906</v>
      </c>
      <c r="F2272" s="67" t="s">
        <v>221</v>
      </c>
    </row>
    <row r="2273" spans="1:6" x14ac:dyDescent="0.25">
      <c r="A2273">
        <v>993</v>
      </c>
      <c r="B2273" s="2" t="s">
        <v>1428</v>
      </c>
      <c r="C2273" s="2">
        <v>0</v>
      </c>
      <c r="D2273" s="2">
        <v>0</v>
      </c>
      <c r="E2273" s="2" t="s">
        <v>3906</v>
      </c>
      <c r="F2273" s="67" t="s">
        <v>221</v>
      </c>
    </row>
    <row r="2274" spans="1:6" x14ac:dyDescent="0.25">
      <c r="A2274">
        <v>994</v>
      </c>
      <c r="B2274" s="2" t="s">
        <v>1428</v>
      </c>
      <c r="C2274" s="2">
        <v>0</v>
      </c>
      <c r="D2274" s="2">
        <v>0</v>
      </c>
      <c r="E2274" s="2" t="s">
        <v>3906</v>
      </c>
      <c r="F2274" s="67" t="s">
        <v>221</v>
      </c>
    </row>
    <row r="2275" spans="1:6" x14ac:dyDescent="0.25">
      <c r="A2275">
        <v>995</v>
      </c>
      <c r="B2275" s="2" t="s">
        <v>1428</v>
      </c>
      <c r="C2275" s="2">
        <v>0</v>
      </c>
      <c r="D2275" s="2">
        <v>0</v>
      </c>
      <c r="E2275" s="2" t="s">
        <v>3906</v>
      </c>
      <c r="F2275" s="67" t="s">
        <v>221</v>
      </c>
    </row>
    <row r="2276" spans="1:6" x14ac:dyDescent="0.25">
      <c r="A2276">
        <v>996</v>
      </c>
      <c r="B2276" s="2" t="s">
        <v>1428</v>
      </c>
      <c r="C2276" s="2">
        <v>0</v>
      </c>
      <c r="D2276" s="2">
        <v>0</v>
      </c>
      <c r="E2276" s="2" t="s">
        <v>3906</v>
      </c>
      <c r="F2276" s="67" t="s">
        <v>221</v>
      </c>
    </row>
    <row r="2277" spans="1:6" x14ac:dyDescent="0.25">
      <c r="A2277">
        <v>997</v>
      </c>
      <c r="B2277" s="2" t="s">
        <v>1428</v>
      </c>
      <c r="C2277" s="2">
        <v>0</v>
      </c>
      <c r="D2277" s="2">
        <v>0</v>
      </c>
      <c r="E2277" s="2" t="s">
        <v>3906</v>
      </c>
      <c r="F2277" s="67" t="s">
        <v>221</v>
      </c>
    </row>
    <row r="2278" spans="1:6" x14ac:dyDescent="0.25">
      <c r="A2278">
        <v>998</v>
      </c>
      <c r="B2278" s="2" t="s">
        <v>1428</v>
      </c>
      <c r="C2278" s="2">
        <v>0</v>
      </c>
      <c r="D2278" s="2">
        <v>0</v>
      </c>
      <c r="E2278" s="2" t="s">
        <v>3906</v>
      </c>
      <c r="F2278" s="67" t="s">
        <v>221</v>
      </c>
    </row>
    <row r="2279" spans="1:6" x14ac:dyDescent="0.25">
      <c r="A2279">
        <v>999</v>
      </c>
      <c r="B2279" s="2" t="s">
        <v>1428</v>
      </c>
      <c r="C2279" s="2">
        <v>0</v>
      </c>
      <c r="D2279" s="2">
        <v>0</v>
      </c>
      <c r="E2279" s="2" t="s">
        <v>3906</v>
      </c>
      <c r="F2279" s="67" t="s">
        <v>221</v>
      </c>
    </row>
    <row r="2280" spans="1:6" x14ac:dyDescent="0.25">
      <c r="A2280">
        <v>1000</v>
      </c>
      <c r="B2280" s="2" t="s">
        <v>1428</v>
      </c>
      <c r="C2280" s="80">
        <v>0</v>
      </c>
      <c r="D2280" s="80">
        <v>0</v>
      </c>
      <c r="E2280" s="2" t="s">
        <v>3906</v>
      </c>
      <c r="F2280" s="71" t="s">
        <v>3914</v>
      </c>
    </row>
    <row r="2281" spans="1:6" x14ac:dyDescent="0.25">
      <c r="A2281">
        <v>1001</v>
      </c>
      <c r="B2281" s="2" t="s">
        <v>1428</v>
      </c>
      <c r="C2281" s="80">
        <v>8000</v>
      </c>
      <c r="D2281" s="80">
        <v>8000</v>
      </c>
      <c r="E2281" s="2" t="s">
        <v>3906</v>
      </c>
      <c r="F2281" s="71" t="s">
        <v>3914</v>
      </c>
    </row>
    <row r="2282" spans="1:6" x14ac:dyDescent="0.25">
      <c r="A2282">
        <v>1002</v>
      </c>
      <c r="B2282" s="2" t="s">
        <v>1428</v>
      </c>
      <c r="C2282" s="80">
        <v>0</v>
      </c>
      <c r="D2282" s="80">
        <v>0</v>
      </c>
      <c r="E2282" s="2" t="s">
        <v>3906</v>
      </c>
      <c r="F2282" s="71" t="s">
        <v>3914</v>
      </c>
    </row>
    <row r="2283" spans="1:6" x14ac:dyDescent="0.25">
      <c r="A2283">
        <v>1003</v>
      </c>
      <c r="B2283" s="2" t="s">
        <v>1428</v>
      </c>
      <c r="C2283" s="80">
        <v>4442</v>
      </c>
      <c r="D2283" s="80">
        <v>4442</v>
      </c>
      <c r="E2283" s="2" t="s">
        <v>3906</v>
      </c>
      <c r="F2283" s="71" t="s">
        <v>3914</v>
      </c>
    </row>
    <row r="2284" spans="1:6" x14ac:dyDescent="0.25">
      <c r="A2284">
        <v>1004</v>
      </c>
      <c r="B2284" s="2" t="s">
        <v>1428</v>
      </c>
      <c r="C2284" s="80">
        <v>2794</v>
      </c>
      <c r="D2284" s="80">
        <v>2794</v>
      </c>
      <c r="E2284" s="2" t="s">
        <v>3906</v>
      </c>
      <c r="F2284" s="71" t="s">
        <v>3914</v>
      </c>
    </row>
    <row r="2285" spans="1:6" x14ac:dyDescent="0.25">
      <c r="A2285">
        <v>1005</v>
      </c>
      <c r="B2285" s="2" t="s">
        <v>1428</v>
      </c>
      <c r="C2285" s="80">
        <v>0</v>
      </c>
      <c r="D2285" s="80">
        <v>0</v>
      </c>
      <c r="E2285" s="2" t="s">
        <v>3906</v>
      </c>
      <c r="F2285" s="71" t="s">
        <v>3914</v>
      </c>
    </row>
    <row r="2286" spans="1:6" x14ac:dyDescent="0.25">
      <c r="A2286">
        <v>1006</v>
      </c>
      <c r="B2286" s="2" t="s">
        <v>1428</v>
      </c>
      <c r="C2286" s="80">
        <v>6000</v>
      </c>
      <c r="D2286" s="80">
        <v>6000</v>
      </c>
      <c r="E2286" s="2" t="s">
        <v>3906</v>
      </c>
      <c r="F2286" s="71" t="s">
        <v>3914</v>
      </c>
    </row>
    <row r="2287" spans="1:6" x14ac:dyDescent="0.25">
      <c r="A2287">
        <v>1007</v>
      </c>
      <c r="B2287" s="2" t="s">
        <v>1428</v>
      </c>
      <c r="C2287" s="80">
        <v>2500</v>
      </c>
      <c r="D2287" s="80">
        <v>2500</v>
      </c>
      <c r="E2287" s="2" t="s">
        <v>3906</v>
      </c>
      <c r="F2287" s="71" t="s">
        <v>3914</v>
      </c>
    </row>
    <row r="2288" spans="1:6" x14ac:dyDescent="0.25">
      <c r="A2288">
        <v>1008</v>
      </c>
      <c r="B2288" s="2" t="s">
        <v>1428</v>
      </c>
      <c r="C2288" s="80">
        <v>3665.68</v>
      </c>
      <c r="D2288" s="80">
        <v>3665.68</v>
      </c>
      <c r="E2288" s="2" t="s">
        <v>3906</v>
      </c>
      <c r="F2288" s="71" t="s">
        <v>3914</v>
      </c>
    </row>
    <row r="2289" spans="1:6" x14ac:dyDescent="0.25">
      <c r="A2289">
        <v>1009</v>
      </c>
      <c r="B2289" s="2" t="s">
        <v>1428</v>
      </c>
      <c r="C2289" s="80">
        <v>1000</v>
      </c>
      <c r="D2289" s="80">
        <v>1000</v>
      </c>
      <c r="E2289" s="2" t="s">
        <v>3906</v>
      </c>
      <c r="F2289" s="71" t="s">
        <v>3914</v>
      </c>
    </row>
    <row r="2290" spans="1:6" x14ac:dyDescent="0.25">
      <c r="A2290">
        <v>1010</v>
      </c>
      <c r="B2290" s="2" t="s">
        <v>1428</v>
      </c>
      <c r="C2290" s="80">
        <v>1716</v>
      </c>
      <c r="D2290" s="80">
        <v>1716</v>
      </c>
      <c r="E2290" s="2" t="s">
        <v>3906</v>
      </c>
      <c r="F2290" s="71" t="s">
        <v>3914</v>
      </c>
    </row>
    <row r="2291" spans="1:6" x14ac:dyDescent="0.25">
      <c r="A2291">
        <v>1011</v>
      </c>
      <c r="B2291" s="2" t="s">
        <v>1428</v>
      </c>
      <c r="C2291" s="80">
        <v>8000</v>
      </c>
      <c r="D2291" s="80">
        <v>8000</v>
      </c>
      <c r="E2291" s="2" t="s">
        <v>3906</v>
      </c>
      <c r="F2291" s="71" t="s">
        <v>3914</v>
      </c>
    </row>
    <row r="2292" spans="1:6" x14ac:dyDescent="0.25">
      <c r="A2292">
        <v>1012</v>
      </c>
      <c r="B2292" s="2" t="s">
        <v>1428</v>
      </c>
      <c r="C2292" s="80">
        <v>3208</v>
      </c>
      <c r="D2292" s="80">
        <v>3208</v>
      </c>
      <c r="E2292" s="2" t="s">
        <v>3906</v>
      </c>
      <c r="F2292" s="71" t="s">
        <v>3914</v>
      </c>
    </row>
    <row r="2293" spans="1:6" x14ac:dyDescent="0.25">
      <c r="A2293">
        <v>1013</v>
      </c>
      <c r="B2293" s="2" t="s">
        <v>1428</v>
      </c>
      <c r="C2293" s="80">
        <v>0</v>
      </c>
      <c r="D2293" s="80">
        <v>0</v>
      </c>
      <c r="E2293" s="2" t="s">
        <v>3906</v>
      </c>
      <c r="F2293" s="71" t="s">
        <v>3914</v>
      </c>
    </row>
    <row r="2294" spans="1:6" x14ac:dyDescent="0.25">
      <c r="A2294">
        <v>1014</v>
      </c>
      <c r="B2294" s="2" t="s">
        <v>1428</v>
      </c>
      <c r="C2294" s="80">
        <v>0</v>
      </c>
      <c r="D2294" s="80">
        <v>0</v>
      </c>
      <c r="E2294" s="2" t="s">
        <v>3906</v>
      </c>
      <c r="F2294" s="71" t="s">
        <v>3914</v>
      </c>
    </row>
    <row r="2295" spans="1:6" x14ac:dyDescent="0.25">
      <c r="A2295">
        <v>1015</v>
      </c>
      <c r="B2295" s="2" t="s">
        <v>1428</v>
      </c>
      <c r="C2295" s="80">
        <v>3064</v>
      </c>
      <c r="D2295" s="80">
        <v>3064</v>
      </c>
      <c r="E2295" s="2" t="s">
        <v>3906</v>
      </c>
      <c r="F2295" s="71" t="s">
        <v>3914</v>
      </c>
    </row>
    <row r="2296" spans="1:6" x14ac:dyDescent="0.25">
      <c r="A2296">
        <v>1016</v>
      </c>
      <c r="B2296" s="2" t="s">
        <v>1428</v>
      </c>
      <c r="C2296" s="80">
        <v>0</v>
      </c>
      <c r="D2296" s="80">
        <v>0</v>
      </c>
      <c r="E2296" s="2" t="s">
        <v>3906</v>
      </c>
      <c r="F2296" s="71" t="s">
        <v>3914</v>
      </c>
    </row>
    <row r="2297" spans="1:6" x14ac:dyDescent="0.25">
      <c r="A2297">
        <v>1017</v>
      </c>
      <c r="B2297" s="2" t="s">
        <v>1428</v>
      </c>
      <c r="C2297" s="80">
        <v>0</v>
      </c>
      <c r="D2297" s="80">
        <v>0</v>
      </c>
      <c r="E2297" s="2" t="s">
        <v>3906</v>
      </c>
      <c r="F2297" s="71" t="s">
        <v>3914</v>
      </c>
    </row>
    <row r="2298" spans="1:6" x14ac:dyDescent="0.25">
      <c r="A2298">
        <v>1018</v>
      </c>
      <c r="B2298" s="2" t="s">
        <v>1428</v>
      </c>
      <c r="C2298" s="80">
        <v>0</v>
      </c>
      <c r="D2298" s="80">
        <v>0</v>
      </c>
      <c r="E2298" s="2" t="s">
        <v>3906</v>
      </c>
      <c r="F2298" s="71" t="s">
        <v>3914</v>
      </c>
    </row>
    <row r="2299" spans="1:6" x14ac:dyDescent="0.25">
      <c r="A2299">
        <v>1019</v>
      </c>
      <c r="B2299" s="2" t="s">
        <v>1428</v>
      </c>
      <c r="C2299" s="80">
        <v>0</v>
      </c>
      <c r="D2299" s="80">
        <v>0</v>
      </c>
      <c r="E2299" s="2" t="s">
        <v>3906</v>
      </c>
      <c r="F2299" s="71" t="s">
        <v>3914</v>
      </c>
    </row>
    <row r="2300" spans="1:6" x14ac:dyDescent="0.25">
      <c r="A2300">
        <v>1020</v>
      </c>
      <c r="B2300" s="2" t="s">
        <v>1428</v>
      </c>
      <c r="C2300" s="80">
        <v>0</v>
      </c>
      <c r="D2300" s="80">
        <v>0</v>
      </c>
      <c r="E2300" s="2" t="s">
        <v>3906</v>
      </c>
      <c r="F2300" s="71" t="s">
        <v>3914</v>
      </c>
    </row>
    <row r="2301" spans="1:6" x14ac:dyDescent="0.25">
      <c r="A2301">
        <v>1021</v>
      </c>
      <c r="B2301" s="2" t="s">
        <v>1428</v>
      </c>
      <c r="C2301" s="22">
        <v>0</v>
      </c>
      <c r="D2301" s="22">
        <v>0</v>
      </c>
      <c r="E2301" s="2" t="s">
        <v>3906</v>
      </c>
      <c r="F2301" s="71" t="s">
        <v>3914</v>
      </c>
    </row>
    <row r="2302" spans="1:6" x14ac:dyDescent="0.25">
      <c r="A2302">
        <v>1022</v>
      </c>
      <c r="B2302" s="2" t="s">
        <v>1428</v>
      </c>
      <c r="C2302" s="22">
        <v>0</v>
      </c>
      <c r="D2302" s="22">
        <v>0</v>
      </c>
      <c r="E2302" s="2" t="s">
        <v>3906</v>
      </c>
      <c r="F2302" s="71" t="s">
        <v>3914</v>
      </c>
    </row>
    <row r="2303" spans="1:6" x14ac:dyDescent="0.25">
      <c r="A2303">
        <v>1023</v>
      </c>
      <c r="B2303" s="2" t="s">
        <v>1428</v>
      </c>
      <c r="C2303" s="22">
        <v>0</v>
      </c>
      <c r="D2303" s="22">
        <v>0</v>
      </c>
      <c r="E2303" s="2" t="s">
        <v>3906</v>
      </c>
      <c r="F2303" s="71" t="s">
        <v>3914</v>
      </c>
    </row>
    <row r="2304" spans="1:6" x14ac:dyDescent="0.25">
      <c r="A2304">
        <v>1024</v>
      </c>
      <c r="B2304" s="2" t="s">
        <v>1428</v>
      </c>
      <c r="C2304" s="22">
        <v>3690</v>
      </c>
      <c r="D2304" s="22">
        <v>3690</v>
      </c>
      <c r="E2304" s="2" t="s">
        <v>3906</v>
      </c>
      <c r="F2304" s="71" t="s">
        <v>3914</v>
      </c>
    </row>
    <row r="2305" spans="1:6" x14ac:dyDescent="0.25">
      <c r="A2305">
        <v>1025</v>
      </c>
      <c r="B2305" s="2" t="s">
        <v>1428</v>
      </c>
      <c r="C2305" s="22">
        <v>0</v>
      </c>
      <c r="D2305" s="22">
        <v>0</v>
      </c>
      <c r="E2305" s="2" t="s">
        <v>3906</v>
      </c>
      <c r="F2305" s="71" t="s">
        <v>3914</v>
      </c>
    </row>
    <row r="2306" spans="1:6" x14ac:dyDescent="0.25">
      <c r="A2306">
        <v>1026</v>
      </c>
      <c r="B2306" s="2" t="s">
        <v>1428</v>
      </c>
      <c r="C2306" s="22">
        <v>0</v>
      </c>
      <c r="D2306" s="22">
        <v>0</v>
      </c>
      <c r="E2306" s="2" t="s">
        <v>3906</v>
      </c>
      <c r="F2306" s="71" t="s">
        <v>3914</v>
      </c>
    </row>
    <row r="2307" spans="1:6" x14ac:dyDescent="0.25">
      <c r="A2307">
        <v>1027</v>
      </c>
      <c r="B2307" s="2" t="s">
        <v>1428</v>
      </c>
      <c r="C2307" s="22">
        <v>2000</v>
      </c>
      <c r="D2307" s="22">
        <v>2000</v>
      </c>
      <c r="E2307" s="2" t="s">
        <v>3906</v>
      </c>
      <c r="F2307" s="71" t="s">
        <v>3914</v>
      </c>
    </row>
    <row r="2308" spans="1:6" x14ac:dyDescent="0.25">
      <c r="A2308">
        <v>1028</v>
      </c>
      <c r="B2308" s="2" t="s">
        <v>1428</v>
      </c>
      <c r="C2308" s="22">
        <v>0</v>
      </c>
      <c r="D2308" s="22">
        <v>0</v>
      </c>
      <c r="E2308" s="2" t="s">
        <v>3906</v>
      </c>
      <c r="F2308" s="71" t="s">
        <v>3914</v>
      </c>
    </row>
    <row r="2309" spans="1:6" x14ac:dyDescent="0.25">
      <c r="A2309">
        <v>1029</v>
      </c>
      <c r="B2309" s="2" t="s">
        <v>1428</v>
      </c>
      <c r="C2309" s="22">
        <v>0</v>
      </c>
      <c r="D2309" s="22">
        <v>0</v>
      </c>
      <c r="E2309" s="2" t="s">
        <v>3906</v>
      </c>
      <c r="F2309" s="71" t="s">
        <v>3914</v>
      </c>
    </row>
    <row r="2310" spans="1:6" x14ac:dyDescent="0.25">
      <c r="A2310">
        <v>1030</v>
      </c>
      <c r="B2310" s="2" t="s">
        <v>1428</v>
      </c>
      <c r="C2310" s="22">
        <v>0</v>
      </c>
      <c r="D2310" s="22">
        <v>0</v>
      </c>
      <c r="E2310" s="2" t="s">
        <v>3906</v>
      </c>
      <c r="F2310" s="71" t="s">
        <v>3914</v>
      </c>
    </row>
    <row r="2311" spans="1:6" x14ac:dyDescent="0.25">
      <c r="A2311">
        <v>1031</v>
      </c>
      <c r="B2311" s="2" t="s">
        <v>1428</v>
      </c>
      <c r="C2311" s="22">
        <v>0</v>
      </c>
      <c r="D2311" s="22">
        <v>0</v>
      </c>
      <c r="E2311" s="2" t="s">
        <v>3906</v>
      </c>
      <c r="F2311" s="71" t="s">
        <v>3914</v>
      </c>
    </row>
    <row r="2312" spans="1:6" x14ac:dyDescent="0.25">
      <c r="A2312">
        <v>1032</v>
      </c>
      <c r="B2312" s="2" t="s">
        <v>1428</v>
      </c>
      <c r="C2312" s="22">
        <v>0</v>
      </c>
      <c r="D2312" s="22">
        <v>0</v>
      </c>
      <c r="E2312" s="2" t="s">
        <v>3906</v>
      </c>
      <c r="F2312" s="71" t="s">
        <v>3914</v>
      </c>
    </row>
    <row r="2313" spans="1:6" x14ac:dyDescent="0.25">
      <c r="A2313">
        <v>1033</v>
      </c>
      <c r="B2313" s="2" t="s">
        <v>1428</v>
      </c>
      <c r="C2313" s="22">
        <v>0</v>
      </c>
      <c r="D2313" s="22">
        <v>0</v>
      </c>
      <c r="E2313" s="2" t="s">
        <v>3906</v>
      </c>
      <c r="F2313" s="71" t="s">
        <v>3914</v>
      </c>
    </row>
    <row r="2314" spans="1:6" x14ac:dyDescent="0.25">
      <c r="A2314">
        <v>1034</v>
      </c>
      <c r="B2314" s="2" t="s">
        <v>1428</v>
      </c>
      <c r="C2314" s="22">
        <v>0</v>
      </c>
      <c r="D2314" s="22">
        <v>0</v>
      </c>
      <c r="E2314" s="2" t="s">
        <v>3906</v>
      </c>
      <c r="F2314" s="71" t="s">
        <v>3914</v>
      </c>
    </row>
    <row r="2315" spans="1:6" x14ac:dyDescent="0.25">
      <c r="A2315">
        <v>1035</v>
      </c>
      <c r="B2315" s="2" t="s">
        <v>1428</v>
      </c>
      <c r="C2315" s="22">
        <v>1780</v>
      </c>
      <c r="D2315" s="22">
        <v>1780</v>
      </c>
      <c r="E2315" s="2" t="s">
        <v>3906</v>
      </c>
      <c r="F2315" s="71" t="s">
        <v>3914</v>
      </c>
    </row>
    <row r="2316" spans="1:6" x14ac:dyDescent="0.25">
      <c r="A2316">
        <v>1036</v>
      </c>
      <c r="B2316" s="2" t="s">
        <v>1428</v>
      </c>
      <c r="C2316" s="22">
        <v>0</v>
      </c>
      <c r="D2316" s="22">
        <v>0</v>
      </c>
      <c r="E2316" s="2" t="s">
        <v>3906</v>
      </c>
      <c r="F2316" s="71" t="s">
        <v>3914</v>
      </c>
    </row>
    <row r="2317" spans="1:6" x14ac:dyDescent="0.25">
      <c r="A2317">
        <v>1037</v>
      </c>
      <c r="B2317" s="2" t="s">
        <v>1428</v>
      </c>
      <c r="C2317" s="22">
        <v>0</v>
      </c>
      <c r="D2317" s="22">
        <v>0</v>
      </c>
      <c r="E2317" s="2" t="s">
        <v>3906</v>
      </c>
      <c r="F2317" s="71" t="s">
        <v>3914</v>
      </c>
    </row>
    <row r="2318" spans="1:6" x14ac:dyDescent="0.25">
      <c r="A2318">
        <v>1038</v>
      </c>
      <c r="B2318" s="2" t="s">
        <v>1428</v>
      </c>
      <c r="C2318" s="22">
        <v>3000</v>
      </c>
      <c r="D2318" s="22">
        <v>3000</v>
      </c>
      <c r="E2318" s="2" t="s">
        <v>3906</v>
      </c>
      <c r="F2318" s="71" t="s">
        <v>3914</v>
      </c>
    </row>
    <row r="2319" spans="1:6" x14ac:dyDescent="0.25">
      <c r="A2319">
        <v>1039</v>
      </c>
      <c r="B2319" s="2" t="s">
        <v>1428</v>
      </c>
      <c r="C2319" s="22">
        <v>0</v>
      </c>
      <c r="D2319" s="22">
        <v>0</v>
      </c>
      <c r="E2319" s="2" t="s">
        <v>3906</v>
      </c>
      <c r="F2319" s="71" t="s">
        <v>3914</v>
      </c>
    </row>
    <row r="2320" spans="1:6" x14ac:dyDescent="0.25">
      <c r="A2320">
        <v>1040</v>
      </c>
      <c r="B2320" s="2" t="s">
        <v>1428</v>
      </c>
      <c r="C2320" s="22">
        <v>0</v>
      </c>
      <c r="D2320" s="22">
        <v>0</v>
      </c>
      <c r="E2320" s="2" t="s">
        <v>3906</v>
      </c>
      <c r="F2320" s="71" t="s">
        <v>3914</v>
      </c>
    </row>
    <row r="2321" spans="1:6" x14ac:dyDescent="0.25">
      <c r="A2321">
        <v>1041</v>
      </c>
      <c r="B2321" s="2" t="s">
        <v>1428</v>
      </c>
      <c r="C2321" s="22">
        <v>0</v>
      </c>
      <c r="D2321" s="22">
        <v>0</v>
      </c>
      <c r="E2321" s="2" t="s">
        <v>3906</v>
      </c>
      <c r="F2321" s="71" t="s">
        <v>3914</v>
      </c>
    </row>
    <row r="2322" spans="1:6" x14ac:dyDescent="0.25">
      <c r="A2322">
        <v>1042</v>
      </c>
      <c r="B2322" s="2" t="s">
        <v>1428</v>
      </c>
      <c r="C2322" s="22">
        <v>400</v>
      </c>
      <c r="D2322" s="22">
        <v>400</v>
      </c>
      <c r="E2322" s="2" t="s">
        <v>3906</v>
      </c>
      <c r="F2322" s="71" t="s">
        <v>3914</v>
      </c>
    </row>
    <row r="2323" spans="1:6" x14ac:dyDescent="0.25">
      <c r="A2323">
        <v>1043</v>
      </c>
      <c r="B2323" s="2" t="s">
        <v>1428</v>
      </c>
      <c r="C2323" s="22">
        <v>0</v>
      </c>
      <c r="D2323" s="22">
        <v>0</v>
      </c>
      <c r="E2323" s="2" t="s">
        <v>3906</v>
      </c>
      <c r="F2323" s="71" t="s">
        <v>3914</v>
      </c>
    </row>
    <row r="2324" spans="1:6" x14ac:dyDescent="0.25">
      <c r="A2324">
        <v>1044</v>
      </c>
      <c r="B2324" s="2" t="s">
        <v>1428</v>
      </c>
      <c r="C2324" s="22">
        <v>0</v>
      </c>
      <c r="D2324" s="22">
        <v>0</v>
      </c>
      <c r="E2324" s="2" t="s">
        <v>3906</v>
      </c>
      <c r="F2324" s="71" t="s">
        <v>3914</v>
      </c>
    </row>
    <row r="2325" spans="1:6" x14ac:dyDescent="0.25">
      <c r="A2325">
        <v>1045</v>
      </c>
      <c r="B2325" s="2" t="s">
        <v>1428</v>
      </c>
      <c r="C2325" s="22">
        <v>0</v>
      </c>
      <c r="D2325" s="22">
        <v>0</v>
      </c>
      <c r="E2325" s="2" t="s">
        <v>3906</v>
      </c>
      <c r="F2325" s="71" t="s">
        <v>3914</v>
      </c>
    </row>
    <row r="2326" spans="1:6" x14ac:dyDescent="0.25">
      <c r="A2326">
        <v>1046</v>
      </c>
      <c r="B2326" s="2" t="s">
        <v>1428</v>
      </c>
      <c r="C2326" s="22">
        <v>0</v>
      </c>
      <c r="D2326" s="22">
        <v>0</v>
      </c>
      <c r="E2326" s="2" t="s">
        <v>3906</v>
      </c>
      <c r="F2326" s="71" t="s">
        <v>3914</v>
      </c>
    </row>
    <row r="2327" spans="1:6" x14ac:dyDescent="0.25">
      <c r="A2327">
        <v>1047</v>
      </c>
      <c r="B2327" s="2" t="s">
        <v>1428</v>
      </c>
      <c r="C2327" s="22">
        <v>0</v>
      </c>
      <c r="D2327" s="22">
        <v>0</v>
      </c>
      <c r="E2327" s="2" t="s">
        <v>3906</v>
      </c>
      <c r="F2327" s="71" t="s">
        <v>3914</v>
      </c>
    </row>
    <row r="2328" spans="1:6" x14ac:dyDescent="0.25">
      <c r="A2328">
        <v>1048</v>
      </c>
      <c r="B2328" s="2" t="s">
        <v>1428</v>
      </c>
      <c r="C2328" s="22">
        <v>0</v>
      </c>
      <c r="D2328" s="22">
        <v>0</v>
      </c>
      <c r="E2328" s="2" t="s">
        <v>3906</v>
      </c>
      <c r="F2328" s="71" t="s">
        <v>3914</v>
      </c>
    </row>
    <row r="2329" spans="1:6" x14ac:dyDescent="0.25">
      <c r="A2329">
        <v>1049</v>
      </c>
      <c r="B2329" s="2" t="s">
        <v>1428</v>
      </c>
      <c r="C2329" s="22">
        <v>1640</v>
      </c>
      <c r="D2329" s="22">
        <v>1640</v>
      </c>
      <c r="E2329" s="2" t="s">
        <v>3906</v>
      </c>
      <c r="F2329" s="71" t="s">
        <v>3914</v>
      </c>
    </row>
    <row r="2330" spans="1:6" x14ac:dyDescent="0.25">
      <c r="A2330">
        <v>1050</v>
      </c>
      <c r="B2330" s="2" t="s">
        <v>1428</v>
      </c>
      <c r="C2330" s="22">
        <v>0</v>
      </c>
      <c r="D2330" s="22">
        <v>0</v>
      </c>
      <c r="E2330" s="2" t="s">
        <v>3906</v>
      </c>
      <c r="F2330" s="71" t="s">
        <v>3914</v>
      </c>
    </row>
    <row r="2331" spans="1:6" x14ac:dyDescent="0.25">
      <c r="A2331">
        <v>1051</v>
      </c>
      <c r="B2331" s="2" t="s">
        <v>1428</v>
      </c>
      <c r="C2331" s="22">
        <v>1640</v>
      </c>
      <c r="D2331" s="22">
        <v>1640</v>
      </c>
      <c r="E2331" s="2" t="s">
        <v>3906</v>
      </c>
      <c r="F2331" s="71" t="s">
        <v>3914</v>
      </c>
    </row>
    <row r="2332" spans="1:6" x14ac:dyDescent="0.25">
      <c r="A2332">
        <v>1052</v>
      </c>
      <c r="B2332" s="2" t="s">
        <v>1428</v>
      </c>
      <c r="C2332" s="22">
        <v>0</v>
      </c>
      <c r="D2332" s="22">
        <v>0</v>
      </c>
      <c r="E2332" s="2" t="s">
        <v>3906</v>
      </c>
      <c r="F2332" s="71" t="s">
        <v>3914</v>
      </c>
    </row>
    <row r="2333" spans="1:6" x14ac:dyDescent="0.25">
      <c r="A2333">
        <v>1053</v>
      </c>
      <c r="B2333" s="2" t="s">
        <v>1428</v>
      </c>
      <c r="C2333" s="22">
        <v>0</v>
      </c>
      <c r="D2333" s="22">
        <v>0</v>
      </c>
      <c r="E2333" s="2" t="s">
        <v>3906</v>
      </c>
      <c r="F2333" s="71" t="s">
        <v>3914</v>
      </c>
    </row>
    <row r="2334" spans="1:6" x14ac:dyDescent="0.25">
      <c r="A2334">
        <v>1054</v>
      </c>
      <c r="B2334" s="2" t="s">
        <v>1428</v>
      </c>
      <c r="C2334" s="22">
        <v>0</v>
      </c>
      <c r="D2334" s="22">
        <v>0</v>
      </c>
      <c r="E2334" s="2" t="s">
        <v>3906</v>
      </c>
      <c r="F2334" s="71" t="s">
        <v>3914</v>
      </c>
    </row>
    <row r="2335" spans="1:6" x14ac:dyDescent="0.25">
      <c r="A2335">
        <v>1055</v>
      </c>
      <c r="B2335" s="2" t="s">
        <v>1428</v>
      </c>
      <c r="C2335" s="22">
        <v>0</v>
      </c>
      <c r="D2335" s="22">
        <v>0</v>
      </c>
      <c r="E2335" s="2" t="s">
        <v>3906</v>
      </c>
      <c r="F2335" s="71" t="s">
        <v>3914</v>
      </c>
    </row>
    <row r="2336" spans="1:6" x14ac:dyDescent="0.25">
      <c r="A2336">
        <v>1056</v>
      </c>
      <c r="B2336" s="2" t="s">
        <v>1428</v>
      </c>
      <c r="C2336" s="22">
        <v>1172</v>
      </c>
      <c r="D2336" s="22">
        <v>1172</v>
      </c>
      <c r="E2336" s="2" t="s">
        <v>3906</v>
      </c>
      <c r="F2336" s="71" t="s">
        <v>3914</v>
      </c>
    </row>
    <row r="2337" spans="1:6" x14ac:dyDescent="0.25">
      <c r="A2337">
        <v>1057</v>
      </c>
      <c r="B2337" s="2" t="s">
        <v>1428</v>
      </c>
      <c r="C2337" s="22">
        <v>2964</v>
      </c>
      <c r="D2337" s="22">
        <v>2964</v>
      </c>
      <c r="E2337" s="2" t="s">
        <v>3906</v>
      </c>
      <c r="F2337" s="71" t="s">
        <v>3914</v>
      </c>
    </row>
    <row r="2338" spans="1:6" x14ac:dyDescent="0.25">
      <c r="A2338">
        <v>1058</v>
      </c>
      <c r="B2338" s="2" t="s">
        <v>1428</v>
      </c>
      <c r="C2338" s="22">
        <v>1366</v>
      </c>
      <c r="D2338" s="22">
        <v>1366</v>
      </c>
      <c r="E2338" s="2" t="s">
        <v>3906</v>
      </c>
      <c r="F2338" s="71" t="s">
        <v>3914</v>
      </c>
    </row>
    <row r="2339" spans="1:6" x14ac:dyDescent="0.25">
      <c r="A2339">
        <v>1059</v>
      </c>
      <c r="B2339" s="2" t="s">
        <v>1428</v>
      </c>
      <c r="C2339" s="22">
        <v>0</v>
      </c>
      <c r="D2339" s="22">
        <v>0</v>
      </c>
      <c r="E2339" s="2" t="s">
        <v>3906</v>
      </c>
      <c r="F2339" s="71" t="s">
        <v>3914</v>
      </c>
    </row>
    <row r="2340" spans="1:6" x14ac:dyDescent="0.25">
      <c r="A2340">
        <v>1060</v>
      </c>
      <c r="B2340" s="2" t="s">
        <v>1428</v>
      </c>
      <c r="C2340" s="22">
        <v>0</v>
      </c>
      <c r="D2340" s="22">
        <v>0</v>
      </c>
      <c r="E2340" s="2" t="s">
        <v>3906</v>
      </c>
      <c r="F2340" s="71" t="s">
        <v>3914</v>
      </c>
    </row>
    <row r="2341" spans="1:6" x14ac:dyDescent="0.25">
      <c r="A2341">
        <v>1061</v>
      </c>
      <c r="B2341" s="2" t="s">
        <v>1428</v>
      </c>
      <c r="C2341" s="22">
        <v>0</v>
      </c>
      <c r="D2341" s="22">
        <v>0</v>
      </c>
      <c r="E2341" s="2" t="s">
        <v>3906</v>
      </c>
      <c r="F2341" s="71" t="s">
        <v>3914</v>
      </c>
    </row>
    <row r="2342" spans="1:6" x14ac:dyDescent="0.25">
      <c r="A2342">
        <v>1062</v>
      </c>
      <c r="B2342" s="2" t="s">
        <v>1428</v>
      </c>
      <c r="C2342" s="22">
        <v>796</v>
      </c>
      <c r="D2342" s="22">
        <v>796</v>
      </c>
      <c r="E2342" s="2" t="s">
        <v>3906</v>
      </c>
      <c r="F2342" s="71" t="s">
        <v>3914</v>
      </c>
    </row>
    <row r="2343" spans="1:6" x14ac:dyDescent="0.25">
      <c r="A2343">
        <v>1063</v>
      </c>
      <c r="B2343" s="2" t="s">
        <v>1428</v>
      </c>
      <c r="C2343" s="22">
        <v>0</v>
      </c>
      <c r="D2343" s="22">
        <v>0</v>
      </c>
      <c r="E2343" s="2" t="s">
        <v>3906</v>
      </c>
      <c r="F2343" s="71" t="s">
        <v>3914</v>
      </c>
    </row>
    <row r="2344" spans="1:6" x14ac:dyDescent="0.25">
      <c r="A2344">
        <v>1064</v>
      </c>
      <c r="B2344" s="2" t="s">
        <v>1428</v>
      </c>
      <c r="C2344" s="22">
        <v>0</v>
      </c>
      <c r="D2344" s="22">
        <v>0</v>
      </c>
      <c r="E2344" s="2" t="s">
        <v>3906</v>
      </c>
      <c r="F2344" s="71" t="s">
        <v>3914</v>
      </c>
    </row>
    <row r="2345" spans="1:6" x14ac:dyDescent="0.25">
      <c r="A2345">
        <v>1065</v>
      </c>
      <c r="B2345" s="2" t="s">
        <v>1428</v>
      </c>
      <c r="C2345" s="22">
        <v>492</v>
      </c>
      <c r="D2345" s="22">
        <v>492</v>
      </c>
      <c r="E2345" s="2" t="s">
        <v>3906</v>
      </c>
      <c r="F2345" s="71" t="s">
        <v>3914</v>
      </c>
    </row>
    <row r="2346" spans="1:6" x14ac:dyDescent="0.25">
      <c r="A2346">
        <v>1066</v>
      </c>
      <c r="B2346" s="2" t="s">
        <v>1428</v>
      </c>
      <c r="C2346" s="22">
        <v>0</v>
      </c>
      <c r="D2346" s="22">
        <v>0</v>
      </c>
      <c r="E2346" s="2" t="s">
        <v>3906</v>
      </c>
      <c r="F2346" s="71" t="s">
        <v>3914</v>
      </c>
    </row>
    <row r="2347" spans="1:6" x14ac:dyDescent="0.25">
      <c r="A2347">
        <v>1067</v>
      </c>
      <c r="B2347" s="2" t="s">
        <v>1428</v>
      </c>
      <c r="C2347" s="22">
        <v>0</v>
      </c>
      <c r="D2347" s="22">
        <v>0</v>
      </c>
      <c r="E2347" s="2" t="s">
        <v>3906</v>
      </c>
      <c r="F2347" s="71" t="s">
        <v>3914</v>
      </c>
    </row>
    <row r="2348" spans="1:6" x14ac:dyDescent="0.25">
      <c r="A2348">
        <v>1068</v>
      </c>
      <c r="B2348" s="2" t="s">
        <v>1428</v>
      </c>
      <c r="C2348" s="22">
        <v>820</v>
      </c>
      <c r="D2348" s="22">
        <v>820</v>
      </c>
      <c r="E2348" s="2" t="s">
        <v>3906</v>
      </c>
      <c r="F2348" s="71" t="s">
        <v>3914</v>
      </c>
    </row>
    <row r="2349" spans="1:6" x14ac:dyDescent="0.25">
      <c r="A2349">
        <v>1069</v>
      </c>
      <c r="B2349" s="2" t="s">
        <v>1428</v>
      </c>
      <c r="C2349" s="22">
        <v>0</v>
      </c>
      <c r="D2349" s="22">
        <v>0</v>
      </c>
      <c r="E2349" s="2" t="s">
        <v>3906</v>
      </c>
      <c r="F2349" s="71" t="s">
        <v>3914</v>
      </c>
    </row>
    <row r="2350" spans="1:6" x14ac:dyDescent="0.25">
      <c r="A2350">
        <v>1070</v>
      </c>
      <c r="B2350" s="2" t="s">
        <v>1428</v>
      </c>
      <c r="C2350" s="22">
        <v>492</v>
      </c>
      <c r="D2350" s="22">
        <v>492</v>
      </c>
      <c r="E2350" s="2" t="s">
        <v>3906</v>
      </c>
      <c r="F2350" s="71" t="s">
        <v>3914</v>
      </c>
    </row>
    <row r="2351" spans="1:6" x14ac:dyDescent="0.25">
      <c r="A2351">
        <v>1071</v>
      </c>
      <c r="B2351" s="2" t="s">
        <v>1428</v>
      </c>
      <c r="C2351" s="22">
        <v>0</v>
      </c>
      <c r="D2351" s="22">
        <v>0</v>
      </c>
      <c r="E2351" s="2" t="s">
        <v>3906</v>
      </c>
      <c r="F2351" s="71" t="s">
        <v>3914</v>
      </c>
    </row>
    <row r="2352" spans="1:6" x14ac:dyDescent="0.25">
      <c r="A2352">
        <v>1072</v>
      </c>
      <c r="B2352" s="2" t="s">
        <v>1428</v>
      </c>
      <c r="C2352" s="22">
        <v>0</v>
      </c>
      <c r="D2352" s="22">
        <v>0</v>
      </c>
      <c r="E2352" s="2" t="s">
        <v>3906</v>
      </c>
      <c r="F2352" s="71" t="s">
        <v>3914</v>
      </c>
    </row>
    <row r="2353" spans="1:6" x14ac:dyDescent="0.25">
      <c r="A2353">
        <v>1073</v>
      </c>
      <c r="B2353" s="2" t="s">
        <v>1428</v>
      </c>
      <c r="C2353" s="22">
        <v>0</v>
      </c>
      <c r="D2353" s="22">
        <v>0</v>
      </c>
      <c r="E2353" s="2" t="s">
        <v>3906</v>
      </c>
      <c r="F2353" s="71" t="s">
        <v>3914</v>
      </c>
    </row>
    <row r="2354" spans="1:6" x14ac:dyDescent="0.25">
      <c r="A2354">
        <v>1074</v>
      </c>
      <c r="B2354" s="2" t="s">
        <v>1428</v>
      </c>
      <c r="C2354" s="22">
        <v>520</v>
      </c>
      <c r="D2354" s="22">
        <v>520</v>
      </c>
      <c r="E2354" s="2" t="s">
        <v>3906</v>
      </c>
      <c r="F2354" s="71" t="s">
        <v>3914</v>
      </c>
    </row>
    <row r="2355" spans="1:6" x14ac:dyDescent="0.25">
      <c r="A2355">
        <v>1075</v>
      </c>
      <c r="B2355" s="2" t="s">
        <v>1428</v>
      </c>
      <c r="C2355" s="22">
        <v>492</v>
      </c>
      <c r="D2355" s="22">
        <v>492</v>
      </c>
      <c r="E2355" s="2" t="s">
        <v>3906</v>
      </c>
      <c r="F2355" s="71" t="s">
        <v>3914</v>
      </c>
    </row>
    <row r="2356" spans="1:6" x14ac:dyDescent="0.25">
      <c r="A2356">
        <v>1076</v>
      </c>
      <c r="B2356" s="2" t="s">
        <v>1428</v>
      </c>
      <c r="C2356" s="22">
        <v>0</v>
      </c>
      <c r="D2356" s="22">
        <v>0</v>
      </c>
      <c r="E2356" s="2" t="s">
        <v>3906</v>
      </c>
      <c r="F2356" s="71" t="s">
        <v>3914</v>
      </c>
    </row>
    <row r="2357" spans="1:6" x14ac:dyDescent="0.25">
      <c r="A2357">
        <v>1077</v>
      </c>
      <c r="B2357" s="2" t="s">
        <v>1428</v>
      </c>
      <c r="C2357" s="22">
        <v>492</v>
      </c>
      <c r="D2357" s="22">
        <v>492</v>
      </c>
      <c r="E2357" s="2" t="s">
        <v>3906</v>
      </c>
      <c r="F2357" s="71" t="s">
        <v>3914</v>
      </c>
    </row>
    <row r="2358" spans="1:6" x14ac:dyDescent="0.25">
      <c r="A2358">
        <v>1078</v>
      </c>
      <c r="B2358" s="2" t="s">
        <v>1428</v>
      </c>
      <c r="C2358" s="22">
        <v>700</v>
      </c>
      <c r="D2358" s="22">
        <v>700</v>
      </c>
      <c r="E2358" s="2" t="s">
        <v>3906</v>
      </c>
      <c r="F2358" s="71" t="s">
        <v>3914</v>
      </c>
    </row>
    <row r="2359" spans="1:6" x14ac:dyDescent="0.25">
      <c r="A2359">
        <v>1079</v>
      </c>
      <c r="B2359" s="2" t="s">
        <v>1428</v>
      </c>
      <c r="C2359" s="22">
        <v>0</v>
      </c>
      <c r="D2359" s="22">
        <v>0</v>
      </c>
      <c r="E2359" s="2" t="s">
        <v>3906</v>
      </c>
      <c r="F2359" s="71" t="s">
        <v>3914</v>
      </c>
    </row>
    <row r="2360" spans="1:6" x14ac:dyDescent="0.25">
      <c r="A2360">
        <v>1080</v>
      </c>
      <c r="B2360" s="2" t="s">
        <v>1428</v>
      </c>
      <c r="C2360" s="22">
        <v>492</v>
      </c>
      <c r="D2360" s="22">
        <v>492</v>
      </c>
      <c r="E2360" s="2" t="s">
        <v>3906</v>
      </c>
      <c r="F2360" s="71" t="s">
        <v>3914</v>
      </c>
    </row>
    <row r="2361" spans="1:6" x14ac:dyDescent="0.25">
      <c r="A2361">
        <v>1081</v>
      </c>
      <c r="B2361" s="2" t="s">
        <v>1428</v>
      </c>
      <c r="C2361" s="22">
        <v>0</v>
      </c>
      <c r="D2361" s="22">
        <v>0</v>
      </c>
      <c r="E2361" s="2" t="s">
        <v>3906</v>
      </c>
      <c r="F2361" s="71" t="s">
        <v>3914</v>
      </c>
    </row>
    <row r="2362" spans="1:6" x14ac:dyDescent="0.25">
      <c r="A2362">
        <v>1082</v>
      </c>
      <c r="B2362" s="2" t="s">
        <v>1428</v>
      </c>
      <c r="C2362" s="22">
        <v>492</v>
      </c>
      <c r="D2362" s="22">
        <v>492</v>
      </c>
      <c r="E2362" s="2" t="s">
        <v>3906</v>
      </c>
      <c r="F2362" s="71" t="s">
        <v>3914</v>
      </c>
    </row>
    <row r="2363" spans="1:6" x14ac:dyDescent="0.25">
      <c r="A2363">
        <v>1083</v>
      </c>
      <c r="B2363" s="2" t="s">
        <v>1428</v>
      </c>
      <c r="C2363" s="22">
        <v>0</v>
      </c>
      <c r="D2363" s="22">
        <v>0</v>
      </c>
      <c r="E2363" s="2" t="s">
        <v>3906</v>
      </c>
      <c r="F2363" s="71" t="s">
        <v>3914</v>
      </c>
    </row>
    <row r="2364" spans="1:6" x14ac:dyDescent="0.25">
      <c r="A2364">
        <v>1084</v>
      </c>
      <c r="B2364" s="2" t="s">
        <v>1428</v>
      </c>
      <c r="C2364" s="22">
        <v>0</v>
      </c>
      <c r="D2364" s="22">
        <v>0</v>
      </c>
      <c r="E2364" s="2" t="s">
        <v>3906</v>
      </c>
      <c r="F2364" s="71" t="s">
        <v>3914</v>
      </c>
    </row>
    <row r="2365" spans="1:6" x14ac:dyDescent="0.25">
      <c r="A2365">
        <v>1085</v>
      </c>
      <c r="B2365" s="2" t="s">
        <v>1428</v>
      </c>
      <c r="C2365" s="22">
        <v>2346</v>
      </c>
      <c r="D2365" s="22">
        <v>2346</v>
      </c>
      <c r="E2365" s="2" t="s">
        <v>3906</v>
      </c>
      <c r="F2365" s="71" t="s">
        <v>3914</v>
      </c>
    </row>
    <row r="2366" spans="1:6" x14ac:dyDescent="0.25">
      <c r="A2366">
        <v>1086</v>
      </c>
      <c r="B2366" s="2" t="s">
        <v>1428</v>
      </c>
      <c r="C2366" s="22">
        <v>1420</v>
      </c>
      <c r="D2366" s="22">
        <v>1420</v>
      </c>
      <c r="E2366" s="2" t="s">
        <v>3906</v>
      </c>
      <c r="F2366" s="71" t="s">
        <v>3914</v>
      </c>
    </row>
    <row r="2367" spans="1:6" x14ac:dyDescent="0.25">
      <c r="A2367">
        <v>1087</v>
      </c>
      <c r="B2367" s="2" t="s">
        <v>1428</v>
      </c>
      <c r="C2367" s="22">
        <v>2964</v>
      </c>
      <c r="D2367" s="22">
        <v>2964</v>
      </c>
      <c r="E2367" s="2" t="s">
        <v>3906</v>
      </c>
      <c r="F2367" s="71" t="s">
        <v>3914</v>
      </c>
    </row>
    <row r="2368" spans="1:6" x14ac:dyDescent="0.25">
      <c r="A2368">
        <v>1088</v>
      </c>
      <c r="B2368" s="2" t="s">
        <v>1428</v>
      </c>
      <c r="C2368" s="22">
        <v>1622</v>
      </c>
      <c r="D2368" s="22">
        <v>1622</v>
      </c>
      <c r="E2368" s="2" t="s">
        <v>3906</v>
      </c>
      <c r="F2368" s="71" t="s">
        <v>3914</v>
      </c>
    </row>
    <row r="2369" spans="1:6" x14ac:dyDescent="0.25">
      <c r="A2369">
        <v>1089</v>
      </c>
      <c r="B2369" s="2" t="s">
        <v>1428</v>
      </c>
      <c r="C2369" s="22">
        <v>0</v>
      </c>
      <c r="D2369" s="22">
        <v>0</v>
      </c>
      <c r="E2369" s="2" t="s">
        <v>3906</v>
      </c>
      <c r="F2369" s="71" t="s">
        <v>3914</v>
      </c>
    </row>
    <row r="2370" spans="1:6" x14ac:dyDescent="0.25">
      <c r="A2370">
        <v>1090</v>
      </c>
      <c r="B2370" s="2" t="s">
        <v>1428</v>
      </c>
      <c r="C2370" s="22">
        <v>1200</v>
      </c>
      <c r="D2370" s="22">
        <v>1200</v>
      </c>
      <c r="E2370" s="2" t="s">
        <v>3906</v>
      </c>
      <c r="F2370" s="71" t="s">
        <v>3914</v>
      </c>
    </row>
    <row r="2371" spans="1:6" x14ac:dyDescent="0.25">
      <c r="A2371">
        <v>1091</v>
      </c>
      <c r="B2371" s="2" t="s">
        <v>1428</v>
      </c>
      <c r="C2371" s="22">
        <v>0</v>
      </c>
      <c r="D2371" s="22">
        <v>0</v>
      </c>
      <c r="E2371" s="2" t="s">
        <v>3906</v>
      </c>
      <c r="F2371" s="71" t="s">
        <v>3914</v>
      </c>
    </row>
    <row r="2372" spans="1:6" x14ac:dyDescent="0.25">
      <c r="A2372">
        <v>1092</v>
      </c>
      <c r="B2372" s="2" t="s">
        <v>1428</v>
      </c>
      <c r="C2372" s="22">
        <v>1172</v>
      </c>
      <c r="D2372" s="22">
        <v>1172</v>
      </c>
      <c r="E2372" s="2" t="s">
        <v>3906</v>
      </c>
      <c r="F2372" s="71" t="s">
        <v>3914</v>
      </c>
    </row>
    <row r="2373" spans="1:6" x14ac:dyDescent="0.25">
      <c r="A2373">
        <v>1093</v>
      </c>
      <c r="B2373" s="2" t="s">
        <v>1428</v>
      </c>
      <c r="C2373" s="22">
        <v>1512</v>
      </c>
      <c r="D2373" s="22">
        <v>1512</v>
      </c>
      <c r="E2373" s="2" t="s">
        <v>3906</v>
      </c>
      <c r="F2373" s="71" t="s">
        <v>3914</v>
      </c>
    </row>
    <row r="2374" spans="1:6" x14ac:dyDescent="0.25">
      <c r="A2374">
        <v>1094</v>
      </c>
      <c r="B2374" s="2" t="s">
        <v>1428</v>
      </c>
      <c r="C2374" s="22">
        <v>788</v>
      </c>
      <c r="D2374" s="22">
        <v>788</v>
      </c>
      <c r="E2374" s="2" t="s">
        <v>3906</v>
      </c>
      <c r="F2374" s="71" t="s">
        <v>3914</v>
      </c>
    </row>
    <row r="2375" spans="1:6" x14ac:dyDescent="0.25">
      <c r="A2375">
        <v>1095</v>
      </c>
      <c r="B2375" s="2" t="s">
        <v>1428</v>
      </c>
      <c r="C2375" s="22">
        <v>1504</v>
      </c>
      <c r="D2375" s="22">
        <v>1504</v>
      </c>
      <c r="E2375" s="2" t="s">
        <v>3906</v>
      </c>
      <c r="F2375" s="71" t="s">
        <v>3914</v>
      </c>
    </row>
    <row r="2376" spans="1:6" x14ac:dyDescent="0.25">
      <c r="A2376">
        <v>1096</v>
      </c>
      <c r="B2376" s="2" t="s">
        <v>1428</v>
      </c>
      <c r="C2376" s="22">
        <v>1240</v>
      </c>
      <c r="D2376" s="22">
        <v>1240</v>
      </c>
      <c r="E2376" s="2" t="s">
        <v>3906</v>
      </c>
      <c r="F2376" s="71" t="s">
        <v>3914</v>
      </c>
    </row>
    <row r="2377" spans="1:6" x14ac:dyDescent="0.25">
      <c r="A2377">
        <v>1097</v>
      </c>
      <c r="B2377" s="2" t="s">
        <v>1428</v>
      </c>
      <c r="C2377" s="22">
        <v>1200</v>
      </c>
      <c r="D2377" s="22">
        <v>1200</v>
      </c>
      <c r="E2377" s="2" t="s">
        <v>3906</v>
      </c>
      <c r="F2377" s="71" t="s">
        <v>3914</v>
      </c>
    </row>
    <row r="2378" spans="1:6" x14ac:dyDescent="0.25">
      <c r="A2378">
        <v>1098</v>
      </c>
      <c r="B2378" s="2" t="s">
        <v>1428</v>
      </c>
      <c r="C2378" s="22">
        <v>1553</v>
      </c>
      <c r="D2378" s="22">
        <v>1553</v>
      </c>
      <c r="E2378" s="2" t="s">
        <v>3906</v>
      </c>
      <c r="F2378" s="71" t="s">
        <v>3914</v>
      </c>
    </row>
    <row r="2379" spans="1:6" x14ac:dyDescent="0.25">
      <c r="A2379">
        <v>1099</v>
      </c>
      <c r="B2379" s="2" t="s">
        <v>1428</v>
      </c>
      <c r="C2379" s="22">
        <v>5000</v>
      </c>
      <c r="D2379" s="22">
        <v>5000</v>
      </c>
      <c r="E2379" s="2" t="s">
        <v>3906</v>
      </c>
      <c r="F2379" s="71" t="s">
        <v>3914</v>
      </c>
    </row>
    <row r="2380" spans="1:6" x14ac:dyDescent="0.25">
      <c r="A2380">
        <v>1100</v>
      </c>
      <c r="B2380" s="2" t="s">
        <v>1428</v>
      </c>
      <c r="C2380" s="22">
        <v>4056</v>
      </c>
      <c r="D2380" s="22">
        <v>4056</v>
      </c>
      <c r="E2380" s="2" t="s">
        <v>3906</v>
      </c>
      <c r="F2380" s="71" t="s">
        <v>3914</v>
      </c>
    </row>
    <row r="2381" spans="1:6" x14ac:dyDescent="0.25">
      <c r="A2381">
        <v>1101</v>
      </c>
      <c r="B2381" s="2" t="s">
        <v>1428</v>
      </c>
      <c r="C2381" s="22">
        <v>2000</v>
      </c>
      <c r="D2381" s="22">
        <v>2000</v>
      </c>
      <c r="E2381" s="2" t="s">
        <v>3906</v>
      </c>
      <c r="F2381" s="71" t="s">
        <v>3914</v>
      </c>
    </row>
    <row r="2382" spans="1:6" x14ac:dyDescent="0.25">
      <c r="A2382">
        <v>1102</v>
      </c>
      <c r="B2382" s="2" t="s">
        <v>1428</v>
      </c>
      <c r="C2382" s="22">
        <v>0</v>
      </c>
      <c r="D2382" s="22">
        <v>0</v>
      </c>
      <c r="E2382" s="2" t="s">
        <v>3906</v>
      </c>
      <c r="F2382" s="71" t="s">
        <v>3914</v>
      </c>
    </row>
    <row r="2383" spans="1:6" x14ac:dyDescent="0.25">
      <c r="A2383">
        <v>1103</v>
      </c>
      <c r="B2383" s="2" t="s">
        <v>1428</v>
      </c>
      <c r="C2383" s="22">
        <v>2368</v>
      </c>
      <c r="D2383" s="22">
        <v>2368</v>
      </c>
      <c r="E2383" s="2" t="s">
        <v>3906</v>
      </c>
      <c r="F2383" s="71" t="s">
        <v>3914</v>
      </c>
    </row>
    <row r="2384" spans="1:6" x14ac:dyDescent="0.25">
      <c r="A2384">
        <v>1104</v>
      </c>
      <c r="B2384" s="2" t="s">
        <v>1428</v>
      </c>
      <c r="C2384" s="22">
        <v>3510</v>
      </c>
      <c r="D2384" s="22">
        <v>3510</v>
      </c>
      <c r="E2384" s="2" t="s">
        <v>3906</v>
      </c>
      <c r="F2384" s="71" t="s">
        <v>3914</v>
      </c>
    </row>
    <row r="2385" spans="1:6" x14ac:dyDescent="0.25">
      <c r="A2385">
        <v>1105</v>
      </c>
      <c r="B2385" s="2" t="s">
        <v>1428</v>
      </c>
      <c r="C2385" s="22">
        <v>0</v>
      </c>
      <c r="D2385" s="22">
        <v>0</v>
      </c>
      <c r="E2385" s="2" t="s">
        <v>3906</v>
      </c>
      <c r="F2385" s="71" t="s">
        <v>3914</v>
      </c>
    </row>
    <row r="2386" spans="1:6" x14ac:dyDescent="0.25">
      <c r="A2386">
        <v>1106</v>
      </c>
      <c r="B2386" s="2" t="s">
        <v>1428</v>
      </c>
      <c r="C2386" s="22">
        <v>796</v>
      </c>
      <c r="D2386" s="22">
        <v>796</v>
      </c>
      <c r="E2386" s="2" t="s">
        <v>3906</v>
      </c>
      <c r="F2386" s="71" t="s">
        <v>3914</v>
      </c>
    </row>
    <row r="2387" spans="1:6" x14ac:dyDescent="0.25">
      <c r="A2387">
        <v>1107</v>
      </c>
      <c r="B2387" s="2" t="s">
        <v>1428</v>
      </c>
      <c r="C2387" s="22">
        <v>1320</v>
      </c>
      <c r="D2387" s="22">
        <v>1320</v>
      </c>
      <c r="E2387" s="2" t="s">
        <v>3906</v>
      </c>
      <c r="F2387" s="71" t="s">
        <v>3914</v>
      </c>
    </row>
    <row r="2388" spans="1:6" x14ac:dyDescent="0.25">
      <c r="A2388">
        <v>1108</v>
      </c>
      <c r="B2388" s="2" t="s">
        <v>1428</v>
      </c>
      <c r="C2388" s="22">
        <v>4000</v>
      </c>
      <c r="D2388" s="22">
        <v>4000</v>
      </c>
      <c r="E2388" s="2" t="s">
        <v>3906</v>
      </c>
      <c r="F2388" s="71" t="s">
        <v>3914</v>
      </c>
    </row>
    <row r="2389" spans="1:6" x14ac:dyDescent="0.25">
      <c r="A2389">
        <v>1109</v>
      </c>
      <c r="B2389" s="2" t="s">
        <v>1428</v>
      </c>
      <c r="C2389" s="22">
        <v>0</v>
      </c>
      <c r="D2389" s="22">
        <v>0</v>
      </c>
      <c r="E2389" s="2" t="s">
        <v>3906</v>
      </c>
      <c r="F2389" s="71" t="s">
        <v>3914</v>
      </c>
    </row>
    <row r="2390" spans="1:6" x14ac:dyDescent="0.25">
      <c r="A2390">
        <v>1110</v>
      </c>
      <c r="B2390" s="2" t="s">
        <v>1428</v>
      </c>
      <c r="C2390" s="22">
        <v>0</v>
      </c>
      <c r="D2390" s="22">
        <v>0</v>
      </c>
      <c r="E2390" s="2" t="s">
        <v>3906</v>
      </c>
      <c r="F2390" s="71" t="s">
        <v>3914</v>
      </c>
    </row>
    <row r="2391" spans="1:6" x14ac:dyDescent="0.25">
      <c r="A2391">
        <v>1111</v>
      </c>
      <c r="B2391" s="2" t="s">
        <v>1428</v>
      </c>
      <c r="C2391" s="22">
        <v>0</v>
      </c>
      <c r="D2391" s="22">
        <v>0</v>
      </c>
      <c r="E2391" s="2" t="s">
        <v>3906</v>
      </c>
      <c r="F2391" s="71" t="s">
        <v>3914</v>
      </c>
    </row>
    <row r="2392" spans="1:6" x14ac:dyDescent="0.25">
      <c r="A2392">
        <v>1112</v>
      </c>
      <c r="B2392" s="2" t="s">
        <v>1428</v>
      </c>
      <c r="C2392" s="22">
        <v>1112</v>
      </c>
      <c r="D2392" s="22">
        <v>1112</v>
      </c>
      <c r="E2392" s="2" t="s">
        <v>3906</v>
      </c>
      <c r="F2392" s="71" t="s">
        <v>3914</v>
      </c>
    </row>
    <row r="2393" spans="1:6" x14ac:dyDescent="0.25">
      <c r="A2393">
        <v>1113</v>
      </c>
      <c r="B2393" s="2" t="s">
        <v>1428</v>
      </c>
      <c r="C2393" s="22">
        <v>0</v>
      </c>
      <c r="D2393" s="22">
        <v>0</v>
      </c>
      <c r="E2393" s="2" t="s">
        <v>3906</v>
      </c>
      <c r="F2393" s="71" t="s">
        <v>3914</v>
      </c>
    </row>
    <row r="2394" spans="1:6" x14ac:dyDescent="0.25">
      <c r="A2394">
        <v>1114</v>
      </c>
      <c r="B2394" s="2" t="s">
        <v>1428</v>
      </c>
      <c r="C2394" s="22">
        <v>0</v>
      </c>
      <c r="D2394" s="22">
        <v>0</v>
      </c>
      <c r="E2394" s="2" t="s">
        <v>3906</v>
      </c>
      <c r="F2394" s="71" t="s">
        <v>3914</v>
      </c>
    </row>
    <row r="2395" spans="1:6" x14ac:dyDescent="0.25">
      <c r="A2395">
        <v>1115</v>
      </c>
      <c r="B2395" s="2" t="s">
        <v>1428</v>
      </c>
      <c r="C2395" s="22">
        <v>1540</v>
      </c>
      <c r="D2395" s="22">
        <v>1540</v>
      </c>
      <c r="E2395" s="2" t="s">
        <v>3906</v>
      </c>
      <c r="F2395" s="71" t="s">
        <v>3914</v>
      </c>
    </row>
    <row r="2396" spans="1:6" x14ac:dyDescent="0.25">
      <c r="A2396">
        <v>1116</v>
      </c>
      <c r="B2396" s="2" t="s">
        <v>1428</v>
      </c>
      <c r="C2396" s="22">
        <v>0</v>
      </c>
      <c r="D2396" s="22">
        <v>0</v>
      </c>
      <c r="E2396" s="2" t="s">
        <v>3906</v>
      </c>
      <c r="F2396" s="71" t="s">
        <v>3914</v>
      </c>
    </row>
    <row r="2397" spans="1:6" x14ac:dyDescent="0.25">
      <c r="A2397">
        <v>1117</v>
      </c>
      <c r="B2397" s="2" t="s">
        <v>1428</v>
      </c>
      <c r="C2397" s="22">
        <v>0</v>
      </c>
      <c r="D2397" s="22">
        <v>0</v>
      </c>
      <c r="E2397" s="2" t="s">
        <v>3906</v>
      </c>
      <c r="F2397" s="71" t="s">
        <v>3914</v>
      </c>
    </row>
    <row r="2398" spans="1:6" x14ac:dyDescent="0.25">
      <c r="A2398">
        <v>1118</v>
      </c>
      <c r="B2398" s="2" t="s">
        <v>1428</v>
      </c>
      <c r="C2398" s="22">
        <v>0</v>
      </c>
      <c r="D2398" s="22">
        <v>0</v>
      </c>
      <c r="E2398" s="2" t="s">
        <v>3906</v>
      </c>
      <c r="F2398" s="71" t="s">
        <v>3914</v>
      </c>
    </row>
    <row r="2399" spans="1:6" x14ac:dyDescent="0.25">
      <c r="A2399">
        <v>1119</v>
      </c>
      <c r="B2399" s="2" t="s">
        <v>1428</v>
      </c>
      <c r="C2399" s="22">
        <v>0</v>
      </c>
      <c r="D2399" s="22">
        <v>0</v>
      </c>
      <c r="E2399" s="2" t="s">
        <v>3906</v>
      </c>
      <c r="F2399" s="71" t="s">
        <v>3914</v>
      </c>
    </row>
    <row r="2400" spans="1:6" x14ac:dyDescent="0.25">
      <c r="A2400">
        <v>1120</v>
      </c>
      <c r="B2400" s="2" t="s">
        <v>1428</v>
      </c>
      <c r="C2400" s="22">
        <v>0</v>
      </c>
      <c r="D2400" s="22">
        <v>0</v>
      </c>
      <c r="E2400" s="2" t="s">
        <v>3906</v>
      </c>
      <c r="F2400" s="71" t="s">
        <v>3914</v>
      </c>
    </row>
    <row r="2401" spans="1:6" x14ac:dyDescent="0.25">
      <c r="A2401">
        <v>1121</v>
      </c>
      <c r="B2401" s="2" t="s">
        <v>1428</v>
      </c>
      <c r="C2401" s="22">
        <v>1400</v>
      </c>
      <c r="D2401" s="22">
        <v>1400</v>
      </c>
      <c r="E2401" s="2" t="s">
        <v>3906</v>
      </c>
      <c r="F2401" s="71" t="s">
        <v>3914</v>
      </c>
    </row>
    <row r="2402" spans="1:6" x14ac:dyDescent="0.25">
      <c r="A2402">
        <v>1122</v>
      </c>
      <c r="B2402" s="2" t="s">
        <v>1428</v>
      </c>
      <c r="C2402" s="22">
        <v>0</v>
      </c>
      <c r="D2402" s="22">
        <v>0</v>
      </c>
      <c r="E2402" s="2" t="s">
        <v>3906</v>
      </c>
      <c r="F2402" s="71" t="s">
        <v>3914</v>
      </c>
    </row>
    <row r="2403" spans="1:6" x14ac:dyDescent="0.25">
      <c r="A2403">
        <v>1123</v>
      </c>
      <c r="B2403" s="2" t="s">
        <v>1428</v>
      </c>
      <c r="C2403" s="22">
        <v>1500</v>
      </c>
      <c r="D2403" s="22">
        <v>1500</v>
      </c>
      <c r="E2403" s="2" t="s">
        <v>3906</v>
      </c>
      <c r="F2403" s="71" t="s">
        <v>3914</v>
      </c>
    </row>
    <row r="2404" spans="1:6" x14ac:dyDescent="0.25">
      <c r="A2404">
        <v>1124</v>
      </c>
      <c r="B2404" s="2" t="s">
        <v>1428</v>
      </c>
      <c r="C2404" s="22">
        <v>0</v>
      </c>
      <c r="D2404" s="22">
        <v>0</v>
      </c>
      <c r="E2404" s="2" t="s">
        <v>3906</v>
      </c>
      <c r="F2404" s="71" t="s">
        <v>3914</v>
      </c>
    </row>
    <row r="2405" spans="1:6" x14ac:dyDescent="0.25">
      <c r="A2405">
        <v>1125</v>
      </c>
      <c r="B2405" s="2" t="s">
        <v>1428</v>
      </c>
      <c r="C2405" s="22">
        <v>700</v>
      </c>
      <c r="D2405" s="22">
        <v>700</v>
      </c>
      <c r="E2405" s="2" t="s">
        <v>3906</v>
      </c>
      <c r="F2405" s="71" t="s">
        <v>3914</v>
      </c>
    </row>
    <row r="2406" spans="1:6" x14ac:dyDescent="0.25">
      <c r="A2406">
        <v>1126</v>
      </c>
      <c r="B2406" s="2" t="s">
        <v>1428</v>
      </c>
      <c r="C2406" s="22">
        <v>4000</v>
      </c>
      <c r="D2406" s="22">
        <v>4000</v>
      </c>
      <c r="E2406" s="2" t="s">
        <v>3906</v>
      </c>
      <c r="F2406" s="71" t="s">
        <v>3914</v>
      </c>
    </row>
    <row r="2407" spans="1:6" x14ac:dyDescent="0.25">
      <c r="A2407">
        <v>1127</v>
      </c>
      <c r="B2407" s="2" t="s">
        <v>1428</v>
      </c>
      <c r="C2407" s="22">
        <v>3106</v>
      </c>
      <c r="D2407" s="22">
        <v>3106</v>
      </c>
      <c r="E2407" s="2" t="s">
        <v>3906</v>
      </c>
      <c r="F2407" s="71" t="s">
        <v>3914</v>
      </c>
    </row>
    <row r="2408" spans="1:6" x14ac:dyDescent="0.25">
      <c r="A2408">
        <v>1128</v>
      </c>
      <c r="B2408" s="2" t="s">
        <v>1428</v>
      </c>
      <c r="C2408" s="22">
        <v>5000</v>
      </c>
      <c r="D2408" s="22">
        <v>5000</v>
      </c>
      <c r="E2408" s="2" t="s">
        <v>3906</v>
      </c>
      <c r="F2408" s="71" t="s">
        <v>3914</v>
      </c>
    </row>
    <row r="2409" spans="1:6" x14ac:dyDescent="0.25">
      <c r="A2409">
        <v>1129</v>
      </c>
      <c r="B2409" s="2" t="s">
        <v>1428</v>
      </c>
      <c r="C2409" s="22">
        <v>1500</v>
      </c>
      <c r="D2409" s="22">
        <v>1500</v>
      </c>
      <c r="E2409" s="2" t="s">
        <v>3906</v>
      </c>
      <c r="F2409" s="71" t="s">
        <v>3914</v>
      </c>
    </row>
    <row r="2410" spans="1:6" x14ac:dyDescent="0.25">
      <c r="A2410">
        <v>1130</v>
      </c>
      <c r="B2410" s="2" t="s">
        <v>1428</v>
      </c>
      <c r="C2410" s="22">
        <v>1420</v>
      </c>
      <c r="D2410" s="22">
        <v>1420</v>
      </c>
      <c r="E2410" s="2" t="s">
        <v>3906</v>
      </c>
      <c r="F2410" s="71" t="s">
        <v>3914</v>
      </c>
    </row>
    <row r="2411" spans="1:6" x14ac:dyDescent="0.25">
      <c r="A2411">
        <v>1131</v>
      </c>
      <c r="B2411" s="2" t="s">
        <v>1428</v>
      </c>
      <c r="C2411" s="22">
        <v>1568</v>
      </c>
      <c r="D2411" s="22">
        <v>1568</v>
      </c>
      <c r="E2411" s="2" t="s">
        <v>3906</v>
      </c>
      <c r="F2411" s="71" t="s">
        <v>3914</v>
      </c>
    </row>
    <row r="2412" spans="1:6" x14ac:dyDescent="0.25">
      <c r="A2412">
        <v>1132</v>
      </c>
      <c r="B2412" s="2" t="s">
        <v>1428</v>
      </c>
      <c r="C2412" s="22">
        <v>4154</v>
      </c>
      <c r="D2412" s="22">
        <v>4154</v>
      </c>
      <c r="E2412" s="2" t="s">
        <v>3906</v>
      </c>
      <c r="F2412" s="71" t="s">
        <v>3914</v>
      </c>
    </row>
    <row r="2413" spans="1:6" x14ac:dyDescent="0.25">
      <c r="A2413">
        <v>1133</v>
      </c>
      <c r="B2413" s="2" t="s">
        <v>1428</v>
      </c>
      <c r="C2413" s="22">
        <v>0</v>
      </c>
      <c r="D2413" s="22">
        <v>0</v>
      </c>
      <c r="E2413" s="2" t="s">
        <v>3906</v>
      </c>
      <c r="F2413" s="71" t="s">
        <v>3914</v>
      </c>
    </row>
    <row r="2414" spans="1:6" x14ac:dyDescent="0.25">
      <c r="A2414">
        <v>1134</v>
      </c>
      <c r="B2414" s="2" t="s">
        <v>1428</v>
      </c>
      <c r="C2414" s="22">
        <v>2000</v>
      </c>
      <c r="D2414" s="22">
        <v>2000</v>
      </c>
      <c r="E2414" s="2" t="s">
        <v>3906</v>
      </c>
      <c r="F2414" s="71" t="s">
        <v>3914</v>
      </c>
    </row>
    <row r="2415" spans="1:6" x14ac:dyDescent="0.25">
      <c r="A2415">
        <v>1135</v>
      </c>
      <c r="B2415" s="2" t="s">
        <v>1428</v>
      </c>
      <c r="C2415" s="22">
        <v>0</v>
      </c>
      <c r="D2415" s="22">
        <v>0</v>
      </c>
      <c r="E2415" s="2" t="s">
        <v>3906</v>
      </c>
      <c r="F2415" s="71" t="s">
        <v>3914</v>
      </c>
    </row>
    <row r="2416" spans="1:6" x14ac:dyDescent="0.25">
      <c r="A2416">
        <v>1136</v>
      </c>
      <c r="B2416" s="2" t="s">
        <v>1428</v>
      </c>
      <c r="C2416" s="22">
        <v>0</v>
      </c>
      <c r="D2416" s="22">
        <v>0</v>
      </c>
      <c r="E2416" s="2" t="s">
        <v>3906</v>
      </c>
      <c r="F2416" s="71" t="s">
        <v>3914</v>
      </c>
    </row>
    <row r="2417" spans="1:6" x14ac:dyDescent="0.25">
      <c r="A2417" s="82" t="s">
        <v>3904</v>
      </c>
      <c r="B2417" s="82"/>
      <c r="C2417" s="82"/>
      <c r="D2417" s="82"/>
      <c r="E2417" s="82"/>
      <c r="F2417" s="82"/>
    </row>
    <row r="2418" spans="1:6" x14ac:dyDescent="0.25">
      <c r="A2418">
        <v>1</v>
      </c>
      <c r="B2418" s="2" t="s">
        <v>1428</v>
      </c>
      <c r="C2418" s="9">
        <v>1124</v>
      </c>
      <c r="D2418" s="9">
        <v>1124</v>
      </c>
      <c r="E2418" s="2" t="s">
        <v>1809</v>
      </c>
      <c r="F2418" s="2" t="s">
        <v>221</v>
      </c>
    </row>
    <row r="2419" spans="1:6" x14ac:dyDescent="0.25">
      <c r="A2419">
        <v>2</v>
      </c>
      <c r="B2419" s="2" t="s">
        <v>1428</v>
      </c>
      <c r="C2419" s="9">
        <v>1026</v>
      </c>
      <c r="D2419" s="9">
        <v>1026</v>
      </c>
      <c r="E2419" s="2" t="s">
        <v>1809</v>
      </c>
      <c r="F2419" s="2" t="s">
        <v>221</v>
      </c>
    </row>
    <row r="2420" spans="1:6" x14ac:dyDescent="0.25">
      <c r="A2420">
        <v>3</v>
      </c>
      <c r="B2420" s="2" t="s">
        <v>1428</v>
      </c>
      <c r="C2420" s="9">
        <v>4000</v>
      </c>
      <c r="D2420" s="9">
        <v>4000</v>
      </c>
      <c r="E2420" s="2" t="s">
        <v>1809</v>
      </c>
      <c r="F2420" s="2" t="s">
        <v>221</v>
      </c>
    </row>
    <row r="2421" spans="1:6" x14ac:dyDescent="0.25">
      <c r="A2421">
        <v>4</v>
      </c>
      <c r="B2421" s="2" t="s">
        <v>1428</v>
      </c>
      <c r="C2421" s="9">
        <v>0</v>
      </c>
      <c r="D2421" s="9">
        <v>0</v>
      </c>
      <c r="E2421" s="2" t="s">
        <v>1809</v>
      </c>
      <c r="F2421" s="2" t="s">
        <v>221</v>
      </c>
    </row>
    <row r="2422" spans="1:6" x14ac:dyDescent="0.25">
      <c r="A2422">
        <v>5</v>
      </c>
      <c r="B2422" s="2" t="s">
        <v>1428</v>
      </c>
      <c r="C2422" s="9">
        <v>2076</v>
      </c>
      <c r="D2422" s="9">
        <v>2076</v>
      </c>
      <c r="E2422" s="2" t="s">
        <v>1809</v>
      </c>
      <c r="F2422" s="2" t="s">
        <v>221</v>
      </c>
    </row>
    <row r="2423" spans="1:6" x14ac:dyDescent="0.25">
      <c r="A2423">
        <v>6</v>
      </c>
      <c r="B2423" s="2" t="s">
        <v>1428</v>
      </c>
      <c r="C2423" s="9">
        <v>3740</v>
      </c>
      <c r="D2423" s="9">
        <v>3740</v>
      </c>
      <c r="E2423" s="2" t="s">
        <v>1809</v>
      </c>
      <c r="F2423" s="2" t="s">
        <v>221</v>
      </c>
    </row>
    <row r="2424" spans="1:6" x14ac:dyDescent="0.25">
      <c r="A2424">
        <v>7</v>
      </c>
      <c r="B2424" s="2" t="s">
        <v>1428</v>
      </c>
      <c r="C2424" s="9">
        <v>3000</v>
      </c>
      <c r="D2424" s="9">
        <v>3000</v>
      </c>
      <c r="E2424" s="2" t="s">
        <v>1809</v>
      </c>
      <c r="F2424" s="2" t="s">
        <v>221</v>
      </c>
    </row>
    <row r="2425" spans="1:6" x14ac:dyDescent="0.25">
      <c r="A2425">
        <v>8</v>
      </c>
      <c r="B2425" s="2" t="s">
        <v>1428</v>
      </c>
      <c r="C2425" s="9">
        <v>0</v>
      </c>
      <c r="D2425" s="9">
        <v>0</v>
      </c>
      <c r="E2425" s="2" t="s">
        <v>1809</v>
      </c>
      <c r="F2425" s="2" t="s">
        <v>221</v>
      </c>
    </row>
    <row r="2426" spans="1:6" x14ac:dyDescent="0.25">
      <c r="A2426">
        <v>9</v>
      </c>
      <c r="B2426" s="2" t="s">
        <v>1428</v>
      </c>
      <c r="C2426" s="9">
        <v>3000</v>
      </c>
      <c r="D2426" s="9">
        <v>3000</v>
      </c>
      <c r="E2426" s="2" t="s">
        <v>1809</v>
      </c>
      <c r="F2426" s="2" t="s">
        <v>221</v>
      </c>
    </row>
    <row r="2427" spans="1:6" x14ac:dyDescent="0.25">
      <c r="A2427">
        <v>10</v>
      </c>
      <c r="B2427" s="2" t="s">
        <v>1428</v>
      </c>
      <c r="C2427" s="9">
        <v>866</v>
      </c>
      <c r="D2427" s="9">
        <v>866</v>
      </c>
      <c r="E2427" s="2" t="s">
        <v>1809</v>
      </c>
      <c r="F2427" s="2" t="s">
        <v>221</v>
      </c>
    </row>
    <row r="2428" spans="1:6" x14ac:dyDescent="0.25">
      <c r="A2428">
        <v>11</v>
      </c>
      <c r="B2428" s="2" t="s">
        <v>1428</v>
      </c>
      <c r="C2428" s="9">
        <v>0</v>
      </c>
      <c r="D2428" s="9">
        <v>0</v>
      </c>
      <c r="E2428" s="2" t="s">
        <v>1809</v>
      </c>
      <c r="F2428" s="2" t="s">
        <v>221</v>
      </c>
    </row>
    <row r="2429" spans="1:6" x14ac:dyDescent="0.25">
      <c r="A2429">
        <v>12</v>
      </c>
      <c r="B2429" s="2" t="s">
        <v>1428</v>
      </c>
      <c r="C2429" s="9">
        <v>4000</v>
      </c>
      <c r="D2429" s="9">
        <v>4000</v>
      </c>
      <c r="E2429" s="2" t="s">
        <v>1809</v>
      </c>
      <c r="F2429" s="2" t="s">
        <v>221</v>
      </c>
    </row>
    <row r="2430" spans="1:6" x14ac:dyDescent="0.25">
      <c r="A2430">
        <v>13</v>
      </c>
      <c r="B2430" s="2" t="s">
        <v>1428</v>
      </c>
      <c r="C2430" s="9">
        <v>0</v>
      </c>
      <c r="D2430" s="9">
        <v>0</v>
      </c>
      <c r="E2430" s="2" t="s">
        <v>1809</v>
      </c>
      <c r="F2430" s="2" t="s">
        <v>221</v>
      </c>
    </row>
    <row r="2431" spans="1:6" x14ac:dyDescent="0.25">
      <c r="A2431">
        <v>14</v>
      </c>
      <c r="B2431" s="2" t="s">
        <v>1428</v>
      </c>
      <c r="C2431" s="9">
        <v>0</v>
      </c>
      <c r="D2431" s="9">
        <v>0</v>
      </c>
      <c r="E2431" s="2" t="s">
        <v>1809</v>
      </c>
      <c r="F2431" s="2" t="s">
        <v>221</v>
      </c>
    </row>
    <row r="2432" spans="1:6" x14ac:dyDescent="0.25">
      <c r="A2432">
        <v>15</v>
      </c>
      <c r="B2432" s="2" t="s">
        <v>1428</v>
      </c>
      <c r="C2432" s="9">
        <v>7852</v>
      </c>
      <c r="D2432" s="9">
        <v>7852</v>
      </c>
      <c r="E2432" s="2" t="s">
        <v>1809</v>
      </c>
      <c r="F2432" s="2" t="s">
        <v>221</v>
      </c>
    </row>
    <row r="2433" spans="1:6" x14ac:dyDescent="0.25">
      <c r="A2433">
        <v>16</v>
      </c>
      <c r="B2433" s="2" t="s">
        <v>1428</v>
      </c>
      <c r="C2433" s="9">
        <v>2000</v>
      </c>
      <c r="D2433" s="9">
        <v>2000</v>
      </c>
      <c r="E2433" s="2" t="s">
        <v>1809</v>
      </c>
      <c r="F2433" s="2" t="s">
        <v>221</v>
      </c>
    </row>
    <row r="2434" spans="1:6" x14ac:dyDescent="0.25">
      <c r="A2434">
        <v>17</v>
      </c>
      <c r="B2434" s="2" t="s">
        <v>1428</v>
      </c>
      <c r="C2434" s="9">
        <v>1614</v>
      </c>
      <c r="D2434" s="9">
        <v>1614</v>
      </c>
      <c r="E2434" s="2" t="s">
        <v>1809</v>
      </c>
      <c r="F2434" s="2" t="s">
        <v>221</v>
      </c>
    </row>
    <row r="2435" spans="1:6" x14ac:dyDescent="0.25">
      <c r="A2435">
        <v>18</v>
      </c>
      <c r="B2435" s="2" t="s">
        <v>1428</v>
      </c>
      <c r="C2435" s="9">
        <v>1724</v>
      </c>
      <c r="D2435" s="9">
        <v>1724</v>
      </c>
      <c r="E2435" s="2" t="s">
        <v>1809</v>
      </c>
      <c r="F2435" s="2" t="s">
        <v>221</v>
      </c>
    </row>
    <row r="2436" spans="1:6" x14ac:dyDescent="0.25">
      <c r="A2436">
        <v>19</v>
      </c>
      <c r="B2436" s="2" t="s">
        <v>1428</v>
      </c>
      <c r="C2436" s="9">
        <v>0</v>
      </c>
      <c r="D2436" s="9">
        <v>0</v>
      </c>
      <c r="E2436" s="2" t="s">
        <v>1809</v>
      </c>
      <c r="F2436" s="2" t="s">
        <v>221</v>
      </c>
    </row>
    <row r="2437" spans="1:6" x14ac:dyDescent="0.25">
      <c r="A2437">
        <v>20</v>
      </c>
      <c r="B2437" s="2" t="s">
        <v>1428</v>
      </c>
      <c r="C2437" s="9">
        <v>1124</v>
      </c>
      <c r="D2437" s="9">
        <v>1124</v>
      </c>
      <c r="E2437" s="2" t="s">
        <v>1809</v>
      </c>
      <c r="F2437" s="2" t="s">
        <v>221</v>
      </c>
    </row>
    <row r="2438" spans="1:6" x14ac:dyDescent="0.25">
      <c r="A2438">
        <v>21</v>
      </c>
      <c r="B2438" s="2" t="s">
        <v>1428</v>
      </c>
      <c r="C2438" s="9">
        <v>2908</v>
      </c>
      <c r="D2438" s="9">
        <v>2908</v>
      </c>
      <c r="E2438" s="2" t="s">
        <v>1809</v>
      </c>
      <c r="F2438" s="2" t="s">
        <v>221</v>
      </c>
    </row>
    <row r="2439" spans="1:6" x14ac:dyDescent="0.25">
      <c r="A2439">
        <v>22</v>
      </c>
      <c r="B2439" s="2" t="s">
        <v>1428</v>
      </c>
      <c r="C2439" s="9">
        <v>0</v>
      </c>
      <c r="D2439" s="9">
        <v>0</v>
      </c>
      <c r="E2439" s="2" t="s">
        <v>1809</v>
      </c>
      <c r="F2439" s="2" t="s">
        <v>221</v>
      </c>
    </row>
    <row r="2440" spans="1:6" x14ac:dyDescent="0.25">
      <c r="A2440">
        <v>23</v>
      </c>
      <c r="B2440" s="2" t="s">
        <v>1428</v>
      </c>
      <c r="C2440" s="9">
        <v>7442</v>
      </c>
      <c r="D2440" s="9">
        <v>7442</v>
      </c>
      <c r="E2440" s="2" t="s">
        <v>1809</v>
      </c>
      <c r="F2440" s="2" t="s">
        <v>221</v>
      </c>
    </row>
    <row r="2441" spans="1:6" x14ac:dyDescent="0.25">
      <c r="A2441">
        <v>24</v>
      </c>
      <c r="B2441" s="2" t="s">
        <v>1428</v>
      </c>
      <c r="C2441" s="9">
        <v>3078</v>
      </c>
      <c r="D2441" s="9">
        <v>3078</v>
      </c>
      <c r="E2441" s="2" t="s">
        <v>1809</v>
      </c>
      <c r="F2441" s="2" t="s">
        <v>221</v>
      </c>
    </row>
    <row r="2442" spans="1:6" x14ac:dyDescent="0.25">
      <c r="A2442">
        <v>25</v>
      </c>
      <c r="B2442" s="2" t="s">
        <v>1428</v>
      </c>
      <c r="C2442" s="9">
        <v>1192</v>
      </c>
      <c r="D2442" s="9">
        <v>1192</v>
      </c>
      <c r="E2442" s="2" t="s">
        <v>1809</v>
      </c>
      <c r="F2442" s="2" t="s">
        <v>221</v>
      </c>
    </row>
    <row r="2443" spans="1:6" x14ac:dyDescent="0.25">
      <c r="A2443">
        <v>26</v>
      </c>
      <c r="B2443" s="2" t="s">
        <v>1428</v>
      </c>
      <c r="C2443" s="9">
        <v>2500</v>
      </c>
      <c r="D2443" s="9">
        <v>2500</v>
      </c>
      <c r="E2443" s="2" t="s">
        <v>1809</v>
      </c>
      <c r="F2443" s="2" t="s">
        <v>221</v>
      </c>
    </row>
    <row r="2444" spans="1:6" x14ac:dyDescent="0.25">
      <c r="A2444">
        <v>27</v>
      </c>
      <c r="B2444" s="2" t="s">
        <v>1428</v>
      </c>
      <c r="C2444" s="9">
        <v>0</v>
      </c>
      <c r="D2444" s="9">
        <v>0</v>
      </c>
      <c r="E2444" s="2" t="s">
        <v>1809</v>
      </c>
      <c r="F2444" s="2" t="s">
        <v>221</v>
      </c>
    </row>
    <row r="2445" spans="1:6" x14ac:dyDescent="0.25">
      <c r="A2445">
        <v>28</v>
      </c>
      <c r="B2445" s="2" t="s">
        <v>1428</v>
      </c>
      <c r="C2445" s="9">
        <v>1124</v>
      </c>
      <c r="D2445" s="9">
        <v>1124</v>
      </c>
      <c r="E2445" s="2" t="s">
        <v>1809</v>
      </c>
      <c r="F2445" s="2" t="s">
        <v>221</v>
      </c>
    </row>
    <row r="2446" spans="1:6" x14ac:dyDescent="0.25">
      <c r="A2446">
        <v>29</v>
      </c>
      <c r="B2446" s="2" t="s">
        <v>1428</v>
      </c>
      <c r="C2446" s="9">
        <v>1124</v>
      </c>
      <c r="D2446" s="9">
        <v>1124</v>
      </c>
      <c r="E2446" s="2" t="s">
        <v>1809</v>
      </c>
      <c r="F2446" s="2" t="s">
        <v>221</v>
      </c>
    </row>
    <row r="2447" spans="1:6" x14ac:dyDescent="0.25">
      <c r="A2447">
        <v>30</v>
      </c>
      <c r="B2447" s="2" t="s">
        <v>1428</v>
      </c>
      <c r="C2447" s="9">
        <v>1010</v>
      </c>
      <c r="D2447" s="9">
        <v>1010</v>
      </c>
      <c r="E2447" s="2" t="s">
        <v>1809</v>
      </c>
      <c r="F2447" s="2" t="s">
        <v>221</v>
      </c>
    </row>
    <row r="2448" spans="1:6" x14ac:dyDescent="0.25">
      <c r="A2448">
        <v>31</v>
      </c>
      <c r="B2448" s="2" t="s">
        <v>1428</v>
      </c>
      <c r="C2448" s="9">
        <v>1672</v>
      </c>
      <c r="D2448" s="9">
        <v>1672</v>
      </c>
      <c r="E2448" s="2" t="s">
        <v>1809</v>
      </c>
      <c r="F2448" s="2" t="s">
        <v>221</v>
      </c>
    </row>
    <row r="2449" spans="1:6" x14ac:dyDescent="0.25">
      <c r="A2449">
        <v>32</v>
      </c>
      <c r="B2449" s="2" t="s">
        <v>1428</v>
      </c>
      <c r="C2449" s="9">
        <v>5098</v>
      </c>
      <c r="D2449" s="9">
        <v>5098</v>
      </c>
      <c r="E2449" s="2" t="s">
        <v>1809</v>
      </c>
      <c r="F2449" s="2" t="s">
        <v>221</v>
      </c>
    </row>
    <row r="2450" spans="1:6" x14ac:dyDescent="0.25">
      <c r="A2450">
        <v>33</v>
      </c>
      <c r="B2450" s="2" t="s">
        <v>1428</v>
      </c>
      <c r="C2450" s="9">
        <v>1772</v>
      </c>
      <c r="D2450" s="9">
        <v>1772</v>
      </c>
      <c r="E2450" s="2" t="s">
        <v>1809</v>
      </c>
      <c r="F2450" s="2" t="s">
        <v>221</v>
      </c>
    </row>
    <row r="2451" spans="1:6" x14ac:dyDescent="0.25">
      <c r="A2451">
        <v>34</v>
      </c>
      <c r="B2451" s="2" t="s">
        <v>1428</v>
      </c>
      <c r="C2451" s="9">
        <v>1124</v>
      </c>
      <c r="D2451" s="9">
        <v>1124</v>
      </c>
      <c r="E2451" s="2" t="s">
        <v>1809</v>
      </c>
      <c r="F2451" s="2" t="s">
        <v>221</v>
      </c>
    </row>
    <row r="2452" spans="1:6" x14ac:dyDescent="0.25">
      <c r="A2452">
        <v>35</v>
      </c>
      <c r="B2452" s="2" t="s">
        <v>1428</v>
      </c>
      <c r="C2452" s="9">
        <v>7442</v>
      </c>
      <c r="D2452" s="9">
        <v>7442</v>
      </c>
      <c r="E2452" s="2" t="s">
        <v>1809</v>
      </c>
      <c r="F2452" s="2" t="s">
        <v>221</v>
      </c>
    </row>
    <row r="2453" spans="1:6" x14ac:dyDescent="0.25">
      <c r="A2453">
        <v>36</v>
      </c>
      <c r="B2453" s="2" t="s">
        <v>1428</v>
      </c>
      <c r="C2453" s="9">
        <v>0</v>
      </c>
      <c r="D2453" s="9">
        <v>0</v>
      </c>
      <c r="E2453" s="2" t="s">
        <v>1809</v>
      </c>
      <c r="F2453" s="2" t="s">
        <v>221</v>
      </c>
    </row>
    <row r="2454" spans="1:6" x14ac:dyDescent="0.25">
      <c r="A2454">
        <v>37</v>
      </c>
      <c r="B2454" s="2" t="s">
        <v>1428</v>
      </c>
      <c r="C2454" s="9">
        <v>1124</v>
      </c>
      <c r="D2454" s="9">
        <v>1124</v>
      </c>
      <c r="E2454" s="2" t="s">
        <v>1809</v>
      </c>
      <c r="F2454" s="2" t="s">
        <v>221</v>
      </c>
    </row>
    <row r="2455" spans="1:6" x14ac:dyDescent="0.25">
      <c r="A2455">
        <v>38</v>
      </c>
      <c r="B2455" s="2" t="s">
        <v>1428</v>
      </c>
      <c r="C2455" s="9">
        <v>758</v>
      </c>
      <c r="D2455" s="9">
        <v>758</v>
      </c>
      <c r="E2455" s="2" t="s">
        <v>1809</v>
      </c>
      <c r="F2455" s="2" t="s">
        <v>221</v>
      </c>
    </row>
    <row r="2456" spans="1:6" x14ac:dyDescent="0.25">
      <c r="A2456">
        <v>39</v>
      </c>
      <c r="B2456" s="2" t="s">
        <v>1428</v>
      </c>
      <c r="C2456" s="9">
        <v>1610</v>
      </c>
      <c r="D2456" s="9">
        <v>1610</v>
      </c>
      <c r="E2456" s="2" t="s">
        <v>1809</v>
      </c>
      <c r="F2456" s="2" t="s">
        <v>221</v>
      </c>
    </row>
    <row r="2457" spans="1:6" x14ac:dyDescent="0.25">
      <c r="A2457">
        <v>40</v>
      </c>
      <c r="B2457" s="2" t="s">
        <v>1428</v>
      </c>
      <c r="C2457" s="9">
        <v>2500</v>
      </c>
      <c r="D2457" s="9">
        <v>2500</v>
      </c>
      <c r="E2457" s="2" t="s">
        <v>1809</v>
      </c>
      <c r="F2457" s="2" t="s">
        <v>221</v>
      </c>
    </row>
    <row r="2458" spans="1:6" x14ac:dyDescent="0.25">
      <c r="A2458">
        <v>41</v>
      </c>
      <c r="B2458" s="2" t="s">
        <v>1428</v>
      </c>
      <c r="C2458" s="9">
        <v>1200</v>
      </c>
      <c r="D2458" s="9">
        <v>1200</v>
      </c>
      <c r="E2458" s="2" t="s">
        <v>1809</v>
      </c>
      <c r="F2458" s="2" t="s">
        <v>221</v>
      </c>
    </row>
    <row r="2459" spans="1:6" x14ac:dyDescent="0.25">
      <c r="A2459">
        <v>42</v>
      </c>
      <c r="B2459" s="2" t="s">
        <v>1428</v>
      </c>
      <c r="C2459" s="9">
        <v>0</v>
      </c>
      <c r="D2459" s="9">
        <v>0</v>
      </c>
      <c r="E2459" s="2" t="s">
        <v>1809</v>
      </c>
      <c r="F2459" s="2" t="s">
        <v>221</v>
      </c>
    </row>
    <row r="2460" spans="1:6" x14ac:dyDescent="0.25">
      <c r="A2460">
        <v>43</v>
      </c>
      <c r="B2460" s="2" t="s">
        <v>1428</v>
      </c>
      <c r="C2460" s="9">
        <v>0</v>
      </c>
      <c r="D2460" s="9">
        <v>0</v>
      </c>
      <c r="E2460" s="2" t="s">
        <v>1809</v>
      </c>
      <c r="F2460" s="2" t="s">
        <v>221</v>
      </c>
    </row>
    <row r="2461" spans="1:6" x14ac:dyDescent="0.25">
      <c r="A2461">
        <v>44</v>
      </c>
      <c r="B2461" s="2" t="s">
        <v>1428</v>
      </c>
      <c r="C2461" s="9">
        <v>0</v>
      </c>
      <c r="D2461" s="9">
        <v>0</v>
      </c>
      <c r="E2461" s="2" t="s">
        <v>1809</v>
      </c>
      <c r="F2461" s="2" t="s">
        <v>221</v>
      </c>
    </row>
    <row r="2462" spans="1:6" x14ac:dyDescent="0.25">
      <c r="A2462">
        <v>45</v>
      </c>
      <c r="B2462" s="2" t="s">
        <v>1428</v>
      </c>
      <c r="C2462" s="9">
        <v>1000</v>
      </c>
      <c r="D2462" s="9">
        <v>1000</v>
      </c>
      <c r="E2462" s="2" t="s">
        <v>1809</v>
      </c>
      <c r="F2462" s="2" t="s">
        <v>221</v>
      </c>
    </row>
    <row r="2463" spans="1:6" x14ac:dyDescent="0.25">
      <c r="A2463">
        <v>46</v>
      </c>
      <c r="B2463" s="2" t="s">
        <v>1428</v>
      </c>
      <c r="C2463" s="9">
        <v>2000</v>
      </c>
      <c r="D2463" s="9">
        <v>2000</v>
      </c>
      <c r="E2463" s="2" t="s">
        <v>1809</v>
      </c>
      <c r="F2463" s="2" t="s">
        <v>221</v>
      </c>
    </row>
    <row r="2464" spans="1:6" x14ac:dyDescent="0.25">
      <c r="A2464">
        <v>47</v>
      </c>
      <c r="B2464" s="2" t="s">
        <v>1428</v>
      </c>
      <c r="C2464" s="9">
        <v>880</v>
      </c>
      <c r="D2464" s="9">
        <v>880</v>
      </c>
      <c r="E2464" s="2" t="s">
        <v>1809</v>
      </c>
      <c r="F2464" s="2" t="s">
        <v>221</v>
      </c>
    </row>
    <row r="2465" spans="1:6" x14ac:dyDescent="0.25">
      <c r="A2465">
        <v>48</v>
      </c>
      <c r="B2465" s="2" t="s">
        <v>1428</v>
      </c>
      <c r="C2465" s="9">
        <v>5194</v>
      </c>
      <c r="D2465" s="9">
        <v>5194</v>
      </c>
      <c r="E2465" s="2" t="s">
        <v>1809</v>
      </c>
      <c r="F2465" s="2" t="s">
        <v>221</v>
      </c>
    </row>
    <row r="2466" spans="1:6" x14ac:dyDescent="0.25">
      <c r="A2466">
        <v>49</v>
      </c>
      <c r="B2466" s="2" t="s">
        <v>1428</v>
      </c>
      <c r="C2466" s="9">
        <v>4200</v>
      </c>
      <c r="D2466" s="9">
        <v>4200</v>
      </c>
      <c r="E2466" s="2" t="s">
        <v>1809</v>
      </c>
      <c r="F2466" s="2" t="s">
        <v>221</v>
      </c>
    </row>
    <row r="2467" spans="1:6" x14ac:dyDescent="0.25">
      <c r="A2467">
        <v>50</v>
      </c>
      <c r="B2467" s="2" t="s">
        <v>1428</v>
      </c>
      <c r="C2467" s="9">
        <v>4000</v>
      </c>
      <c r="D2467" s="9">
        <v>4000</v>
      </c>
      <c r="E2467" s="2" t="s">
        <v>1809</v>
      </c>
      <c r="F2467" s="2" t="s">
        <v>221</v>
      </c>
    </row>
    <row r="2468" spans="1:6" x14ac:dyDescent="0.25">
      <c r="A2468">
        <v>51</v>
      </c>
      <c r="B2468" s="2" t="s">
        <v>1428</v>
      </c>
      <c r="C2468" s="9">
        <v>1266</v>
      </c>
      <c r="D2468" s="9">
        <v>1266</v>
      </c>
      <c r="E2468" s="2" t="s">
        <v>1809</v>
      </c>
      <c r="F2468" s="2" t="s">
        <v>221</v>
      </c>
    </row>
    <row r="2469" spans="1:6" x14ac:dyDescent="0.25">
      <c r="A2469">
        <v>52</v>
      </c>
      <c r="B2469" s="2" t="s">
        <v>1428</v>
      </c>
      <c r="C2469" s="9">
        <v>4000</v>
      </c>
      <c r="D2469" s="9">
        <v>4000</v>
      </c>
      <c r="E2469" s="2" t="s">
        <v>1809</v>
      </c>
      <c r="F2469" s="2" t="s">
        <v>221</v>
      </c>
    </row>
    <row r="2470" spans="1:6" x14ac:dyDescent="0.25">
      <c r="A2470">
        <v>53</v>
      </c>
      <c r="B2470" s="2" t="s">
        <v>1428</v>
      </c>
      <c r="C2470" s="9">
        <v>1200</v>
      </c>
      <c r="D2470" s="9">
        <v>1200</v>
      </c>
      <c r="E2470" s="2" t="s">
        <v>1809</v>
      </c>
      <c r="F2470" s="2" t="s">
        <v>221</v>
      </c>
    </row>
    <row r="2471" spans="1:6" x14ac:dyDescent="0.25">
      <c r="A2471">
        <v>54</v>
      </c>
      <c r="B2471" s="2" t="s">
        <v>1428</v>
      </c>
      <c r="C2471" s="9">
        <v>0</v>
      </c>
      <c r="D2471" s="9">
        <v>0</v>
      </c>
      <c r="E2471" s="2" t="s">
        <v>1809</v>
      </c>
      <c r="F2471" s="2" t="s">
        <v>221</v>
      </c>
    </row>
    <row r="2472" spans="1:6" x14ac:dyDescent="0.25">
      <c r="A2472">
        <v>55</v>
      </c>
      <c r="B2472" s="2" t="s">
        <v>1428</v>
      </c>
      <c r="C2472" s="9">
        <v>2506</v>
      </c>
      <c r="D2472" s="9">
        <v>2506</v>
      </c>
      <c r="E2472" s="2" t="s">
        <v>1809</v>
      </c>
      <c r="F2472" s="2" t="s">
        <v>221</v>
      </c>
    </row>
    <row r="2473" spans="1:6" x14ac:dyDescent="0.25">
      <c r="A2473">
        <v>56</v>
      </c>
      <c r="B2473" s="2" t="s">
        <v>1428</v>
      </c>
      <c r="C2473" s="9">
        <v>2964</v>
      </c>
      <c r="D2473" s="9">
        <v>2964</v>
      </c>
      <c r="E2473" s="2" t="s">
        <v>1809</v>
      </c>
      <c r="F2473" s="2" t="s">
        <v>221</v>
      </c>
    </row>
    <row r="2474" spans="1:6" x14ac:dyDescent="0.25">
      <c r="A2474">
        <v>57</v>
      </c>
      <c r="B2474" s="2" t="s">
        <v>1428</v>
      </c>
      <c r="C2474" s="9">
        <v>4000</v>
      </c>
      <c r="D2474" s="9">
        <v>4000</v>
      </c>
      <c r="E2474" s="2" t="s">
        <v>1809</v>
      </c>
      <c r="F2474" s="2" t="s">
        <v>221</v>
      </c>
    </row>
    <row r="2475" spans="1:6" x14ac:dyDescent="0.25">
      <c r="A2475">
        <v>58</v>
      </c>
      <c r="B2475" s="2" t="s">
        <v>1428</v>
      </c>
      <c r="C2475" s="9">
        <v>500</v>
      </c>
      <c r="D2475" s="9">
        <v>500</v>
      </c>
      <c r="E2475" s="2" t="s">
        <v>1809</v>
      </c>
      <c r="F2475" s="2" t="s">
        <v>221</v>
      </c>
    </row>
    <row r="2476" spans="1:6" x14ac:dyDescent="0.25">
      <c r="A2476">
        <v>59</v>
      </c>
      <c r="B2476" s="2" t="s">
        <v>1428</v>
      </c>
      <c r="C2476" s="9">
        <v>3700</v>
      </c>
      <c r="D2476" s="9">
        <v>3700</v>
      </c>
      <c r="E2476" s="2" t="s">
        <v>1809</v>
      </c>
      <c r="F2476" s="2" t="s">
        <v>221</v>
      </c>
    </row>
    <row r="2477" spans="1:6" x14ac:dyDescent="0.25">
      <c r="A2477">
        <v>60</v>
      </c>
      <c r="B2477" s="2" t="s">
        <v>1428</v>
      </c>
      <c r="C2477" s="9">
        <v>2442</v>
      </c>
      <c r="D2477" s="9">
        <v>2442</v>
      </c>
      <c r="E2477" s="2" t="s">
        <v>1809</v>
      </c>
      <c r="F2477" s="2" t="s">
        <v>221</v>
      </c>
    </row>
    <row r="2478" spans="1:6" x14ac:dyDescent="0.25">
      <c r="A2478">
        <v>61</v>
      </c>
      <c r="B2478" s="2" t="s">
        <v>1428</v>
      </c>
      <c r="C2478" s="9">
        <v>0</v>
      </c>
      <c r="D2478" s="9">
        <v>0</v>
      </c>
      <c r="E2478" s="2" t="s">
        <v>1809</v>
      </c>
      <c r="F2478" s="2" t="s">
        <v>221</v>
      </c>
    </row>
    <row r="2479" spans="1:6" x14ac:dyDescent="0.25">
      <c r="A2479">
        <v>62</v>
      </c>
      <c r="B2479" s="2" t="s">
        <v>1428</v>
      </c>
      <c r="C2479" s="9">
        <v>0</v>
      </c>
      <c r="D2479" s="9">
        <v>0</v>
      </c>
      <c r="E2479" s="2" t="s">
        <v>1809</v>
      </c>
      <c r="F2479" s="2" t="s">
        <v>221</v>
      </c>
    </row>
    <row r="2480" spans="1:6" x14ac:dyDescent="0.25">
      <c r="A2480">
        <v>63</v>
      </c>
      <c r="B2480" s="2" t="s">
        <v>1428</v>
      </c>
      <c r="C2480" s="9">
        <v>2076</v>
      </c>
      <c r="D2480" s="9">
        <v>2076</v>
      </c>
      <c r="E2480" s="2" t="s">
        <v>1809</v>
      </c>
      <c r="F2480" s="2" t="s">
        <v>221</v>
      </c>
    </row>
    <row r="2481" spans="1:6" x14ac:dyDescent="0.25">
      <c r="A2481">
        <v>64</v>
      </c>
      <c r="B2481" s="2" t="s">
        <v>1428</v>
      </c>
      <c r="C2481" s="9">
        <v>0</v>
      </c>
      <c r="D2481" s="9">
        <v>0</v>
      </c>
      <c r="E2481" s="2" t="s">
        <v>1809</v>
      </c>
      <c r="F2481" s="2" t="s">
        <v>221</v>
      </c>
    </row>
    <row r="2482" spans="1:6" x14ac:dyDescent="0.25">
      <c r="A2482">
        <v>65</v>
      </c>
      <c r="B2482" s="2" t="s">
        <v>1428</v>
      </c>
      <c r="C2482" s="9">
        <v>2000</v>
      </c>
      <c r="D2482" s="9">
        <v>2000</v>
      </c>
      <c r="E2482" s="2" t="s">
        <v>1809</v>
      </c>
      <c r="F2482" s="2" t="s">
        <v>221</v>
      </c>
    </row>
    <row r="2483" spans="1:6" x14ac:dyDescent="0.25">
      <c r="A2483">
        <v>66</v>
      </c>
      <c r="B2483" s="2" t="s">
        <v>1428</v>
      </c>
      <c r="C2483" s="9">
        <v>0</v>
      </c>
      <c r="D2483" s="9">
        <v>0</v>
      </c>
      <c r="E2483" s="2" t="s">
        <v>1809</v>
      </c>
      <c r="F2483" s="2" t="s">
        <v>221</v>
      </c>
    </row>
    <row r="2484" spans="1:6" x14ac:dyDescent="0.25">
      <c r="A2484">
        <v>67</v>
      </c>
      <c r="B2484" s="2" t="s">
        <v>1428</v>
      </c>
      <c r="C2484" s="9">
        <v>1000</v>
      </c>
      <c r="D2484" s="9">
        <v>1000</v>
      </c>
      <c r="E2484" s="2" t="s">
        <v>1809</v>
      </c>
      <c r="F2484" s="2" t="s">
        <v>221</v>
      </c>
    </row>
    <row r="2485" spans="1:6" x14ac:dyDescent="0.25">
      <c r="A2485">
        <v>68</v>
      </c>
      <c r="B2485" s="2" t="s">
        <v>1428</v>
      </c>
      <c r="C2485" s="9">
        <v>0</v>
      </c>
      <c r="D2485" s="9">
        <v>0</v>
      </c>
      <c r="E2485" s="2" t="s">
        <v>1809</v>
      </c>
      <c r="F2485" s="2" t="s">
        <v>221</v>
      </c>
    </row>
    <row r="2486" spans="1:6" x14ac:dyDescent="0.25">
      <c r="A2486">
        <v>69</v>
      </c>
      <c r="B2486" s="2" t="s">
        <v>1428</v>
      </c>
      <c r="C2486" s="9">
        <v>4000</v>
      </c>
      <c r="D2486" s="9">
        <v>4000</v>
      </c>
      <c r="E2486" s="2" t="s">
        <v>1809</v>
      </c>
      <c r="F2486" s="2" t="s">
        <v>221</v>
      </c>
    </row>
    <row r="2487" spans="1:6" x14ac:dyDescent="0.25">
      <c r="A2487">
        <v>70</v>
      </c>
      <c r="B2487" s="2" t="s">
        <v>1428</v>
      </c>
      <c r="C2487" s="9">
        <v>9800</v>
      </c>
      <c r="D2487" s="9">
        <v>9800</v>
      </c>
      <c r="E2487" s="2" t="s">
        <v>1809</v>
      </c>
      <c r="F2487" s="2" t="s">
        <v>221</v>
      </c>
    </row>
    <row r="2488" spans="1:6" x14ac:dyDescent="0.25">
      <c r="A2488">
        <v>71</v>
      </c>
      <c r="B2488" s="2" t="s">
        <v>1428</v>
      </c>
      <c r="C2488" s="9">
        <v>3894</v>
      </c>
      <c r="D2488" s="9">
        <v>3894</v>
      </c>
      <c r="E2488" s="2" t="s">
        <v>1809</v>
      </c>
      <c r="F2488" s="2" t="s">
        <v>221</v>
      </c>
    </row>
    <row r="2489" spans="1:6" x14ac:dyDescent="0.25">
      <c r="A2489">
        <v>72</v>
      </c>
      <c r="B2489" s="2" t="s">
        <v>1428</v>
      </c>
      <c r="C2489" s="9">
        <v>3392</v>
      </c>
      <c r="D2489" s="9">
        <v>3392</v>
      </c>
      <c r="E2489" s="2" t="s">
        <v>1809</v>
      </c>
      <c r="F2489" s="2" t="s">
        <v>221</v>
      </c>
    </row>
    <row r="2490" spans="1:6" x14ac:dyDescent="0.25">
      <c r="A2490">
        <v>73</v>
      </c>
      <c r="B2490" s="2" t="s">
        <v>1428</v>
      </c>
      <c r="C2490" s="9">
        <v>2000</v>
      </c>
      <c r="D2490" s="9">
        <v>2000</v>
      </c>
      <c r="E2490" s="2" t="s">
        <v>1809</v>
      </c>
      <c r="F2490" s="2" t="s">
        <v>221</v>
      </c>
    </row>
    <row r="2491" spans="1:6" x14ac:dyDescent="0.25">
      <c r="A2491">
        <v>74</v>
      </c>
      <c r="B2491" s="2" t="s">
        <v>1428</v>
      </c>
      <c r="C2491" s="9">
        <v>896</v>
      </c>
      <c r="D2491" s="9">
        <v>896</v>
      </c>
      <c r="E2491" s="2" t="s">
        <v>1809</v>
      </c>
      <c r="F2491" s="2" t="s">
        <v>221</v>
      </c>
    </row>
    <row r="2492" spans="1:6" x14ac:dyDescent="0.25">
      <c r="A2492">
        <v>75</v>
      </c>
      <c r="B2492" s="2" t="s">
        <v>1428</v>
      </c>
      <c r="C2492" s="9">
        <v>6752</v>
      </c>
      <c r="D2492" s="9">
        <v>6752</v>
      </c>
      <c r="E2492" s="2" t="s">
        <v>1809</v>
      </c>
      <c r="F2492" s="2" t="s">
        <v>221</v>
      </c>
    </row>
    <row r="2493" spans="1:6" x14ac:dyDescent="0.25">
      <c r="A2493">
        <v>76</v>
      </c>
      <c r="B2493" s="2" t="s">
        <v>1428</v>
      </c>
      <c r="C2493" s="9">
        <v>9740</v>
      </c>
      <c r="D2493" s="9">
        <v>9740</v>
      </c>
      <c r="E2493" s="2" t="s">
        <v>1809</v>
      </c>
      <c r="F2493" s="2" t="s">
        <v>221</v>
      </c>
    </row>
    <row r="2494" spans="1:6" x14ac:dyDescent="0.25">
      <c r="A2494">
        <v>77</v>
      </c>
      <c r="B2494" s="2" t="s">
        <v>1428</v>
      </c>
      <c r="C2494" s="9">
        <v>1124</v>
      </c>
      <c r="D2494" s="9">
        <v>1124</v>
      </c>
      <c r="E2494" s="2" t="s">
        <v>1809</v>
      </c>
      <c r="F2494" s="2" t="s">
        <v>221</v>
      </c>
    </row>
    <row r="2495" spans="1:6" x14ac:dyDescent="0.25">
      <c r="A2495">
        <v>78</v>
      </c>
      <c r="B2495" s="2" t="s">
        <v>1428</v>
      </c>
      <c r="C2495" s="9">
        <v>3078</v>
      </c>
      <c r="D2495" s="9">
        <v>3078</v>
      </c>
      <c r="E2495" s="2" t="s">
        <v>1809</v>
      </c>
      <c r="F2495" s="2" t="s">
        <v>221</v>
      </c>
    </row>
    <row r="2496" spans="1:6" x14ac:dyDescent="0.25">
      <c r="A2496">
        <v>79</v>
      </c>
      <c r="B2496" s="2" t="s">
        <v>1428</v>
      </c>
      <c r="C2496" s="9">
        <v>5006</v>
      </c>
      <c r="D2496" s="9">
        <v>5006</v>
      </c>
      <c r="E2496" s="2" t="s">
        <v>1809</v>
      </c>
      <c r="F2496" s="2" t="s">
        <v>221</v>
      </c>
    </row>
    <row r="2497" spans="1:6" x14ac:dyDescent="0.25">
      <c r="A2497">
        <v>80</v>
      </c>
      <c r="B2497" s="2" t="s">
        <v>1428</v>
      </c>
      <c r="C2497" s="9">
        <v>0</v>
      </c>
      <c r="D2497" s="9">
        <v>0</v>
      </c>
      <c r="E2497" s="2" t="s">
        <v>1809</v>
      </c>
      <c r="F2497" s="2" t="s">
        <v>221</v>
      </c>
    </row>
    <row r="2498" spans="1:6" x14ac:dyDescent="0.25">
      <c r="A2498">
        <v>81</v>
      </c>
      <c r="B2498" s="2" t="s">
        <v>1428</v>
      </c>
      <c r="C2498" s="9">
        <v>0</v>
      </c>
      <c r="D2498" s="9">
        <v>0</v>
      </c>
      <c r="E2498" s="2" t="s">
        <v>1809</v>
      </c>
      <c r="F2498" s="2" t="s">
        <v>221</v>
      </c>
    </row>
    <row r="2499" spans="1:6" x14ac:dyDescent="0.25">
      <c r="A2499">
        <v>82</v>
      </c>
      <c r="B2499" s="2" t="s">
        <v>1428</v>
      </c>
      <c r="C2499" s="9">
        <v>300</v>
      </c>
      <c r="D2499" s="9">
        <v>300</v>
      </c>
      <c r="E2499" s="2" t="s">
        <v>1809</v>
      </c>
      <c r="F2499" s="2" t="s">
        <v>221</v>
      </c>
    </row>
    <row r="2500" spans="1:6" x14ac:dyDescent="0.25">
      <c r="A2500">
        <v>83</v>
      </c>
      <c r="B2500" s="2" t="s">
        <v>1428</v>
      </c>
      <c r="C2500" s="9">
        <v>2560</v>
      </c>
      <c r="D2500" s="9">
        <v>2560</v>
      </c>
      <c r="E2500" s="2" t="s">
        <v>1809</v>
      </c>
      <c r="F2500" s="2" t="s">
        <v>221</v>
      </c>
    </row>
    <row r="2501" spans="1:6" x14ac:dyDescent="0.25">
      <c r="A2501">
        <v>84</v>
      </c>
      <c r="B2501" s="2" t="s">
        <v>1428</v>
      </c>
      <c r="C2501" s="9">
        <v>800</v>
      </c>
      <c r="D2501" s="9">
        <v>800</v>
      </c>
      <c r="E2501" s="2" t="s">
        <v>1809</v>
      </c>
      <c r="F2501" s="2" t="s">
        <v>221</v>
      </c>
    </row>
    <row r="2502" spans="1:6" x14ac:dyDescent="0.25">
      <c r="A2502">
        <v>85</v>
      </c>
      <c r="B2502" s="2" t="s">
        <v>1428</v>
      </c>
      <c r="C2502" s="9">
        <v>2000</v>
      </c>
      <c r="D2502" s="9">
        <v>2000</v>
      </c>
      <c r="E2502" s="2" t="s">
        <v>1809</v>
      </c>
      <c r="F2502" s="2" t="s">
        <v>221</v>
      </c>
    </row>
    <row r="2503" spans="1:6" x14ac:dyDescent="0.25">
      <c r="A2503">
        <v>86</v>
      </c>
      <c r="B2503" s="2" t="s">
        <v>1428</v>
      </c>
      <c r="C2503" s="9">
        <v>0</v>
      </c>
      <c r="D2503" s="9">
        <v>0</v>
      </c>
      <c r="E2503" s="2" t="s">
        <v>1809</v>
      </c>
      <c r="F2503" s="2" t="s">
        <v>221</v>
      </c>
    </row>
    <row r="2504" spans="1:6" x14ac:dyDescent="0.25">
      <c r="A2504">
        <v>87</v>
      </c>
      <c r="B2504" s="2" t="s">
        <v>1428</v>
      </c>
      <c r="C2504" s="9">
        <v>0</v>
      </c>
      <c r="D2504" s="9">
        <v>0</v>
      </c>
      <c r="E2504" s="2" t="s">
        <v>1809</v>
      </c>
      <c r="F2504" s="2" t="s">
        <v>221</v>
      </c>
    </row>
    <row r="2505" spans="1:6" x14ac:dyDescent="0.25">
      <c r="A2505">
        <v>88</v>
      </c>
      <c r="B2505" s="2" t="s">
        <v>1428</v>
      </c>
      <c r="C2505" s="9">
        <v>3000</v>
      </c>
      <c r="D2505" s="9">
        <v>3000</v>
      </c>
      <c r="E2505" s="2" t="s">
        <v>1809</v>
      </c>
      <c r="F2505" s="2" t="s">
        <v>221</v>
      </c>
    </row>
    <row r="2506" spans="1:6" x14ac:dyDescent="0.25">
      <c r="A2506">
        <v>89</v>
      </c>
      <c r="B2506" s="2" t="s">
        <v>1428</v>
      </c>
      <c r="C2506" s="9">
        <v>1124</v>
      </c>
      <c r="D2506" s="9">
        <v>1124</v>
      </c>
      <c r="E2506" s="2" t="s">
        <v>1809</v>
      </c>
      <c r="F2506" s="2" t="s">
        <v>221</v>
      </c>
    </row>
    <row r="2507" spans="1:6" x14ac:dyDescent="0.25">
      <c r="A2507">
        <v>90</v>
      </c>
      <c r="B2507" s="2" t="s">
        <v>1428</v>
      </c>
      <c r="C2507" s="9">
        <v>1124</v>
      </c>
      <c r="D2507" s="9">
        <v>1124</v>
      </c>
      <c r="E2507" s="2" t="s">
        <v>1809</v>
      </c>
      <c r="F2507" s="2" t="s">
        <v>221</v>
      </c>
    </row>
    <row r="2508" spans="1:6" x14ac:dyDescent="0.25">
      <c r="A2508">
        <v>91</v>
      </c>
      <c r="B2508" s="2" t="s">
        <v>1428</v>
      </c>
      <c r="C2508" s="9">
        <v>1124</v>
      </c>
      <c r="D2508" s="9">
        <v>1124</v>
      </c>
      <c r="E2508" s="2" t="s">
        <v>1809</v>
      </c>
      <c r="F2508" s="2" t="s">
        <v>221</v>
      </c>
    </row>
    <row r="2509" spans="1:6" x14ac:dyDescent="0.25">
      <c r="A2509">
        <v>92</v>
      </c>
      <c r="B2509" s="2" t="s">
        <v>1428</v>
      </c>
      <c r="C2509" s="9">
        <v>4000</v>
      </c>
      <c r="D2509" s="9">
        <v>4000</v>
      </c>
      <c r="E2509" s="2" t="s">
        <v>1809</v>
      </c>
      <c r="F2509" s="2" t="s">
        <v>221</v>
      </c>
    </row>
    <row r="2510" spans="1:6" x14ac:dyDescent="0.25">
      <c r="A2510">
        <v>93</v>
      </c>
      <c r="B2510" s="2" t="s">
        <v>1428</v>
      </c>
      <c r="C2510" s="9">
        <v>3196</v>
      </c>
      <c r="D2510" s="9">
        <v>3196</v>
      </c>
      <c r="E2510" s="2" t="s">
        <v>1809</v>
      </c>
      <c r="F2510" s="2" t="s">
        <v>221</v>
      </c>
    </row>
    <row r="2511" spans="1:6" x14ac:dyDescent="0.25">
      <c r="A2511">
        <v>94</v>
      </c>
      <c r="B2511" s="2" t="s">
        <v>1428</v>
      </c>
      <c r="C2511" s="9">
        <v>2500</v>
      </c>
      <c r="D2511" s="9">
        <v>2500</v>
      </c>
      <c r="E2511" s="2" t="s">
        <v>1809</v>
      </c>
      <c r="F2511" s="2" t="s">
        <v>221</v>
      </c>
    </row>
    <row r="2512" spans="1:6" x14ac:dyDescent="0.25">
      <c r="A2512">
        <v>95</v>
      </c>
      <c r="B2512" s="2" t="s">
        <v>1428</v>
      </c>
      <c r="C2512" s="9">
        <v>560</v>
      </c>
      <c r="D2512" s="9">
        <v>560</v>
      </c>
      <c r="E2512" s="2" t="s">
        <v>1809</v>
      </c>
      <c r="F2512" s="2" t="s">
        <v>221</v>
      </c>
    </row>
    <row r="2513" spans="1:6" x14ac:dyDescent="0.25">
      <c r="A2513">
        <v>96</v>
      </c>
      <c r="B2513" s="2" t="s">
        <v>1428</v>
      </c>
      <c r="C2513" s="9">
        <v>1832</v>
      </c>
      <c r="D2513" s="9">
        <v>1832</v>
      </c>
      <c r="E2513" s="2" t="s">
        <v>1809</v>
      </c>
      <c r="F2513" s="2" t="s">
        <v>221</v>
      </c>
    </row>
    <row r="2514" spans="1:6" x14ac:dyDescent="0.25">
      <c r="A2514">
        <v>97</v>
      </c>
      <c r="B2514" s="2" t="s">
        <v>1428</v>
      </c>
      <c r="C2514" s="9">
        <v>0</v>
      </c>
      <c r="D2514" s="9">
        <v>0</v>
      </c>
      <c r="E2514" s="2" t="s">
        <v>1809</v>
      </c>
      <c r="F2514" s="2" t="s">
        <v>221</v>
      </c>
    </row>
    <row r="2515" spans="1:6" x14ac:dyDescent="0.25">
      <c r="A2515">
        <v>98</v>
      </c>
      <c r="B2515" s="2" t="s">
        <v>1428</v>
      </c>
      <c r="C2515" s="9">
        <v>1124</v>
      </c>
      <c r="D2515" s="9">
        <v>1124</v>
      </c>
      <c r="E2515" s="2" t="s">
        <v>1809</v>
      </c>
      <c r="F2515" s="2" t="s">
        <v>221</v>
      </c>
    </row>
    <row r="2516" spans="1:6" x14ac:dyDescent="0.25">
      <c r="A2516">
        <v>99</v>
      </c>
      <c r="B2516" s="2" t="s">
        <v>1428</v>
      </c>
      <c r="C2516" s="9">
        <v>1828</v>
      </c>
      <c r="D2516" s="9">
        <v>1828</v>
      </c>
      <c r="E2516" s="2" t="s">
        <v>1809</v>
      </c>
      <c r="F2516" s="2" t="s">
        <v>221</v>
      </c>
    </row>
    <row r="2517" spans="1:6" x14ac:dyDescent="0.25">
      <c r="A2517">
        <v>100</v>
      </c>
      <c r="B2517" s="2" t="s">
        <v>1428</v>
      </c>
      <c r="C2517" s="9">
        <v>422</v>
      </c>
      <c r="D2517" s="9">
        <v>422</v>
      </c>
      <c r="E2517" s="2" t="s">
        <v>1809</v>
      </c>
      <c r="F2517" s="2" t="s">
        <v>221</v>
      </c>
    </row>
    <row r="2518" spans="1:6" x14ac:dyDescent="0.25">
      <c r="A2518">
        <v>101</v>
      </c>
      <c r="B2518" s="2" t="s">
        <v>1428</v>
      </c>
      <c r="C2518" s="9">
        <v>852</v>
      </c>
      <c r="D2518" s="9">
        <v>852</v>
      </c>
      <c r="E2518" s="2" t="s">
        <v>1809</v>
      </c>
      <c r="F2518" s="2" t="s">
        <v>221</v>
      </c>
    </row>
    <row r="2519" spans="1:6" x14ac:dyDescent="0.25">
      <c r="A2519">
        <v>102</v>
      </c>
      <c r="B2519" s="2" t="s">
        <v>1428</v>
      </c>
      <c r="C2519" s="9">
        <v>7442</v>
      </c>
      <c r="D2519" s="9">
        <v>7442</v>
      </c>
      <c r="E2519" s="2" t="s">
        <v>1809</v>
      </c>
      <c r="F2519" s="2" t="s">
        <v>221</v>
      </c>
    </row>
    <row r="2520" spans="1:6" x14ac:dyDescent="0.25">
      <c r="A2520">
        <v>103</v>
      </c>
      <c r="B2520" s="2" t="s">
        <v>1428</v>
      </c>
      <c r="C2520" s="9">
        <v>0</v>
      </c>
      <c r="D2520" s="9">
        <v>0</v>
      </c>
      <c r="E2520" s="2" t="s">
        <v>1809</v>
      </c>
      <c r="F2520" s="2" t="s">
        <v>221</v>
      </c>
    </row>
    <row r="2521" spans="1:6" x14ac:dyDescent="0.25">
      <c r="A2521">
        <v>104</v>
      </c>
      <c r="B2521" s="2" t="s">
        <v>1428</v>
      </c>
      <c r="C2521" s="9">
        <v>2724</v>
      </c>
      <c r="D2521" s="9">
        <v>2724</v>
      </c>
      <c r="E2521" s="2" t="s">
        <v>1809</v>
      </c>
      <c r="F2521" s="2" t="s">
        <v>221</v>
      </c>
    </row>
    <row r="2522" spans="1:6" x14ac:dyDescent="0.25">
      <c r="A2522">
        <v>105</v>
      </c>
      <c r="B2522" s="2" t="s">
        <v>1428</v>
      </c>
      <c r="C2522" s="9">
        <v>0</v>
      </c>
      <c r="D2522" s="9">
        <v>0</v>
      </c>
      <c r="E2522" s="2" t="s">
        <v>1809</v>
      </c>
      <c r="F2522" s="2" t="s">
        <v>221</v>
      </c>
    </row>
    <row r="2523" spans="1:6" x14ac:dyDescent="0.25">
      <c r="A2523">
        <v>106</v>
      </c>
      <c r="B2523" s="2" t="s">
        <v>1428</v>
      </c>
      <c r="C2523" s="9">
        <v>2500</v>
      </c>
      <c r="D2523" s="9">
        <v>2500</v>
      </c>
      <c r="E2523" s="2" t="s">
        <v>1809</v>
      </c>
      <c r="F2523" s="2" t="s">
        <v>221</v>
      </c>
    </row>
    <row r="2524" spans="1:6" x14ac:dyDescent="0.25">
      <c r="A2524">
        <v>107</v>
      </c>
      <c r="B2524" s="2" t="s">
        <v>1428</v>
      </c>
      <c r="C2524" s="9">
        <v>1978</v>
      </c>
      <c r="D2524" s="9">
        <v>1978</v>
      </c>
      <c r="E2524" s="2" t="s">
        <v>1809</v>
      </c>
      <c r="F2524" s="2" t="s">
        <v>221</v>
      </c>
    </row>
    <row r="2525" spans="1:6" x14ac:dyDescent="0.25">
      <c r="A2525">
        <v>108</v>
      </c>
      <c r="B2525" s="2" t="s">
        <v>1428</v>
      </c>
      <c r="C2525" s="9">
        <v>1124</v>
      </c>
      <c r="D2525" s="9">
        <v>1124</v>
      </c>
      <c r="E2525" s="2" t="s">
        <v>1809</v>
      </c>
      <c r="F2525" s="2" t="s">
        <v>221</v>
      </c>
    </row>
    <row r="2526" spans="1:6" x14ac:dyDescent="0.25">
      <c r="A2526">
        <v>109</v>
      </c>
      <c r="B2526" s="2" t="s">
        <v>1428</v>
      </c>
      <c r="C2526" s="9">
        <v>0</v>
      </c>
      <c r="D2526" s="9">
        <v>0</v>
      </c>
      <c r="E2526" s="2" t="s">
        <v>1809</v>
      </c>
      <c r="F2526" s="2" t="s">
        <v>221</v>
      </c>
    </row>
    <row r="2527" spans="1:6" x14ac:dyDescent="0.25">
      <c r="A2527">
        <v>110</v>
      </c>
      <c r="B2527" s="2" t="s">
        <v>1428</v>
      </c>
      <c r="C2527" s="9">
        <v>1124</v>
      </c>
      <c r="D2527" s="9">
        <v>1124</v>
      </c>
      <c r="E2527" s="2" t="s">
        <v>1809</v>
      </c>
      <c r="F2527" s="2" t="s">
        <v>221</v>
      </c>
    </row>
    <row r="2528" spans="1:6" x14ac:dyDescent="0.25">
      <c r="A2528">
        <v>111</v>
      </c>
      <c r="B2528" s="2" t="s">
        <v>1428</v>
      </c>
      <c r="C2528" s="9">
        <v>1124</v>
      </c>
      <c r="D2528" s="9">
        <v>1124</v>
      </c>
      <c r="E2528" s="2" t="s">
        <v>1809</v>
      </c>
      <c r="F2528" s="2" t="s">
        <v>221</v>
      </c>
    </row>
    <row r="2529" spans="1:6" x14ac:dyDescent="0.25">
      <c r="A2529">
        <v>112</v>
      </c>
      <c r="B2529" s="2" t="s">
        <v>1428</v>
      </c>
      <c r="C2529" s="9">
        <v>0</v>
      </c>
      <c r="D2529" s="9">
        <v>0</v>
      </c>
      <c r="E2529" s="2" t="s">
        <v>1809</v>
      </c>
      <c r="F2529" s="2" t="s">
        <v>221</v>
      </c>
    </row>
    <row r="2530" spans="1:6" x14ac:dyDescent="0.25">
      <c r="A2530">
        <v>113</v>
      </c>
      <c r="B2530" s="2" t="s">
        <v>1428</v>
      </c>
      <c r="C2530" s="9">
        <v>0</v>
      </c>
      <c r="D2530" s="9">
        <v>0</v>
      </c>
      <c r="E2530" s="2" t="s">
        <v>1809</v>
      </c>
      <c r="F2530" s="2" t="s">
        <v>221</v>
      </c>
    </row>
    <row r="2531" spans="1:6" x14ac:dyDescent="0.25">
      <c r="A2531">
        <v>114</v>
      </c>
      <c r="B2531" s="2" t="s">
        <v>1428</v>
      </c>
      <c r="C2531" s="9">
        <v>1124</v>
      </c>
      <c r="D2531" s="9">
        <v>1124</v>
      </c>
      <c r="E2531" s="2" t="s">
        <v>1809</v>
      </c>
      <c r="F2531" s="2" t="s">
        <v>221</v>
      </c>
    </row>
    <row r="2532" spans="1:6" x14ac:dyDescent="0.25">
      <c r="A2532">
        <v>115</v>
      </c>
      <c r="B2532" s="2" t="s">
        <v>1428</v>
      </c>
      <c r="C2532" s="9">
        <v>1124</v>
      </c>
      <c r="D2532" s="9">
        <v>1124</v>
      </c>
      <c r="E2532" s="2" t="s">
        <v>1809</v>
      </c>
      <c r="F2532" s="2" t="s">
        <v>221</v>
      </c>
    </row>
    <row r="2533" spans="1:6" x14ac:dyDescent="0.25">
      <c r="A2533">
        <v>116</v>
      </c>
      <c r="B2533" s="2" t="s">
        <v>1428</v>
      </c>
      <c r="C2533" s="9">
        <v>928</v>
      </c>
      <c r="D2533" s="9">
        <v>928</v>
      </c>
      <c r="E2533" s="2" t="s">
        <v>1809</v>
      </c>
      <c r="F2533" s="2" t="s">
        <v>221</v>
      </c>
    </row>
    <row r="2534" spans="1:6" x14ac:dyDescent="0.25">
      <c r="A2534">
        <v>117</v>
      </c>
      <c r="B2534" s="2" t="s">
        <v>1428</v>
      </c>
      <c r="C2534" s="9">
        <v>2000</v>
      </c>
      <c r="D2534" s="9">
        <v>2000</v>
      </c>
      <c r="E2534" s="2" t="s">
        <v>1809</v>
      </c>
      <c r="F2534" s="2" t="s">
        <v>221</v>
      </c>
    </row>
    <row r="2535" spans="1:6" x14ac:dyDescent="0.25">
      <c r="A2535">
        <v>118</v>
      </c>
      <c r="B2535" s="2" t="s">
        <v>1428</v>
      </c>
      <c r="C2535" s="9">
        <v>0</v>
      </c>
      <c r="D2535" s="9">
        <v>0</v>
      </c>
      <c r="E2535" s="2" t="s">
        <v>1809</v>
      </c>
      <c r="F2535" s="2" t="s">
        <v>221</v>
      </c>
    </row>
    <row r="2536" spans="1:6" x14ac:dyDescent="0.25">
      <c r="A2536">
        <v>119</v>
      </c>
      <c r="B2536" s="2" t="s">
        <v>1428</v>
      </c>
      <c r="C2536" s="9">
        <v>1600</v>
      </c>
      <c r="D2536" s="9">
        <v>1600</v>
      </c>
      <c r="E2536" s="2" t="s">
        <v>1809</v>
      </c>
      <c r="F2536" s="2" t="s">
        <v>221</v>
      </c>
    </row>
    <row r="2537" spans="1:6" x14ac:dyDescent="0.25">
      <c r="A2537">
        <v>120</v>
      </c>
      <c r="B2537" s="2" t="s">
        <v>1428</v>
      </c>
      <c r="C2537" s="9">
        <v>728</v>
      </c>
      <c r="D2537" s="9">
        <v>728</v>
      </c>
      <c r="E2537" s="2" t="s">
        <v>1809</v>
      </c>
      <c r="F2537" s="2" t="s">
        <v>221</v>
      </c>
    </row>
    <row r="2538" spans="1:6" x14ac:dyDescent="0.25">
      <c r="A2538">
        <v>121</v>
      </c>
      <c r="B2538" s="2" t="s">
        <v>1428</v>
      </c>
      <c r="C2538" s="9">
        <v>2170</v>
      </c>
      <c r="D2538" s="9">
        <v>2170</v>
      </c>
      <c r="E2538" s="2" t="s">
        <v>1809</v>
      </c>
      <c r="F2538" s="2" t="s">
        <v>221</v>
      </c>
    </row>
    <row r="2539" spans="1:6" x14ac:dyDescent="0.25">
      <c r="A2539">
        <v>122</v>
      </c>
      <c r="B2539" s="2" t="s">
        <v>1428</v>
      </c>
      <c r="C2539" s="9">
        <v>7442</v>
      </c>
      <c r="D2539" s="9">
        <v>7442</v>
      </c>
      <c r="E2539" s="2" t="s">
        <v>1809</v>
      </c>
      <c r="F2539" s="2" t="s">
        <v>221</v>
      </c>
    </row>
    <row r="2540" spans="1:6" x14ac:dyDescent="0.25">
      <c r="A2540">
        <v>123</v>
      </c>
      <c r="B2540" s="2" t="s">
        <v>1428</v>
      </c>
      <c r="C2540" s="9">
        <v>4160</v>
      </c>
      <c r="D2540" s="9">
        <v>4160</v>
      </c>
      <c r="E2540" s="2" t="s">
        <v>1809</v>
      </c>
      <c r="F2540" s="2" t="s">
        <v>221</v>
      </c>
    </row>
    <row r="2541" spans="1:6" x14ac:dyDescent="0.25">
      <c r="A2541">
        <v>124</v>
      </c>
      <c r="B2541" s="2" t="s">
        <v>1428</v>
      </c>
      <c r="C2541" s="9">
        <v>5582</v>
      </c>
      <c r="D2541" s="9">
        <v>5582</v>
      </c>
      <c r="E2541" s="2" t="s">
        <v>1809</v>
      </c>
      <c r="F2541" s="2" t="s">
        <v>221</v>
      </c>
    </row>
    <row r="2542" spans="1:6" x14ac:dyDescent="0.25">
      <c r="A2542">
        <v>125</v>
      </c>
      <c r="B2542" s="2" t="s">
        <v>1428</v>
      </c>
      <c r="C2542" s="9">
        <v>1516</v>
      </c>
      <c r="D2542" s="9">
        <v>1516</v>
      </c>
      <c r="E2542" s="2" t="s">
        <v>1809</v>
      </c>
      <c r="F2542" s="2" t="s">
        <v>221</v>
      </c>
    </row>
    <row r="2543" spans="1:6" x14ac:dyDescent="0.25">
      <c r="A2543">
        <v>126</v>
      </c>
      <c r="B2543" s="2" t="s">
        <v>1428</v>
      </c>
      <c r="C2543" s="9">
        <v>0</v>
      </c>
      <c r="D2543" s="9">
        <v>0</v>
      </c>
      <c r="E2543" s="2" t="s">
        <v>1809</v>
      </c>
      <c r="F2543" s="2" t="s">
        <v>221</v>
      </c>
    </row>
    <row r="2544" spans="1:6" x14ac:dyDescent="0.25">
      <c r="A2544">
        <v>127</v>
      </c>
      <c r="B2544" s="2" t="s">
        <v>1428</v>
      </c>
      <c r="C2544" s="9">
        <v>2958</v>
      </c>
      <c r="D2544" s="9">
        <v>2958</v>
      </c>
      <c r="E2544" s="2" t="s">
        <v>1809</v>
      </c>
      <c r="F2544" s="2" t="s">
        <v>221</v>
      </c>
    </row>
    <row r="2545" spans="1:6" x14ac:dyDescent="0.25">
      <c r="A2545">
        <v>128</v>
      </c>
      <c r="B2545" s="2" t="s">
        <v>1428</v>
      </c>
      <c r="C2545" s="9">
        <v>2000</v>
      </c>
      <c r="D2545" s="9">
        <v>2000</v>
      </c>
      <c r="E2545" s="2" t="s">
        <v>1809</v>
      </c>
      <c r="F2545" s="2" t="s">
        <v>221</v>
      </c>
    </row>
    <row r="2546" spans="1:6" x14ac:dyDescent="0.25">
      <c r="A2546">
        <v>129</v>
      </c>
      <c r="B2546" s="2" t="s">
        <v>1428</v>
      </c>
      <c r="C2546" s="9">
        <v>1600</v>
      </c>
      <c r="D2546" s="9">
        <v>1600</v>
      </c>
      <c r="E2546" s="2" t="s">
        <v>1809</v>
      </c>
      <c r="F2546" s="2" t="s">
        <v>221</v>
      </c>
    </row>
    <row r="2547" spans="1:6" x14ac:dyDescent="0.25">
      <c r="A2547">
        <v>130</v>
      </c>
      <c r="B2547" s="2" t="s">
        <v>1428</v>
      </c>
      <c r="C2547" s="9">
        <v>3000</v>
      </c>
      <c r="D2547" s="9">
        <v>3000</v>
      </c>
      <c r="E2547" s="2" t="s">
        <v>1809</v>
      </c>
      <c r="F2547" s="2" t="s">
        <v>221</v>
      </c>
    </row>
    <row r="2548" spans="1:6" x14ac:dyDescent="0.25">
      <c r="A2548">
        <v>131</v>
      </c>
      <c r="B2548" s="2" t="s">
        <v>1428</v>
      </c>
      <c r="C2548" s="9">
        <v>800</v>
      </c>
      <c r="D2548" s="9">
        <v>800</v>
      </c>
      <c r="E2548" s="2" t="s">
        <v>1809</v>
      </c>
      <c r="F2548" s="2" t="s">
        <v>221</v>
      </c>
    </row>
    <row r="2549" spans="1:6" x14ac:dyDescent="0.25">
      <c r="A2549">
        <v>132</v>
      </c>
      <c r="B2549" s="2" t="s">
        <v>1428</v>
      </c>
      <c r="C2549" s="9">
        <v>3032</v>
      </c>
      <c r="D2549" s="9">
        <v>3032</v>
      </c>
      <c r="E2549" s="2" t="s">
        <v>1809</v>
      </c>
      <c r="F2549" s="2" t="s">
        <v>221</v>
      </c>
    </row>
    <row r="2550" spans="1:6" x14ac:dyDescent="0.25">
      <c r="A2550">
        <v>133</v>
      </c>
      <c r="B2550" s="2" t="s">
        <v>1428</v>
      </c>
      <c r="C2550" s="9">
        <v>3000</v>
      </c>
      <c r="D2550" s="9">
        <v>3000</v>
      </c>
      <c r="E2550" s="2" t="s">
        <v>1809</v>
      </c>
      <c r="F2550" s="2" t="s">
        <v>221</v>
      </c>
    </row>
    <row r="2551" spans="1:6" x14ac:dyDescent="0.25">
      <c r="A2551">
        <v>134</v>
      </c>
      <c r="B2551" s="2" t="s">
        <v>1428</v>
      </c>
      <c r="C2551" s="9">
        <v>2000</v>
      </c>
      <c r="D2551" s="9">
        <v>2000</v>
      </c>
      <c r="E2551" s="2" t="s">
        <v>1809</v>
      </c>
      <c r="F2551" s="2" t="s">
        <v>221</v>
      </c>
    </row>
    <row r="2552" spans="1:6" x14ac:dyDescent="0.25">
      <c r="A2552">
        <v>135</v>
      </c>
      <c r="B2552" s="2" t="s">
        <v>1428</v>
      </c>
      <c r="C2552" s="9">
        <v>2500</v>
      </c>
      <c r="D2552" s="9">
        <v>2500</v>
      </c>
      <c r="E2552" s="2" t="s">
        <v>1809</v>
      </c>
      <c r="F2552" s="2" t="s">
        <v>221</v>
      </c>
    </row>
    <row r="2553" spans="1:6" x14ac:dyDescent="0.25">
      <c r="A2553">
        <v>136</v>
      </c>
      <c r="B2553" s="2" t="s">
        <v>1428</v>
      </c>
      <c r="C2553" s="9">
        <v>700</v>
      </c>
      <c r="D2553" s="9">
        <v>700</v>
      </c>
      <c r="E2553" s="2" t="s">
        <v>1809</v>
      </c>
      <c r="F2553" s="2" t="s">
        <v>221</v>
      </c>
    </row>
    <row r="2554" spans="1:6" x14ac:dyDescent="0.25">
      <c r="A2554">
        <v>137</v>
      </c>
      <c r="B2554" s="2" t="s">
        <v>1428</v>
      </c>
      <c r="C2554" s="9">
        <v>1812</v>
      </c>
      <c r="D2554" s="9">
        <v>1812</v>
      </c>
      <c r="E2554" s="2" t="s">
        <v>1809</v>
      </c>
      <c r="F2554" s="2" t="s">
        <v>221</v>
      </c>
    </row>
    <row r="2555" spans="1:6" x14ac:dyDescent="0.25">
      <c r="A2555">
        <v>138</v>
      </c>
      <c r="B2555" s="2" t="s">
        <v>1428</v>
      </c>
      <c r="C2555" s="9">
        <v>1612</v>
      </c>
      <c r="D2555" s="9">
        <v>1612</v>
      </c>
      <c r="E2555" s="2" t="s">
        <v>1809</v>
      </c>
      <c r="F2555" s="2" t="s">
        <v>221</v>
      </c>
    </row>
    <row r="2556" spans="1:6" x14ac:dyDescent="0.25">
      <c r="A2556">
        <v>139</v>
      </c>
      <c r="B2556" s="2" t="s">
        <v>1428</v>
      </c>
      <c r="C2556" s="9">
        <v>1000</v>
      </c>
      <c r="D2556" s="9">
        <v>1000</v>
      </c>
      <c r="E2556" s="2" t="s">
        <v>1809</v>
      </c>
      <c r="F2556" s="2" t="s">
        <v>221</v>
      </c>
    </row>
    <row r="2557" spans="1:6" x14ac:dyDescent="0.25">
      <c r="A2557">
        <v>140</v>
      </c>
      <c r="B2557" s="2" t="s">
        <v>1428</v>
      </c>
      <c r="C2557" s="9">
        <v>0</v>
      </c>
      <c r="D2557" s="9">
        <v>0</v>
      </c>
      <c r="E2557" s="2" t="s">
        <v>1809</v>
      </c>
      <c r="F2557" s="2" t="s">
        <v>221</v>
      </c>
    </row>
    <row r="2558" spans="1:6" x14ac:dyDescent="0.25">
      <c r="A2558">
        <v>141</v>
      </c>
      <c r="B2558" s="2" t="s">
        <v>1428</v>
      </c>
      <c r="C2558" s="9">
        <v>0</v>
      </c>
      <c r="D2558" s="9">
        <v>0</v>
      </c>
      <c r="E2558" s="2" t="s">
        <v>1809</v>
      </c>
      <c r="F2558" s="2" t="s">
        <v>221</v>
      </c>
    </row>
    <row r="2559" spans="1:6" x14ac:dyDescent="0.25">
      <c r="A2559">
        <v>142</v>
      </c>
      <c r="B2559" s="2" t="s">
        <v>1428</v>
      </c>
      <c r="C2559" s="9">
        <v>2144</v>
      </c>
      <c r="D2559" s="9">
        <v>2144</v>
      </c>
      <c r="E2559" s="2" t="s">
        <v>1809</v>
      </c>
      <c r="F2559" s="2" t="s">
        <v>221</v>
      </c>
    </row>
    <row r="2560" spans="1:6" x14ac:dyDescent="0.25">
      <c r="A2560">
        <v>143</v>
      </c>
      <c r="B2560" s="2" t="s">
        <v>1428</v>
      </c>
      <c r="C2560" s="9">
        <v>2630</v>
      </c>
      <c r="D2560" s="9">
        <v>2630</v>
      </c>
      <c r="E2560" s="2" t="s">
        <v>1809</v>
      </c>
      <c r="F2560" s="2" t="s">
        <v>221</v>
      </c>
    </row>
    <row r="2561" spans="1:6" x14ac:dyDescent="0.25">
      <c r="A2561">
        <v>144</v>
      </c>
      <c r="B2561" s="2" t="s">
        <v>1428</v>
      </c>
      <c r="C2561" s="9">
        <v>3720</v>
      </c>
      <c r="D2561" s="9">
        <v>3720</v>
      </c>
      <c r="E2561" s="2" t="s">
        <v>1809</v>
      </c>
      <c r="F2561" s="2" t="s">
        <v>221</v>
      </c>
    </row>
    <row r="2562" spans="1:6" x14ac:dyDescent="0.25">
      <c r="A2562">
        <v>145</v>
      </c>
      <c r="B2562" s="2" t="s">
        <v>1428</v>
      </c>
      <c r="C2562" s="9">
        <v>4270</v>
      </c>
      <c r="D2562" s="9">
        <v>4270</v>
      </c>
      <c r="E2562" s="2" t="s">
        <v>1809</v>
      </c>
      <c r="F2562" s="2" t="s">
        <v>221</v>
      </c>
    </row>
    <row r="2563" spans="1:6" x14ac:dyDescent="0.25">
      <c r="A2563">
        <v>146</v>
      </c>
      <c r="B2563" s="2" t="s">
        <v>1428</v>
      </c>
      <c r="C2563" s="9">
        <v>1286</v>
      </c>
      <c r="D2563" s="9">
        <v>1286</v>
      </c>
      <c r="E2563" s="2" t="s">
        <v>1809</v>
      </c>
      <c r="F2563" s="2" t="s">
        <v>221</v>
      </c>
    </row>
    <row r="2564" spans="1:6" x14ac:dyDescent="0.25">
      <c r="A2564">
        <v>147</v>
      </c>
      <c r="B2564" s="2" t="s">
        <v>1428</v>
      </c>
      <c r="C2564" s="9">
        <v>1634</v>
      </c>
      <c r="D2564" s="9">
        <v>1634</v>
      </c>
      <c r="E2564" s="2" t="s">
        <v>1809</v>
      </c>
      <c r="F2564" s="2" t="s">
        <v>221</v>
      </c>
    </row>
    <row r="2565" spans="1:6" x14ac:dyDescent="0.25">
      <c r="A2565">
        <v>148</v>
      </c>
      <c r="B2565" s="2" t="s">
        <v>1428</v>
      </c>
      <c r="C2565" s="9">
        <v>3200</v>
      </c>
      <c r="D2565" s="9">
        <v>3200</v>
      </c>
      <c r="E2565" s="2" t="s">
        <v>1809</v>
      </c>
      <c r="F2565" s="2" t="s">
        <v>221</v>
      </c>
    </row>
    <row r="2566" spans="1:6" x14ac:dyDescent="0.25">
      <c r="A2566">
        <v>149</v>
      </c>
      <c r="B2566" s="2" t="s">
        <v>1428</v>
      </c>
      <c r="C2566" s="9">
        <v>1664</v>
      </c>
      <c r="D2566" s="9">
        <v>1664</v>
      </c>
      <c r="E2566" s="2" t="s">
        <v>1809</v>
      </c>
      <c r="F2566" s="2" t="s">
        <v>221</v>
      </c>
    </row>
    <row r="2567" spans="1:6" x14ac:dyDescent="0.25">
      <c r="A2567">
        <v>150</v>
      </c>
      <c r="B2567" s="2" t="s">
        <v>1428</v>
      </c>
      <c r="C2567" s="9">
        <v>1200</v>
      </c>
      <c r="D2567" s="9">
        <v>1200</v>
      </c>
      <c r="E2567" s="2" t="s">
        <v>1809</v>
      </c>
      <c r="F2567" s="2" t="s">
        <v>221</v>
      </c>
    </row>
    <row r="2568" spans="1:6" x14ac:dyDescent="0.25">
      <c r="A2568">
        <v>151</v>
      </c>
      <c r="B2568" s="2" t="s">
        <v>1428</v>
      </c>
      <c r="C2568" s="9">
        <v>2000</v>
      </c>
      <c r="D2568" s="9">
        <v>2000</v>
      </c>
      <c r="E2568" s="2" t="s">
        <v>1809</v>
      </c>
      <c r="F2568" s="2" t="s">
        <v>221</v>
      </c>
    </row>
    <row r="2569" spans="1:6" x14ac:dyDescent="0.25">
      <c r="A2569">
        <v>152</v>
      </c>
      <c r="B2569" s="2" t="s">
        <v>1428</v>
      </c>
      <c r="C2569" s="9">
        <v>1428</v>
      </c>
      <c r="D2569" s="9">
        <v>1428</v>
      </c>
      <c r="E2569" s="2" t="s">
        <v>1809</v>
      </c>
      <c r="F2569" s="2" t="s">
        <v>221</v>
      </c>
    </row>
    <row r="2570" spans="1:6" x14ac:dyDescent="0.25">
      <c r="A2570">
        <v>153</v>
      </c>
      <c r="B2570" s="2" t="s">
        <v>1428</v>
      </c>
      <c r="C2570" s="9">
        <v>0</v>
      </c>
      <c r="D2570" s="9">
        <v>0</v>
      </c>
      <c r="E2570" s="2" t="s">
        <v>1809</v>
      </c>
      <c r="F2570" s="2" t="s">
        <v>221</v>
      </c>
    </row>
    <row r="2571" spans="1:6" x14ac:dyDescent="0.25">
      <c r="A2571">
        <v>154</v>
      </c>
      <c r="B2571" s="2" t="s">
        <v>1428</v>
      </c>
      <c r="C2571" s="9">
        <v>0</v>
      </c>
      <c r="D2571" s="9">
        <v>0</v>
      </c>
      <c r="E2571" s="2" t="s">
        <v>1809</v>
      </c>
      <c r="F2571" s="2" t="s">
        <v>221</v>
      </c>
    </row>
    <row r="2572" spans="1:6" x14ac:dyDescent="0.25">
      <c r="A2572">
        <v>155</v>
      </c>
      <c r="B2572" s="2" t="s">
        <v>1428</v>
      </c>
      <c r="C2572" s="9">
        <v>1124</v>
      </c>
      <c r="D2572" s="9">
        <v>1124</v>
      </c>
      <c r="E2572" s="2" t="s">
        <v>1809</v>
      </c>
      <c r="F2572" s="2" t="s">
        <v>221</v>
      </c>
    </row>
    <row r="2573" spans="1:6" x14ac:dyDescent="0.25">
      <c r="A2573">
        <v>156</v>
      </c>
      <c r="B2573" s="2" t="s">
        <v>1428</v>
      </c>
      <c r="C2573" s="9">
        <v>2928</v>
      </c>
      <c r="D2573" s="9">
        <v>2928</v>
      </c>
      <c r="E2573" s="2" t="s">
        <v>1809</v>
      </c>
      <c r="F2573" s="2" t="s">
        <v>221</v>
      </c>
    </row>
    <row r="2574" spans="1:6" x14ac:dyDescent="0.25">
      <c r="A2574">
        <v>157</v>
      </c>
      <c r="B2574" s="2" t="s">
        <v>1428</v>
      </c>
      <c r="C2574" s="9">
        <v>0</v>
      </c>
      <c r="D2574" s="9">
        <v>0</v>
      </c>
      <c r="E2574" s="2" t="s">
        <v>1809</v>
      </c>
      <c r="F2574" s="2" t="s">
        <v>221</v>
      </c>
    </row>
    <row r="2575" spans="1:6" x14ac:dyDescent="0.25">
      <c r="A2575">
        <v>158</v>
      </c>
      <c r="B2575" s="2" t="s">
        <v>1428</v>
      </c>
      <c r="C2575" s="9">
        <v>0</v>
      </c>
      <c r="D2575" s="9">
        <v>0</v>
      </c>
      <c r="E2575" s="2" t="s">
        <v>1809</v>
      </c>
      <c r="F2575" s="2" t="s">
        <v>221</v>
      </c>
    </row>
    <row r="2576" spans="1:6" x14ac:dyDescent="0.25">
      <c r="A2576">
        <v>159</v>
      </c>
      <c r="B2576" s="2" t="s">
        <v>1428</v>
      </c>
      <c r="C2576" s="9">
        <v>2000</v>
      </c>
      <c r="D2576" s="9">
        <v>2000</v>
      </c>
      <c r="E2576" s="2" t="s">
        <v>1809</v>
      </c>
      <c r="F2576" s="2" t="s">
        <v>221</v>
      </c>
    </row>
    <row r="2577" spans="1:6" x14ac:dyDescent="0.25">
      <c r="A2577">
        <v>160</v>
      </c>
      <c r="B2577" s="2" t="s">
        <v>1428</v>
      </c>
      <c r="C2577" s="9">
        <v>972</v>
      </c>
      <c r="D2577" s="9">
        <v>972</v>
      </c>
      <c r="E2577" s="2" t="s">
        <v>1809</v>
      </c>
      <c r="F2577" s="2" t="s">
        <v>221</v>
      </c>
    </row>
    <row r="2578" spans="1:6" x14ac:dyDescent="0.25">
      <c r="A2578">
        <v>161</v>
      </c>
      <c r="B2578" s="2" t="s">
        <v>1428</v>
      </c>
      <c r="C2578" s="9">
        <v>4000</v>
      </c>
      <c r="D2578" s="9">
        <v>4000</v>
      </c>
      <c r="E2578" s="2" t="s">
        <v>1809</v>
      </c>
      <c r="F2578" s="2" t="s">
        <v>221</v>
      </c>
    </row>
    <row r="2579" spans="1:6" x14ac:dyDescent="0.25">
      <c r="A2579">
        <v>162</v>
      </c>
      <c r="B2579" s="2" t="s">
        <v>1428</v>
      </c>
      <c r="C2579" s="9">
        <v>332</v>
      </c>
      <c r="D2579" s="9">
        <v>332</v>
      </c>
      <c r="E2579" s="2" t="s">
        <v>1809</v>
      </c>
      <c r="F2579" s="2" t="s">
        <v>221</v>
      </c>
    </row>
    <row r="2580" spans="1:6" x14ac:dyDescent="0.25">
      <c r="A2580">
        <v>163</v>
      </c>
      <c r="B2580" s="2" t="s">
        <v>1428</v>
      </c>
      <c r="C2580" s="9">
        <v>2000</v>
      </c>
      <c r="D2580" s="9">
        <v>2000</v>
      </c>
      <c r="E2580" s="2" t="s">
        <v>1809</v>
      </c>
      <c r="F2580" s="2" t="s">
        <v>221</v>
      </c>
    </row>
    <row r="2581" spans="1:6" x14ac:dyDescent="0.25">
      <c r="A2581">
        <v>164</v>
      </c>
      <c r="B2581" s="2" t="s">
        <v>1428</v>
      </c>
      <c r="C2581" s="9">
        <v>4500</v>
      </c>
      <c r="D2581" s="9">
        <v>4500</v>
      </c>
      <c r="E2581" s="2" t="s">
        <v>1809</v>
      </c>
      <c r="F2581" s="2" t="s">
        <v>221</v>
      </c>
    </row>
    <row r="2582" spans="1:6" x14ac:dyDescent="0.25">
      <c r="A2582">
        <v>165</v>
      </c>
      <c r="B2582" s="2" t="s">
        <v>1428</v>
      </c>
      <c r="C2582" s="9">
        <v>1800</v>
      </c>
      <c r="D2582" s="9">
        <v>1800</v>
      </c>
      <c r="E2582" s="2" t="s">
        <v>1809</v>
      </c>
      <c r="F2582" s="2" t="s">
        <v>221</v>
      </c>
    </row>
    <row r="2583" spans="1:6" x14ac:dyDescent="0.25">
      <c r="A2583">
        <v>166</v>
      </c>
      <c r="B2583" s="2" t="s">
        <v>1428</v>
      </c>
      <c r="C2583" s="9">
        <v>2500</v>
      </c>
      <c r="D2583" s="9">
        <v>2500</v>
      </c>
      <c r="E2583" s="2" t="s">
        <v>1809</v>
      </c>
      <c r="F2583" s="2" t="s">
        <v>221</v>
      </c>
    </row>
    <row r="2584" spans="1:6" x14ac:dyDescent="0.25">
      <c r="A2584">
        <v>167</v>
      </c>
      <c r="B2584" s="2" t="s">
        <v>1428</v>
      </c>
      <c r="C2584" s="9">
        <v>2514</v>
      </c>
      <c r="D2584" s="9">
        <v>2514</v>
      </c>
      <c r="E2584" s="2" t="s">
        <v>1809</v>
      </c>
      <c r="F2584" s="2" t="s">
        <v>221</v>
      </c>
    </row>
    <row r="2585" spans="1:6" x14ac:dyDescent="0.25">
      <c r="A2585">
        <v>168</v>
      </c>
      <c r="B2585" s="2" t="s">
        <v>1428</v>
      </c>
      <c r="C2585" s="9">
        <v>280</v>
      </c>
      <c r="D2585" s="9">
        <v>280</v>
      </c>
      <c r="E2585" s="2" t="s">
        <v>1809</v>
      </c>
      <c r="F2585" s="2" t="s">
        <v>221</v>
      </c>
    </row>
    <row r="2586" spans="1:6" x14ac:dyDescent="0.25">
      <c r="A2586">
        <v>169</v>
      </c>
      <c r="B2586" s="2" t="s">
        <v>1428</v>
      </c>
      <c r="C2586" s="9">
        <v>0</v>
      </c>
      <c r="D2586" s="9">
        <v>0</v>
      </c>
      <c r="E2586" s="2" t="s">
        <v>1809</v>
      </c>
      <c r="F2586" s="2" t="s">
        <v>221</v>
      </c>
    </row>
    <row r="2587" spans="1:6" x14ac:dyDescent="0.25">
      <c r="A2587">
        <v>170</v>
      </c>
      <c r="B2587" s="2" t="s">
        <v>1428</v>
      </c>
      <c r="C2587" s="9">
        <v>0</v>
      </c>
      <c r="D2587" s="9">
        <v>0</v>
      </c>
      <c r="E2587" s="2" t="s">
        <v>1809</v>
      </c>
      <c r="F2587" s="2" t="s">
        <v>221</v>
      </c>
    </row>
    <row r="2588" spans="1:6" x14ac:dyDescent="0.25">
      <c r="A2588">
        <v>171</v>
      </c>
      <c r="B2588" s="2" t="s">
        <v>1428</v>
      </c>
      <c r="C2588" s="9">
        <v>3496</v>
      </c>
      <c r="D2588" s="9">
        <v>3496</v>
      </c>
      <c r="E2588" s="2" t="s">
        <v>1809</v>
      </c>
      <c r="F2588" s="2" t="s">
        <v>221</v>
      </c>
    </row>
    <row r="2589" spans="1:6" x14ac:dyDescent="0.25">
      <c r="A2589">
        <v>172</v>
      </c>
      <c r="B2589" s="2" t="s">
        <v>1428</v>
      </c>
      <c r="C2589" s="9">
        <v>2000</v>
      </c>
      <c r="D2589" s="9">
        <v>2000</v>
      </c>
      <c r="E2589" s="2" t="s">
        <v>1809</v>
      </c>
      <c r="F2589" s="2" t="s">
        <v>221</v>
      </c>
    </row>
    <row r="2590" spans="1:6" x14ac:dyDescent="0.25">
      <c r="A2590">
        <v>173</v>
      </c>
      <c r="B2590" s="2" t="s">
        <v>1428</v>
      </c>
      <c r="C2590" s="9">
        <v>2000</v>
      </c>
      <c r="D2590" s="9">
        <v>2000</v>
      </c>
      <c r="E2590" s="2" t="s">
        <v>1809</v>
      </c>
      <c r="F2590" s="2" t="s">
        <v>221</v>
      </c>
    </row>
    <row r="2591" spans="1:6" x14ac:dyDescent="0.25">
      <c r="A2591">
        <v>174</v>
      </c>
      <c r="B2591" s="2" t="s">
        <v>1428</v>
      </c>
      <c r="C2591" s="9">
        <v>0</v>
      </c>
      <c r="D2591" s="9">
        <v>0</v>
      </c>
      <c r="E2591" s="2" t="s">
        <v>1809</v>
      </c>
      <c r="F2591" s="2" t="s">
        <v>221</v>
      </c>
    </row>
    <row r="2592" spans="1:6" x14ac:dyDescent="0.25">
      <c r="A2592">
        <v>175</v>
      </c>
      <c r="B2592" s="2" t="s">
        <v>1428</v>
      </c>
      <c r="C2592" s="9">
        <v>516</v>
      </c>
      <c r="D2592" s="9">
        <v>516</v>
      </c>
      <c r="E2592" s="2" t="s">
        <v>1809</v>
      </c>
      <c r="F2592" s="2" t="s">
        <v>221</v>
      </c>
    </row>
    <row r="2593" spans="1:6" x14ac:dyDescent="0.25">
      <c r="A2593">
        <v>176</v>
      </c>
      <c r="B2593" s="2" t="s">
        <v>1428</v>
      </c>
      <c r="C2593" s="9">
        <v>300</v>
      </c>
      <c r="D2593" s="9">
        <v>300</v>
      </c>
      <c r="E2593" s="2" t="s">
        <v>1809</v>
      </c>
      <c r="F2593" s="2" t="s">
        <v>221</v>
      </c>
    </row>
    <row r="2594" spans="1:6" x14ac:dyDescent="0.25">
      <c r="A2594">
        <v>177</v>
      </c>
      <c r="B2594" s="2" t="s">
        <v>1428</v>
      </c>
      <c r="C2594" s="9">
        <v>2000</v>
      </c>
      <c r="D2594" s="9">
        <v>2000</v>
      </c>
      <c r="E2594" s="2" t="s">
        <v>1809</v>
      </c>
      <c r="F2594" s="2" t="s">
        <v>221</v>
      </c>
    </row>
    <row r="2595" spans="1:6" x14ac:dyDescent="0.25">
      <c r="A2595">
        <v>178</v>
      </c>
      <c r="B2595" s="2" t="s">
        <v>1428</v>
      </c>
      <c r="C2595" s="9">
        <v>2000</v>
      </c>
      <c r="D2595" s="9">
        <v>2000</v>
      </c>
      <c r="E2595" s="2" t="s">
        <v>1809</v>
      </c>
      <c r="F2595" s="2" t="s">
        <v>221</v>
      </c>
    </row>
    <row r="2596" spans="1:6" x14ac:dyDescent="0.25">
      <c r="A2596">
        <v>179</v>
      </c>
      <c r="B2596" s="2" t="s">
        <v>1428</v>
      </c>
      <c r="C2596" s="9">
        <v>1124</v>
      </c>
      <c r="D2596" s="9">
        <v>1124</v>
      </c>
      <c r="E2596" s="2" t="s">
        <v>1809</v>
      </c>
      <c r="F2596" s="2" t="s">
        <v>221</v>
      </c>
    </row>
    <row r="2597" spans="1:6" x14ac:dyDescent="0.25">
      <c r="A2597">
        <v>180</v>
      </c>
      <c r="B2597" s="2" t="s">
        <v>1428</v>
      </c>
      <c r="C2597" s="9">
        <v>1600</v>
      </c>
      <c r="D2597" s="9">
        <v>1600</v>
      </c>
      <c r="E2597" s="2" t="s">
        <v>1809</v>
      </c>
      <c r="F2597" s="2" t="s">
        <v>221</v>
      </c>
    </row>
    <row r="2598" spans="1:6" x14ac:dyDescent="0.25">
      <c r="A2598">
        <v>181</v>
      </c>
      <c r="B2598" s="2" t="s">
        <v>1428</v>
      </c>
      <c r="C2598" s="9">
        <v>1124</v>
      </c>
      <c r="D2598" s="9">
        <v>1124</v>
      </c>
      <c r="E2598" s="2" t="s">
        <v>1809</v>
      </c>
      <c r="F2598" s="2" t="s">
        <v>221</v>
      </c>
    </row>
    <row r="2599" spans="1:6" x14ac:dyDescent="0.25">
      <c r="A2599">
        <v>182</v>
      </c>
      <c r="B2599" s="2" t="s">
        <v>1428</v>
      </c>
      <c r="C2599" s="9">
        <v>0</v>
      </c>
      <c r="D2599" s="9">
        <v>0</v>
      </c>
      <c r="E2599" s="2" t="s">
        <v>1809</v>
      </c>
      <c r="F2599" s="2" t="s">
        <v>221</v>
      </c>
    </row>
    <row r="2600" spans="1:6" x14ac:dyDescent="0.25">
      <c r="A2600">
        <v>183</v>
      </c>
      <c r="B2600" s="2" t="s">
        <v>1428</v>
      </c>
      <c r="C2600" s="9">
        <v>4740</v>
      </c>
      <c r="D2600" s="9">
        <v>4740</v>
      </c>
      <c r="E2600" s="2" t="s">
        <v>1809</v>
      </c>
      <c r="F2600" s="2" t="s">
        <v>221</v>
      </c>
    </row>
    <row r="2601" spans="1:6" x14ac:dyDescent="0.25">
      <c r="A2601">
        <v>184</v>
      </c>
      <c r="B2601" s="2" t="s">
        <v>1428</v>
      </c>
      <c r="C2601" s="9">
        <v>1500</v>
      </c>
      <c r="D2601" s="9">
        <v>1500</v>
      </c>
      <c r="E2601" s="2" t="s">
        <v>1809</v>
      </c>
      <c r="F2601" s="2" t="s">
        <v>221</v>
      </c>
    </row>
    <row r="2602" spans="1:6" x14ac:dyDescent="0.25">
      <c r="A2602">
        <v>185</v>
      </c>
      <c r="B2602" s="2" t="s">
        <v>1428</v>
      </c>
      <c r="C2602" s="9">
        <v>1600</v>
      </c>
      <c r="D2602" s="9">
        <v>1600</v>
      </c>
      <c r="E2602" s="2" t="s">
        <v>1809</v>
      </c>
      <c r="F2602" s="2" t="s">
        <v>221</v>
      </c>
    </row>
    <row r="2603" spans="1:6" x14ac:dyDescent="0.25">
      <c r="A2603">
        <v>186</v>
      </c>
      <c r="B2603" s="2" t="s">
        <v>1428</v>
      </c>
      <c r="C2603" s="9">
        <v>600</v>
      </c>
      <c r="D2603" s="9">
        <v>600</v>
      </c>
      <c r="E2603" s="2" t="s">
        <v>1809</v>
      </c>
      <c r="F2603" s="2" t="s">
        <v>221</v>
      </c>
    </row>
    <row r="2604" spans="1:6" x14ac:dyDescent="0.25">
      <c r="A2604">
        <v>187</v>
      </c>
      <c r="B2604" s="2" t="s">
        <v>1428</v>
      </c>
      <c r="C2604" s="9">
        <v>0</v>
      </c>
      <c r="D2604" s="9">
        <v>0</v>
      </c>
      <c r="E2604" s="2" t="s">
        <v>1809</v>
      </c>
      <c r="F2604" s="2" t="s">
        <v>221</v>
      </c>
    </row>
    <row r="2605" spans="1:6" x14ac:dyDescent="0.25">
      <c r="A2605">
        <v>188</v>
      </c>
      <c r="B2605" s="2" t="s">
        <v>1428</v>
      </c>
      <c r="C2605" s="9">
        <v>1628</v>
      </c>
      <c r="D2605" s="9">
        <v>1628</v>
      </c>
      <c r="E2605" s="2" t="s">
        <v>1809</v>
      </c>
      <c r="F2605" s="2" t="s">
        <v>221</v>
      </c>
    </row>
    <row r="2606" spans="1:6" x14ac:dyDescent="0.25">
      <c r="A2606">
        <v>189</v>
      </c>
      <c r="B2606" s="2" t="s">
        <v>1428</v>
      </c>
      <c r="C2606" s="9">
        <v>1412</v>
      </c>
      <c r="D2606" s="9">
        <v>1412</v>
      </c>
      <c r="E2606" s="2" t="s">
        <v>1809</v>
      </c>
      <c r="F2606" s="2" t="s">
        <v>221</v>
      </c>
    </row>
    <row r="2607" spans="1:6" x14ac:dyDescent="0.25">
      <c r="A2607">
        <v>190</v>
      </c>
      <c r="B2607" s="2" t="s">
        <v>1428</v>
      </c>
      <c r="C2607" s="9">
        <v>0</v>
      </c>
      <c r="D2607" s="9">
        <v>0</v>
      </c>
      <c r="E2607" s="2" t="s">
        <v>1809</v>
      </c>
      <c r="F2607" s="2" t="s">
        <v>221</v>
      </c>
    </row>
    <row r="2608" spans="1:6" x14ac:dyDescent="0.25">
      <c r="A2608">
        <v>191</v>
      </c>
      <c r="B2608" s="2" t="s">
        <v>1428</v>
      </c>
      <c r="C2608" s="9">
        <v>2400</v>
      </c>
      <c r="D2608" s="9">
        <v>2400</v>
      </c>
      <c r="E2608" s="2" t="s">
        <v>1809</v>
      </c>
      <c r="F2608" s="2" t="s">
        <v>221</v>
      </c>
    </row>
    <row r="2609" spans="1:6" x14ac:dyDescent="0.25">
      <c r="A2609">
        <v>192</v>
      </c>
      <c r="B2609" s="2" t="s">
        <v>1428</v>
      </c>
      <c r="C2609" s="9">
        <v>300</v>
      </c>
      <c r="D2609" s="9">
        <v>300</v>
      </c>
      <c r="E2609" s="2" t="s">
        <v>1809</v>
      </c>
      <c r="F2609" s="2" t="s">
        <v>221</v>
      </c>
    </row>
    <row r="2610" spans="1:6" x14ac:dyDescent="0.25">
      <c r="A2610">
        <v>193</v>
      </c>
      <c r="B2610" s="2" t="s">
        <v>1428</v>
      </c>
      <c r="C2610" s="9">
        <v>4000</v>
      </c>
      <c r="D2610" s="9">
        <v>4000</v>
      </c>
      <c r="E2610" s="2" t="s">
        <v>1809</v>
      </c>
      <c r="F2610" s="2" t="s">
        <v>221</v>
      </c>
    </row>
    <row r="2611" spans="1:6" x14ac:dyDescent="0.25">
      <c r="A2611">
        <v>194</v>
      </c>
      <c r="B2611" s="2" t="s">
        <v>1428</v>
      </c>
      <c r="C2611" s="9">
        <v>3000</v>
      </c>
      <c r="D2611" s="9">
        <v>3000</v>
      </c>
      <c r="E2611" s="2" t="s">
        <v>1809</v>
      </c>
      <c r="F2611" s="2" t="s">
        <v>221</v>
      </c>
    </row>
    <row r="2612" spans="1:6" x14ac:dyDescent="0.25">
      <c r="A2612">
        <v>195</v>
      </c>
      <c r="B2612" s="2" t="s">
        <v>1428</v>
      </c>
      <c r="C2612" s="9">
        <v>1664</v>
      </c>
      <c r="D2612" s="9">
        <v>1664</v>
      </c>
      <c r="E2612" s="2" t="s">
        <v>1809</v>
      </c>
      <c r="F2612" s="2" t="s">
        <v>221</v>
      </c>
    </row>
    <row r="2613" spans="1:6" x14ac:dyDescent="0.25">
      <c r="A2613">
        <v>196</v>
      </c>
      <c r="B2613" s="2" t="s">
        <v>1428</v>
      </c>
      <c r="C2613" s="9">
        <v>2420</v>
      </c>
      <c r="D2613" s="9">
        <v>2420</v>
      </c>
      <c r="E2613" s="2" t="s">
        <v>1809</v>
      </c>
      <c r="F2613" s="2" t="s">
        <v>221</v>
      </c>
    </row>
    <row r="2614" spans="1:6" x14ac:dyDescent="0.25">
      <c r="A2614">
        <v>197</v>
      </c>
      <c r="B2614" s="2" t="s">
        <v>1428</v>
      </c>
      <c r="C2614" s="9">
        <v>1464</v>
      </c>
      <c r="D2614" s="9">
        <v>1464</v>
      </c>
      <c r="E2614" s="2" t="s">
        <v>1809</v>
      </c>
      <c r="F2614" s="2" t="s">
        <v>221</v>
      </c>
    </row>
    <row r="2615" spans="1:6" x14ac:dyDescent="0.25">
      <c r="A2615">
        <v>198</v>
      </c>
      <c r="B2615" s="2" t="s">
        <v>1428</v>
      </c>
      <c r="C2615" s="9">
        <v>1000</v>
      </c>
      <c r="D2615" s="9">
        <v>1000</v>
      </c>
      <c r="E2615" s="2" t="s">
        <v>1809</v>
      </c>
      <c r="F2615" s="2" t="s">
        <v>221</v>
      </c>
    </row>
    <row r="2616" spans="1:6" x14ac:dyDescent="0.25">
      <c r="A2616">
        <v>199</v>
      </c>
      <c r="B2616" s="2" t="s">
        <v>1428</v>
      </c>
      <c r="C2616" s="9">
        <v>1300</v>
      </c>
      <c r="D2616" s="9">
        <v>1300</v>
      </c>
      <c r="E2616" s="2" t="s">
        <v>1809</v>
      </c>
      <c r="F2616" s="2" t="s">
        <v>221</v>
      </c>
    </row>
    <row r="2617" spans="1:6" x14ac:dyDescent="0.25">
      <c r="A2617">
        <v>200</v>
      </c>
      <c r="B2617" s="2" t="s">
        <v>1428</v>
      </c>
      <c r="C2617" s="9">
        <v>1100</v>
      </c>
      <c r="D2617" s="9">
        <v>1100</v>
      </c>
      <c r="E2617" s="2" t="s">
        <v>1809</v>
      </c>
      <c r="F2617" s="2" t="s">
        <v>221</v>
      </c>
    </row>
    <row r="2618" spans="1:6" x14ac:dyDescent="0.25">
      <c r="A2618">
        <v>201</v>
      </c>
      <c r="B2618" s="2" t="s">
        <v>1428</v>
      </c>
      <c r="C2618" s="9">
        <v>0</v>
      </c>
      <c r="D2618" s="9">
        <v>0</v>
      </c>
      <c r="E2618" s="2" t="s">
        <v>1809</v>
      </c>
      <c r="F2618" s="2" t="s">
        <v>221</v>
      </c>
    </row>
    <row r="2619" spans="1:6" x14ac:dyDescent="0.25">
      <c r="A2619">
        <v>202</v>
      </c>
      <c r="B2619" s="2" t="s">
        <v>1428</v>
      </c>
      <c r="C2619" s="9">
        <v>6032</v>
      </c>
      <c r="D2619" s="9">
        <v>6032</v>
      </c>
      <c r="E2619" s="2" t="s">
        <v>1809</v>
      </c>
      <c r="F2619" s="2" t="s">
        <v>221</v>
      </c>
    </row>
    <row r="2620" spans="1:6" x14ac:dyDescent="0.25">
      <c r="A2620">
        <v>203</v>
      </c>
      <c r="B2620" s="2" t="s">
        <v>1428</v>
      </c>
      <c r="C2620" s="9">
        <v>1124</v>
      </c>
      <c r="D2620" s="9">
        <v>1124</v>
      </c>
      <c r="E2620" s="2" t="s">
        <v>1809</v>
      </c>
      <c r="F2620" s="2" t="s">
        <v>221</v>
      </c>
    </row>
    <row r="2621" spans="1:6" x14ac:dyDescent="0.25">
      <c r="A2621">
        <v>204</v>
      </c>
      <c r="B2621" s="2" t="s">
        <v>1428</v>
      </c>
      <c r="C2621" s="9">
        <v>1486</v>
      </c>
      <c r="D2621" s="9">
        <v>1486</v>
      </c>
      <c r="E2621" s="2" t="s">
        <v>1809</v>
      </c>
      <c r="F2621" s="2" t="s">
        <v>221</v>
      </c>
    </row>
    <row r="2622" spans="1:6" x14ac:dyDescent="0.25">
      <c r="A2622">
        <v>205</v>
      </c>
      <c r="B2622" s="2" t="s">
        <v>1428</v>
      </c>
      <c r="C2622" s="9">
        <v>1600</v>
      </c>
      <c r="D2622" s="9">
        <v>1600</v>
      </c>
      <c r="E2622" s="2" t="s">
        <v>1809</v>
      </c>
      <c r="F2622" s="2" t="s">
        <v>221</v>
      </c>
    </row>
    <row r="2623" spans="1:6" x14ac:dyDescent="0.25">
      <c r="A2623">
        <v>206</v>
      </c>
      <c r="B2623" s="2" t="s">
        <v>1428</v>
      </c>
      <c r="C2623" s="9">
        <v>1300</v>
      </c>
      <c r="D2623" s="9">
        <v>1300</v>
      </c>
      <c r="E2623" s="2" t="s">
        <v>1809</v>
      </c>
      <c r="F2623" s="2" t="s">
        <v>221</v>
      </c>
    </row>
    <row r="2624" spans="1:6" x14ac:dyDescent="0.25">
      <c r="A2624">
        <v>207</v>
      </c>
      <c r="B2624" s="2" t="s">
        <v>1428</v>
      </c>
      <c r="C2624" s="9">
        <v>1330</v>
      </c>
      <c r="D2624" s="9">
        <v>1330</v>
      </c>
      <c r="E2624" s="2" t="s">
        <v>1809</v>
      </c>
      <c r="F2624" s="2" t="s">
        <v>221</v>
      </c>
    </row>
    <row r="2625" spans="1:6" x14ac:dyDescent="0.25">
      <c r="A2625">
        <v>208</v>
      </c>
      <c r="B2625" s="2" t="s">
        <v>1428</v>
      </c>
      <c r="C2625" s="9">
        <v>1974</v>
      </c>
      <c r="D2625" s="9">
        <v>1974</v>
      </c>
      <c r="E2625" s="2" t="s">
        <v>1809</v>
      </c>
      <c r="F2625" s="2" t="s">
        <v>221</v>
      </c>
    </row>
    <row r="2626" spans="1:6" x14ac:dyDescent="0.25">
      <c r="A2626">
        <v>209</v>
      </c>
      <c r="B2626" s="2" t="s">
        <v>1428</v>
      </c>
      <c r="C2626" s="9">
        <v>1800</v>
      </c>
      <c r="D2626" s="9">
        <v>1800</v>
      </c>
      <c r="E2626" s="2" t="s">
        <v>1809</v>
      </c>
      <c r="F2626" s="2" t="s">
        <v>221</v>
      </c>
    </row>
    <row r="2627" spans="1:6" x14ac:dyDescent="0.25">
      <c r="A2627">
        <v>210</v>
      </c>
      <c r="B2627" s="2" t="s">
        <v>1428</v>
      </c>
      <c r="C2627" s="9">
        <v>0</v>
      </c>
      <c r="D2627" s="9">
        <v>0</v>
      </c>
      <c r="E2627" s="2" t="s">
        <v>1809</v>
      </c>
      <c r="F2627" s="2" t="s">
        <v>221</v>
      </c>
    </row>
    <row r="2628" spans="1:6" x14ac:dyDescent="0.25">
      <c r="A2628">
        <v>211</v>
      </c>
      <c r="B2628" s="2" t="s">
        <v>1428</v>
      </c>
      <c r="C2628" s="9">
        <v>0</v>
      </c>
      <c r="D2628" s="9">
        <v>0</v>
      </c>
      <c r="E2628" s="2" t="s">
        <v>1809</v>
      </c>
      <c r="F2628" s="2" t="s">
        <v>221</v>
      </c>
    </row>
    <row r="2629" spans="1:6" x14ac:dyDescent="0.25">
      <c r="A2629">
        <v>212</v>
      </c>
      <c r="B2629" s="2" t="s">
        <v>1428</v>
      </c>
      <c r="C2629" s="9">
        <v>9000</v>
      </c>
      <c r="D2629" s="9">
        <v>9000</v>
      </c>
      <c r="E2629" s="2" t="s">
        <v>1809</v>
      </c>
      <c r="F2629" s="2" t="s">
        <v>221</v>
      </c>
    </row>
    <row r="2630" spans="1:6" x14ac:dyDescent="0.25">
      <c r="A2630">
        <v>213</v>
      </c>
      <c r="B2630" s="2" t="s">
        <v>1428</v>
      </c>
      <c r="C2630" s="9">
        <v>2136</v>
      </c>
      <c r="D2630" s="9">
        <v>2136</v>
      </c>
      <c r="E2630" s="2" t="s">
        <v>1809</v>
      </c>
      <c r="F2630" s="2" t="s">
        <v>221</v>
      </c>
    </row>
    <row r="2631" spans="1:6" x14ac:dyDescent="0.25">
      <c r="A2631">
        <v>214</v>
      </c>
      <c r="B2631" s="2" t="s">
        <v>1428</v>
      </c>
      <c r="C2631" s="9">
        <v>2000</v>
      </c>
      <c r="D2631" s="9">
        <v>2000</v>
      </c>
      <c r="E2631" s="2" t="s">
        <v>1809</v>
      </c>
      <c r="F2631" s="2" t="s">
        <v>221</v>
      </c>
    </row>
    <row r="2632" spans="1:6" x14ac:dyDescent="0.25">
      <c r="A2632">
        <v>215</v>
      </c>
      <c r="B2632" s="2" t="s">
        <v>1428</v>
      </c>
      <c r="C2632" s="9">
        <v>3560</v>
      </c>
      <c r="D2632" s="9">
        <v>3560</v>
      </c>
      <c r="E2632" s="2" t="s">
        <v>1809</v>
      </c>
      <c r="F2632" s="2" t="s">
        <v>221</v>
      </c>
    </row>
    <row r="2633" spans="1:6" x14ac:dyDescent="0.25">
      <c r="A2633">
        <v>216</v>
      </c>
      <c r="B2633" s="2" t="s">
        <v>1428</v>
      </c>
      <c r="C2633" s="9">
        <v>400</v>
      </c>
      <c r="D2633" s="9">
        <v>400</v>
      </c>
      <c r="E2633" s="2" t="s">
        <v>1809</v>
      </c>
      <c r="F2633" s="2" t="s">
        <v>221</v>
      </c>
    </row>
    <row r="2634" spans="1:6" x14ac:dyDescent="0.25">
      <c r="A2634">
        <v>217</v>
      </c>
      <c r="B2634" s="2" t="s">
        <v>1428</v>
      </c>
      <c r="C2634" s="9">
        <v>322</v>
      </c>
      <c r="D2634" s="9">
        <v>322</v>
      </c>
      <c r="E2634" s="2" t="s">
        <v>1809</v>
      </c>
      <c r="F2634" s="2" t="s">
        <v>221</v>
      </c>
    </row>
    <row r="2635" spans="1:6" x14ac:dyDescent="0.25">
      <c r="A2635">
        <v>218</v>
      </c>
      <c r="B2635" s="2" t="s">
        <v>1428</v>
      </c>
      <c r="C2635" s="9">
        <v>1000</v>
      </c>
      <c r="D2635" s="9">
        <v>1000</v>
      </c>
      <c r="E2635" s="2" t="s">
        <v>1809</v>
      </c>
      <c r="F2635" s="2" t="s">
        <v>221</v>
      </c>
    </row>
    <row r="2636" spans="1:6" x14ac:dyDescent="0.25">
      <c r="A2636">
        <v>219</v>
      </c>
      <c r="B2636" s="2" t="s">
        <v>1428</v>
      </c>
      <c r="C2636" s="9">
        <v>970</v>
      </c>
      <c r="D2636" s="9">
        <v>970</v>
      </c>
      <c r="E2636" s="2" t="s">
        <v>1809</v>
      </c>
      <c r="F2636" s="2" t="s">
        <v>221</v>
      </c>
    </row>
    <row r="2637" spans="1:6" x14ac:dyDescent="0.25">
      <c r="A2637">
        <v>220</v>
      </c>
      <c r="B2637" s="2" t="s">
        <v>1428</v>
      </c>
      <c r="C2637" s="9">
        <v>3000</v>
      </c>
      <c r="D2637" s="9">
        <v>3000</v>
      </c>
      <c r="E2637" s="2" t="s">
        <v>1809</v>
      </c>
      <c r="F2637" s="2" t="s">
        <v>221</v>
      </c>
    </row>
    <row r="2638" spans="1:6" x14ac:dyDescent="0.25">
      <c r="A2638">
        <v>221</v>
      </c>
      <c r="B2638" s="2" t="s">
        <v>1428</v>
      </c>
      <c r="C2638" s="9">
        <v>0</v>
      </c>
      <c r="D2638" s="9">
        <v>0</v>
      </c>
      <c r="E2638" s="2" t="s">
        <v>1809</v>
      </c>
      <c r="F2638" s="2" t="s">
        <v>221</v>
      </c>
    </row>
    <row r="2639" spans="1:6" x14ac:dyDescent="0.25">
      <c r="A2639">
        <v>222</v>
      </c>
      <c r="B2639" s="2" t="s">
        <v>1428</v>
      </c>
      <c r="C2639" s="9">
        <v>1124</v>
      </c>
      <c r="D2639" s="9">
        <v>1124</v>
      </c>
      <c r="E2639" s="2" t="s">
        <v>1809</v>
      </c>
      <c r="F2639" s="2" t="s">
        <v>221</v>
      </c>
    </row>
    <row r="2640" spans="1:6" x14ac:dyDescent="0.25">
      <c r="A2640">
        <v>223</v>
      </c>
      <c r="B2640" s="2" t="s">
        <v>1428</v>
      </c>
      <c r="C2640" s="9">
        <v>1000</v>
      </c>
      <c r="D2640" s="9">
        <v>1000</v>
      </c>
      <c r="E2640" s="2" t="s">
        <v>1809</v>
      </c>
      <c r="F2640" s="2" t="s">
        <v>221</v>
      </c>
    </row>
    <row r="2641" spans="1:6" x14ac:dyDescent="0.25">
      <c r="A2641">
        <v>224</v>
      </c>
      <c r="B2641" s="2" t="s">
        <v>1428</v>
      </c>
      <c r="C2641" s="9">
        <v>1400</v>
      </c>
      <c r="D2641" s="9">
        <v>1400</v>
      </c>
      <c r="E2641" s="2" t="s">
        <v>1809</v>
      </c>
      <c r="F2641" s="2" t="s">
        <v>221</v>
      </c>
    </row>
    <row r="2642" spans="1:6" x14ac:dyDescent="0.25">
      <c r="A2642">
        <v>225</v>
      </c>
      <c r="B2642" s="2" t="s">
        <v>1428</v>
      </c>
      <c r="C2642" s="9">
        <v>1606</v>
      </c>
      <c r="D2642" s="9">
        <v>1606</v>
      </c>
      <c r="E2642" s="2" t="s">
        <v>1809</v>
      </c>
      <c r="F2642" s="2" t="s">
        <v>221</v>
      </c>
    </row>
    <row r="2643" spans="1:6" x14ac:dyDescent="0.25">
      <c r="A2643">
        <v>226</v>
      </c>
      <c r="B2643" s="2" t="s">
        <v>1428</v>
      </c>
      <c r="C2643" s="9">
        <v>704</v>
      </c>
      <c r="D2643" s="9">
        <v>704</v>
      </c>
      <c r="E2643" s="2" t="s">
        <v>1809</v>
      </c>
      <c r="F2643" s="2" t="s">
        <v>221</v>
      </c>
    </row>
    <row r="2644" spans="1:6" x14ac:dyDescent="0.25">
      <c r="A2644">
        <v>227</v>
      </c>
      <c r="B2644" s="2" t="s">
        <v>1428</v>
      </c>
      <c r="C2644" s="9">
        <v>1124</v>
      </c>
      <c r="D2644" s="9">
        <v>1124</v>
      </c>
      <c r="E2644" s="2" t="s">
        <v>1809</v>
      </c>
      <c r="F2644" s="2" t="s">
        <v>221</v>
      </c>
    </row>
    <row r="2645" spans="1:6" x14ac:dyDescent="0.25">
      <c r="A2645">
        <v>228</v>
      </c>
      <c r="B2645" s="2" t="s">
        <v>1428</v>
      </c>
      <c r="C2645" s="9">
        <v>4526</v>
      </c>
      <c r="D2645" s="9">
        <v>4526</v>
      </c>
      <c r="E2645" s="2" t="s">
        <v>1809</v>
      </c>
      <c r="F2645" s="2" t="s">
        <v>221</v>
      </c>
    </row>
    <row r="2646" spans="1:6" x14ac:dyDescent="0.25">
      <c r="A2646">
        <v>229</v>
      </c>
      <c r="B2646" s="2" t="s">
        <v>1428</v>
      </c>
      <c r="C2646" s="9">
        <v>4000</v>
      </c>
      <c r="D2646" s="9">
        <v>4000</v>
      </c>
      <c r="E2646" s="2" t="s">
        <v>1809</v>
      </c>
      <c r="F2646" s="2" t="s">
        <v>221</v>
      </c>
    </row>
    <row r="2647" spans="1:6" x14ac:dyDescent="0.25">
      <c r="A2647">
        <v>230</v>
      </c>
      <c r="B2647" s="2" t="s">
        <v>1428</v>
      </c>
      <c r="C2647" s="9">
        <v>3200</v>
      </c>
      <c r="D2647" s="9">
        <v>3200</v>
      </c>
      <c r="E2647" s="2" t="s">
        <v>1809</v>
      </c>
      <c r="F2647" s="2" t="s">
        <v>221</v>
      </c>
    </row>
    <row r="2648" spans="1:6" x14ac:dyDescent="0.25">
      <c r="A2648">
        <v>231</v>
      </c>
      <c r="B2648" s="2" t="s">
        <v>1428</v>
      </c>
      <c r="C2648" s="9">
        <v>2000</v>
      </c>
      <c r="D2648" s="9">
        <v>2000</v>
      </c>
      <c r="E2648" s="2" t="s">
        <v>1809</v>
      </c>
      <c r="F2648" s="2" t="s">
        <v>221</v>
      </c>
    </row>
    <row r="2649" spans="1:6" x14ac:dyDescent="0.25">
      <c r="A2649">
        <v>232</v>
      </c>
      <c r="B2649" s="2" t="s">
        <v>1428</v>
      </c>
      <c r="C2649" s="9">
        <v>6700</v>
      </c>
      <c r="D2649" s="9">
        <v>6700</v>
      </c>
      <c r="E2649" s="2" t="s">
        <v>1809</v>
      </c>
      <c r="F2649" s="2" t="s">
        <v>221</v>
      </c>
    </row>
    <row r="2650" spans="1:6" x14ac:dyDescent="0.25">
      <c r="A2650">
        <v>233</v>
      </c>
      <c r="B2650" s="2" t="s">
        <v>1428</v>
      </c>
      <c r="C2650" s="9">
        <v>2000</v>
      </c>
      <c r="D2650" s="9">
        <v>2000</v>
      </c>
      <c r="E2650" s="2" t="s">
        <v>1809</v>
      </c>
      <c r="F2650" s="2" t="s">
        <v>221</v>
      </c>
    </row>
    <row r="2651" spans="1:6" x14ac:dyDescent="0.25">
      <c r="A2651">
        <v>234</v>
      </c>
      <c r="B2651" s="2" t="s">
        <v>1428</v>
      </c>
      <c r="C2651" s="9">
        <v>1124</v>
      </c>
      <c r="D2651" s="9">
        <v>1124</v>
      </c>
      <c r="E2651" s="2" t="s">
        <v>1809</v>
      </c>
      <c r="F2651" s="2" t="s">
        <v>221</v>
      </c>
    </row>
    <row r="2652" spans="1:6" x14ac:dyDescent="0.25">
      <c r="A2652">
        <v>235</v>
      </c>
      <c r="B2652" s="2" t="s">
        <v>1428</v>
      </c>
      <c r="C2652" s="9">
        <v>0</v>
      </c>
      <c r="D2652" s="9">
        <v>0</v>
      </c>
      <c r="E2652" s="2" t="s">
        <v>1809</v>
      </c>
      <c r="F2652" s="2" t="s">
        <v>221</v>
      </c>
    </row>
    <row r="2653" spans="1:6" x14ac:dyDescent="0.25">
      <c r="A2653">
        <v>236</v>
      </c>
      <c r="B2653" s="2" t="s">
        <v>1428</v>
      </c>
      <c r="C2653" s="9">
        <v>4032</v>
      </c>
      <c r="D2653" s="9">
        <v>4032</v>
      </c>
      <c r="E2653" s="2" t="s">
        <v>1809</v>
      </c>
      <c r="F2653" s="2" t="s">
        <v>221</v>
      </c>
    </row>
    <row r="2654" spans="1:6" x14ac:dyDescent="0.25">
      <c r="A2654">
        <v>237</v>
      </c>
      <c r="B2654" s="2" t="s">
        <v>1428</v>
      </c>
      <c r="C2654" s="9">
        <v>1226</v>
      </c>
      <c r="D2654" s="9">
        <v>1226</v>
      </c>
      <c r="E2654" s="2" t="s">
        <v>1809</v>
      </c>
      <c r="F2654" s="2" t="s">
        <v>221</v>
      </c>
    </row>
    <row r="2655" spans="1:6" x14ac:dyDescent="0.25">
      <c r="A2655">
        <v>238</v>
      </c>
      <c r="B2655" s="2" t="s">
        <v>1428</v>
      </c>
      <c r="C2655" s="9">
        <v>1124</v>
      </c>
      <c r="D2655" s="9">
        <v>1124</v>
      </c>
      <c r="E2655" s="2" t="s">
        <v>1809</v>
      </c>
      <c r="F2655" s="2" t="s">
        <v>221</v>
      </c>
    </row>
    <row r="2656" spans="1:6" x14ac:dyDescent="0.25">
      <c r="A2656">
        <v>239</v>
      </c>
      <c r="B2656" s="2" t="s">
        <v>1428</v>
      </c>
      <c r="C2656" s="9">
        <v>0</v>
      </c>
      <c r="D2656" s="9">
        <v>0</v>
      </c>
      <c r="E2656" s="2" t="s">
        <v>1809</v>
      </c>
      <c r="F2656" s="2" t="s">
        <v>221</v>
      </c>
    </row>
    <row r="2657" spans="1:6" x14ac:dyDescent="0.25">
      <c r="A2657">
        <v>240</v>
      </c>
      <c r="B2657" s="2" t="s">
        <v>1428</v>
      </c>
      <c r="C2657" s="9">
        <v>1000</v>
      </c>
      <c r="D2657" s="9">
        <v>1000</v>
      </c>
      <c r="E2657" s="2" t="s">
        <v>1809</v>
      </c>
      <c r="F2657" s="2" t="s">
        <v>221</v>
      </c>
    </row>
    <row r="2658" spans="1:6" x14ac:dyDescent="0.25">
      <c r="A2658">
        <v>241</v>
      </c>
      <c r="B2658" s="2" t="s">
        <v>1428</v>
      </c>
      <c r="C2658" s="9">
        <v>2000</v>
      </c>
      <c r="D2658" s="9">
        <v>2000</v>
      </c>
      <c r="E2658" s="2" t="s">
        <v>1809</v>
      </c>
      <c r="F2658" s="2" t="s">
        <v>221</v>
      </c>
    </row>
    <row r="2659" spans="1:6" x14ac:dyDescent="0.25">
      <c r="A2659">
        <v>242</v>
      </c>
      <c r="B2659" s="2" t="s">
        <v>1428</v>
      </c>
      <c r="C2659" s="9">
        <v>1452</v>
      </c>
      <c r="D2659" s="9">
        <v>1452</v>
      </c>
      <c r="E2659" s="2" t="s">
        <v>1809</v>
      </c>
      <c r="F2659" s="2" t="s">
        <v>221</v>
      </c>
    </row>
    <row r="2660" spans="1:6" x14ac:dyDescent="0.25">
      <c r="A2660">
        <v>243</v>
      </c>
      <c r="B2660" s="2" t="s">
        <v>1428</v>
      </c>
      <c r="C2660" s="9">
        <v>0</v>
      </c>
      <c r="D2660" s="9">
        <v>0</v>
      </c>
      <c r="E2660" s="2" t="s">
        <v>1809</v>
      </c>
      <c r="F2660" s="2" t="s">
        <v>221</v>
      </c>
    </row>
    <row r="2661" spans="1:6" x14ac:dyDescent="0.25">
      <c r="A2661">
        <v>244</v>
      </c>
      <c r="B2661" s="2" t="s">
        <v>1428</v>
      </c>
      <c r="C2661" s="9">
        <v>4000</v>
      </c>
      <c r="D2661" s="9">
        <v>4000</v>
      </c>
      <c r="E2661" s="2" t="s">
        <v>1809</v>
      </c>
      <c r="F2661" s="2" t="s">
        <v>221</v>
      </c>
    </row>
    <row r="2662" spans="1:6" x14ac:dyDescent="0.25">
      <c r="A2662">
        <v>245</v>
      </c>
      <c r="B2662" s="2" t="s">
        <v>1428</v>
      </c>
      <c r="C2662" s="9">
        <v>800</v>
      </c>
      <c r="D2662" s="9">
        <v>800</v>
      </c>
      <c r="E2662" s="2" t="s">
        <v>1809</v>
      </c>
      <c r="F2662" s="2" t="s">
        <v>221</v>
      </c>
    </row>
    <row r="2663" spans="1:6" x14ac:dyDescent="0.25">
      <c r="A2663">
        <v>246</v>
      </c>
      <c r="B2663" s="2" t="s">
        <v>1428</v>
      </c>
      <c r="C2663" s="9">
        <v>4222</v>
      </c>
      <c r="D2663" s="9">
        <v>4222</v>
      </c>
      <c r="E2663" s="2" t="s">
        <v>1809</v>
      </c>
      <c r="F2663" s="2" t="s">
        <v>221</v>
      </c>
    </row>
    <row r="2664" spans="1:6" x14ac:dyDescent="0.25">
      <c r="A2664">
        <v>247</v>
      </c>
      <c r="B2664" s="2" t="s">
        <v>1428</v>
      </c>
      <c r="C2664" s="9">
        <v>5160</v>
      </c>
      <c r="D2664" s="9">
        <v>5160</v>
      </c>
      <c r="E2664" s="2" t="s">
        <v>1809</v>
      </c>
      <c r="F2664" s="2" t="s">
        <v>221</v>
      </c>
    </row>
    <row r="2665" spans="1:6" x14ac:dyDescent="0.25">
      <c r="A2665">
        <v>248</v>
      </c>
      <c r="B2665" s="2" t="s">
        <v>1428</v>
      </c>
      <c r="C2665" s="9">
        <v>2206</v>
      </c>
      <c r="D2665" s="9">
        <v>2206</v>
      </c>
      <c r="E2665" s="2" t="s">
        <v>1809</v>
      </c>
      <c r="F2665" s="2" t="s">
        <v>221</v>
      </c>
    </row>
    <row r="2666" spans="1:6" x14ac:dyDescent="0.25">
      <c r="A2666">
        <v>249</v>
      </c>
      <c r="B2666" s="2" t="s">
        <v>1428</v>
      </c>
      <c r="C2666" s="9">
        <v>0</v>
      </c>
      <c r="D2666" s="9">
        <v>0</v>
      </c>
      <c r="E2666" s="2" t="s">
        <v>1809</v>
      </c>
      <c r="F2666" s="2" t="s">
        <v>221</v>
      </c>
    </row>
    <row r="2667" spans="1:6" x14ac:dyDescent="0.25">
      <c r="A2667">
        <v>250</v>
      </c>
      <c r="B2667" s="2" t="s">
        <v>1428</v>
      </c>
      <c r="C2667" s="9">
        <v>600</v>
      </c>
      <c r="D2667" s="9">
        <v>600</v>
      </c>
      <c r="E2667" s="2" t="s">
        <v>1809</v>
      </c>
      <c r="F2667" s="2" t="s">
        <v>221</v>
      </c>
    </row>
    <row r="2668" spans="1:6" x14ac:dyDescent="0.25">
      <c r="A2668">
        <v>251</v>
      </c>
      <c r="B2668" s="2" t="s">
        <v>1428</v>
      </c>
      <c r="C2668" s="9">
        <v>3000</v>
      </c>
      <c r="D2668" s="9">
        <v>3000</v>
      </c>
      <c r="E2668" s="2" t="s">
        <v>1809</v>
      </c>
      <c r="F2668" s="2" t="s">
        <v>221</v>
      </c>
    </row>
    <row r="2669" spans="1:6" x14ac:dyDescent="0.25">
      <c r="A2669">
        <v>252</v>
      </c>
      <c r="B2669" s="2" t="s">
        <v>1428</v>
      </c>
      <c r="C2669" s="9">
        <v>5500</v>
      </c>
      <c r="D2669" s="9">
        <v>5500</v>
      </c>
      <c r="E2669" s="2" t="s">
        <v>1809</v>
      </c>
      <c r="F2669" s="2" t="s">
        <v>221</v>
      </c>
    </row>
    <row r="2670" spans="1:6" x14ac:dyDescent="0.25">
      <c r="A2670">
        <v>253</v>
      </c>
      <c r="B2670" s="2" t="s">
        <v>1428</v>
      </c>
      <c r="C2670" s="9">
        <v>5700</v>
      </c>
      <c r="D2670" s="9">
        <v>5700</v>
      </c>
      <c r="E2670" s="2" t="s">
        <v>1809</v>
      </c>
      <c r="F2670" s="2" t="s">
        <v>221</v>
      </c>
    </row>
    <row r="2671" spans="1:6" x14ac:dyDescent="0.25">
      <c r="A2671">
        <v>254</v>
      </c>
      <c r="B2671" s="2" t="s">
        <v>1428</v>
      </c>
      <c r="C2671" s="9">
        <v>1000</v>
      </c>
      <c r="D2671" s="9">
        <v>1000</v>
      </c>
      <c r="E2671" s="2" t="s">
        <v>1809</v>
      </c>
      <c r="F2671" s="2" t="s">
        <v>221</v>
      </c>
    </row>
    <row r="2672" spans="1:6" x14ac:dyDescent="0.25">
      <c r="A2672">
        <v>255</v>
      </c>
      <c r="B2672" s="2" t="s">
        <v>1428</v>
      </c>
      <c r="C2672" s="9">
        <v>7442</v>
      </c>
      <c r="D2672" s="9">
        <v>7442</v>
      </c>
      <c r="E2672" s="2" t="s">
        <v>1809</v>
      </c>
      <c r="F2672" s="2" t="s">
        <v>221</v>
      </c>
    </row>
    <row r="2673" spans="1:6" x14ac:dyDescent="0.25">
      <c r="A2673">
        <v>256</v>
      </c>
      <c r="B2673" s="2" t="s">
        <v>1428</v>
      </c>
      <c r="C2673" s="9">
        <v>0</v>
      </c>
      <c r="D2673" s="9">
        <v>0</v>
      </c>
      <c r="E2673" s="2" t="s">
        <v>1809</v>
      </c>
      <c r="F2673" s="2" t="s">
        <v>221</v>
      </c>
    </row>
    <row r="2674" spans="1:6" x14ac:dyDescent="0.25">
      <c r="A2674">
        <v>257</v>
      </c>
      <c r="B2674" s="2" t="s">
        <v>1428</v>
      </c>
      <c r="C2674" s="9">
        <v>486</v>
      </c>
      <c r="D2674" s="9">
        <v>486</v>
      </c>
      <c r="E2674" s="2" t="s">
        <v>1809</v>
      </c>
      <c r="F2674" s="2" t="s">
        <v>221</v>
      </c>
    </row>
    <row r="2675" spans="1:6" x14ac:dyDescent="0.25">
      <c r="A2675">
        <v>258</v>
      </c>
      <c r="B2675" s="2" t="s">
        <v>1428</v>
      </c>
      <c r="C2675" s="9">
        <v>0</v>
      </c>
      <c r="D2675" s="9">
        <v>0</v>
      </c>
      <c r="E2675" s="2" t="s">
        <v>1809</v>
      </c>
      <c r="F2675" s="2" t="s">
        <v>221</v>
      </c>
    </row>
    <row r="2676" spans="1:6" x14ac:dyDescent="0.25">
      <c r="A2676">
        <v>259</v>
      </c>
      <c r="B2676" s="2" t="s">
        <v>1428</v>
      </c>
      <c r="C2676" s="9">
        <v>1000</v>
      </c>
      <c r="D2676" s="9">
        <v>1000</v>
      </c>
      <c r="E2676" s="2" t="s">
        <v>1809</v>
      </c>
      <c r="F2676" s="2" t="s">
        <v>221</v>
      </c>
    </row>
    <row r="2677" spans="1:6" x14ac:dyDescent="0.25">
      <c r="A2677">
        <v>260</v>
      </c>
      <c r="B2677" s="2" t="s">
        <v>1428</v>
      </c>
      <c r="C2677" s="9">
        <v>5500</v>
      </c>
      <c r="D2677" s="9">
        <v>5500</v>
      </c>
      <c r="E2677" s="2" t="s">
        <v>1809</v>
      </c>
      <c r="F2677" s="2" t="s">
        <v>221</v>
      </c>
    </row>
    <row r="2678" spans="1:6" x14ac:dyDescent="0.25">
      <c r="A2678">
        <v>261</v>
      </c>
      <c r="B2678" s="2" t="s">
        <v>1428</v>
      </c>
      <c r="C2678" s="9">
        <v>1302</v>
      </c>
      <c r="D2678" s="9">
        <v>1302</v>
      </c>
      <c r="E2678" s="2" t="s">
        <v>1809</v>
      </c>
      <c r="F2678" s="2" t="s">
        <v>221</v>
      </c>
    </row>
    <row r="2679" spans="1:6" x14ac:dyDescent="0.25">
      <c r="A2679">
        <v>262</v>
      </c>
      <c r="B2679" s="2" t="s">
        <v>1428</v>
      </c>
      <c r="C2679" s="9">
        <v>1428</v>
      </c>
      <c r="D2679" s="9">
        <v>1428</v>
      </c>
      <c r="E2679" s="2" t="s">
        <v>1809</v>
      </c>
      <c r="F2679" s="2" t="s">
        <v>221</v>
      </c>
    </row>
    <row r="2680" spans="1:6" x14ac:dyDescent="0.25">
      <c r="A2680">
        <v>263</v>
      </c>
      <c r="B2680" s="2" t="s">
        <v>1428</v>
      </c>
      <c r="C2680" s="9">
        <v>1488</v>
      </c>
      <c r="D2680" s="9">
        <v>1488</v>
      </c>
      <c r="E2680" s="2" t="s">
        <v>1809</v>
      </c>
      <c r="F2680" s="2" t="s">
        <v>221</v>
      </c>
    </row>
    <row r="2681" spans="1:6" x14ac:dyDescent="0.25">
      <c r="A2681">
        <v>264</v>
      </c>
      <c r="B2681" s="2" t="s">
        <v>1428</v>
      </c>
      <c r="C2681" s="9">
        <v>1612</v>
      </c>
      <c r="D2681" s="9">
        <v>1612</v>
      </c>
      <c r="E2681" s="2" t="s">
        <v>1809</v>
      </c>
      <c r="F2681" s="2" t="s">
        <v>221</v>
      </c>
    </row>
    <row r="2682" spans="1:6" x14ac:dyDescent="0.25">
      <c r="A2682">
        <v>265</v>
      </c>
      <c r="B2682" s="2" t="s">
        <v>1428</v>
      </c>
      <c r="C2682" s="9">
        <v>280</v>
      </c>
      <c r="D2682" s="9">
        <v>280</v>
      </c>
      <c r="E2682" s="2" t="s">
        <v>1809</v>
      </c>
      <c r="F2682" s="2" t="s">
        <v>221</v>
      </c>
    </row>
    <row r="2683" spans="1:6" x14ac:dyDescent="0.25">
      <c r="A2683">
        <v>266</v>
      </c>
      <c r="B2683" s="2" t="s">
        <v>1428</v>
      </c>
      <c r="C2683" s="9">
        <v>0</v>
      </c>
      <c r="D2683" s="9">
        <v>0</v>
      </c>
      <c r="E2683" s="2" t="s">
        <v>1809</v>
      </c>
      <c r="F2683" s="2" t="s">
        <v>221</v>
      </c>
    </row>
    <row r="2684" spans="1:6" x14ac:dyDescent="0.25">
      <c r="A2684">
        <v>267</v>
      </c>
      <c r="B2684" s="2" t="s">
        <v>1428</v>
      </c>
      <c r="C2684" s="9">
        <v>910</v>
      </c>
      <c r="D2684" s="9">
        <v>910</v>
      </c>
      <c r="E2684" s="2" t="s">
        <v>1809</v>
      </c>
      <c r="F2684" s="2" t="s">
        <v>221</v>
      </c>
    </row>
    <row r="2685" spans="1:6" x14ac:dyDescent="0.25">
      <c r="A2685">
        <v>268</v>
      </c>
      <c r="B2685" s="2" t="s">
        <v>1428</v>
      </c>
      <c r="C2685" s="9">
        <v>0</v>
      </c>
      <c r="D2685" s="9">
        <v>0</v>
      </c>
      <c r="E2685" s="2" t="s">
        <v>1809</v>
      </c>
      <c r="F2685" s="2" t="s">
        <v>221</v>
      </c>
    </row>
    <row r="2686" spans="1:6" x14ac:dyDescent="0.25">
      <c r="A2686">
        <v>269</v>
      </c>
      <c r="B2686" s="2" t="s">
        <v>1428</v>
      </c>
      <c r="C2686" s="9">
        <v>2908</v>
      </c>
      <c r="D2686" s="9">
        <v>2908</v>
      </c>
      <c r="E2686" s="2" t="s">
        <v>1809</v>
      </c>
      <c r="F2686" s="2" t="s">
        <v>221</v>
      </c>
    </row>
    <row r="2687" spans="1:6" x14ac:dyDescent="0.25">
      <c r="A2687">
        <v>270</v>
      </c>
      <c r="B2687" s="2" t="s">
        <v>1428</v>
      </c>
      <c r="C2687" s="9">
        <v>452</v>
      </c>
      <c r="D2687" s="9">
        <v>452</v>
      </c>
      <c r="E2687" s="2" t="s">
        <v>1809</v>
      </c>
      <c r="F2687" s="2" t="s">
        <v>221</v>
      </c>
    </row>
    <row r="2688" spans="1:6" x14ac:dyDescent="0.25">
      <c r="A2688">
        <v>271</v>
      </c>
      <c r="B2688" s="2" t="s">
        <v>1428</v>
      </c>
      <c r="C2688" s="9">
        <v>0</v>
      </c>
      <c r="D2688" s="9">
        <v>0</v>
      </c>
      <c r="E2688" s="2" t="s">
        <v>1809</v>
      </c>
      <c r="F2688" s="2" t="s">
        <v>221</v>
      </c>
    </row>
    <row r="2689" spans="1:6" x14ac:dyDescent="0.25">
      <c r="A2689">
        <v>272</v>
      </c>
      <c r="B2689" s="2" t="s">
        <v>1428</v>
      </c>
      <c r="C2689" s="9">
        <v>0</v>
      </c>
      <c r="D2689" s="9">
        <v>0</v>
      </c>
      <c r="E2689" s="2" t="s">
        <v>1809</v>
      </c>
      <c r="F2689" s="2" t="s">
        <v>221</v>
      </c>
    </row>
    <row r="2690" spans="1:6" x14ac:dyDescent="0.25">
      <c r="A2690">
        <v>273</v>
      </c>
      <c r="B2690" s="2" t="s">
        <v>1428</v>
      </c>
      <c r="C2690" s="9">
        <v>3000</v>
      </c>
      <c r="D2690" s="9">
        <v>3000</v>
      </c>
      <c r="E2690" s="2" t="s">
        <v>1809</v>
      </c>
      <c r="F2690" s="2" t="s">
        <v>221</v>
      </c>
    </row>
    <row r="2691" spans="1:6" x14ac:dyDescent="0.25">
      <c r="A2691">
        <v>274</v>
      </c>
      <c r="B2691" s="2" t="s">
        <v>1428</v>
      </c>
      <c r="C2691" s="9">
        <v>0</v>
      </c>
      <c r="D2691" s="9">
        <v>0</v>
      </c>
      <c r="E2691" s="2" t="s">
        <v>1809</v>
      </c>
      <c r="F2691" s="2" t="s">
        <v>221</v>
      </c>
    </row>
    <row r="2692" spans="1:6" x14ac:dyDescent="0.25">
      <c r="A2692">
        <v>275</v>
      </c>
      <c r="B2692" s="2" t="s">
        <v>1428</v>
      </c>
      <c r="C2692" s="9">
        <v>1500</v>
      </c>
      <c r="D2692" s="9">
        <v>1500</v>
      </c>
      <c r="E2692" s="2" t="s">
        <v>1809</v>
      </c>
      <c r="F2692" s="2" t="s">
        <v>221</v>
      </c>
    </row>
    <row r="2693" spans="1:6" x14ac:dyDescent="0.25">
      <c r="A2693">
        <v>276</v>
      </c>
      <c r="B2693" s="2" t="s">
        <v>1428</v>
      </c>
      <c r="C2693" s="9">
        <v>400</v>
      </c>
      <c r="D2693" s="9">
        <v>400</v>
      </c>
      <c r="E2693" s="2" t="s">
        <v>1809</v>
      </c>
      <c r="F2693" s="2" t="s">
        <v>221</v>
      </c>
    </row>
    <row r="2694" spans="1:6" x14ac:dyDescent="0.25">
      <c r="A2694">
        <v>277</v>
      </c>
      <c r="B2694" s="2" t="s">
        <v>1428</v>
      </c>
      <c r="C2694" s="9">
        <v>1526</v>
      </c>
      <c r="D2694" s="9">
        <v>1526</v>
      </c>
      <c r="E2694" s="2" t="s">
        <v>1809</v>
      </c>
      <c r="F2694" s="2" t="s">
        <v>221</v>
      </c>
    </row>
    <row r="2695" spans="1:6" x14ac:dyDescent="0.25">
      <c r="A2695">
        <v>278</v>
      </c>
      <c r="B2695" s="2" t="s">
        <v>1428</v>
      </c>
      <c r="C2695" s="9">
        <v>872</v>
      </c>
      <c r="D2695" s="9">
        <v>872</v>
      </c>
      <c r="E2695" s="2" t="s">
        <v>1809</v>
      </c>
      <c r="F2695" s="2" t="s">
        <v>221</v>
      </c>
    </row>
    <row r="2696" spans="1:6" x14ac:dyDescent="0.25">
      <c r="A2696">
        <v>279</v>
      </c>
      <c r="B2696" s="2" t="s">
        <v>1428</v>
      </c>
      <c r="C2696" s="9">
        <v>896</v>
      </c>
      <c r="D2696" s="9">
        <v>896</v>
      </c>
      <c r="E2696" s="2" t="s">
        <v>1809</v>
      </c>
      <c r="F2696" s="2" t="s">
        <v>221</v>
      </c>
    </row>
    <row r="2697" spans="1:6" x14ac:dyDescent="0.25">
      <c r="A2697">
        <v>280</v>
      </c>
      <c r="B2697" s="2" t="s">
        <v>1428</v>
      </c>
      <c r="C2697" s="9">
        <v>1570</v>
      </c>
      <c r="D2697" s="9">
        <v>1570</v>
      </c>
      <c r="E2697" s="2" t="s">
        <v>1809</v>
      </c>
      <c r="F2697" s="2" t="s">
        <v>221</v>
      </c>
    </row>
    <row r="2698" spans="1:6" x14ac:dyDescent="0.25">
      <c r="A2698">
        <v>281</v>
      </c>
      <c r="B2698" s="2" t="s">
        <v>1428</v>
      </c>
      <c r="C2698" s="9">
        <v>8736</v>
      </c>
      <c r="D2698" s="9">
        <v>8736</v>
      </c>
      <c r="E2698" s="2" t="s">
        <v>1809</v>
      </c>
      <c r="F2698" s="2" t="s">
        <v>221</v>
      </c>
    </row>
    <row r="2699" spans="1:6" x14ac:dyDescent="0.25">
      <c r="A2699">
        <v>282</v>
      </c>
      <c r="B2699" s="2" t="s">
        <v>1428</v>
      </c>
      <c r="C2699" s="9">
        <v>1124</v>
      </c>
      <c r="D2699" s="9">
        <v>1124</v>
      </c>
      <c r="E2699" s="2" t="s">
        <v>1809</v>
      </c>
      <c r="F2699" s="2" t="s">
        <v>221</v>
      </c>
    </row>
    <row r="2700" spans="1:6" x14ac:dyDescent="0.25">
      <c r="A2700">
        <v>283</v>
      </c>
      <c r="B2700" s="2" t="s">
        <v>1428</v>
      </c>
      <c r="C2700" s="9">
        <v>1346</v>
      </c>
      <c r="D2700" s="9">
        <v>1346</v>
      </c>
      <c r="E2700" s="2" t="s">
        <v>1809</v>
      </c>
      <c r="F2700" s="2" t="s">
        <v>221</v>
      </c>
    </row>
    <row r="2701" spans="1:6" x14ac:dyDescent="0.25">
      <c r="A2701">
        <v>284</v>
      </c>
      <c r="B2701" s="2" t="s">
        <v>1428</v>
      </c>
      <c r="C2701" s="9">
        <v>1136</v>
      </c>
      <c r="D2701" s="9">
        <v>1136</v>
      </c>
      <c r="E2701" s="2" t="s">
        <v>1809</v>
      </c>
      <c r="F2701" s="2" t="s">
        <v>221</v>
      </c>
    </row>
    <row r="2702" spans="1:6" x14ac:dyDescent="0.25">
      <c r="A2702">
        <v>285</v>
      </c>
      <c r="B2702" s="2" t="s">
        <v>1428</v>
      </c>
      <c r="C2702" s="9">
        <v>1124</v>
      </c>
      <c r="D2702" s="9">
        <v>1124</v>
      </c>
      <c r="E2702" s="2" t="s">
        <v>1809</v>
      </c>
      <c r="F2702" s="2" t="s">
        <v>221</v>
      </c>
    </row>
    <row r="2703" spans="1:6" x14ac:dyDescent="0.25">
      <c r="A2703">
        <v>286</v>
      </c>
      <c r="B2703" s="2" t="s">
        <v>1428</v>
      </c>
      <c r="C2703" s="9">
        <v>1052</v>
      </c>
      <c r="D2703" s="9">
        <v>1052</v>
      </c>
      <c r="E2703" s="2" t="s">
        <v>1809</v>
      </c>
      <c r="F2703" s="2" t="s">
        <v>221</v>
      </c>
    </row>
    <row r="2704" spans="1:6" x14ac:dyDescent="0.25">
      <c r="A2704">
        <v>287</v>
      </c>
      <c r="B2704" s="2" t="s">
        <v>1428</v>
      </c>
      <c r="C2704" s="9">
        <v>0</v>
      </c>
      <c r="D2704" s="9">
        <v>0</v>
      </c>
      <c r="E2704" s="2" t="s">
        <v>1809</v>
      </c>
      <c r="F2704" s="2" t="s">
        <v>221</v>
      </c>
    </row>
    <row r="2705" spans="1:6" x14ac:dyDescent="0.25">
      <c r="A2705">
        <v>288</v>
      </c>
      <c r="B2705" s="2" t="s">
        <v>1428</v>
      </c>
      <c r="C2705" s="9">
        <v>4400</v>
      </c>
      <c r="D2705" s="9">
        <v>4400</v>
      </c>
      <c r="E2705" s="2" t="s">
        <v>1809</v>
      </c>
      <c r="F2705" s="2" t="s">
        <v>221</v>
      </c>
    </row>
    <row r="2706" spans="1:6" x14ac:dyDescent="0.25">
      <c r="A2706">
        <v>289</v>
      </c>
      <c r="B2706" s="2" t="s">
        <v>1428</v>
      </c>
      <c r="C2706" s="9">
        <v>2166</v>
      </c>
      <c r="D2706" s="9">
        <v>2166</v>
      </c>
      <c r="E2706" s="2" t="s">
        <v>1809</v>
      </c>
      <c r="F2706" s="2" t="s">
        <v>221</v>
      </c>
    </row>
    <row r="2707" spans="1:6" x14ac:dyDescent="0.25">
      <c r="A2707">
        <v>290</v>
      </c>
      <c r="B2707" s="2" t="s">
        <v>1428</v>
      </c>
      <c r="C2707" s="9">
        <v>3080</v>
      </c>
      <c r="D2707" s="9">
        <v>3080</v>
      </c>
      <c r="E2707" s="2" t="s">
        <v>1809</v>
      </c>
      <c r="F2707" s="2" t="s">
        <v>221</v>
      </c>
    </row>
    <row r="2708" spans="1:6" x14ac:dyDescent="0.25">
      <c r="A2708">
        <v>291</v>
      </c>
      <c r="B2708" s="2" t="s">
        <v>1428</v>
      </c>
      <c r="C2708" s="9">
        <v>1124</v>
      </c>
      <c r="D2708" s="9">
        <v>1124</v>
      </c>
      <c r="E2708" s="2" t="s">
        <v>1809</v>
      </c>
      <c r="F2708" s="2" t="s">
        <v>221</v>
      </c>
    </row>
    <row r="2709" spans="1:6" x14ac:dyDescent="0.25">
      <c r="A2709">
        <v>292</v>
      </c>
      <c r="B2709" s="2" t="s">
        <v>1428</v>
      </c>
      <c r="C2709" s="9">
        <v>3014</v>
      </c>
      <c r="D2709" s="9">
        <v>3014</v>
      </c>
      <c r="E2709" s="2" t="s">
        <v>1809</v>
      </c>
      <c r="F2709" s="2" t="s">
        <v>221</v>
      </c>
    </row>
    <row r="2710" spans="1:6" x14ac:dyDescent="0.25">
      <c r="A2710">
        <v>293</v>
      </c>
      <c r="B2710" s="2" t="s">
        <v>1428</v>
      </c>
      <c r="C2710" s="9">
        <v>1124</v>
      </c>
      <c r="D2710" s="9">
        <v>1124</v>
      </c>
      <c r="E2710" s="2" t="s">
        <v>1809</v>
      </c>
      <c r="F2710" s="2" t="s">
        <v>221</v>
      </c>
    </row>
    <row r="2711" spans="1:6" x14ac:dyDescent="0.25">
      <c r="A2711">
        <v>294</v>
      </c>
      <c r="B2711" s="2" t="s">
        <v>1428</v>
      </c>
      <c r="C2711" s="9">
        <v>0</v>
      </c>
      <c r="D2711" s="9">
        <v>0</v>
      </c>
      <c r="E2711" s="2" t="s">
        <v>1809</v>
      </c>
      <c r="F2711" s="2" t="s">
        <v>221</v>
      </c>
    </row>
    <row r="2712" spans="1:6" x14ac:dyDescent="0.25">
      <c r="A2712">
        <v>295</v>
      </c>
      <c r="B2712" s="2" t="s">
        <v>1428</v>
      </c>
      <c r="C2712" s="9">
        <v>7442</v>
      </c>
      <c r="D2712" s="9">
        <v>7442</v>
      </c>
      <c r="E2712" s="2" t="s">
        <v>1809</v>
      </c>
      <c r="F2712" s="2" t="s">
        <v>221</v>
      </c>
    </row>
    <row r="2713" spans="1:6" x14ac:dyDescent="0.25">
      <c r="A2713">
        <v>296</v>
      </c>
      <c r="B2713" s="2" t="s">
        <v>1428</v>
      </c>
      <c r="C2713" s="9">
        <v>3046</v>
      </c>
      <c r="D2713" s="9">
        <v>3046</v>
      </c>
      <c r="E2713" s="2" t="s">
        <v>1809</v>
      </c>
      <c r="F2713" s="2" t="s">
        <v>221</v>
      </c>
    </row>
    <row r="2714" spans="1:6" x14ac:dyDescent="0.25">
      <c r="A2714">
        <v>297</v>
      </c>
      <c r="B2714" s="2" t="s">
        <v>1428</v>
      </c>
      <c r="C2714" s="9">
        <v>766</v>
      </c>
      <c r="D2714" s="9">
        <v>766</v>
      </c>
      <c r="E2714" s="2" t="s">
        <v>1809</v>
      </c>
      <c r="F2714" s="2" t="s">
        <v>221</v>
      </c>
    </row>
    <row r="2715" spans="1:6" x14ac:dyDescent="0.25">
      <c r="A2715">
        <v>298</v>
      </c>
      <c r="B2715" s="2" t="s">
        <v>1428</v>
      </c>
      <c r="C2715" s="9">
        <v>614</v>
      </c>
      <c r="D2715" s="9">
        <v>614</v>
      </c>
      <c r="E2715" s="2" t="s">
        <v>1809</v>
      </c>
      <c r="F2715" s="2" t="s">
        <v>221</v>
      </c>
    </row>
    <row r="2716" spans="1:6" x14ac:dyDescent="0.25">
      <c r="A2716">
        <v>299</v>
      </c>
      <c r="B2716" s="2" t="s">
        <v>1428</v>
      </c>
      <c r="C2716" s="9">
        <v>1000</v>
      </c>
      <c r="D2716" s="9">
        <v>1000</v>
      </c>
      <c r="E2716" s="2" t="s">
        <v>1809</v>
      </c>
      <c r="F2716" s="2" t="s">
        <v>221</v>
      </c>
    </row>
    <row r="2717" spans="1:6" x14ac:dyDescent="0.25">
      <c r="A2717">
        <v>300</v>
      </c>
      <c r="B2717" s="2" t="s">
        <v>1428</v>
      </c>
      <c r="C2717" s="9">
        <v>2192</v>
      </c>
      <c r="D2717" s="9">
        <v>2192</v>
      </c>
      <c r="E2717" s="2" t="s">
        <v>1809</v>
      </c>
      <c r="F2717" s="2" t="s">
        <v>221</v>
      </c>
    </row>
    <row r="2718" spans="1:6" x14ac:dyDescent="0.25">
      <c r="A2718">
        <v>301</v>
      </c>
      <c r="B2718" s="2" t="s">
        <v>1428</v>
      </c>
      <c r="C2718" s="9">
        <v>0</v>
      </c>
      <c r="D2718" s="9">
        <v>0</v>
      </c>
      <c r="E2718" s="2" t="s">
        <v>1809</v>
      </c>
      <c r="F2718" s="2" t="s">
        <v>221</v>
      </c>
    </row>
    <row r="2719" spans="1:6" x14ac:dyDescent="0.25">
      <c r="A2719">
        <v>302</v>
      </c>
      <c r="B2719" s="2" t="s">
        <v>1428</v>
      </c>
      <c r="C2719" s="9">
        <v>550</v>
      </c>
      <c r="D2719" s="9">
        <v>550</v>
      </c>
      <c r="E2719" s="2" t="s">
        <v>1809</v>
      </c>
      <c r="F2719" s="2" t="s">
        <v>221</v>
      </c>
    </row>
    <row r="2720" spans="1:6" x14ac:dyDescent="0.25">
      <c r="A2720">
        <v>303</v>
      </c>
      <c r="B2720" s="2" t="s">
        <v>1428</v>
      </c>
      <c r="C2720" s="9">
        <v>0</v>
      </c>
      <c r="D2720" s="9">
        <v>0</v>
      </c>
      <c r="E2720" s="2" t="s">
        <v>1809</v>
      </c>
      <c r="F2720" s="2" t="s">
        <v>221</v>
      </c>
    </row>
    <row r="2721" spans="1:6" x14ac:dyDescent="0.25">
      <c r="A2721">
        <v>304</v>
      </c>
      <c r="B2721" s="2" t="s">
        <v>1428</v>
      </c>
      <c r="C2721" s="9">
        <v>1296</v>
      </c>
      <c r="D2721" s="9">
        <v>1296</v>
      </c>
      <c r="E2721" s="2" t="s">
        <v>1809</v>
      </c>
      <c r="F2721" s="2" t="s">
        <v>221</v>
      </c>
    </row>
    <row r="2722" spans="1:6" x14ac:dyDescent="0.25">
      <c r="A2722">
        <v>305</v>
      </c>
      <c r="B2722" s="2" t="s">
        <v>1428</v>
      </c>
      <c r="C2722" s="9">
        <v>2218</v>
      </c>
      <c r="D2722" s="9">
        <v>2218</v>
      </c>
      <c r="E2722" s="2" t="s">
        <v>1809</v>
      </c>
      <c r="F2722" s="2" t="s">
        <v>221</v>
      </c>
    </row>
    <row r="2723" spans="1:6" x14ac:dyDescent="0.25">
      <c r="A2723">
        <v>306</v>
      </c>
      <c r="B2723" s="2" t="s">
        <v>1428</v>
      </c>
      <c r="C2723" s="9">
        <v>800</v>
      </c>
      <c r="D2723" s="9">
        <v>800</v>
      </c>
      <c r="E2723" s="2" t="s">
        <v>1809</v>
      </c>
      <c r="F2723" s="2" t="s">
        <v>221</v>
      </c>
    </row>
    <row r="2724" spans="1:6" x14ac:dyDescent="0.25">
      <c r="A2724">
        <v>307</v>
      </c>
      <c r="B2724" s="2" t="s">
        <v>1428</v>
      </c>
      <c r="C2724" s="9">
        <v>1000</v>
      </c>
      <c r="D2724" s="9">
        <v>1000</v>
      </c>
      <c r="E2724" s="2" t="s">
        <v>1809</v>
      </c>
      <c r="F2724" s="2" t="s">
        <v>221</v>
      </c>
    </row>
    <row r="2725" spans="1:6" x14ac:dyDescent="0.25">
      <c r="A2725">
        <v>308</v>
      </c>
      <c r="B2725" s="2" t="s">
        <v>1428</v>
      </c>
      <c r="C2725" s="9">
        <v>1054</v>
      </c>
      <c r="D2725" s="9">
        <v>1054</v>
      </c>
      <c r="E2725" s="2" t="s">
        <v>1809</v>
      </c>
      <c r="F2725" s="2" t="s">
        <v>221</v>
      </c>
    </row>
    <row r="2726" spans="1:6" x14ac:dyDescent="0.25">
      <c r="A2726">
        <v>309</v>
      </c>
      <c r="B2726" s="2" t="s">
        <v>1428</v>
      </c>
      <c r="C2726" s="9">
        <v>3000</v>
      </c>
      <c r="D2726" s="9">
        <v>3000</v>
      </c>
      <c r="E2726" s="2" t="s">
        <v>1809</v>
      </c>
      <c r="F2726" s="2" t="s">
        <v>221</v>
      </c>
    </row>
    <row r="2727" spans="1:6" x14ac:dyDescent="0.25">
      <c r="A2727">
        <v>310</v>
      </c>
      <c r="B2727" s="2" t="s">
        <v>1428</v>
      </c>
      <c r="C2727" s="9">
        <v>4000</v>
      </c>
      <c r="D2727" s="9">
        <v>4000</v>
      </c>
      <c r="E2727" s="2" t="s">
        <v>1809</v>
      </c>
      <c r="F2727" s="2" t="s">
        <v>221</v>
      </c>
    </row>
    <row r="2728" spans="1:6" x14ac:dyDescent="0.25">
      <c r="A2728">
        <v>311</v>
      </c>
      <c r="B2728" s="2" t="s">
        <v>1428</v>
      </c>
      <c r="C2728" s="9">
        <v>7442</v>
      </c>
      <c r="D2728" s="9">
        <v>7442</v>
      </c>
      <c r="E2728" s="2" t="s">
        <v>1809</v>
      </c>
      <c r="F2728" s="2" t="s">
        <v>221</v>
      </c>
    </row>
    <row r="2729" spans="1:6" x14ac:dyDescent="0.25">
      <c r="A2729">
        <v>312</v>
      </c>
      <c r="B2729" s="2" t="s">
        <v>1428</v>
      </c>
      <c r="C2729" s="9">
        <v>2958</v>
      </c>
      <c r="D2729" s="9">
        <v>2958</v>
      </c>
      <c r="E2729" s="2" t="s">
        <v>1809</v>
      </c>
      <c r="F2729" s="2" t="s">
        <v>221</v>
      </c>
    </row>
    <row r="2730" spans="1:6" x14ac:dyDescent="0.25">
      <c r="A2730">
        <v>313</v>
      </c>
      <c r="B2730" s="2" t="s">
        <v>1428</v>
      </c>
      <c r="C2730" s="9">
        <v>964</v>
      </c>
      <c r="D2730" s="9">
        <v>964</v>
      </c>
      <c r="E2730" s="2" t="s">
        <v>1809</v>
      </c>
      <c r="F2730" s="2" t="s">
        <v>221</v>
      </c>
    </row>
    <row r="2731" spans="1:6" x14ac:dyDescent="0.25">
      <c r="A2731">
        <v>314</v>
      </c>
      <c r="B2731" s="2" t="s">
        <v>1428</v>
      </c>
      <c r="C2731" s="9">
        <v>0</v>
      </c>
      <c r="D2731" s="9">
        <v>0</v>
      </c>
      <c r="E2731" s="2" t="s">
        <v>1809</v>
      </c>
      <c r="F2731" s="2" t="s">
        <v>221</v>
      </c>
    </row>
    <row r="2732" spans="1:6" x14ac:dyDescent="0.25">
      <c r="A2732">
        <v>315</v>
      </c>
      <c r="B2732" s="2" t="s">
        <v>1428</v>
      </c>
      <c r="C2732" s="9">
        <v>1052</v>
      </c>
      <c r="D2732" s="9">
        <v>1052</v>
      </c>
      <c r="E2732" s="2" t="s">
        <v>1809</v>
      </c>
      <c r="F2732" s="2" t="s">
        <v>221</v>
      </c>
    </row>
    <row r="2733" spans="1:6" x14ac:dyDescent="0.25">
      <c r="A2733">
        <v>316</v>
      </c>
      <c r="B2733" s="2" t="s">
        <v>1428</v>
      </c>
      <c r="C2733" s="9">
        <v>5582</v>
      </c>
      <c r="D2733" s="9">
        <v>5582</v>
      </c>
      <c r="E2733" s="2" t="s">
        <v>1809</v>
      </c>
      <c r="F2733" s="2" t="s">
        <v>221</v>
      </c>
    </row>
    <row r="2734" spans="1:6" x14ac:dyDescent="0.25">
      <c r="A2734">
        <v>317</v>
      </c>
      <c r="B2734" s="2" t="s">
        <v>1428</v>
      </c>
      <c r="C2734" s="9">
        <v>1766</v>
      </c>
      <c r="D2734" s="9">
        <v>1766</v>
      </c>
      <c r="E2734" s="2" t="s">
        <v>1809</v>
      </c>
      <c r="F2734" s="2" t="s">
        <v>221</v>
      </c>
    </row>
    <row r="2735" spans="1:6" x14ac:dyDescent="0.25">
      <c r="A2735">
        <v>318</v>
      </c>
      <c r="B2735" s="2" t="s">
        <v>1428</v>
      </c>
      <c r="C2735" s="9">
        <v>2954</v>
      </c>
      <c r="D2735" s="9">
        <v>2954</v>
      </c>
      <c r="E2735" s="2" t="s">
        <v>1809</v>
      </c>
      <c r="F2735" s="2" t="s">
        <v>221</v>
      </c>
    </row>
    <row r="2736" spans="1:6" x14ac:dyDescent="0.25">
      <c r="A2736">
        <v>319</v>
      </c>
      <c r="B2736" s="2" t="s">
        <v>1428</v>
      </c>
      <c r="C2736" s="9">
        <v>0</v>
      </c>
      <c r="D2736" s="9">
        <v>0</v>
      </c>
      <c r="E2736" s="2" t="s">
        <v>1809</v>
      </c>
      <c r="F2736" s="2" t="s">
        <v>221</v>
      </c>
    </row>
    <row r="2737" spans="1:6" x14ac:dyDescent="0.25">
      <c r="A2737">
        <v>320</v>
      </c>
      <c r="B2737" s="2" t="s">
        <v>1428</v>
      </c>
      <c r="C2737" s="9">
        <v>4640</v>
      </c>
      <c r="D2737" s="9">
        <v>4640</v>
      </c>
      <c r="E2737" s="2" t="s">
        <v>1809</v>
      </c>
      <c r="F2737" s="2" t="s">
        <v>221</v>
      </c>
    </row>
    <row r="2738" spans="1:6" x14ac:dyDescent="0.25">
      <c r="A2738">
        <v>321</v>
      </c>
      <c r="B2738" s="2" t="s">
        <v>1428</v>
      </c>
      <c r="C2738" s="9">
        <v>866</v>
      </c>
      <c r="D2738" s="9">
        <v>866</v>
      </c>
      <c r="E2738" s="2" t="s">
        <v>1809</v>
      </c>
      <c r="F2738" s="2" t="s">
        <v>221</v>
      </c>
    </row>
    <row r="2739" spans="1:6" x14ac:dyDescent="0.25">
      <c r="A2739">
        <v>322</v>
      </c>
      <c r="B2739" s="2" t="s">
        <v>1428</v>
      </c>
      <c r="C2739" s="9">
        <v>632</v>
      </c>
      <c r="D2739" s="9">
        <v>632</v>
      </c>
      <c r="E2739" s="2" t="s">
        <v>1809</v>
      </c>
      <c r="F2739" s="2" t="s">
        <v>221</v>
      </c>
    </row>
    <row r="2740" spans="1:6" x14ac:dyDescent="0.25">
      <c r="A2740">
        <v>323</v>
      </c>
      <c r="B2740" s="2" t="s">
        <v>1428</v>
      </c>
      <c r="C2740" s="9">
        <v>2166</v>
      </c>
      <c r="D2740" s="9">
        <v>2166</v>
      </c>
      <c r="E2740" s="2" t="s">
        <v>1809</v>
      </c>
      <c r="F2740" s="2" t="s">
        <v>221</v>
      </c>
    </row>
    <row r="2741" spans="1:6" x14ac:dyDescent="0.25">
      <c r="A2741">
        <v>324</v>
      </c>
      <c r="B2741" s="2" t="s">
        <v>1428</v>
      </c>
      <c r="C2741" s="9">
        <v>0</v>
      </c>
      <c r="D2741" s="9">
        <v>0</v>
      </c>
      <c r="E2741" s="2" t="s">
        <v>1809</v>
      </c>
      <c r="F2741" s="2" t="s">
        <v>221</v>
      </c>
    </row>
    <row r="2742" spans="1:6" x14ac:dyDescent="0.25">
      <c r="A2742">
        <v>325</v>
      </c>
      <c r="B2742" s="2" t="s">
        <v>1428</v>
      </c>
      <c r="C2742" s="9">
        <v>3496</v>
      </c>
      <c r="D2742" s="9">
        <v>3496</v>
      </c>
      <c r="E2742" s="2" t="s">
        <v>1809</v>
      </c>
      <c r="F2742" s="2" t="s">
        <v>221</v>
      </c>
    </row>
    <row r="2743" spans="1:6" x14ac:dyDescent="0.25">
      <c r="A2743">
        <v>326</v>
      </c>
      <c r="B2743" s="2" t="s">
        <v>1428</v>
      </c>
      <c r="C2743" s="9">
        <v>1000</v>
      </c>
      <c r="D2743" s="9">
        <v>1000</v>
      </c>
      <c r="E2743" s="2" t="s">
        <v>1809</v>
      </c>
      <c r="F2743" s="2" t="s">
        <v>221</v>
      </c>
    </row>
    <row r="2744" spans="1:6" x14ac:dyDescent="0.25">
      <c r="A2744">
        <v>327</v>
      </c>
      <c r="B2744" s="2" t="s">
        <v>1428</v>
      </c>
      <c r="C2744" s="9">
        <v>2076</v>
      </c>
      <c r="D2744" s="9">
        <v>2076</v>
      </c>
      <c r="E2744" s="2" t="s">
        <v>1809</v>
      </c>
      <c r="F2744" s="2" t="s">
        <v>221</v>
      </c>
    </row>
    <row r="2745" spans="1:6" x14ac:dyDescent="0.25">
      <c r="A2745">
        <v>328</v>
      </c>
      <c r="B2745" s="2" t="s">
        <v>1428</v>
      </c>
      <c r="C2745" s="9">
        <v>0</v>
      </c>
      <c r="D2745" s="9">
        <v>0</v>
      </c>
      <c r="E2745" s="2" t="s">
        <v>1809</v>
      </c>
      <c r="F2745" s="2" t="s">
        <v>221</v>
      </c>
    </row>
    <row r="2746" spans="1:6" x14ac:dyDescent="0.25">
      <c r="A2746">
        <v>329</v>
      </c>
      <c r="B2746" s="2" t="s">
        <v>1428</v>
      </c>
      <c r="C2746" s="9">
        <v>1052</v>
      </c>
      <c r="D2746" s="9">
        <v>1052</v>
      </c>
      <c r="E2746" s="2" t="s">
        <v>1809</v>
      </c>
      <c r="F2746" s="2" t="s">
        <v>221</v>
      </c>
    </row>
    <row r="2747" spans="1:6" x14ac:dyDescent="0.25">
      <c r="A2747">
        <v>330</v>
      </c>
      <c r="B2747" s="2" t="s">
        <v>1428</v>
      </c>
      <c r="C2747" s="9">
        <v>4000</v>
      </c>
      <c r="D2747" s="9">
        <v>4000</v>
      </c>
      <c r="E2747" s="2" t="s">
        <v>1809</v>
      </c>
      <c r="F2747" s="2" t="s">
        <v>221</v>
      </c>
    </row>
    <row r="2748" spans="1:6" x14ac:dyDescent="0.25">
      <c r="A2748">
        <v>331</v>
      </c>
      <c r="B2748" s="2" t="s">
        <v>1428</v>
      </c>
      <c r="C2748" s="9">
        <v>1172</v>
      </c>
      <c r="D2748" s="9">
        <v>1172</v>
      </c>
      <c r="E2748" s="2" t="s">
        <v>1809</v>
      </c>
      <c r="F2748" s="2" t="s">
        <v>221</v>
      </c>
    </row>
    <row r="2749" spans="1:6" x14ac:dyDescent="0.25">
      <c r="A2749">
        <v>332</v>
      </c>
      <c r="B2749" s="2" t="s">
        <v>1428</v>
      </c>
      <c r="C2749" s="9">
        <v>3000</v>
      </c>
      <c r="D2749" s="9">
        <v>3000</v>
      </c>
      <c r="E2749" s="2" t="s">
        <v>1809</v>
      </c>
      <c r="F2749" s="2" t="s">
        <v>221</v>
      </c>
    </row>
    <row r="2750" spans="1:6" x14ac:dyDescent="0.25">
      <c r="A2750">
        <v>333</v>
      </c>
      <c r="B2750" s="2" t="s">
        <v>1428</v>
      </c>
      <c r="C2750" s="9">
        <v>0</v>
      </c>
      <c r="D2750" s="9">
        <v>0</v>
      </c>
      <c r="E2750" s="2" t="s">
        <v>1809</v>
      </c>
      <c r="F2750" s="2" t="s">
        <v>221</v>
      </c>
    </row>
    <row r="2751" spans="1:6" x14ac:dyDescent="0.25">
      <c r="A2751">
        <v>334</v>
      </c>
      <c r="B2751" s="2" t="s">
        <v>1428</v>
      </c>
      <c r="C2751" s="9">
        <v>5300</v>
      </c>
      <c r="D2751" s="9">
        <v>5300</v>
      </c>
      <c r="E2751" s="2" t="s">
        <v>1809</v>
      </c>
      <c r="F2751" s="2" t="s">
        <v>221</v>
      </c>
    </row>
    <row r="2752" spans="1:6" x14ac:dyDescent="0.25">
      <c r="A2752">
        <v>335</v>
      </c>
      <c r="B2752" s="2" t="s">
        <v>1428</v>
      </c>
      <c r="C2752" s="9">
        <v>452</v>
      </c>
      <c r="D2752" s="9">
        <v>452</v>
      </c>
      <c r="E2752" s="2" t="s">
        <v>1809</v>
      </c>
      <c r="F2752" s="2" t="s">
        <v>221</v>
      </c>
    </row>
    <row r="2753" spans="1:6" x14ac:dyDescent="0.25">
      <c r="A2753">
        <v>336</v>
      </c>
      <c r="B2753" s="2" t="s">
        <v>1428</v>
      </c>
      <c r="C2753" s="9">
        <v>0</v>
      </c>
      <c r="D2753" s="9">
        <v>0</v>
      </c>
      <c r="E2753" s="2" t="s">
        <v>1809</v>
      </c>
      <c r="F2753" s="2" t="s">
        <v>221</v>
      </c>
    </row>
    <row r="2754" spans="1:6" x14ac:dyDescent="0.25">
      <c r="A2754">
        <v>337</v>
      </c>
      <c r="B2754" s="2" t="s">
        <v>1428</v>
      </c>
      <c r="C2754" s="9">
        <v>1124</v>
      </c>
      <c r="D2754" s="9">
        <v>1124</v>
      </c>
      <c r="E2754" s="2" t="s">
        <v>1809</v>
      </c>
      <c r="F2754" s="2" t="s">
        <v>221</v>
      </c>
    </row>
    <row r="2755" spans="1:6" x14ac:dyDescent="0.25">
      <c r="A2755">
        <v>338</v>
      </c>
      <c r="B2755" s="2" t="s">
        <v>1428</v>
      </c>
      <c r="C2755" s="9">
        <v>6000</v>
      </c>
      <c r="D2755" s="9">
        <v>6000</v>
      </c>
      <c r="E2755" s="2" t="s">
        <v>1809</v>
      </c>
      <c r="F2755" s="2" t="s">
        <v>221</v>
      </c>
    </row>
    <row r="2756" spans="1:6" x14ac:dyDescent="0.25">
      <c r="A2756">
        <v>339</v>
      </c>
      <c r="B2756" s="2" t="s">
        <v>1428</v>
      </c>
      <c r="C2756" s="9">
        <v>6470</v>
      </c>
      <c r="D2756" s="9">
        <v>6470</v>
      </c>
      <c r="E2756" s="2" t="s">
        <v>1809</v>
      </c>
      <c r="F2756" s="2" t="s">
        <v>221</v>
      </c>
    </row>
    <row r="2757" spans="1:6" x14ac:dyDescent="0.25">
      <c r="A2757">
        <v>340</v>
      </c>
      <c r="B2757" s="2" t="s">
        <v>1428</v>
      </c>
      <c r="C2757" s="9">
        <v>1328</v>
      </c>
      <c r="D2757" s="9">
        <v>1328</v>
      </c>
      <c r="E2757" s="2" t="s">
        <v>1809</v>
      </c>
      <c r="F2757" s="2" t="s">
        <v>221</v>
      </c>
    </row>
    <row r="2758" spans="1:6" x14ac:dyDescent="0.25">
      <c r="A2758">
        <v>341</v>
      </c>
      <c r="B2758" s="2" t="s">
        <v>1428</v>
      </c>
      <c r="C2758" s="9">
        <v>5582</v>
      </c>
      <c r="D2758" s="9">
        <v>5582</v>
      </c>
      <c r="E2758" s="2" t="s">
        <v>1809</v>
      </c>
      <c r="F2758" s="2" t="s">
        <v>221</v>
      </c>
    </row>
    <row r="2759" spans="1:6" x14ac:dyDescent="0.25">
      <c r="A2759">
        <v>342</v>
      </c>
      <c r="B2759" s="2" t="s">
        <v>1428</v>
      </c>
      <c r="C2759" s="9">
        <v>0</v>
      </c>
      <c r="D2759" s="9">
        <v>0</v>
      </c>
      <c r="E2759" s="2" t="s">
        <v>1809</v>
      </c>
      <c r="F2759" s="2" t="s">
        <v>221</v>
      </c>
    </row>
    <row r="2760" spans="1:6" x14ac:dyDescent="0.25">
      <c r="A2760">
        <v>343</v>
      </c>
      <c r="B2760" s="2" t="s">
        <v>1428</v>
      </c>
      <c r="C2760" s="9">
        <v>704</v>
      </c>
      <c r="D2760" s="9">
        <v>704</v>
      </c>
      <c r="E2760" s="2" t="s">
        <v>1809</v>
      </c>
      <c r="F2760" s="2" t="s">
        <v>221</v>
      </c>
    </row>
    <row r="2761" spans="1:6" x14ac:dyDescent="0.25">
      <c r="A2761">
        <v>344</v>
      </c>
      <c r="B2761" s="2" t="s">
        <v>1428</v>
      </c>
      <c r="C2761" s="9">
        <v>5582</v>
      </c>
      <c r="D2761" s="9">
        <v>5582</v>
      </c>
      <c r="E2761" s="2" t="s">
        <v>1809</v>
      </c>
      <c r="F2761" s="2" t="s">
        <v>221</v>
      </c>
    </row>
    <row r="2762" spans="1:6" x14ac:dyDescent="0.25">
      <c r="A2762">
        <v>345</v>
      </c>
      <c r="B2762" s="2" t="s">
        <v>1428</v>
      </c>
      <c r="C2762" s="9">
        <v>4160</v>
      </c>
      <c r="D2762" s="9">
        <v>4160</v>
      </c>
      <c r="E2762" s="2" t="s">
        <v>1809</v>
      </c>
      <c r="F2762" s="2" t="s">
        <v>221</v>
      </c>
    </row>
    <row r="2763" spans="1:6" x14ac:dyDescent="0.25">
      <c r="A2763">
        <v>346</v>
      </c>
      <c r="B2763" s="2" t="s">
        <v>1428</v>
      </c>
      <c r="C2763" s="9">
        <v>584</v>
      </c>
      <c r="D2763" s="9">
        <v>584</v>
      </c>
      <c r="E2763" s="2" t="s">
        <v>1809</v>
      </c>
      <c r="F2763" s="2" t="s">
        <v>221</v>
      </c>
    </row>
    <row r="2764" spans="1:6" x14ac:dyDescent="0.25">
      <c r="A2764">
        <v>347</v>
      </c>
      <c r="B2764" s="2" t="s">
        <v>1428</v>
      </c>
      <c r="C2764" s="9">
        <v>600</v>
      </c>
      <c r="D2764" s="9">
        <v>600</v>
      </c>
      <c r="E2764" s="2" t="s">
        <v>1809</v>
      </c>
      <c r="F2764" s="2" t="s">
        <v>221</v>
      </c>
    </row>
    <row r="2765" spans="1:6" x14ac:dyDescent="0.25">
      <c r="A2765">
        <v>348</v>
      </c>
      <c r="B2765" s="2" t="s">
        <v>1428</v>
      </c>
      <c r="C2765" s="9">
        <v>1664</v>
      </c>
      <c r="D2765" s="9">
        <v>1664</v>
      </c>
      <c r="E2765" s="2" t="s">
        <v>1809</v>
      </c>
      <c r="F2765" s="2" t="s">
        <v>221</v>
      </c>
    </row>
    <row r="2766" spans="1:6" x14ac:dyDescent="0.25">
      <c r="A2766">
        <v>349</v>
      </c>
      <c r="B2766" s="2" t="s">
        <v>1428</v>
      </c>
      <c r="C2766" s="9">
        <v>510</v>
      </c>
      <c r="D2766" s="9">
        <v>510</v>
      </c>
      <c r="E2766" s="2" t="s">
        <v>1809</v>
      </c>
      <c r="F2766" s="2" t="s">
        <v>221</v>
      </c>
    </row>
    <row r="2767" spans="1:6" x14ac:dyDescent="0.25">
      <c r="A2767">
        <v>350</v>
      </c>
      <c r="B2767" s="2" t="s">
        <v>1428</v>
      </c>
      <c r="C2767" s="9">
        <v>0</v>
      </c>
      <c r="D2767" s="9">
        <v>0</v>
      </c>
      <c r="E2767" s="2" t="s">
        <v>1809</v>
      </c>
      <c r="F2767" s="2" t="s">
        <v>221</v>
      </c>
    </row>
    <row r="2768" spans="1:6" x14ac:dyDescent="0.25">
      <c r="A2768">
        <v>351</v>
      </c>
      <c r="B2768" s="2" t="s">
        <v>1428</v>
      </c>
      <c r="C2768" s="9">
        <v>400</v>
      </c>
      <c r="D2768" s="9">
        <v>400</v>
      </c>
      <c r="E2768" s="2" t="s">
        <v>1809</v>
      </c>
      <c r="F2768" s="2" t="s">
        <v>221</v>
      </c>
    </row>
    <row r="2769" spans="1:6" x14ac:dyDescent="0.25">
      <c r="A2769">
        <v>352</v>
      </c>
      <c r="B2769" s="2" t="s">
        <v>1428</v>
      </c>
      <c r="C2769" s="9">
        <v>700</v>
      </c>
      <c r="D2769" s="9">
        <v>700</v>
      </c>
      <c r="E2769" s="2" t="s">
        <v>1809</v>
      </c>
      <c r="F2769" s="2" t="s">
        <v>221</v>
      </c>
    </row>
    <row r="2770" spans="1:6" x14ac:dyDescent="0.25">
      <c r="A2770">
        <v>353</v>
      </c>
      <c r="B2770" s="2" t="s">
        <v>1428</v>
      </c>
      <c r="C2770" s="9">
        <v>1124</v>
      </c>
      <c r="D2770" s="9">
        <v>1124</v>
      </c>
      <c r="E2770" s="2" t="s">
        <v>1809</v>
      </c>
      <c r="F2770" s="2" t="s">
        <v>221</v>
      </c>
    </row>
    <row r="2771" spans="1:6" x14ac:dyDescent="0.25">
      <c r="A2771">
        <v>354</v>
      </c>
      <c r="B2771" s="2" t="s">
        <v>1428</v>
      </c>
      <c r="C2771" s="9">
        <v>3894</v>
      </c>
      <c r="D2771" s="9">
        <v>3894</v>
      </c>
      <c r="E2771" s="2" t="s">
        <v>1809</v>
      </c>
      <c r="F2771" s="2" t="s">
        <v>221</v>
      </c>
    </row>
    <row r="2772" spans="1:6" x14ac:dyDescent="0.25">
      <c r="A2772">
        <v>355</v>
      </c>
      <c r="B2772" s="2" t="s">
        <v>1428</v>
      </c>
      <c r="C2772" s="9">
        <v>1400</v>
      </c>
      <c r="D2772" s="9">
        <v>1400</v>
      </c>
      <c r="E2772" s="2" t="s">
        <v>1809</v>
      </c>
      <c r="F2772" s="2" t="s">
        <v>221</v>
      </c>
    </row>
    <row r="2773" spans="1:6" x14ac:dyDescent="0.25">
      <c r="A2773">
        <v>356</v>
      </c>
      <c r="B2773" s="2" t="s">
        <v>1428</v>
      </c>
      <c r="C2773" s="9">
        <v>0</v>
      </c>
      <c r="D2773" s="9">
        <v>0</v>
      </c>
      <c r="E2773" s="2" t="s">
        <v>1809</v>
      </c>
      <c r="F2773" s="2" t="s">
        <v>221</v>
      </c>
    </row>
    <row r="2774" spans="1:6" x14ac:dyDescent="0.25">
      <c r="A2774">
        <v>357</v>
      </c>
      <c r="B2774" s="2" t="s">
        <v>1428</v>
      </c>
      <c r="C2774" s="9">
        <v>9000</v>
      </c>
      <c r="D2774" s="9">
        <v>9000</v>
      </c>
      <c r="E2774" s="2" t="s">
        <v>1809</v>
      </c>
      <c r="F2774" s="2" t="s">
        <v>221</v>
      </c>
    </row>
    <row r="2775" spans="1:6" x14ac:dyDescent="0.25">
      <c r="A2775">
        <v>358</v>
      </c>
      <c r="B2775" s="2" t="s">
        <v>1428</v>
      </c>
      <c r="C2775" s="9">
        <v>0</v>
      </c>
      <c r="D2775" s="9">
        <v>0</v>
      </c>
      <c r="E2775" s="2" t="s">
        <v>1809</v>
      </c>
      <c r="F2775" s="2" t="s">
        <v>221</v>
      </c>
    </row>
    <row r="2776" spans="1:6" x14ac:dyDescent="0.25">
      <c r="A2776">
        <v>359</v>
      </c>
      <c r="B2776" s="2" t="s">
        <v>1428</v>
      </c>
      <c r="C2776" s="9">
        <v>8000</v>
      </c>
      <c r="D2776" s="9">
        <v>8000</v>
      </c>
      <c r="E2776" s="2" t="s">
        <v>1809</v>
      </c>
      <c r="F2776" s="2" t="s">
        <v>221</v>
      </c>
    </row>
    <row r="2777" spans="1:6" x14ac:dyDescent="0.25">
      <c r="A2777">
        <v>360</v>
      </c>
      <c r="B2777" s="2" t="s">
        <v>1428</v>
      </c>
      <c r="C2777" s="9">
        <v>3000</v>
      </c>
      <c r="D2777" s="9">
        <v>3000</v>
      </c>
      <c r="E2777" s="2" t="s">
        <v>1809</v>
      </c>
      <c r="F2777" s="2" t="s">
        <v>221</v>
      </c>
    </row>
    <row r="2778" spans="1:6" x14ac:dyDescent="0.25">
      <c r="A2778">
        <v>361</v>
      </c>
      <c r="B2778" s="2" t="s">
        <v>1428</v>
      </c>
      <c r="C2778" s="9">
        <v>332</v>
      </c>
      <c r="D2778" s="9">
        <v>332</v>
      </c>
      <c r="E2778" s="2" t="s">
        <v>1809</v>
      </c>
      <c r="F2778" s="2" t="s">
        <v>221</v>
      </c>
    </row>
    <row r="2779" spans="1:6" x14ac:dyDescent="0.25">
      <c r="A2779">
        <v>362</v>
      </c>
      <c r="B2779" s="2" t="s">
        <v>1428</v>
      </c>
      <c r="C2779" s="9">
        <v>332</v>
      </c>
      <c r="D2779" s="9">
        <v>332</v>
      </c>
      <c r="E2779" s="2" t="s">
        <v>1809</v>
      </c>
      <c r="F2779" s="2" t="s">
        <v>221</v>
      </c>
    </row>
    <row r="2780" spans="1:6" x14ac:dyDescent="0.25">
      <c r="A2780">
        <v>363</v>
      </c>
      <c r="B2780" s="2" t="s">
        <v>1428</v>
      </c>
      <c r="C2780" s="9">
        <v>602</v>
      </c>
      <c r="D2780" s="9">
        <v>602</v>
      </c>
      <c r="E2780" s="2" t="s">
        <v>1809</v>
      </c>
      <c r="F2780" s="2" t="s">
        <v>221</v>
      </c>
    </row>
    <row r="2781" spans="1:6" x14ac:dyDescent="0.25">
      <c r="A2781">
        <v>364</v>
      </c>
      <c r="B2781" s="2" t="s">
        <v>1428</v>
      </c>
      <c r="C2781" s="9">
        <v>1124</v>
      </c>
      <c r="D2781" s="9">
        <v>1124</v>
      </c>
      <c r="E2781" s="2" t="s">
        <v>1809</v>
      </c>
      <c r="F2781" s="2" t="s">
        <v>221</v>
      </c>
    </row>
    <row r="2782" spans="1:6" x14ac:dyDescent="0.25">
      <c r="A2782">
        <v>365</v>
      </c>
      <c r="B2782" s="2" t="s">
        <v>1428</v>
      </c>
      <c r="C2782" s="9">
        <v>1772</v>
      </c>
      <c r="D2782" s="9">
        <v>1772</v>
      </c>
      <c r="E2782" s="2" t="s">
        <v>1809</v>
      </c>
      <c r="F2782" s="2" t="s">
        <v>221</v>
      </c>
    </row>
    <row r="2783" spans="1:6" x14ac:dyDescent="0.25">
      <c r="A2783">
        <v>366</v>
      </c>
      <c r="B2783" s="2" t="s">
        <v>1428</v>
      </c>
      <c r="C2783" s="9">
        <v>422</v>
      </c>
      <c r="D2783" s="9">
        <v>422</v>
      </c>
      <c r="E2783" s="2" t="s">
        <v>1809</v>
      </c>
      <c r="F2783" s="2" t="s">
        <v>221</v>
      </c>
    </row>
    <row r="2784" spans="1:6" x14ac:dyDescent="0.25">
      <c r="A2784">
        <v>367</v>
      </c>
      <c r="B2784" s="2" t="s">
        <v>1428</v>
      </c>
      <c r="C2784" s="9">
        <v>0</v>
      </c>
      <c r="D2784" s="9">
        <v>0</v>
      </c>
      <c r="E2784" s="2" t="s">
        <v>1809</v>
      </c>
      <c r="F2784" s="2" t="s">
        <v>221</v>
      </c>
    </row>
    <row r="2785" spans="1:6" x14ac:dyDescent="0.25">
      <c r="A2785">
        <v>368</v>
      </c>
      <c r="B2785" s="2" t="s">
        <v>1428</v>
      </c>
      <c r="C2785" s="9">
        <v>4120</v>
      </c>
      <c r="D2785" s="9">
        <v>4120</v>
      </c>
      <c r="E2785" s="2" t="s">
        <v>1809</v>
      </c>
      <c r="F2785" s="2" t="s">
        <v>221</v>
      </c>
    </row>
    <row r="2786" spans="1:6" x14ac:dyDescent="0.25">
      <c r="A2786">
        <v>369</v>
      </c>
      <c r="B2786" s="2" t="s">
        <v>1428</v>
      </c>
      <c r="C2786" s="9">
        <v>1118</v>
      </c>
      <c r="D2786" s="9">
        <v>1118</v>
      </c>
      <c r="E2786" s="2" t="s">
        <v>1809</v>
      </c>
      <c r="F2786" s="2" t="s">
        <v>221</v>
      </c>
    </row>
    <row r="2787" spans="1:6" x14ac:dyDescent="0.25">
      <c r="A2787">
        <v>370</v>
      </c>
      <c r="B2787" s="2" t="s">
        <v>1428</v>
      </c>
      <c r="C2787" s="9">
        <v>326</v>
      </c>
      <c r="D2787" s="9">
        <v>326</v>
      </c>
      <c r="E2787" s="2" t="s">
        <v>1809</v>
      </c>
      <c r="F2787" s="2" t="s">
        <v>221</v>
      </c>
    </row>
    <row r="2788" spans="1:6" x14ac:dyDescent="0.25">
      <c r="A2788">
        <v>371</v>
      </c>
      <c r="B2788" s="2" t="s">
        <v>1428</v>
      </c>
      <c r="C2788" s="9">
        <v>2178</v>
      </c>
      <c r="D2788" s="9">
        <v>2178</v>
      </c>
      <c r="E2788" s="2" t="s">
        <v>1809</v>
      </c>
      <c r="F2788" s="2" t="s">
        <v>221</v>
      </c>
    </row>
    <row r="2789" spans="1:6" x14ac:dyDescent="0.25">
      <c r="A2789">
        <v>372</v>
      </c>
      <c r="B2789" s="2" t="s">
        <v>1428</v>
      </c>
      <c r="C2789" s="9">
        <v>5098</v>
      </c>
      <c r="D2789" s="9">
        <v>5098</v>
      </c>
      <c r="E2789" s="2" t="s">
        <v>1809</v>
      </c>
      <c r="F2789" s="2" t="s">
        <v>221</v>
      </c>
    </row>
    <row r="2790" spans="1:6" x14ac:dyDescent="0.25">
      <c r="A2790">
        <v>373</v>
      </c>
      <c r="B2790" s="2" t="s">
        <v>1428</v>
      </c>
      <c r="C2790" s="9">
        <v>0</v>
      </c>
      <c r="D2790" s="9">
        <v>0</v>
      </c>
      <c r="E2790" s="2" t="s">
        <v>1809</v>
      </c>
      <c r="F2790" s="2" t="s">
        <v>221</v>
      </c>
    </row>
    <row r="2791" spans="1:6" x14ac:dyDescent="0.25">
      <c r="A2791">
        <v>374</v>
      </c>
      <c r="B2791" s="2" t="s">
        <v>1428</v>
      </c>
      <c r="C2791" s="9">
        <v>1124</v>
      </c>
      <c r="D2791" s="9">
        <v>1124</v>
      </c>
      <c r="E2791" s="2" t="s">
        <v>1809</v>
      </c>
      <c r="F2791" s="2" t="s">
        <v>221</v>
      </c>
    </row>
    <row r="2792" spans="1:6" x14ac:dyDescent="0.25">
      <c r="A2792">
        <v>375</v>
      </c>
      <c r="B2792" s="2" t="s">
        <v>1428</v>
      </c>
      <c r="C2792" s="9">
        <v>4000</v>
      </c>
      <c r="D2792" s="9">
        <v>4000</v>
      </c>
      <c r="E2792" s="2" t="s">
        <v>1809</v>
      </c>
      <c r="F2792" s="2" t="s">
        <v>221</v>
      </c>
    </row>
    <row r="2793" spans="1:6" x14ac:dyDescent="0.25">
      <c r="A2793">
        <v>376</v>
      </c>
      <c r="B2793" s="2" t="s">
        <v>1428</v>
      </c>
      <c r="C2793" s="9">
        <v>1300</v>
      </c>
      <c r="D2793" s="9">
        <v>1300</v>
      </c>
      <c r="E2793" s="2" t="s">
        <v>1809</v>
      </c>
      <c r="F2793" s="2" t="s">
        <v>221</v>
      </c>
    </row>
    <row r="2794" spans="1:6" x14ac:dyDescent="0.25">
      <c r="A2794">
        <v>377</v>
      </c>
      <c r="B2794" s="2" t="s">
        <v>1428</v>
      </c>
      <c r="C2794" s="9">
        <v>4700</v>
      </c>
      <c r="D2794" s="9">
        <v>4700</v>
      </c>
      <c r="E2794" s="2" t="s">
        <v>1809</v>
      </c>
      <c r="F2794" s="2" t="s">
        <v>221</v>
      </c>
    </row>
    <row r="2795" spans="1:6" x14ac:dyDescent="0.25">
      <c r="A2795">
        <v>378</v>
      </c>
      <c r="B2795" s="2" t="s">
        <v>1428</v>
      </c>
      <c r="C2795" s="9">
        <v>2000</v>
      </c>
      <c r="D2795" s="9">
        <v>2000</v>
      </c>
      <c r="E2795" s="2" t="s">
        <v>1809</v>
      </c>
      <c r="F2795" s="2" t="s">
        <v>221</v>
      </c>
    </row>
    <row r="2796" spans="1:6" x14ac:dyDescent="0.25">
      <c r="A2796">
        <v>379</v>
      </c>
      <c r="B2796" s="2" t="s">
        <v>1428</v>
      </c>
      <c r="C2796" s="9">
        <v>1124</v>
      </c>
      <c r="D2796" s="9">
        <v>1124</v>
      </c>
      <c r="E2796" s="2" t="s">
        <v>1809</v>
      </c>
      <c r="F2796" s="2" t="s">
        <v>221</v>
      </c>
    </row>
    <row r="2797" spans="1:6" x14ac:dyDescent="0.25">
      <c r="A2797">
        <v>380</v>
      </c>
      <c r="B2797" s="2" t="s">
        <v>1428</v>
      </c>
      <c r="C2797" s="9">
        <v>1124</v>
      </c>
      <c r="D2797" s="9">
        <v>1124</v>
      </c>
      <c r="E2797" s="2" t="s">
        <v>1809</v>
      </c>
      <c r="F2797" s="2" t="s">
        <v>221</v>
      </c>
    </row>
    <row r="2798" spans="1:6" x14ac:dyDescent="0.25">
      <c r="A2798">
        <v>381</v>
      </c>
      <c r="B2798" s="2" t="s">
        <v>1428</v>
      </c>
      <c r="C2798" s="9">
        <v>1114</v>
      </c>
      <c r="D2798" s="9">
        <v>1114</v>
      </c>
      <c r="E2798" s="2" t="s">
        <v>1809</v>
      </c>
      <c r="F2798" s="2" t="s">
        <v>221</v>
      </c>
    </row>
    <row r="2799" spans="1:6" x14ac:dyDescent="0.25">
      <c r="A2799">
        <v>382</v>
      </c>
      <c r="B2799" s="2" t="s">
        <v>1428</v>
      </c>
      <c r="C2799" s="9">
        <v>3700</v>
      </c>
      <c r="D2799" s="9">
        <v>3700</v>
      </c>
      <c r="E2799" s="2" t="s">
        <v>1809</v>
      </c>
      <c r="F2799" s="2" t="s">
        <v>221</v>
      </c>
    </row>
    <row r="2800" spans="1:6" x14ac:dyDescent="0.25">
      <c r="A2800">
        <v>383</v>
      </c>
      <c r="B2800" s="2" t="s">
        <v>1428</v>
      </c>
      <c r="C2800" s="9">
        <v>3950</v>
      </c>
      <c r="D2800" s="9">
        <v>3950</v>
      </c>
      <c r="E2800" s="2" t="s">
        <v>1809</v>
      </c>
      <c r="F2800" s="2" t="s">
        <v>221</v>
      </c>
    </row>
    <row r="2801" spans="1:6" x14ac:dyDescent="0.25">
      <c r="A2801">
        <v>384</v>
      </c>
      <c r="B2801" s="2" t="s">
        <v>1428</v>
      </c>
      <c r="C2801" s="9">
        <v>1772</v>
      </c>
      <c r="D2801" s="9">
        <v>1772</v>
      </c>
      <c r="E2801" s="2" t="s">
        <v>1809</v>
      </c>
      <c r="F2801" s="2" t="s">
        <v>221</v>
      </c>
    </row>
    <row r="2802" spans="1:6" x14ac:dyDescent="0.25">
      <c r="A2802">
        <v>385</v>
      </c>
      <c r="B2802" s="2" t="s">
        <v>1428</v>
      </c>
      <c r="C2802" s="9">
        <v>200</v>
      </c>
      <c r="D2802" s="9">
        <v>200</v>
      </c>
      <c r="E2802" s="2" t="s">
        <v>1809</v>
      </c>
      <c r="F2802" s="2" t="s">
        <v>221</v>
      </c>
    </row>
    <row r="2803" spans="1:6" x14ac:dyDescent="0.25">
      <c r="A2803">
        <v>386</v>
      </c>
      <c r="B2803" s="2" t="s">
        <v>1428</v>
      </c>
      <c r="C2803" s="9">
        <v>0</v>
      </c>
      <c r="D2803" s="9">
        <v>0</v>
      </c>
      <c r="E2803" s="2" t="s">
        <v>1809</v>
      </c>
      <c r="F2803" s="2" t="s">
        <v>221</v>
      </c>
    </row>
    <row r="2804" spans="1:6" x14ac:dyDescent="0.25">
      <c r="A2804">
        <v>387</v>
      </c>
      <c r="B2804" s="2" t="s">
        <v>1428</v>
      </c>
      <c r="C2804" s="9">
        <v>3624</v>
      </c>
      <c r="D2804" s="9">
        <v>3624</v>
      </c>
      <c r="E2804" s="2" t="s">
        <v>1809</v>
      </c>
      <c r="F2804" s="2" t="s">
        <v>221</v>
      </c>
    </row>
    <row r="2805" spans="1:6" x14ac:dyDescent="0.25">
      <c r="A2805">
        <v>388</v>
      </c>
      <c r="B2805" s="2" t="s">
        <v>1428</v>
      </c>
      <c r="C2805" s="9">
        <v>3000</v>
      </c>
      <c r="D2805" s="9">
        <v>3000</v>
      </c>
      <c r="E2805" s="2" t="s">
        <v>1809</v>
      </c>
      <c r="F2805" s="2" t="s">
        <v>221</v>
      </c>
    </row>
    <row r="2806" spans="1:6" x14ac:dyDescent="0.25">
      <c r="A2806">
        <v>389</v>
      </c>
      <c r="B2806" s="2" t="s">
        <v>1428</v>
      </c>
      <c r="C2806" s="9">
        <v>2166</v>
      </c>
      <c r="D2806" s="9">
        <v>2166</v>
      </c>
      <c r="E2806" s="2" t="s">
        <v>1809</v>
      </c>
      <c r="F2806" s="2" t="s">
        <v>221</v>
      </c>
    </row>
    <row r="2807" spans="1:6" x14ac:dyDescent="0.25">
      <c r="A2807">
        <v>390</v>
      </c>
      <c r="B2807" s="2" t="s">
        <v>1428</v>
      </c>
      <c r="C2807" s="9">
        <v>1500</v>
      </c>
      <c r="D2807" s="9">
        <v>1500</v>
      </c>
      <c r="E2807" s="2" t="s">
        <v>1809</v>
      </c>
      <c r="F2807" s="2" t="s">
        <v>221</v>
      </c>
    </row>
    <row r="2808" spans="1:6" x14ac:dyDescent="0.25">
      <c r="A2808">
        <v>391</v>
      </c>
      <c r="B2808" s="2" t="s">
        <v>1428</v>
      </c>
      <c r="C2808" s="9">
        <v>896</v>
      </c>
      <c r="D2808" s="9">
        <v>896</v>
      </c>
      <c r="E2808" s="2" t="s">
        <v>1809</v>
      </c>
      <c r="F2808" s="2" t="s">
        <v>221</v>
      </c>
    </row>
    <row r="2809" spans="1:6" x14ac:dyDescent="0.25">
      <c r="A2809">
        <v>392</v>
      </c>
      <c r="B2809" s="2" t="s">
        <v>1428</v>
      </c>
      <c r="C2809" s="9">
        <v>2000</v>
      </c>
      <c r="D2809" s="9">
        <v>2000</v>
      </c>
      <c r="E2809" s="2" t="s">
        <v>1809</v>
      </c>
      <c r="F2809" s="2" t="s">
        <v>221</v>
      </c>
    </row>
    <row r="2810" spans="1:6" x14ac:dyDescent="0.25">
      <c r="A2810">
        <v>393</v>
      </c>
      <c r="B2810" s="2" t="s">
        <v>1428</v>
      </c>
      <c r="C2810" s="9">
        <v>3080</v>
      </c>
      <c r="D2810" s="9">
        <v>3080</v>
      </c>
      <c r="E2810" s="2" t="s">
        <v>1809</v>
      </c>
      <c r="F2810" s="2" t="s">
        <v>221</v>
      </c>
    </row>
    <row r="2811" spans="1:6" x14ac:dyDescent="0.25">
      <c r="A2811">
        <v>394</v>
      </c>
      <c r="B2811" s="2" t="s">
        <v>1428</v>
      </c>
      <c r="C2811" s="9">
        <v>3032</v>
      </c>
      <c r="D2811" s="9">
        <v>3032</v>
      </c>
      <c r="E2811" s="2" t="s">
        <v>1809</v>
      </c>
      <c r="F2811" s="2" t="s">
        <v>221</v>
      </c>
    </row>
    <row r="2812" spans="1:6" x14ac:dyDescent="0.25">
      <c r="A2812">
        <v>395</v>
      </c>
      <c r="B2812" s="2" t="s">
        <v>1428</v>
      </c>
      <c r="C2812" s="9">
        <v>1928</v>
      </c>
      <c r="D2812" s="9">
        <v>1928</v>
      </c>
      <c r="E2812" s="2" t="s">
        <v>1809</v>
      </c>
      <c r="F2812" s="2" t="s">
        <v>221</v>
      </c>
    </row>
    <row r="2813" spans="1:6" x14ac:dyDescent="0.25">
      <c r="A2813">
        <v>396</v>
      </c>
      <c r="B2813" s="2" t="s">
        <v>1428</v>
      </c>
      <c r="C2813" s="9">
        <v>1316</v>
      </c>
      <c r="D2813" s="9">
        <v>1316</v>
      </c>
      <c r="E2813" s="2" t="s">
        <v>1809</v>
      </c>
      <c r="F2813" s="2" t="s">
        <v>221</v>
      </c>
    </row>
    <row r="2814" spans="1:6" x14ac:dyDescent="0.25">
      <c r="A2814">
        <v>397</v>
      </c>
      <c r="B2814" s="2" t="s">
        <v>1428</v>
      </c>
      <c r="C2814" s="9">
        <v>1484</v>
      </c>
      <c r="D2814" s="9">
        <v>1484</v>
      </c>
      <c r="E2814" s="2" t="s">
        <v>1809</v>
      </c>
      <c r="F2814" s="2" t="s">
        <v>221</v>
      </c>
    </row>
    <row r="2815" spans="1:6" x14ac:dyDescent="0.25">
      <c r="A2815">
        <v>398</v>
      </c>
      <c r="B2815" s="2" t="s">
        <v>1428</v>
      </c>
      <c r="C2815" s="9">
        <v>2000</v>
      </c>
      <c r="D2815" s="9">
        <v>2000</v>
      </c>
      <c r="E2815" s="2" t="s">
        <v>1809</v>
      </c>
      <c r="F2815" s="2" t="s">
        <v>221</v>
      </c>
    </row>
    <row r="2816" spans="1:6" x14ac:dyDescent="0.25">
      <c r="A2816">
        <v>399</v>
      </c>
      <c r="B2816" s="2" t="s">
        <v>1428</v>
      </c>
      <c r="C2816" s="9">
        <v>3722</v>
      </c>
      <c r="D2816" s="9">
        <v>3722</v>
      </c>
      <c r="E2816" s="2" t="s">
        <v>1809</v>
      </c>
      <c r="F2816" s="2" t="s">
        <v>221</v>
      </c>
    </row>
    <row r="2817" spans="1:6" x14ac:dyDescent="0.25">
      <c r="A2817">
        <v>400</v>
      </c>
      <c r="B2817" s="2" t="s">
        <v>1428</v>
      </c>
      <c r="C2817" s="9">
        <v>3016</v>
      </c>
      <c r="D2817" s="9">
        <v>3016</v>
      </c>
      <c r="E2817" s="2" t="s">
        <v>1809</v>
      </c>
      <c r="F2817" s="2" t="s">
        <v>221</v>
      </c>
    </row>
    <row r="2818" spans="1:6" x14ac:dyDescent="0.25">
      <c r="A2818">
        <v>401</v>
      </c>
      <c r="B2818" s="2" t="s">
        <v>1428</v>
      </c>
      <c r="C2818" s="9">
        <v>0</v>
      </c>
      <c r="D2818" s="9">
        <v>0</v>
      </c>
      <c r="E2818" s="2" t="s">
        <v>1809</v>
      </c>
      <c r="F2818" s="2" t="s">
        <v>221</v>
      </c>
    </row>
    <row r="2819" spans="1:6" x14ac:dyDescent="0.25">
      <c r="A2819">
        <v>402</v>
      </c>
      <c r="B2819" s="2" t="s">
        <v>1428</v>
      </c>
      <c r="C2819" s="9">
        <v>0</v>
      </c>
      <c r="D2819" s="9">
        <v>0</v>
      </c>
      <c r="E2819" s="2" t="s">
        <v>1809</v>
      </c>
      <c r="F2819" s="2" t="s">
        <v>221</v>
      </c>
    </row>
    <row r="2820" spans="1:6" x14ac:dyDescent="0.25">
      <c r="A2820">
        <v>403</v>
      </c>
      <c r="B2820" s="2" t="s">
        <v>1428</v>
      </c>
      <c r="C2820" s="9">
        <v>0</v>
      </c>
      <c r="D2820" s="9">
        <v>0</v>
      </c>
      <c r="E2820" s="2" t="s">
        <v>1809</v>
      </c>
      <c r="F2820" s="2" t="s">
        <v>221</v>
      </c>
    </row>
    <row r="2821" spans="1:6" x14ac:dyDescent="0.25">
      <c r="A2821">
        <v>404</v>
      </c>
      <c r="B2821" s="2" t="s">
        <v>1428</v>
      </c>
      <c r="C2821" s="9">
        <v>2368</v>
      </c>
      <c r="D2821" s="9">
        <v>2368</v>
      </c>
      <c r="E2821" s="2" t="s">
        <v>1809</v>
      </c>
      <c r="F2821" s="2" t="s">
        <v>221</v>
      </c>
    </row>
    <row r="2822" spans="1:6" x14ac:dyDescent="0.25">
      <c r="A2822">
        <v>405</v>
      </c>
      <c r="B2822" s="2" t="s">
        <v>1428</v>
      </c>
      <c r="C2822" s="9">
        <v>1124</v>
      </c>
      <c r="D2822" s="9">
        <v>1124</v>
      </c>
      <c r="E2822" s="2" t="s">
        <v>1809</v>
      </c>
      <c r="F2822" s="2" t="s">
        <v>221</v>
      </c>
    </row>
    <row r="2823" spans="1:6" x14ac:dyDescent="0.25">
      <c r="A2823">
        <v>406</v>
      </c>
      <c r="B2823" s="2" t="s">
        <v>1428</v>
      </c>
      <c r="C2823" s="9">
        <v>1384</v>
      </c>
      <c r="D2823" s="9">
        <v>1384</v>
      </c>
      <c r="E2823" s="2" t="s">
        <v>1809</v>
      </c>
      <c r="F2823" s="2" t="s">
        <v>221</v>
      </c>
    </row>
    <row r="2824" spans="1:6" x14ac:dyDescent="0.25">
      <c r="A2824">
        <v>407</v>
      </c>
      <c r="B2824" s="2" t="s">
        <v>1428</v>
      </c>
      <c r="C2824" s="9">
        <v>7442</v>
      </c>
      <c r="D2824" s="9">
        <v>7442</v>
      </c>
      <c r="E2824" s="2" t="s">
        <v>1809</v>
      </c>
      <c r="F2824" s="2" t="s">
        <v>221</v>
      </c>
    </row>
    <row r="2825" spans="1:6" x14ac:dyDescent="0.25">
      <c r="A2825">
        <v>408</v>
      </c>
      <c r="B2825" s="2" t="s">
        <v>1428</v>
      </c>
      <c r="C2825" s="9">
        <v>0</v>
      </c>
      <c r="D2825" s="9">
        <v>0</v>
      </c>
      <c r="E2825" s="2" t="s">
        <v>1809</v>
      </c>
      <c r="F2825" s="2" t="s">
        <v>221</v>
      </c>
    </row>
    <row r="2826" spans="1:6" x14ac:dyDescent="0.25">
      <c r="A2826">
        <v>409</v>
      </c>
      <c r="B2826" s="2" t="s">
        <v>1428</v>
      </c>
      <c r="C2826" s="9">
        <v>0</v>
      </c>
      <c r="D2826" s="9">
        <v>0</v>
      </c>
      <c r="E2826" s="2" t="s">
        <v>1809</v>
      </c>
      <c r="F2826" s="2" t="s">
        <v>221</v>
      </c>
    </row>
    <row r="2827" spans="1:6" x14ac:dyDescent="0.25">
      <c r="A2827">
        <v>410</v>
      </c>
      <c r="B2827" s="2" t="s">
        <v>1428</v>
      </c>
      <c r="C2827" s="9">
        <v>4000</v>
      </c>
      <c r="D2827" s="9">
        <v>4000</v>
      </c>
      <c r="E2827" s="2" t="s">
        <v>1809</v>
      </c>
      <c r="F2827" s="2" t="s">
        <v>221</v>
      </c>
    </row>
    <row r="2828" spans="1:6" x14ac:dyDescent="0.25">
      <c r="A2828">
        <v>411</v>
      </c>
      <c r="B2828" s="2" t="s">
        <v>1428</v>
      </c>
      <c r="C2828" s="9">
        <v>1472</v>
      </c>
      <c r="D2828" s="9">
        <v>1472</v>
      </c>
      <c r="E2828" s="2" t="s">
        <v>1809</v>
      </c>
      <c r="F2828" s="2" t="s">
        <v>221</v>
      </c>
    </row>
    <row r="2829" spans="1:6" x14ac:dyDescent="0.25">
      <c r="A2829">
        <v>412</v>
      </c>
      <c r="B2829" s="2" t="s">
        <v>1428</v>
      </c>
      <c r="C2829" s="9">
        <v>0</v>
      </c>
      <c r="D2829" s="9">
        <v>0</v>
      </c>
      <c r="E2829" s="2" t="s">
        <v>1809</v>
      </c>
      <c r="F2829" s="2" t="s">
        <v>221</v>
      </c>
    </row>
    <row r="2830" spans="1:6" x14ac:dyDescent="0.25">
      <c r="A2830">
        <v>413</v>
      </c>
      <c r="B2830" s="2" t="s">
        <v>1428</v>
      </c>
      <c r="C2830" s="9">
        <v>2582</v>
      </c>
      <c r="D2830" s="9">
        <v>2582</v>
      </c>
      <c r="E2830" s="2" t="s">
        <v>1809</v>
      </c>
      <c r="F2830" s="2" t="s">
        <v>221</v>
      </c>
    </row>
    <row r="2831" spans="1:6" x14ac:dyDescent="0.25">
      <c r="A2831">
        <v>414</v>
      </c>
      <c r="B2831" s="2" t="s">
        <v>1428</v>
      </c>
      <c r="C2831" s="9">
        <v>0</v>
      </c>
      <c r="D2831" s="9">
        <v>0</v>
      </c>
      <c r="E2831" s="2" t="s">
        <v>1809</v>
      </c>
      <c r="F2831" s="2" t="s">
        <v>221</v>
      </c>
    </row>
    <row r="2832" spans="1:6" x14ac:dyDescent="0.25">
      <c r="A2832">
        <v>415</v>
      </c>
      <c r="B2832" s="2" t="s">
        <v>1428</v>
      </c>
      <c r="C2832" s="9">
        <v>5700</v>
      </c>
      <c r="D2832" s="9">
        <v>5700</v>
      </c>
      <c r="E2832" s="2" t="s">
        <v>1809</v>
      </c>
      <c r="F2832" s="2" t="s">
        <v>221</v>
      </c>
    </row>
    <row r="2833" spans="1:6" x14ac:dyDescent="0.25">
      <c r="A2833">
        <v>416</v>
      </c>
      <c r="B2833" s="2" t="s">
        <v>1428</v>
      </c>
      <c r="C2833" s="9">
        <v>1000</v>
      </c>
      <c r="D2833" s="9">
        <v>1000</v>
      </c>
      <c r="E2833" s="2" t="s">
        <v>1809</v>
      </c>
      <c r="F2833" s="2" t="s">
        <v>221</v>
      </c>
    </row>
    <row r="2834" spans="1:6" x14ac:dyDescent="0.25">
      <c r="A2834">
        <v>417</v>
      </c>
      <c r="B2834" s="2" t="s">
        <v>1428</v>
      </c>
      <c r="C2834" s="9">
        <v>0</v>
      </c>
      <c r="D2834" s="9">
        <v>0</v>
      </c>
      <c r="E2834" s="2" t="s">
        <v>1809</v>
      </c>
      <c r="F2834" s="2" t="s">
        <v>221</v>
      </c>
    </row>
    <row r="2835" spans="1:6" x14ac:dyDescent="0.25">
      <c r="A2835">
        <v>418</v>
      </c>
      <c r="B2835" s="2" t="s">
        <v>1428</v>
      </c>
      <c r="C2835" s="9">
        <v>1400</v>
      </c>
      <c r="D2835" s="9">
        <v>1400</v>
      </c>
      <c r="E2835" s="2" t="s">
        <v>1809</v>
      </c>
      <c r="F2835" s="2" t="s">
        <v>221</v>
      </c>
    </row>
    <row r="2836" spans="1:6" x14ac:dyDescent="0.25">
      <c r="A2836">
        <v>419</v>
      </c>
      <c r="B2836" s="2" t="s">
        <v>1428</v>
      </c>
      <c r="C2836" s="9">
        <v>1124</v>
      </c>
      <c r="D2836" s="9">
        <v>1124</v>
      </c>
      <c r="E2836" s="2" t="s">
        <v>1809</v>
      </c>
      <c r="F2836" s="2" t="s">
        <v>221</v>
      </c>
    </row>
    <row r="2837" spans="1:6" x14ac:dyDescent="0.25">
      <c r="A2837">
        <v>420</v>
      </c>
      <c r="B2837" s="2" t="s">
        <v>1428</v>
      </c>
      <c r="C2837" s="9">
        <v>1082</v>
      </c>
      <c r="D2837" s="9">
        <v>1082</v>
      </c>
      <c r="E2837" s="2" t="s">
        <v>1809</v>
      </c>
      <c r="F2837" s="2" t="s">
        <v>221</v>
      </c>
    </row>
    <row r="2838" spans="1:6" x14ac:dyDescent="0.25">
      <c r="A2838">
        <v>421</v>
      </c>
      <c r="B2838" s="2" t="s">
        <v>1428</v>
      </c>
      <c r="C2838" s="9">
        <v>0</v>
      </c>
      <c r="D2838" s="9">
        <v>0</v>
      </c>
      <c r="E2838" s="2" t="s">
        <v>1809</v>
      </c>
      <c r="F2838" s="2" t="s">
        <v>221</v>
      </c>
    </row>
    <row r="2839" spans="1:6" x14ac:dyDescent="0.25">
      <c r="A2839">
        <v>422</v>
      </c>
      <c r="B2839" s="2" t="s">
        <v>1428</v>
      </c>
      <c r="C2839" s="9">
        <v>0</v>
      </c>
      <c r="D2839" s="9">
        <v>0</v>
      </c>
      <c r="E2839" s="2" t="s">
        <v>1809</v>
      </c>
      <c r="F2839" s="2" t="s">
        <v>221</v>
      </c>
    </row>
    <row r="2840" spans="1:6" x14ac:dyDescent="0.25">
      <c r="A2840">
        <v>423</v>
      </c>
      <c r="B2840" s="2" t="s">
        <v>1428</v>
      </c>
      <c r="C2840" s="9">
        <v>1124</v>
      </c>
      <c r="D2840" s="9">
        <v>1124</v>
      </c>
      <c r="E2840" s="2" t="s">
        <v>1809</v>
      </c>
      <c r="F2840" s="2" t="s">
        <v>221</v>
      </c>
    </row>
    <row r="2841" spans="1:6" x14ac:dyDescent="0.25">
      <c r="A2841">
        <v>424</v>
      </c>
      <c r="B2841" s="2" t="s">
        <v>1428</v>
      </c>
      <c r="C2841" s="9">
        <v>1484</v>
      </c>
      <c r="D2841" s="9">
        <v>1484</v>
      </c>
      <c r="E2841" s="2" t="s">
        <v>1809</v>
      </c>
      <c r="F2841" s="2" t="s">
        <v>221</v>
      </c>
    </row>
    <row r="2842" spans="1:6" x14ac:dyDescent="0.25">
      <c r="A2842">
        <v>425</v>
      </c>
      <c r="B2842" s="2" t="s">
        <v>1428</v>
      </c>
      <c r="C2842" s="9">
        <v>1124</v>
      </c>
      <c r="D2842" s="9">
        <v>1124</v>
      </c>
      <c r="E2842" s="2" t="s">
        <v>1809</v>
      </c>
      <c r="F2842" s="2" t="s">
        <v>221</v>
      </c>
    </row>
    <row r="2843" spans="1:6" x14ac:dyDescent="0.25">
      <c r="A2843">
        <v>426</v>
      </c>
      <c r="B2843" s="2" t="s">
        <v>1428</v>
      </c>
      <c r="C2843" s="9">
        <v>422</v>
      </c>
      <c r="D2843" s="9">
        <v>422</v>
      </c>
      <c r="E2843" s="2" t="s">
        <v>1809</v>
      </c>
      <c r="F2843" s="2" t="s">
        <v>221</v>
      </c>
    </row>
    <row r="2844" spans="1:6" x14ac:dyDescent="0.25">
      <c r="A2844">
        <v>427</v>
      </c>
      <c r="B2844" s="2" t="s">
        <v>1428</v>
      </c>
      <c r="C2844" s="9">
        <v>9000</v>
      </c>
      <c r="D2844" s="9">
        <v>9000</v>
      </c>
      <c r="E2844" s="2" t="s">
        <v>1809</v>
      </c>
      <c r="F2844" s="2" t="s">
        <v>221</v>
      </c>
    </row>
    <row r="2845" spans="1:6" x14ac:dyDescent="0.25">
      <c r="A2845">
        <v>428</v>
      </c>
      <c r="B2845" s="2" t="s">
        <v>1428</v>
      </c>
      <c r="C2845" s="9">
        <v>1124</v>
      </c>
      <c r="D2845" s="9">
        <v>1124</v>
      </c>
      <c r="E2845" s="2" t="s">
        <v>1809</v>
      </c>
      <c r="F2845" s="2" t="s">
        <v>221</v>
      </c>
    </row>
    <row r="2846" spans="1:6" x14ac:dyDescent="0.25">
      <c r="A2846">
        <v>429</v>
      </c>
      <c r="B2846" s="2" t="s">
        <v>1428</v>
      </c>
      <c r="C2846" s="9">
        <v>1124</v>
      </c>
      <c r="D2846" s="9">
        <v>1124</v>
      </c>
      <c r="E2846" s="2" t="s">
        <v>1809</v>
      </c>
      <c r="F2846" s="2" t="s">
        <v>221</v>
      </c>
    </row>
    <row r="2847" spans="1:6" x14ac:dyDescent="0.25">
      <c r="A2847">
        <v>430</v>
      </c>
      <c r="B2847" s="2" t="s">
        <v>1428</v>
      </c>
      <c r="C2847" s="9">
        <v>5582</v>
      </c>
      <c r="D2847" s="9">
        <v>5582</v>
      </c>
      <c r="E2847" s="2" t="s">
        <v>1809</v>
      </c>
      <c r="F2847" s="2" t="s">
        <v>221</v>
      </c>
    </row>
    <row r="2848" spans="1:6" x14ac:dyDescent="0.25">
      <c r="A2848">
        <v>431</v>
      </c>
      <c r="B2848" s="2" t="s">
        <v>1428</v>
      </c>
      <c r="C2848" s="9">
        <v>5160</v>
      </c>
      <c r="D2848" s="9">
        <v>5160</v>
      </c>
      <c r="E2848" s="2" t="s">
        <v>1809</v>
      </c>
      <c r="F2848" s="2" t="s">
        <v>221</v>
      </c>
    </row>
    <row r="2849" spans="1:6" x14ac:dyDescent="0.25">
      <c r="A2849">
        <v>432</v>
      </c>
      <c r="B2849" s="2" t="s">
        <v>1428</v>
      </c>
      <c r="C2849" s="9">
        <v>822</v>
      </c>
      <c r="D2849" s="9">
        <v>822</v>
      </c>
      <c r="E2849" s="2" t="s">
        <v>1809</v>
      </c>
      <c r="F2849" s="2" t="s">
        <v>221</v>
      </c>
    </row>
    <row r="2850" spans="1:6" x14ac:dyDescent="0.25">
      <c r="A2850">
        <v>433</v>
      </c>
      <c r="B2850" s="2" t="s">
        <v>1428</v>
      </c>
      <c r="C2850" s="9">
        <v>4000</v>
      </c>
      <c r="D2850" s="9">
        <v>4000</v>
      </c>
      <c r="E2850" s="2" t="s">
        <v>1809</v>
      </c>
      <c r="F2850" s="2" t="s">
        <v>221</v>
      </c>
    </row>
    <row r="2851" spans="1:6" x14ac:dyDescent="0.25">
      <c r="A2851">
        <v>434</v>
      </c>
      <c r="B2851" s="2" t="s">
        <v>1428</v>
      </c>
      <c r="C2851" s="9">
        <v>6126</v>
      </c>
      <c r="D2851" s="9">
        <v>6126</v>
      </c>
      <c r="E2851" s="2" t="s">
        <v>1809</v>
      </c>
      <c r="F2851" s="2" t="s">
        <v>221</v>
      </c>
    </row>
    <row r="2852" spans="1:6" x14ac:dyDescent="0.25">
      <c r="A2852">
        <v>435</v>
      </c>
      <c r="B2852" s="2" t="s">
        <v>1428</v>
      </c>
      <c r="C2852" s="9">
        <v>1526</v>
      </c>
      <c r="D2852" s="9">
        <v>1526</v>
      </c>
      <c r="E2852" s="2" t="s">
        <v>1809</v>
      </c>
      <c r="F2852" s="2" t="s">
        <v>221</v>
      </c>
    </row>
    <row r="2853" spans="1:6" x14ac:dyDescent="0.25">
      <c r="A2853">
        <v>436</v>
      </c>
      <c r="B2853" s="2" t="s">
        <v>1428</v>
      </c>
      <c r="C2853" s="9">
        <v>1000</v>
      </c>
      <c r="D2853" s="9">
        <v>1000</v>
      </c>
      <c r="E2853" s="2" t="s">
        <v>1809</v>
      </c>
      <c r="F2853" s="2" t="s">
        <v>221</v>
      </c>
    </row>
    <row r="2854" spans="1:6" x14ac:dyDescent="0.25">
      <c r="A2854">
        <v>437</v>
      </c>
      <c r="B2854" s="2" t="s">
        <v>1428</v>
      </c>
      <c r="C2854" s="9">
        <v>2000</v>
      </c>
      <c r="D2854" s="9">
        <v>2000</v>
      </c>
      <c r="E2854" s="2" t="s">
        <v>1809</v>
      </c>
      <c r="F2854" s="2" t="s">
        <v>221</v>
      </c>
    </row>
    <row r="2855" spans="1:6" x14ac:dyDescent="0.25">
      <c r="A2855">
        <v>438</v>
      </c>
      <c r="B2855" s="2" t="s">
        <v>1428</v>
      </c>
      <c r="C2855" s="9">
        <v>0</v>
      </c>
      <c r="D2855" s="9">
        <v>0</v>
      </c>
      <c r="E2855" s="2" t="s">
        <v>1809</v>
      </c>
      <c r="F2855" s="2" t="s">
        <v>221</v>
      </c>
    </row>
    <row r="2856" spans="1:6" x14ac:dyDescent="0.25">
      <c r="A2856">
        <v>439</v>
      </c>
      <c r="B2856" s="2" t="s">
        <v>1428</v>
      </c>
      <c r="C2856" s="9">
        <v>1000</v>
      </c>
      <c r="D2856" s="9">
        <v>1000</v>
      </c>
      <c r="E2856" s="2" t="s">
        <v>1809</v>
      </c>
      <c r="F2856" s="2" t="s">
        <v>221</v>
      </c>
    </row>
    <row r="2857" spans="1:6" x14ac:dyDescent="0.25">
      <c r="A2857">
        <v>440</v>
      </c>
      <c r="B2857" s="2" t="s">
        <v>1428</v>
      </c>
      <c r="C2857" s="9">
        <v>4778</v>
      </c>
      <c r="D2857" s="9">
        <v>4778</v>
      </c>
      <c r="E2857" s="2" t="s">
        <v>1809</v>
      </c>
      <c r="F2857" s="2" t="s">
        <v>221</v>
      </c>
    </row>
    <row r="2858" spans="1:6" x14ac:dyDescent="0.25">
      <c r="A2858">
        <v>441</v>
      </c>
      <c r="B2858" s="2" t="s">
        <v>1428</v>
      </c>
      <c r="C2858" s="9">
        <v>1614</v>
      </c>
      <c r="D2858" s="9">
        <v>1614</v>
      </c>
      <c r="E2858" s="2" t="s">
        <v>1809</v>
      </c>
      <c r="F2858" s="2" t="s">
        <v>221</v>
      </c>
    </row>
    <row r="2859" spans="1:6" x14ac:dyDescent="0.25">
      <c r="A2859">
        <v>442</v>
      </c>
      <c r="B2859" s="2" t="s">
        <v>1428</v>
      </c>
      <c r="C2859" s="9">
        <v>392</v>
      </c>
      <c r="D2859" s="9">
        <v>392</v>
      </c>
      <c r="E2859" s="2" t="s">
        <v>1809</v>
      </c>
      <c r="F2859" s="2" t="s">
        <v>221</v>
      </c>
    </row>
    <row r="2860" spans="1:6" x14ac:dyDescent="0.25">
      <c r="A2860">
        <v>443</v>
      </c>
      <c r="B2860" s="2" t="s">
        <v>1428</v>
      </c>
      <c r="C2860" s="9">
        <v>880</v>
      </c>
      <c r="D2860" s="9">
        <v>880</v>
      </c>
      <c r="E2860" s="2" t="s">
        <v>1809</v>
      </c>
      <c r="F2860" s="2" t="s">
        <v>221</v>
      </c>
    </row>
    <row r="2861" spans="1:6" x14ac:dyDescent="0.25">
      <c r="A2861">
        <v>444</v>
      </c>
      <c r="B2861" s="2" t="s">
        <v>1428</v>
      </c>
      <c r="C2861" s="9">
        <v>1124</v>
      </c>
      <c r="D2861" s="9">
        <v>1124</v>
      </c>
      <c r="E2861" s="2" t="s">
        <v>1809</v>
      </c>
      <c r="F2861" s="2" t="s">
        <v>221</v>
      </c>
    </row>
    <row r="2862" spans="1:6" x14ac:dyDescent="0.25">
      <c r="A2862">
        <v>445</v>
      </c>
      <c r="B2862" s="2" t="s">
        <v>1428</v>
      </c>
      <c r="C2862" s="9">
        <v>1146</v>
      </c>
      <c r="D2862" s="9">
        <v>1146</v>
      </c>
      <c r="E2862" s="2" t="s">
        <v>1809</v>
      </c>
      <c r="F2862" s="2" t="s">
        <v>221</v>
      </c>
    </row>
    <row r="2863" spans="1:6" x14ac:dyDescent="0.25">
      <c r="A2863">
        <v>446</v>
      </c>
      <c r="B2863" s="2" t="s">
        <v>1428</v>
      </c>
      <c r="C2863" s="9">
        <v>4000</v>
      </c>
      <c r="D2863" s="9">
        <v>4000</v>
      </c>
      <c r="E2863" s="2" t="s">
        <v>1809</v>
      </c>
      <c r="F2863" s="2" t="s">
        <v>221</v>
      </c>
    </row>
    <row r="2864" spans="1:6" x14ac:dyDescent="0.25">
      <c r="A2864">
        <v>447</v>
      </c>
      <c r="B2864" s="2" t="s">
        <v>1428</v>
      </c>
      <c r="C2864" s="9">
        <v>0</v>
      </c>
      <c r="D2864" s="9">
        <v>0</v>
      </c>
      <c r="E2864" s="2" t="s">
        <v>1809</v>
      </c>
      <c r="F2864" s="2" t="s">
        <v>221</v>
      </c>
    </row>
    <row r="2865" spans="1:6" x14ac:dyDescent="0.25">
      <c r="A2865">
        <v>448</v>
      </c>
      <c r="B2865" s="2" t="s">
        <v>1428</v>
      </c>
      <c r="C2865" s="9">
        <v>5098</v>
      </c>
      <c r="D2865" s="9">
        <v>5098</v>
      </c>
      <c r="E2865" s="2" t="s">
        <v>1809</v>
      </c>
      <c r="F2865" s="2" t="s">
        <v>221</v>
      </c>
    </row>
    <row r="2866" spans="1:6" x14ac:dyDescent="0.25">
      <c r="A2866">
        <v>449</v>
      </c>
      <c r="B2866" s="2" t="s">
        <v>1428</v>
      </c>
      <c r="C2866" s="9">
        <v>900</v>
      </c>
      <c r="D2866" s="9">
        <v>900</v>
      </c>
      <c r="E2866" s="2" t="s">
        <v>1809</v>
      </c>
      <c r="F2866" s="2" t="s">
        <v>221</v>
      </c>
    </row>
    <row r="2867" spans="1:6" x14ac:dyDescent="0.25">
      <c r="A2867">
        <v>450</v>
      </c>
      <c r="B2867" s="2" t="s">
        <v>1428</v>
      </c>
      <c r="C2867" s="9">
        <v>3600</v>
      </c>
      <c r="D2867" s="9">
        <v>3600</v>
      </c>
      <c r="E2867" s="2" t="s">
        <v>1809</v>
      </c>
      <c r="F2867" s="2" t="s">
        <v>221</v>
      </c>
    </row>
    <row r="2868" spans="1:6" x14ac:dyDescent="0.25">
      <c r="A2868">
        <v>451</v>
      </c>
      <c r="B2868" s="2" t="s">
        <v>1428</v>
      </c>
      <c r="C2868" s="9">
        <v>600</v>
      </c>
      <c r="D2868" s="9">
        <v>600</v>
      </c>
      <c r="E2868" s="2" t="s">
        <v>1809</v>
      </c>
      <c r="F2868" s="2" t="s">
        <v>221</v>
      </c>
    </row>
    <row r="2869" spans="1:6" x14ac:dyDescent="0.25">
      <c r="A2869">
        <v>452</v>
      </c>
      <c r="B2869" s="2" t="s">
        <v>1428</v>
      </c>
      <c r="C2869" s="9">
        <v>4740</v>
      </c>
      <c r="D2869" s="9">
        <v>4740</v>
      </c>
      <c r="E2869" s="2" t="s">
        <v>1809</v>
      </c>
      <c r="F2869" s="2" t="s">
        <v>221</v>
      </c>
    </row>
    <row r="2870" spans="1:6" x14ac:dyDescent="0.25">
      <c r="A2870">
        <v>453</v>
      </c>
      <c r="B2870" s="2" t="s">
        <v>1428</v>
      </c>
      <c r="C2870" s="9">
        <v>2768</v>
      </c>
      <c r="D2870" s="9">
        <v>2768</v>
      </c>
      <c r="E2870" s="2" t="s">
        <v>1809</v>
      </c>
      <c r="F2870" s="2" t="s">
        <v>221</v>
      </c>
    </row>
    <row r="2871" spans="1:6" x14ac:dyDescent="0.25">
      <c r="A2871">
        <v>454</v>
      </c>
      <c r="B2871" s="2" t="s">
        <v>1428</v>
      </c>
      <c r="C2871" s="9">
        <v>1000</v>
      </c>
      <c r="D2871" s="9">
        <v>1000</v>
      </c>
      <c r="E2871" s="2" t="s">
        <v>1809</v>
      </c>
      <c r="F2871" s="2" t="s">
        <v>221</v>
      </c>
    </row>
    <row r="2872" spans="1:6" x14ac:dyDescent="0.25">
      <c r="A2872">
        <v>455</v>
      </c>
      <c r="B2872" s="2" t="s">
        <v>1428</v>
      </c>
      <c r="C2872" s="9">
        <v>1422</v>
      </c>
      <c r="D2872" s="9">
        <v>1422</v>
      </c>
      <c r="E2872" s="2" t="s">
        <v>1809</v>
      </c>
      <c r="F2872" s="2" t="s">
        <v>221</v>
      </c>
    </row>
    <row r="2873" spans="1:6" x14ac:dyDescent="0.25">
      <c r="A2873">
        <v>456</v>
      </c>
      <c r="B2873" s="2" t="s">
        <v>1428</v>
      </c>
      <c r="C2873" s="9">
        <v>2300</v>
      </c>
      <c r="D2873" s="9">
        <v>2300</v>
      </c>
      <c r="E2873" s="2" t="s">
        <v>1809</v>
      </c>
      <c r="F2873" s="2" t="s">
        <v>221</v>
      </c>
    </row>
    <row r="2874" spans="1:6" x14ac:dyDescent="0.25">
      <c r="A2874">
        <v>457</v>
      </c>
      <c r="B2874" s="2" t="s">
        <v>1428</v>
      </c>
      <c r="C2874" s="9">
        <v>1422</v>
      </c>
      <c r="D2874" s="9">
        <v>1422</v>
      </c>
      <c r="E2874" s="2" t="s">
        <v>1809</v>
      </c>
      <c r="F2874" s="2" t="s">
        <v>221</v>
      </c>
    </row>
    <row r="2875" spans="1:6" x14ac:dyDescent="0.25">
      <c r="A2875">
        <v>458</v>
      </c>
      <c r="B2875" s="2" t="s">
        <v>1428</v>
      </c>
      <c r="C2875" s="9">
        <v>1640</v>
      </c>
      <c r="D2875" s="9">
        <v>1640</v>
      </c>
      <c r="E2875" s="2" t="s">
        <v>1809</v>
      </c>
      <c r="F2875" s="2" t="s">
        <v>221</v>
      </c>
    </row>
    <row r="2876" spans="1:6" x14ac:dyDescent="0.25">
      <c r="A2876">
        <v>459</v>
      </c>
      <c r="B2876" s="2" t="s">
        <v>1428</v>
      </c>
      <c r="C2876" s="9">
        <v>1500</v>
      </c>
      <c r="D2876" s="9">
        <v>1500</v>
      </c>
      <c r="E2876" s="2" t="s">
        <v>1809</v>
      </c>
      <c r="F2876" s="2" t="s">
        <v>221</v>
      </c>
    </row>
    <row r="2877" spans="1:6" x14ac:dyDescent="0.25">
      <c r="A2877">
        <v>460</v>
      </c>
      <c r="B2877" s="2" t="s">
        <v>1428</v>
      </c>
      <c r="C2877" s="9">
        <v>3264</v>
      </c>
      <c r="D2877" s="9">
        <v>3264</v>
      </c>
      <c r="E2877" s="2" t="s">
        <v>1809</v>
      </c>
      <c r="F2877" s="2" t="s">
        <v>221</v>
      </c>
    </row>
    <row r="2878" spans="1:6" x14ac:dyDescent="0.25">
      <c r="A2878">
        <v>461</v>
      </c>
      <c r="B2878" s="2" t="s">
        <v>1428</v>
      </c>
      <c r="C2878" s="9">
        <v>0</v>
      </c>
      <c r="D2878" s="9">
        <v>0</v>
      </c>
      <c r="E2878" s="2" t="s">
        <v>1809</v>
      </c>
      <c r="F2878" s="2" t="s">
        <v>221</v>
      </c>
    </row>
    <row r="2879" spans="1:6" x14ac:dyDescent="0.25">
      <c r="A2879">
        <v>462</v>
      </c>
      <c r="B2879" s="2" t="s">
        <v>1428</v>
      </c>
      <c r="C2879" s="9">
        <v>0</v>
      </c>
      <c r="D2879" s="9">
        <v>0</v>
      </c>
      <c r="E2879" s="2" t="s">
        <v>1809</v>
      </c>
      <c r="F2879" s="2" t="s">
        <v>221</v>
      </c>
    </row>
    <row r="2880" spans="1:6" x14ac:dyDescent="0.25">
      <c r="A2880">
        <v>463</v>
      </c>
      <c r="B2880" s="2" t="s">
        <v>1428</v>
      </c>
      <c r="C2880" s="9">
        <v>2000</v>
      </c>
      <c r="D2880" s="9">
        <v>2000</v>
      </c>
      <c r="E2880" s="2" t="s">
        <v>1809</v>
      </c>
      <c r="F2880" s="2" t="s">
        <v>221</v>
      </c>
    </row>
    <row r="2881" spans="1:6" x14ac:dyDescent="0.25">
      <c r="A2881">
        <v>464</v>
      </c>
      <c r="B2881" s="2" t="s">
        <v>1428</v>
      </c>
      <c r="C2881" s="9">
        <v>1452</v>
      </c>
      <c r="D2881" s="9">
        <v>1452</v>
      </c>
      <c r="E2881" s="2" t="s">
        <v>1809</v>
      </c>
      <c r="F2881" s="2" t="s">
        <v>221</v>
      </c>
    </row>
    <row r="2882" spans="1:6" x14ac:dyDescent="0.25">
      <c r="A2882">
        <v>465</v>
      </c>
      <c r="B2882" s="2" t="s">
        <v>1428</v>
      </c>
      <c r="C2882" s="9">
        <v>1840</v>
      </c>
      <c r="D2882" s="9">
        <v>1840</v>
      </c>
      <c r="E2882" s="2" t="s">
        <v>1809</v>
      </c>
      <c r="F2882" s="2" t="s">
        <v>221</v>
      </c>
    </row>
    <row r="2883" spans="1:6" x14ac:dyDescent="0.25">
      <c r="A2883">
        <v>466</v>
      </c>
      <c r="B2883" s="2" t="s">
        <v>1428</v>
      </c>
      <c r="C2883" s="9">
        <v>0</v>
      </c>
      <c r="D2883" s="9">
        <v>0</v>
      </c>
      <c r="E2883" s="2" t="s">
        <v>1809</v>
      </c>
      <c r="F2883" s="2" t="s">
        <v>221</v>
      </c>
    </row>
    <row r="2884" spans="1:6" x14ac:dyDescent="0.25">
      <c r="A2884">
        <v>467</v>
      </c>
      <c r="B2884" s="2" t="s">
        <v>1428</v>
      </c>
      <c r="C2884" s="9">
        <v>3000</v>
      </c>
      <c r="D2884" s="9">
        <v>3000</v>
      </c>
      <c r="E2884" s="2" t="s">
        <v>1809</v>
      </c>
      <c r="F2884" s="2" t="s">
        <v>221</v>
      </c>
    </row>
    <row r="2885" spans="1:6" x14ac:dyDescent="0.25">
      <c r="A2885">
        <v>468</v>
      </c>
      <c r="B2885" s="2" t="s">
        <v>1428</v>
      </c>
      <c r="C2885" s="9">
        <v>4000</v>
      </c>
      <c r="D2885" s="9">
        <v>4000</v>
      </c>
      <c r="E2885" s="2" t="s">
        <v>1809</v>
      </c>
      <c r="F2885" s="2" t="s">
        <v>221</v>
      </c>
    </row>
    <row r="2886" spans="1:6" x14ac:dyDescent="0.25">
      <c r="A2886">
        <v>469</v>
      </c>
      <c r="B2886" s="2" t="s">
        <v>1428</v>
      </c>
      <c r="C2886" s="9">
        <v>1210</v>
      </c>
      <c r="D2886" s="9">
        <v>1210</v>
      </c>
      <c r="E2886" s="2" t="s">
        <v>1809</v>
      </c>
      <c r="F2886" s="2" t="s">
        <v>221</v>
      </c>
    </row>
    <row r="2887" spans="1:6" x14ac:dyDescent="0.25">
      <c r="A2887">
        <v>470</v>
      </c>
      <c r="B2887" s="2" t="s">
        <v>1428</v>
      </c>
      <c r="C2887" s="9">
        <v>2214</v>
      </c>
      <c r="D2887" s="9">
        <v>2214</v>
      </c>
      <c r="E2887" s="2" t="s">
        <v>1809</v>
      </c>
      <c r="F2887" s="2" t="s">
        <v>221</v>
      </c>
    </row>
    <row r="2888" spans="1:6" x14ac:dyDescent="0.25">
      <c r="A2888">
        <v>471</v>
      </c>
      <c r="B2888" s="2" t="s">
        <v>1428</v>
      </c>
      <c r="C2888" s="9">
        <v>1100</v>
      </c>
      <c r="D2888" s="9">
        <v>1100</v>
      </c>
      <c r="E2888" s="2" t="s">
        <v>1809</v>
      </c>
      <c r="F2888" s="2" t="s">
        <v>221</v>
      </c>
    </row>
    <row r="2889" spans="1:6" x14ac:dyDescent="0.25">
      <c r="A2889">
        <v>472</v>
      </c>
      <c r="B2889" s="2" t="s">
        <v>1428</v>
      </c>
      <c r="C2889" s="9">
        <v>13032</v>
      </c>
      <c r="D2889" s="9">
        <v>13032</v>
      </c>
      <c r="E2889" s="2" t="s">
        <v>1809</v>
      </c>
      <c r="F2889" s="2" t="s">
        <v>221</v>
      </c>
    </row>
    <row r="2890" spans="1:6" x14ac:dyDescent="0.25">
      <c r="A2890">
        <v>473</v>
      </c>
      <c r="B2890" s="2" t="s">
        <v>1428</v>
      </c>
      <c r="C2890" s="9">
        <v>4000</v>
      </c>
      <c r="D2890" s="9">
        <v>4000</v>
      </c>
      <c r="E2890" s="2" t="s">
        <v>1809</v>
      </c>
      <c r="F2890" s="2" t="s">
        <v>221</v>
      </c>
    </row>
    <row r="2891" spans="1:6" x14ac:dyDescent="0.25">
      <c r="A2891">
        <v>474</v>
      </c>
      <c r="B2891" s="2" t="s">
        <v>1428</v>
      </c>
      <c r="C2891" s="9">
        <v>1000</v>
      </c>
      <c r="D2891" s="9">
        <v>1000</v>
      </c>
      <c r="E2891" s="2" t="s">
        <v>1809</v>
      </c>
      <c r="F2891" s="2" t="s">
        <v>221</v>
      </c>
    </row>
    <row r="2892" spans="1:6" x14ac:dyDescent="0.25">
      <c r="A2892">
        <v>475</v>
      </c>
      <c r="B2892" s="2" t="s">
        <v>1428</v>
      </c>
      <c r="C2892" s="9">
        <v>1252</v>
      </c>
      <c r="D2892" s="9">
        <v>1252</v>
      </c>
      <c r="E2892" s="2" t="s">
        <v>1809</v>
      </c>
      <c r="F2892" s="2" t="s">
        <v>221</v>
      </c>
    </row>
    <row r="2893" spans="1:6" x14ac:dyDescent="0.25">
      <c r="A2893">
        <v>476</v>
      </c>
      <c r="B2893" s="2" t="s">
        <v>1428</v>
      </c>
      <c r="C2893" s="9">
        <v>0</v>
      </c>
      <c r="D2893" s="9">
        <v>0</v>
      </c>
      <c r="E2893" s="2" t="s">
        <v>1809</v>
      </c>
      <c r="F2893" s="2" t="s">
        <v>221</v>
      </c>
    </row>
    <row r="2894" spans="1:6" x14ac:dyDescent="0.25">
      <c r="A2894">
        <v>477</v>
      </c>
      <c r="B2894" s="2" t="s">
        <v>1428</v>
      </c>
      <c r="C2894" s="9">
        <v>1250</v>
      </c>
      <c r="D2894" s="9">
        <v>1250</v>
      </c>
      <c r="E2894" s="2" t="s">
        <v>1809</v>
      </c>
      <c r="F2894" s="2" t="s">
        <v>221</v>
      </c>
    </row>
    <row r="2895" spans="1:6" x14ac:dyDescent="0.25">
      <c r="A2895">
        <v>478</v>
      </c>
      <c r="B2895" s="2" t="s">
        <v>1428</v>
      </c>
      <c r="C2895" s="9">
        <v>2000</v>
      </c>
      <c r="D2895" s="9">
        <v>2000</v>
      </c>
      <c r="E2895" s="2" t="s">
        <v>1809</v>
      </c>
      <c r="F2895" s="2" t="s">
        <v>221</v>
      </c>
    </row>
    <row r="2896" spans="1:6" x14ac:dyDescent="0.25">
      <c r="A2896">
        <v>479</v>
      </c>
      <c r="B2896" s="2" t="s">
        <v>1428</v>
      </c>
      <c r="C2896" s="9">
        <v>10900</v>
      </c>
      <c r="D2896" s="9">
        <v>10900</v>
      </c>
      <c r="E2896" s="2" t="s">
        <v>1809</v>
      </c>
      <c r="F2896" s="2" t="s">
        <v>221</v>
      </c>
    </row>
    <row r="2897" spans="1:6" x14ac:dyDescent="0.25">
      <c r="A2897">
        <v>480</v>
      </c>
      <c r="B2897" s="2" t="s">
        <v>1428</v>
      </c>
      <c r="C2897" s="9">
        <v>4000</v>
      </c>
      <c r="D2897" s="9">
        <v>4000</v>
      </c>
      <c r="E2897" s="2" t="s">
        <v>1809</v>
      </c>
      <c r="F2897" s="2" t="s">
        <v>221</v>
      </c>
    </row>
    <row r="2898" spans="1:6" x14ac:dyDescent="0.25">
      <c r="A2898">
        <v>481</v>
      </c>
      <c r="B2898" s="2" t="s">
        <v>1428</v>
      </c>
      <c r="C2898" s="9">
        <v>0</v>
      </c>
      <c r="D2898" s="9">
        <v>0</v>
      </c>
      <c r="E2898" s="2" t="s">
        <v>1809</v>
      </c>
      <c r="F2898" s="2" t="s">
        <v>221</v>
      </c>
    </row>
    <row r="2899" spans="1:6" x14ac:dyDescent="0.25">
      <c r="A2899">
        <v>482</v>
      </c>
      <c r="B2899" s="2" t="s">
        <v>1428</v>
      </c>
      <c r="C2899" s="9">
        <v>0</v>
      </c>
      <c r="D2899" s="9">
        <v>0</v>
      </c>
      <c r="E2899" s="2" t="s">
        <v>1809</v>
      </c>
      <c r="F2899" s="2" t="s">
        <v>221</v>
      </c>
    </row>
    <row r="2900" spans="1:6" x14ac:dyDescent="0.25">
      <c r="A2900">
        <v>483</v>
      </c>
      <c r="B2900" s="2" t="s">
        <v>1428</v>
      </c>
      <c r="C2900" s="9">
        <v>308</v>
      </c>
      <c r="D2900" s="9">
        <v>308</v>
      </c>
      <c r="E2900" s="2" t="s">
        <v>1809</v>
      </c>
      <c r="F2900" s="2" t="s">
        <v>221</v>
      </c>
    </row>
    <row r="2901" spans="1:6" x14ac:dyDescent="0.25">
      <c r="A2901">
        <v>484</v>
      </c>
      <c r="B2901" s="2" t="s">
        <v>1428</v>
      </c>
      <c r="C2901" s="9">
        <v>1800</v>
      </c>
      <c r="D2901" s="9">
        <v>1800</v>
      </c>
      <c r="E2901" s="2" t="s">
        <v>1809</v>
      </c>
      <c r="F2901" s="2" t="s">
        <v>221</v>
      </c>
    </row>
    <row r="2902" spans="1:6" x14ac:dyDescent="0.25">
      <c r="A2902">
        <v>485</v>
      </c>
      <c r="B2902" s="2" t="s">
        <v>1428</v>
      </c>
      <c r="C2902" s="9">
        <v>1302</v>
      </c>
      <c r="D2902" s="9">
        <v>1302</v>
      </c>
      <c r="E2902" s="2" t="s">
        <v>1809</v>
      </c>
      <c r="F2902" s="2" t="s">
        <v>221</v>
      </c>
    </row>
    <row r="2903" spans="1:6" x14ac:dyDescent="0.25">
      <c r="A2903">
        <v>486</v>
      </c>
      <c r="B2903" s="2" t="s">
        <v>1428</v>
      </c>
      <c r="C2903" s="9">
        <v>308</v>
      </c>
      <c r="D2903" s="9">
        <v>308</v>
      </c>
      <c r="E2903" s="2" t="s">
        <v>1809</v>
      </c>
      <c r="F2903" s="2" t="s">
        <v>221</v>
      </c>
    </row>
    <row r="2904" spans="1:6" x14ac:dyDescent="0.25">
      <c r="A2904">
        <v>487</v>
      </c>
      <c r="B2904" s="2" t="s">
        <v>1428</v>
      </c>
      <c r="C2904" s="9">
        <v>2494</v>
      </c>
      <c r="D2904" s="9">
        <v>2494</v>
      </c>
      <c r="E2904" s="2" t="s">
        <v>1809</v>
      </c>
      <c r="F2904" s="2" t="s">
        <v>221</v>
      </c>
    </row>
    <row r="2905" spans="1:6" x14ac:dyDescent="0.25">
      <c r="A2905">
        <v>488</v>
      </c>
      <c r="B2905" s="2" t="s">
        <v>1428</v>
      </c>
      <c r="C2905" s="9">
        <v>7442</v>
      </c>
      <c r="D2905" s="9">
        <v>7442</v>
      </c>
      <c r="E2905" s="2" t="s">
        <v>1809</v>
      </c>
      <c r="F2905" s="2" t="s">
        <v>221</v>
      </c>
    </row>
    <row r="2906" spans="1:6" x14ac:dyDescent="0.25">
      <c r="A2906">
        <v>489</v>
      </c>
      <c r="B2906" s="2" t="s">
        <v>1428</v>
      </c>
      <c r="C2906" s="9">
        <v>5256</v>
      </c>
      <c r="D2906" s="9">
        <v>5256</v>
      </c>
      <c r="E2906" s="2" t="s">
        <v>1809</v>
      </c>
      <c r="F2906" s="2" t="s">
        <v>221</v>
      </c>
    </row>
    <row r="2907" spans="1:6" x14ac:dyDescent="0.25">
      <c r="A2907">
        <v>490</v>
      </c>
      <c r="B2907" s="2" t="s">
        <v>1428</v>
      </c>
      <c r="C2907" s="9">
        <v>3906</v>
      </c>
      <c r="D2907" s="9">
        <v>3906</v>
      </c>
      <c r="E2907" s="2" t="s">
        <v>1809</v>
      </c>
      <c r="F2907" s="2" t="s">
        <v>221</v>
      </c>
    </row>
    <row r="2908" spans="1:6" x14ac:dyDescent="0.25">
      <c r="A2908">
        <v>491</v>
      </c>
      <c r="B2908" s="2" t="s">
        <v>1428</v>
      </c>
      <c r="C2908" s="9">
        <v>3500</v>
      </c>
      <c r="D2908" s="9">
        <v>3500</v>
      </c>
      <c r="E2908" s="2" t="s">
        <v>1809</v>
      </c>
      <c r="F2908" s="2" t="s">
        <v>221</v>
      </c>
    </row>
    <row r="2909" spans="1:6" x14ac:dyDescent="0.25">
      <c r="A2909">
        <v>492</v>
      </c>
      <c r="B2909" s="2" t="s">
        <v>1428</v>
      </c>
      <c r="C2909" s="9">
        <v>0</v>
      </c>
      <c r="D2909" s="9">
        <v>0</v>
      </c>
      <c r="E2909" s="2" t="s">
        <v>1809</v>
      </c>
      <c r="F2909" s="2" t="s">
        <v>221</v>
      </c>
    </row>
    <row r="2910" spans="1:6" x14ac:dyDescent="0.25">
      <c r="A2910">
        <v>493</v>
      </c>
      <c r="B2910" s="2" t="s">
        <v>1428</v>
      </c>
      <c r="C2910" s="9">
        <v>1664</v>
      </c>
      <c r="D2910" s="9">
        <v>1664</v>
      </c>
      <c r="E2910" s="2" t="s">
        <v>1809</v>
      </c>
      <c r="F2910" s="2" t="s">
        <v>221</v>
      </c>
    </row>
    <row r="2911" spans="1:6" x14ac:dyDescent="0.25">
      <c r="A2911">
        <v>494</v>
      </c>
      <c r="B2911" s="2" t="s">
        <v>1428</v>
      </c>
      <c r="C2911" s="9">
        <v>0</v>
      </c>
      <c r="D2911" s="9">
        <v>0</v>
      </c>
      <c r="E2911" s="2" t="s">
        <v>1809</v>
      </c>
      <c r="F2911" s="2" t="s">
        <v>221</v>
      </c>
    </row>
    <row r="2912" spans="1:6" x14ac:dyDescent="0.25">
      <c r="A2912">
        <v>495</v>
      </c>
      <c r="B2912" s="2" t="s">
        <v>1428</v>
      </c>
      <c r="C2912" s="9">
        <v>2124</v>
      </c>
      <c r="D2912" s="9">
        <v>2124</v>
      </c>
      <c r="E2912" s="2" t="s">
        <v>1809</v>
      </c>
      <c r="F2912" s="2" t="s">
        <v>221</v>
      </c>
    </row>
    <row r="2913" spans="1:6" x14ac:dyDescent="0.25">
      <c r="A2913">
        <v>496</v>
      </c>
      <c r="B2913" s="2" t="s">
        <v>1428</v>
      </c>
      <c r="C2913" s="9">
        <v>3306</v>
      </c>
      <c r="D2913" s="9">
        <v>3306</v>
      </c>
      <c r="E2913" s="2" t="s">
        <v>1809</v>
      </c>
      <c r="F2913" s="2" t="s">
        <v>221</v>
      </c>
    </row>
    <row r="2914" spans="1:6" x14ac:dyDescent="0.25">
      <c r="A2914">
        <v>497</v>
      </c>
      <c r="B2914" s="2" t="s">
        <v>1428</v>
      </c>
      <c r="C2914" s="9">
        <v>400</v>
      </c>
      <c r="D2914" s="9">
        <v>400</v>
      </c>
      <c r="E2914" s="2" t="s">
        <v>1809</v>
      </c>
      <c r="F2914" s="2" t="s">
        <v>221</v>
      </c>
    </row>
    <row r="2915" spans="1:6" x14ac:dyDescent="0.25">
      <c r="A2915">
        <v>498</v>
      </c>
      <c r="B2915" s="2" t="s">
        <v>1428</v>
      </c>
      <c r="C2915" s="9">
        <v>3000</v>
      </c>
      <c r="D2915" s="9">
        <v>3000</v>
      </c>
      <c r="E2915" s="2" t="s">
        <v>1809</v>
      </c>
      <c r="F2915" s="2" t="s">
        <v>221</v>
      </c>
    </row>
    <row r="2916" spans="1:6" x14ac:dyDescent="0.25">
      <c r="A2916">
        <v>499</v>
      </c>
      <c r="B2916" s="2" t="s">
        <v>1428</v>
      </c>
      <c r="C2916" s="9">
        <v>3000</v>
      </c>
      <c r="D2916" s="9">
        <v>3000</v>
      </c>
      <c r="E2916" s="2" t="s">
        <v>1809</v>
      </c>
      <c r="F2916" s="2" t="s">
        <v>221</v>
      </c>
    </row>
    <row r="2917" spans="1:6" x14ac:dyDescent="0.25">
      <c r="A2917">
        <v>500</v>
      </c>
      <c r="B2917" s="2" t="s">
        <v>1428</v>
      </c>
      <c r="C2917" s="9">
        <v>2272</v>
      </c>
      <c r="D2917" s="9">
        <v>2272</v>
      </c>
      <c r="E2917" s="2" t="s">
        <v>1809</v>
      </c>
      <c r="F2917" s="2" t="s">
        <v>221</v>
      </c>
    </row>
    <row r="2918" spans="1:6" x14ac:dyDescent="0.25">
      <c r="A2918">
        <v>501</v>
      </c>
      <c r="B2918" s="2" t="s">
        <v>1428</v>
      </c>
      <c r="C2918" s="9">
        <v>7442</v>
      </c>
      <c r="D2918" s="9">
        <v>7442</v>
      </c>
      <c r="E2918" s="2" t="s">
        <v>1809</v>
      </c>
      <c r="F2918" s="2" t="s">
        <v>221</v>
      </c>
    </row>
    <row r="2919" spans="1:6" x14ac:dyDescent="0.25">
      <c r="A2919">
        <v>502</v>
      </c>
      <c r="B2919" s="2" t="s">
        <v>1428</v>
      </c>
      <c r="C2919" s="9">
        <v>1124</v>
      </c>
      <c r="D2919" s="9">
        <v>1124</v>
      </c>
      <c r="E2919" s="2" t="s">
        <v>1809</v>
      </c>
      <c r="F2919" s="2" t="s">
        <v>221</v>
      </c>
    </row>
    <row r="2920" spans="1:6" x14ac:dyDescent="0.25">
      <c r="A2920">
        <v>503</v>
      </c>
      <c r="B2920" s="2" t="s">
        <v>1428</v>
      </c>
      <c r="C2920" s="9">
        <v>800</v>
      </c>
      <c r="D2920" s="9">
        <v>800</v>
      </c>
      <c r="E2920" s="2" t="s">
        <v>1809</v>
      </c>
      <c r="F2920" s="2" t="s">
        <v>221</v>
      </c>
    </row>
    <row r="2921" spans="1:6" x14ac:dyDescent="0.25">
      <c r="A2921">
        <v>504</v>
      </c>
      <c r="B2921" s="2" t="s">
        <v>1428</v>
      </c>
      <c r="C2921" s="9">
        <v>800</v>
      </c>
      <c r="D2921" s="9">
        <v>800</v>
      </c>
      <c r="E2921" s="2" t="s">
        <v>1809</v>
      </c>
      <c r="F2921" s="2" t="s">
        <v>221</v>
      </c>
    </row>
    <row r="2922" spans="1:6" x14ac:dyDescent="0.25">
      <c r="A2922">
        <v>505</v>
      </c>
      <c r="B2922" s="2" t="s">
        <v>1428</v>
      </c>
      <c r="C2922" s="9">
        <v>5602</v>
      </c>
      <c r="D2922" s="9">
        <v>5602</v>
      </c>
      <c r="E2922" s="2" t="s">
        <v>1809</v>
      </c>
      <c r="F2922" s="2" t="s">
        <v>221</v>
      </c>
    </row>
    <row r="2923" spans="1:6" x14ac:dyDescent="0.25">
      <c r="A2923">
        <v>506</v>
      </c>
      <c r="B2923" s="2" t="s">
        <v>1428</v>
      </c>
      <c r="C2923" s="9">
        <v>0</v>
      </c>
      <c r="D2923" s="9">
        <v>0</v>
      </c>
      <c r="E2923" s="2" t="s">
        <v>1809</v>
      </c>
      <c r="F2923" s="2" t="s">
        <v>221</v>
      </c>
    </row>
    <row r="2924" spans="1:6" x14ac:dyDescent="0.25">
      <c r="A2924">
        <v>507</v>
      </c>
      <c r="B2924" s="2" t="s">
        <v>1428</v>
      </c>
      <c r="C2924" s="9">
        <v>3700</v>
      </c>
      <c r="D2924" s="9">
        <v>3700</v>
      </c>
      <c r="E2924" s="2" t="s">
        <v>1809</v>
      </c>
      <c r="F2924" s="2" t="s">
        <v>221</v>
      </c>
    </row>
    <row r="2925" spans="1:6" x14ac:dyDescent="0.25">
      <c r="A2925">
        <v>508</v>
      </c>
      <c r="B2925" s="2" t="s">
        <v>1428</v>
      </c>
      <c r="C2925" s="9">
        <v>2222</v>
      </c>
      <c r="D2925" s="9">
        <v>2222</v>
      </c>
      <c r="E2925" s="2" t="s">
        <v>1809</v>
      </c>
      <c r="F2925" s="2" t="s">
        <v>221</v>
      </c>
    </row>
    <row r="2926" spans="1:6" x14ac:dyDescent="0.25">
      <c r="A2926">
        <v>509</v>
      </c>
      <c r="B2926" s="2" t="s">
        <v>1428</v>
      </c>
      <c r="C2926" s="9">
        <v>1902</v>
      </c>
      <c r="D2926" s="9">
        <v>1902</v>
      </c>
      <c r="E2926" s="2" t="s">
        <v>1809</v>
      </c>
      <c r="F2926" s="2" t="s">
        <v>221</v>
      </c>
    </row>
    <row r="2927" spans="1:6" x14ac:dyDescent="0.25">
      <c r="A2927">
        <v>510</v>
      </c>
      <c r="B2927" s="2" t="s">
        <v>1428</v>
      </c>
      <c r="C2927" s="9">
        <v>4000</v>
      </c>
      <c r="D2927" s="9">
        <v>4000</v>
      </c>
      <c r="E2927" s="2" t="s">
        <v>1809</v>
      </c>
      <c r="F2927" s="2" t="s">
        <v>221</v>
      </c>
    </row>
    <row r="2928" spans="1:6" x14ac:dyDescent="0.25">
      <c r="A2928">
        <v>511</v>
      </c>
      <c r="B2928" s="2" t="s">
        <v>1428</v>
      </c>
      <c r="C2928" s="9">
        <v>1124</v>
      </c>
      <c r="D2928" s="9">
        <v>1124</v>
      </c>
      <c r="E2928" s="2" t="s">
        <v>1809</v>
      </c>
      <c r="F2928" s="2" t="s">
        <v>221</v>
      </c>
    </row>
    <row r="2929" spans="1:6" x14ac:dyDescent="0.25">
      <c r="A2929">
        <v>512</v>
      </c>
      <c r="B2929" s="2" t="s">
        <v>1428</v>
      </c>
      <c r="C2929" s="9">
        <v>1200</v>
      </c>
      <c r="D2929" s="9">
        <v>1200</v>
      </c>
      <c r="E2929" s="2" t="s">
        <v>1809</v>
      </c>
      <c r="F2929" s="2" t="s">
        <v>221</v>
      </c>
    </row>
    <row r="2930" spans="1:6" x14ac:dyDescent="0.25">
      <c r="A2930">
        <v>513</v>
      </c>
      <c r="B2930" s="2" t="s">
        <v>1428</v>
      </c>
      <c r="C2930" s="9">
        <v>1070</v>
      </c>
      <c r="D2930" s="9">
        <v>1070</v>
      </c>
      <c r="E2930" s="2" t="s">
        <v>1809</v>
      </c>
      <c r="F2930" s="2" t="s">
        <v>221</v>
      </c>
    </row>
    <row r="2931" spans="1:6" x14ac:dyDescent="0.25">
      <c r="A2931">
        <v>514</v>
      </c>
      <c r="B2931" s="2" t="s">
        <v>1428</v>
      </c>
      <c r="C2931" s="9">
        <v>0</v>
      </c>
      <c r="D2931" s="9">
        <v>0</v>
      </c>
      <c r="E2931" s="2" t="s">
        <v>1809</v>
      </c>
      <c r="F2931" s="2" t="s">
        <v>221</v>
      </c>
    </row>
    <row r="2932" spans="1:6" x14ac:dyDescent="0.25">
      <c r="A2932">
        <v>515</v>
      </c>
      <c r="B2932" s="2" t="s">
        <v>1428</v>
      </c>
      <c r="C2932" s="9">
        <v>0</v>
      </c>
      <c r="D2932" s="9">
        <v>0</v>
      </c>
      <c r="E2932" s="2" t="s">
        <v>1809</v>
      </c>
      <c r="F2932" s="2" t="s">
        <v>221</v>
      </c>
    </row>
    <row r="2933" spans="1:6" x14ac:dyDescent="0.25">
      <c r="A2933">
        <v>516</v>
      </c>
      <c r="B2933" s="2" t="s">
        <v>1428</v>
      </c>
      <c r="C2933" s="9">
        <v>5460</v>
      </c>
      <c r="D2933" s="9">
        <v>5460</v>
      </c>
      <c r="E2933" s="2" t="s">
        <v>1809</v>
      </c>
      <c r="F2933" s="2" t="s">
        <v>221</v>
      </c>
    </row>
    <row r="2934" spans="1:6" x14ac:dyDescent="0.25">
      <c r="A2934">
        <v>517</v>
      </c>
      <c r="B2934" s="2" t="s">
        <v>1428</v>
      </c>
      <c r="C2934" s="9">
        <v>0</v>
      </c>
      <c r="D2934" s="9">
        <v>0</v>
      </c>
      <c r="E2934" s="2" t="s">
        <v>1809</v>
      </c>
      <c r="F2934" s="2" t="s">
        <v>221</v>
      </c>
    </row>
    <row r="2935" spans="1:6" x14ac:dyDescent="0.25">
      <c r="A2935">
        <v>518</v>
      </c>
      <c r="B2935" s="2" t="s">
        <v>1428</v>
      </c>
      <c r="C2935" s="9">
        <v>2726</v>
      </c>
      <c r="D2935" s="9">
        <v>2726</v>
      </c>
      <c r="E2935" s="2" t="s">
        <v>1809</v>
      </c>
      <c r="F2935" s="2" t="s">
        <v>221</v>
      </c>
    </row>
    <row r="2936" spans="1:6" x14ac:dyDescent="0.25">
      <c r="A2936">
        <v>519</v>
      </c>
      <c r="B2936" s="2" t="s">
        <v>1428</v>
      </c>
      <c r="C2936" s="9">
        <v>1622</v>
      </c>
      <c r="D2936" s="9">
        <v>1622</v>
      </c>
      <c r="E2936" s="2" t="s">
        <v>1809</v>
      </c>
      <c r="F2936" s="2" t="s">
        <v>221</v>
      </c>
    </row>
    <row r="2937" spans="1:6" x14ac:dyDescent="0.25">
      <c r="A2937">
        <v>520</v>
      </c>
      <c r="B2937" s="2" t="s">
        <v>1428</v>
      </c>
      <c r="C2937" s="9">
        <v>2786</v>
      </c>
      <c r="D2937" s="9">
        <v>2786</v>
      </c>
      <c r="E2937" s="2" t="s">
        <v>1809</v>
      </c>
      <c r="F2937" s="2" t="s">
        <v>221</v>
      </c>
    </row>
    <row r="2938" spans="1:6" x14ac:dyDescent="0.25">
      <c r="A2938">
        <v>521</v>
      </c>
      <c r="B2938" s="2" t="s">
        <v>1428</v>
      </c>
      <c r="C2938" s="9">
        <v>416</v>
      </c>
      <c r="D2938" s="9">
        <v>416</v>
      </c>
      <c r="E2938" s="2" t="s">
        <v>1809</v>
      </c>
      <c r="F2938" s="2" t="s">
        <v>221</v>
      </c>
    </row>
    <row r="2939" spans="1:6" x14ac:dyDescent="0.25">
      <c r="A2939">
        <v>522</v>
      </c>
      <c r="B2939" s="2" t="s">
        <v>1428</v>
      </c>
      <c r="C2939" s="9">
        <v>1592</v>
      </c>
      <c r="D2939" s="9">
        <v>1592</v>
      </c>
      <c r="E2939" s="2" t="s">
        <v>1809</v>
      </c>
      <c r="F2939" s="2" t="s">
        <v>221</v>
      </c>
    </row>
    <row r="2940" spans="1:6" x14ac:dyDescent="0.25">
      <c r="A2940">
        <v>523</v>
      </c>
      <c r="B2940" s="2" t="s">
        <v>1428</v>
      </c>
      <c r="C2940" s="9">
        <v>8000</v>
      </c>
      <c r="D2940" s="9">
        <v>8000</v>
      </c>
      <c r="E2940" s="2" t="s">
        <v>1809</v>
      </c>
      <c r="F2940" s="2" t="s">
        <v>221</v>
      </c>
    </row>
    <row r="2941" spans="1:6" x14ac:dyDescent="0.25">
      <c r="A2941">
        <v>524</v>
      </c>
      <c r="B2941" s="2" t="s">
        <v>1428</v>
      </c>
      <c r="C2941" s="9">
        <v>0</v>
      </c>
      <c r="D2941" s="9">
        <v>0</v>
      </c>
      <c r="E2941" s="2" t="s">
        <v>1809</v>
      </c>
      <c r="F2941" s="2" t="s">
        <v>221</v>
      </c>
    </row>
    <row r="2942" spans="1:6" x14ac:dyDescent="0.25">
      <c r="A2942">
        <v>525</v>
      </c>
      <c r="B2942" s="2" t="s">
        <v>1428</v>
      </c>
      <c r="C2942" s="9">
        <v>1686</v>
      </c>
      <c r="D2942" s="9">
        <v>1686</v>
      </c>
      <c r="E2942" s="2" t="s">
        <v>1809</v>
      </c>
      <c r="F2942" s="2" t="s">
        <v>221</v>
      </c>
    </row>
    <row r="2943" spans="1:6" x14ac:dyDescent="0.25">
      <c r="A2943">
        <v>526</v>
      </c>
      <c r="B2943" s="2" t="s">
        <v>1428</v>
      </c>
      <c r="C2943" s="9">
        <v>970</v>
      </c>
      <c r="D2943" s="9">
        <v>970</v>
      </c>
      <c r="E2943" s="2" t="s">
        <v>1809</v>
      </c>
      <c r="F2943" s="2" t="s">
        <v>221</v>
      </c>
    </row>
    <row r="2944" spans="1:6" x14ac:dyDescent="0.25">
      <c r="A2944">
        <v>527</v>
      </c>
      <c r="B2944" s="2" t="s">
        <v>1428</v>
      </c>
      <c r="C2944" s="9">
        <v>2222</v>
      </c>
      <c r="D2944" s="9">
        <v>2222</v>
      </c>
      <c r="E2944" s="2" t="s">
        <v>1809</v>
      </c>
      <c r="F2944" s="2" t="s">
        <v>221</v>
      </c>
    </row>
    <row r="2945" spans="1:6" x14ac:dyDescent="0.25">
      <c r="A2945">
        <v>528</v>
      </c>
      <c r="B2945" s="2" t="s">
        <v>1428</v>
      </c>
      <c r="C2945" s="9">
        <v>4000</v>
      </c>
      <c r="D2945" s="9">
        <v>4000</v>
      </c>
      <c r="E2945" s="2" t="s">
        <v>1809</v>
      </c>
      <c r="F2945" s="2" t="s">
        <v>221</v>
      </c>
    </row>
    <row r="2946" spans="1:6" x14ac:dyDescent="0.25">
      <c r="A2946">
        <v>529</v>
      </c>
      <c r="B2946" s="2" t="s">
        <v>1428</v>
      </c>
      <c r="C2946" s="9">
        <v>2000</v>
      </c>
      <c r="D2946" s="9">
        <v>2000</v>
      </c>
      <c r="E2946" s="2" t="s">
        <v>1809</v>
      </c>
      <c r="F2946" s="2" t="s">
        <v>221</v>
      </c>
    </row>
    <row r="2947" spans="1:6" x14ac:dyDescent="0.25">
      <c r="A2947">
        <v>530</v>
      </c>
      <c r="B2947" s="2" t="s">
        <v>1428</v>
      </c>
      <c r="C2947" s="9">
        <v>1148</v>
      </c>
      <c r="D2947" s="9">
        <v>1148</v>
      </c>
      <c r="E2947" s="2" t="s">
        <v>1809</v>
      </c>
      <c r="F2947" s="2" t="s">
        <v>221</v>
      </c>
    </row>
    <row r="2948" spans="1:6" x14ac:dyDescent="0.25">
      <c r="A2948">
        <v>531</v>
      </c>
      <c r="B2948" s="2" t="s">
        <v>1428</v>
      </c>
      <c r="C2948" s="9">
        <v>5000</v>
      </c>
      <c r="D2948" s="9">
        <v>5000</v>
      </c>
      <c r="E2948" s="2" t="s">
        <v>1809</v>
      </c>
      <c r="F2948" s="2" t="s">
        <v>221</v>
      </c>
    </row>
    <row r="2949" spans="1:6" x14ac:dyDescent="0.25">
      <c r="A2949">
        <v>532</v>
      </c>
      <c r="B2949" s="2" t="s">
        <v>1428</v>
      </c>
      <c r="C2949" s="9">
        <v>0</v>
      </c>
      <c r="D2949" s="9">
        <v>0</v>
      </c>
      <c r="E2949" s="2" t="s">
        <v>1809</v>
      </c>
      <c r="F2949" s="2" t="s">
        <v>221</v>
      </c>
    </row>
    <row r="2950" spans="1:6" x14ac:dyDescent="0.25">
      <c r="A2950">
        <v>533</v>
      </c>
      <c r="B2950" s="2" t="s">
        <v>1428</v>
      </c>
      <c r="C2950" s="9">
        <v>0</v>
      </c>
      <c r="D2950" s="9">
        <v>0</v>
      </c>
      <c r="E2950" s="2" t="s">
        <v>1809</v>
      </c>
      <c r="F2950" s="2" t="s">
        <v>221</v>
      </c>
    </row>
    <row r="2951" spans="1:6" x14ac:dyDescent="0.25">
      <c r="A2951">
        <v>534</v>
      </c>
      <c r="B2951" s="2" t="s">
        <v>1428</v>
      </c>
      <c r="C2951" s="9">
        <v>0</v>
      </c>
      <c r="D2951" s="9">
        <v>0</v>
      </c>
      <c r="E2951" s="2" t="s">
        <v>1809</v>
      </c>
      <c r="F2951" s="2" t="s">
        <v>221</v>
      </c>
    </row>
    <row r="2952" spans="1:6" x14ac:dyDescent="0.25">
      <c r="A2952">
        <v>535</v>
      </c>
      <c r="B2952" s="2" t="s">
        <v>1428</v>
      </c>
      <c r="C2952" s="9">
        <v>2222</v>
      </c>
      <c r="D2952" s="9">
        <v>2222</v>
      </c>
      <c r="E2952" s="2" t="s">
        <v>1809</v>
      </c>
      <c r="F2952" s="2" t="s">
        <v>221</v>
      </c>
    </row>
    <row r="2953" spans="1:6" x14ac:dyDescent="0.25">
      <c r="A2953">
        <v>536</v>
      </c>
      <c r="B2953" s="2" t="s">
        <v>1428</v>
      </c>
      <c r="C2953" s="9">
        <v>3500</v>
      </c>
      <c r="D2953" s="9">
        <v>3500</v>
      </c>
      <c r="E2953" s="2" t="s">
        <v>1809</v>
      </c>
      <c r="F2953" s="2" t="s">
        <v>221</v>
      </c>
    </row>
    <row r="2954" spans="1:6" x14ac:dyDescent="0.25">
      <c r="A2954">
        <v>537</v>
      </c>
      <c r="B2954" s="2" t="s">
        <v>1428</v>
      </c>
      <c r="C2954" s="9">
        <v>5582</v>
      </c>
      <c r="D2954" s="9">
        <v>5582</v>
      </c>
      <c r="E2954" s="2" t="s">
        <v>1809</v>
      </c>
      <c r="F2954" s="2" t="s">
        <v>221</v>
      </c>
    </row>
    <row r="2955" spans="1:6" x14ac:dyDescent="0.25">
      <c r="A2955">
        <v>538</v>
      </c>
      <c r="B2955" s="2" t="s">
        <v>1428</v>
      </c>
      <c r="C2955" s="9">
        <v>2494</v>
      </c>
      <c r="D2955" s="9">
        <v>2494</v>
      </c>
      <c r="E2955" s="2" t="s">
        <v>1809</v>
      </c>
      <c r="F2955" s="2" t="s">
        <v>221</v>
      </c>
    </row>
    <row r="2956" spans="1:6" x14ac:dyDescent="0.25">
      <c r="A2956">
        <v>539</v>
      </c>
      <c r="B2956" s="2" t="s">
        <v>1428</v>
      </c>
      <c r="C2956" s="9">
        <v>1638</v>
      </c>
      <c r="D2956" s="9">
        <v>1638</v>
      </c>
      <c r="E2956" s="2" t="s">
        <v>1809</v>
      </c>
      <c r="F2956" s="2" t="s">
        <v>221</v>
      </c>
    </row>
    <row r="2957" spans="1:6" x14ac:dyDescent="0.25">
      <c r="A2957">
        <v>540</v>
      </c>
      <c r="B2957" s="2" t="s">
        <v>1428</v>
      </c>
      <c r="C2957" s="9">
        <v>1832</v>
      </c>
      <c r="D2957" s="9">
        <v>1832</v>
      </c>
      <c r="E2957" s="2" t="s">
        <v>1809</v>
      </c>
      <c r="F2957" s="2" t="s">
        <v>221</v>
      </c>
    </row>
    <row r="2958" spans="1:6" x14ac:dyDescent="0.25">
      <c r="A2958">
        <v>541</v>
      </c>
      <c r="B2958" s="2" t="s">
        <v>1428</v>
      </c>
      <c r="C2958" s="9">
        <v>1000</v>
      </c>
      <c r="D2958" s="9">
        <v>1000</v>
      </c>
      <c r="E2958" s="2" t="s">
        <v>1809</v>
      </c>
      <c r="F2958" s="2" t="s">
        <v>221</v>
      </c>
    </row>
    <row r="2959" spans="1:6" x14ac:dyDescent="0.25">
      <c r="A2959">
        <v>542</v>
      </c>
      <c r="B2959" s="2" t="s">
        <v>1428</v>
      </c>
      <c r="C2959" s="9">
        <v>7442</v>
      </c>
      <c r="D2959" s="9">
        <v>7442</v>
      </c>
      <c r="E2959" s="2" t="s">
        <v>1809</v>
      </c>
      <c r="F2959" s="2" t="s">
        <v>221</v>
      </c>
    </row>
    <row r="2960" spans="1:6" x14ac:dyDescent="0.25">
      <c r="A2960">
        <v>543</v>
      </c>
      <c r="B2960" s="2" t="s">
        <v>1428</v>
      </c>
      <c r="C2960" s="9">
        <v>1500</v>
      </c>
      <c r="D2960" s="9">
        <v>1500</v>
      </c>
      <c r="E2960" s="2" t="s">
        <v>1809</v>
      </c>
      <c r="F2960" s="2" t="s">
        <v>221</v>
      </c>
    </row>
    <row r="2961" spans="1:6" x14ac:dyDescent="0.25">
      <c r="A2961">
        <v>544</v>
      </c>
      <c r="B2961" s="2" t="s">
        <v>1428</v>
      </c>
      <c r="C2961" s="9">
        <v>1516</v>
      </c>
      <c r="D2961" s="9">
        <v>1516</v>
      </c>
      <c r="E2961" s="2" t="s">
        <v>1809</v>
      </c>
      <c r="F2961" s="2" t="s">
        <v>221</v>
      </c>
    </row>
    <row r="2962" spans="1:6" x14ac:dyDescent="0.25">
      <c r="A2962">
        <v>545</v>
      </c>
      <c r="B2962" s="2" t="s">
        <v>1428</v>
      </c>
      <c r="C2962" s="9">
        <v>704</v>
      </c>
      <c r="D2962" s="9">
        <v>704</v>
      </c>
      <c r="E2962" s="2" t="s">
        <v>1809</v>
      </c>
      <c r="F2962" s="2" t="s">
        <v>221</v>
      </c>
    </row>
    <row r="2963" spans="1:6" x14ac:dyDescent="0.25">
      <c r="A2963">
        <v>546</v>
      </c>
      <c r="B2963" s="2" t="s">
        <v>1428</v>
      </c>
      <c r="C2963" s="9">
        <v>700</v>
      </c>
      <c r="D2963" s="9">
        <v>700</v>
      </c>
      <c r="E2963" s="2" t="s">
        <v>1809</v>
      </c>
      <c r="F2963" s="2" t="s">
        <v>221</v>
      </c>
    </row>
    <row r="2964" spans="1:6" x14ac:dyDescent="0.25">
      <c r="A2964">
        <v>547</v>
      </c>
      <c r="B2964" s="2" t="s">
        <v>1428</v>
      </c>
      <c r="C2964" s="9">
        <v>1000</v>
      </c>
      <c r="D2964" s="9">
        <v>1000</v>
      </c>
      <c r="E2964" s="2" t="s">
        <v>1809</v>
      </c>
      <c r="F2964" s="2" t="s">
        <v>221</v>
      </c>
    </row>
    <row r="2965" spans="1:6" x14ac:dyDescent="0.25">
      <c r="A2965">
        <v>548</v>
      </c>
      <c r="B2965" s="2" t="s">
        <v>1428</v>
      </c>
      <c r="C2965" s="9">
        <v>308</v>
      </c>
      <c r="D2965" s="9">
        <v>308</v>
      </c>
      <c r="E2965" s="2" t="s">
        <v>1809</v>
      </c>
      <c r="F2965" s="2" t="s">
        <v>221</v>
      </c>
    </row>
    <row r="2966" spans="1:6" x14ac:dyDescent="0.25">
      <c r="A2966">
        <v>549</v>
      </c>
      <c r="B2966" s="2" t="s">
        <v>1428</v>
      </c>
      <c r="C2966" s="9">
        <v>1000</v>
      </c>
      <c r="D2966" s="9">
        <v>1000</v>
      </c>
      <c r="E2966" s="2" t="s">
        <v>1809</v>
      </c>
      <c r="F2966" s="2" t="s">
        <v>221</v>
      </c>
    </row>
    <row r="2967" spans="1:6" x14ac:dyDescent="0.25">
      <c r="A2967">
        <v>550</v>
      </c>
      <c r="B2967" s="2" t="s">
        <v>1428</v>
      </c>
      <c r="C2967" s="9">
        <v>1664</v>
      </c>
      <c r="D2967" s="9">
        <v>1664</v>
      </c>
      <c r="E2967" s="2" t="s">
        <v>1809</v>
      </c>
      <c r="F2967" s="2" t="s">
        <v>221</v>
      </c>
    </row>
    <row r="2968" spans="1:6" x14ac:dyDescent="0.25">
      <c r="A2968">
        <v>551</v>
      </c>
      <c r="B2968" s="2" t="s">
        <v>1428</v>
      </c>
      <c r="C2968" s="9">
        <v>9000</v>
      </c>
      <c r="D2968" s="9">
        <v>9000</v>
      </c>
      <c r="E2968" s="2" t="s">
        <v>1809</v>
      </c>
      <c r="F2968" s="2" t="s">
        <v>221</v>
      </c>
    </row>
    <row r="2969" spans="1:6" x14ac:dyDescent="0.25">
      <c r="A2969">
        <v>552</v>
      </c>
      <c r="B2969" s="2" t="s">
        <v>1428</v>
      </c>
      <c r="C2969" s="9">
        <v>3000</v>
      </c>
      <c r="D2969" s="9">
        <v>3000</v>
      </c>
      <c r="E2969" s="2" t="s">
        <v>1809</v>
      </c>
      <c r="F2969" s="2" t="s">
        <v>221</v>
      </c>
    </row>
    <row r="2970" spans="1:6" x14ac:dyDescent="0.25">
      <c r="A2970">
        <v>553</v>
      </c>
      <c r="B2970" s="2" t="s">
        <v>1428</v>
      </c>
      <c r="C2970" s="9">
        <v>1328</v>
      </c>
      <c r="D2970" s="9">
        <v>1328</v>
      </c>
      <c r="E2970" s="2" t="s">
        <v>1809</v>
      </c>
      <c r="F2970" s="2" t="s">
        <v>221</v>
      </c>
    </row>
    <row r="2971" spans="1:6" x14ac:dyDescent="0.25">
      <c r="A2971">
        <v>554</v>
      </c>
      <c r="B2971" s="2" t="s">
        <v>1428</v>
      </c>
      <c r="C2971" s="9">
        <v>0</v>
      </c>
      <c r="D2971" s="9">
        <v>0</v>
      </c>
      <c r="E2971" s="2" t="s">
        <v>1809</v>
      </c>
      <c r="F2971" s="2" t="s">
        <v>221</v>
      </c>
    </row>
    <row r="2972" spans="1:6" x14ac:dyDescent="0.25">
      <c r="A2972">
        <v>555</v>
      </c>
      <c r="B2972" s="2" t="s">
        <v>1428</v>
      </c>
      <c r="C2972" s="9">
        <v>0</v>
      </c>
      <c r="D2972" s="9">
        <v>0</v>
      </c>
      <c r="E2972" s="2" t="s">
        <v>1809</v>
      </c>
      <c r="F2972" s="2" t="s">
        <v>221</v>
      </c>
    </row>
    <row r="2973" spans="1:6" x14ac:dyDescent="0.25">
      <c r="A2973">
        <v>556</v>
      </c>
      <c r="B2973" s="2" t="s">
        <v>1428</v>
      </c>
      <c r="C2973" s="9">
        <v>1950</v>
      </c>
      <c r="D2973" s="9">
        <v>1950</v>
      </c>
      <c r="E2973" s="2" t="s">
        <v>1809</v>
      </c>
      <c r="F2973" s="2" t="s">
        <v>221</v>
      </c>
    </row>
    <row r="2974" spans="1:6" x14ac:dyDescent="0.25">
      <c r="A2974">
        <v>557</v>
      </c>
      <c r="B2974" s="2" t="s">
        <v>1428</v>
      </c>
      <c r="C2974" s="9">
        <v>1000</v>
      </c>
      <c r="D2974" s="9">
        <v>1000</v>
      </c>
      <c r="E2974" s="2" t="s">
        <v>1809</v>
      </c>
      <c r="F2974" s="2" t="s">
        <v>221</v>
      </c>
    </row>
    <row r="2975" spans="1:6" x14ac:dyDescent="0.25">
      <c r="A2975">
        <v>558</v>
      </c>
      <c r="B2975" s="2" t="s">
        <v>1428</v>
      </c>
      <c r="C2975" s="9">
        <v>700</v>
      </c>
      <c r="D2975" s="9">
        <v>700</v>
      </c>
      <c r="E2975" s="2" t="s">
        <v>1809</v>
      </c>
      <c r="F2975" s="2" t="s">
        <v>221</v>
      </c>
    </row>
    <row r="2976" spans="1:6" x14ac:dyDescent="0.25">
      <c r="A2976">
        <v>559</v>
      </c>
      <c r="B2976" s="2" t="s">
        <v>1428</v>
      </c>
      <c r="C2976" s="9">
        <v>2600</v>
      </c>
      <c r="D2976" s="9">
        <v>2600</v>
      </c>
      <c r="E2976" s="2" t="s">
        <v>1809</v>
      </c>
      <c r="F2976" s="2" t="s">
        <v>221</v>
      </c>
    </row>
    <row r="2977" spans="1:6" x14ac:dyDescent="0.25">
      <c r="A2977">
        <v>560</v>
      </c>
      <c r="B2977" s="2" t="s">
        <v>1428</v>
      </c>
      <c r="C2977" s="9">
        <v>2042</v>
      </c>
      <c r="D2977" s="9">
        <v>2042</v>
      </c>
      <c r="E2977" s="2" t="s">
        <v>1809</v>
      </c>
      <c r="F2977" s="2" t="s">
        <v>221</v>
      </c>
    </row>
    <row r="2978" spans="1:6" x14ac:dyDescent="0.25">
      <c r="A2978">
        <v>561</v>
      </c>
      <c r="B2978" s="2" t="s">
        <v>1428</v>
      </c>
      <c r="C2978" s="9">
        <v>970</v>
      </c>
      <c r="D2978" s="9">
        <v>970</v>
      </c>
      <c r="E2978" s="2" t="s">
        <v>1809</v>
      </c>
      <c r="F2978" s="2" t="s">
        <v>221</v>
      </c>
    </row>
    <row r="2979" spans="1:6" x14ac:dyDescent="0.25">
      <c r="A2979">
        <v>562</v>
      </c>
      <c r="B2979" s="2" t="s">
        <v>1428</v>
      </c>
      <c r="C2979" s="9">
        <v>1132</v>
      </c>
      <c r="D2979" s="9">
        <v>1132</v>
      </c>
      <c r="E2979" s="2" t="s">
        <v>1809</v>
      </c>
      <c r="F2979" s="2" t="s">
        <v>221</v>
      </c>
    </row>
    <row r="2980" spans="1:6" x14ac:dyDescent="0.25">
      <c r="A2980">
        <v>563</v>
      </c>
      <c r="B2980" s="2" t="s">
        <v>1428</v>
      </c>
      <c r="C2980" s="9">
        <v>7442</v>
      </c>
      <c r="D2980" s="9">
        <v>7442</v>
      </c>
      <c r="E2980" s="2" t="s">
        <v>1809</v>
      </c>
      <c r="F2980" s="2" t="s">
        <v>221</v>
      </c>
    </row>
    <row r="2981" spans="1:6" x14ac:dyDescent="0.25">
      <c r="A2981">
        <v>564</v>
      </c>
      <c r="B2981" s="2" t="s">
        <v>1428</v>
      </c>
      <c r="C2981" s="9">
        <v>1000</v>
      </c>
      <c r="D2981" s="9">
        <v>1000</v>
      </c>
      <c r="E2981" s="2" t="s">
        <v>1809</v>
      </c>
      <c r="F2981" s="2" t="s">
        <v>221</v>
      </c>
    </row>
    <row r="2982" spans="1:6" x14ac:dyDescent="0.25">
      <c r="A2982">
        <v>565</v>
      </c>
      <c r="B2982" s="2" t="s">
        <v>1428</v>
      </c>
      <c r="C2982" s="9">
        <v>2500</v>
      </c>
      <c r="D2982" s="9">
        <v>2500</v>
      </c>
      <c r="E2982" s="2" t="s">
        <v>1809</v>
      </c>
      <c r="F2982" s="2" t="s">
        <v>221</v>
      </c>
    </row>
    <row r="2983" spans="1:6" x14ac:dyDescent="0.25">
      <c r="A2983">
        <v>566</v>
      </c>
      <c r="B2983" s="2" t="s">
        <v>1428</v>
      </c>
      <c r="C2983" s="9">
        <v>1192</v>
      </c>
      <c r="D2983" s="9">
        <v>1192</v>
      </c>
      <c r="E2983" s="2" t="s">
        <v>1809</v>
      </c>
      <c r="F2983" s="2" t="s">
        <v>221</v>
      </c>
    </row>
    <row r="2984" spans="1:6" x14ac:dyDescent="0.25">
      <c r="A2984">
        <v>567</v>
      </c>
      <c r="B2984" s="2" t="s">
        <v>1428</v>
      </c>
      <c r="C2984" s="9">
        <v>4200</v>
      </c>
      <c r="D2984" s="9">
        <v>4200</v>
      </c>
      <c r="E2984" s="2" t="s">
        <v>1809</v>
      </c>
      <c r="F2984" s="2" t="s">
        <v>221</v>
      </c>
    </row>
    <row r="2985" spans="1:6" x14ac:dyDescent="0.25">
      <c r="A2985">
        <v>568</v>
      </c>
      <c r="B2985" s="2" t="s">
        <v>1428</v>
      </c>
      <c r="C2985" s="9">
        <v>332</v>
      </c>
      <c r="D2985" s="9">
        <v>332</v>
      </c>
      <c r="E2985" s="2" t="s">
        <v>1809</v>
      </c>
      <c r="F2985" s="2" t="s">
        <v>221</v>
      </c>
    </row>
    <row r="2986" spans="1:6" x14ac:dyDescent="0.25">
      <c r="A2986">
        <v>569</v>
      </c>
      <c r="B2986" s="2" t="s">
        <v>1428</v>
      </c>
      <c r="C2986" s="9">
        <v>0</v>
      </c>
      <c r="D2986" s="9">
        <v>0</v>
      </c>
      <c r="E2986" s="2" t="s">
        <v>1809</v>
      </c>
      <c r="F2986" s="2" t="s">
        <v>221</v>
      </c>
    </row>
    <row r="2987" spans="1:6" x14ac:dyDescent="0.25">
      <c r="A2987">
        <v>570</v>
      </c>
      <c r="B2987" s="2" t="s">
        <v>1428</v>
      </c>
      <c r="C2987" s="9">
        <v>0</v>
      </c>
      <c r="D2987" s="9">
        <v>0</v>
      </c>
      <c r="E2987" s="2" t="s">
        <v>1809</v>
      </c>
      <c r="F2987" s="2" t="s">
        <v>221</v>
      </c>
    </row>
    <row r="2988" spans="1:6" x14ac:dyDescent="0.25">
      <c r="A2988">
        <v>571</v>
      </c>
      <c r="B2988" s="2" t="s">
        <v>1428</v>
      </c>
      <c r="C2988" s="9">
        <v>1000</v>
      </c>
      <c r="D2988" s="9">
        <v>1000</v>
      </c>
      <c r="E2988" s="2" t="s">
        <v>1809</v>
      </c>
      <c r="F2988" s="2" t="s">
        <v>221</v>
      </c>
    </row>
    <row r="2989" spans="1:6" x14ac:dyDescent="0.25">
      <c r="A2989">
        <v>572</v>
      </c>
      <c r="B2989" s="2" t="s">
        <v>1428</v>
      </c>
      <c r="C2989" s="9">
        <v>400</v>
      </c>
      <c r="D2989" s="9">
        <v>400</v>
      </c>
      <c r="E2989" s="2" t="s">
        <v>1809</v>
      </c>
      <c r="F2989" s="2" t="s">
        <v>221</v>
      </c>
    </row>
    <row r="2990" spans="1:6" x14ac:dyDescent="0.25">
      <c r="A2990">
        <v>573</v>
      </c>
      <c r="B2990" s="2" t="s">
        <v>1428</v>
      </c>
      <c r="C2990" s="9">
        <v>280</v>
      </c>
      <c r="D2990" s="9">
        <v>280</v>
      </c>
      <c r="E2990" s="2" t="s">
        <v>1809</v>
      </c>
      <c r="F2990" s="2" t="s">
        <v>221</v>
      </c>
    </row>
    <row r="2991" spans="1:6" x14ac:dyDescent="0.25">
      <c r="A2991">
        <v>574</v>
      </c>
      <c r="B2991" s="2" t="s">
        <v>1428</v>
      </c>
      <c r="C2991" s="9">
        <v>0</v>
      </c>
      <c r="D2991" s="9">
        <v>0</v>
      </c>
      <c r="E2991" s="2" t="s">
        <v>1809</v>
      </c>
      <c r="F2991" s="2" t="s">
        <v>221</v>
      </c>
    </row>
    <row r="2992" spans="1:6" x14ac:dyDescent="0.25">
      <c r="A2992">
        <v>575</v>
      </c>
      <c r="B2992" s="2" t="s">
        <v>1428</v>
      </c>
      <c r="C2992" s="9">
        <v>0</v>
      </c>
      <c r="D2992" s="9">
        <v>0</v>
      </c>
      <c r="E2992" s="2" t="s">
        <v>1809</v>
      </c>
      <c r="F2992" s="2" t="s">
        <v>221</v>
      </c>
    </row>
    <row r="2993" spans="1:6" x14ac:dyDescent="0.25">
      <c r="A2993">
        <v>576</v>
      </c>
      <c r="B2993" s="2" t="s">
        <v>1428</v>
      </c>
      <c r="C2993" s="9">
        <v>1900</v>
      </c>
      <c r="D2993" s="9">
        <v>1900</v>
      </c>
      <c r="E2993" s="2" t="s">
        <v>1809</v>
      </c>
      <c r="F2993" s="2" t="s">
        <v>221</v>
      </c>
    </row>
    <row r="2994" spans="1:6" x14ac:dyDescent="0.25">
      <c r="A2994">
        <v>577</v>
      </c>
      <c r="B2994" s="2" t="s">
        <v>1428</v>
      </c>
      <c r="C2994" s="9">
        <v>1124</v>
      </c>
      <c r="D2994" s="9">
        <v>1124</v>
      </c>
      <c r="E2994" s="2" t="s">
        <v>1809</v>
      </c>
      <c r="F2994" s="2" t="s">
        <v>221</v>
      </c>
    </row>
    <row r="2995" spans="1:6" x14ac:dyDescent="0.25">
      <c r="A2995">
        <v>578</v>
      </c>
      <c r="B2995" s="2" t="s">
        <v>1428</v>
      </c>
      <c r="C2995" s="9">
        <v>360</v>
      </c>
      <c r="D2995" s="9">
        <v>360</v>
      </c>
      <c r="E2995" s="2" t="s">
        <v>1809</v>
      </c>
      <c r="F2995" s="2" t="s">
        <v>221</v>
      </c>
    </row>
    <row r="2996" spans="1:6" x14ac:dyDescent="0.25">
      <c r="A2996">
        <v>579</v>
      </c>
      <c r="B2996" s="2" t="s">
        <v>1428</v>
      </c>
      <c r="C2996" s="9">
        <v>0</v>
      </c>
      <c r="D2996" s="9">
        <v>0</v>
      </c>
      <c r="E2996" s="2" t="s">
        <v>1809</v>
      </c>
      <c r="F2996" s="2" t="s">
        <v>221</v>
      </c>
    </row>
    <row r="2997" spans="1:6" x14ac:dyDescent="0.25">
      <c r="A2997">
        <v>580</v>
      </c>
      <c r="B2997" s="2" t="s">
        <v>1428</v>
      </c>
      <c r="C2997" s="9">
        <v>2346</v>
      </c>
      <c r="D2997" s="9">
        <v>2346</v>
      </c>
      <c r="E2997" s="2" t="s">
        <v>1809</v>
      </c>
      <c r="F2997" s="2" t="s">
        <v>221</v>
      </c>
    </row>
    <row r="2998" spans="1:6" x14ac:dyDescent="0.25">
      <c r="A2998">
        <v>581</v>
      </c>
      <c r="B2998" s="2" t="s">
        <v>1428</v>
      </c>
      <c r="C2998" s="9">
        <v>1500</v>
      </c>
      <c r="D2998" s="9">
        <v>1500</v>
      </c>
      <c r="E2998" s="2" t="s">
        <v>1809</v>
      </c>
      <c r="F2998" s="2" t="s">
        <v>221</v>
      </c>
    </row>
    <row r="2999" spans="1:6" x14ac:dyDescent="0.25">
      <c r="A2999">
        <v>582</v>
      </c>
      <c r="B2999" s="2" t="s">
        <v>1428</v>
      </c>
      <c r="C2999" s="9">
        <v>896</v>
      </c>
      <c r="D2999" s="9">
        <v>896</v>
      </c>
      <c r="E2999" s="2" t="s">
        <v>1809</v>
      </c>
      <c r="F2999" s="2" t="s">
        <v>221</v>
      </c>
    </row>
    <row r="3000" spans="1:6" x14ac:dyDescent="0.25">
      <c r="A3000">
        <v>583</v>
      </c>
      <c r="B3000" s="2" t="s">
        <v>1428</v>
      </c>
      <c r="C3000" s="9">
        <v>1000</v>
      </c>
      <c r="D3000" s="9">
        <v>1000</v>
      </c>
      <c r="E3000" s="2" t="s">
        <v>1809</v>
      </c>
      <c r="F3000" s="2" t="s">
        <v>221</v>
      </c>
    </row>
    <row r="3001" spans="1:6" x14ac:dyDescent="0.25">
      <c r="A3001">
        <v>584</v>
      </c>
      <c r="B3001" s="2" t="s">
        <v>1428</v>
      </c>
      <c r="C3001" s="9">
        <v>422</v>
      </c>
      <c r="D3001" s="9">
        <v>422</v>
      </c>
      <c r="E3001" s="2" t="s">
        <v>1809</v>
      </c>
      <c r="F3001" s="2" t="s">
        <v>221</v>
      </c>
    </row>
    <row r="3002" spans="1:6" x14ac:dyDescent="0.25">
      <c r="A3002">
        <v>585</v>
      </c>
      <c r="B3002" s="2" t="s">
        <v>1428</v>
      </c>
      <c r="C3002" s="9">
        <v>0</v>
      </c>
      <c r="D3002" s="9">
        <v>0</v>
      </c>
      <c r="E3002" s="2" t="s">
        <v>1809</v>
      </c>
      <c r="F3002" s="2" t="s">
        <v>221</v>
      </c>
    </row>
    <row r="3003" spans="1:6" x14ac:dyDescent="0.25">
      <c r="A3003">
        <v>586</v>
      </c>
      <c r="B3003" s="2" t="s">
        <v>1428</v>
      </c>
      <c r="C3003" s="9">
        <v>7442</v>
      </c>
      <c r="D3003" s="9">
        <v>7442</v>
      </c>
      <c r="E3003" s="2" t="s">
        <v>1809</v>
      </c>
      <c r="F3003" s="2" t="s">
        <v>221</v>
      </c>
    </row>
    <row r="3004" spans="1:6" x14ac:dyDescent="0.25">
      <c r="A3004">
        <v>587</v>
      </c>
      <c r="B3004" s="2" t="s">
        <v>1428</v>
      </c>
      <c r="C3004" s="9">
        <v>5200</v>
      </c>
      <c r="D3004" s="9">
        <v>5200</v>
      </c>
      <c r="E3004" s="2" t="s">
        <v>1809</v>
      </c>
      <c r="F3004" s="2" t="s">
        <v>221</v>
      </c>
    </row>
    <row r="3005" spans="1:6" x14ac:dyDescent="0.25">
      <c r="A3005">
        <v>588</v>
      </c>
      <c r="B3005" s="2" t="s">
        <v>1428</v>
      </c>
      <c r="C3005" s="9">
        <v>2000</v>
      </c>
      <c r="D3005" s="9">
        <v>2000</v>
      </c>
      <c r="E3005" s="2" t="s">
        <v>1809</v>
      </c>
      <c r="F3005" s="2" t="s">
        <v>221</v>
      </c>
    </row>
    <row r="3006" spans="1:6" x14ac:dyDescent="0.25">
      <c r="A3006">
        <v>589</v>
      </c>
      <c r="B3006" s="2" t="s">
        <v>1428</v>
      </c>
      <c r="C3006" s="9">
        <v>1082</v>
      </c>
      <c r="D3006" s="9">
        <v>1082</v>
      </c>
      <c r="E3006" s="2" t="s">
        <v>1809</v>
      </c>
      <c r="F3006" s="2" t="s">
        <v>221</v>
      </c>
    </row>
    <row r="3007" spans="1:6" x14ac:dyDescent="0.25">
      <c r="A3007">
        <v>590</v>
      </c>
      <c r="B3007" s="2" t="s">
        <v>1428</v>
      </c>
      <c r="C3007" s="9">
        <v>1732</v>
      </c>
      <c r="D3007" s="9">
        <v>1732</v>
      </c>
      <c r="E3007" s="2" t="s">
        <v>1809</v>
      </c>
      <c r="F3007" s="2" t="s">
        <v>221</v>
      </c>
    </row>
    <row r="3008" spans="1:6" x14ac:dyDescent="0.25">
      <c r="A3008">
        <v>591</v>
      </c>
      <c r="B3008" s="2" t="s">
        <v>1428</v>
      </c>
      <c r="C3008" s="9">
        <v>0</v>
      </c>
      <c r="D3008" s="9">
        <v>0</v>
      </c>
      <c r="E3008" s="2" t="s">
        <v>1809</v>
      </c>
      <c r="F3008" s="2" t="s">
        <v>221</v>
      </c>
    </row>
    <row r="3009" spans="1:6" x14ac:dyDescent="0.25">
      <c r="A3009">
        <v>592</v>
      </c>
      <c r="B3009" s="2" t="s">
        <v>1428</v>
      </c>
      <c r="C3009" s="9">
        <v>4740</v>
      </c>
      <c r="D3009" s="9">
        <v>4740</v>
      </c>
      <c r="E3009" s="2" t="s">
        <v>1809</v>
      </c>
      <c r="F3009" s="2" t="s">
        <v>221</v>
      </c>
    </row>
    <row r="3010" spans="1:6" x14ac:dyDescent="0.25">
      <c r="A3010">
        <v>593</v>
      </c>
      <c r="B3010" s="2" t="s">
        <v>1428</v>
      </c>
      <c r="C3010" s="9">
        <v>3496</v>
      </c>
      <c r="D3010" s="9">
        <v>3496</v>
      </c>
      <c r="E3010" s="2" t="s">
        <v>1809</v>
      </c>
      <c r="F3010" s="2" t="s">
        <v>221</v>
      </c>
    </row>
    <row r="3011" spans="1:6" x14ac:dyDescent="0.25">
      <c r="A3011">
        <v>594</v>
      </c>
      <c r="B3011" s="2" t="s">
        <v>1428</v>
      </c>
      <c r="C3011" s="9">
        <v>1428</v>
      </c>
      <c r="D3011" s="9">
        <v>1428</v>
      </c>
      <c r="E3011" s="2" t="s">
        <v>1809</v>
      </c>
      <c r="F3011" s="2" t="s">
        <v>221</v>
      </c>
    </row>
    <row r="3012" spans="1:6" x14ac:dyDescent="0.25">
      <c r="A3012">
        <v>595</v>
      </c>
      <c r="B3012" s="2" t="s">
        <v>1428</v>
      </c>
      <c r="C3012" s="9">
        <v>4160</v>
      </c>
      <c r="D3012" s="9">
        <v>4160</v>
      </c>
      <c r="E3012" s="2" t="s">
        <v>1809</v>
      </c>
      <c r="F3012" s="2" t="s">
        <v>221</v>
      </c>
    </row>
    <row r="3013" spans="1:6" x14ac:dyDescent="0.25">
      <c r="A3013">
        <v>596</v>
      </c>
      <c r="B3013" s="2" t="s">
        <v>1428</v>
      </c>
      <c r="C3013" s="9">
        <v>5582</v>
      </c>
      <c r="D3013" s="9">
        <v>5582</v>
      </c>
      <c r="E3013" s="2" t="s">
        <v>1809</v>
      </c>
      <c r="F3013" s="2" t="s">
        <v>221</v>
      </c>
    </row>
    <row r="3014" spans="1:6" x14ac:dyDescent="0.25">
      <c r="A3014">
        <v>597</v>
      </c>
      <c r="B3014" s="2" t="s">
        <v>1428</v>
      </c>
      <c r="C3014" s="9">
        <v>3000</v>
      </c>
      <c r="D3014" s="9">
        <v>3000</v>
      </c>
      <c r="E3014" s="2" t="s">
        <v>1809</v>
      </c>
      <c r="F3014" s="2" t="s">
        <v>221</v>
      </c>
    </row>
    <row r="3015" spans="1:6" x14ac:dyDescent="0.25">
      <c r="A3015">
        <v>598</v>
      </c>
      <c r="B3015" s="2" t="s">
        <v>1428</v>
      </c>
      <c r="C3015" s="9">
        <v>1100</v>
      </c>
      <c r="D3015" s="9">
        <v>1100</v>
      </c>
      <c r="E3015" s="2" t="s">
        <v>1809</v>
      </c>
      <c r="F3015" s="2" t="s">
        <v>221</v>
      </c>
    </row>
    <row r="3016" spans="1:6" x14ac:dyDescent="0.25">
      <c r="A3016">
        <v>599</v>
      </c>
      <c r="B3016" s="2" t="s">
        <v>1428</v>
      </c>
      <c r="C3016" s="9">
        <v>3000</v>
      </c>
      <c r="D3016" s="9">
        <v>3000</v>
      </c>
      <c r="E3016" s="2" t="s">
        <v>1809</v>
      </c>
      <c r="F3016" s="2" t="s">
        <v>221</v>
      </c>
    </row>
    <row r="3017" spans="1:6" x14ac:dyDescent="0.25">
      <c r="A3017">
        <v>600</v>
      </c>
      <c r="B3017" s="2" t="s">
        <v>1428</v>
      </c>
      <c r="C3017" s="9">
        <v>800</v>
      </c>
      <c r="D3017" s="9">
        <v>800</v>
      </c>
      <c r="E3017" s="2" t="s">
        <v>1809</v>
      </c>
      <c r="F3017" s="2" t="s">
        <v>221</v>
      </c>
    </row>
    <row r="3018" spans="1:6" x14ac:dyDescent="0.25">
      <c r="A3018">
        <v>601</v>
      </c>
      <c r="B3018" s="2" t="s">
        <v>1428</v>
      </c>
      <c r="C3018" s="9">
        <v>2236</v>
      </c>
      <c r="D3018" s="9">
        <v>2236</v>
      </c>
      <c r="E3018" s="2" t="s">
        <v>1809</v>
      </c>
      <c r="F3018" s="2" t="s">
        <v>221</v>
      </c>
    </row>
    <row r="3019" spans="1:6" x14ac:dyDescent="0.25">
      <c r="A3019">
        <v>602</v>
      </c>
      <c r="B3019" s="2" t="s">
        <v>1428</v>
      </c>
      <c r="C3019" s="9">
        <v>2620</v>
      </c>
      <c r="D3019" s="9">
        <v>2620</v>
      </c>
      <c r="E3019" s="2" t="s">
        <v>1809</v>
      </c>
      <c r="F3019" s="2" t="s">
        <v>221</v>
      </c>
    </row>
    <row r="3020" spans="1:6" x14ac:dyDescent="0.25">
      <c r="A3020">
        <v>603</v>
      </c>
      <c r="B3020" s="2" t="s">
        <v>1428</v>
      </c>
      <c r="C3020" s="9">
        <v>1124</v>
      </c>
      <c r="D3020" s="9">
        <v>1124</v>
      </c>
      <c r="E3020" s="2" t="s">
        <v>1809</v>
      </c>
      <c r="F3020" s="2" t="s">
        <v>221</v>
      </c>
    </row>
    <row r="3021" spans="1:6" x14ac:dyDescent="0.25">
      <c r="A3021">
        <v>604</v>
      </c>
      <c r="B3021" s="2" t="s">
        <v>1428</v>
      </c>
      <c r="C3021" s="9">
        <v>6296</v>
      </c>
      <c r="D3021" s="9">
        <v>6296</v>
      </c>
      <c r="E3021" s="2" t="s">
        <v>1809</v>
      </c>
      <c r="F3021" s="2" t="s">
        <v>221</v>
      </c>
    </row>
    <row r="3022" spans="1:6" x14ac:dyDescent="0.25">
      <c r="A3022">
        <v>605</v>
      </c>
      <c r="B3022" s="2" t="s">
        <v>1428</v>
      </c>
      <c r="C3022" s="9">
        <v>400</v>
      </c>
      <c r="D3022" s="9">
        <v>400</v>
      </c>
      <c r="E3022" s="2" t="s">
        <v>1809</v>
      </c>
      <c r="F3022" s="2" t="s">
        <v>221</v>
      </c>
    </row>
    <row r="3023" spans="1:6" x14ac:dyDescent="0.25">
      <c r="A3023">
        <v>606</v>
      </c>
      <c r="B3023" s="2" t="s">
        <v>1428</v>
      </c>
      <c r="C3023" s="9">
        <v>0</v>
      </c>
      <c r="D3023" s="9">
        <v>0</v>
      </c>
      <c r="E3023" s="2" t="s">
        <v>1809</v>
      </c>
      <c r="F3023" s="2" t="s">
        <v>221</v>
      </c>
    </row>
    <row r="3024" spans="1:6" x14ac:dyDescent="0.25">
      <c r="A3024">
        <v>607</v>
      </c>
      <c r="B3024" s="2" t="s">
        <v>1428</v>
      </c>
      <c r="C3024" s="9">
        <v>1124</v>
      </c>
      <c r="D3024" s="9">
        <v>1124</v>
      </c>
      <c r="E3024" s="2" t="s">
        <v>1809</v>
      </c>
      <c r="F3024" s="2" t="s">
        <v>221</v>
      </c>
    </row>
    <row r="3025" spans="1:6" x14ac:dyDescent="0.25">
      <c r="A3025">
        <v>608</v>
      </c>
      <c r="B3025" s="2" t="s">
        <v>1428</v>
      </c>
      <c r="C3025" s="9">
        <v>3000</v>
      </c>
      <c r="D3025" s="9">
        <v>3000</v>
      </c>
      <c r="E3025" s="2" t="s">
        <v>1809</v>
      </c>
      <c r="F3025" s="2" t="s">
        <v>221</v>
      </c>
    </row>
    <row r="3026" spans="1:6" x14ac:dyDescent="0.25">
      <c r="A3026">
        <v>609</v>
      </c>
      <c r="B3026" s="2" t="s">
        <v>1428</v>
      </c>
      <c r="C3026" s="9">
        <v>3000</v>
      </c>
      <c r="D3026" s="9">
        <v>3000</v>
      </c>
      <c r="E3026" s="2" t="s">
        <v>1809</v>
      </c>
      <c r="F3026" s="2" t="s">
        <v>221</v>
      </c>
    </row>
    <row r="3027" spans="1:6" x14ac:dyDescent="0.25">
      <c r="A3027">
        <v>610</v>
      </c>
      <c r="B3027" s="2" t="s">
        <v>1428</v>
      </c>
      <c r="C3027" s="9">
        <v>3000</v>
      </c>
      <c r="D3027" s="9">
        <v>3000</v>
      </c>
      <c r="E3027" s="2" t="s">
        <v>1809</v>
      </c>
      <c r="F3027" s="2" t="s">
        <v>221</v>
      </c>
    </row>
    <row r="3028" spans="1:6" x14ac:dyDescent="0.25">
      <c r="A3028">
        <v>611</v>
      </c>
      <c r="B3028" s="2" t="s">
        <v>1428</v>
      </c>
      <c r="C3028" s="9">
        <v>736</v>
      </c>
      <c r="D3028" s="9">
        <v>736</v>
      </c>
      <c r="E3028" s="2" t="s">
        <v>1809</v>
      </c>
      <c r="F3028" s="2" t="s">
        <v>221</v>
      </c>
    </row>
    <row r="3029" spans="1:6" x14ac:dyDescent="0.25">
      <c r="A3029">
        <v>612</v>
      </c>
      <c r="B3029" s="2" t="s">
        <v>1428</v>
      </c>
      <c r="C3029" s="9">
        <v>3078</v>
      </c>
      <c r="D3029" s="9">
        <v>3078</v>
      </c>
      <c r="E3029" s="2" t="s">
        <v>1809</v>
      </c>
      <c r="F3029" s="2" t="s">
        <v>221</v>
      </c>
    </row>
    <row r="3030" spans="1:6" x14ac:dyDescent="0.25">
      <c r="A3030">
        <v>613</v>
      </c>
      <c r="B3030" s="2" t="s">
        <v>1428</v>
      </c>
      <c r="C3030" s="9">
        <v>1450</v>
      </c>
      <c r="D3030" s="9">
        <v>1450</v>
      </c>
      <c r="E3030" s="2" t="s">
        <v>1809</v>
      </c>
      <c r="F3030" s="2" t="s">
        <v>221</v>
      </c>
    </row>
    <row r="3031" spans="1:6" x14ac:dyDescent="0.25">
      <c r="A3031">
        <v>614</v>
      </c>
      <c r="B3031" s="2" t="s">
        <v>1428</v>
      </c>
      <c r="C3031" s="9">
        <v>5194</v>
      </c>
      <c r="D3031" s="9">
        <v>5194</v>
      </c>
      <c r="E3031" s="2" t="s">
        <v>1809</v>
      </c>
      <c r="F3031" s="2" t="s">
        <v>221</v>
      </c>
    </row>
    <row r="3032" spans="1:6" x14ac:dyDescent="0.25">
      <c r="A3032">
        <v>615</v>
      </c>
      <c r="B3032" s="2" t="s">
        <v>1428</v>
      </c>
      <c r="C3032" s="9">
        <v>9000</v>
      </c>
      <c r="D3032" s="9">
        <v>9000</v>
      </c>
      <c r="E3032" s="2" t="s">
        <v>1809</v>
      </c>
      <c r="F3032" s="2" t="s">
        <v>221</v>
      </c>
    </row>
    <row r="3033" spans="1:6" x14ac:dyDescent="0.25">
      <c r="A3033">
        <v>616</v>
      </c>
      <c r="B3033" s="2" t="s">
        <v>1428</v>
      </c>
      <c r="C3033" s="9">
        <v>1124</v>
      </c>
      <c r="D3033" s="9">
        <v>1124</v>
      </c>
      <c r="E3033" s="2" t="s">
        <v>1809</v>
      </c>
      <c r="F3033" s="2" t="s">
        <v>221</v>
      </c>
    </row>
    <row r="3034" spans="1:6" x14ac:dyDescent="0.25">
      <c r="A3034">
        <v>617</v>
      </c>
      <c r="B3034" s="2" t="s">
        <v>1428</v>
      </c>
      <c r="C3034" s="9">
        <v>500</v>
      </c>
      <c r="D3034" s="9">
        <v>500</v>
      </c>
      <c r="E3034" s="2" t="s">
        <v>1809</v>
      </c>
      <c r="F3034" s="2" t="s">
        <v>221</v>
      </c>
    </row>
    <row r="3035" spans="1:6" x14ac:dyDescent="0.25">
      <c r="A3035">
        <v>618</v>
      </c>
      <c r="B3035" s="2" t="s">
        <v>1428</v>
      </c>
      <c r="C3035" s="9">
        <v>0</v>
      </c>
      <c r="D3035" s="9">
        <v>0</v>
      </c>
      <c r="E3035" s="2" t="s">
        <v>1809</v>
      </c>
      <c r="F3035" s="2" t="s">
        <v>221</v>
      </c>
    </row>
    <row r="3036" spans="1:6" x14ac:dyDescent="0.25">
      <c r="A3036">
        <v>619</v>
      </c>
      <c r="B3036" s="2" t="s">
        <v>1428</v>
      </c>
      <c r="C3036" s="9">
        <v>972</v>
      </c>
      <c r="D3036" s="9">
        <v>972</v>
      </c>
      <c r="E3036" s="2" t="s">
        <v>1809</v>
      </c>
      <c r="F3036" s="2" t="s">
        <v>221</v>
      </c>
    </row>
    <row r="3037" spans="1:6" x14ac:dyDescent="0.25">
      <c r="A3037">
        <v>620</v>
      </c>
      <c r="B3037" s="2" t="s">
        <v>1428</v>
      </c>
      <c r="C3037" s="9">
        <v>1972</v>
      </c>
      <c r="D3037" s="9">
        <v>1972</v>
      </c>
      <c r="E3037" s="2" t="s">
        <v>1809</v>
      </c>
      <c r="F3037" s="2" t="s">
        <v>221</v>
      </c>
    </row>
    <row r="3038" spans="1:6" x14ac:dyDescent="0.25">
      <c r="A3038">
        <v>621</v>
      </c>
      <c r="B3038" s="2" t="s">
        <v>1428</v>
      </c>
      <c r="C3038" s="9">
        <v>9000</v>
      </c>
      <c r="D3038" s="9">
        <v>9000</v>
      </c>
      <c r="E3038" s="2" t="s">
        <v>1809</v>
      </c>
      <c r="F3038" s="2" t="s">
        <v>221</v>
      </c>
    </row>
    <row r="3039" spans="1:6" x14ac:dyDescent="0.25">
      <c r="A3039">
        <v>622</v>
      </c>
      <c r="B3039" s="2" t="s">
        <v>1428</v>
      </c>
      <c r="C3039" s="9">
        <v>6000</v>
      </c>
      <c r="D3039" s="9">
        <v>6000</v>
      </c>
      <c r="E3039" s="2" t="s">
        <v>1809</v>
      </c>
      <c r="F3039" s="2" t="s">
        <v>221</v>
      </c>
    </row>
    <row r="3040" spans="1:6" x14ac:dyDescent="0.25">
      <c r="A3040">
        <v>623</v>
      </c>
      <c r="B3040" s="2" t="s">
        <v>1428</v>
      </c>
      <c r="C3040" s="9">
        <v>5700</v>
      </c>
      <c r="D3040" s="9">
        <v>5700</v>
      </c>
      <c r="E3040" s="2" t="s">
        <v>1809</v>
      </c>
      <c r="F3040" s="2" t="s">
        <v>221</v>
      </c>
    </row>
    <row r="3041" spans="1:6" x14ac:dyDescent="0.25">
      <c r="A3041">
        <v>624</v>
      </c>
      <c r="B3041" s="2" t="s">
        <v>1428</v>
      </c>
      <c r="C3041" s="9">
        <v>0</v>
      </c>
      <c r="D3041" s="9">
        <v>0</v>
      </c>
      <c r="E3041" s="2" t="s">
        <v>1809</v>
      </c>
      <c r="F3041" s="2" t="s">
        <v>221</v>
      </c>
    </row>
    <row r="3042" spans="1:6" x14ac:dyDescent="0.25">
      <c r="A3042">
        <v>625</v>
      </c>
      <c r="B3042" s="2" t="s">
        <v>1428</v>
      </c>
      <c r="C3042" s="9">
        <v>3000</v>
      </c>
      <c r="D3042" s="9">
        <v>3000</v>
      </c>
      <c r="E3042" s="2" t="s">
        <v>1809</v>
      </c>
      <c r="F3042" s="2" t="s">
        <v>221</v>
      </c>
    </row>
    <row r="3043" spans="1:6" x14ac:dyDescent="0.25">
      <c r="A3043">
        <v>626</v>
      </c>
      <c r="B3043" s="2" t="s">
        <v>1428</v>
      </c>
      <c r="C3043" s="9">
        <v>1398</v>
      </c>
      <c r="D3043" s="9">
        <v>1398</v>
      </c>
      <c r="E3043" s="2" t="s">
        <v>1809</v>
      </c>
      <c r="F3043" s="2" t="s">
        <v>221</v>
      </c>
    </row>
    <row r="3044" spans="1:6" x14ac:dyDescent="0.25">
      <c r="A3044">
        <v>627</v>
      </c>
      <c r="B3044" s="2" t="s">
        <v>1428</v>
      </c>
      <c r="C3044" s="9">
        <v>0</v>
      </c>
      <c r="D3044" s="9">
        <v>0</v>
      </c>
      <c r="E3044" s="2" t="s">
        <v>1809</v>
      </c>
      <c r="F3044" s="2" t="s">
        <v>221</v>
      </c>
    </row>
    <row r="3045" spans="1:6" x14ac:dyDescent="0.25">
      <c r="A3045">
        <v>628</v>
      </c>
      <c r="B3045" s="2" t="s">
        <v>1428</v>
      </c>
      <c r="C3045" s="9">
        <v>1458</v>
      </c>
      <c r="D3045" s="9">
        <v>1458</v>
      </c>
      <c r="E3045" s="2" t="s">
        <v>1809</v>
      </c>
      <c r="F3045" s="2" t="s">
        <v>221</v>
      </c>
    </row>
    <row r="3046" spans="1:6" x14ac:dyDescent="0.25">
      <c r="A3046" s="20">
        <v>629</v>
      </c>
      <c r="B3046" s="3" t="s">
        <v>1428</v>
      </c>
      <c r="C3046" s="17">
        <v>0</v>
      </c>
      <c r="D3046" s="17">
        <v>0</v>
      </c>
      <c r="E3046" s="3" t="s">
        <v>1809</v>
      </c>
      <c r="F3046" s="3" t="s">
        <v>221</v>
      </c>
    </row>
    <row r="3047" spans="1:6" x14ac:dyDescent="0.25">
      <c r="A3047" s="24">
        <v>630</v>
      </c>
      <c r="B3047" s="25" t="s">
        <v>1428</v>
      </c>
      <c r="C3047" s="26">
        <v>0</v>
      </c>
      <c r="D3047" s="26">
        <v>0</v>
      </c>
      <c r="E3047" s="25" t="s">
        <v>1809</v>
      </c>
      <c r="F3047" s="25" t="s">
        <v>221</v>
      </c>
    </row>
    <row r="3048" spans="1:6" x14ac:dyDescent="0.25">
      <c r="A3048">
        <v>631</v>
      </c>
      <c r="B3048" s="2" t="s">
        <v>1428</v>
      </c>
      <c r="C3048" s="17">
        <v>0</v>
      </c>
      <c r="D3048" s="17">
        <v>0</v>
      </c>
      <c r="E3048" s="2" t="s">
        <v>1809</v>
      </c>
      <c r="F3048" s="2" t="s">
        <v>221</v>
      </c>
    </row>
    <row r="3049" spans="1:6" x14ac:dyDescent="0.25">
      <c r="A3049">
        <v>632</v>
      </c>
      <c r="B3049" s="2" t="s">
        <v>1428</v>
      </c>
      <c r="C3049" s="17">
        <v>0</v>
      </c>
      <c r="D3049" s="17">
        <v>0</v>
      </c>
      <c r="E3049" s="2" t="s">
        <v>1809</v>
      </c>
      <c r="F3049" s="2" t="s">
        <v>221</v>
      </c>
    </row>
    <row r="3050" spans="1:6" x14ac:dyDescent="0.25">
      <c r="A3050">
        <v>633</v>
      </c>
      <c r="B3050" s="2" t="s">
        <v>1428</v>
      </c>
      <c r="C3050" s="17">
        <v>9740</v>
      </c>
      <c r="D3050" s="17">
        <v>9740</v>
      </c>
      <c r="E3050" s="2" t="s">
        <v>1809</v>
      </c>
      <c r="F3050" s="2" t="s">
        <v>221</v>
      </c>
    </row>
    <row r="3051" spans="1:6" x14ac:dyDescent="0.25">
      <c r="A3051">
        <v>634</v>
      </c>
      <c r="B3051" s="2" t="s">
        <v>1428</v>
      </c>
      <c r="C3051" s="17">
        <v>0</v>
      </c>
      <c r="D3051" s="17">
        <v>0</v>
      </c>
      <c r="E3051" s="2" t="s">
        <v>1809</v>
      </c>
      <c r="F3051" s="2" t="s">
        <v>221</v>
      </c>
    </row>
    <row r="3052" spans="1:6" x14ac:dyDescent="0.25">
      <c r="A3052">
        <v>635</v>
      </c>
      <c r="B3052" s="2" t="s">
        <v>1428</v>
      </c>
      <c r="C3052" s="17">
        <v>0</v>
      </c>
      <c r="D3052" s="17">
        <v>0</v>
      </c>
      <c r="E3052" s="2" t="s">
        <v>1809</v>
      </c>
      <c r="F3052" s="2" t="s">
        <v>221</v>
      </c>
    </row>
    <row r="3053" spans="1:6" x14ac:dyDescent="0.25">
      <c r="A3053">
        <v>636</v>
      </c>
      <c r="B3053" s="2" t="s">
        <v>1428</v>
      </c>
      <c r="C3053" s="17">
        <v>0</v>
      </c>
      <c r="D3053" s="17">
        <v>0</v>
      </c>
      <c r="E3053" s="2" t="s">
        <v>1809</v>
      </c>
      <c r="F3053" s="2" t="s">
        <v>221</v>
      </c>
    </row>
    <row r="3054" spans="1:6" x14ac:dyDescent="0.25">
      <c r="A3054">
        <v>637</v>
      </c>
      <c r="B3054" s="2" t="s">
        <v>1428</v>
      </c>
      <c r="C3054" s="17">
        <v>0</v>
      </c>
      <c r="D3054" s="17">
        <v>0</v>
      </c>
      <c r="E3054" s="2" t="s">
        <v>1809</v>
      </c>
      <c r="F3054" s="2" t="s">
        <v>221</v>
      </c>
    </row>
    <row r="3055" spans="1:6" x14ac:dyDescent="0.25">
      <c r="A3055">
        <v>638</v>
      </c>
      <c r="B3055" s="2" t="s">
        <v>1428</v>
      </c>
      <c r="C3055" s="17">
        <v>0</v>
      </c>
      <c r="D3055" s="17">
        <v>0</v>
      </c>
      <c r="E3055" s="2" t="s">
        <v>1809</v>
      </c>
      <c r="F3055" s="2" t="s">
        <v>221</v>
      </c>
    </row>
    <row r="3056" spans="1:6" x14ac:dyDescent="0.25">
      <c r="A3056">
        <v>639</v>
      </c>
      <c r="B3056" s="2" t="s">
        <v>1428</v>
      </c>
      <c r="C3056" s="17">
        <v>0</v>
      </c>
      <c r="D3056" s="17">
        <v>0</v>
      </c>
      <c r="E3056" s="2" t="s">
        <v>1809</v>
      </c>
      <c r="F3056" s="2" t="s">
        <v>221</v>
      </c>
    </row>
    <row r="3057" spans="1:6" x14ac:dyDescent="0.25">
      <c r="A3057">
        <v>640</v>
      </c>
      <c r="B3057" s="2" t="s">
        <v>1428</v>
      </c>
      <c r="C3057" s="17">
        <v>0</v>
      </c>
      <c r="D3057" s="17">
        <v>0</v>
      </c>
      <c r="E3057" s="2" t="s">
        <v>1809</v>
      </c>
      <c r="F3057" s="2" t="s">
        <v>221</v>
      </c>
    </row>
    <row r="3058" spans="1:6" x14ac:dyDescent="0.25">
      <c r="A3058">
        <v>641</v>
      </c>
      <c r="B3058" s="2" t="s">
        <v>1428</v>
      </c>
      <c r="C3058" s="17">
        <v>0</v>
      </c>
      <c r="D3058" s="17">
        <v>0</v>
      </c>
      <c r="E3058" s="2" t="s">
        <v>1809</v>
      </c>
      <c r="F3058" s="2" t="s">
        <v>221</v>
      </c>
    </row>
    <row r="3059" spans="1:6" x14ac:dyDescent="0.25">
      <c r="A3059">
        <v>642</v>
      </c>
      <c r="B3059" s="2" t="s">
        <v>1428</v>
      </c>
      <c r="C3059" s="17">
        <v>0</v>
      </c>
      <c r="D3059" s="17">
        <v>0</v>
      </c>
      <c r="E3059" s="2" t="s">
        <v>1809</v>
      </c>
      <c r="F3059" s="2" t="s">
        <v>221</v>
      </c>
    </row>
    <row r="3060" spans="1:6" x14ac:dyDescent="0.25">
      <c r="A3060">
        <v>643</v>
      </c>
      <c r="B3060" s="2" t="s">
        <v>1428</v>
      </c>
      <c r="C3060" s="17">
        <v>0</v>
      </c>
      <c r="D3060" s="17">
        <v>0</v>
      </c>
      <c r="E3060" s="2" t="s">
        <v>1809</v>
      </c>
      <c r="F3060" s="2" t="s">
        <v>221</v>
      </c>
    </row>
    <row r="3061" spans="1:6" x14ac:dyDescent="0.25">
      <c r="A3061">
        <v>644</v>
      </c>
      <c r="B3061" s="2" t="s">
        <v>1428</v>
      </c>
      <c r="C3061" s="17">
        <v>1230</v>
      </c>
      <c r="D3061" s="17">
        <v>1230</v>
      </c>
      <c r="E3061" s="2" t="s">
        <v>1809</v>
      </c>
      <c r="F3061" s="2" t="s">
        <v>221</v>
      </c>
    </row>
    <row r="3062" spans="1:6" x14ac:dyDescent="0.25">
      <c r="A3062">
        <v>645</v>
      </c>
      <c r="B3062" s="2" t="s">
        <v>1428</v>
      </c>
      <c r="C3062" s="17">
        <v>8736</v>
      </c>
      <c r="D3062" s="17">
        <v>8736</v>
      </c>
      <c r="E3062" s="2" t="s">
        <v>1809</v>
      </c>
      <c r="F3062" s="2" t="s">
        <v>221</v>
      </c>
    </row>
    <row r="3063" spans="1:6" x14ac:dyDescent="0.25">
      <c r="A3063">
        <v>646</v>
      </c>
      <c r="B3063" s="2" t="s">
        <v>1428</v>
      </c>
      <c r="C3063" s="17">
        <v>0</v>
      </c>
      <c r="D3063" s="17">
        <v>0</v>
      </c>
      <c r="E3063" s="2" t="s">
        <v>1809</v>
      </c>
      <c r="F3063" s="2" t="s">
        <v>221</v>
      </c>
    </row>
    <row r="3064" spans="1:6" x14ac:dyDescent="0.25">
      <c r="A3064">
        <v>647</v>
      </c>
      <c r="B3064" s="2" t="s">
        <v>1428</v>
      </c>
      <c r="C3064" s="17">
        <v>0</v>
      </c>
      <c r="D3064" s="17">
        <v>0</v>
      </c>
      <c r="E3064" s="2" t="s">
        <v>1809</v>
      </c>
      <c r="F3064" s="2" t="s">
        <v>221</v>
      </c>
    </row>
    <row r="3065" spans="1:6" x14ac:dyDescent="0.25">
      <c r="A3065">
        <v>648</v>
      </c>
      <c r="B3065" s="2" t="s">
        <v>1428</v>
      </c>
      <c r="C3065" s="17">
        <v>3000</v>
      </c>
      <c r="D3065" s="17">
        <v>3000</v>
      </c>
      <c r="E3065" s="2" t="s">
        <v>1809</v>
      </c>
      <c r="F3065" s="2" t="s">
        <v>221</v>
      </c>
    </row>
    <row r="3066" spans="1:6" x14ac:dyDescent="0.25">
      <c r="A3066">
        <v>649</v>
      </c>
      <c r="B3066" s="2" t="s">
        <v>1428</v>
      </c>
      <c r="C3066" s="17">
        <v>0</v>
      </c>
      <c r="D3066" s="17">
        <v>0</v>
      </c>
      <c r="E3066" s="2" t="s">
        <v>1809</v>
      </c>
      <c r="F3066" s="2" t="s">
        <v>221</v>
      </c>
    </row>
    <row r="3067" spans="1:6" x14ac:dyDescent="0.25">
      <c r="A3067">
        <v>650</v>
      </c>
      <c r="B3067" s="2" t="s">
        <v>1428</v>
      </c>
      <c r="C3067" s="17">
        <v>0</v>
      </c>
      <c r="D3067" s="17">
        <v>0</v>
      </c>
      <c r="E3067" s="2" t="s">
        <v>1809</v>
      </c>
      <c r="F3067" s="2" t="s">
        <v>221</v>
      </c>
    </row>
    <row r="3068" spans="1:6" x14ac:dyDescent="0.25">
      <c r="A3068">
        <v>651</v>
      </c>
      <c r="B3068" s="2" t="s">
        <v>1428</v>
      </c>
      <c r="C3068" s="17">
        <v>0</v>
      </c>
      <c r="D3068" s="17">
        <v>0</v>
      </c>
      <c r="E3068" s="2" t="s">
        <v>1809</v>
      </c>
      <c r="F3068" s="2" t="s">
        <v>221</v>
      </c>
    </row>
    <row r="3069" spans="1:6" x14ac:dyDescent="0.25">
      <c r="A3069">
        <v>652</v>
      </c>
      <c r="B3069" s="2" t="s">
        <v>1428</v>
      </c>
      <c r="C3069" s="17">
        <v>0</v>
      </c>
      <c r="D3069" s="17">
        <v>0</v>
      </c>
      <c r="E3069" s="2" t="s">
        <v>1809</v>
      </c>
      <c r="F3069" s="2" t="s">
        <v>221</v>
      </c>
    </row>
    <row r="3070" spans="1:6" x14ac:dyDescent="0.25">
      <c r="A3070">
        <v>653</v>
      </c>
      <c r="B3070" s="2" t="s">
        <v>1428</v>
      </c>
      <c r="C3070" s="9">
        <v>7752</v>
      </c>
      <c r="D3070" s="9">
        <v>7752</v>
      </c>
      <c r="E3070" s="2" t="s">
        <v>1809</v>
      </c>
      <c r="F3070" s="2" t="s">
        <v>221</v>
      </c>
    </row>
    <row r="3071" spans="1:6" x14ac:dyDescent="0.25">
      <c r="A3071">
        <v>654</v>
      </c>
      <c r="B3071" s="2" t="s">
        <v>1428</v>
      </c>
      <c r="C3071" s="17">
        <v>0</v>
      </c>
      <c r="D3071" s="17">
        <v>0</v>
      </c>
      <c r="E3071" s="2" t="s">
        <v>1809</v>
      </c>
      <c r="F3071" s="2" t="s">
        <v>221</v>
      </c>
    </row>
    <row r="3072" spans="1:6" x14ac:dyDescent="0.25">
      <c r="A3072">
        <v>655</v>
      </c>
      <c r="B3072" s="2" t="s">
        <v>1428</v>
      </c>
      <c r="C3072" s="17">
        <v>0</v>
      </c>
      <c r="D3072" s="17">
        <v>0</v>
      </c>
      <c r="E3072" s="2" t="s">
        <v>1809</v>
      </c>
      <c r="F3072" s="2" t="s">
        <v>221</v>
      </c>
    </row>
    <row r="3073" spans="1:6" x14ac:dyDescent="0.25">
      <c r="A3073">
        <v>656</v>
      </c>
      <c r="B3073" s="2" t="s">
        <v>1428</v>
      </c>
      <c r="C3073" s="17">
        <v>0</v>
      </c>
      <c r="D3073" s="17">
        <v>0</v>
      </c>
      <c r="E3073" s="2" t="s">
        <v>1809</v>
      </c>
      <c r="F3073" s="2" t="s">
        <v>221</v>
      </c>
    </row>
    <row r="3074" spans="1:6" x14ac:dyDescent="0.25">
      <c r="A3074">
        <v>657</v>
      </c>
      <c r="B3074" s="2" t="s">
        <v>1428</v>
      </c>
      <c r="C3074" s="17">
        <v>0</v>
      </c>
      <c r="D3074" s="17">
        <v>0</v>
      </c>
      <c r="E3074" s="2" t="s">
        <v>1809</v>
      </c>
      <c r="F3074" s="2" t="s">
        <v>221</v>
      </c>
    </row>
    <row r="3075" spans="1:6" x14ac:dyDescent="0.25">
      <c r="A3075">
        <v>658</v>
      </c>
      <c r="B3075" s="2" t="s">
        <v>1428</v>
      </c>
      <c r="C3075" s="17">
        <v>0</v>
      </c>
      <c r="D3075" s="17">
        <v>0</v>
      </c>
      <c r="E3075" s="2" t="s">
        <v>1809</v>
      </c>
      <c r="F3075" s="2" t="s">
        <v>221</v>
      </c>
    </row>
    <row r="3076" spans="1:6" x14ac:dyDescent="0.25">
      <c r="A3076">
        <v>659</v>
      </c>
      <c r="B3076" s="2" t="s">
        <v>1428</v>
      </c>
      <c r="C3076" s="17">
        <v>0</v>
      </c>
      <c r="D3076" s="17">
        <v>0</v>
      </c>
      <c r="E3076" s="2" t="s">
        <v>1809</v>
      </c>
      <c r="F3076" s="2" t="s">
        <v>221</v>
      </c>
    </row>
    <row r="3077" spans="1:6" x14ac:dyDescent="0.25">
      <c r="A3077">
        <v>660</v>
      </c>
      <c r="B3077" s="2" t="s">
        <v>1428</v>
      </c>
      <c r="C3077" s="17">
        <v>0</v>
      </c>
      <c r="D3077" s="17">
        <v>0</v>
      </c>
      <c r="E3077" s="2" t="s">
        <v>1809</v>
      </c>
      <c r="F3077" s="2" t="s">
        <v>221</v>
      </c>
    </row>
    <row r="3078" spans="1:6" x14ac:dyDescent="0.25">
      <c r="A3078">
        <v>661</v>
      </c>
      <c r="B3078" s="2" t="s">
        <v>1428</v>
      </c>
      <c r="C3078" s="17">
        <v>0</v>
      </c>
      <c r="D3078" s="17">
        <v>0</v>
      </c>
      <c r="E3078" s="2" t="s">
        <v>1809</v>
      </c>
      <c r="F3078" s="2" t="s">
        <v>221</v>
      </c>
    </row>
    <row r="3079" spans="1:6" x14ac:dyDescent="0.25">
      <c r="A3079">
        <v>662</v>
      </c>
      <c r="B3079" s="2" t="s">
        <v>1428</v>
      </c>
      <c r="C3079" s="17">
        <v>0</v>
      </c>
      <c r="D3079" s="17">
        <v>0</v>
      </c>
      <c r="E3079" s="2" t="s">
        <v>1809</v>
      </c>
      <c r="F3079" s="2" t="s">
        <v>221</v>
      </c>
    </row>
    <row r="3080" spans="1:6" x14ac:dyDescent="0.25">
      <c r="A3080">
        <v>663</v>
      </c>
      <c r="B3080" s="2" t="s">
        <v>1428</v>
      </c>
      <c r="C3080" s="17">
        <v>0</v>
      </c>
      <c r="D3080" s="17">
        <v>0</v>
      </c>
      <c r="E3080" s="2" t="s">
        <v>1809</v>
      </c>
      <c r="F3080" s="2" t="s">
        <v>221</v>
      </c>
    </row>
    <row r="3081" spans="1:6" x14ac:dyDescent="0.25">
      <c r="A3081">
        <v>664</v>
      </c>
      <c r="B3081" s="2" t="s">
        <v>1428</v>
      </c>
      <c r="C3081" s="17">
        <v>0</v>
      </c>
      <c r="D3081" s="17">
        <v>0</v>
      </c>
      <c r="E3081" s="2" t="s">
        <v>1809</v>
      </c>
      <c r="F3081" s="2" t="s">
        <v>221</v>
      </c>
    </row>
    <row r="3082" spans="1:6" x14ac:dyDescent="0.25">
      <c r="A3082">
        <v>665</v>
      </c>
      <c r="B3082" s="2" t="s">
        <v>1428</v>
      </c>
      <c r="C3082" s="17">
        <v>0</v>
      </c>
      <c r="D3082" s="17">
        <v>0</v>
      </c>
      <c r="E3082" s="2" t="s">
        <v>1809</v>
      </c>
      <c r="F3082" s="2" t="s">
        <v>221</v>
      </c>
    </row>
    <row r="3083" spans="1:6" x14ac:dyDescent="0.25">
      <c r="A3083">
        <v>666</v>
      </c>
      <c r="B3083" s="2" t="s">
        <v>1428</v>
      </c>
      <c r="C3083" s="17">
        <v>0</v>
      </c>
      <c r="D3083" s="17">
        <v>0</v>
      </c>
      <c r="E3083" s="2" t="s">
        <v>1809</v>
      </c>
      <c r="F3083" s="2" t="s">
        <v>221</v>
      </c>
    </row>
    <row r="3084" spans="1:6" x14ac:dyDescent="0.25">
      <c r="A3084">
        <v>667</v>
      </c>
      <c r="B3084" s="2" t="s">
        <v>1428</v>
      </c>
      <c r="C3084" s="17">
        <v>0</v>
      </c>
      <c r="D3084" s="17">
        <v>0</v>
      </c>
      <c r="E3084" s="2" t="s">
        <v>1809</v>
      </c>
      <c r="F3084" s="2" t="s">
        <v>221</v>
      </c>
    </row>
    <row r="3085" spans="1:6" x14ac:dyDescent="0.25">
      <c r="A3085">
        <v>668</v>
      </c>
      <c r="B3085" s="2" t="s">
        <v>1428</v>
      </c>
      <c r="C3085" s="17">
        <v>0</v>
      </c>
      <c r="D3085" s="17">
        <v>0</v>
      </c>
      <c r="E3085" s="2" t="s">
        <v>1809</v>
      </c>
      <c r="F3085" s="2" t="s">
        <v>221</v>
      </c>
    </row>
    <row r="3086" spans="1:6" x14ac:dyDescent="0.25">
      <c r="A3086">
        <v>669</v>
      </c>
      <c r="B3086" s="2" t="s">
        <v>1428</v>
      </c>
      <c r="C3086" s="17">
        <v>0</v>
      </c>
      <c r="D3086" s="17">
        <v>0</v>
      </c>
      <c r="E3086" s="2" t="s">
        <v>1809</v>
      </c>
      <c r="F3086" s="2" t="s">
        <v>221</v>
      </c>
    </row>
    <row r="3087" spans="1:6" x14ac:dyDescent="0.25">
      <c r="A3087">
        <v>670</v>
      </c>
      <c r="B3087" s="2" t="s">
        <v>1428</v>
      </c>
      <c r="C3087" s="17">
        <v>0</v>
      </c>
      <c r="D3087" s="17">
        <v>0</v>
      </c>
      <c r="E3087" s="2" t="s">
        <v>1809</v>
      </c>
      <c r="F3087" s="2" t="s">
        <v>221</v>
      </c>
    </row>
    <row r="3088" spans="1:6" x14ac:dyDescent="0.25">
      <c r="A3088">
        <v>671</v>
      </c>
      <c r="B3088" s="2" t="s">
        <v>1428</v>
      </c>
      <c r="C3088" s="17">
        <v>0</v>
      </c>
      <c r="D3088" s="17">
        <v>0</v>
      </c>
      <c r="E3088" s="2" t="s">
        <v>1809</v>
      </c>
      <c r="F3088" s="2" t="s">
        <v>221</v>
      </c>
    </row>
    <row r="3089" spans="1:6" x14ac:dyDescent="0.25">
      <c r="A3089">
        <v>672</v>
      </c>
      <c r="B3089" s="2" t="s">
        <v>1428</v>
      </c>
      <c r="C3089" s="17">
        <v>0</v>
      </c>
      <c r="D3089" s="17">
        <v>0</v>
      </c>
      <c r="E3089" s="2" t="s">
        <v>1809</v>
      </c>
      <c r="F3089" s="2" t="s">
        <v>221</v>
      </c>
    </row>
    <row r="3090" spans="1:6" x14ac:dyDescent="0.25">
      <c r="A3090">
        <v>673</v>
      </c>
      <c r="B3090" s="2" t="s">
        <v>1428</v>
      </c>
      <c r="C3090" s="17">
        <v>0</v>
      </c>
      <c r="D3090" s="17">
        <v>0</v>
      </c>
      <c r="E3090" s="2" t="s">
        <v>1809</v>
      </c>
      <c r="F3090" s="2" t="s">
        <v>221</v>
      </c>
    </row>
    <row r="3091" spans="1:6" x14ac:dyDescent="0.25">
      <c r="A3091">
        <v>674</v>
      </c>
      <c r="B3091" s="2" t="s">
        <v>1428</v>
      </c>
      <c r="C3091" s="17">
        <v>0</v>
      </c>
      <c r="D3091" s="17">
        <v>0</v>
      </c>
      <c r="E3091" s="2" t="s">
        <v>1809</v>
      </c>
      <c r="F3091" s="2" t="s">
        <v>221</v>
      </c>
    </row>
    <row r="3092" spans="1:6" x14ac:dyDescent="0.25">
      <c r="A3092">
        <v>675</v>
      </c>
      <c r="B3092" s="2" t="s">
        <v>1428</v>
      </c>
      <c r="C3092" s="17">
        <v>0</v>
      </c>
      <c r="D3092" s="17">
        <v>0</v>
      </c>
      <c r="E3092" s="2" t="s">
        <v>1809</v>
      </c>
      <c r="F3092" s="2" t="s">
        <v>221</v>
      </c>
    </row>
    <row r="3093" spans="1:6" x14ac:dyDescent="0.25">
      <c r="A3093">
        <v>676</v>
      </c>
      <c r="B3093" s="2" t="s">
        <v>1428</v>
      </c>
      <c r="C3093" s="17">
        <v>0</v>
      </c>
      <c r="D3093" s="17">
        <v>0</v>
      </c>
      <c r="E3093" s="2" t="s">
        <v>1809</v>
      </c>
      <c r="F3093" s="2" t="s">
        <v>221</v>
      </c>
    </row>
    <row r="3094" spans="1:6" x14ac:dyDescent="0.25">
      <c r="A3094">
        <v>677</v>
      </c>
      <c r="B3094" s="2" t="s">
        <v>1428</v>
      </c>
      <c r="C3094" s="17">
        <v>0</v>
      </c>
      <c r="D3094" s="17">
        <v>0</v>
      </c>
      <c r="E3094" s="2" t="s">
        <v>1809</v>
      </c>
      <c r="F3094" s="2" t="s">
        <v>221</v>
      </c>
    </row>
    <row r="3095" spans="1:6" x14ac:dyDescent="0.25">
      <c r="A3095">
        <v>678</v>
      </c>
      <c r="B3095" s="2" t="s">
        <v>1428</v>
      </c>
      <c r="C3095" s="17">
        <v>0</v>
      </c>
      <c r="D3095" s="17">
        <v>0</v>
      </c>
      <c r="E3095" s="2" t="s">
        <v>1809</v>
      </c>
      <c r="F3095" s="2" t="s">
        <v>221</v>
      </c>
    </row>
    <row r="3096" spans="1:6" x14ac:dyDescent="0.25">
      <c r="A3096">
        <v>679</v>
      </c>
      <c r="B3096" s="2" t="s">
        <v>1428</v>
      </c>
      <c r="C3096" s="17">
        <v>5582</v>
      </c>
      <c r="D3096" s="17">
        <v>5582</v>
      </c>
      <c r="E3096" s="2" t="s">
        <v>1809</v>
      </c>
      <c r="F3096" s="2" t="s">
        <v>221</v>
      </c>
    </row>
    <row r="3097" spans="1:6" x14ac:dyDescent="0.25">
      <c r="A3097">
        <v>680</v>
      </c>
      <c r="B3097" s="2" t="s">
        <v>1428</v>
      </c>
      <c r="C3097" s="17">
        <v>0</v>
      </c>
      <c r="D3097" s="17">
        <v>0</v>
      </c>
      <c r="E3097" s="2" t="s">
        <v>1809</v>
      </c>
      <c r="F3097" s="2" t="s">
        <v>221</v>
      </c>
    </row>
    <row r="3098" spans="1:6" x14ac:dyDescent="0.25">
      <c r="A3098">
        <v>681</v>
      </c>
      <c r="B3098" s="2" t="s">
        <v>1428</v>
      </c>
      <c r="C3098" s="17">
        <v>0</v>
      </c>
      <c r="D3098" s="17">
        <v>0</v>
      </c>
      <c r="E3098" s="2" t="s">
        <v>1809</v>
      </c>
      <c r="F3098" s="2" t="s">
        <v>221</v>
      </c>
    </row>
    <row r="3099" spans="1:6" x14ac:dyDescent="0.25">
      <c r="A3099">
        <v>682</v>
      </c>
      <c r="B3099" s="2" t="s">
        <v>1428</v>
      </c>
      <c r="C3099" s="17">
        <v>0</v>
      </c>
      <c r="D3099" s="17">
        <v>0</v>
      </c>
      <c r="E3099" s="2" t="s">
        <v>1809</v>
      </c>
      <c r="F3099" s="2" t="s">
        <v>221</v>
      </c>
    </row>
    <row r="3100" spans="1:6" x14ac:dyDescent="0.25">
      <c r="A3100">
        <v>683</v>
      </c>
      <c r="B3100" s="2" t="s">
        <v>1428</v>
      </c>
      <c r="C3100" s="17">
        <v>0</v>
      </c>
      <c r="D3100" s="17">
        <v>0</v>
      </c>
      <c r="E3100" s="2" t="s">
        <v>1809</v>
      </c>
      <c r="F3100" s="2" t="s">
        <v>221</v>
      </c>
    </row>
    <row r="3101" spans="1:6" x14ac:dyDescent="0.25">
      <c r="A3101">
        <v>684</v>
      </c>
      <c r="B3101" s="2" t="s">
        <v>1428</v>
      </c>
      <c r="C3101" s="17">
        <v>0</v>
      </c>
      <c r="D3101" s="17">
        <v>0</v>
      </c>
      <c r="E3101" s="2" t="s">
        <v>1809</v>
      </c>
      <c r="F3101" s="2" t="s">
        <v>221</v>
      </c>
    </row>
    <row r="3102" spans="1:6" x14ac:dyDescent="0.25">
      <c r="A3102">
        <v>685</v>
      </c>
      <c r="B3102" s="2" t="s">
        <v>1428</v>
      </c>
      <c r="C3102" s="17">
        <v>0</v>
      </c>
      <c r="D3102" s="17">
        <v>0</v>
      </c>
      <c r="E3102" s="2" t="s">
        <v>1809</v>
      </c>
      <c r="F3102" s="2" t="s">
        <v>221</v>
      </c>
    </row>
    <row r="3103" spans="1:6" x14ac:dyDescent="0.25">
      <c r="A3103">
        <v>686</v>
      </c>
      <c r="B3103" s="2" t="s">
        <v>1428</v>
      </c>
      <c r="C3103" s="17">
        <v>0</v>
      </c>
      <c r="D3103" s="17">
        <v>0</v>
      </c>
      <c r="E3103" s="2" t="s">
        <v>1809</v>
      </c>
      <c r="F3103" s="2" t="s">
        <v>221</v>
      </c>
    </row>
    <row r="3104" spans="1:6" x14ac:dyDescent="0.25">
      <c r="A3104">
        <v>687</v>
      </c>
      <c r="B3104" s="2" t="s">
        <v>1428</v>
      </c>
      <c r="C3104" s="17">
        <v>0</v>
      </c>
      <c r="D3104" s="17">
        <v>0</v>
      </c>
      <c r="E3104" s="2" t="s">
        <v>1809</v>
      </c>
      <c r="F3104" s="2" t="s">
        <v>221</v>
      </c>
    </row>
    <row r="3105" spans="1:6" x14ac:dyDescent="0.25">
      <c r="A3105">
        <v>688</v>
      </c>
      <c r="B3105" s="2" t="s">
        <v>1428</v>
      </c>
      <c r="C3105" s="17">
        <v>0</v>
      </c>
      <c r="D3105" s="17">
        <v>0</v>
      </c>
      <c r="E3105" s="2" t="s">
        <v>1809</v>
      </c>
      <c r="F3105" s="2" t="s">
        <v>221</v>
      </c>
    </row>
    <row r="3106" spans="1:6" x14ac:dyDescent="0.25">
      <c r="A3106">
        <v>689</v>
      </c>
      <c r="B3106" s="2" t="s">
        <v>1428</v>
      </c>
      <c r="C3106" s="17">
        <v>0</v>
      </c>
      <c r="D3106" s="17">
        <v>0</v>
      </c>
      <c r="E3106" s="2" t="s">
        <v>1809</v>
      </c>
      <c r="F3106" s="2" t="s">
        <v>221</v>
      </c>
    </row>
    <row r="3107" spans="1:6" x14ac:dyDescent="0.25">
      <c r="A3107">
        <v>690</v>
      </c>
      <c r="B3107" s="2" t="s">
        <v>1428</v>
      </c>
      <c r="C3107" s="17">
        <v>0</v>
      </c>
      <c r="D3107" s="17">
        <v>0</v>
      </c>
      <c r="E3107" s="2" t="s">
        <v>1809</v>
      </c>
      <c r="F3107" s="2" t="s">
        <v>221</v>
      </c>
    </row>
    <row r="3108" spans="1:6" x14ac:dyDescent="0.25">
      <c r="A3108">
        <v>691</v>
      </c>
      <c r="B3108" s="2" t="s">
        <v>1428</v>
      </c>
      <c r="C3108" s="17">
        <v>0</v>
      </c>
      <c r="D3108" s="17">
        <v>0</v>
      </c>
      <c r="E3108" s="2" t="s">
        <v>1809</v>
      </c>
      <c r="F3108" s="2" t="s">
        <v>221</v>
      </c>
    </row>
    <row r="3109" spans="1:6" x14ac:dyDescent="0.25">
      <c r="A3109">
        <v>692</v>
      </c>
      <c r="B3109" s="2" t="s">
        <v>1428</v>
      </c>
      <c r="C3109" s="17">
        <v>0</v>
      </c>
      <c r="D3109" s="17">
        <v>0</v>
      </c>
      <c r="E3109" s="2" t="s">
        <v>1809</v>
      </c>
      <c r="F3109" s="2" t="s">
        <v>221</v>
      </c>
    </row>
    <row r="3110" spans="1:6" x14ac:dyDescent="0.25">
      <c r="A3110">
        <v>693</v>
      </c>
      <c r="B3110" s="2" t="s">
        <v>1428</v>
      </c>
      <c r="C3110" s="17">
        <v>0</v>
      </c>
      <c r="D3110" s="17">
        <v>0</v>
      </c>
      <c r="E3110" s="2" t="s">
        <v>1809</v>
      </c>
      <c r="F3110" s="2" t="s">
        <v>221</v>
      </c>
    </row>
    <row r="3111" spans="1:6" x14ac:dyDescent="0.25">
      <c r="A3111">
        <v>694</v>
      </c>
      <c r="B3111" s="2" t="s">
        <v>1428</v>
      </c>
      <c r="C3111" s="17">
        <v>0</v>
      </c>
      <c r="D3111" s="17">
        <v>0</v>
      </c>
      <c r="E3111" s="2" t="s">
        <v>1809</v>
      </c>
      <c r="F3111" s="2" t="s">
        <v>221</v>
      </c>
    </row>
    <row r="3112" spans="1:6" x14ac:dyDescent="0.25">
      <c r="A3112">
        <v>695</v>
      </c>
      <c r="B3112" s="2" t="s">
        <v>1428</v>
      </c>
      <c r="C3112" s="17">
        <v>0</v>
      </c>
      <c r="D3112" s="17">
        <v>0</v>
      </c>
      <c r="E3112" s="2" t="s">
        <v>1809</v>
      </c>
      <c r="F3112" s="2" t="s">
        <v>221</v>
      </c>
    </row>
    <row r="3113" spans="1:6" x14ac:dyDescent="0.25">
      <c r="A3113">
        <v>696</v>
      </c>
      <c r="B3113" s="2" t="s">
        <v>1428</v>
      </c>
      <c r="C3113" s="17">
        <v>0</v>
      </c>
      <c r="D3113" s="17">
        <v>0</v>
      </c>
      <c r="E3113" s="2" t="s">
        <v>1809</v>
      </c>
      <c r="F3113" s="2" t="s">
        <v>221</v>
      </c>
    </row>
    <row r="3114" spans="1:6" x14ac:dyDescent="0.25">
      <c r="A3114">
        <v>697</v>
      </c>
      <c r="B3114" s="2" t="s">
        <v>1428</v>
      </c>
      <c r="C3114" s="17">
        <v>0</v>
      </c>
      <c r="D3114" s="17">
        <v>0</v>
      </c>
      <c r="E3114" s="2" t="s">
        <v>1809</v>
      </c>
      <c r="F3114" s="2" t="s">
        <v>221</v>
      </c>
    </row>
    <row r="3115" spans="1:6" x14ac:dyDescent="0.25">
      <c r="A3115">
        <v>698</v>
      </c>
      <c r="B3115" s="2" t="s">
        <v>1428</v>
      </c>
      <c r="C3115" s="17">
        <v>0</v>
      </c>
      <c r="D3115" s="17">
        <v>0</v>
      </c>
      <c r="E3115" s="2" t="s">
        <v>1809</v>
      </c>
      <c r="F3115" s="2" t="s">
        <v>221</v>
      </c>
    </row>
    <row r="3116" spans="1:6" x14ac:dyDescent="0.25">
      <c r="A3116">
        <v>699</v>
      </c>
      <c r="B3116" s="2" t="s">
        <v>1428</v>
      </c>
      <c r="C3116" s="17">
        <v>3506</v>
      </c>
      <c r="D3116" s="17">
        <v>3506</v>
      </c>
      <c r="E3116" s="2" t="s">
        <v>1809</v>
      </c>
      <c r="F3116" s="2" t="s">
        <v>221</v>
      </c>
    </row>
    <row r="3117" spans="1:6" x14ac:dyDescent="0.25">
      <c r="A3117">
        <v>700</v>
      </c>
      <c r="B3117" s="2" t="s">
        <v>1428</v>
      </c>
      <c r="C3117" s="17">
        <v>0</v>
      </c>
      <c r="D3117" s="17">
        <v>0</v>
      </c>
      <c r="E3117" s="2" t="s">
        <v>1809</v>
      </c>
      <c r="F3117" s="2" t="s">
        <v>221</v>
      </c>
    </row>
    <row r="3118" spans="1:6" x14ac:dyDescent="0.25">
      <c r="A3118">
        <v>701</v>
      </c>
      <c r="B3118" s="2" t="s">
        <v>1428</v>
      </c>
      <c r="C3118" s="17">
        <v>0</v>
      </c>
      <c r="D3118" s="17">
        <v>0</v>
      </c>
      <c r="E3118" s="2" t="s">
        <v>1809</v>
      </c>
      <c r="F3118" s="2" t="s">
        <v>221</v>
      </c>
    </row>
    <row r="3119" spans="1:6" x14ac:dyDescent="0.25">
      <c r="A3119">
        <v>702</v>
      </c>
      <c r="B3119" s="2" t="s">
        <v>1428</v>
      </c>
      <c r="C3119" s="17">
        <v>6516</v>
      </c>
      <c r="D3119" s="17">
        <v>6516</v>
      </c>
      <c r="E3119" s="2" t="s">
        <v>1809</v>
      </c>
      <c r="F3119" s="2" t="s">
        <v>221</v>
      </c>
    </row>
    <row r="3120" spans="1:6" x14ac:dyDescent="0.25">
      <c r="A3120">
        <v>703</v>
      </c>
      <c r="B3120" s="2" t="s">
        <v>1428</v>
      </c>
      <c r="C3120" s="17">
        <v>0</v>
      </c>
      <c r="D3120" s="17">
        <v>0</v>
      </c>
      <c r="E3120" s="2" t="s">
        <v>1809</v>
      </c>
      <c r="F3120" s="2" t="s">
        <v>221</v>
      </c>
    </row>
    <row r="3121" spans="1:6" x14ac:dyDescent="0.25">
      <c r="A3121">
        <v>704</v>
      </c>
      <c r="B3121" s="2" t="s">
        <v>1428</v>
      </c>
      <c r="C3121" s="17">
        <v>0</v>
      </c>
      <c r="D3121" s="17">
        <v>0</v>
      </c>
      <c r="E3121" s="2" t="s">
        <v>1809</v>
      </c>
      <c r="F3121" s="2" t="s">
        <v>221</v>
      </c>
    </row>
    <row r="3122" spans="1:6" x14ac:dyDescent="0.25">
      <c r="A3122">
        <v>705</v>
      </c>
      <c r="B3122" s="2" t="s">
        <v>1428</v>
      </c>
      <c r="C3122" s="17">
        <v>0</v>
      </c>
      <c r="D3122" s="17">
        <v>0</v>
      </c>
      <c r="E3122" s="2" t="s">
        <v>1809</v>
      </c>
      <c r="F3122" s="2" t="s">
        <v>221</v>
      </c>
    </row>
    <row r="3123" spans="1:6" x14ac:dyDescent="0.25">
      <c r="A3123">
        <v>706</v>
      </c>
      <c r="B3123" s="2" t="s">
        <v>1428</v>
      </c>
      <c r="C3123" s="17">
        <v>0</v>
      </c>
      <c r="D3123" s="17">
        <v>0</v>
      </c>
      <c r="E3123" s="2" t="s">
        <v>1809</v>
      </c>
      <c r="F3123" s="2" t="s">
        <v>221</v>
      </c>
    </row>
    <row r="3124" spans="1:6" x14ac:dyDescent="0.25">
      <c r="A3124">
        <v>707</v>
      </c>
      <c r="B3124" s="2" t="s">
        <v>1428</v>
      </c>
      <c r="C3124" s="17">
        <v>0</v>
      </c>
      <c r="D3124" s="17">
        <v>0</v>
      </c>
      <c r="E3124" s="2" t="s">
        <v>1809</v>
      </c>
      <c r="F3124" s="2" t="s">
        <v>221</v>
      </c>
    </row>
    <row r="3125" spans="1:6" x14ac:dyDescent="0.25">
      <c r="A3125">
        <v>708</v>
      </c>
      <c r="B3125" s="2" t="s">
        <v>1428</v>
      </c>
      <c r="C3125" s="17">
        <v>0</v>
      </c>
      <c r="D3125" s="17">
        <v>0</v>
      </c>
      <c r="E3125" s="2" t="s">
        <v>1809</v>
      </c>
      <c r="F3125" s="2" t="s">
        <v>221</v>
      </c>
    </row>
    <row r="3126" spans="1:6" x14ac:dyDescent="0.25">
      <c r="A3126">
        <v>709</v>
      </c>
      <c r="B3126" s="2" t="s">
        <v>1428</v>
      </c>
      <c r="C3126" s="17">
        <v>0</v>
      </c>
      <c r="D3126" s="17">
        <v>0</v>
      </c>
      <c r="E3126" s="2" t="s">
        <v>1809</v>
      </c>
      <c r="F3126" s="2" t="s">
        <v>221</v>
      </c>
    </row>
    <row r="3127" spans="1:6" x14ac:dyDescent="0.25">
      <c r="A3127">
        <v>710</v>
      </c>
      <c r="B3127" s="2" t="s">
        <v>1428</v>
      </c>
      <c r="C3127" s="17">
        <v>0</v>
      </c>
      <c r="D3127" s="17">
        <v>0</v>
      </c>
      <c r="E3127" s="2" t="s">
        <v>1809</v>
      </c>
      <c r="F3127" s="2" t="s">
        <v>221</v>
      </c>
    </row>
    <row r="3128" spans="1:6" x14ac:dyDescent="0.25">
      <c r="A3128">
        <v>711</v>
      </c>
      <c r="B3128" s="2" t="s">
        <v>1428</v>
      </c>
      <c r="C3128" s="17">
        <v>0</v>
      </c>
      <c r="D3128" s="17">
        <v>0</v>
      </c>
      <c r="E3128" s="2" t="s">
        <v>1809</v>
      </c>
      <c r="F3128" s="2" t="s">
        <v>221</v>
      </c>
    </row>
    <row r="3129" spans="1:6" x14ac:dyDescent="0.25">
      <c r="A3129">
        <v>712</v>
      </c>
      <c r="B3129" s="2" t="s">
        <v>1428</v>
      </c>
      <c r="C3129" s="17">
        <v>0</v>
      </c>
      <c r="D3129" s="17">
        <v>0</v>
      </c>
      <c r="E3129" s="2" t="s">
        <v>1809</v>
      </c>
      <c r="F3129" s="2" t="s">
        <v>221</v>
      </c>
    </row>
    <row r="3130" spans="1:6" x14ac:dyDescent="0.25">
      <c r="A3130">
        <v>713</v>
      </c>
      <c r="B3130" s="2" t="s">
        <v>1428</v>
      </c>
      <c r="C3130" s="17">
        <v>0</v>
      </c>
      <c r="D3130" s="17">
        <v>0</v>
      </c>
      <c r="E3130" s="2" t="s">
        <v>1809</v>
      </c>
      <c r="F3130" s="2" t="s">
        <v>221</v>
      </c>
    </row>
    <row r="3131" spans="1:6" x14ac:dyDescent="0.25">
      <c r="A3131">
        <v>714</v>
      </c>
      <c r="B3131" s="2" t="s">
        <v>1428</v>
      </c>
      <c r="C3131" s="17">
        <v>0</v>
      </c>
      <c r="D3131" s="17">
        <v>0</v>
      </c>
      <c r="E3131" s="2" t="s">
        <v>1809</v>
      </c>
      <c r="F3131" s="2" t="s">
        <v>221</v>
      </c>
    </row>
    <row r="3132" spans="1:6" x14ac:dyDescent="0.25">
      <c r="A3132">
        <v>715</v>
      </c>
      <c r="B3132" s="2" t="s">
        <v>1428</v>
      </c>
      <c r="C3132" s="17">
        <v>0</v>
      </c>
      <c r="D3132" s="17">
        <v>0</v>
      </c>
      <c r="E3132" s="2" t="s">
        <v>1809</v>
      </c>
      <c r="F3132" s="2" t="s">
        <v>221</v>
      </c>
    </row>
    <row r="3133" spans="1:6" x14ac:dyDescent="0.25">
      <c r="A3133">
        <v>716</v>
      </c>
      <c r="B3133" s="2" t="s">
        <v>1428</v>
      </c>
      <c r="C3133" s="17">
        <v>0</v>
      </c>
      <c r="D3133" s="17">
        <v>0</v>
      </c>
      <c r="E3133" s="2" t="s">
        <v>1809</v>
      </c>
      <c r="F3133" s="2" t="s">
        <v>221</v>
      </c>
    </row>
    <row r="3134" spans="1:6" x14ac:dyDescent="0.25">
      <c r="A3134">
        <v>717</v>
      </c>
      <c r="B3134" s="2" t="s">
        <v>1428</v>
      </c>
      <c r="C3134" s="17">
        <v>0</v>
      </c>
      <c r="D3134" s="17">
        <v>0</v>
      </c>
      <c r="E3134" s="2" t="s">
        <v>1809</v>
      </c>
      <c r="F3134" s="2" t="s">
        <v>221</v>
      </c>
    </row>
    <row r="3135" spans="1:6" x14ac:dyDescent="0.25">
      <c r="A3135">
        <v>718</v>
      </c>
      <c r="B3135" s="2" t="s">
        <v>1428</v>
      </c>
      <c r="C3135" s="17">
        <v>3032</v>
      </c>
      <c r="D3135" s="17">
        <v>3032</v>
      </c>
      <c r="E3135" s="2" t="s">
        <v>1809</v>
      </c>
      <c r="F3135" s="2" t="s">
        <v>221</v>
      </c>
    </row>
    <row r="3136" spans="1:6" x14ac:dyDescent="0.25">
      <c r="A3136">
        <v>719</v>
      </c>
      <c r="B3136" s="2" t="s">
        <v>1428</v>
      </c>
      <c r="C3136" s="17">
        <v>0</v>
      </c>
      <c r="D3136" s="17">
        <v>0</v>
      </c>
      <c r="E3136" s="2" t="s">
        <v>1809</v>
      </c>
      <c r="F3136" s="2" t="s">
        <v>221</v>
      </c>
    </row>
    <row r="3137" spans="1:6" x14ac:dyDescent="0.25">
      <c r="A3137">
        <v>720</v>
      </c>
      <c r="B3137" s="2" t="s">
        <v>1428</v>
      </c>
      <c r="C3137" s="17">
        <v>0</v>
      </c>
      <c r="D3137" s="17">
        <v>0</v>
      </c>
      <c r="E3137" s="2" t="s">
        <v>1809</v>
      </c>
      <c r="F3137" s="2" t="s">
        <v>221</v>
      </c>
    </row>
    <row r="3138" spans="1:6" x14ac:dyDescent="0.25">
      <c r="A3138">
        <v>721</v>
      </c>
      <c r="B3138" s="2" t="s">
        <v>1428</v>
      </c>
      <c r="C3138" s="17">
        <v>0</v>
      </c>
      <c r="D3138" s="17">
        <v>0</v>
      </c>
      <c r="E3138" s="2" t="s">
        <v>1809</v>
      </c>
      <c r="F3138" s="2" t="s">
        <v>221</v>
      </c>
    </row>
    <row r="3139" spans="1:6" x14ac:dyDescent="0.25">
      <c r="A3139">
        <v>722</v>
      </c>
      <c r="B3139" s="2" t="s">
        <v>1428</v>
      </c>
      <c r="C3139" s="17">
        <v>2352</v>
      </c>
      <c r="D3139" s="17">
        <v>2352</v>
      </c>
      <c r="E3139" s="2" t="s">
        <v>1809</v>
      </c>
      <c r="F3139" s="2" t="s">
        <v>221</v>
      </c>
    </row>
    <row r="3140" spans="1:6" x14ac:dyDescent="0.25">
      <c r="A3140">
        <v>723</v>
      </c>
      <c r="B3140" s="2" t="s">
        <v>1428</v>
      </c>
      <c r="C3140" s="17">
        <v>0</v>
      </c>
      <c r="D3140" s="17">
        <v>0</v>
      </c>
      <c r="E3140" s="2" t="s">
        <v>1809</v>
      </c>
      <c r="F3140" s="2" t="s">
        <v>221</v>
      </c>
    </row>
    <row r="3141" spans="1:6" x14ac:dyDescent="0.25">
      <c r="A3141">
        <v>724</v>
      </c>
      <c r="B3141" s="2" t="s">
        <v>1428</v>
      </c>
      <c r="C3141" s="17">
        <v>0</v>
      </c>
      <c r="D3141" s="17">
        <v>0</v>
      </c>
      <c r="E3141" s="2" t="s">
        <v>1809</v>
      </c>
      <c r="F3141" s="2" t="s">
        <v>221</v>
      </c>
    </row>
    <row r="3142" spans="1:6" x14ac:dyDescent="0.25">
      <c r="A3142">
        <v>725</v>
      </c>
      <c r="B3142" s="2" t="s">
        <v>1428</v>
      </c>
      <c r="C3142" s="17">
        <v>0</v>
      </c>
      <c r="D3142" s="17">
        <v>0</v>
      </c>
      <c r="E3142" s="2" t="s">
        <v>1809</v>
      </c>
      <c r="F3142" s="2" t="s">
        <v>221</v>
      </c>
    </row>
    <row r="3143" spans="1:6" x14ac:dyDescent="0.25">
      <c r="A3143">
        <v>726</v>
      </c>
      <c r="B3143" s="2" t="s">
        <v>1428</v>
      </c>
      <c r="C3143" s="17">
        <v>0</v>
      </c>
      <c r="D3143" s="17">
        <v>0</v>
      </c>
      <c r="E3143" s="2" t="s">
        <v>1809</v>
      </c>
      <c r="F3143" s="2" t="s">
        <v>221</v>
      </c>
    </row>
    <row r="3144" spans="1:6" x14ac:dyDescent="0.25">
      <c r="A3144">
        <v>727</v>
      </c>
      <c r="B3144" s="2" t="s">
        <v>1428</v>
      </c>
      <c r="C3144" s="17">
        <v>0</v>
      </c>
      <c r="D3144" s="17">
        <v>0</v>
      </c>
      <c r="E3144" s="2" t="s">
        <v>1809</v>
      </c>
      <c r="F3144" s="2" t="s">
        <v>221</v>
      </c>
    </row>
    <row r="3145" spans="1:6" x14ac:dyDescent="0.25">
      <c r="A3145">
        <v>728</v>
      </c>
      <c r="B3145" s="2" t="s">
        <v>1428</v>
      </c>
      <c r="C3145" s="17">
        <v>0</v>
      </c>
      <c r="D3145" s="17">
        <v>0</v>
      </c>
      <c r="E3145" s="2" t="s">
        <v>1809</v>
      </c>
      <c r="F3145" s="2" t="s">
        <v>221</v>
      </c>
    </row>
    <row r="3146" spans="1:6" x14ac:dyDescent="0.25">
      <c r="A3146">
        <v>729</v>
      </c>
      <c r="B3146" s="2" t="s">
        <v>1428</v>
      </c>
      <c r="C3146" s="17">
        <v>0</v>
      </c>
      <c r="D3146" s="17">
        <v>0</v>
      </c>
      <c r="E3146" s="2" t="s">
        <v>1809</v>
      </c>
      <c r="F3146" s="2" t="s">
        <v>221</v>
      </c>
    </row>
    <row r="3147" spans="1:6" x14ac:dyDescent="0.25">
      <c r="A3147">
        <v>730</v>
      </c>
      <c r="B3147" s="2" t="s">
        <v>1428</v>
      </c>
      <c r="C3147" s="17">
        <v>0</v>
      </c>
      <c r="D3147" s="17">
        <v>0</v>
      </c>
      <c r="E3147" s="2" t="s">
        <v>1809</v>
      </c>
      <c r="F3147" s="2" t="s">
        <v>221</v>
      </c>
    </row>
    <row r="3148" spans="1:6" x14ac:dyDescent="0.25">
      <c r="A3148">
        <v>731</v>
      </c>
      <c r="B3148" s="2" t="s">
        <v>1428</v>
      </c>
      <c r="C3148" s="17">
        <v>0</v>
      </c>
      <c r="D3148" s="17">
        <v>0</v>
      </c>
      <c r="E3148" s="2" t="s">
        <v>1809</v>
      </c>
      <c r="F3148" s="2" t="s">
        <v>221</v>
      </c>
    </row>
    <row r="3149" spans="1:6" x14ac:dyDescent="0.25">
      <c r="A3149">
        <v>732</v>
      </c>
      <c r="B3149" s="2" t="s">
        <v>1428</v>
      </c>
      <c r="C3149" s="17">
        <v>0</v>
      </c>
      <c r="D3149" s="17">
        <v>0</v>
      </c>
      <c r="E3149" s="2" t="s">
        <v>1809</v>
      </c>
      <c r="F3149" s="2" t="s">
        <v>221</v>
      </c>
    </row>
    <row r="3150" spans="1:6" x14ac:dyDescent="0.25">
      <c r="A3150">
        <v>733</v>
      </c>
      <c r="B3150" s="2" t="s">
        <v>1428</v>
      </c>
      <c r="C3150" s="17">
        <v>0</v>
      </c>
      <c r="D3150" s="17">
        <v>0</v>
      </c>
      <c r="E3150" s="2" t="s">
        <v>1809</v>
      </c>
      <c r="F3150" s="2" t="s">
        <v>221</v>
      </c>
    </row>
    <row r="3151" spans="1:6" x14ac:dyDescent="0.25">
      <c r="A3151">
        <v>734</v>
      </c>
      <c r="B3151" s="2" t="s">
        <v>1428</v>
      </c>
      <c r="C3151" s="17">
        <v>0</v>
      </c>
      <c r="D3151" s="17">
        <v>0</v>
      </c>
      <c r="E3151" s="2" t="s">
        <v>1809</v>
      </c>
      <c r="F3151" s="2" t="s">
        <v>221</v>
      </c>
    </row>
    <row r="3152" spans="1:6" x14ac:dyDescent="0.25">
      <c r="A3152">
        <v>735</v>
      </c>
      <c r="B3152" s="2" t="s">
        <v>1428</v>
      </c>
      <c r="C3152" s="17">
        <v>0</v>
      </c>
      <c r="D3152" s="17">
        <v>0</v>
      </c>
      <c r="E3152" s="2" t="s">
        <v>1809</v>
      </c>
      <c r="F3152" s="2" t="s">
        <v>221</v>
      </c>
    </row>
    <row r="3153" spans="1:6" x14ac:dyDescent="0.25">
      <c r="A3153">
        <v>736</v>
      </c>
      <c r="B3153" s="2" t="s">
        <v>1428</v>
      </c>
      <c r="C3153" s="17">
        <v>0</v>
      </c>
      <c r="D3153" s="17">
        <v>0</v>
      </c>
      <c r="E3153" s="2" t="s">
        <v>1809</v>
      </c>
      <c r="F3153" s="2" t="s">
        <v>221</v>
      </c>
    </row>
    <row r="3154" spans="1:6" x14ac:dyDescent="0.25">
      <c r="A3154">
        <v>737</v>
      </c>
      <c r="B3154" s="2" t="s">
        <v>1428</v>
      </c>
      <c r="C3154" s="17">
        <v>0</v>
      </c>
      <c r="D3154" s="17">
        <v>0</v>
      </c>
      <c r="E3154" s="2" t="s">
        <v>1809</v>
      </c>
      <c r="F3154" s="2" t="s">
        <v>221</v>
      </c>
    </row>
    <row r="3155" spans="1:6" x14ac:dyDescent="0.25">
      <c r="A3155">
        <v>738</v>
      </c>
      <c r="B3155" s="2" t="s">
        <v>1428</v>
      </c>
      <c r="C3155" s="17">
        <v>0</v>
      </c>
      <c r="D3155" s="17">
        <v>0</v>
      </c>
      <c r="E3155" s="2" t="s">
        <v>1809</v>
      </c>
      <c r="F3155" s="2" t="s">
        <v>221</v>
      </c>
    </row>
    <row r="3156" spans="1:6" x14ac:dyDescent="0.25">
      <c r="A3156">
        <v>739</v>
      </c>
      <c r="B3156" s="2" t="s">
        <v>1428</v>
      </c>
      <c r="C3156" s="17">
        <v>0</v>
      </c>
      <c r="D3156" s="17">
        <v>0</v>
      </c>
      <c r="E3156" s="2" t="s">
        <v>1809</v>
      </c>
      <c r="F3156" s="2" t="s">
        <v>221</v>
      </c>
    </row>
    <row r="3157" spans="1:6" x14ac:dyDescent="0.25">
      <c r="A3157">
        <v>740</v>
      </c>
      <c r="B3157" s="2" t="s">
        <v>1428</v>
      </c>
      <c r="C3157" s="17">
        <v>0</v>
      </c>
      <c r="D3157" s="17">
        <v>0</v>
      </c>
      <c r="E3157" s="2" t="s">
        <v>1809</v>
      </c>
      <c r="F3157" s="2" t="s">
        <v>221</v>
      </c>
    </row>
    <row r="3158" spans="1:6" x14ac:dyDescent="0.25">
      <c r="A3158">
        <v>741</v>
      </c>
      <c r="B3158" s="2" t="s">
        <v>1428</v>
      </c>
      <c r="C3158" s="17">
        <v>0</v>
      </c>
      <c r="D3158" s="17">
        <v>0</v>
      </c>
      <c r="E3158" s="2" t="s">
        <v>1809</v>
      </c>
      <c r="F3158" s="2" t="s">
        <v>221</v>
      </c>
    </row>
    <row r="3159" spans="1:6" x14ac:dyDescent="0.25">
      <c r="A3159">
        <v>742</v>
      </c>
      <c r="B3159" s="2" t="s">
        <v>1428</v>
      </c>
      <c r="C3159" s="17">
        <v>6470</v>
      </c>
      <c r="D3159" s="17">
        <v>6470</v>
      </c>
      <c r="E3159" s="2" t="s">
        <v>1809</v>
      </c>
      <c r="F3159" s="2" t="s">
        <v>221</v>
      </c>
    </row>
    <row r="3160" spans="1:6" x14ac:dyDescent="0.25">
      <c r="A3160">
        <v>743</v>
      </c>
      <c r="B3160" s="2" t="s">
        <v>1428</v>
      </c>
      <c r="C3160" s="17">
        <v>0</v>
      </c>
      <c r="D3160" s="17">
        <v>0</v>
      </c>
      <c r="E3160" s="2" t="s">
        <v>1809</v>
      </c>
      <c r="F3160" s="2" t="s">
        <v>221</v>
      </c>
    </row>
    <row r="3161" spans="1:6" x14ac:dyDescent="0.25">
      <c r="A3161">
        <v>744</v>
      </c>
      <c r="B3161" s="2" t="s">
        <v>1428</v>
      </c>
      <c r="C3161" s="17">
        <v>0</v>
      </c>
      <c r="D3161" s="17">
        <v>0</v>
      </c>
      <c r="E3161" s="2" t="s">
        <v>1809</v>
      </c>
      <c r="F3161" s="2" t="s">
        <v>221</v>
      </c>
    </row>
    <row r="3162" spans="1:6" x14ac:dyDescent="0.25">
      <c r="A3162">
        <v>745</v>
      </c>
      <c r="B3162" s="2" t="s">
        <v>1428</v>
      </c>
      <c r="C3162" s="17">
        <v>0</v>
      </c>
      <c r="D3162" s="17">
        <v>0</v>
      </c>
      <c r="E3162" s="2" t="s">
        <v>1809</v>
      </c>
      <c r="F3162" s="2" t="s">
        <v>221</v>
      </c>
    </row>
    <row r="3163" spans="1:6" x14ac:dyDescent="0.25">
      <c r="A3163">
        <v>746</v>
      </c>
      <c r="B3163" s="2" t="s">
        <v>1428</v>
      </c>
      <c r="C3163" s="17">
        <v>0</v>
      </c>
      <c r="D3163" s="17">
        <v>0</v>
      </c>
      <c r="E3163" s="2" t="s">
        <v>1809</v>
      </c>
      <c r="F3163" s="2" t="s">
        <v>221</v>
      </c>
    </row>
    <row r="3164" spans="1:6" x14ac:dyDescent="0.25">
      <c r="A3164">
        <v>747</v>
      </c>
      <c r="B3164" s="2" t="s">
        <v>1428</v>
      </c>
      <c r="C3164" s="17">
        <v>0</v>
      </c>
      <c r="D3164" s="17">
        <v>0</v>
      </c>
      <c r="E3164" s="2" t="s">
        <v>1809</v>
      </c>
      <c r="F3164" s="2" t="s">
        <v>221</v>
      </c>
    </row>
    <row r="3165" spans="1:6" x14ac:dyDescent="0.25">
      <c r="A3165">
        <v>748</v>
      </c>
      <c r="B3165" s="2" t="s">
        <v>1428</v>
      </c>
      <c r="C3165" s="17">
        <v>0</v>
      </c>
      <c r="D3165" s="17">
        <v>0</v>
      </c>
      <c r="E3165" s="2" t="s">
        <v>1809</v>
      </c>
      <c r="F3165" s="2" t="s">
        <v>221</v>
      </c>
    </row>
    <row r="3166" spans="1:6" x14ac:dyDescent="0.25">
      <c r="A3166">
        <v>749</v>
      </c>
      <c r="B3166" s="2" t="s">
        <v>1428</v>
      </c>
      <c r="C3166" s="17">
        <v>0</v>
      </c>
      <c r="D3166" s="17">
        <v>0</v>
      </c>
      <c r="E3166" s="2" t="s">
        <v>1809</v>
      </c>
      <c r="F3166" s="2" t="s">
        <v>221</v>
      </c>
    </row>
    <row r="3167" spans="1:6" x14ac:dyDescent="0.25">
      <c r="A3167">
        <v>750</v>
      </c>
      <c r="B3167" s="2" t="s">
        <v>1428</v>
      </c>
      <c r="C3167" s="17">
        <v>0</v>
      </c>
      <c r="D3167" s="17">
        <v>0</v>
      </c>
      <c r="E3167" s="2" t="s">
        <v>1809</v>
      </c>
      <c r="F3167" s="2" t="s">
        <v>221</v>
      </c>
    </row>
    <row r="3168" spans="1:6" x14ac:dyDescent="0.25">
      <c r="A3168">
        <v>751</v>
      </c>
      <c r="B3168" s="2" t="s">
        <v>1428</v>
      </c>
      <c r="C3168" s="17">
        <v>0</v>
      </c>
      <c r="D3168" s="17">
        <v>0</v>
      </c>
      <c r="E3168" s="2" t="s">
        <v>1809</v>
      </c>
      <c r="F3168" s="2" t="s">
        <v>221</v>
      </c>
    </row>
    <row r="3169" spans="1:6" x14ac:dyDescent="0.25">
      <c r="A3169">
        <v>752</v>
      </c>
      <c r="B3169" s="2" t="s">
        <v>1428</v>
      </c>
      <c r="C3169" s="17">
        <v>0</v>
      </c>
      <c r="D3169" s="17">
        <v>0</v>
      </c>
      <c r="E3169" s="2" t="s">
        <v>1809</v>
      </c>
      <c r="F3169" s="2" t="s">
        <v>221</v>
      </c>
    </row>
    <row r="3170" spans="1:6" x14ac:dyDescent="0.25">
      <c r="A3170">
        <v>753</v>
      </c>
      <c r="B3170" s="2" t="s">
        <v>1428</v>
      </c>
      <c r="C3170" s="17">
        <v>3000</v>
      </c>
      <c r="D3170" s="17">
        <v>3000</v>
      </c>
      <c r="E3170" s="2" t="s">
        <v>1809</v>
      </c>
      <c r="F3170" s="2" t="s">
        <v>221</v>
      </c>
    </row>
    <row r="3171" spans="1:6" x14ac:dyDescent="0.25">
      <c r="A3171">
        <v>754</v>
      </c>
      <c r="B3171" s="2" t="s">
        <v>1428</v>
      </c>
      <c r="C3171" s="17">
        <v>0</v>
      </c>
      <c r="D3171" s="17">
        <v>0</v>
      </c>
      <c r="E3171" s="2" t="s">
        <v>1809</v>
      </c>
      <c r="F3171" s="2" t="s">
        <v>221</v>
      </c>
    </row>
    <row r="3172" spans="1:6" x14ac:dyDescent="0.25">
      <c r="A3172">
        <v>755</v>
      </c>
      <c r="B3172" s="2" t="s">
        <v>1428</v>
      </c>
      <c r="C3172" s="17">
        <v>0</v>
      </c>
      <c r="D3172" s="17">
        <v>0</v>
      </c>
      <c r="E3172" s="2" t="s">
        <v>1809</v>
      </c>
      <c r="F3172" s="2" t="s">
        <v>221</v>
      </c>
    </row>
    <row r="3173" spans="1:6" x14ac:dyDescent="0.25">
      <c r="A3173">
        <v>756</v>
      </c>
      <c r="B3173" s="2" t="s">
        <v>1428</v>
      </c>
      <c r="C3173" s="17">
        <v>0</v>
      </c>
      <c r="D3173" s="17">
        <v>0</v>
      </c>
      <c r="E3173" s="2" t="s">
        <v>1809</v>
      </c>
      <c r="F3173" s="2" t="s">
        <v>221</v>
      </c>
    </row>
    <row r="3174" spans="1:6" x14ac:dyDescent="0.25">
      <c r="A3174">
        <v>757</v>
      </c>
      <c r="B3174" s="2" t="s">
        <v>1428</v>
      </c>
      <c r="C3174" s="17">
        <v>0</v>
      </c>
      <c r="D3174" s="17">
        <v>0</v>
      </c>
      <c r="E3174" s="2" t="s">
        <v>1809</v>
      </c>
      <c r="F3174" s="2" t="s">
        <v>221</v>
      </c>
    </row>
    <row r="3175" spans="1:6" x14ac:dyDescent="0.25">
      <c r="A3175">
        <v>758</v>
      </c>
      <c r="B3175" s="2" t="s">
        <v>1428</v>
      </c>
      <c r="C3175" s="17">
        <v>0</v>
      </c>
      <c r="D3175" s="17">
        <v>0</v>
      </c>
      <c r="E3175" s="2" t="s">
        <v>1809</v>
      </c>
      <c r="F3175" s="2" t="s">
        <v>221</v>
      </c>
    </row>
    <row r="3176" spans="1:6" x14ac:dyDescent="0.25">
      <c r="A3176">
        <v>759</v>
      </c>
      <c r="B3176" s="2" t="s">
        <v>1428</v>
      </c>
      <c r="C3176" s="17">
        <v>0</v>
      </c>
      <c r="D3176" s="17">
        <v>0</v>
      </c>
      <c r="E3176" s="2" t="s">
        <v>1809</v>
      </c>
      <c r="F3176" s="2" t="s">
        <v>221</v>
      </c>
    </row>
    <row r="3177" spans="1:6" x14ac:dyDescent="0.25">
      <c r="A3177">
        <v>760</v>
      </c>
      <c r="B3177" s="2" t="s">
        <v>1428</v>
      </c>
      <c r="C3177" s="17">
        <v>0</v>
      </c>
      <c r="D3177" s="17">
        <v>0</v>
      </c>
      <c r="E3177" s="2" t="s">
        <v>1809</v>
      </c>
      <c r="F3177" s="2" t="s">
        <v>221</v>
      </c>
    </row>
    <row r="3178" spans="1:6" x14ac:dyDescent="0.25">
      <c r="A3178">
        <v>761</v>
      </c>
      <c r="B3178" s="2" t="s">
        <v>1428</v>
      </c>
      <c r="C3178" s="17">
        <v>0</v>
      </c>
      <c r="D3178" s="17">
        <v>0</v>
      </c>
      <c r="E3178" s="2" t="s">
        <v>1809</v>
      </c>
      <c r="F3178" s="2" t="s">
        <v>221</v>
      </c>
    </row>
    <row r="3179" spans="1:6" x14ac:dyDescent="0.25">
      <c r="A3179">
        <v>762</v>
      </c>
      <c r="B3179" s="2" t="s">
        <v>1428</v>
      </c>
      <c r="C3179" s="17">
        <v>0</v>
      </c>
      <c r="D3179" s="17">
        <v>0</v>
      </c>
      <c r="E3179" s="2" t="s">
        <v>1809</v>
      </c>
      <c r="F3179" s="2" t="s">
        <v>221</v>
      </c>
    </row>
    <row r="3180" spans="1:6" x14ac:dyDescent="0.25">
      <c r="A3180">
        <v>763</v>
      </c>
      <c r="B3180" s="2" t="s">
        <v>1428</v>
      </c>
      <c r="C3180" s="17">
        <v>0</v>
      </c>
      <c r="D3180" s="17">
        <v>0</v>
      </c>
      <c r="E3180" s="2" t="s">
        <v>1809</v>
      </c>
      <c r="F3180" s="2" t="s">
        <v>221</v>
      </c>
    </row>
    <row r="3181" spans="1:6" x14ac:dyDescent="0.25">
      <c r="A3181">
        <v>764</v>
      </c>
      <c r="B3181" s="2" t="s">
        <v>1428</v>
      </c>
      <c r="C3181" s="17">
        <v>0</v>
      </c>
      <c r="D3181" s="17">
        <v>0</v>
      </c>
      <c r="E3181" s="2" t="s">
        <v>1809</v>
      </c>
      <c r="F3181" s="2" t="s">
        <v>221</v>
      </c>
    </row>
    <row r="3182" spans="1:6" x14ac:dyDescent="0.25">
      <c r="A3182">
        <v>765</v>
      </c>
      <c r="B3182" s="2" t="s">
        <v>1428</v>
      </c>
      <c r="C3182" s="17">
        <v>0</v>
      </c>
      <c r="D3182" s="17">
        <v>0</v>
      </c>
      <c r="E3182" s="2" t="s">
        <v>1809</v>
      </c>
      <c r="F3182" s="2" t="s">
        <v>221</v>
      </c>
    </row>
    <row r="3183" spans="1:6" x14ac:dyDescent="0.25">
      <c r="A3183">
        <v>766</v>
      </c>
      <c r="B3183" s="2" t="s">
        <v>1428</v>
      </c>
      <c r="C3183" s="17">
        <v>0</v>
      </c>
      <c r="D3183" s="17">
        <v>0</v>
      </c>
      <c r="E3183" s="2" t="s">
        <v>1809</v>
      </c>
      <c r="F3183" s="2" t="s">
        <v>221</v>
      </c>
    </row>
    <row r="3184" spans="1:6" x14ac:dyDescent="0.25">
      <c r="A3184">
        <v>767</v>
      </c>
      <c r="B3184" s="2" t="s">
        <v>1428</v>
      </c>
      <c r="C3184" s="17">
        <v>0</v>
      </c>
      <c r="D3184" s="17">
        <v>0</v>
      </c>
      <c r="E3184" s="2" t="s">
        <v>1809</v>
      </c>
      <c r="F3184" s="2" t="s">
        <v>221</v>
      </c>
    </row>
    <row r="3185" spans="1:6" x14ac:dyDescent="0.25">
      <c r="A3185">
        <v>768</v>
      </c>
      <c r="B3185" s="2" t="s">
        <v>1428</v>
      </c>
      <c r="C3185" s="17">
        <v>0</v>
      </c>
      <c r="D3185" s="17">
        <v>0</v>
      </c>
      <c r="E3185" s="2" t="s">
        <v>1809</v>
      </c>
      <c r="F3185" s="2" t="s">
        <v>221</v>
      </c>
    </row>
    <row r="3186" spans="1:6" x14ac:dyDescent="0.25">
      <c r="A3186">
        <v>769</v>
      </c>
      <c r="B3186" s="2" t="s">
        <v>1428</v>
      </c>
      <c r="C3186" s="17">
        <v>0</v>
      </c>
      <c r="D3186" s="17">
        <v>0</v>
      </c>
      <c r="E3186" s="2" t="s">
        <v>1809</v>
      </c>
      <c r="F3186" s="2" t="s">
        <v>221</v>
      </c>
    </row>
    <row r="3187" spans="1:6" x14ac:dyDescent="0.25">
      <c r="A3187">
        <v>770</v>
      </c>
      <c r="B3187" s="2" t="s">
        <v>1428</v>
      </c>
      <c r="C3187" s="17">
        <v>0</v>
      </c>
      <c r="D3187" s="17">
        <v>0</v>
      </c>
      <c r="E3187" s="2" t="s">
        <v>1809</v>
      </c>
      <c r="F3187" s="2" t="s">
        <v>221</v>
      </c>
    </row>
    <row r="3188" spans="1:6" x14ac:dyDescent="0.25">
      <c r="A3188">
        <v>771</v>
      </c>
      <c r="B3188" s="2" t="s">
        <v>1428</v>
      </c>
      <c r="C3188" s="17">
        <v>0</v>
      </c>
      <c r="D3188" s="17">
        <v>0</v>
      </c>
      <c r="E3188" s="2" t="s">
        <v>1809</v>
      </c>
      <c r="F3188" s="2" t="s">
        <v>221</v>
      </c>
    </row>
    <row r="3189" spans="1:6" x14ac:dyDescent="0.25">
      <c r="A3189">
        <v>772</v>
      </c>
      <c r="B3189" s="2" t="s">
        <v>1428</v>
      </c>
      <c r="C3189" s="17">
        <v>0</v>
      </c>
      <c r="D3189" s="17">
        <v>0</v>
      </c>
      <c r="E3189" s="2" t="s">
        <v>1809</v>
      </c>
      <c r="F3189" s="2" t="s">
        <v>221</v>
      </c>
    </row>
    <row r="3190" spans="1:6" x14ac:dyDescent="0.25">
      <c r="A3190">
        <v>773</v>
      </c>
      <c r="B3190" s="2" t="s">
        <v>1428</v>
      </c>
      <c r="C3190" s="17">
        <v>0</v>
      </c>
      <c r="D3190" s="17">
        <v>0</v>
      </c>
      <c r="E3190" s="2" t="s">
        <v>1809</v>
      </c>
      <c r="F3190" s="2" t="s">
        <v>221</v>
      </c>
    </row>
    <row r="3191" spans="1:6" x14ac:dyDescent="0.25">
      <c r="A3191">
        <v>774</v>
      </c>
      <c r="B3191" s="2" t="s">
        <v>1428</v>
      </c>
      <c r="C3191" s="17">
        <v>0</v>
      </c>
      <c r="D3191" s="17">
        <v>0</v>
      </c>
      <c r="E3191" s="2" t="s">
        <v>1809</v>
      </c>
      <c r="F3191" s="2" t="s">
        <v>221</v>
      </c>
    </row>
    <row r="3192" spans="1:6" x14ac:dyDescent="0.25">
      <c r="A3192">
        <v>775</v>
      </c>
      <c r="B3192" s="2" t="s">
        <v>1428</v>
      </c>
      <c r="C3192" s="17">
        <v>0</v>
      </c>
      <c r="D3192" s="17">
        <v>0</v>
      </c>
      <c r="E3192" s="2" t="s">
        <v>1809</v>
      </c>
      <c r="F3192" s="2" t="s">
        <v>221</v>
      </c>
    </row>
    <row r="3193" spans="1:6" x14ac:dyDescent="0.25">
      <c r="A3193">
        <v>776</v>
      </c>
      <c r="B3193" s="2" t="s">
        <v>1428</v>
      </c>
      <c r="C3193" s="17">
        <v>0</v>
      </c>
      <c r="D3193" s="17">
        <v>0</v>
      </c>
      <c r="E3193" s="2" t="s">
        <v>1809</v>
      </c>
      <c r="F3193" s="2" t="s">
        <v>221</v>
      </c>
    </row>
    <row r="3194" spans="1:6" x14ac:dyDescent="0.25">
      <c r="A3194">
        <v>777</v>
      </c>
      <c r="B3194" s="2" t="s">
        <v>1428</v>
      </c>
      <c r="C3194" s="17">
        <v>0</v>
      </c>
      <c r="D3194" s="17">
        <v>0</v>
      </c>
      <c r="E3194" s="2" t="s">
        <v>1809</v>
      </c>
      <c r="F3194" s="2" t="s">
        <v>221</v>
      </c>
    </row>
    <row r="3195" spans="1:6" x14ac:dyDescent="0.25">
      <c r="A3195">
        <v>778</v>
      </c>
      <c r="B3195" s="2" t="s">
        <v>1428</v>
      </c>
      <c r="C3195" s="17">
        <v>0</v>
      </c>
      <c r="D3195" s="17">
        <v>0</v>
      </c>
      <c r="E3195" s="2" t="s">
        <v>1809</v>
      </c>
      <c r="F3195" s="2" t="s">
        <v>221</v>
      </c>
    </row>
    <row r="3196" spans="1:6" x14ac:dyDescent="0.25">
      <c r="A3196">
        <v>779</v>
      </c>
      <c r="B3196" s="2" t="s">
        <v>1428</v>
      </c>
      <c r="C3196" s="17">
        <v>4000</v>
      </c>
      <c r="D3196" s="17">
        <v>4000</v>
      </c>
      <c r="E3196" s="2" t="s">
        <v>1809</v>
      </c>
      <c r="F3196" s="2" t="s">
        <v>221</v>
      </c>
    </row>
    <row r="3197" spans="1:6" x14ac:dyDescent="0.25">
      <c r="A3197">
        <v>780</v>
      </c>
      <c r="B3197" s="2" t="s">
        <v>1428</v>
      </c>
      <c r="C3197" s="17">
        <v>7442</v>
      </c>
      <c r="D3197" s="17">
        <v>7442</v>
      </c>
      <c r="E3197" s="2" t="s">
        <v>1809</v>
      </c>
      <c r="F3197" s="2" t="s">
        <v>221</v>
      </c>
    </row>
    <row r="3198" spans="1:6" x14ac:dyDescent="0.25">
      <c r="A3198">
        <v>781</v>
      </c>
      <c r="B3198" s="2" t="s">
        <v>1428</v>
      </c>
      <c r="C3198" s="17">
        <v>0</v>
      </c>
      <c r="D3198" s="17">
        <v>0</v>
      </c>
      <c r="E3198" s="2" t="s">
        <v>1809</v>
      </c>
      <c r="F3198" s="2" t="s">
        <v>221</v>
      </c>
    </row>
    <row r="3199" spans="1:6" x14ac:dyDescent="0.25">
      <c r="A3199">
        <v>782</v>
      </c>
      <c r="B3199" s="2" t="s">
        <v>1428</v>
      </c>
      <c r="C3199" s="17">
        <v>4000</v>
      </c>
      <c r="D3199" s="17">
        <v>4000</v>
      </c>
      <c r="E3199" s="2" t="s">
        <v>1809</v>
      </c>
      <c r="F3199" s="2" t="s">
        <v>221</v>
      </c>
    </row>
    <row r="3200" spans="1:6" x14ac:dyDescent="0.25">
      <c r="A3200">
        <v>783</v>
      </c>
      <c r="B3200" s="2" t="s">
        <v>1428</v>
      </c>
      <c r="C3200" s="17">
        <v>0</v>
      </c>
      <c r="D3200" s="17">
        <v>0</v>
      </c>
      <c r="E3200" s="2" t="s">
        <v>1809</v>
      </c>
      <c r="F3200" s="2" t="s">
        <v>221</v>
      </c>
    </row>
    <row r="3201" spans="1:6" x14ac:dyDescent="0.25">
      <c r="A3201">
        <v>784</v>
      </c>
      <c r="B3201" s="2" t="s">
        <v>1428</v>
      </c>
      <c r="C3201" s="17">
        <v>2352</v>
      </c>
      <c r="D3201" s="17">
        <v>2352</v>
      </c>
      <c r="E3201" s="2" t="s">
        <v>1809</v>
      </c>
      <c r="F3201" s="2" t="s">
        <v>221</v>
      </c>
    </row>
    <row r="3202" spans="1:6" x14ac:dyDescent="0.25">
      <c r="A3202">
        <v>785</v>
      </c>
      <c r="B3202" s="2" t="s">
        <v>1428</v>
      </c>
      <c r="C3202" s="17">
        <v>0</v>
      </c>
      <c r="D3202" s="17">
        <v>0</v>
      </c>
      <c r="E3202" s="2" t="s">
        <v>1809</v>
      </c>
      <c r="F3202" s="2" t="s">
        <v>221</v>
      </c>
    </row>
    <row r="3203" spans="1:6" x14ac:dyDescent="0.25">
      <c r="A3203">
        <v>786</v>
      </c>
      <c r="B3203" s="2" t="s">
        <v>1428</v>
      </c>
      <c r="C3203" s="17">
        <v>0</v>
      </c>
      <c r="D3203" s="17">
        <v>0</v>
      </c>
      <c r="E3203" s="2" t="s">
        <v>1809</v>
      </c>
      <c r="F3203" s="2" t="s">
        <v>221</v>
      </c>
    </row>
    <row r="3204" spans="1:6" x14ac:dyDescent="0.25">
      <c r="A3204">
        <v>787</v>
      </c>
      <c r="B3204" s="2" t="s">
        <v>1428</v>
      </c>
      <c r="C3204" s="17">
        <v>0</v>
      </c>
      <c r="D3204" s="17">
        <v>0</v>
      </c>
      <c r="E3204" s="2" t="s">
        <v>1809</v>
      </c>
      <c r="F3204" s="2" t="s">
        <v>221</v>
      </c>
    </row>
    <row r="3205" spans="1:6" x14ac:dyDescent="0.25">
      <c r="A3205">
        <v>788</v>
      </c>
      <c r="B3205" s="2" t="s">
        <v>1428</v>
      </c>
      <c r="C3205" s="17">
        <v>0</v>
      </c>
      <c r="D3205" s="17">
        <v>0</v>
      </c>
      <c r="E3205" s="2" t="s">
        <v>1809</v>
      </c>
      <c r="F3205" s="2" t="s">
        <v>221</v>
      </c>
    </row>
    <row r="3206" spans="1:6" x14ac:dyDescent="0.25">
      <c r="A3206">
        <v>789</v>
      </c>
      <c r="B3206" s="2" t="s">
        <v>1428</v>
      </c>
      <c r="C3206" s="17">
        <v>0</v>
      </c>
      <c r="D3206" s="17">
        <v>0</v>
      </c>
      <c r="E3206" s="2" t="s">
        <v>1809</v>
      </c>
      <c r="F3206" s="2" t="s">
        <v>221</v>
      </c>
    </row>
    <row r="3207" spans="1:6" x14ac:dyDescent="0.25">
      <c r="A3207">
        <v>790</v>
      </c>
      <c r="B3207" s="2" t="s">
        <v>1428</v>
      </c>
      <c r="C3207" s="17">
        <v>0</v>
      </c>
      <c r="D3207" s="17">
        <v>0</v>
      </c>
      <c r="E3207" s="2" t="s">
        <v>1809</v>
      </c>
      <c r="F3207" s="2" t="s">
        <v>221</v>
      </c>
    </row>
    <row r="3208" spans="1:6" x14ac:dyDescent="0.25">
      <c r="A3208">
        <v>791</v>
      </c>
      <c r="B3208" s="2" t="s">
        <v>1428</v>
      </c>
      <c r="C3208" s="17">
        <v>0</v>
      </c>
      <c r="D3208" s="17">
        <v>0</v>
      </c>
      <c r="E3208" s="2" t="s">
        <v>1809</v>
      </c>
      <c r="F3208" s="2" t="s">
        <v>221</v>
      </c>
    </row>
    <row r="3209" spans="1:6" x14ac:dyDescent="0.25">
      <c r="A3209">
        <v>792</v>
      </c>
      <c r="B3209" s="2" t="s">
        <v>1428</v>
      </c>
      <c r="C3209" s="17">
        <v>7000</v>
      </c>
      <c r="D3209" s="17">
        <v>7000</v>
      </c>
      <c r="E3209" s="2" t="s">
        <v>1809</v>
      </c>
      <c r="F3209" s="2" t="s">
        <v>221</v>
      </c>
    </row>
    <row r="3210" spans="1:6" x14ac:dyDescent="0.25">
      <c r="A3210">
        <v>793</v>
      </c>
      <c r="B3210" s="2" t="s">
        <v>1428</v>
      </c>
      <c r="C3210" s="17">
        <v>0</v>
      </c>
      <c r="D3210" s="17">
        <v>0</v>
      </c>
      <c r="E3210" s="2" t="s">
        <v>1809</v>
      </c>
      <c r="F3210" s="2" t="s">
        <v>221</v>
      </c>
    </row>
    <row r="3211" spans="1:6" x14ac:dyDescent="0.25">
      <c r="A3211">
        <v>794</v>
      </c>
      <c r="B3211" s="2" t="s">
        <v>1428</v>
      </c>
      <c r="C3211" s="17">
        <v>4376</v>
      </c>
      <c r="D3211" s="17">
        <v>4376</v>
      </c>
      <c r="E3211" s="2" t="s">
        <v>1809</v>
      </c>
      <c r="F3211" s="2" t="s">
        <v>221</v>
      </c>
    </row>
    <row r="3212" spans="1:6" x14ac:dyDescent="0.25">
      <c r="A3212">
        <v>795</v>
      </c>
      <c r="B3212" s="2" t="s">
        <v>1428</v>
      </c>
      <c r="C3212" s="17">
        <v>0</v>
      </c>
      <c r="D3212" s="17">
        <v>0</v>
      </c>
      <c r="E3212" s="2" t="s">
        <v>1809</v>
      </c>
      <c r="F3212" s="2" t="s">
        <v>221</v>
      </c>
    </row>
    <row r="3213" spans="1:6" x14ac:dyDescent="0.25">
      <c r="A3213">
        <v>796</v>
      </c>
      <c r="B3213" s="2" t="s">
        <v>1428</v>
      </c>
      <c r="C3213" s="17">
        <v>0</v>
      </c>
      <c r="D3213" s="17">
        <v>0</v>
      </c>
      <c r="E3213" s="2" t="s">
        <v>1809</v>
      </c>
      <c r="F3213" s="2" t="s">
        <v>221</v>
      </c>
    </row>
    <row r="3214" spans="1:6" x14ac:dyDescent="0.25">
      <c r="A3214">
        <v>797</v>
      </c>
      <c r="B3214" s="2" t="s">
        <v>1428</v>
      </c>
      <c r="C3214" s="17">
        <v>0</v>
      </c>
      <c r="D3214" s="17">
        <v>0</v>
      </c>
      <c r="E3214" s="2" t="s">
        <v>1809</v>
      </c>
      <c r="F3214" s="2" t="s">
        <v>221</v>
      </c>
    </row>
    <row r="3215" spans="1:6" x14ac:dyDescent="0.25">
      <c r="A3215">
        <v>798</v>
      </c>
      <c r="B3215" s="2" t="s">
        <v>1428</v>
      </c>
      <c r="C3215" s="17">
        <v>0</v>
      </c>
      <c r="D3215" s="17">
        <v>0</v>
      </c>
      <c r="E3215" s="2" t="s">
        <v>1809</v>
      </c>
      <c r="F3215" s="2" t="s">
        <v>221</v>
      </c>
    </row>
    <row r="3216" spans="1:6" x14ac:dyDescent="0.25">
      <c r="A3216">
        <v>799</v>
      </c>
      <c r="B3216" s="2" t="s">
        <v>1428</v>
      </c>
      <c r="C3216" s="17">
        <v>0</v>
      </c>
      <c r="D3216" s="17">
        <v>0</v>
      </c>
      <c r="E3216" s="2" t="s">
        <v>1809</v>
      </c>
      <c r="F3216" s="2" t="s">
        <v>221</v>
      </c>
    </row>
    <row r="3217" spans="1:6" x14ac:dyDescent="0.25">
      <c r="A3217">
        <v>800</v>
      </c>
      <c r="B3217" s="2" t="s">
        <v>1428</v>
      </c>
      <c r="C3217" s="17">
        <v>0</v>
      </c>
      <c r="D3217" s="17">
        <v>0</v>
      </c>
      <c r="E3217" s="2" t="s">
        <v>1809</v>
      </c>
      <c r="F3217" s="2" t="s">
        <v>221</v>
      </c>
    </row>
    <row r="3218" spans="1:6" x14ac:dyDescent="0.25">
      <c r="A3218">
        <v>801</v>
      </c>
      <c r="B3218" s="2" t="s">
        <v>1428</v>
      </c>
      <c r="C3218" s="17">
        <v>0</v>
      </c>
      <c r="D3218" s="17">
        <v>0</v>
      </c>
      <c r="E3218" s="2" t="s">
        <v>1809</v>
      </c>
      <c r="F3218" s="2" t="s">
        <v>221</v>
      </c>
    </row>
    <row r="3219" spans="1:6" x14ac:dyDescent="0.25">
      <c r="A3219">
        <v>802</v>
      </c>
      <c r="B3219" s="2" t="s">
        <v>1428</v>
      </c>
      <c r="C3219" s="17">
        <v>0</v>
      </c>
      <c r="D3219" s="17">
        <v>0</v>
      </c>
      <c r="E3219" s="2" t="s">
        <v>1809</v>
      </c>
      <c r="F3219" s="2" t="s">
        <v>221</v>
      </c>
    </row>
    <row r="3220" spans="1:6" x14ac:dyDescent="0.25">
      <c r="A3220">
        <v>803</v>
      </c>
      <c r="B3220" s="2" t="s">
        <v>1428</v>
      </c>
      <c r="C3220" s="17">
        <v>3000</v>
      </c>
      <c r="D3220" s="17">
        <v>3000</v>
      </c>
      <c r="E3220" s="2" t="s">
        <v>1809</v>
      </c>
      <c r="F3220" s="2" t="s">
        <v>221</v>
      </c>
    </row>
    <row r="3221" spans="1:6" x14ac:dyDescent="0.25">
      <c r="A3221">
        <v>804</v>
      </c>
      <c r="B3221" s="2" t="s">
        <v>1428</v>
      </c>
      <c r="C3221" s="17">
        <v>0</v>
      </c>
      <c r="D3221" s="17">
        <v>0</v>
      </c>
      <c r="E3221" s="2" t="s">
        <v>1809</v>
      </c>
      <c r="F3221" s="2" t="s">
        <v>221</v>
      </c>
    </row>
    <row r="3222" spans="1:6" x14ac:dyDescent="0.25">
      <c r="A3222">
        <v>805</v>
      </c>
      <c r="B3222" s="2" t="s">
        <v>1428</v>
      </c>
      <c r="C3222" s="17">
        <v>0</v>
      </c>
      <c r="D3222" s="17">
        <v>0</v>
      </c>
      <c r="E3222" s="2" t="s">
        <v>1809</v>
      </c>
      <c r="F3222" s="2" t="s">
        <v>221</v>
      </c>
    </row>
    <row r="3223" spans="1:6" x14ac:dyDescent="0.25">
      <c r="A3223">
        <v>806</v>
      </c>
      <c r="B3223" s="2" t="s">
        <v>1428</v>
      </c>
      <c r="C3223" s="17">
        <v>0</v>
      </c>
      <c r="D3223" s="17">
        <v>0</v>
      </c>
      <c r="E3223" s="2" t="s">
        <v>1809</v>
      </c>
      <c r="F3223" s="2" t="s">
        <v>221</v>
      </c>
    </row>
    <row r="3224" spans="1:6" x14ac:dyDescent="0.25">
      <c r="A3224">
        <v>807</v>
      </c>
      <c r="B3224" s="2" t="s">
        <v>1428</v>
      </c>
      <c r="C3224" s="17">
        <v>0</v>
      </c>
      <c r="D3224" s="17">
        <v>0</v>
      </c>
      <c r="E3224" s="2" t="s">
        <v>1809</v>
      </c>
      <c r="F3224" s="2" t="s">
        <v>221</v>
      </c>
    </row>
    <row r="3225" spans="1:6" x14ac:dyDescent="0.25">
      <c r="A3225">
        <v>808</v>
      </c>
      <c r="B3225" s="2" t="s">
        <v>1428</v>
      </c>
      <c r="C3225" s="17">
        <v>0</v>
      </c>
      <c r="D3225" s="17">
        <v>0</v>
      </c>
      <c r="E3225" s="2" t="s">
        <v>1809</v>
      </c>
      <c r="F3225" s="2" t="s">
        <v>221</v>
      </c>
    </row>
    <row r="3226" spans="1:6" x14ac:dyDescent="0.25">
      <c r="A3226">
        <v>809</v>
      </c>
      <c r="B3226" s="2" t="s">
        <v>1428</v>
      </c>
      <c r="C3226" s="17">
        <v>0</v>
      </c>
      <c r="D3226" s="17">
        <v>0</v>
      </c>
      <c r="E3226" s="2" t="s">
        <v>1809</v>
      </c>
      <c r="F3226" s="2" t="s">
        <v>221</v>
      </c>
    </row>
    <row r="3227" spans="1:6" x14ac:dyDescent="0.25">
      <c r="A3227">
        <v>810</v>
      </c>
      <c r="B3227" s="2" t="s">
        <v>1428</v>
      </c>
      <c r="C3227" s="17">
        <v>0</v>
      </c>
      <c r="D3227" s="17">
        <v>0</v>
      </c>
      <c r="E3227" s="2" t="s">
        <v>1809</v>
      </c>
      <c r="F3227" s="2" t="s">
        <v>221</v>
      </c>
    </row>
    <row r="3228" spans="1:6" x14ac:dyDescent="0.25">
      <c r="A3228">
        <v>811</v>
      </c>
      <c r="B3228" s="2" t="s">
        <v>1428</v>
      </c>
      <c r="C3228" s="17">
        <v>2552</v>
      </c>
      <c r="D3228" s="17">
        <v>2552</v>
      </c>
      <c r="E3228" s="2" t="s">
        <v>1809</v>
      </c>
      <c r="F3228" s="2" t="s">
        <v>221</v>
      </c>
    </row>
    <row r="3229" spans="1:6" x14ac:dyDescent="0.25">
      <c r="A3229">
        <v>812</v>
      </c>
      <c r="B3229" s="2" t="s">
        <v>1428</v>
      </c>
      <c r="C3229" s="17">
        <v>0</v>
      </c>
      <c r="D3229" s="17">
        <v>0</v>
      </c>
      <c r="E3229" s="2" t="s">
        <v>1809</v>
      </c>
      <c r="F3229" s="2" t="s">
        <v>221</v>
      </c>
    </row>
    <row r="3230" spans="1:6" x14ac:dyDescent="0.25">
      <c r="A3230">
        <v>813</v>
      </c>
      <c r="B3230" s="2" t="s">
        <v>1428</v>
      </c>
      <c r="C3230" s="17">
        <v>0</v>
      </c>
      <c r="D3230" s="17">
        <v>0</v>
      </c>
      <c r="E3230" s="2" t="s">
        <v>1809</v>
      </c>
      <c r="F3230" s="2" t="s">
        <v>221</v>
      </c>
    </row>
    <row r="3231" spans="1:6" x14ac:dyDescent="0.25">
      <c r="A3231">
        <v>814</v>
      </c>
      <c r="B3231" s="2" t="s">
        <v>1428</v>
      </c>
      <c r="C3231" s="17">
        <v>0</v>
      </c>
      <c r="D3231" s="17">
        <v>0</v>
      </c>
      <c r="E3231" s="2" t="s">
        <v>1809</v>
      </c>
      <c r="F3231" s="2" t="s">
        <v>221</v>
      </c>
    </row>
    <row r="3232" spans="1:6" x14ac:dyDescent="0.25">
      <c r="A3232">
        <v>815</v>
      </c>
      <c r="B3232" s="2" t="s">
        <v>1428</v>
      </c>
      <c r="C3232" s="17">
        <v>0</v>
      </c>
      <c r="D3232" s="17">
        <v>0</v>
      </c>
      <c r="E3232" s="2" t="s">
        <v>1809</v>
      </c>
      <c r="F3232" s="2" t="s">
        <v>221</v>
      </c>
    </row>
    <row r="3233" spans="1:6" x14ac:dyDescent="0.25">
      <c r="A3233">
        <v>816</v>
      </c>
      <c r="B3233" s="2" t="s">
        <v>1428</v>
      </c>
      <c r="C3233" s="17">
        <v>7574</v>
      </c>
      <c r="D3233" s="17">
        <v>7574</v>
      </c>
      <c r="E3233" s="2" t="s">
        <v>1809</v>
      </c>
      <c r="F3233" s="2" t="s">
        <v>221</v>
      </c>
    </row>
    <row r="3234" spans="1:6" x14ac:dyDescent="0.25">
      <c r="A3234">
        <v>817</v>
      </c>
      <c r="B3234" s="2" t="s">
        <v>1428</v>
      </c>
      <c r="C3234" s="17">
        <v>0</v>
      </c>
      <c r="D3234" s="17">
        <v>0</v>
      </c>
      <c r="E3234" s="2" t="s">
        <v>1809</v>
      </c>
      <c r="F3234" s="2" t="s">
        <v>221</v>
      </c>
    </row>
    <row r="3235" spans="1:6" x14ac:dyDescent="0.25">
      <c r="A3235" s="11">
        <v>818</v>
      </c>
      <c r="B3235" s="12" t="s">
        <v>1428</v>
      </c>
      <c r="C3235" s="27">
        <v>0</v>
      </c>
      <c r="D3235" s="27">
        <v>0</v>
      </c>
      <c r="E3235" s="12" t="s">
        <v>1809</v>
      </c>
      <c r="F3235" s="12" t="s">
        <v>221</v>
      </c>
    </row>
    <row r="3236" spans="1:6" x14ac:dyDescent="0.25">
      <c r="A3236">
        <v>819</v>
      </c>
      <c r="B3236" s="2" t="s">
        <v>1428</v>
      </c>
      <c r="C3236" s="22">
        <v>0</v>
      </c>
      <c r="D3236" s="22">
        <v>0</v>
      </c>
      <c r="E3236" s="2" t="s">
        <v>1809</v>
      </c>
      <c r="F3236" s="2" t="s">
        <v>221</v>
      </c>
    </row>
    <row r="3237" spans="1:6" x14ac:dyDescent="0.25">
      <c r="A3237">
        <v>820</v>
      </c>
      <c r="B3237" s="2" t="s">
        <v>1428</v>
      </c>
      <c r="C3237" s="22">
        <v>0</v>
      </c>
      <c r="D3237" s="22">
        <v>0</v>
      </c>
      <c r="E3237" s="2" t="s">
        <v>1809</v>
      </c>
      <c r="F3237" s="2" t="s">
        <v>221</v>
      </c>
    </row>
    <row r="3238" spans="1:6" x14ac:dyDescent="0.25">
      <c r="A3238">
        <v>821</v>
      </c>
      <c r="B3238" s="2" t="s">
        <v>1428</v>
      </c>
      <c r="C3238" s="22">
        <v>0</v>
      </c>
      <c r="D3238" s="22">
        <v>0</v>
      </c>
      <c r="E3238" s="2" t="s">
        <v>1809</v>
      </c>
      <c r="F3238" s="2" t="s">
        <v>221</v>
      </c>
    </row>
    <row r="3239" spans="1:6" x14ac:dyDescent="0.25">
      <c r="A3239">
        <v>822</v>
      </c>
      <c r="B3239" s="2" t="s">
        <v>1428</v>
      </c>
      <c r="C3239" s="22">
        <v>0</v>
      </c>
      <c r="D3239" s="22">
        <v>0</v>
      </c>
      <c r="E3239" s="2" t="s">
        <v>1809</v>
      </c>
      <c r="F3239" s="2" t="s">
        <v>221</v>
      </c>
    </row>
    <row r="3240" spans="1:6" x14ac:dyDescent="0.25">
      <c r="A3240">
        <v>823</v>
      </c>
      <c r="B3240" s="2" t="s">
        <v>1428</v>
      </c>
      <c r="C3240" s="22">
        <v>0</v>
      </c>
      <c r="D3240" s="22">
        <v>0</v>
      </c>
      <c r="E3240" s="2" t="s">
        <v>1809</v>
      </c>
      <c r="F3240" s="2" t="s">
        <v>221</v>
      </c>
    </row>
    <row r="3241" spans="1:6" x14ac:dyDescent="0.25">
      <c r="A3241">
        <v>824</v>
      </c>
      <c r="B3241" s="2" t="s">
        <v>1428</v>
      </c>
      <c r="C3241" s="22">
        <v>0</v>
      </c>
      <c r="D3241" s="22">
        <v>0</v>
      </c>
      <c r="E3241" s="2" t="s">
        <v>1809</v>
      </c>
      <c r="F3241" s="2" t="s">
        <v>221</v>
      </c>
    </row>
    <row r="3242" spans="1:6" x14ac:dyDescent="0.25">
      <c r="A3242">
        <v>825</v>
      </c>
      <c r="B3242" s="2" t="s">
        <v>1428</v>
      </c>
      <c r="C3242" s="22">
        <v>0</v>
      </c>
      <c r="D3242" s="22">
        <v>0</v>
      </c>
      <c r="E3242" s="2" t="s">
        <v>1809</v>
      </c>
      <c r="F3242" s="2" t="s">
        <v>221</v>
      </c>
    </row>
    <row r="3243" spans="1:6" x14ac:dyDescent="0.25">
      <c r="A3243">
        <v>826</v>
      </c>
      <c r="B3243" s="2" t="s">
        <v>1428</v>
      </c>
      <c r="C3243" s="22">
        <v>0</v>
      </c>
      <c r="D3243" s="22">
        <v>0</v>
      </c>
      <c r="E3243" s="2" t="s">
        <v>1809</v>
      </c>
      <c r="F3243" s="2" t="s">
        <v>221</v>
      </c>
    </row>
    <row r="3244" spans="1:6" x14ac:dyDescent="0.25">
      <c r="A3244">
        <v>827</v>
      </c>
      <c r="B3244" s="2" t="s">
        <v>1428</v>
      </c>
      <c r="C3244" s="22">
        <v>0</v>
      </c>
      <c r="D3244" s="22">
        <v>0</v>
      </c>
      <c r="E3244" s="2" t="s">
        <v>1809</v>
      </c>
      <c r="F3244" s="2" t="s">
        <v>221</v>
      </c>
    </row>
    <row r="3245" spans="1:6" x14ac:dyDescent="0.25">
      <c r="A3245">
        <v>828</v>
      </c>
      <c r="B3245" s="2" t="s">
        <v>1428</v>
      </c>
      <c r="C3245" s="22">
        <v>0</v>
      </c>
      <c r="D3245" s="22">
        <v>0</v>
      </c>
      <c r="E3245" s="2" t="s">
        <v>1809</v>
      </c>
      <c r="F3245" s="2" t="s">
        <v>221</v>
      </c>
    </row>
    <row r="3246" spans="1:6" x14ac:dyDescent="0.25">
      <c r="A3246">
        <v>829</v>
      </c>
      <c r="B3246" s="2" t="s">
        <v>1428</v>
      </c>
      <c r="C3246" s="22">
        <v>0</v>
      </c>
      <c r="D3246" s="22">
        <v>0</v>
      </c>
      <c r="E3246" s="2" t="s">
        <v>1809</v>
      </c>
      <c r="F3246" s="2" t="s">
        <v>221</v>
      </c>
    </row>
    <row r="3247" spans="1:6" x14ac:dyDescent="0.25">
      <c r="A3247">
        <v>830</v>
      </c>
      <c r="B3247" s="2" t="s">
        <v>1428</v>
      </c>
      <c r="C3247" s="22">
        <v>0</v>
      </c>
      <c r="D3247" s="22">
        <v>0</v>
      </c>
      <c r="E3247" s="2" t="s">
        <v>1809</v>
      </c>
      <c r="F3247" s="2" t="s">
        <v>221</v>
      </c>
    </row>
    <row r="3248" spans="1:6" x14ac:dyDescent="0.25">
      <c r="A3248">
        <v>831</v>
      </c>
      <c r="B3248" s="2" t="s">
        <v>1428</v>
      </c>
      <c r="C3248" s="22">
        <v>0</v>
      </c>
      <c r="D3248" s="22">
        <v>0</v>
      </c>
      <c r="E3248" s="2" t="s">
        <v>1809</v>
      </c>
      <c r="F3248" s="2" t="s">
        <v>221</v>
      </c>
    </row>
    <row r="3249" spans="1:6" x14ac:dyDescent="0.25">
      <c r="A3249">
        <v>832</v>
      </c>
      <c r="B3249" s="2" t="s">
        <v>1428</v>
      </c>
      <c r="C3249" s="22">
        <v>0</v>
      </c>
      <c r="D3249" s="22">
        <v>0</v>
      </c>
      <c r="E3249" s="2" t="s">
        <v>1809</v>
      </c>
      <c r="F3249" s="2" t="s">
        <v>221</v>
      </c>
    </row>
    <row r="3250" spans="1:6" x14ac:dyDescent="0.25">
      <c r="A3250">
        <v>833</v>
      </c>
      <c r="B3250" s="2" t="s">
        <v>1428</v>
      </c>
      <c r="C3250" s="22">
        <v>0</v>
      </c>
      <c r="D3250" s="22">
        <v>0</v>
      </c>
      <c r="E3250" s="2" t="s">
        <v>1809</v>
      </c>
      <c r="F3250" s="2" t="s">
        <v>221</v>
      </c>
    </row>
    <row r="3251" spans="1:6" x14ac:dyDescent="0.25">
      <c r="A3251">
        <v>834</v>
      </c>
      <c r="B3251" s="2" t="s">
        <v>1428</v>
      </c>
      <c r="C3251" s="22">
        <v>0</v>
      </c>
      <c r="D3251" s="22">
        <v>0</v>
      </c>
      <c r="E3251" s="2" t="s">
        <v>1809</v>
      </c>
      <c r="F3251" s="2" t="s">
        <v>221</v>
      </c>
    </row>
    <row r="3252" spans="1:6" x14ac:dyDescent="0.25">
      <c r="A3252">
        <v>835</v>
      </c>
      <c r="B3252" s="2" t="s">
        <v>1428</v>
      </c>
      <c r="C3252" s="22">
        <v>0</v>
      </c>
      <c r="D3252" s="22">
        <v>0</v>
      </c>
      <c r="E3252" s="2" t="s">
        <v>1809</v>
      </c>
      <c r="F3252" s="2" t="s">
        <v>221</v>
      </c>
    </row>
    <row r="3253" spans="1:6" x14ac:dyDescent="0.25">
      <c r="A3253">
        <v>836</v>
      </c>
      <c r="B3253" s="2" t="s">
        <v>1428</v>
      </c>
      <c r="C3253" s="22">
        <v>0</v>
      </c>
      <c r="D3253" s="22">
        <v>0</v>
      </c>
      <c r="E3253" s="2" t="s">
        <v>1809</v>
      </c>
      <c r="F3253" s="2" t="s">
        <v>221</v>
      </c>
    </row>
    <row r="3254" spans="1:6" x14ac:dyDescent="0.25">
      <c r="A3254">
        <v>837</v>
      </c>
      <c r="B3254" s="2" t="s">
        <v>1428</v>
      </c>
      <c r="C3254" s="22">
        <v>0</v>
      </c>
      <c r="D3254" s="22">
        <v>0</v>
      </c>
      <c r="E3254" s="2" t="s">
        <v>1809</v>
      </c>
      <c r="F3254" s="2" t="s">
        <v>221</v>
      </c>
    </row>
    <row r="3255" spans="1:6" x14ac:dyDescent="0.25">
      <c r="A3255">
        <v>838</v>
      </c>
      <c r="B3255" s="2" t="s">
        <v>1428</v>
      </c>
      <c r="C3255" s="22">
        <v>0</v>
      </c>
      <c r="D3255" s="22">
        <v>0</v>
      </c>
      <c r="E3255" s="2" t="s">
        <v>1809</v>
      </c>
      <c r="F3255" s="2" t="s">
        <v>221</v>
      </c>
    </row>
    <row r="3256" spans="1:6" x14ac:dyDescent="0.25">
      <c r="A3256">
        <v>839</v>
      </c>
      <c r="B3256" s="2" t="s">
        <v>1428</v>
      </c>
      <c r="C3256" s="22">
        <v>0</v>
      </c>
      <c r="D3256" s="22">
        <v>0</v>
      </c>
      <c r="E3256" s="2" t="s">
        <v>1809</v>
      </c>
      <c r="F3256" s="2" t="s">
        <v>221</v>
      </c>
    </row>
    <row r="3257" spans="1:6" x14ac:dyDescent="0.25">
      <c r="A3257">
        <v>840</v>
      </c>
      <c r="B3257" s="2" t="s">
        <v>1428</v>
      </c>
      <c r="C3257" s="22">
        <v>0</v>
      </c>
      <c r="D3257" s="22">
        <v>0</v>
      </c>
      <c r="E3257" s="2" t="s">
        <v>1809</v>
      </c>
      <c r="F3257" s="2" t="s">
        <v>221</v>
      </c>
    </row>
    <row r="3258" spans="1:6" x14ac:dyDescent="0.25">
      <c r="A3258">
        <v>841</v>
      </c>
      <c r="B3258" s="2" t="s">
        <v>1428</v>
      </c>
      <c r="C3258" s="22">
        <v>0</v>
      </c>
      <c r="D3258" s="22">
        <v>0</v>
      </c>
      <c r="E3258" s="2" t="s">
        <v>1809</v>
      </c>
      <c r="F3258" s="2" t="s">
        <v>221</v>
      </c>
    </row>
    <row r="3259" spans="1:6" x14ac:dyDescent="0.25">
      <c r="A3259">
        <v>842</v>
      </c>
      <c r="B3259" s="2" t="s">
        <v>1428</v>
      </c>
      <c r="C3259" s="22">
        <v>0</v>
      </c>
      <c r="D3259" s="22">
        <v>0</v>
      </c>
      <c r="E3259" s="2" t="s">
        <v>1809</v>
      </c>
      <c r="F3259" s="2" t="s">
        <v>221</v>
      </c>
    </row>
    <row r="3260" spans="1:6" x14ac:dyDescent="0.25">
      <c r="A3260">
        <v>843</v>
      </c>
      <c r="B3260" s="2" t="s">
        <v>1428</v>
      </c>
      <c r="C3260" s="22">
        <v>0</v>
      </c>
      <c r="D3260" s="22">
        <v>0</v>
      </c>
      <c r="E3260" s="2" t="s">
        <v>1809</v>
      </c>
      <c r="F3260" s="2" t="s">
        <v>221</v>
      </c>
    </row>
    <row r="3261" spans="1:6" x14ac:dyDescent="0.25">
      <c r="A3261">
        <v>844</v>
      </c>
      <c r="B3261" s="2" t="s">
        <v>1428</v>
      </c>
      <c r="C3261" s="22">
        <v>0</v>
      </c>
      <c r="D3261" s="22">
        <v>0</v>
      </c>
      <c r="E3261" s="2" t="s">
        <v>1809</v>
      </c>
      <c r="F3261" s="2" t="s">
        <v>221</v>
      </c>
    </row>
    <row r="3262" spans="1:6" x14ac:dyDescent="0.25">
      <c r="A3262">
        <v>845</v>
      </c>
      <c r="B3262" s="2" t="s">
        <v>1428</v>
      </c>
      <c r="C3262" s="22">
        <v>0</v>
      </c>
      <c r="D3262" s="22">
        <v>0</v>
      </c>
      <c r="E3262" s="2" t="s">
        <v>1809</v>
      </c>
      <c r="F3262" s="2" t="s">
        <v>221</v>
      </c>
    </row>
    <row r="3263" spans="1:6" x14ac:dyDescent="0.25">
      <c r="A3263">
        <v>846</v>
      </c>
      <c r="B3263" s="2" t="s">
        <v>1428</v>
      </c>
      <c r="C3263" s="22">
        <v>0</v>
      </c>
      <c r="D3263" s="22">
        <v>0</v>
      </c>
      <c r="E3263" s="2" t="s">
        <v>1809</v>
      </c>
      <c r="F3263" s="2" t="s">
        <v>221</v>
      </c>
    </row>
    <row r="3264" spans="1:6" x14ac:dyDescent="0.25">
      <c r="A3264">
        <v>847</v>
      </c>
      <c r="B3264" s="2" t="s">
        <v>1428</v>
      </c>
      <c r="C3264" s="22">
        <v>0</v>
      </c>
      <c r="D3264" s="22">
        <v>0</v>
      </c>
      <c r="E3264" s="2" t="s">
        <v>1809</v>
      </c>
      <c r="F3264" s="2" t="s">
        <v>221</v>
      </c>
    </row>
    <row r="3265" spans="1:6" x14ac:dyDescent="0.25">
      <c r="A3265">
        <v>848</v>
      </c>
      <c r="B3265" s="2" t="s">
        <v>1428</v>
      </c>
      <c r="C3265" s="22">
        <v>0</v>
      </c>
      <c r="D3265" s="22">
        <v>0</v>
      </c>
      <c r="E3265" s="2" t="s">
        <v>1809</v>
      </c>
      <c r="F3265" s="2" t="s">
        <v>221</v>
      </c>
    </row>
    <row r="3266" spans="1:6" x14ac:dyDescent="0.25">
      <c r="A3266">
        <v>849</v>
      </c>
      <c r="B3266" s="2" t="s">
        <v>1428</v>
      </c>
      <c r="C3266" s="22">
        <v>0</v>
      </c>
      <c r="D3266" s="22">
        <v>0</v>
      </c>
      <c r="E3266" s="2" t="s">
        <v>1809</v>
      </c>
      <c r="F3266" s="2" t="s">
        <v>221</v>
      </c>
    </row>
    <row r="3267" spans="1:6" x14ac:dyDescent="0.25">
      <c r="A3267">
        <v>850</v>
      </c>
      <c r="B3267" s="2" t="s">
        <v>1428</v>
      </c>
      <c r="C3267" s="22">
        <v>0</v>
      </c>
      <c r="D3267" s="22">
        <v>0</v>
      </c>
      <c r="E3267" s="2" t="s">
        <v>1809</v>
      </c>
      <c r="F3267" s="2" t="s">
        <v>221</v>
      </c>
    </row>
    <row r="3268" spans="1:6" x14ac:dyDescent="0.25">
      <c r="A3268">
        <v>851</v>
      </c>
      <c r="B3268" s="2" t="s">
        <v>1428</v>
      </c>
      <c r="C3268" s="22">
        <v>0</v>
      </c>
      <c r="D3268" s="22">
        <v>0</v>
      </c>
      <c r="E3268" s="2" t="s">
        <v>1809</v>
      </c>
      <c r="F3268" s="2" t="s">
        <v>221</v>
      </c>
    </row>
    <row r="3269" spans="1:6" x14ac:dyDescent="0.25">
      <c r="A3269">
        <v>852</v>
      </c>
      <c r="B3269" s="2" t="s">
        <v>1428</v>
      </c>
      <c r="C3269" s="22">
        <v>0</v>
      </c>
      <c r="D3269" s="22">
        <v>0</v>
      </c>
      <c r="E3269" s="2" t="s">
        <v>1809</v>
      </c>
      <c r="F3269" s="2" t="s">
        <v>221</v>
      </c>
    </row>
    <row r="3270" spans="1:6" x14ac:dyDescent="0.25">
      <c r="A3270">
        <v>853</v>
      </c>
      <c r="B3270" s="2" t="s">
        <v>1428</v>
      </c>
      <c r="C3270" s="22">
        <v>0</v>
      </c>
      <c r="D3270" s="22">
        <v>0</v>
      </c>
      <c r="E3270" s="2" t="s">
        <v>1809</v>
      </c>
      <c r="F3270" s="2" t="s">
        <v>221</v>
      </c>
    </row>
    <row r="3271" spans="1:6" x14ac:dyDescent="0.25">
      <c r="A3271">
        <v>854</v>
      </c>
      <c r="B3271" s="2" t="s">
        <v>1428</v>
      </c>
      <c r="C3271" s="22">
        <v>0</v>
      </c>
      <c r="D3271" s="22">
        <v>0</v>
      </c>
      <c r="E3271" s="2" t="s">
        <v>1809</v>
      </c>
      <c r="F3271" s="2" t="s">
        <v>221</v>
      </c>
    </row>
    <row r="3272" spans="1:6" x14ac:dyDescent="0.25">
      <c r="A3272">
        <v>855</v>
      </c>
      <c r="B3272" s="2" t="s">
        <v>1428</v>
      </c>
      <c r="C3272" s="22">
        <v>0</v>
      </c>
      <c r="D3272" s="22">
        <v>0</v>
      </c>
      <c r="E3272" s="2" t="s">
        <v>1809</v>
      </c>
      <c r="F3272" s="2" t="s">
        <v>221</v>
      </c>
    </row>
    <row r="3273" spans="1:6" x14ac:dyDescent="0.25">
      <c r="A3273">
        <v>856</v>
      </c>
      <c r="B3273" s="2" t="s">
        <v>1428</v>
      </c>
      <c r="C3273" s="22">
        <v>0</v>
      </c>
      <c r="D3273" s="22">
        <v>0</v>
      </c>
      <c r="E3273" s="2" t="s">
        <v>1809</v>
      </c>
      <c r="F3273" s="2" t="s">
        <v>221</v>
      </c>
    </row>
    <row r="3274" spans="1:6" x14ac:dyDescent="0.25">
      <c r="A3274">
        <v>857</v>
      </c>
      <c r="B3274" s="2" t="s">
        <v>1428</v>
      </c>
      <c r="C3274" s="22">
        <v>0</v>
      </c>
      <c r="D3274" s="22">
        <v>0</v>
      </c>
      <c r="E3274" s="2" t="s">
        <v>1809</v>
      </c>
      <c r="F3274" s="2" t="s">
        <v>221</v>
      </c>
    </row>
    <row r="3275" spans="1:6" x14ac:dyDescent="0.25">
      <c r="A3275">
        <v>858</v>
      </c>
      <c r="B3275" s="2" t="s">
        <v>1428</v>
      </c>
      <c r="C3275" s="22">
        <v>0</v>
      </c>
      <c r="D3275" s="22">
        <v>0</v>
      </c>
      <c r="E3275" s="2" t="s">
        <v>1809</v>
      </c>
      <c r="F3275" s="2" t="s">
        <v>221</v>
      </c>
    </row>
    <row r="3276" spans="1:6" x14ac:dyDescent="0.25">
      <c r="A3276">
        <v>859</v>
      </c>
      <c r="B3276" s="2" t="s">
        <v>1428</v>
      </c>
      <c r="C3276" s="22">
        <v>0</v>
      </c>
      <c r="D3276" s="22">
        <v>0</v>
      </c>
      <c r="E3276" s="2" t="s">
        <v>1809</v>
      </c>
      <c r="F3276" s="2" t="s">
        <v>221</v>
      </c>
    </row>
    <row r="3277" spans="1:6" x14ac:dyDescent="0.25">
      <c r="A3277">
        <v>860</v>
      </c>
      <c r="B3277" s="2" t="s">
        <v>1428</v>
      </c>
      <c r="C3277" s="22">
        <v>0</v>
      </c>
      <c r="D3277" s="22">
        <v>0</v>
      </c>
      <c r="E3277" s="2" t="s">
        <v>1809</v>
      </c>
      <c r="F3277" s="2" t="s">
        <v>221</v>
      </c>
    </row>
    <row r="3278" spans="1:6" x14ac:dyDescent="0.25">
      <c r="A3278">
        <v>861</v>
      </c>
      <c r="B3278" s="2" t="s">
        <v>1428</v>
      </c>
      <c r="C3278" s="22">
        <v>0</v>
      </c>
      <c r="D3278" s="22">
        <v>0</v>
      </c>
      <c r="E3278" s="2" t="s">
        <v>1809</v>
      </c>
      <c r="F3278" s="2" t="s">
        <v>221</v>
      </c>
    </row>
    <row r="3279" spans="1:6" x14ac:dyDescent="0.25">
      <c r="A3279">
        <v>862</v>
      </c>
      <c r="B3279" s="2" t="s">
        <v>1428</v>
      </c>
      <c r="C3279" s="22">
        <v>0</v>
      </c>
      <c r="D3279" s="22">
        <v>0</v>
      </c>
      <c r="E3279" s="2" t="s">
        <v>1809</v>
      </c>
      <c r="F3279" s="2" t="s">
        <v>221</v>
      </c>
    </row>
    <row r="3280" spans="1:6" x14ac:dyDescent="0.25">
      <c r="A3280">
        <v>863</v>
      </c>
      <c r="B3280" s="2" t="s">
        <v>1428</v>
      </c>
      <c r="C3280" s="22">
        <v>0</v>
      </c>
      <c r="D3280" s="22">
        <v>0</v>
      </c>
      <c r="E3280" s="2" t="s">
        <v>1809</v>
      </c>
      <c r="F3280" s="2" t="s">
        <v>221</v>
      </c>
    </row>
    <row r="3281" spans="1:6" x14ac:dyDescent="0.25">
      <c r="A3281">
        <v>864</v>
      </c>
      <c r="B3281" s="2" t="s">
        <v>1428</v>
      </c>
      <c r="C3281" s="22">
        <v>0</v>
      </c>
      <c r="D3281" s="22">
        <v>0</v>
      </c>
      <c r="E3281" s="2" t="s">
        <v>1809</v>
      </c>
      <c r="F3281" s="2" t="s">
        <v>221</v>
      </c>
    </row>
    <row r="3282" spans="1:6" x14ac:dyDescent="0.25">
      <c r="A3282">
        <v>865</v>
      </c>
      <c r="B3282" s="2" t="s">
        <v>1428</v>
      </c>
      <c r="C3282" s="22">
        <v>0</v>
      </c>
      <c r="D3282" s="22">
        <v>0</v>
      </c>
      <c r="E3282" s="2" t="s">
        <v>1809</v>
      </c>
      <c r="F3282" s="2" t="s">
        <v>221</v>
      </c>
    </row>
    <row r="3283" spans="1:6" x14ac:dyDescent="0.25">
      <c r="A3283">
        <v>866</v>
      </c>
      <c r="B3283" s="2" t="s">
        <v>1428</v>
      </c>
      <c r="C3283" s="22">
        <v>0</v>
      </c>
      <c r="D3283" s="22">
        <v>0</v>
      </c>
      <c r="E3283" s="2" t="s">
        <v>1809</v>
      </c>
      <c r="F3283" s="2" t="s">
        <v>221</v>
      </c>
    </row>
    <row r="3284" spans="1:6" x14ac:dyDescent="0.25">
      <c r="A3284">
        <v>867</v>
      </c>
      <c r="B3284" s="2" t="s">
        <v>1428</v>
      </c>
      <c r="C3284" s="22">
        <v>0</v>
      </c>
      <c r="D3284" s="22">
        <v>0</v>
      </c>
      <c r="E3284" s="2" t="s">
        <v>1809</v>
      </c>
      <c r="F3284" s="2" t="s">
        <v>221</v>
      </c>
    </row>
    <row r="3285" spans="1:6" x14ac:dyDescent="0.25">
      <c r="A3285">
        <v>868</v>
      </c>
      <c r="B3285" s="2" t="s">
        <v>1428</v>
      </c>
      <c r="C3285" s="22">
        <v>0</v>
      </c>
      <c r="D3285" s="22">
        <v>0</v>
      </c>
      <c r="E3285" s="2" t="s">
        <v>1809</v>
      </c>
      <c r="F3285" s="2" t="s">
        <v>221</v>
      </c>
    </row>
    <row r="3286" spans="1:6" x14ac:dyDescent="0.25">
      <c r="A3286">
        <v>869</v>
      </c>
      <c r="B3286" s="2" t="s">
        <v>1428</v>
      </c>
      <c r="C3286" s="22">
        <v>0</v>
      </c>
      <c r="D3286" s="22">
        <v>0</v>
      </c>
      <c r="E3286" s="2" t="s">
        <v>1809</v>
      </c>
      <c r="F3286" s="2" t="s">
        <v>221</v>
      </c>
    </row>
    <row r="3287" spans="1:6" x14ac:dyDescent="0.25">
      <c r="A3287">
        <v>870</v>
      </c>
      <c r="B3287" s="2" t="s">
        <v>1428</v>
      </c>
      <c r="C3287" s="22">
        <v>0</v>
      </c>
      <c r="D3287" s="22">
        <v>0</v>
      </c>
      <c r="E3287" s="2" t="s">
        <v>1809</v>
      </c>
      <c r="F3287" s="2" t="s">
        <v>221</v>
      </c>
    </row>
    <row r="3288" spans="1:6" x14ac:dyDescent="0.25">
      <c r="A3288">
        <v>871</v>
      </c>
      <c r="B3288" s="2" t="s">
        <v>1428</v>
      </c>
      <c r="C3288" s="22">
        <v>0</v>
      </c>
      <c r="D3288" s="22">
        <v>0</v>
      </c>
      <c r="E3288" s="2" t="s">
        <v>1809</v>
      </c>
      <c r="F3288" s="2" t="s">
        <v>221</v>
      </c>
    </row>
    <row r="3289" spans="1:6" x14ac:dyDescent="0.25">
      <c r="A3289">
        <v>872</v>
      </c>
      <c r="B3289" s="2" t="s">
        <v>1428</v>
      </c>
      <c r="C3289" s="22">
        <v>0</v>
      </c>
      <c r="D3289" s="22">
        <v>0</v>
      </c>
      <c r="E3289" s="2" t="s">
        <v>1809</v>
      </c>
      <c r="F3289" s="2" t="s">
        <v>221</v>
      </c>
    </row>
    <row r="3290" spans="1:6" x14ac:dyDescent="0.25">
      <c r="A3290">
        <v>873</v>
      </c>
      <c r="B3290" s="2" t="s">
        <v>1428</v>
      </c>
      <c r="C3290" s="22">
        <v>0</v>
      </c>
      <c r="D3290" s="22">
        <v>0</v>
      </c>
      <c r="E3290" s="2" t="s">
        <v>1809</v>
      </c>
      <c r="F3290" s="2" t="s">
        <v>221</v>
      </c>
    </row>
    <row r="3291" spans="1:6" x14ac:dyDescent="0.25">
      <c r="A3291">
        <v>874</v>
      </c>
      <c r="B3291" s="2" t="s">
        <v>1428</v>
      </c>
      <c r="C3291" s="22">
        <v>0</v>
      </c>
      <c r="D3291" s="22">
        <v>0</v>
      </c>
      <c r="E3291" s="2" t="s">
        <v>1809</v>
      </c>
      <c r="F3291" s="2" t="s">
        <v>221</v>
      </c>
    </row>
    <row r="3292" spans="1:6" x14ac:dyDescent="0.25">
      <c r="A3292">
        <v>875</v>
      </c>
      <c r="B3292" s="2" t="s">
        <v>1428</v>
      </c>
      <c r="C3292" s="22">
        <v>0</v>
      </c>
      <c r="D3292" s="22">
        <v>0</v>
      </c>
      <c r="E3292" s="2" t="s">
        <v>1809</v>
      </c>
      <c r="F3292" s="2" t="s">
        <v>221</v>
      </c>
    </row>
    <row r="3293" spans="1:6" x14ac:dyDescent="0.25">
      <c r="A3293">
        <v>876</v>
      </c>
      <c r="B3293" s="2" t="s">
        <v>1428</v>
      </c>
      <c r="C3293" s="22">
        <v>0</v>
      </c>
      <c r="D3293" s="22">
        <v>0</v>
      </c>
      <c r="E3293" s="2" t="s">
        <v>1809</v>
      </c>
      <c r="F3293" s="2" t="s">
        <v>221</v>
      </c>
    </row>
    <row r="3294" spans="1:6" x14ac:dyDescent="0.25">
      <c r="A3294">
        <v>877</v>
      </c>
      <c r="B3294" s="2" t="s">
        <v>1428</v>
      </c>
      <c r="C3294" s="22">
        <v>0</v>
      </c>
      <c r="D3294" s="22">
        <v>0</v>
      </c>
      <c r="E3294" s="2" t="s">
        <v>1809</v>
      </c>
      <c r="F3294" s="2" t="s">
        <v>221</v>
      </c>
    </row>
    <row r="3295" spans="1:6" x14ac:dyDescent="0.25">
      <c r="A3295">
        <v>878</v>
      </c>
      <c r="B3295" s="2" t="s">
        <v>1428</v>
      </c>
      <c r="C3295" s="22">
        <v>0</v>
      </c>
      <c r="D3295" s="22">
        <v>0</v>
      </c>
      <c r="E3295" s="2" t="s">
        <v>1809</v>
      </c>
      <c r="F3295" s="2" t="s">
        <v>221</v>
      </c>
    </row>
    <row r="3296" spans="1:6" x14ac:dyDescent="0.25">
      <c r="A3296">
        <v>879</v>
      </c>
      <c r="B3296" s="2" t="s">
        <v>1428</v>
      </c>
      <c r="C3296" s="22">
        <v>0</v>
      </c>
      <c r="D3296" s="22">
        <v>0</v>
      </c>
      <c r="E3296" s="2" t="s">
        <v>1809</v>
      </c>
      <c r="F3296" s="2" t="s">
        <v>221</v>
      </c>
    </row>
    <row r="3297" spans="1:6" x14ac:dyDescent="0.25">
      <c r="A3297">
        <v>880</v>
      </c>
      <c r="B3297" s="2" t="s">
        <v>1428</v>
      </c>
      <c r="C3297" s="22">
        <v>0</v>
      </c>
      <c r="D3297" s="22">
        <v>0</v>
      </c>
      <c r="E3297" s="2" t="s">
        <v>1809</v>
      </c>
      <c r="F3297" s="2" t="s">
        <v>221</v>
      </c>
    </row>
    <row r="3298" spans="1:6" x14ac:dyDescent="0.25">
      <c r="A3298">
        <v>881</v>
      </c>
      <c r="B3298" s="2" t="s">
        <v>1428</v>
      </c>
      <c r="C3298" s="22">
        <v>0</v>
      </c>
      <c r="D3298" s="22">
        <v>0</v>
      </c>
      <c r="E3298" s="2" t="s">
        <v>1809</v>
      </c>
      <c r="F3298" s="2" t="s">
        <v>221</v>
      </c>
    </row>
    <row r="3299" spans="1:6" x14ac:dyDescent="0.25">
      <c r="A3299">
        <v>882</v>
      </c>
      <c r="B3299" s="2" t="s">
        <v>1428</v>
      </c>
      <c r="C3299" s="22">
        <v>0</v>
      </c>
      <c r="D3299" s="22">
        <v>0</v>
      </c>
      <c r="E3299" s="2" t="s">
        <v>1809</v>
      </c>
      <c r="F3299" s="2" t="s">
        <v>221</v>
      </c>
    </row>
    <row r="3300" spans="1:6" x14ac:dyDescent="0.25">
      <c r="A3300">
        <v>883</v>
      </c>
      <c r="B3300" s="2" t="s">
        <v>1428</v>
      </c>
      <c r="C3300" s="22">
        <v>0</v>
      </c>
      <c r="D3300" s="22">
        <v>0</v>
      </c>
      <c r="E3300" s="2" t="s">
        <v>1809</v>
      </c>
      <c r="F3300" s="2" t="s">
        <v>221</v>
      </c>
    </row>
    <row r="3301" spans="1:6" x14ac:dyDescent="0.25">
      <c r="A3301">
        <v>884</v>
      </c>
      <c r="B3301" s="2" t="s">
        <v>1428</v>
      </c>
      <c r="C3301" s="22">
        <v>0</v>
      </c>
      <c r="D3301" s="22">
        <v>0</v>
      </c>
      <c r="E3301" s="2" t="s">
        <v>1809</v>
      </c>
      <c r="F3301" s="2" t="s">
        <v>221</v>
      </c>
    </row>
    <row r="3302" spans="1:6" x14ac:dyDescent="0.25">
      <c r="A3302">
        <v>885</v>
      </c>
      <c r="B3302" s="2" t="s">
        <v>1428</v>
      </c>
      <c r="C3302" s="22">
        <v>0</v>
      </c>
      <c r="D3302" s="22">
        <v>0</v>
      </c>
      <c r="E3302" s="2" t="s">
        <v>1809</v>
      </c>
      <c r="F3302" s="2" t="s">
        <v>221</v>
      </c>
    </row>
    <row r="3303" spans="1:6" x14ac:dyDescent="0.25">
      <c r="A3303">
        <v>886</v>
      </c>
      <c r="B3303" s="2" t="s">
        <v>1428</v>
      </c>
      <c r="C3303" s="22">
        <v>0</v>
      </c>
      <c r="D3303" s="22">
        <v>0</v>
      </c>
      <c r="E3303" s="2" t="s">
        <v>1809</v>
      </c>
      <c r="F3303" s="2" t="s">
        <v>221</v>
      </c>
    </row>
    <row r="3304" spans="1:6" x14ac:dyDescent="0.25">
      <c r="A3304">
        <v>887</v>
      </c>
      <c r="B3304" s="2" t="s">
        <v>1428</v>
      </c>
      <c r="C3304" s="22">
        <v>0</v>
      </c>
      <c r="D3304" s="22">
        <v>0</v>
      </c>
      <c r="E3304" s="2" t="s">
        <v>1809</v>
      </c>
      <c r="F3304" s="2" t="s">
        <v>221</v>
      </c>
    </row>
    <row r="3305" spans="1:6" x14ac:dyDescent="0.25">
      <c r="A3305">
        <v>888</v>
      </c>
      <c r="B3305" s="2" t="s">
        <v>1428</v>
      </c>
      <c r="C3305" s="22">
        <v>0</v>
      </c>
      <c r="D3305" s="22">
        <v>0</v>
      </c>
      <c r="E3305" s="2" t="s">
        <v>1809</v>
      </c>
      <c r="F3305" s="2" t="s">
        <v>221</v>
      </c>
    </row>
    <row r="3306" spans="1:6" x14ac:dyDescent="0.25">
      <c r="A3306">
        <v>889</v>
      </c>
      <c r="B3306" s="2" t="s">
        <v>1428</v>
      </c>
      <c r="C3306" s="22">
        <v>0</v>
      </c>
      <c r="D3306" s="22">
        <v>0</v>
      </c>
      <c r="E3306" s="2" t="s">
        <v>1809</v>
      </c>
      <c r="F3306" s="2" t="s">
        <v>221</v>
      </c>
    </row>
    <row r="3307" spans="1:6" x14ac:dyDescent="0.25">
      <c r="A3307">
        <v>890</v>
      </c>
      <c r="B3307" s="2" t="s">
        <v>1428</v>
      </c>
      <c r="C3307" s="22">
        <v>0</v>
      </c>
      <c r="D3307" s="22">
        <v>0</v>
      </c>
      <c r="E3307" s="2" t="s">
        <v>1809</v>
      </c>
      <c r="F3307" s="2" t="s">
        <v>221</v>
      </c>
    </row>
    <row r="3308" spans="1:6" x14ac:dyDescent="0.25">
      <c r="A3308">
        <v>891</v>
      </c>
      <c r="B3308" s="2" t="s">
        <v>1428</v>
      </c>
      <c r="C3308" s="22">
        <v>0</v>
      </c>
      <c r="D3308" s="22">
        <v>0</v>
      </c>
      <c r="E3308" s="2" t="s">
        <v>1809</v>
      </c>
      <c r="F3308" s="2" t="s">
        <v>221</v>
      </c>
    </row>
    <row r="3309" spans="1:6" x14ac:dyDescent="0.25">
      <c r="A3309">
        <v>892</v>
      </c>
      <c r="B3309" s="2" t="s">
        <v>1428</v>
      </c>
      <c r="C3309" s="22">
        <v>0</v>
      </c>
      <c r="D3309" s="22">
        <v>0</v>
      </c>
      <c r="E3309" s="2" t="s">
        <v>1809</v>
      </c>
      <c r="F3309" s="2" t="s">
        <v>221</v>
      </c>
    </row>
    <row r="3310" spans="1:6" x14ac:dyDescent="0.25">
      <c r="A3310">
        <v>893</v>
      </c>
      <c r="B3310" s="2" t="s">
        <v>1428</v>
      </c>
      <c r="C3310" s="22">
        <v>0</v>
      </c>
      <c r="D3310" s="22">
        <v>0</v>
      </c>
      <c r="E3310" s="2" t="s">
        <v>1809</v>
      </c>
      <c r="F3310" s="2" t="s">
        <v>221</v>
      </c>
    </row>
    <row r="3311" spans="1:6" x14ac:dyDescent="0.25">
      <c r="A3311">
        <v>894</v>
      </c>
      <c r="B3311" s="2" t="s">
        <v>1428</v>
      </c>
      <c r="C3311" s="22">
        <v>0</v>
      </c>
      <c r="D3311" s="22">
        <v>0</v>
      </c>
      <c r="E3311" s="2" t="s">
        <v>1809</v>
      </c>
      <c r="F3311" s="2" t="s">
        <v>221</v>
      </c>
    </row>
    <row r="3312" spans="1:6" x14ac:dyDescent="0.25">
      <c r="A3312">
        <v>895</v>
      </c>
      <c r="B3312" s="2" t="s">
        <v>1428</v>
      </c>
      <c r="C3312" s="22">
        <v>0</v>
      </c>
      <c r="D3312" s="22">
        <v>0</v>
      </c>
      <c r="E3312" s="2" t="s">
        <v>1809</v>
      </c>
      <c r="F3312" s="2" t="s">
        <v>221</v>
      </c>
    </row>
    <row r="3313" spans="1:6" x14ac:dyDescent="0.25">
      <c r="A3313">
        <v>896</v>
      </c>
      <c r="B3313" s="2" t="s">
        <v>1428</v>
      </c>
      <c r="C3313" s="22">
        <v>0</v>
      </c>
      <c r="D3313" s="22">
        <v>0</v>
      </c>
      <c r="E3313" s="2" t="s">
        <v>1809</v>
      </c>
      <c r="F3313" s="2" t="s">
        <v>221</v>
      </c>
    </row>
    <row r="3314" spans="1:6" x14ac:dyDescent="0.25">
      <c r="A3314">
        <v>897</v>
      </c>
      <c r="B3314" s="2" t="s">
        <v>1428</v>
      </c>
      <c r="C3314" s="22">
        <v>0</v>
      </c>
      <c r="D3314" s="22">
        <v>0</v>
      </c>
      <c r="E3314" s="2" t="s">
        <v>1809</v>
      </c>
      <c r="F3314" s="2" t="s">
        <v>221</v>
      </c>
    </row>
    <row r="3315" spans="1:6" x14ac:dyDescent="0.25">
      <c r="A3315">
        <v>898</v>
      </c>
      <c r="B3315" s="2" t="s">
        <v>1428</v>
      </c>
      <c r="C3315" s="22">
        <v>0</v>
      </c>
      <c r="D3315" s="22">
        <v>0</v>
      </c>
      <c r="E3315" s="2" t="s">
        <v>1809</v>
      </c>
      <c r="F3315" s="2" t="s">
        <v>221</v>
      </c>
    </row>
    <row r="3316" spans="1:6" x14ac:dyDescent="0.25">
      <c r="A3316">
        <v>899</v>
      </c>
      <c r="B3316" s="2" t="s">
        <v>1428</v>
      </c>
      <c r="C3316" s="22">
        <v>0</v>
      </c>
      <c r="D3316" s="22">
        <v>0</v>
      </c>
      <c r="E3316" s="2" t="s">
        <v>1809</v>
      </c>
      <c r="F3316" s="2" t="s">
        <v>221</v>
      </c>
    </row>
    <row r="3317" spans="1:6" x14ac:dyDescent="0.25">
      <c r="A3317">
        <v>900</v>
      </c>
      <c r="B3317" s="2" t="s">
        <v>1428</v>
      </c>
      <c r="C3317" s="22">
        <v>0</v>
      </c>
      <c r="D3317" s="22">
        <v>0</v>
      </c>
      <c r="E3317" s="2" t="s">
        <v>1809</v>
      </c>
      <c r="F3317" s="2" t="s">
        <v>221</v>
      </c>
    </row>
    <row r="3318" spans="1:6" x14ac:dyDescent="0.25">
      <c r="A3318">
        <v>901</v>
      </c>
      <c r="B3318" s="2" t="s">
        <v>1428</v>
      </c>
      <c r="C3318" s="22">
        <v>0</v>
      </c>
      <c r="D3318" s="22">
        <v>0</v>
      </c>
      <c r="E3318" s="2" t="s">
        <v>1809</v>
      </c>
      <c r="F3318" s="2" t="s">
        <v>221</v>
      </c>
    </row>
    <row r="3319" spans="1:6" x14ac:dyDescent="0.25">
      <c r="A3319">
        <v>902</v>
      </c>
      <c r="B3319" s="2" t="s">
        <v>1428</v>
      </c>
      <c r="C3319" s="22">
        <v>0</v>
      </c>
      <c r="D3319" s="22">
        <v>0</v>
      </c>
      <c r="E3319" s="2" t="s">
        <v>1809</v>
      </c>
      <c r="F3319" s="2" t="s">
        <v>221</v>
      </c>
    </row>
    <row r="3320" spans="1:6" x14ac:dyDescent="0.25">
      <c r="A3320">
        <v>903</v>
      </c>
      <c r="B3320" s="2" t="s">
        <v>1428</v>
      </c>
      <c r="C3320" s="22">
        <v>0</v>
      </c>
      <c r="D3320" s="22">
        <v>0</v>
      </c>
      <c r="E3320" s="2" t="s">
        <v>1809</v>
      </c>
      <c r="F3320" s="2" t="s">
        <v>221</v>
      </c>
    </row>
    <row r="3321" spans="1:6" x14ac:dyDescent="0.25">
      <c r="A3321">
        <v>904</v>
      </c>
      <c r="B3321" s="2" t="s">
        <v>1428</v>
      </c>
      <c r="C3321" s="22">
        <v>0</v>
      </c>
      <c r="D3321" s="22">
        <v>0</v>
      </c>
      <c r="E3321" s="2" t="s">
        <v>1809</v>
      </c>
      <c r="F3321" s="2" t="s">
        <v>221</v>
      </c>
    </row>
    <row r="3322" spans="1:6" x14ac:dyDescent="0.25">
      <c r="A3322">
        <v>905</v>
      </c>
      <c r="B3322" s="2" t="s">
        <v>1428</v>
      </c>
      <c r="C3322" s="22">
        <v>0</v>
      </c>
      <c r="D3322" s="22">
        <v>0</v>
      </c>
      <c r="E3322" s="2" t="s">
        <v>1809</v>
      </c>
      <c r="F3322" s="2" t="s">
        <v>221</v>
      </c>
    </row>
    <row r="3323" spans="1:6" x14ac:dyDescent="0.25">
      <c r="A3323">
        <v>906</v>
      </c>
      <c r="B3323" s="2" t="s">
        <v>1428</v>
      </c>
      <c r="C3323" s="22">
        <v>0</v>
      </c>
      <c r="D3323" s="22">
        <v>0</v>
      </c>
      <c r="E3323" s="2" t="s">
        <v>1809</v>
      </c>
      <c r="F3323" s="2" t="s">
        <v>221</v>
      </c>
    </row>
    <row r="3324" spans="1:6" x14ac:dyDescent="0.25">
      <c r="A3324">
        <v>907</v>
      </c>
      <c r="B3324" s="2" t="s">
        <v>1428</v>
      </c>
      <c r="C3324" s="22">
        <v>0</v>
      </c>
      <c r="D3324" s="22">
        <v>0</v>
      </c>
      <c r="E3324" s="2" t="s">
        <v>1809</v>
      </c>
      <c r="F3324" s="2" t="s">
        <v>221</v>
      </c>
    </row>
    <row r="3325" spans="1:6" x14ac:dyDescent="0.25">
      <c r="A3325">
        <v>908</v>
      </c>
      <c r="B3325" s="2" t="s">
        <v>1428</v>
      </c>
      <c r="C3325" s="22">
        <v>0</v>
      </c>
      <c r="D3325" s="22">
        <v>0</v>
      </c>
      <c r="E3325" s="2" t="s">
        <v>1809</v>
      </c>
      <c r="F3325" s="2" t="s">
        <v>221</v>
      </c>
    </row>
    <row r="3326" spans="1:6" x14ac:dyDescent="0.25">
      <c r="A3326">
        <v>909</v>
      </c>
      <c r="B3326" s="2" t="s">
        <v>1428</v>
      </c>
      <c r="C3326" s="22">
        <v>0</v>
      </c>
      <c r="D3326" s="22">
        <v>0</v>
      </c>
      <c r="E3326" s="2" t="s">
        <v>1809</v>
      </c>
      <c r="F3326" s="2" t="s">
        <v>221</v>
      </c>
    </row>
    <row r="3327" spans="1:6" x14ac:dyDescent="0.25">
      <c r="A3327">
        <v>910</v>
      </c>
      <c r="B3327" s="2" t="s">
        <v>1428</v>
      </c>
      <c r="C3327" s="22">
        <v>0</v>
      </c>
      <c r="D3327" s="22">
        <v>0</v>
      </c>
      <c r="E3327" s="2" t="s">
        <v>1809</v>
      </c>
      <c r="F3327" s="2" t="s">
        <v>221</v>
      </c>
    </row>
    <row r="3328" spans="1:6" x14ac:dyDescent="0.25">
      <c r="A3328">
        <v>911</v>
      </c>
      <c r="B3328" s="2" t="s">
        <v>1428</v>
      </c>
      <c r="C3328" s="22">
        <v>0</v>
      </c>
      <c r="D3328" s="22">
        <v>0</v>
      </c>
      <c r="E3328" s="2" t="s">
        <v>1809</v>
      </c>
      <c r="F3328" s="2" t="s">
        <v>221</v>
      </c>
    </row>
    <row r="3329" spans="1:6" x14ac:dyDescent="0.25">
      <c r="A3329">
        <v>912</v>
      </c>
      <c r="B3329" s="2" t="s">
        <v>1428</v>
      </c>
      <c r="C3329" s="22">
        <v>0</v>
      </c>
      <c r="D3329" s="22">
        <v>0</v>
      </c>
      <c r="E3329" s="2" t="s">
        <v>1809</v>
      </c>
      <c r="F3329" s="2" t="s">
        <v>221</v>
      </c>
    </row>
    <row r="3330" spans="1:6" x14ac:dyDescent="0.25">
      <c r="A3330">
        <v>913</v>
      </c>
      <c r="B3330" s="2" t="s">
        <v>1428</v>
      </c>
      <c r="C3330" s="22">
        <v>0</v>
      </c>
      <c r="D3330" s="22">
        <v>0</v>
      </c>
      <c r="E3330" s="2" t="s">
        <v>1809</v>
      </c>
      <c r="F3330" s="2" t="s">
        <v>221</v>
      </c>
    </row>
    <row r="3331" spans="1:6" x14ac:dyDescent="0.25">
      <c r="A3331">
        <v>914</v>
      </c>
      <c r="B3331" s="2" t="s">
        <v>1428</v>
      </c>
      <c r="C3331" s="22">
        <v>0</v>
      </c>
      <c r="D3331" s="22">
        <v>0</v>
      </c>
      <c r="E3331" s="2" t="s">
        <v>1809</v>
      </c>
      <c r="F3331" s="2" t="s">
        <v>221</v>
      </c>
    </row>
    <row r="3332" spans="1:6" x14ac:dyDescent="0.25">
      <c r="A3332">
        <v>915</v>
      </c>
      <c r="B3332" s="2" t="s">
        <v>1428</v>
      </c>
      <c r="C3332" s="22">
        <v>0</v>
      </c>
      <c r="D3332" s="22">
        <v>0</v>
      </c>
      <c r="E3332" s="2" t="s">
        <v>1809</v>
      </c>
      <c r="F3332" s="2" t="s">
        <v>221</v>
      </c>
    </row>
    <row r="3333" spans="1:6" x14ac:dyDescent="0.25">
      <c r="A3333">
        <v>916</v>
      </c>
      <c r="B3333" s="2" t="s">
        <v>1428</v>
      </c>
      <c r="C3333" s="22">
        <v>0</v>
      </c>
      <c r="D3333" s="22">
        <v>0</v>
      </c>
      <c r="E3333" s="2" t="s">
        <v>1809</v>
      </c>
      <c r="F3333" s="2" t="s">
        <v>221</v>
      </c>
    </row>
    <row r="3334" spans="1:6" x14ac:dyDescent="0.25">
      <c r="A3334">
        <v>917</v>
      </c>
      <c r="B3334" s="2" t="s">
        <v>1428</v>
      </c>
      <c r="C3334" s="22">
        <v>0</v>
      </c>
      <c r="D3334" s="22">
        <v>0</v>
      </c>
      <c r="E3334" s="2" t="s">
        <v>1809</v>
      </c>
      <c r="F3334" s="2" t="s">
        <v>221</v>
      </c>
    </row>
    <row r="3335" spans="1:6" x14ac:dyDescent="0.25">
      <c r="A3335">
        <v>918</v>
      </c>
      <c r="B3335" s="2" t="s">
        <v>1428</v>
      </c>
      <c r="C3335" s="22">
        <v>0</v>
      </c>
      <c r="D3335" s="22">
        <v>0</v>
      </c>
      <c r="E3335" s="2" t="s">
        <v>1809</v>
      </c>
      <c r="F3335" s="2" t="s">
        <v>221</v>
      </c>
    </row>
    <row r="3336" spans="1:6" x14ac:dyDescent="0.25">
      <c r="A3336">
        <v>919</v>
      </c>
      <c r="B3336" s="2" t="s">
        <v>1428</v>
      </c>
      <c r="C3336" s="22">
        <v>0</v>
      </c>
      <c r="D3336" s="22">
        <v>0</v>
      </c>
      <c r="E3336" s="2" t="s">
        <v>1809</v>
      </c>
      <c r="F3336" s="2" t="s">
        <v>221</v>
      </c>
    </row>
    <row r="3337" spans="1:6" x14ac:dyDescent="0.25">
      <c r="A3337">
        <v>920</v>
      </c>
      <c r="B3337" s="2" t="s">
        <v>1428</v>
      </c>
      <c r="C3337" s="22">
        <v>0</v>
      </c>
      <c r="D3337" s="22">
        <v>0</v>
      </c>
      <c r="E3337" s="2" t="s">
        <v>1809</v>
      </c>
      <c r="F3337" s="2" t="s">
        <v>221</v>
      </c>
    </row>
    <row r="3338" spans="1:6" x14ac:dyDescent="0.25">
      <c r="A3338">
        <v>921</v>
      </c>
      <c r="B3338" s="2" t="s">
        <v>1428</v>
      </c>
      <c r="C3338" s="22">
        <v>0</v>
      </c>
      <c r="D3338" s="22">
        <v>0</v>
      </c>
      <c r="E3338" s="2" t="s">
        <v>1809</v>
      </c>
      <c r="F3338" s="2" t="s">
        <v>221</v>
      </c>
    </row>
    <row r="3339" spans="1:6" x14ac:dyDescent="0.25">
      <c r="A3339">
        <v>922</v>
      </c>
      <c r="B3339" s="2" t="s">
        <v>1428</v>
      </c>
      <c r="C3339" s="22">
        <v>0</v>
      </c>
      <c r="D3339" s="22">
        <v>0</v>
      </c>
      <c r="E3339" s="2" t="s">
        <v>1809</v>
      </c>
      <c r="F3339" s="2" t="s">
        <v>221</v>
      </c>
    </row>
    <row r="3340" spans="1:6" x14ac:dyDescent="0.25">
      <c r="A3340">
        <v>923</v>
      </c>
      <c r="B3340" s="2" t="s">
        <v>1428</v>
      </c>
      <c r="C3340" s="22">
        <v>0</v>
      </c>
      <c r="D3340" s="22">
        <v>0</v>
      </c>
      <c r="E3340" s="2" t="s">
        <v>1809</v>
      </c>
      <c r="F3340" s="2" t="s">
        <v>221</v>
      </c>
    </row>
    <row r="3341" spans="1:6" x14ac:dyDescent="0.25">
      <c r="A3341">
        <v>924</v>
      </c>
      <c r="B3341" s="2" t="s">
        <v>1428</v>
      </c>
      <c r="C3341" s="22">
        <v>0</v>
      </c>
      <c r="D3341" s="22">
        <v>0</v>
      </c>
      <c r="E3341" s="2" t="s">
        <v>1809</v>
      </c>
      <c r="F3341" s="2" t="s">
        <v>221</v>
      </c>
    </row>
    <row r="3342" spans="1:6" x14ac:dyDescent="0.25">
      <c r="A3342">
        <v>925</v>
      </c>
      <c r="B3342" s="2" t="s">
        <v>1428</v>
      </c>
      <c r="C3342" s="22">
        <v>0</v>
      </c>
      <c r="D3342" s="22">
        <v>0</v>
      </c>
      <c r="E3342" s="2" t="s">
        <v>1809</v>
      </c>
      <c r="F3342" s="2" t="s">
        <v>221</v>
      </c>
    </row>
    <row r="3343" spans="1:6" x14ac:dyDescent="0.25">
      <c r="A3343">
        <v>926</v>
      </c>
      <c r="B3343" s="2" t="s">
        <v>1428</v>
      </c>
      <c r="C3343" s="22">
        <v>0</v>
      </c>
      <c r="D3343" s="22">
        <v>0</v>
      </c>
      <c r="E3343" s="2" t="s">
        <v>1809</v>
      </c>
      <c r="F3343" s="2" t="s">
        <v>221</v>
      </c>
    </row>
    <row r="3344" spans="1:6" x14ac:dyDescent="0.25">
      <c r="A3344">
        <v>927</v>
      </c>
      <c r="B3344" s="2" t="s">
        <v>1428</v>
      </c>
      <c r="C3344" s="22">
        <v>0</v>
      </c>
      <c r="D3344" s="22">
        <v>0</v>
      </c>
      <c r="E3344" s="2" t="s">
        <v>1809</v>
      </c>
      <c r="F3344" s="2" t="s">
        <v>221</v>
      </c>
    </row>
    <row r="3345" spans="1:6" x14ac:dyDescent="0.25">
      <c r="A3345">
        <v>928</v>
      </c>
      <c r="B3345" s="2" t="s">
        <v>1428</v>
      </c>
      <c r="C3345" s="22">
        <v>0</v>
      </c>
      <c r="D3345" s="22">
        <v>0</v>
      </c>
      <c r="E3345" s="2" t="s">
        <v>1809</v>
      </c>
      <c r="F3345" s="2" t="s">
        <v>221</v>
      </c>
    </row>
    <row r="3346" spans="1:6" x14ac:dyDescent="0.25">
      <c r="A3346">
        <v>929</v>
      </c>
      <c r="B3346" s="2" t="s">
        <v>1428</v>
      </c>
      <c r="C3346" s="22">
        <v>0</v>
      </c>
      <c r="D3346" s="22">
        <v>0</v>
      </c>
      <c r="E3346" s="2" t="s">
        <v>1809</v>
      </c>
      <c r="F3346" s="2" t="s">
        <v>221</v>
      </c>
    </row>
    <row r="3347" spans="1:6" x14ac:dyDescent="0.25">
      <c r="A3347">
        <v>930</v>
      </c>
      <c r="B3347" s="2" t="s">
        <v>1428</v>
      </c>
      <c r="C3347" s="22">
        <v>0</v>
      </c>
      <c r="D3347" s="22">
        <v>0</v>
      </c>
      <c r="E3347" s="2" t="s">
        <v>1809</v>
      </c>
      <c r="F3347" s="2" t="s">
        <v>221</v>
      </c>
    </row>
    <row r="3348" spans="1:6" x14ac:dyDescent="0.25">
      <c r="A3348">
        <v>931</v>
      </c>
      <c r="B3348" s="2" t="s">
        <v>1428</v>
      </c>
      <c r="C3348" s="22">
        <v>0</v>
      </c>
      <c r="D3348" s="22">
        <v>0</v>
      </c>
      <c r="E3348" s="2" t="s">
        <v>1809</v>
      </c>
      <c r="F3348" s="2" t="s">
        <v>221</v>
      </c>
    </row>
    <row r="3349" spans="1:6" x14ac:dyDescent="0.25">
      <c r="A3349">
        <v>932</v>
      </c>
      <c r="B3349" s="2" t="s">
        <v>1428</v>
      </c>
      <c r="C3349" s="22">
        <v>0</v>
      </c>
      <c r="D3349" s="22">
        <v>0</v>
      </c>
      <c r="E3349" s="2" t="s">
        <v>1809</v>
      </c>
      <c r="F3349" s="2" t="s">
        <v>221</v>
      </c>
    </row>
    <row r="3350" spans="1:6" x14ac:dyDescent="0.25">
      <c r="A3350">
        <v>933</v>
      </c>
      <c r="B3350" s="2" t="s">
        <v>1428</v>
      </c>
      <c r="C3350" s="22">
        <v>0</v>
      </c>
      <c r="D3350" s="22">
        <v>0</v>
      </c>
      <c r="E3350" s="2" t="s">
        <v>1809</v>
      </c>
      <c r="F3350" s="2" t="s">
        <v>221</v>
      </c>
    </row>
    <row r="3351" spans="1:6" x14ac:dyDescent="0.25">
      <c r="A3351">
        <v>934</v>
      </c>
      <c r="B3351" s="2" t="s">
        <v>1428</v>
      </c>
      <c r="C3351" s="22">
        <v>0</v>
      </c>
      <c r="D3351" s="22">
        <v>0</v>
      </c>
      <c r="E3351" s="2" t="s">
        <v>1809</v>
      </c>
      <c r="F3351" s="2" t="s">
        <v>221</v>
      </c>
    </row>
    <row r="3352" spans="1:6" x14ac:dyDescent="0.25">
      <c r="A3352" s="14">
        <v>935</v>
      </c>
      <c r="B3352" s="15" t="s">
        <v>1428</v>
      </c>
      <c r="C3352" s="16">
        <v>0</v>
      </c>
      <c r="D3352" s="16">
        <v>0</v>
      </c>
      <c r="E3352" s="15" t="s">
        <v>1809</v>
      </c>
      <c r="F3352" s="15" t="s">
        <v>221</v>
      </c>
    </row>
    <row r="3353" spans="1:6" x14ac:dyDescent="0.25">
      <c r="A3353" s="20">
        <v>936</v>
      </c>
      <c r="B3353" s="2" t="s">
        <v>1428</v>
      </c>
      <c r="C3353" s="9">
        <v>0</v>
      </c>
      <c r="D3353" s="9">
        <v>0</v>
      </c>
      <c r="E3353" s="2" t="s">
        <v>1809</v>
      </c>
      <c r="F3353" s="2" t="s">
        <v>221</v>
      </c>
    </row>
    <row r="3354" spans="1:6" x14ac:dyDescent="0.25">
      <c r="A3354" s="20">
        <v>937</v>
      </c>
      <c r="B3354" s="2" t="s">
        <v>1428</v>
      </c>
      <c r="C3354" s="9">
        <v>0</v>
      </c>
      <c r="D3354" s="9">
        <v>0</v>
      </c>
      <c r="E3354" s="2" t="s">
        <v>1809</v>
      </c>
      <c r="F3354" s="2" t="s">
        <v>221</v>
      </c>
    </row>
    <row r="3355" spans="1:6" x14ac:dyDescent="0.25">
      <c r="A3355" s="20">
        <v>938</v>
      </c>
      <c r="B3355" s="2" t="s">
        <v>1428</v>
      </c>
      <c r="C3355" s="9">
        <v>0</v>
      </c>
      <c r="D3355" s="9">
        <v>0</v>
      </c>
      <c r="E3355" s="2" t="s">
        <v>1809</v>
      </c>
      <c r="F3355" s="2" t="s">
        <v>221</v>
      </c>
    </row>
    <row r="3356" spans="1:6" x14ac:dyDescent="0.25">
      <c r="A3356" s="20">
        <v>939</v>
      </c>
      <c r="B3356" s="2" t="s">
        <v>1428</v>
      </c>
      <c r="C3356" s="9">
        <v>0</v>
      </c>
      <c r="D3356" s="9">
        <v>0</v>
      </c>
      <c r="E3356" s="2" t="s">
        <v>1809</v>
      </c>
      <c r="F3356" s="2" t="s">
        <v>221</v>
      </c>
    </row>
    <row r="3357" spans="1:6" x14ac:dyDescent="0.25">
      <c r="A3357" s="20">
        <v>940</v>
      </c>
      <c r="B3357" s="2" t="s">
        <v>1428</v>
      </c>
      <c r="C3357" s="9">
        <v>0</v>
      </c>
      <c r="D3357" s="9">
        <v>0</v>
      </c>
      <c r="E3357" s="2" t="s">
        <v>1809</v>
      </c>
      <c r="F3357" s="2" t="s">
        <v>221</v>
      </c>
    </row>
    <row r="3358" spans="1:6" x14ac:dyDescent="0.25">
      <c r="A3358" s="20">
        <v>941</v>
      </c>
      <c r="B3358" s="2" t="s">
        <v>1428</v>
      </c>
      <c r="C3358" s="9">
        <v>0</v>
      </c>
      <c r="D3358" s="9">
        <v>0</v>
      </c>
      <c r="E3358" s="2" t="s">
        <v>1809</v>
      </c>
      <c r="F3358" s="2" t="s">
        <v>221</v>
      </c>
    </row>
    <row r="3359" spans="1:6" x14ac:dyDescent="0.25">
      <c r="A3359" s="20">
        <v>942</v>
      </c>
      <c r="B3359" s="2" t="s">
        <v>1428</v>
      </c>
      <c r="C3359" s="9">
        <v>0</v>
      </c>
      <c r="D3359" s="9">
        <v>0</v>
      </c>
      <c r="E3359" s="2" t="s">
        <v>1809</v>
      </c>
      <c r="F3359" s="2" t="s">
        <v>221</v>
      </c>
    </row>
    <row r="3360" spans="1:6" x14ac:dyDescent="0.25">
      <c r="A3360" s="20">
        <v>943</v>
      </c>
      <c r="B3360" s="2" t="s">
        <v>1428</v>
      </c>
      <c r="C3360" s="9">
        <v>0</v>
      </c>
      <c r="D3360" s="9">
        <v>0</v>
      </c>
      <c r="E3360" s="2" t="s">
        <v>1809</v>
      </c>
      <c r="F3360" s="2" t="s">
        <v>221</v>
      </c>
    </row>
    <row r="3361" spans="1:6" x14ac:dyDescent="0.25">
      <c r="A3361" s="20">
        <v>944</v>
      </c>
      <c r="B3361" s="2" t="s">
        <v>1428</v>
      </c>
      <c r="C3361" s="9">
        <v>0</v>
      </c>
      <c r="D3361" s="9">
        <v>0</v>
      </c>
      <c r="E3361" s="2" t="s">
        <v>1809</v>
      </c>
      <c r="F3361" s="2" t="s">
        <v>221</v>
      </c>
    </row>
    <row r="3362" spans="1:6" x14ac:dyDescent="0.25">
      <c r="A3362" s="20">
        <v>945</v>
      </c>
      <c r="B3362" s="2" t="s">
        <v>1428</v>
      </c>
      <c r="C3362" s="9">
        <v>0</v>
      </c>
      <c r="D3362" s="9">
        <v>0</v>
      </c>
      <c r="E3362" s="2" t="s">
        <v>1809</v>
      </c>
      <c r="F3362" s="2" t="s">
        <v>221</v>
      </c>
    </row>
    <row r="3363" spans="1:6" x14ac:dyDescent="0.25">
      <c r="A3363" s="20">
        <v>946</v>
      </c>
      <c r="B3363" s="2" t="s">
        <v>1428</v>
      </c>
      <c r="C3363" s="9">
        <v>0</v>
      </c>
      <c r="D3363" s="9">
        <v>0</v>
      </c>
      <c r="E3363" s="2" t="s">
        <v>1809</v>
      </c>
      <c r="F3363" s="2" t="s">
        <v>221</v>
      </c>
    </row>
    <row r="3364" spans="1:6" x14ac:dyDescent="0.25">
      <c r="A3364" s="20">
        <v>947</v>
      </c>
      <c r="B3364" s="2" t="s">
        <v>1428</v>
      </c>
      <c r="C3364" s="9">
        <v>0</v>
      </c>
      <c r="D3364" s="9">
        <v>0</v>
      </c>
      <c r="E3364" s="2" t="s">
        <v>1809</v>
      </c>
      <c r="F3364" s="2" t="s">
        <v>221</v>
      </c>
    </row>
    <row r="3365" spans="1:6" x14ac:dyDescent="0.25">
      <c r="A3365" s="20">
        <v>948</v>
      </c>
      <c r="B3365" s="2" t="s">
        <v>1428</v>
      </c>
      <c r="C3365" s="9">
        <v>0</v>
      </c>
      <c r="D3365" s="9">
        <v>0</v>
      </c>
      <c r="E3365" s="2" t="s">
        <v>1809</v>
      </c>
      <c r="F3365" s="2" t="s">
        <v>221</v>
      </c>
    </row>
    <row r="3366" spans="1:6" x14ac:dyDescent="0.25">
      <c r="A3366" s="20">
        <v>949</v>
      </c>
      <c r="B3366" s="2" t="s">
        <v>1428</v>
      </c>
      <c r="C3366" s="9">
        <v>0</v>
      </c>
      <c r="D3366" s="9">
        <v>0</v>
      </c>
      <c r="E3366" s="2" t="s">
        <v>1809</v>
      </c>
      <c r="F3366" s="2" t="s">
        <v>221</v>
      </c>
    </row>
    <row r="3367" spans="1:6" x14ac:dyDescent="0.25">
      <c r="A3367" s="20">
        <v>950</v>
      </c>
      <c r="B3367" s="2" t="s">
        <v>1428</v>
      </c>
      <c r="C3367" s="9">
        <v>0</v>
      </c>
      <c r="D3367" s="9">
        <v>0</v>
      </c>
      <c r="E3367" s="2" t="s">
        <v>1809</v>
      </c>
      <c r="F3367" s="2" t="s">
        <v>221</v>
      </c>
    </row>
    <row r="3368" spans="1:6" x14ac:dyDescent="0.25">
      <c r="A3368" s="20">
        <v>951</v>
      </c>
      <c r="B3368" s="2" t="s">
        <v>1428</v>
      </c>
      <c r="C3368" s="9">
        <v>0</v>
      </c>
      <c r="D3368" s="9">
        <v>0</v>
      </c>
      <c r="E3368" s="2" t="s">
        <v>1809</v>
      </c>
      <c r="F3368" s="2" t="s">
        <v>221</v>
      </c>
    </row>
    <row r="3369" spans="1:6" x14ac:dyDescent="0.25">
      <c r="A3369" s="20">
        <v>952</v>
      </c>
      <c r="B3369" s="2" t="s">
        <v>1428</v>
      </c>
      <c r="C3369" s="9">
        <v>0</v>
      </c>
      <c r="D3369" s="9">
        <v>0</v>
      </c>
      <c r="E3369" s="2" t="s">
        <v>1809</v>
      </c>
      <c r="F3369" s="2" t="s">
        <v>221</v>
      </c>
    </row>
    <row r="3370" spans="1:6" x14ac:dyDescent="0.25">
      <c r="A3370" s="20">
        <v>953</v>
      </c>
      <c r="B3370" s="2" t="s">
        <v>1428</v>
      </c>
      <c r="C3370" s="9">
        <v>0</v>
      </c>
      <c r="D3370" s="9">
        <v>0</v>
      </c>
      <c r="E3370" s="2" t="s">
        <v>1809</v>
      </c>
      <c r="F3370" s="2" t="s">
        <v>221</v>
      </c>
    </row>
    <row r="3371" spans="1:6" x14ac:dyDescent="0.25">
      <c r="A3371" s="20">
        <v>954</v>
      </c>
      <c r="B3371" s="2" t="s">
        <v>1428</v>
      </c>
      <c r="C3371" s="9">
        <v>0</v>
      </c>
      <c r="D3371" s="9">
        <v>0</v>
      </c>
      <c r="E3371" s="2" t="s">
        <v>1809</v>
      </c>
      <c r="F3371" s="2" t="s">
        <v>221</v>
      </c>
    </row>
    <row r="3372" spans="1:6" x14ac:dyDescent="0.25">
      <c r="A3372" s="20">
        <v>955</v>
      </c>
      <c r="B3372" s="2" t="s">
        <v>1428</v>
      </c>
      <c r="C3372" s="9">
        <v>0</v>
      </c>
      <c r="D3372" s="9">
        <v>0</v>
      </c>
      <c r="E3372" s="2" t="s">
        <v>1809</v>
      </c>
      <c r="F3372" s="2" t="s">
        <v>221</v>
      </c>
    </row>
    <row r="3373" spans="1:6" x14ac:dyDescent="0.25">
      <c r="A3373" s="20">
        <v>956</v>
      </c>
      <c r="B3373" s="2" t="s">
        <v>1428</v>
      </c>
      <c r="C3373" s="9">
        <v>0</v>
      </c>
      <c r="D3373" s="9">
        <v>0</v>
      </c>
      <c r="E3373" s="2" t="s">
        <v>1809</v>
      </c>
      <c r="F3373" s="2" t="s">
        <v>221</v>
      </c>
    </row>
    <row r="3374" spans="1:6" x14ac:dyDescent="0.25">
      <c r="A3374" s="20">
        <v>957</v>
      </c>
      <c r="B3374" s="2" t="s">
        <v>1428</v>
      </c>
      <c r="C3374" s="9">
        <v>0</v>
      </c>
      <c r="D3374" s="9">
        <v>0</v>
      </c>
      <c r="E3374" s="2" t="s">
        <v>1809</v>
      </c>
      <c r="F3374" s="2" t="s">
        <v>221</v>
      </c>
    </row>
    <row r="3375" spans="1:6" x14ac:dyDescent="0.25">
      <c r="A3375" s="20">
        <v>958</v>
      </c>
      <c r="B3375" s="2" t="s">
        <v>1428</v>
      </c>
      <c r="C3375" s="9">
        <v>0</v>
      </c>
      <c r="D3375" s="9">
        <v>0</v>
      </c>
      <c r="E3375" s="2" t="s">
        <v>1809</v>
      </c>
      <c r="F3375" s="2" t="s">
        <v>221</v>
      </c>
    </row>
    <row r="3376" spans="1:6" x14ac:dyDescent="0.25">
      <c r="A3376" s="20">
        <v>959</v>
      </c>
      <c r="B3376" s="2" t="s">
        <v>1428</v>
      </c>
      <c r="C3376" s="9">
        <v>0</v>
      </c>
      <c r="D3376" s="9">
        <v>0</v>
      </c>
      <c r="E3376" s="2" t="s">
        <v>1809</v>
      </c>
      <c r="F3376" s="2" t="s">
        <v>221</v>
      </c>
    </row>
    <row r="3377" spans="1:6" x14ac:dyDescent="0.25">
      <c r="A3377" s="20">
        <v>960</v>
      </c>
      <c r="B3377" s="2" t="s">
        <v>1428</v>
      </c>
      <c r="C3377" s="9">
        <v>0</v>
      </c>
      <c r="D3377" s="9">
        <v>0</v>
      </c>
      <c r="E3377" s="2" t="s">
        <v>1809</v>
      </c>
      <c r="F3377" s="2" t="s">
        <v>221</v>
      </c>
    </row>
    <row r="3378" spans="1:6" x14ac:dyDescent="0.25">
      <c r="A3378" s="20">
        <v>961</v>
      </c>
      <c r="B3378" s="2" t="s">
        <v>1428</v>
      </c>
      <c r="C3378" s="9">
        <v>0</v>
      </c>
      <c r="D3378" s="9">
        <v>0</v>
      </c>
      <c r="E3378" s="2" t="s">
        <v>1809</v>
      </c>
      <c r="F3378" s="2" t="s">
        <v>221</v>
      </c>
    </row>
    <row r="3379" spans="1:6" x14ac:dyDescent="0.25">
      <c r="A3379" s="20">
        <v>962</v>
      </c>
      <c r="B3379" s="2" t="s">
        <v>1428</v>
      </c>
      <c r="C3379" s="9">
        <v>0</v>
      </c>
      <c r="D3379" s="9">
        <v>0</v>
      </c>
      <c r="E3379" s="2" t="s">
        <v>1809</v>
      </c>
      <c r="F3379" s="2" t="s">
        <v>221</v>
      </c>
    </row>
    <row r="3380" spans="1:6" x14ac:dyDescent="0.25">
      <c r="A3380" s="20">
        <v>963</v>
      </c>
      <c r="B3380" s="2" t="s">
        <v>1428</v>
      </c>
      <c r="C3380" s="9">
        <v>0</v>
      </c>
      <c r="D3380" s="9">
        <v>0</v>
      </c>
      <c r="E3380" s="2" t="s">
        <v>1809</v>
      </c>
      <c r="F3380" s="2" t="s">
        <v>221</v>
      </c>
    </row>
    <row r="3381" spans="1:6" x14ac:dyDescent="0.25">
      <c r="A3381" s="20">
        <v>964</v>
      </c>
      <c r="B3381" s="2" t="s">
        <v>1428</v>
      </c>
      <c r="C3381" s="9">
        <v>0</v>
      </c>
      <c r="D3381" s="9">
        <v>0</v>
      </c>
      <c r="E3381" s="2" t="s">
        <v>1809</v>
      </c>
      <c r="F3381" s="2" t="s">
        <v>221</v>
      </c>
    </row>
    <row r="3382" spans="1:6" x14ac:dyDescent="0.25">
      <c r="A3382" s="20">
        <v>965</v>
      </c>
      <c r="B3382" s="2" t="s">
        <v>1428</v>
      </c>
      <c r="C3382" s="9">
        <v>0</v>
      </c>
      <c r="D3382" s="9">
        <v>0</v>
      </c>
      <c r="E3382" s="2" t="s">
        <v>1809</v>
      </c>
      <c r="F3382" s="2" t="s">
        <v>221</v>
      </c>
    </row>
    <row r="3383" spans="1:6" x14ac:dyDescent="0.25">
      <c r="A3383" s="20">
        <v>966</v>
      </c>
      <c r="B3383" s="2" t="s">
        <v>1428</v>
      </c>
      <c r="C3383" s="9">
        <v>0</v>
      </c>
      <c r="D3383" s="9">
        <v>0</v>
      </c>
      <c r="E3383" s="2" t="s">
        <v>1809</v>
      </c>
      <c r="F3383" s="2" t="s">
        <v>221</v>
      </c>
    </row>
    <row r="3384" spans="1:6" x14ac:dyDescent="0.25">
      <c r="A3384" s="20">
        <v>967</v>
      </c>
      <c r="B3384" s="2" t="s">
        <v>1428</v>
      </c>
      <c r="C3384" s="9">
        <v>0</v>
      </c>
      <c r="D3384" s="9">
        <v>0</v>
      </c>
      <c r="E3384" s="2" t="s">
        <v>1809</v>
      </c>
      <c r="F3384" s="2" t="s">
        <v>221</v>
      </c>
    </row>
    <row r="3385" spans="1:6" x14ac:dyDescent="0.25">
      <c r="A3385" s="20">
        <v>968</v>
      </c>
      <c r="B3385" s="2" t="s">
        <v>1428</v>
      </c>
      <c r="C3385" s="9">
        <v>0</v>
      </c>
      <c r="D3385" s="9">
        <v>0</v>
      </c>
      <c r="E3385" s="2" t="s">
        <v>1809</v>
      </c>
      <c r="F3385" s="2" t="s">
        <v>221</v>
      </c>
    </row>
    <row r="3386" spans="1:6" x14ac:dyDescent="0.25">
      <c r="A3386" s="20">
        <v>969</v>
      </c>
      <c r="B3386" s="2" t="s">
        <v>1428</v>
      </c>
      <c r="C3386" s="9">
        <v>0</v>
      </c>
      <c r="D3386" s="9">
        <v>0</v>
      </c>
      <c r="E3386" s="2" t="s">
        <v>1809</v>
      </c>
      <c r="F3386" s="2" t="s">
        <v>221</v>
      </c>
    </row>
    <row r="3387" spans="1:6" x14ac:dyDescent="0.25">
      <c r="A3387" s="20">
        <v>970</v>
      </c>
      <c r="B3387" s="2" t="s">
        <v>1428</v>
      </c>
      <c r="C3387" s="9">
        <v>0</v>
      </c>
      <c r="D3387" s="9">
        <v>0</v>
      </c>
      <c r="E3387" s="2" t="s">
        <v>1809</v>
      </c>
      <c r="F3387" s="2" t="s">
        <v>221</v>
      </c>
    </row>
    <row r="3388" spans="1:6" x14ac:dyDescent="0.25">
      <c r="A3388" s="20">
        <v>971</v>
      </c>
      <c r="B3388" s="2" t="s">
        <v>1428</v>
      </c>
      <c r="C3388" s="9">
        <v>0</v>
      </c>
      <c r="D3388" s="9">
        <v>0</v>
      </c>
      <c r="E3388" s="2" t="s">
        <v>1809</v>
      </c>
      <c r="F3388" s="2" t="s">
        <v>221</v>
      </c>
    </row>
    <row r="3389" spans="1:6" x14ac:dyDescent="0.25">
      <c r="A3389" s="20">
        <v>972</v>
      </c>
      <c r="B3389" s="2" t="s">
        <v>1428</v>
      </c>
      <c r="C3389" s="9">
        <v>0</v>
      </c>
      <c r="D3389" s="9">
        <v>0</v>
      </c>
      <c r="E3389" s="2" t="s">
        <v>1809</v>
      </c>
      <c r="F3389" s="2" t="s">
        <v>221</v>
      </c>
    </row>
    <row r="3390" spans="1:6" x14ac:dyDescent="0.25">
      <c r="A3390" s="20">
        <v>973</v>
      </c>
      <c r="B3390" s="2" t="s">
        <v>1428</v>
      </c>
      <c r="C3390" s="9">
        <v>0</v>
      </c>
      <c r="D3390" s="9">
        <v>0</v>
      </c>
      <c r="E3390" s="2" t="s">
        <v>1809</v>
      </c>
      <c r="F3390" s="2" t="s">
        <v>221</v>
      </c>
    </row>
    <row r="3391" spans="1:6" x14ac:dyDescent="0.25">
      <c r="A3391" s="20">
        <v>974</v>
      </c>
      <c r="B3391" s="2" t="s">
        <v>1428</v>
      </c>
      <c r="C3391" s="9">
        <v>0</v>
      </c>
      <c r="D3391" s="9">
        <v>0</v>
      </c>
      <c r="E3391" s="2" t="s">
        <v>1809</v>
      </c>
      <c r="F3391" s="2" t="s">
        <v>221</v>
      </c>
    </row>
    <row r="3392" spans="1:6" x14ac:dyDescent="0.25">
      <c r="A3392" s="20">
        <v>975</v>
      </c>
      <c r="B3392" s="2" t="s">
        <v>1428</v>
      </c>
      <c r="C3392" s="9">
        <v>0</v>
      </c>
      <c r="D3392" s="9">
        <v>0</v>
      </c>
      <c r="E3392" s="2" t="s">
        <v>1809</v>
      </c>
      <c r="F3392" s="2" t="s">
        <v>221</v>
      </c>
    </row>
    <row r="3393" spans="1:6" x14ac:dyDescent="0.25">
      <c r="A3393" s="20">
        <v>976</v>
      </c>
      <c r="B3393" s="2" t="s">
        <v>1428</v>
      </c>
      <c r="C3393" s="9">
        <v>1000</v>
      </c>
      <c r="D3393" s="9">
        <v>1000</v>
      </c>
      <c r="E3393" s="2" t="s">
        <v>1809</v>
      </c>
      <c r="F3393" s="2" t="s">
        <v>221</v>
      </c>
    </row>
    <row r="3394" spans="1:6" x14ac:dyDescent="0.25">
      <c r="A3394" s="20">
        <v>977</v>
      </c>
      <c r="B3394" s="2" t="s">
        <v>1822</v>
      </c>
      <c r="C3394" s="28">
        <v>0</v>
      </c>
      <c r="D3394" s="28">
        <v>0</v>
      </c>
      <c r="E3394" s="2" t="s">
        <v>1430</v>
      </c>
      <c r="F3394" s="2" t="s">
        <v>1429</v>
      </c>
    </row>
    <row r="3395" spans="1:6" x14ac:dyDescent="0.25">
      <c r="A3395" s="87" t="s">
        <v>3905</v>
      </c>
      <c r="B3395" s="87"/>
      <c r="C3395" s="87"/>
      <c r="D3395" s="87"/>
      <c r="E3395" s="87"/>
      <c r="F3395" s="87"/>
    </row>
    <row r="3396" spans="1:6" x14ac:dyDescent="0.25">
      <c r="A3396">
        <v>1</v>
      </c>
      <c r="B3396" t="s">
        <v>1428</v>
      </c>
      <c r="C3396">
        <v>7752</v>
      </c>
      <c r="D3396">
        <v>7752</v>
      </c>
      <c r="E3396" t="s">
        <v>219</v>
      </c>
      <c r="F3396" t="s">
        <v>221</v>
      </c>
    </row>
    <row r="3397" spans="1:6" x14ac:dyDescent="0.25">
      <c r="A3397">
        <v>2</v>
      </c>
      <c r="B3397" t="s">
        <v>1428</v>
      </c>
      <c r="C3397">
        <v>392</v>
      </c>
      <c r="D3397">
        <v>392</v>
      </c>
      <c r="E3397" t="s">
        <v>219</v>
      </c>
      <c r="F3397" t="s">
        <v>221</v>
      </c>
    </row>
    <row r="3398" spans="1:6" x14ac:dyDescent="0.25">
      <c r="A3398">
        <v>3</v>
      </c>
      <c r="B3398" t="s">
        <v>1428</v>
      </c>
      <c r="C3398">
        <v>3000</v>
      </c>
      <c r="D3398">
        <v>3000</v>
      </c>
      <c r="E3398" t="s">
        <v>219</v>
      </c>
      <c r="F3398" t="s">
        <v>221</v>
      </c>
    </row>
    <row r="3399" spans="1:6" x14ac:dyDescent="0.25">
      <c r="A3399">
        <v>4</v>
      </c>
      <c r="B3399" t="s">
        <v>1428</v>
      </c>
      <c r="C3399">
        <v>1000</v>
      </c>
      <c r="D3399">
        <v>1000</v>
      </c>
      <c r="E3399" t="s">
        <v>219</v>
      </c>
      <c r="F3399" t="s">
        <v>221</v>
      </c>
    </row>
    <row r="3400" spans="1:6" x14ac:dyDescent="0.25">
      <c r="A3400">
        <v>5</v>
      </c>
      <c r="B3400" t="s">
        <v>1428</v>
      </c>
      <c r="C3400">
        <v>3078</v>
      </c>
      <c r="D3400">
        <v>3078</v>
      </c>
      <c r="E3400" t="s">
        <v>219</v>
      </c>
      <c r="F3400" t="s">
        <v>221</v>
      </c>
    </row>
    <row r="3401" spans="1:6" x14ac:dyDescent="0.25">
      <c r="A3401">
        <v>6</v>
      </c>
      <c r="B3401" t="s">
        <v>1428</v>
      </c>
      <c r="C3401">
        <v>3078</v>
      </c>
      <c r="D3401">
        <v>3078</v>
      </c>
      <c r="E3401" t="s">
        <v>219</v>
      </c>
      <c r="F3401" t="s">
        <v>221</v>
      </c>
    </row>
    <row r="3402" spans="1:6" x14ac:dyDescent="0.25">
      <c r="A3402">
        <v>7</v>
      </c>
      <c r="B3402" t="s">
        <v>1428</v>
      </c>
      <c r="C3402">
        <v>0</v>
      </c>
      <c r="D3402">
        <v>0</v>
      </c>
      <c r="E3402" t="s">
        <v>219</v>
      </c>
      <c r="F3402" t="s">
        <v>221</v>
      </c>
    </row>
    <row r="3403" spans="1:6" x14ac:dyDescent="0.25">
      <c r="A3403">
        <v>8</v>
      </c>
      <c r="B3403" t="s">
        <v>1428</v>
      </c>
      <c r="C3403">
        <v>0</v>
      </c>
      <c r="D3403">
        <v>0</v>
      </c>
      <c r="E3403" t="s">
        <v>219</v>
      </c>
      <c r="F3403" t="s">
        <v>221</v>
      </c>
    </row>
    <row r="3404" spans="1:6" x14ac:dyDescent="0.25">
      <c r="A3404">
        <v>9</v>
      </c>
      <c r="B3404" t="s">
        <v>1428</v>
      </c>
      <c r="C3404">
        <v>0</v>
      </c>
      <c r="D3404">
        <v>0</v>
      </c>
      <c r="E3404" t="s">
        <v>219</v>
      </c>
      <c r="F3404" t="s">
        <v>221</v>
      </c>
    </row>
    <row r="3405" spans="1:6" x14ac:dyDescent="0.25">
      <c r="A3405">
        <v>10</v>
      </c>
      <c r="B3405" t="s">
        <v>1428</v>
      </c>
      <c r="C3405">
        <v>1328</v>
      </c>
      <c r="D3405">
        <v>1328</v>
      </c>
      <c r="E3405" t="s">
        <v>219</v>
      </c>
      <c r="F3405" t="s">
        <v>221</v>
      </c>
    </row>
    <row r="3406" spans="1:6" x14ac:dyDescent="0.25">
      <c r="A3406">
        <v>11</v>
      </c>
      <c r="B3406" t="s">
        <v>1428</v>
      </c>
      <c r="C3406">
        <v>1600</v>
      </c>
      <c r="D3406">
        <v>1600</v>
      </c>
      <c r="E3406" t="s">
        <v>219</v>
      </c>
      <c r="F3406" t="s">
        <v>221</v>
      </c>
    </row>
    <row r="3407" spans="1:6" x14ac:dyDescent="0.25">
      <c r="A3407">
        <v>12</v>
      </c>
      <c r="B3407" t="s">
        <v>1428</v>
      </c>
      <c r="C3407">
        <v>2000</v>
      </c>
      <c r="D3407">
        <v>2000</v>
      </c>
      <c r="E3407" t="s">
        <v>219</v>
      </c>
      <c r="F3407" t="s">
        <v>221</v>
      </c>
    </row>
    <row r="3408" spans="1:6" x14ac:dyDescent="0.25">
      <c r="A3408">
        <v>13</v>
      </c>
      <c r="B3408" t="s">
        <v>1428</v>
      </c>
      <c r="C3408">
        <v>700</v>
      </c>
      <c r="D3408">
        <v>700</v>
      </c>
      <c r="E3408" t="s">
        <v>219</v>
      </c>
      <c r="F3408" t="s">
        <v>221</v>
      </c>
    </row>
    <row r="3409" spans="1:6" x14ac:dyDescent="0.25">
      <c r="A3409">
        <v>14</v>
      </c>
      <c r="B3409" t="s">
        <v>1428</v>
      </c>
      <c r="C3409">
        <v>0</v>
      </c>
      <c r="D3409">
        <v>0</v>
      </c>
      <c r="E3409" t="s">
        <v>219</v>
      </c>
      <c r="F3409" t="s">
        <v>221</v>
      </c>
    </row>
    <row r="3410" spans="1:6" x14ac:dyDescent="0.25">
      <c r="A3410">
        <v>15</v>
      </c>
      <c r="B3410" t="s">
        <v>1428</v>
      </c>
      <c r="C3410">
        <v>1614</v>
      </c>
      <c r="D3410">
        <v>1614</v>
      </c>
      <c r="E3410" t="s">
        <v>219</v>
      </c>
      <c r="F3410" t="s">
        <v>221</v>
      </c>
    </row>
    <row r="3411" spans="1:6" x14ac:dyDescent="0.25">
      <c r="A3411">
        <v>16</v>
      </c>
      <c r="B3411" t="s">
        <v>1428</v>
      </c>
      <c r="C3411">
        <v>9800</v>
      </c>
      <c r="D3411">
        <v>9800</v>
      </c>
      <c r="E3411" t="s">
        <v>219</v>
      </c>
      <c r="F3411" t="s">
        <v>221</v>
      </c>
    </row>
    <row r="3412" spans="1:6" x14ac:dyDescent="0.25">
      <c r="A3412">
        <v>17</v>
      </c>
      <c r="B3412" t="s">
        <v>1428</v>
      </c>
      <c r="C3412">
        <v>3000</v>
      </c>
      <c r="D3412">
        <v>3000</v>
      </c>
      <c r="E3412" t="s">
        <v>219</v>
      </c>
      <c r="F3412" t="s">
        <v>221</v>
      </c>
    </row>
    <row r="3413" spans="1:6" x14ac:dyDescent="0.25">
      <c r="A3413">
        <v>18</v>
      </c>
      <c r="B3413" t="s">
        <v>1428</v>
      </c>
      <c r="C3413">
        <v>2400</v>
      </c>
      <c r="D3413">
        <v>2400</v>
      </c>
      <c r="E3413" t="s">
        <v>219</v>
      </c>
      <c r="F3413" t="s">
        <v>221</v>
      </c>
    </row>
    <row r="3414" spans="1:6" x14ac:dyDescent="0.25">
      <c r="A3414">
        <v>19</v>
      </c>
      <c r="B3414" t="s">
        <v>1428</v>
      </c>
      <c r="C3414">
        <v>1800</v>
      </c>
      <c r="D3414">
        <v>1800</v>
      </c>
      <c r="E3414" t="s">
        <v>219</v>
      </c>
      <c r="F3414" t="s">
        <v>221</v>
      </c>
    </row>
    <row r="3415" spans="1:6" x14ac:dyDescent="0.25">
      <c r="A3415">
        <v>20</v>
      </c>
      <c r="B3415" t="s">
        <v>1428</v>
      </c>
      <c r="C3415">
        <v>1500</v>
      </c>
      <c r="D3415">
        <v>1500</v>
      </c>
      <c r="E3415" t="s">
        <v>219</v>
      </c>
      <c r="F3415" t="s">
        <v>221</v>
      </c>
    </row>
    <row r="3416" spans="1:6" x14ac:dyDescent="0.25">
      <c r="A3416">
        <v>21</v>
      </c>
      <c r="B3416" t="s">
        <v>1428</v>
      </c>
      <c r="C3416">
        <v>3500</v>
      </c>
      <c r="D3416">
        <v>3500</v>
      </c>
      <c r="E3416" t="s">
        <v>219</v>
      </c>
      <c r="F3416" t="s">
        <v>221</v>
      </c>
    </row>
    <row r="3417" spans="1:6" x14ac:dyDescent="0.25">
      <c r="A3417">
        <v>22</v>
      </c>
      <c r="B3417" t="s">
        <v>1428</v>
      </c>
      <c r="C3417">
        <v>4000</v>
      </c>
      <c r="D3417">
        <v>4000</v>
      </c>
      <c r="E3417" t="s">
        <v>219</v>
      </c>
      <c r="F3417" t="s">
        <v>221</v>
      </c>
    </row>
    <row r="3418" spans="1:6" x14ac:dyDescent="0.25">
      <c r="A3418">
        <v>23</v>
      </c>
      <c r="B3418" t="s">
        <v>1428</v>
      </c>
      <c r="C3418">
        <v>910</v>
      </c>
      <c r="D3418">
        <v>910</v>
      </c>
      <c r="E3418" t="s">
        <v>219</v>
      </c>
      <c r="F3418" t="s">
        <v>221</v>
      </c>
    </row>
    <row r="3419" spans="1:6" x14ac:dyDescent="0.25">
      <c r="A3419">
        <v>24</v>
      </c>
      <c r="B3419" t="s">
        <v>1428</v>
      </c>
      <c r="C3419">
        <v>0</v>
      </c>
      <c r="D3419">
        <v>0</v>
      </c>
      <c r="E3419" t="s">
        <v>219</v>
      </c>
      <c r="F3419" t="s">
        <v>221</v>
      </c>
    </row>
    <row r="3420" spans="1:6" x14ac:dyDescent="0.25">
      <c r="A3420">
        <v>25</v>
      </c>
      <c r="B3420" t="s">
        <v>1428</v>
      </c>
      <c r="C3420">
        <v>0</v>
      </c>
      <c r="D3420">
        <v>0</v>
      </c>
      <c r="E3420" t="s">
        <v>219</v>
      </c>
      <c r="F3420" t="s">
        <v>221</v>
      </c>
    </row>
    <row r="3421" spans="1:6" x14ac:dyDescent="0.25">
      <c r="A3421">
        <v>26</v>
      </c>
      <c r="B3421" t="s">
        <v>1428</v>
      </c>
      <c r="C3421">
        <v>2964</v>
      </c>
      <c r="D3421">
        <v>2964</v>
      </c>
      <c r="E3421" t="s">
        <v>219</v>
      </c>
      <c r="F3421" t="s">
        <v>221</v>
      </c>
    </row>
    <row r="3422" spans="1:6" x14ac:dyDescent="0.25">
      <c r="A3422">
        <v>27</v>
      </c>
      <c r="B3422" t="s">
        <v>1428</v>
      </c>
      <c r="C3422">
        <v>2166</v>
      </c>
      <c r="D3422">
        <v>2166</v>
      </c>
      <c r="E3422" t="s">
        <v>219</v>
      </c>
      <c r="F3422" t="s">
        <v>221</v>
      </c>
    </row>
    <row r="3423" spans="1:6" x14ac:dyDescent="0.25">
      <c r="A3423">
        <v>28</v>
      </c>
      <c r="B3423" t="s">
        <v>1428</v>
      </c>
      <c r="C3423">
        <v>0</v>
      </c>
      <c r="D3423">
        <v>0</v>
      </c>
      <c r="E3423" t="s">
        <v>219</v>
      </c>
      <c r="F3423" t="s">
        <v>221</v>
      </c>
    </row>
    <row r="3424" spans="1:6" x14ac:dyDescent="0.25">
      <c r="A3424">
        <v>29</v>
      </c>
      <c r="B3424" t="s">
        <v>1428</v>
      </c>
      <c r="C3424">
        <v>2000</v>
      </c>
      <c r="D3424">
        <v>2000</v>
      </c>
      <c r="E3424" t="s">
        <v>219</v>
      </c>
      <c r="F3424" t="s">
        <v>221</v>
      </c>
    </row>
    <row r="3425" spans="1:6" x14ac:dyDescent="0.25">
      <c r="A3425">
        <v>30</v>
      </c>
      <c r="B3425" t="s">
        <v>1428</v>
      </c>
      <c r="C3425">
        <v>8000</v>
      </c>
      <c r="D3425">
        <v>8000</v>
      </c>
      <c r="E3425" t="s">
        <v>219</v>
      </c>
      <c r="F3425" t="s">
        <v>221</v>
      </c>
    </row>
    <row r="3426" spans="1:6" x14ac:dyDescent="0.25">
      <c r="A3426">
        <v>31</v>
      </c>
      <c r="B3426" t="s">
        <v>1428</v>
      </c>
      <c r="C3426">
        <v>2964</v>
      </c>
      <c r="D3426">
        <v>2964</v>
      </c>
      <c r="E3426" t="s">
        <v>219</v>
      </c>
      <c r="F3426" t="s">
        <v>221</v>
      </c>
    </row>
    <row r="3427" spans="1:6" x14ac:dyDescent="0.25">
      <c r="A3427">
        <v>32</v>
      </c>
      <c r="B3427" t="s">
        <v>1428</v>
      </c>
      <c r="C3427">
        <v>4442</v>
      </c>
      <c r="D3427">
        <v>4442</v>
      </c>
      <c r="E3427" t="s">
        <v>219</v>
      </c>
      <c r="F3427" t="s">
        <v>221</v>
      </c>
    </row>
    <row r="3428" spans="1:6" x14ac:dyDescent="0.25">
      <c r="A3428">
        <v>33</v>
      </c>
      <c r="B3428" t="s">
        <v>1428</v>
      </c>
      <c r="C3428">
        <v>1500</v>
      </c>
      <c r="D3428">
        <v>1500</v>
      </c>
      <c r="E3428" t="s">
        <v>219</v>
      </c>
      <c r="F3428" t="s">
        <v>221</v>
      </c>
    </row>
    <row r="3429" spans="1:6" x14ac:dyDescent="0.25">
      <c r="A3429">
        <v>34</v>
      </c>
      <c r="B3429" t="s">
        <v>1428</v>
      </c>
      <c r="C3429">
        <v>3000</v>
      </c>
      <c r="D3429">
        <v>3000</v>
      </c>
      <c r="E3429" t="s">
        <v>219</v>
      </c>
      <c r="F3429" t="s">
        <v>221</v>
      </c>
    </row>
    <row r="3430" spans="1:6" x14ac:dyDescent="0.25">
      <c r="A3430">
        <v>35</v>
      </c>
      <c r="B3430" t="s">
        <v>1428</v>
      </c>
      <c r="C3430">
        <v>2794</v>
      </c>
      <c r="D3430">
        <v>2794</v>
      </c>
      <c r="E3430" t="s">
        <v>219</v>
      </c>
      <c r="F3430" t="s">
        <v>221</v>
      </c>
    </row>
    <row r="3431" spans="1:6" x14ac:dyDescent="0.25">
      <c r="A3431">
        <v>36</v>
      </c>
      <c r="B3431" t="s">
        <v>1428</v>
      </c>
      <c r="C3431">
        <v>3064</v>
      </c>
      <c r="D3431">
        <v>3064</v>
      </c>
      <c r="E3431" t="s">
        <v>219</v>
      </c>
      <c r="F3431" t="s">
        <v>221</v>
      </c>
    </row>
    <row r="3432" spans="1:6" x14ac:dyDescent="0.25">
      <c r="A3432">
        <v>37</v>
      </c>
      <c r="B3432" t="s">
        <v>1428</v>
      </c>
      <c r="C3432">
        <v>1000</v>
      </c>
      <c r="D3432">
        <v>1000</v>
      </c>
      <c r="E3432" t="s">
        <v>219</v>
      </c>
      <c r="F3432" t="s">
        <v>221</v>
      </c>
    </row>
    <row r="3433" spans="1:6" x14ac:dyDescent="0.25">
      <c r="A3433">
        <v>38</v>
      </c>
      <c r="B3433" t="s">
        <v>1428</v>
      </c>
      <c r="C3433">
        <v>1320</v>
      </c>
      <c r="D3433">
        <v>1320</v>
      </c>
      <c r="E3433" t="s">
        <v>219</v>
      </c>
      <c r="F3433" t="s">
        <v>221</v>
      </c>
    </row>
    <row r="3434" spans="1:6" x14ac:dyDescent="0.25">
      <c r="A3434">
        <v>39</v>
      </c>
      <c r="B3434" t="s">
        <v>1428</v>
      </c>
      <c r="C3434">
        <v>3208</v>
      </c>
      <c r="D3434">
        <v>3208</v>
      </c>
      <c r="E3434" t="s">
        <v>219</v>
      </c>
      <c r="F3434" t="s">
        <v>221</v>
      </c>
    </row>
    <row r="3435" spans="1:6" x14ac:dyDescent="0.25">
      <c r="A3435">
        <v>40</v>
      </c>
      <c r="B3435" t="s">
        <v>1428</v>
      </c>
      <c r="C3435">
        <v>4000</v>
      </c>
      <c r="D3435">
        <v>4000</v>
      </c>
      <c r="E3435" t="s">
        <v>219</v>
      </c>
      <c r="F3435" t="s">
        <v>221</v>
      </c>
    </row>
    <row r="3436" spans="1:6" x14ac:dyDescent="0.25">
      <c r="A3436">
        <v>41</v>
      </c>
      <c r="B3436" t="s">
        <v>1428</v>
      </c>
      <c r="C3436">
        <v>8000</v>
      </c>
      <c r="D3436">
        <v>8000</v>
      </c>
      <c r="E3436" t="s">
        <v>219</v>
      </c>
      <c r="F3436" t="s">
        <v>221</v>
      </c>
    </row>
    <row r="3437" spans="1:6" x14ac:dyDescent="0.25">
      <c r="A3437">
        <v>42</v>
      </c>
      <c r="B3437" t="s">
        <v>1428</v>
      </c>
      <c r="C3437">
        <v>0</v>
      </c>
      <c r="D3437">
        <v>0</v>
      </c>
      <c r="E3437" t="s">
        <v>219</v>
      </c>
      <c r="F3437" t="s">
        <v>221</v>
      </c>
    </row>
    <row r="3438" spans="1:6" x14ac:dyDescent="0.25">
      <c r="A3438">
        <v>43</v>
      </c>
      <c r="B3438" t="s">
        <v>1428</v>
      </c>
      <c r="C3438">
        <v>3690</v>
      </c>
      <c r="D3438">
        <v>3690</v>
      </c>
      <c r="E3438" t="s">
        <v>219</v>
      </c>
      <c r="F3438" t="s">
        <v>221</v>
      </c>
    </row>
    <row r="3439" spans="1:6" x14ac:dyDescent="0.25">
      <c r="A3439">
        <v>44</v>
      </c>
      <c r="B3439" t="s">
        <v>1428</v>
      </c>
      <c r="C3439">
        <v>1172</v>
      </c>
      <c r="D3439">
        <v>1172</v>
      </c>
      <c r="E3439" t="s">
        <v>219</v>
      </c>
      <c r="F3439" t="s">
        <v>221</v>
      </c>
    </row>
    <row r="3440" spans="1:6" x14ac:dyDescent="0.25">
      <c r="A3440">
        <v>45</v>
      </c>
      <c r="B3440" t="s">
        <v>1428</v>
      </c>
      <c r="C3440">
        <v>1640</v>
      </c>
      <c r="D3440">
        <v>1640</v>
      </c>
      <c r="E3440" t="s">
        <v>219</v>
      </c>
      <c r="F3440" t="s">
        <v>221</v>
      </c>
    </row>
    <row r="3441" spans="1:6" x14ac:dyDescent="0.25">
      <c r="A3441">
        <v>46</v>
      </c>
      <c r="B3441" t="s">
        <v>1428</v>
      </c>
      <c r="C3441">
        <v>1640</v>
      </c>
      <c r="D3441">
        <v>1640</v>
      </c>
      <c r="E3441" t="s">
        <v>219</v>
      </c>
      <c r="F3441" t="s">
        <v>221</v>
      </c>
    </row>
    <row r="3442" spans="1:6" x14ac:dyDescent="0.25">
      <c r="A3442">
        <v>47</v>
      </c>
      <c r="B3442" t="s">
        <v>1428</v>
      </c>
      <c r="C3442">
        <v>866</v>
      </c>
      <c r="D3442">
        <v>866</v>
      </c>
      <c r="E3442" t="s">
        <v>219</v>
      </c>
      <c r="F3442" t="s">
        <v>221</v>
      </c>
    </row>
    <row r="3443" spans="1:6" x14ac:dyDescent="0.25">
      <c r="A3443">
        <v>48</v>
      </c>
      <c r="B3443" t="s">
        <v>1428</v>
      </c>
      <c r="C3443">
        <v>2598</v>
      </c>
      <c r="D3443">
        <v>2598</v>
      </c>
      <c r="E3443" t="s">
        <v>219</v>
      </c>
      <c r="F3443" t="s">
        <v>221</v>
      </c>
    </row>
    <row r="3444" spans="1:6" x14ac:dyDescent="0.25">
      <c r="A3444">
        <v>49</v>
      </c>
      <c r="B3444" t="s">
        <v>1428</v>
      </c>
      <c r="C3444">
        <v>1716</v>
      </c>
      <c r="D3444">
        <v>1716</v>
      </c>
      <c r="E3444" t="s">
        <v>219</v>
      </c>
      <c r="F3444" t="s">
        <v>221</v>
      </c>
    </row>
    <row r="3445" spans="1:6" x14ac:dyDescent="0.25">
      <c r="A3445">
        <v>50</v>
      </c>
      <c r="B3445" t="s">
        <v>1428</v>
      </c>
      <c r="C3445">
        <v>2500</v>
      </c>
      <c r="D3445">
        <v>2500</v>
      </c>
      <c r="E3445" t="s">
        <v>219</v>
      </c>
      <c r="F3445" t="s">
        <v>221</v>
      </c>
    </row>
    <row r="3446" spans="1:6" x14ac:dyDescent="0.25">
      <c r="A3446">
        <v>51</v>
      </c>
      <c r="B3446" t="s">
        <v>1428</v>
      </c>
      <c r="C3446">
        <v>6000</v>
      </c>
      <c r="D3446">
        <v>6000</v>
      </c>
      <c r="E3446" t="s">
        <v>219</v>
      </c>
      <c r="F3446" t="s">
        <v>221</v>
      </c>
    </row>
    <row r="3447" spans="1:6" x14ac:dyDescent="0.25">
      <c r="A3447">
        <v>52</v>
      </c>
      <c r="B3447" t="s">
        <v>1428</v>
      </c>
      <c r="C3447">
        <v>1000</v>
      </c>
      <c r="D3447">
        <v>1000</v>
      </c>
      <c r="E3447" t="s">
        <v>219</v>
      </c>
      <c r="F3447" t="s">
        <v>221</v>
      </c>
    </row>
    <row r="3448" spans="1:6" x14ac:dyDescent="0.25">
      <c r="A3448">
        <v>53</v>
      </c>
      <c r="B3448" t="s">
        <v>1428</v>
      </c>
      <c r="C3448">
        <v>600</v>
      </c>
      <c r="D3448">
        <v>600</v>
      </c>
      <c r="E3448" t="s">
        <v>219</v>
      </c>
      <c r="F3448" t="s">
        <v>221</v>
      </c>
    </row>
    <row r="3449" spans="1:6" x14ac:dyDescent="0.25">
      <c r="A3449">
        <v>54</v>
      </c>
      <c r="B3449" t="s">
        <v>1428</v>
      </c>
      <c r="C3449">
        <v>2000</v>
      </c>
      <c r="D3449">
        <v>2000</v>
      </c>
      <c r="E3449" t="s">
        <v>219</v>
      </c>
      <c r="F3449" t="s">
        <v>221</v>
      </c>
    </row>
    <row r="3450" spans="1:6" x14ac:dyDescent="0.25">
      <c r="A3450">
        <v>55</v>
      </c>
      <c r="B3450" t="s">
        <v>1428</v>
      </c>
      <c r="C3450">
        <v>700</v>
      </c>
      <c r="D3450">
        <v>700</v>
      </c>
      <c r="E3450" t="s">
        <v>219</v>
      </c>
      <c r="F3450" t="s">
        <v>221</v>
      </c>
    </row>
    <row r="3451" spans="1:6" x14ac:dyDescent="0.25">
      <c r="A3451">
        <v>56</v>
      </c>
      <c r="B3451" t="s">
        <v>1428</v>
      </c>
      <c r="C3451">
        <v>1252</v>
      </c>
      <c r="D3451">
        <v>1252</v>
      </c>
      <c r="E3451" t="s">
        <v>219</v>
      </c>
      <c r="F3451" t="s">
        <v>221</v>
      </c>
    </row>
    <row r="3452" spans="1:6" x14ac:dyDescent="0.25">
      <c r="A3452">
        <v>57</v>
      </c>
      <c r="B3452" t="s">
        <v>1428</v>
      </c>
      <c r="C3452">
        <v>0</v>
      </c>
      <c r="D3452">
        <v>0</v>
      </c>
      <c r="E3452" t="s">
        <v>219</v>
      </c>
      <c r="F3452" t="s">
        <v>221</v>
      </c>
    </row>
    <row r="3453" spans="1:6" x14ac:dyDescent="0.25">
      <c r="A3453">
        <v>58</v>
      </c>
      <c r="B3453" t="s">
        <v>1428</v>
      </c>
      <c r="C3453">
        <v>1780</v>
      </c>
      <c r="D3453">
        <v>1780</v>
      </c>
      <c r="E3453" t="s">
        <v>219</v>
      </c>
      <c r="F3453" t="s">
        <v>221</v>
      </c>
    </row>
    <row r="3454" spans="1:6" x14ac:dyDescent="0.25">
      <c r="A3454">
        <v>59</v>
      </c>
      <c r="B3454" t="s">
        <v>1428</v>
      </c>
      <c r="C3454">
        <v>400</v>
      </c>
      <c r="D3454">
        <v>400</v>
      </c>
      <c r="E3454" t="s">
        <v>219</v>
      </c>
      <c r="F3454" t="s">
        <v>221</v>
      </c>
    </row>
    <row r="3455" spans="1:6" x14ac:dyDescent="0.25">
      <c r="A3455">
        <v>60</v>
      </c>
      <c r="B3455" t="s">
        <v>1428</v>
      </c>
      <c r="C3455">
        <v>2000</v>
      </c>
      <c r="D3455">
        <v>2000</v>
      </c>
      <c r="E3455" t="s">
        <v>219</v>
      </c>
      <c r="F3455" t="s">
        <v>221</v>
      </c>
    </row>
    <row r="3456" spans="1:6" x14ac:dyDescent="0.25">
      <c r="A3456">
        <v>61</v>
      </c>
      <c r="B3456" t="s">
        <v>1428</v>
      </c>
      <c r="C3456">
        <v>0</v>
      </c>
      <c r="D3456">
        <v>0</v>
      </c>
      <c r="E3456" t="s">
        <v>219</v>
      </c>
      <c r="F3456" t="s">
        <v>221</v>
      </c>
    </row>
    <row r="3457" spans="1:6" x14ac:dyDescent="0.25">
      <c r="A3457">
        <v>62</v>
      </c>
      <c r="B3457" t="s">
        <v>1428</v>
      </c>
      <c r="C3457">
        <v>1622</v>
      </c>
      <c r="D3457">
        <v>1622</v>
      </c>
      <c r="E3457" t="s">
        <v>219</v>
      </c>
      <c r="F3457" t="s">
        <v>221</v>
      </c>
    </row>
    <row r="3458" spans="1:6" x14ac:dyDescent="0.25">
      <c r="A3458">
        <v>63</v>
      </c>
      <c r="B3458" t="s">
        <v>1428</v>
      </c>
      <c r="C3458">
        <v>2964</v>
      </c>
      <c r="D3458">
        <v>2964</v>
      </c>
      <c r="E3458" t="s">
        <v>219</v>
      </c>
      <c r="F3458" t="s">
        <v>221</v>
      </c>
    </row>
    <row r="3459" spans="1:6" x14ac:dyDescent="0.25">
      <c r="A3459">
        <v>64</v>
      </c>
      <c r="B3459" t="s">
        <v>1428</v>
      </c>
      <c r="C3459">
        <v>788</v>
      </c>
      <c r="D3459">
        <v>788</v>
      </c>
      <c r="E3459" t="s">
        <v>219</v>
      </c>
      <c r="F3459" t="s">
        <v>221</v>
      </c>
    </row>
    <row r="3460" spans="1:6" x14ac:dyDescent="0.25">
      <c r="A3460">
        <v>65</v>
      </c>
      <c r="B3460" t="s">
        <v>1428</v>
      </c>
      <c r="C3460">
        <v>1172</v>
      </c>
      <c r="D3460">
        <v>1172</v>
      </c>
      <c r="E3460" t="s">
        <v>219</v>
      </c>
      <c r="F3460" t="s">
        <v>221</v>
      </c>
    </row>
    <row r="3461" spans="1:6" x14ac:dyDescent="0.25">
      <c r="A3461">
        <v>66</v>
      </c>
      <c r="B3461" t="s">
        <v>1428</v>
      </c>
      <c r="C3461">
        <v>1240</v>
      </c>
      <c r="D3461">
        <v>1240</v>
      </c>
      <c r="E3461" t="s">
        <v>219</v>
      </c>
      <c r="F3461" t="s">
        <v>221</v>
      </c>
    </row>
    <row r="3462" spans="1:6" x14ac:dyDescent="0.25">
      <c r="A3462">
        <v>67</v>
      </c>
      <c r="B3462" t="s">
        <v>1428</v>
      </c>
      <c r="C3462">
        <v>1512</v>
      </c>
      <c r="D3462">
        <v>1512</v>
      </c>
      <c r="E3462" t="s">
        <v>219</v>
      </c>
      <c r="F3462" t="s">
        <v>221</v>
      </c>
    </row>
    <row r="3463" spans="1:6" x14ac:dyDescent="0.25">
      <c r="A3463">
        <v>68</v>
      </c>
      <c r="B3463" t="s">
        <v>1428</v>
      </c>
      <c r="C3463">
        <v>1200</v>
      </c>
      <c r="D3463">
        <v>1200</v>
      </c>
      <c r="E3463" t="s">
        <v>219</v>
      </c>
      <c r="F3463" t="s">
        <v>221</v>
      </c>
    </row>
    <row r="3464" spans="1:6" x14ac:dyDescent="0.25">
      <c r="A3464">
        <v>69</v>
      </c>
      <c r="B3464" t="s">
        <v>1428</v>
      </c>
      <c r="C3464">
        <v>1200</v>
      </c>
      <c r="D3464">
        <v>1200</v>
      </c>
      <c r="E3464" t="s">
        <v>219</v>
      </c>
      <c r="F3464" t="s">
        <v>221</v>
      </c>
    </row>
    <row r="3465" spans="1:6" x14ac:dyDescent="0.25">
      <c r="A3465">
        <v>70</v>
      </c>
      <c r="B3465" t="s">
        <v>1428</v>
      </c>
      <c r="C3465">
        <v>1504</v>
      </c>
      <c r="D3465">
        <v>1504</v>
      </c>
      <c r="E3465" t="s">
        <v>219</v>
      </c>
      <c r="F3465" t="s">
        <v>221</v>
      </c>
    </row>
    <row r="3466" spans="1:6" x14ac:dyDescent="0.25">
      <c r="A3466">
        <v>71</v>
      </c>
      <c r="B3466" t="s">
        <v>1428</v>
      </c>
      <c r="C3466">
        <v>510</v>
      </c>
      <c r="D3466">
        <v>510</v>
      </c>
      <c r="E3466" t="s">
        <v>219</v>
      </c>
      <c r="F3466" t="s">
        <v>221</v>
      </c>
    </row>
    <row r="3467" spans="1:6" x14ac:dyDescent="0.25">
      <c r="A3467">
        <v>72</v>
      </c>
      <c r="B3467" t="s">
        <v>1428</v>
      </c>
      <c r="C3467">
        <v>2964</v>
      </c>
      <c r="D3467">
        <v>2964</v>
      </c>
      <c r="E3467" t="s">
        <v>219</v>
      </c>
      <c r="F3467" t="s">
        <v>221</v>
      </c>
    </row>
    <row r="3468" spans="1:6" x14ac:dyDescent="0.25">
      <c r="A3468">
        <v>73</v>
      </c>
      <c r="B3468" t="s">
        <v>1428</v>
      </c>
      <c r="C3468">
        <v>1552</v>
      </c>
      <c r="D3468">
        <v>1552</v>
      </c>
      <c r="E3468" t="s">
        <v>219</v>
      </c>
      <c r="F3468" t="s">
        <v>221</v>
      </c>
    </row>
    <row r="3469" spans="1:6" x14ac:dyDescent="0.25">
      <c r="A3469">
        <v>74</v>
      </c>
      <c r="B3469" t="s">
        <v>1428</v>
      </c>
      <c r="C3469">
        <v>520</v>
      </c>
      <c r="D3469">
        <v>520</v>
      </c>
      <c r="E3469" t="s">
        <v>219</v>
      </c>
      <c r="F3469" t="s">
        <v>221</v>
      </c>
    </row>
    <row r="3470" spans="1:6" x14ac:dyDescent="0.25">
      <c r="A3470">
        <v>75</v>
      </c>
      <c r="B3470" t="s">
        <v>1428</v>
      </c>
      <c r="C3470">
        <v>3264</v>
      </c>
      <c r="D3470">
        <v>3264</v>
      </c>
      <c r="E3470" t="s">
        <v>219</v>
      </c>
      <c r="F3470" t="s">
        <v>221</v>
      </c>
    </row>
    <row r="3471" spans="1:6" x14ac:dyDescent="0.25">
      <c r="A3471">
        <v>76</v>
      </c>
      <c r="B3471" t="s">
        <v>1428</v>
      </c>
      <c r="C3471">
        <v>4056</v>
      </c>
      <c r="D3471">
        <v>4056</v>
      </c>
      <c r="E3471" t="s">
        <v>219</v>
      </c>
      <c r="F3471" t="s">
        <v>221</v>
      </c>
    </row>
    <row r="3472" spans="1:6" x14ac:dyDescent="0.25">
      <c r="A3472">
        <v>77</v>
      </c>
      <c r="B3472" t="s">
        <v>1428</v>
      </c>
      <c r="C3472">
        <v>796</v>
      </c>
      <c r="D3472">
        <v>796</v>
      </c>
      <c r="E3472" t="s">
        <v>219</v>
      </c>
      <c r="F3472" t="s">
        <v>221</v>
      </c>
    </row>
    <row r="3473" spans="1:6" x14ac:dyDescent="0.25">
      <c r="A3473">
        <v>78</v>
      </c>
      <c r="B3473" t="s">
        <v>1428</v>
      </c>
      <c r="C3473">
        <v>2000</v>
      </c>
      <c r="D3473">
        <v>2000</v>
      </c>
      <c r="E3473" t="s">
        <v>219</v>
      </c>
      <c r="F3473" t="s">
        <v>221</v>
      </c>
    </row>
    <row r="3474" spans="1:6" x14ac:dyDescent="0.25">
      <c r="A3474">
        <v>79</v>
      </c>
      <c r="B3474" t="s">
        <v>1428</v>
      </c>
      <c r="C3474">
        <v>5000</v>
      </c>
      <c r="D3474">
        <v>5000</v>
      </c>
      <c r="E3474" t="s">
        <v>219</v>
      </c>
      <c r="F3474" t="s">
        <v>221</v>
      </c>
    </row>
    <row r="3475" spans="1:6" x14ac:dyDescent="0.25">
      <c r="A3475">
        <v>80</v>
      </c>
      <c r="B3475" t="s">
        <v>1428</v>
      </c>
      <c r="C3475">
        <v>3510</v>
      </c>
      <c r="D3475">
        <v>3510</v>
      </c>
      <c r="E3475" t="s">
        <v>219</v>
      </c>
      <c r="F3475" t="s">
        <v>221</v>
      </c>
    </row>
    <row r="3476" spans="1:6" x14ac:dyDescent="0.25">
      <c r="A3476">
        <v>81</v>
      </c>
      <c r="B3476" t="s">
        <v>1428</v>
      </c>
      <c r="C3476">
        <v>2368</v>
      </c>
      <c r="D3476">
        <v>2368</v>
      </c>
      <c r="E3476" t="s">
        <v>219</v>
      </c>
      <c r="F3476" t="s">
        <v>221</v>
      </c>
    </row>
    <row r="3477" spans="1:6" x14ac:dyDescent="0.25">
      <c r="A3477">
        <v>82</v>
      </c>
      <c r="B3477" t="s">
        <v>1428</v>
      </c>
      <c r="C3477">
        <v>400</v>
      </c>
      <c r="D3477">
        <v>400</v>
      </c>
      <c r="E3477" t="s">
        <v>219</v>
      </c>
      <c r="F3477" t="s">
        <v>221</v>
      </c>
    </row>
    <row r="3478" spans="1:6" x14ac:dyDescent="0.25">
      <c r="A3478">
        <v>83</v>
      </c>
      <c r="B3478" t="s">
        <v>1428</v>
      </c>
      <c r="C3478">
        <v>1112</v>
      </c>
      <c r="D3478">
        <v>1112</v>
      </c>
      <c r="E3478" t="s">
        <v>219</v>
      </c>
      <c r="F3478" t="s">
        <v>221</v>
      </c>
    </row>
    <row r="3479" spans="1:6" x14ac:dyDescent="0.25">
      <c r="A3479">
        <v>84</v>
      </c>
      <c r="B3479" t="s">
        <v>1428</v>
      </c>
      <c r="C3479">
        <v>1300</v>
      </c>
      <c r="D3479">
        <v>1300</v>
      </c>
      <c r="E3479" t="s">
        <v>219</v>
      </c>
      <c r="F3479" t="s">
        <v>221</v>
      </c>
    </row>
    <row r="3480" spans="1:6" x14ac:dyDescent="0.25">
      <c r="A3480">
        <v>85</v>
      </c>
      <c r="B3480" t="s">
        <v>1428</v>
      </c>
      <c r="C3480">
        <v>1540</v>
      </c>
      <c r="D3480">
        <v>1540</v>
      </c>
      <c r="E3480" t="s">
        <v>219</v>
      </c>
      <c r="F3480" t="s">
        <v>221</v>
      </c>
    </row>
    <row r="3481" spans="1:6" x14ac:dyDescent="0.25">
      <c r="A3481">
        <v>86</v>
      </c>
      <c r="B3481" t="s">
        <v>1428</v>
      </c>
      <c r="C3481">
        <v>1400</v>
      </c>
      <c r="D3481">
        <v>1400</v>
      </c>
      <c r="E3481" t="s">
        <v>219</v>
      </c>
      <c r="F3481" t="s">
        <v>221</v>
      </c>
    </row>
    <row r="3482" spans="1:6" x14ac:dyDescent="0.25">
      <c r="A3482">
        <v>87</v>
      </c>
      <c r="B3482" t="s">
        <v>1428</v>
      </c>
      <c r="C3482">
        <v>4000</v>
      </c>
      <c r="D3482">
        <v>4000</v>
      </c>
      <c r="E3482" t="s">
        <v>219</v>
      </c>
      <c r="F3482" t="s">
        <v>221</v>
      </c>
    </row>
    <row r="3483" spans="1:6" x14ac:dyDescent="0.25">
      <c r="A3483">
        <v>88</v>
      </c>
      <c r="B3483" t="s">
        <v>1428</v>
      </c>
      <c r="C3483">
        <v>1500</v>
      </c>
      <c r="D3483">
        <v>1500</v>
      </c>
      <c r="E3483" t="s">
        <v>219</v>
      </c>
      <c r="F3483" t="s">
        <v>221</v>
      </c>
    </row>
    <row r="3484" spans="1:6" x14ac:dyDescent="0.25">
      <c r="A3484">
        <v>89</v>
      </c>
      <c r="B3484" t="s">
        <v>1428</v>
      </c>
      <c r="C3484">
        <v>700</v>
      </c>
      <c r="D3484">
        <v>700</v>
      </c>
      <c r="E3484" t="s">
        <v>219</v>
      </c>
      <c r="F3484" t="s">
        <v>221</v>
      </c>
    </row>
    <row r="3485" spans="1:6" x14ac:dyDescent="0.25">
      <c r="A3485">
        <v>90</v>
      </c>
      <c r="B3485" t="s">
        <v>1428</v>
      </c>
      <c r="C3485">
        <v>0</v>
      </c>
      <c r="D3485">
        <v>0</v>
      </c>
      <c r="E3485" t="s">
        <v>219</v>
      </c>
      <c r="F3485" t="s">
        <v>221</v>
      </c>
    </row>
    <row r="3486" spans="1:6" x14ac:dyDescent="0.25">
      <c r="A3486">
        <v>91</v>
      </c>
      <c r="B3486" t="s">
        <v>1428</v>
      </c>
      <c r="C3486">
        <v>1420</v>
      </c>
      <c r="D3486">
        <v>1420</v>
      </c>
      <c r="E3486" t="s">
        <v>219</v>
      </c>
      <c r="F3486" t="s">
        <v>221</v>
      </c>
    </row>
    <row r="3487" spans="1:6" x14ac:dyDescent="0.25">
      <c r="A3487">
        <v>92</v>
      </c>
      <c r="B3487" t="s">
        <v>1428</v>
      </c>
      <c r="C3487">
        <v>796</v>
      </c>
      <c r="D3487">
        <v>796</v>
      </c>
      <c r="E3487" t="s">
        <v>219</v>
      </c>
      <c r="F3487" t="s">
        <v>221</v>
      </c>
    </row>
    <row r="3488" spans="1:6" x14ac:dyDescent="0.25">
      <c r="A3488">
        <v>93</v>
      </c>
      <c r="B3488" t="s">
        <v>1428</v>
      </c>
      <c r="C3488">
        <v>492</v>
      </c>
      <c r="D3488">
        <v>492</v>
      </c>
      <c r="E3488" t="s">
        <v>219</v>
      </c>
      <c r="F3488" t="s">
        <v>221</v>
      </c>
    </row>
    <row r="3489" spans="1:6" x14ac:dyDescent="0.25">
      <c r="A3489">
        <v>94</v>
      </c>
      <c r="B3489" t="s">
        <v>1428</v>
      </c>
      <c r="C3489">
        <v>492</v>
      </c>
      <c r="D3489">
        <v>492</v>
      </c>
      <c r="E3489" t="s">
        <v>219</v>
      </c>
      <c r="F3489" t="s">
        <v>221</v>
      </c>
    </row>
    <row r="3490" spans="1:6" x14ac:dyDescent="0.25">
      <c r="A3490">
        <v>95</v>
      </c>
      <c r="B3490" t="s">
        <v>1428</v>
      </c>
      <c r="C3490">
        <v>492</v>
      </c>
      <c r="D3490">
        <v>492</v>
      </c>
      <c r="E3490" t="s">
        <v>219</v>
      </c>
      <c r="F3490" t="s">
        <v>221</v>
      </c>
    </row>
    <row r="3491" spans="1:6" x14ac:dyDescent="0.25">
      <c r="A3491">
        <v>96</v>
      </c>
      <c r="B3491" t="s">
        <v>1428</v>
      </c>
      <c r="C3491">
        <v>492</v>
      </c>
      <c r="D3491">
        <v>492</v>
      </c>
      <c r="E3491" t="s">
        <v>219</v>
      </c>
      <c r="F3491" t="s">
        <v>221</v>
      </c>
    </row>
    <row r="3492" spans="1:6" x14ac:dyDescent="0.25">
      <c r="A3492">
        <v>97</v>
      </c>
      <c r="B3492" t="s">
        <v>1428</v>
      </c>
      <c r="C3492">
        <v>492</v>
      </c>
      <c r="D3492">
        <v>492</v>
      </c>
      <c r="E3492" t="s">
        <v>219</v>
      </c>
      <c r="F3492" t="s">
        <v>221</v>
      </c>
    </row>
    <row r="3493" spans="1:6" x14ac:dyDescent="0.25">
      <c r="A3493">
        <v>98</v>
      </c>
      <c r="B3493" t="s">
        <v>1428</v>
      </c>
      <c r="C3493">
        <v>492</v>
      </c>
      <c r="D3493">
        <v>492</v>
      </c>
      <c r="E3493" t="s">
        <v>219</v>
      </c>
      <c r="F3493" t="s">
        <v>221</v>
      </c>
    </row>
    <row r="3494" spans="1:6" x14ac:dyDescent="0.25">
      <c r="A3494">
        <v>99</v>
      </c>
      <c r="B3494" t="s">
        <v>1428</v>
      </c>
      <c r="C3494">
        <v>520</v>
      </c>
      <c r="D3494">
        <v>520</v>
      </c>
      <c r="E3494" t="s">
        <v>219</v>
      </c>
      <c r="F3494" t="s">
        <v>221</v>
      </c>
    </row>
    <row r="3495" spans="1:6" x14ac:dyDescent="0.25">
      <c r="A3495">
        <v>100</v>
      </c>
      <c r="B3495" t="s">
        <v>1428</v>
      </c>
      <c r="C3495">
        <v>0</v>
      </c>
      <c r="D3495">
        <v>0</v>
      </c>
      <c r="E3495" t="s">
        <v>219</v>
      </c>
      <c r="F3495" t="s">
        <v>221</v>
      </c>
    </row>
    <row r="3496" spans="1:6" x14ac:dyDescent="0.25">
      <c r="A3496">
        <v>101</v>
      </c>
      <c r="B3496" t="s">
        <v>1428</v>
      </c>
      <c r="C3496">
        <v>2346</v>
      </c>
      <c r="D3496">
        <v>2346</v>
      </c>
      <c r="E3496" t="s">
        <v>219</v>
      </c>
      <c r="F3496" t="s">
        <v>221</v>
      </c>
    </row>
    <row r="3497" spans="1:6" x14ac:dyDescent="0.25">
      <c r="A3497">
        <v>102</v>
      </c>
      <c r="B3497" t="s">
        <v>1428</v>
      </c>
      <c r="C3497">
        <v>0</v>
      </c>
      <c r="D3497">
        <v>0</v>
      </c>
      <c r="E3497" t="s">
        <v>219</v>
      </c>
      <c r="F3497" t="s">
        <v>221</v>
      </c>
    </row>
    <row r="3498" spans="1:6" x14ac:dyDescent="0.25">
      <c r="A3498">
        <v>103</v>
      </c>
      <c r="B3498" t="s">
        <v>1428</v>
      </c>
      <c r="C3498">
        <v>0</v>
      </c>
      <c r="D3498">
        <v>0</v>
      </c>
      <c r="E3498" t="s">
        <v>219</v>
      </c>
      <c r="F3498" t="s">
        <v>221</v>
      </c>
    </row>
    <row r="3499" spans="1:6" x14ac:dyDescent="0.25">
      <c r="A3499">
        <v>104</v>
      </c>
      <c r="B3499" t="s">
        <v>1428</v>
      </c>
      <c r="C3499">
        <v>0</v>
      </c>
      <c r="D3499">
        <v>0</v>
      </c>
      <c r="E3499" t="s">
        <v>219</v>
      </c>
      <c r="F3499" t="s">
        <v>221</v>
      </c>
    </row>
    <row r="3500" spans="1:6" x14ac:dyDescent="0.25">
      <c r="A3500">
        <v>105</v>
      </c>
      <c r="B3500" t="s">
        <v>1428</v>
      </c>
      <c r="C3500">
        <v>0</v>
      </c>
      <c r="D3500">
        <v>0</v>
      </c>
      <c r="E3500" t="s">
        <v>219</v>
      </c>
      <c r="F3500" t="s">
        <v>221</v>
      </c>
    </row>
    <row r="3501" spans="1:6" x14ac:dyDescent="0.25">
      <c r="A3501">
        <v>106</v>
      </c>
      <c r="B3501" t="s">
        <v>1428</v>
      </c>
      <c r="C3501">
        <v>0</v>
      </c>
      <c r="D3501">
        <v>0</v>
      </c>
      <c r="E3501" t="s">
        <v>219</v>
      </c>
      <c r="F3501" t="s">
        <v>221</v>
      </c>
    </row>
    <row r="3502" spans="1:6" x14ac:dyDescent="0.25">
      <c r="A3502">
        <v>107</v>
      </c>
      <c r="B3502" t="s">
        <v>1428</v>
      </c>
      <c r="C3502">
        <v>1366</v>
      </c>
      <c r="D3502">
        <v>1366</v>
      </c>
      <c r="E3502" t="s">
        <v>219</v>
      </c>
      <c r="F3502" t="s">
        <v>221</v>
      </c>
    </row>
    <row r="3503" spans="1:6" x14ac:dyDescent="0.25">
      <c r="A3503">
        <v>108</v>
      </c>
      <c r="B3503" t="s">
        <v>1428</v>
      </c>
      <c r="C3503">
        <v>1568</v>
      </c>
      <c r="D3503">
        <v>1568</v>
      </c>
      <c r="E3503" t="s">
        <v>219</v>
      </c>
      <c r="F3503" t="s">
        <v>221</v>
      </c>
    </row>
    <row r="3504" spans="1:6" x14ac:dyDescent="0.25">
      <c r="A3504">
        <v>109</v>
      </c>
      <c r="B3504" t="s">
        <v>1428</v>
      </c>
      <c r="C3504">
        <v>5000</v>
      </c>
      <c r="D3504">
        <v>5000</v>
      </c>
      <c r="E3504" t="s">
        <v>219</v>
      </c>
      <c r="F3504" t="s">
        <v>221</v>
      </c>
    </row>
    <row r="3505" spans="1:6" x14ac:dyDescent="0.25">
      <c r="A3505">
        <v>110</v>
      </c>
      <c r="B3505" t="s">
        <v>1428</v>
      </c>
      <c r="C3505">
        <v>3106</v>
      </c>
      <c r="D3505">
        <v>3106</v>
      </c>
      <c r="E3505" t="s">
        <v>219</v>
      </c>
      <c r="F3505" t="s">
        <v>221</v>
      </c>
    </row>
    <row r="3506" spans="1:6" x14ac:dyDescent="0.25">
      <c r="A3506">
        <v>111</v>
      </c>
      <c r="B3506" t="s">
        <v>1428</v>
      </c>
      <c r="C3506">
        <v>1420</v>
      </c>
      <c r="D3506">
        <v>1420</v>
      </c>
      <c r="E3506" t="s">
        <v>219</v>
      </c>
      <c r="F3506" t="s">
        <v>221</v>
      </c>
    </row>
    <row r="3507" spans="1:6" x14ac:dyDescent="0.25">
      <c r="A3507">
        <v>112</v>
      </c>
      <c r="B3507" t="s">
        <v>1428</v>
      </c>
      <c r="C3507">
        <v>4154</v>
      </c>
      <c r="D3507">
        <v>4154</v>
      </c>
      <c r="E3507" t="s">
        <v>219</v>
      </c>
      <c r="F3507" t="s">
        <v>221</v>
      </c>
    </row>
    <row r="3508" spans="1:6" x14ac:dyDescent="0.25">
      <c r="A3508">
        <v>113</v>
      </c>
      <c r="B3508" t="s">
        <v>1428</v>
      </c>
      <c r="C3508">
        <v>800</v>
      </c>
      <c r="D3508">
        <v>800</v>
      </c>
      <c r="E3508" t="s">
        <v>219</v>
      </c>
      <c r="F3508" t="s">
        <v>221</v>
      </c>
    </row>
    <row r="3509" spans="1:6" x14ac:dyDescent="0.25">
      <c r="A3509">
        <v>114</v>
      </c>
      <c r="B3509" t="s">
        <v>1428</v>
      </c>
      <c r="C3509">
        <v>1428</v>
      </c>
      <c r="D3509">
        <v>1428</v>
      </c>
      <c r="E3509" t="s">
        <v>219</v>
      </c>
      <c r="F3509" t="s">
        <v>221</v>
      </c>
    </row>
    <row r="3510" spans="1:6" x14ac:dyDescent="0.25">
      <c r="A3510">
        <v>115</v>
      </c>
      <c r="B3510" t="s">
        <v>1428</v>
      </c>
      <c r="C3510">
        <v>13032</v>
      </c>
      <c r="D3510">
        <v>13032</v>
      </c>
      <c r="E3510" t="s">
        <v>219</v>
      </c>
      <c r="F3510" t="s">
        <v>221</v>
      </c>
    </row>
    <row r="3511" spans="1:6" x14ac:dyDescent="0.25">
      <c r="A3511">
        <v>116</v>
      </c>
      <c r="B3511" t="s">
        <v>1428</v>
      </c>
      <c r="C3511">
        <v>1398</v>
      </c>
      <c r="D3511">
        <v>1398</v>
      </c>
      <c r="E3511" t="s">
        <v>219</v>
      </c>
      <c r="F3511" t="s">
        <v>221</v>
      </c>
    </row>
    <row r="3512" spans="1:6" x14ac:dyDescent="0.25">
      <c r="A3512">
        <v>117</v>
      </c>
      <c r="B3512" t="s">
        <v>1428</v>
      </c>
      <c r="C3512">
        <v>1000</v>
      </c>
      <c r="D3512">
        <v>1000</v>
      </c>
      <c r="E3512" t="s">
        <v>219</v>
      </c>
      <c r="F3512" t="s">
        <v>221</v>
      </c>
    </row>
    <row r="3513" spans="1:6" x14ac:dyDescent="0.25">
      <c r="A3513">
        <v>118</v>
      </c>
      <c r="B3513" t="s">
        <v>1428</v>
      </c>
      <c r="C3513">
        <v>1978</v>
      </c>
      <c r="D3513">
        <v>1978</v>
      </c>
      <c r="E3513" t="s">
        <v>219</v>
      </c>
      <c r="F3513" t="s">
        <v>221</v>
      </c>
    </row>
    <row r="3514" spans="1:6" x14ac:dyDescent="0.25">
      <c r="A3514">
        <v>119</v>
      </c>
      <c r="B3514" t="s">
        <v>1428</v>
      </c>
      <c r="C3514">
        <v>400</v>
      </c>
      <c r="D3514">
        <v>400</v>
      </c>
      <c r="E3514" t="s">
        <v>219</v>
      </c>
      <c r="F3514" t="s">
        <v>221</v>
      </c>
    </row>
    <row r="3515" spans="1:6" x14ac:dyDescent="0.25">
      <c r="A3515">
        <v>120</v>
      </c>
      <c r="B3515" t="s">
        <v>1428</v>
      </c>
      <c r="C3515">
        <v>6000</v>
      </c>
      <c r="D3515">
        <v>6000</v>
      </c>
      <c r="E3515" t="s">
        <v>219</v>
      </c>
      <c r="F3515" t="s">
        <v>221</v>
      </c>
    </row>
    <row r="3516" spans="1:6" x14ac:dyDescent="0.25">
      <c r="A3516">
        <v>121</v>
      </c>
      <c r="B3516" t="s">
        <v>1428</v>
      </c>
      <c r="C3516">
        <v>2000</v>
      </c>
      <c r="D3516">
        <v>2000</v>
      </c>
      <c r="E3516" t="s">
        <v>219</v>
      </c>
      <c r="F3516" t="s">
        <v>221</v>
      </c>
    </row>
    <row r="3517" spans="1:6" x14ac:dyDescent="0.25">
      <c r="A3517">
        <v>122</v>
      </c>
      <c r="B3517" t="s">
        <v>1428</v>
      </c>
      <c r="C3517">
        <v>1614</v>
      </c>
      <c r="D3517">
        <v>1614</v>
      </c>
      <c r="E3517" t="s">
        <v>219</v>
      </c>
      <c r="F3517" t="s">
        <v>221</v>
      </c>
    </row>
    <row r="3518" spans="1:6" x14ac:dyDescent="0.25">
      <c r="A3518">
        <v>123</v>
      </c>
      <c r="B3518" t="s">
        <v>1428</v>
      </c>
      <c r="C3518">
        <v>1200</v>
      </c>
      <c r="D3518">
        <v>1200</v>
      </c>
      <c r="E3518" t="s">
        <v>219</v>
      </c>
      <c r="F3518" t="s">
        <v>221</v>
      </c>
    </row>
    <row r="3519" spans="1:6" x14ac:dyDescent="0.25">
      <c r="A3519">
        <v>124</v>
      </c>
      <c r="B3519" t="s">
        <v>1428</v>
      </c>
      <c r="C3519">
        <v>326</v>
      </c>
      <c r="D3519">
        <v>326</v>
      </c>
      <c r="E3519" t="s">
        <v>219</v>
      </c>
      <c r="F3519" t="s">
        <v>221</v>
      </c>
    </row>
    <row r="3520" spans="1:6" x14ac:dyDescent="0.25">
      <c r="A3520">
        <v>125</v>
      </c>
      <c r="B3520" t="s">
        <v>1428</v>
      </c>
      <c r="C3520">
        <v>3000</v>
      </c>
      <c r="D3520">
        <v>3000</v>
      </c>
      <c r="E3520" t="s">
        <v>219</v>
      </c>
      <c r="F3520" t="s">
        <v>221</v>
      </c>
    </row>
    <row r="3521" spans="1:6" x14ac:dyDescent="0.25">
      <c r="A3521">
        <v>126</v>
      </c>
      <c r="B3521" t="s">
        <v>1428</v>
      </c>
      <c r="C3521">
        <v>5602</v>
      </c>
      <c r="D3521">
        <v>5602</v>
      </c>
      <c r="E3521" t="s">
        <v>219</v>
      </c>
      <c r="F3521" t="s">
        <v>221</v>
      </c>
    </row>
    <row r="3522" spans="1:6" x14ac:dyDescent="0.25">
      <c r="A3522">
        <v>127</v>
      </c>
      <c r="B3522" t="s">
        <v>1428</v>
      </c>
      <c r="C3522">
        <v>3392</v>
      </c>
      <c r="D3522">
        <v>3392</v>
      </c>
      <c r="E3522" t="s">
        <v>219</v>
      </c>
      <c r="F3522" t="s">
        <v>221</v>
      </c>
    </row>
    <row r="3523" spans="1:6" x14ac:dyDescent="0.25">
      <c r="A3523">
        <v>128</v>
      </c>
      <c r="B3523" t="s">
        <v>1428</v>
      </c>
      <c r="C3523">
        <v>3000</v>
      </c>
      <c r="D3523">
        <v>3000</v>
      </c>
      <c r="E3523" t="s">
        <v>219</v>
      </c>
      <c r="F3523" t="s">
        <v>221</v>
      </c>
    </row>
    <row r="3524" spans="1:6" x14ac:dyDescent="0.25">
      <c r="A3524">
        <v>129</v>
      </c>
      <c r="B3524" t="s">
        <v>1428</v>
      </c>
      <c r="C3524">
        <v>7442</v>
      </c>
      <c r="D3524">
        <v>7442</v>
      </c>
      <c r="E3524" t="s">
        <v>219</v>
      </c>
      <c r="F3524" t="s">
        <v>221</v>
      </c>
    </row>
    <row r="3525" spans="1:6" x14ac:dyDescent="0.25">
      <c r="A3525">
        <v>130</v>
      </c>
      <c r="B3525" t="s">
        <v>1428</v>
      </c>
      <c r="C3525">
        <v>2442</v>
      </c>
      <c r="D3525">
        <v>2442</v>
      </c>
      <c r="E3525" t="s">
        <v>219</v>
      </c>
      <c r="F3525" t="s">
        <v>221</v>
      </c>
    </row>
    <row r="3526" spans="1:6" x14ac:dyDescent="0.25">
      <c r="A3526">
        <v>131</v>
      </c>
      <c r="B3526" t="s">
        <v>1428</v>
      </c>
      <c r="C3526">
        <v>1652</v>
      </c>
      <c r="D3526">
        <v>1652</v>
      </c>
      <c r="E3526" t="s">
        <v>219</v>
      </c>
      <c r="F3526" t="s">
        <v>221</v>
      </c>
    </row>
    <row r="3527" spans="1:6" x14ac:dyDescent="0.25">
      <c r="A3527">
        <v>132</v>
      </c>
      <c r="B3527" t="s">
        <v>1428</v>
      </c>
      <c r="C3527">
        <v>1716</v>
      </c>
      <c r="D3527">
        <v>1716</v>
      </c>
      <c r="E3527" t="s">
        <v>219</v>
      </c>
      <c r="F3527" t="s">
        <v>221</v>
      </c>
    </row>
    <row r="3528" spans="1:6" x14ac:dyDescent="0.25">
      <c r="A3528">
        <v>133</v>
      </c>
      <c r="B3528" t="s">
        <v>1428</v>
      </c>
      <c r="C3528">
        <v>3000</v>
      </c>
      <c r="D3528">
        <v>3000</v>
      </c>
      <c r="E3528" t="s">
        <v>219</v>
      </c>
      <c r="F3528" t="s">
        <v>221</v>
      </c>
    </row>
    <row r="3529" spans="1:6" x14ac:dyDescent="0.25">
      <c r="A3529">
        <v>134</v>
      </c>
      <c r="B3529" t="s">
        <v>1428</v>
      </c>
      <c r="C3529">
        <v>9000</v>
      </c>
      <c r="D3529">
        <v>9000</v>
      </c>
      <c r="E3529" t="s">
        <v>219</v>
      </c>
      <c r="F3529" t="s">
        <v>221</v>
      </c>
    </row>
    <row r="3530" spans="1:6" x14ac:dyDescent="0.25">
      <c r="A3530">
        <v>135</v>
      </c>
      <c r="B3530" t="s">
        <v>1428</v>
      </c>
      <c r="C3530">
        <v>1484</v>
      </c>
      <c r="D3530">
        <v>1484</v>
      </c>
      <c r="E3530" t="s">
        <v>219</v>
      </c>
      <c r="F3530" t="s">
        <v>221</v>
      </c>
    </row>
    <row r="3531" spans="1:6" x14ac:dyDescent="0.25">
      <c r="A3531">
        <v>136</v>
      </c>
      <c r="B3531" t="s">
        <v>1428</v>
      </c>
      <c r="C3531">
        <v>3624</v>
      </c>
      <c r="D3531">
        <v>3624</v>
      </c>
      <c r="E3531" t="s">
        <v>219</v>
      </c>
      <c r="F3531" t="s">
        <v>221</v>
      </c>
    </row>
    <row r="3532" spans="1:6" x14ac:dyDescent="0.25">
      <c r="A3532">
        <v>137</v>
      </c>
      <c r="B3532" t="s">
        <v>1428</v>
      </c>
      <c r="C3532">
        <v>2076</v>
      </c>
      <c r="D3532">
        <v>2076</v>
      </c>
      <c r="E3532" t="s">
        <v>219</v>
      </c>
      <c r="F3532" t="s">
        <v>221</v>
      </c>
    </row>
    <row r="3533" spans="1:6" x14ac:dyDescent="0.25">
      <c r="A3533">
        <v>138</v>
      </c>
      <c r="B3533" t="s">
        <v>1428</v>
      </c>
      <c r="C3533">
        <v>3000</v>
      </c>
      <c r="D3533">
        <v>3000</v>
      </c>
      <c r="E3533" t="s">
        <v>219</v>
      </c>
      <c r="F3533" t="s">
        <v>221</v>
      </c>
    </row>
    <row r="3534" spans="1:6" x14ac:dyDescent="0.25">
      <c r="A3534">
        <v>139</v>
      </c>
      <c r="B3534" t="s">
        <v>1428</v>
      </c>
      <c r="C3534">
        <v>8000</v>
      </c>
      <c r="D3534">
        <v>8000</v>
      </c>
      <c r="E3534" t="s">
        <v>219</v>
      </c>
      <c r="F3534" t="s">
        <v>221</v>
      </c>
    </row>
    <row r="3535" spans="1:6" x14ac:dyDescent="0.25">
      <c r="A3535">
        <v>140</v>
      </c>
      <c r="B3535" t="s">
        <v>1428</v>
      </c>
      <c r="C3535">
        <v>4740</v>
      </c>
      <c r="D3535">
        <v>4740</v>
      </c>
      <c r="E3535" t="s">
        <v>219</v>
      </c>
      <c r="F3535" t="s">
        <v>221</v>
      </c>
    </row>
    <row r="3536" spans="1:6" x14ac:dyDescent="0.25">
      <c r="A3536">
        <v>141</v>
      </c>
      <c r="B3536" t="s">
        <v>1428</v>
      </c>
      <c r="C3536">
        <v>4740</v>
      </c>
      <c r="D3536">
        <v>4740</v>
      </c>
      <c r="E3536" t="s">
        <v>219</v>
      </c>
      <c r="F3536" t="s">
        <v>221</v>
      </c>
    </row>
    <row r="3537" spans="1:6" x14ac:dyDescent="0.25">
      <c r="A3537">
        <v>142</v>
      </c>
      <c r="B3537" t="s">
        <v>1428</v>
      </c>
      <c r="C3537">
        <v>7442</v>
      </c>
      <c r="D3537">
        <v>7442</v>
      </c>
      <c r="E3537" t="s">
        <v>219</v>
      </c>
      <c r="F3537" t="s">
        <v>221</v>
      </c>
    </row>
    <row r="3538" spans="1:6" x14ac:dyDescent="0.25">
      <c r="A3538">
        <v>143</v>
      </c>
      <c r="B3538" t="s">
        <v>1428</v>
      </c>
      <c r="C3538">
        <v>2500</v>
      </c>
      <c r="D3538">
        <v>2500</v>
      </c>
      <c r="E3538" t="s">
        <v>219</v>
      </c>
      <c r="F3538" t="s">
        <v>221</v>
      </c>
    </row>
    <row r="3539" spans="1:6" x14ac:dyDescent="0.25">
      <c r="A3539">
        <v>144</v>
      </c>
      <c r="B3539" t="s">
        <v>1428</v>
      </c>
      <c r="C3539">
        <v>4500</v>
      </c>
      <c r="D3539">
        <v>4500</v>
      </c>
      <c r="E3539" t="s">
        <v>219</v>
      </c>
      <c r="F3539" t="s">
        <v>221</v>
      </c>
    </row>
    <row r="3540" spans="1:6" x14ac:dyDescent="0.25">
      <c r="A3540">
        <v>145</v>
      </c>
      <c r="B3540" t="s">
        <v>1428</v>
      </c>
      <c r="C3540">
        <v>4160</v>
      </c>
      <c r="D3540">
        <v>4160</v>
      </c>
      <c r="E3540" t="s">
        <v>219</v>
      </c>
      <c r="F3540" t="s">
        <v>221</v>
      </c>
    </row>
    <row r="3541" spans="1:6" x14ac:dyDescent="0.25">
      <c r="A3541">
        <v>146</v>
      </c>
      <c r="B3541" t="s">
        <v>1428</v>
      </c>
      <c r="C3541">
        <v>4640</v>
      </c>
      <c r="D3541">
        <v>4640</v>
      </c>
      <c r="E3541" t="s">
        <v>219</v>
      </c>
      <c r="F3541" t="s">
        <v>221</v>
      </c>
    </row>
    <row r="3542" spans="1:6" x14ac:dyDescent="0.25">
      <c r="A3542">
        <v>147</v>
      </c>
      <c r="B3542" t="s">
        <v>1428</v>
      </c>
      <c r="C3542">
        <v>2178</v>
      </c>
      <c r="D3542">
        <v>2178</v>
      </c>
      <c r="E3542" t="s">
        <v>219</v>
      </c>
      <c r="F3542" t="s">
        <v>221</v>
      </c>
    </row>
    <row r="3543" spans="1:6" x14ac:dyDescent="0.25">
      <c r="A3543">
        <v>148</v>
      </c>
      <c r="B3543" t="s">
        <v>1428</v>
      </c>
      <c r="C3543">
        <v>2546</v>
      </c>
      <c r="D3543">
        <v>2546</v>
      </c>
      <c r="E3543" t="s">
        <v>219</v>
      </c>
      <c r="F3543" t="s">
        <v>221</v>
      </c>
    </row>
    <row r="3544" spans="1:6" x14ac:dyDescent="0.25">
      <c r="A3544">
        <v>149</v>
      </c>
      <c r="B3544" t="s">
        <v>1428</v>
      </c>
      <c r="C3544">
        <v>7442</v>
      </c>
      <c r="D3544">
        <v>7442</v>
      </c>
      <c r="E3544" t="s">
        <v>219</v>
      </c>
      <c r="F3544" t="s">
        <v>221</v>
      </c>
    </row>
    <row r="3545" spans="1:6" x14ac:dyDescent="0.25">
      <c r="A3545">
        <v>150</v>
      </c>
      <c r="B3545" t="s">
        <v>1428</v>
      </c>
      <c r="C3545">
        <v>4160</v>
      </c>
      <c r="D3545">
        <v>4160</v>
      </c>
      <c r="E3545" t="s">
        <v>219</v>
      </c>
      <c r="F3545" t="s">
        <v>221</v>
      </c>
    </row>
    <row r="3546" spans="1:6" x14ac:dyDescent="0.25">
      <c r="A3546">
        <v>151</v>
      </c>
      <c r="B3546" t="s">
        <v>1428</v>
      </c>
      <c r="C3546">
        <v>0</v>
      </c>
      <c r="D3546">
        <v>0</v>
      </c>
      <c r="E3546" t="s">
        <v>219</v>
      </c>
      <c r="F3546" t="s">
        <v>221</v>
      </c>
    </row>
    <row r="3547" spans="1:6" x14ac:dyDescent="0.25">
      <c r="A3547">
        <v>152</v>
      </c>
      <c r="B3547" t="s">
        <v>1428</v>
      </c>
      <c r="C3547">
        <v>1000</v>
      </c>
      <c r="D3547">
        <v>1000</v>
      </c>
      <c r="E3547" t="s">
        <v>219</v>
      </c>
      <c r="F3547" t="s">
        <v>221</v>
      </c>
    </row>
    <row r="3548" spans="1:6" x14ac:dyDescent="0.25">
      <c r="A3548">
        <v>153</v>
      </c>
      <c r="B3548" t="s">
        <v>1428</v>
      </c>
      <c r="C3548">
        <v>0</v>
      </c>
      <c r="D3548">
        <v>0</v>
      </c>
      <c r="E3548" t="s">
        <v>219</v>
      </c>
      <c r="F3548" t="s">
        <v>221</v>
      </c>
    </row>
    <row r="3549" spans="1:6" x14ac:dyDescent="0.25">
      <c r="A3549">
        <v>154</v>
      </c>
      <c r="B3549" t="s">
        <v>1428</v>
      </c>
      <c r="C3549">
        <v>0</v>
      </c>
      <c r="D3549">
        <v>0</v>
      </c>
      <c r="E3549" t="s">
        <v>219</v>
      </c>
      <c r="F3549" t="s">
        <v>221</v>
      </c>
    </row>
    <row r="3550" spans="1:6" x14ac:dyDescent="0.25">
      <c r="A3550">
        <v>155</v>
      </c>
      <c r="B3550" t="s">
        <v>1428</v>
      </c>
      <c r="C3550">
        <v>0</v>
      </c>
      <c r="D3550">
        <v>0</v>
      </c>
      <c r="E3550" t="s">
        <v>219</v>
      </c>
      <c r="F3550" t="s">
        <v>221</v>
      </c>
    </row>
    <row r="3551" spans="1:6" x14ac:dyDescent="0.25">
      <c r="A3551">
        <v>156</v>
      </c>
      <c r="B3551" t="s">
        <v>1428</v>
      </c>
      <c r="C3551">
        <v>0</v>
      </c>
      <c r="D3551">
        <v>0</v>
      </c>
      <c r="E3551" t="s">
        <v>219</v>
      </c>
      <c r="F3551" t="s">
        <v>221</v>
      </c>
    </row>
    <row r="3552" spans="1:6" x14ac:dyDescent="0.25">
      <c r="A3552">
        <v>157</v>
      </c>
      <c r="B3552" t="s">
        <v>1428</v>
      </c>
      <c r="C3552">
        <v>1400</v>
      </c>
      <c r="D3552">
        <v>1400</v>
      </c>
      <c r="E3552" t="s">
        <v>219</v>
      </c>
      <c r="F3552" t="s">
        <v>221</v>
      </c>
    </row>
    <row r="3553" spans="1:6" x14ac:dyDescent="0.25">
      <c r="A3553">
        <v>158</v>
      </c>
      <c r="B3553" t="s">
        <v>1428</v>
      </c>
      <c r="C3553">
        <v>800</v>
      </c>
      <c r="D3553">
        <v>800</v>
      </c>
      <c r="E3553" t="s">
        <v>219</v>
      </c>
      <c r="F3553" t="s">
        <v>221</v>
      </c>
    </row>
    <row r="3554" spans="1:6" x14ac:dyDescent="0.25">
      <c r="A3554">
        <v>159</v>
      </c>
      <c r="B3554" t="s">
        <v>1428</v>
      </c>
      <c r="C3554">
        <v>3000</v>
      </c>
      <c r="D3554">
        <v>3000</v>
      </c>
      <c r="E3554" t="s">
        <v>219</v>
      </c>
      <c r="F3554" t="s">
        <v>221</v>
      </c>
    </row>
    <row r="3555" spans="1:6" x14ac:dyDescent="0.25">
      <c r="A3555">
        <v>160</v>
      </c>
      <c r="B3555" t="s">
        <v>1428</v>
      </c>
      <c r="C3555">
        <v>3700</v>
      </c>
      <c r="D3555">
        <v>3700</v>
      </c>
      <c r="E3555" t="s">
        <v>219</v>
      </c>
      <c r="F3555" t="s">
        <v>221</v>
      </c>
    </row>
    <row r="3556" spans="1:6" x14ac:dyDescent="0.25">
      <c r="A3556">
        <v>161</v>
      </c>
      <c r="B3556" t="s">
        <v>1428</v>
      </c>
      <c r="C3556">
        <v>0</v>
      </c>
      <c r="D3556">
        <v>0</v>
      </c>
      <c r="E3556" t="s">
        <v>219</v>
      </c>
      <c r="F3556" t="s">
        <v>221</v>
      </c>
    </row>
    <row r="3557" spans="1:6" x14ac:dyDescent="0.25">
      <c r="A3557">
        <v>162</v>
      </c>
      <c r="B3557" t="s">
        <v>1428</v>
      </c>
      <c r="C3557">
        <v>322</v>
      </c>
      <c r="D3557">
        <v>322</v>
      </c>
      <c r="E3557" t="s">
        <v>219</v>
      </c>
      <c r="F3557" t="s">
        <v>221</v>
      </c>
    </row>
    <row r="3558" spans="1:6" x14ac:dyDescent="0.25">
      <c r="A3558">
        <v>163</v>
      </c>
      <c r="B3558" t="s">
        <v>1428</v>
      </c>
      <c r="C3558">
        <v>800</v>
      </c>
      <c r="D3558">
        <v>800</v>
      </c>
      <c r="E3558" t="s">
        <v>219</v>
      </c>
      <c r="F3558" t="s">
        <v>221</v>
      </c>
    </row>
    <row r="3559" spans="1:6" x14ac:dyDescent="0.25">
      <c r="A3559">
        <v>164</v>
      </c>
      <c r="B3559" t="s">
        <v>1428</v>
      </c>
      <c r="C3559">
        <v>0</v>
      </c>
      <c r="D3559">
        <v>0</v>
      </c>
      <c r="E3559" t="s">
        <v>219</v>
      </c>
      <c r="F3559" t="s">
        <v>221</v>
      </c>
    </row>
    <row r="3560" spans="1:6" x14ac:dyDescent="0.25">
      <c r="A3560">
        <v>165</v>
      </c>
      <c r="B3560" t="s">
        <v>1428</v>
      </c>
      <c r="C3560">
        <v>0</v>
      </c>
      <c r="D3560">
        <v>0</v>
      </c>
      <c r="E3560" t="s">
        <v>219</v>
      </c>
      <c r="F3560" t="s">
        <v>221</v>
      </c>
    </row>
    <row r="3561" spans="1:6" x14ac:dyDescent="0.25">
      <c r="A3561">
        <v>166</v>
      </c>
      <c r="B3561" t="s">
        <v>1428</v>
      </c>
      <c r="C3561">
        <v>1428</v>
      </c>
      <c r="D3561">
        <v>1428</v>
      </c>
      <c r="E3561" t="s">
        <v>219</v>
      </c>
      <c r="F3561" t="s">
        <v>221</v>
      </c>
    </row>
    <row r="3562" spans="1:6" x14ac:dyDescent="0.25">
      <c r="A3562">
        <v>167</v>
      </c>
      <c r="B3562" t="s">
        <v>1428</v>
      </c>
      <c r="C3562">
        <v>3000</v>
      </c>
      <c r="D3562">
        <v>3000</v>
      </c>
      <c r="E3562" t="s">
        <v>219</v>
      </c>
      <c r="F3562" t="s">
        <v>221</v>
      </c>
    </row>
    <row r="3563" spans="1:6" x14ac:dyDescent="0.25">
      <c r="A3563">
        <v>168</v>
      </c>
      <c r="B3563" t="s">
        <v>1428</v>
      </c>
      <c r="C3563">
        <v>3720</v>
      </c>
      <c r="D3563">
        <v>3720</v>
      </c>
      <c r="E3563" t="s">
        <v>219</v>
      </c>
      <c r="F3563" t="s">
        <v>221</v>
      </c>
    </row>
    <row r="3564" spans="1:6" x14ac:dyDescent="0.25">
      <c r="A3564">
        <v>169</v>
      </c>
      <c r="B3564" t="s">
        <v>1428</v>
      </c>
      <c r="C3564">
        <v>1812</v>
      </c>
      <c r="D3564">
        <v>1812</v>
      </c>
      <c r="E3564" t="s">
        <v>219</v>
      </c>
      <c r="F3564" t="s">
        <v>221</v>
      </c>
    </row>
    <row r="3565" spans="1:6" x14ac:dyDescent="0.25">
      <c r="A3565">
        <v>170</v>
      </c>
      <c r="B3565" t="s">
        <v>1428</v>
      </c>
      <c r="C3565">
        <v>1210</v>
      </c>
      <c r="D3565">
        <v>1210</v>
      </c>
      <c r="E3565" t="s">
        <v>219</v>
      </c>
      <c r="F3565" t="s">
        <v>221</v>
      </c>
    </row>
    <row r="3566" spans="1:6" x14ac:dyDescent="0.25">
      <c r="A3566">
        <v>171</v>
      </c>
      <c r="B3566" t="s">
        <v>1428</v>
      </c>
      <c r="C3566">
        <v>1634</v>
      </c>
      <c r="D3566">
        <v>1634</v>
      </c>
      <c r="E3566" t="s">
        <v>219</v>
      </c>
      <c r="F3566" t="s">
        <v>221</v>
      </c>
    </row>
    <row r="3567" spans="1:6" x14ac:dyDescent="0.25">
      <c r="A3567">
        <v>172</v>
      </c>
      <c r="B3567" t="s">
        <v>1428</v>
      </c>
      <c r="C3567">
        <v>1302</v>
      </c>
      <c r="D3567">
        <v>1302</v>
      </c>
      <c r="E3567" t="s">
        <v>219</v>
      </c>
      <c r="F3567" t="s">
        <v>221</v>
      </c>
    </row>
    <row r="3568" spans="1:6" x14ac:dyDescent="0.25">
      <c r="A3568">
        <v>173</v>
      </c>
      <c r="B3568" t="s">
        <v>1428</v>
      </c>
      <c r="C3568">
        <v>928</v>
      </c>
      <c r="D3568">
        <v>928</v>
      </c>
      <c r="E3568" t="s">
        <v>219</v>
      </c>
      <c r="F3568" t="s">
        <v>221</v>
      </c>
    </row>
    <row r="3569" spans="1:6" x14ac:dyDescent="0.25">
      <c r="A3569">
        <v>174</v>
      </c>
      <c r="B3569" t="s">
        <v>1428</v>
      </c>
      <c r="C3569">
        <v>2000</v>
      </c>
      <c r="D3569">
        <v>2000</v>
      </c>
      <c r="E3569" t="s">
        <v>219</v>
      </c>
      <c r="F3569" t="s">
        <v>221</v>
      </c>
    </row>
    <row r="3570" spans="1:6" x14ac:dyDescent="0.25">
      <c r="A3570">
        <v>175</v>
      </c>
      <c r="B3570" t="s">
        <v>1428</v>
      </c>
      <c r="C3570">
        <v>3196</v>
      </c>
      <c r="D3570">
        <v>3196</v>
      </c>
      <c r="E3570" t="s">
        <v>219</v>
      </c>
      <c r="F3570" t="s">
        <v>221</v>
      </c>
    </row>
    <row r="3571" spans="1:6" x14ac:dyDescent="0.25">
      <c r="A3571">
        <v>176</v>
      </c>
      <c r="B3571" t="s">
        <v>1428</v>
      </c>
      <c r="C3571">
        <v>6296</v>
      </c>
      <c r="D3571">
        <v>6296</v>
      </c>
      <c r="E3571" t="s">
        <v>219</v>
      </c>
      <c r="F3571" t="s">
        <v>221</v>
      </c>
    </row>
    <row r="3572" spans="1:6" x14ac:dyDescent="0.25">
      <c r="A3572">
        <v>177</v>
      </c>
      <c r="B3572" t="s">
        <v>1428</v>
      </c>
      <c r="C3572">
        <v>1000</v>
      </c>
      <c r="D3572">
        <v>1000</v>
      </c>
      <c r="E3572" t="s">
        <v>219</v>
      </c>
      <c r="F3572" t="s">
        <v>221</v>
      </c>
    </row>
    <row r="3573" spans="1:6" x14ac:dyDescent="0.25">
      <c r="A3573">
        <v>178</v>
      </c>
      <c r="B3573" t="s">
        <v>1428</v>
      </c>
      <c r="C3573">
        <v>1000</v>
      </c>
      <c r="D3573">
        <v>1000</v>
      </c>
      <c r="E3573" t="s">
        <v>219</v>
      </c>
      <c r="F3573" t="s">
        <v>221</v>
      </c>
    </row>
    <row r="3574" spans="1:6" x14ac:dyDescent="0.25">
      <c r="A3574">
        <v>179</v>
      </c>
      <c r="B3574" t="s">
        <v>1428</v>
      </c>
      <c r="C3574">
        <v>4000</v>
      </c>
      <c r="D3574">
        <v>4000</v>
      </c>
      <c r="E3574" t="s">
        <v>219</v>
      </c>
      <c r="F3574" t="s">
        <v>221</v>
      </c>
    </row>
    <row r="3575" spans="1:6" x14ac:dyDescent="0.25">
      <c r="A3575">
        <v>180</v>
      </c>
      <c r="B3575" t="s">
        <v>1428</v>
      </c>
      <c r="C3575">
        <v>7442</v>
      </c>
      <c r="D3575">
        <v>7442</v>
      </c>
      <c r="E3575" t="s">
        <v>219</v>
      </c>
      <c r="F3575" t="s">
        <v>221</v>
      </c>
    </row>
    <row r="3576" spans="1:6" x14ac:dyDescent="0.25">
      <c r="A3576">
        <v>181</v>
      </c>
      <c r="B3576" t="s">
        <v>1428</v>
      </c>
      <c r="C3576">
        <v>5700</v>
      </c>
      <c r="D3576">
        <v>5700</v>
      </c>
      <c r="E3576" t="s">
        <v>219</v>
      </c>
      <c r="F3576" t="s">
        <v>221</v>
      </c>
    </row>
    <row r="3577" spans="1:6" x14ac:dyDescent="0.25">
      <c r="A3577">
        <v>182</v>
      </c>
      <c r="B3577" t="s">
        <v>1428</v>
      </c>
      <c r="C3577">
        <v>8900</v>
      </c>
      <c r="D3577">
        <v>8900</v>
      </c>
      <c r="E3577" t="s">
        <v>219</v>
      </c>
      <c r="F3577" t="s">
        <v>221</v>
      </c>
    </row>
    <row r="3578" spans="1:6" x14ac:dyDescent="0.25">
      <c r="A3578">
        <v>183</v>
      </c>
      <c r="B3578" t="s">
        <v>1428</v>
      </c>
      <c r="C3578">
        <v>8000</v>
      </c>
      <c r="D3578">
        <v>8000</v>
      </c>
      <c r="E3578" t="s">
        <v>219</v>
      </c>
      <c r="F3578" t="s">
        <v>221</v>
      </c>
    </row>
    <row r="3579" spans="1:6" x14ac:dyDescent="0.25">
      <c r="A3579">
        <v>184</v>
      </c>
      <c r="B3579" t="s">
        <v>1428</v>
      </c>
      <c r="C3579">
        <v>2300</v>
      </c>
      <c r="D3579">
        <v>2300</v>
      </c>
      <c r="E3579" t="s">
        <v>219</v>
      </c>
      <c r="F3579" t="s">
        <v>221</v>
      </c>
    </row>
    <row r="3580" spans="1:6" x14ac:dyDescent="0.25">
      <c r="A3580">
        <v>185</v>
      </c>
      <c r="B3580" t="s">
        <v>1428</v>
      </c>
      <c r="C3580">
        <v>1384</v>
      </c>
      <c r="D3580">
        <v>1384</v>
      </c>
      <c r="E3580" t="s">
        <v>219</v>
      </c>
      <c r="F3580" t="s">
        <v>221</v>
      </c>
    </row>
    <row r="3581" spans="1:6" x14ac:dyDescent="0.25">
      <c r="A3581">
        <v>186</v>
      </c>
      <c r="B3581" t="s">
        <v>1428</v>
      </c>
      <c r="C3581">
        <v>1124</v>
      </c>
      <c r="D3581">
        <v>1124</v>
      </c>
      <c r="E3581" t="s">
        <v>219</v>
      </c>
      <c r="F3581" t="s">
        <v>221</v>
      </c>
    </row>
    <row r="3582" spans="1:6" x14ac:dyDescent="0.25">
      <c r="A3582">
        <v>187</v>
      </c>
      <c r="B3582" t="s">
        <v>1428</v>
      </c>
      <c r="C3582">
        <v>1412</v>
      </c>
      <c r="D3582">
        <v>1412</v>
      </c>
      <c r="E3582" t="s">
        <v>219</v>
      </c>
      <c r="F3582" t="s">
        <v>221</v>
      </c>
    </row>
    <row r="3583" spans="1:6" x14ac:dyDescent="0.25">
      <c r="A3583">
        <v>188</v>
      </c>
      <c r="B3583" t="s">
        <v>1428</v>
      </c>
      <c r="C3583">
        <v>0</v>
      </c>
      <c r="D3583">
        <v>0</v>
      </c>
      <c r="E3583" t="s">
        <v>219</v>
      </c>
      <c r="F3583" t="s">
        <v>221</v>
      </c>
    </row>
    <row r="3584" spans="1:6" x14ac:dyDescent="0.25">
      <c r="A3584">
        <v>189</v>
      </c>
      <c r="B3584" t="s">
        <v>1428</v>
      </c>
      <c r="C3584">
        <v>1800</v>
      </c>
      <c r="D3584">
        <v>1800</v>
      </c>
      <c r="E3584" t="s">
        <v>219</v>
      </c>
      <c r="F3584" t="s">
        <v>221</v>
      </c>
    </row>
    <row r="3585" spans="1:6" x14ac:dyDescent="0.25">
      <c r="A3585">
        <v>190</v>
      </c>
      <c r="B3585" t="s">
        <v>1428</v>
      </c>
      <c r="C3585">
        <v>0</v>
      </c>
      <c r="D3585">
        <v>0</v>
      </c>
      <c r="E3585" t="s">
        <v>219</v>
      </c>
      <c r="F3585" t="s">
        <v>221</v>
      </c>
    </row>
    <row r="3586" spans="1:6" x14ac:dyDescent="0.25">
      <c r="A3586">
        <v>191</v>
      </c>
      <c r="B3586" t="s">
        <v>1428</v>
      </c>
      <c r="C3586">
        <v>0</v>
      </c>
      <c r="D3586">
        <v>0</v>
      </c>
      <c r="E3586" t="s">
        <v>219</v>
      </c>
      <c r="F3586" t="s">
        <v>221</v>
      </c>
    </row>
    <row r="3587" spans="1:6" x14ac:dyDescent="0.25">
      <c r="A3587">
        <v>192</v>
      </c>
      <c r="B3587" t="s">
        <v>1428</v>
      </c>
      <c r="C3587">
        <v>0</v>
      </c>
      <c r="D3587">
        <v>0</v>
      </c>
      <c r="E3587" t="s">
        <v>219</v>
      </c>
      <c r="F3587" t="s">
        <v>221</v>
      </c>
    </row>
    <row r="3588" spans="1:6" x14ac:dyDescent="0.25">
      <c r="A3588">
        <v>193</v>
      </c>
      <c r="B3588" t="s">
        <v>1428</v>
      </c>
      <c r="C3588">
        <v>0</v>
      </c>
      <c r="D3588">
        <v>0</v>
      </c>
      <c r="E3588" t="s">
        <v>219</v>
      </c>
      <c r="F3588" t="s">
        <v>221</v>
      </c>
    </row>
    <row r="3589" spans="1:6" x14ac:dyDescent="0.25">
      <c r="A3589">
        <v>194</v>
      </c>
      <c r="B3589" t="s">
        <v>1428</v>
      </c>
      <c r="C3589">
        <v>0</v>
      </c>
      <c r="D3589">
        <v>0</v>
      </c>
      <c r="E3589" t="s">
        <v>219</v>
      </c>
      <c r="F3589" t="s">
        <v>221</v>
      </c>
    </row>
    <row r="3590" spans="1:6" x14ac:dyDescent="0.25">
      <c r="A3590">
        <v>195</v>
      </c>
      <c r="B3590" t="s">
        <v>1428</v>
      </c>
      <c r="C3590">
        <v>0</v>
      </c>
      <c r="D3590">
        <v>0</v>
      </c>
      <c r="E3590" t="s">
        <v>219</v>
      </c>
      <c r="F3590" t="s">
        <v>221</v>
      </c>
    </row>
    <row r="3591" spans="1:6" x14ac:dyDescent="0.25">
      <c r="A3591">
        <v>196</v>
      </c>
      <c r="B3591" t="s">
        <v>1428</v>
      </c>
      <c r="C3591">
        <v>2768</v>
      </c>
      <c r="D3591">
        <v>2768</v>
      </c>
      <c r="E3591" t="s">
        <v>219</v>
      </c>
      <c r="F3591" t="s">
        <v>221</v>
      </c>
    </row>
    <row r="3592" spans="1:6" x14ac:dyDescent="0.25">
      <c r="A3592">
        <v>197</v>
      </c>
      <c r="B3592" t="s">
        <v>1428</v>
      </c>
      <c r="C3592">
        <v>0</v>
      </c>
      <c r="D3592">
        <v>0</v>
      </c>
      <c r="E3592" t="s">
        <v>219</v>
      </c>
      <c r="F3592" t="s">
        <v>221</v>
      </c>
    </row>
    <row r="3593" spans="1:6" x14ac:dyDescent="0.25">
      <c r="A3593">
        <v>198</v>
      </c>
      <c r="B3593" t="s">
        <v>1428</v>
      </c>
      <c r="C3593">
        <v>0</v>
      </c>
      <c r="D3593">
        <v>0</v>
      </c>
      <c r="E3593" t="s">
        <v>219</v>
      </c>
      <c r="F3593" t="s">
        <v>221</v>
      </c>
    </row>
    <row r="3594" spans="1:6" x14ac:dyDescent="0.25">
      <c r="A3594">
        <v>199</v>
      </c>
      <c r="B3594" t="s">
        <v>1428</v>
      </c>
      <c r="C3594">
        <v>1148</v>
      </c>
      <c r="D3594">
        <v>1148</v>
      </c>
      <c r="E3594" t="s">
        <v>219</v>
      </c>
      <c r="F3594" t="s">
        <v>221</v>
      </c>
    </row>
    <row r="3595" spans="1:6" x14ac:dyDescent="0.25">
      <c r="A3595">
        <v>200</v>
      </c>
      <c r="B3595" t="s">
        <v>1428</v>
      </c>
      <c r="C3595">
        <v>480</v>
      </c>
      <c r="D3595">
        <v>480</v>
      </c>
      <c r="E3595" t="s">
        <v>219</v>
      </c>
      <c r="F3595" t="s">
        <v>221</v>
      </c>
    </row>
    <row r="3596" spans="1:6" x14ac:dyDescent="0.25">
      <c r="A3596">
        <v>201</v>
      </c>
      <c r="B3596" t="s">
        <v>1428</v>
      </c>
      <c r="C3596">
        <v>2166</v>
      </c>
      <c r="D3596">
        <v>2166</v>
      </c>
      <c r="E3596" t="s">
        <v>219</v>
      </c>
      <c r="F3596" t="s">
        <v>221</v>
      </c>
    </row>
    <row r="3597" spans="1:6" x14ac:dyDescent="0.25">
      <c r="A3597">
        <v>202</v>
      </c>
      <c r="B3597" t="s">
        <v>1428</v>
      </c>
      <c r="C3597">
        <v>800</v>
      </c>
      <c r="D3597">
        <v>800</v>
      </c>
      <c r="E3597" t="s">
        <v>219</v>
      </c>
      <c r="F3597" t="s">
        <v>221</v>
      </c>
    </row>
    <row r="3598" spans="1:6" x14ac:dyDescent="0.25">
      <c r="A3598">
        <v>203</v>
      </c>
      <c r="B3598" t="s">
        <v>1428</v>
      </c>
      <c r="C3598">
        <v>1132</v>
      </c>
      <c r="D3598">
        <v>1132</v>
      </c>
      <c r="E3598" t="s">
        <v>219</v>
      </c>
      <c r="F3598" t="s">
        <v>221</v>
      </c>
    </row>
    <row r="3599" spans="1:6" x14ac:dyDescent="0.25">
      <c r="A3599">
        <v>204</v>
      </c>
      <c r="B3599" t="s">
        <v>1428</v>
      </c>
      <c r="C3599">
        <v>1628</v>
      </c>
      <c r="D3599">
        <v>1628</v>
      </c>
      <c r="E3599" t="s">
        <v>219</v>
      </c>
      <c r="F3599" t="s">
        <v>221</v>
      </c>
    </row>
    <row r="3600" spans="1:6" x14ac:dyDescent="0.25">
      <c r="A3600">
        <v>205</v>
      </c>
      <c r="B3600" t="s">
        <v>1428</v>
      </c>
      <c r="C3600">
        <v>0</v>
      </c>
      <c r="D3600">
        <v>0</v>
      </c>
      <c r="E3600" t="s">
        <v>219</v>
      </c>
      <c r="F3600" t="s">
        <v>221</v>
      </c>
    </row>
    <row r="3601" spans="1:6" x14ac:dyDescent="0.25">
      <c r="A3601">
        <v>206</v>
      </c>
      <c r="B3601" t="s">
        <v>1428</v>
      </c>
      <c r="C3601">
        <v>584</v>
      </c>
      <c r="D3601">
        <v>584</v>
      </c>
      <c r="E3601" t="s">
        <v>219</v>
      </c>
      <c r="F3601" t="s">
        <v>221</v>
      </c>
    </row>
    <row r="3602" spans="1:6" x14ac:dyDescent="0.25">
      <c r="A3602">
        <v>207</v>
      </c>
      <c r="B3602" t="s">
        <v>1428</v>
      </c>
      <c r="C3602">
        <v>0</v>
      </c>
      <c r="D3602">
        <v>0</v>
      </c>
      <c r="E3602" t="s">
        <v>219</v>
      </c>
      <c r="F3602" t="s">
        <v>221</v>
      </c>
    </row>
    <row r="3603" spans="1:6" x14ac:dyDescent="0.25">
      <c r="A3603">
        <v>208</v>
      </c>
      <c r="B3603" t="s">
        <v>1428</v>
      </c>
      <c r="C3603">
        <v>0</v>
      </c>
      <c r="D3603">
        <v>0</v>
      </c>
      <c r="E3603" t="s">
        <v>219</v>
      </c>
      <c r="F3603" t="s">
        <v>221</v>
      </c>
    </row>
    <row r="3604" spans="1:6" x14ac:dyDescent="0.25">
      <c r="A3604">
        <v>209</v>
      </c>
      <c r="B3604" t="s">
        <v>1428</v>
      </c>
      <c r="C3604">
        <v>0</v>
      </c>
      <c r="D3604">
        <v>0</v>
      </c>
      <c r="E3604" t="s">
        <v>219</v>
      </c>
      <c r="F3604" t="s">
        <v>221</v>
      </c>
    </row>
    <row r="3605" spans="1:6" x14ac:dyDescent="0.25">
      <c r="A3605">
        <v>210</v>
      </c>
      <c r="B3605" t="s">
        <v>1428</v>
      </c>
      <c r="C3605">
        <v>400</v>
      </c>
      <c r="D3605">
        <v>400</v>
      </c>
      <c r="E3605" t="s">
        <v>219</v>
      </c>
      <c r="F3605" t="s">
        <v>221</v>
      </c>
    </row>
    <row r="3606" spans="1:6" x14ac:dyDescent="0.25">
      <c r="A3606">
        <v>211</v>
      </c>
      <c r="B3606" t="s">
        <v>1428</v>
      </c>
      <c r="C3606">
        <v>0</v>
      </c>
      <c r="D3606">
        <v>0</v>
      </c>
      <c r="E3606" t="s">
        <v>219</v>
      </c>
      <c r="F3606" t="s">
        <v>221</v>
      </c>
    </row>
    <row r="3607" spans="1:6" x14ac:dyDescent="0.25">
      <c r="A3607">
        <v>212</v>
      </c>
      <c r="B3607" t="s">
        <v>1428</v>
      </c>
      <c r="C3607">
        <v>0</v>
      </c>
      <c r="D3607">
        <v>0</v>
      </c>
      <c r="E3607" t="s">
        <v>219</v>
      </c>
      <c r="F3607" t="s">
        <v>221</v>
      </c>
    </row>
    <row r="3608" spans="1:6" x14ac:dyDescent="0.25">
      <c r="A3608">
        <v>213</v>
      </c>
      <c r="B3608" t="s">
        <v>1428</v>
      </c>
      <c r="C3608">
        <v>0</v>
      </c>
      <c r="D3608">
        <v>0</v>
      </c>
      <c r="E3608" t="s">
        <v>219</v>
      </c>
      <c r="F3608" t="s">
        <v>221</v>
      </c>
    </row>
    <row r="3609" spans="1:6" x14ac:dyDescent="0.25">
      <c r="A3609">
        <v>214</v>
      </c>
      <c r="B3609" t="s">
        <v>1428</v>
      </c>
      <c r="C3609">
        <v>0</v>
      </c>
      <c r="D3609">
        <v>0</v>
      </c>
      <c r="E3609" t="s">
        <v>219</v>
      </c>
      <c r="F3609" t="s">
        <v>221</v>
      </c>
    </row>
    <row r="3610" spans="1:6" x14ac:dyDescent="0.25">
      <c r="A3610">
        <v>215</v>
      </c>
      <c r="B3610" t="s">
        <v>1428</v>
      </c>
      <c r="C3610">
        <v>1300</v>
      </c>
      <c r="D3610">
        <v>1300</v>
      </c>
      <c r="E3610" t="s">
        <v>219</v>
      </c>
      <c r="F3610" t="s">
        <v>221</v>
      </c>
    </row>
    <row r="3611" spans="1:6" x14ac:dyDescent="0.25">
      <c r="A3611">
        <v>216</v>
      </c>
      <c r="B3611" t="s">
        <v>1428</v>
      </c>
      <c r="C3611">
        <v>2166</v>
      </c>
      <c r="D3611">
        <v>2166</v>
      </c>
      <c r="E3611" t="s">
        <v>219</v>
      </c>
      <c r="F3611" t="s">
        <v>221</v>
      </c>
    </row>
    <row r="3612" spans="1:6" x14ac:dyDescent="0.25">
      <c r="A3612">
        <v>217</v>
      </c>
      <c r="B3612" t="s">
        <v>1428</v>
      </c>
      <c r="C3612">
        <v>0</v>
      </c>
      <c r="D3612">
        <v>0</v>
      </c>
      <c r="E3612" t="s">
        <v>219</v>
      </c>
      <c r="F3612" t="s">
        <v>221</v>
      </c>
    </row>
    <row r="3613" spans="1:6" x14ac:dyDescent="0.25">
      <c r="A3613">
        <v>218</v>
      </c>
      <c r="B3613" t="s">
        <v>1428</v>
      </c>
      <c r="C3613">
        <v>820</v>
      </c>
      <c r="D3613">
        <v>820</v>
      </c>
      <c r="E3613" t="s">
        <v>219</v>
      </c>
      <c r="F3613" t="s">
        <v>221</v>
      </c>
    </row>
    <row r="3614" spans="1:6" x14ac:dyDescent="0.25">
      <c r="A3614">
        <v>219</v>
      </c>
      <c r="B3614" t="s">
        <v>1428</v>
      </c>
      <c r="C3614">
        <v>1082</v>
      </c>
      <c r="D3614">
        <v>1082</v>
      </c>
      <c r="E3614" t="s">
        <v>219</v>
      </c>
      <c r="F3614" t="s">
        <v>221</v>
      </c>
    </row>
    <row r="3615" spans="1:6" x14ac:dyDescent="0.25">
      <c r="A3615">
        <v>220</v>
      </c>
      <c r="B3615" t="s">
        <v>1428</v>
      </c>
      <c r="C3615">
        <v>1240</v>
      </c>
      <c r="D3615">
        <v>1240</v>
      </c>
      <c r="E3615" t="s">
        <v>219</v>
      </c>
      <c r="F3615" t="s">
        <v>221</v>
      </c>
    </row>
    <row r="3616" spans="1:6" x14ac:dyDescent="0.25">
      <c r="A3616">
        <v>221</v>
      </c>
      <c r="B3616" t="s">
        <v>1428</v>
      </c>
      <c r="C3616">
        <v>2218</v>
      </c>
      <c r="D3616">
        <v>2218</v>
      </c>
      <c r="E3616" t="s">
        <v>219</v>
      </c>
      <c r="F3616" t="s">
        <v>221</v>
      </c>
    </row>
    <row r="3617" spans="1:6" x14ac:dyDescent="0.25">
      <c r="A3617">
        <v>222</v>
      </c>
      <c r="B3617" t="s">
        <v>1428</v>
      </c>
      <c r="C3617">
        <v>0</v>
      </c>
      <c r="D3617">
        <v>0</v>
      </c>
      <c r="E3617" t="s">
        <v>219</v>
      </c>
      <c r="F3617" t="s">
        <v>221</v>
      </c>
    </row>
    <row r="3618" spans="1:6" x14ac:dyDescent="0.25">
      <c r="A3618">
        <v>223</v>
      </c>
      <c r="B3618" t="s">
        <v>1428</v>
      </c>
      <c r="C3618">
        <v>1772</v>
      </c>
      <c r="D3618">
        <v>1772</v>
      </c>
      <c r="E3618" t="s">
        <v>219</v>
      </c>
      <c r="F3618" t="s">
        <v>221</v>
      </c>
    </row>
    <row r="3619" spans="1:6" x14ac:dyDescent="0.25">
      <c r="A3619">
        <v>224</v>
      </c>
      <c r="B3619" t="s">
        <v>1428</v>
      </c>
      <c r="C3619">
        <v>2000</v>
      </c>
      <c r="D3619">
        <v>2000</v>
      </c>
      <c r="E3619" t="s">
        <v>219</v>
      </c>
      <c r="F3619" t="s">
        <v>221</v>
      </c>
    </row>
    <row r="3620" spans="1:6" x14ac:dyDescent="0.25">
      <c r="A3620">
        <v>225</v>
      </c>
      <c r="B3620" t="s">
        <v>1428</v>
      </c>
      <c r="C3620">
        <v>1052</v>
      </c>
      <c r="D3620">
        <v>1052</v>
      </c>
      <c r="E3620" t="s">
        <v>219</v>
      </c>
      <c r="F3620" t="s">
        <v>221</v>
      </c>
    </row>
    <row r="3621" spans="1:6" x14ac:dyDescent="0.25">
      <c r="A3621">
        <v>226</v>
      </c>
      <c r="B3621" t="s">
        <v>1428</v>
      </c>
      <c r="C3621">
        <v>1486</v>
      </c>
      <c r="D3621">
        <v>1486</v>
      </c>
      <c r="E3621" t="s">
        <v>219</v>
      </c>
      <c r="F3621" t="s">
        <v>221</v>
      </c>
    </row>
    <row r="3622" spans="1:6" x14ac:dyDescent="0.25">
      <c r="A3622">
        <v>227</v>
      </c>
      <c r="B3622" t="s">
        <v>1428</v>
      </c>
      <c r="C3622">
        <v>1200</v>
      </c>
      <c r="D3622">
        <v>1200</v>
      </c>
      <c r="E3622" t="s">
        <v>219</v>
      </c>
      <c r="F3622" t="s">
        <v>221</v>
      </c>
    </row>
    <row r="3623" spans="1:6" x14ac:dyDescent="0.25">
      <c r="A3623">
        <v>228</v>
      </c>
      <c r="B3623" t="s">
        <v>1428</v>
      </c>
      <c r="C3623">
        <v>2136</v>
      </c>
      <c r="D3623">
        <v>2136</v>
      </c>
      <c r="E3623" t="s">
        <v>219</v>
      </c>
      <c r="F3623" t="s">
        <v>221</v>
      </c>
    </row>
    <row r="3624" spans="1:6" x14ac:dyDescent="0.25">
      <c r="A3624">
        <v>229</v>
      </c>
      <c r="B3624" t="s">
        <v>1428</v>
      </c>
      <c r="C3624">
        <v>1114</v>
      </c>
      <c r="D3624">
        <v>1114</v>
      </c>
      <c r="E3624" t="s">
        <v>219</v>
      </c>
      <c r="F3624" t="s">
        <v>221</v>
      </c>
    </row>
    <row r="3625" spans="1:6" x14ac:dyDescent="0.25">
      <c r="A3625">
        <v>230</v>
      </c>
      <c r="B3625" t="s">
        <v>1428</v>
      </c>
      <c r="C3625">
        <v>1972</v>
      </c>
      <c r="D3625">
        <v>1972</v>
      </c>
      <c r="E3625" t="s">
        <v>219</v>
      </c>
      <c r="F3625" t="s">
        <v>221</v>
      </c>
    </row>
    <row r="3626" spans="1:6" x14ac:dyDescent="0.25">
      <c r="A3626">
        <v>231</v>
      </c>
      <c r="B3626" t="s">
        <v>1428</v>
      </c>
      <c r="C3626">
        <v>972</v>
      </c>
      <c r="D3626">
        <v>972</v>
      </c>
      <c r="E3626" t="s">
        <v>219</v>
      </c>
      <c r="F3626" t="s">
        <v>221</v>
      </c>
    </row>
    <row r="3627" spans="1:6" x14ac:dyDescent="0.25">
      <c r="A3627">
        <v>232</v>
      </c>
      <c r="B3627" t="s">
        <v>1428</v>
      </c>
      <c r="C3627">
        <v>1010</v>
      </c>
      <c r="D3627">
        <v>1010</v>
      </c>
      <c r="E3627" t="s">
        <v>219</v>
      </c>
      <c r="F3627" t="s">
        <v>221</v>
      </c>
    </row>
    <row r="3628" spans="1:6" x14ac:dyDescent="0.25">
      <c r="A3628">
        <v>233</v>
      </c>
      <c r="B3628" t="s">
        <v>1428</v>
      </c>
      <c r="C3628">
        <v>4400</v>
      </c>
      <c r="D3628">
        <v>4400</v>
      </c>
      <c r="E3628" t="s">
        <v>219</v>
      </c>
      <c r="F3628" t="s">
        <v>221</v>
      </c>
    </row>
    <row r="3629" spans="1:6" x14ac:dyDescent="0.25">
      <c r="A3629">
        <v>234</v>
      </c>
      <c r="B3629" t="s">
        <v>1428</v>
      </c>
      <c r="C3629">
        <v>1600</v>
      </c>
      <c r="D3629">
        <v>1600</v>
      </c>
      <c r="E3629" t="s">
        <v>219</v>
      </c>
      <c r="F3629" t="s">
        <v>221</v>
      </c>
    </row>
    <row r="3630" spans="1:6" x14ac:dyDescent="0.25">
      <c r="A3630">
        <v>235</v>
      </c>
      <c r="B3630" t="s">
        <v>1428</v>
      </c>
      <c r="C3630">
        <v>600</v>
      </c>
      <c r="D3630">
        <v>600</v>
      </c>
      <c r="E3630" t="s">
        <v>219</v>
      </c>
      <c r="F3630" t="s">
        <v>221</v>
      </c>
    </row>
    <row r="3631" spans="1:6" x14ac:dyDescent="0.25">
      <c r="A3631">
        <v>236</v>
      </c>
      <c r="B3631" t="s">
        <v>1428</v>
      </c>
      <c r="C3631">
        <v>1772</v>
      </c>
      <c r="D3631">
        <v>1772</v>
      </c>
      <c r="E3631" t="s">
        <v>219</v>
      </c>
      <c r="F3631" t="s">
        <v>221</v>
      </c>
    </row>
    <row r="3632" spans="1:6" x14ac:dyDescent="0.25">
      <c r="A3632">
        <v>237</v>
      </c>
      <c r="B3632" t="s">
        <v>1428</v>
      </c>
      <c r="C3632">
        <v>2560</v>
      </c>
      <c r="D3632">
        <v>2560</v>
      </c>
      <c r="E3632" t="s">
        <v>219</v>
      </c>
      <c r="F3632" t="s">
        <v>221</v>
      </c>
    </row>
    <row r="3633" spans="1:6" x14ac:dyDescent="0.25">
      <c r="A3633">
        <v>238</v>
      </c>
      <c r="B3633" t="s">
        <v>1428</v>
      </c>
      <c r="C3633">
        <v>1172</v>
      </c>
      <c r="D3633">
        <v>1172</v>
      </c>
      <c r="E3633" t="s">
        <v>219</v>
      </c>
      <c r="F3633" t="s">
        <v>221</v>
      </c>
    </row>
    <row r="3634" spans="1:6" x14ac:dyDescent="0.25">
      <c r="A3634">
        <v>239</v>
      </c>
      <c r="B3634" t="s">
        <v>1428</v>
      </c>
      <c r="C3634">
        <v>970</v>
      </c>
      <c r="D3634">
        <v>970</v>
      </c>
      <c r="E3634" t="s">
        <v>219</v>
      </c>
      <c r="F3634" t="s">
        <v>221</v>
      </c>
    </row>
    <row r="3635" spans="1:6" x14ac:dyDescent="0.25">
      <c r="A3635">
        <v>240</v>
      </c>
      <c r="B3635" t="s">
        <v>1428</v>
      </c>
      <c r="C3635">
        <v>1330</v>
      </c>
      <c r="D3635">
        <v>1330</v>
      </c>
      <c r="E3635" t="s">
        <v>219</v>
      </c>
      <c r="F3635" t="s">
        <v>221</v>
      </c>
    </row>
    <row r="3636" spans="1:6" x14ac:dyDescent="0.25">
      <c r="A3636">
        <v>241</v>
      </c>
      <c r="B3636" t="s">
        <v>1428</v>
      </c>
      <c r="C3636">
        <v>896</v>
      </c>
      <c r="D3636">
        <v>896</v>
      </c>
      <c r="E3636" t="s">
        <v>219</v>
      </c>
      <c r="F3636" t="s">
        <v>221</v>
      </c>
    </row>
    <row r="3637" spans="1:6" x14ac:dyDescent="0.25">
      <c r="A3637">
        <v>242</v>
      </c>
      <c r="B3637" t="s">
        <v>1428</v>
      </c>
      <c r="C3637">
        <v>1428</v>
      </c>
      <c r="D3637">
        <v>1428</v>
      </c>
      <c r="E3637" t="s">
        <v>219</v>
      </c>
      <c r="F3637" t="s">
        <v>221</v>
      </c>
    </row>
    <row r="3638" spans="1:6" x14ac:dyDescent="0.25">
      <c r="A3638">
        <v>243</v>
      </c>
      <c r="B3638" t="s">
        <v>1428</v>
      </c>
      <c r="C3638">
        <v>2500</v>
      </c>
      <c r="D3638">
        <v>2500</v>
      </c>
      <c r="E3638" t="s">
        <v>219</v>
      </c>
      <c r="F3638" t="s">
        <v>221</v>
      </c>
    </row>
    <row r="3639" spans="1:6" x14ac:dyDescent="0.25">
      <c r="A3639">
        <v>244</v>
      </c>
      <c r="B3639" t="s">
        <v>1428</v>
      </c>
      <c r="C3639">
        <v>896</v>
      </c>
      <c r="D3639">
        <v>896</v>
      </c>
      <c r="E3639" t="s">
        <v>219</v>
      </c>
      <c r="F3639" t="s">
        <v>221</v>
      </c>
    </row>
    <row r="3640" spans="1:6" x14ac:dyDescent="0.25">
      <c r="A3640">
        <v>245</v>
      </c>
      <c r="B3640" t="s">
        <v>1428</v>
      </c>
      <c r="C3640">
        <v>1600</v>
      </c>
      <c r="D3640">
        <v>1600</v>
      </c>
      <c r="E3640" t="s">
        <v>219</v>
      </c>
      <c r="F3640" t="s">
        <v>221</v>
      </c>
    </row>
    <row r="3641" spans="1:6" x14ac:dyDescent="0.25">
      <c r="A3641">
        <v>246</v>
      </c>
      <c r="B3641" t="s">
        <v>1428</v>
      </c>
      <c r="C3641">
        <v>1302</v>
      </c>
      <c r="D3641">
        <v>1302</v>
      </c>
      <c r="E3641" t="s">
        <v>219</v>
      </c>
      <c r="F3641" t="s">
        <v>221</v>
      </c>
    </row>
    <row r="3642" spans="1:6" x14ac:dyDescent="0.25">
      <c r="A3642">
        <v>247</v>
      </c>
      <c r="B3642" t="s">
        <v>1428</v>
      </c>
      <c r="C3642">
        <v>896</v>
      </c>
      <c r="D3642">
        <v>896</v>
      </c>
      <c r="E3642" t="s">
        <v>219</v>
      </c>
      <c r="F3642" t="s">
        <v>221</v>
      </c>
    </row>
    <row r="3643" spans="1:6" x14ac:dyDescent="0.25">
      <c r="A3643">
        <v>248</v>
      </c>
      <c r="B3643" t="s">
        <v>1428</v>
      </c>
      <c r="C3643">
        <v>896</v>
      </c>
      <c r="D3643">
        <v>896</v>
      </c>
      <c r="E3643" t="s">
        <v>219</v>
      </c>
      <c r="F3643" t="s">
        <v>221</v>
      </c>
    </row>
    <row r="3644" spans="1:6" x14ac:dyDescent="0.25">
      <c r="A3644">
        <v>249</v>
      </c>
      <c r="B3644" t="s">
        <v>1428</v>
      </c>
      <c r="C3644">
        <v>2000</v>
      </c>
      <c r="D3644">
        <v>2000</v>
      </c>
      <c r="E3644" t="s">
        <v>219</v>
      </c>
      <c r="F3644" t="s">
        <v>221</v>
      </c>
    </row>
    <row r="3645" spans="1:6" x14ac:dyDescent="0.25">
      <c r="A3645">
        <v>250</v>
      </c>
      <c r="B3645" t="s">
        <v>1428</v>
      </c>
      <c r="C3645">
        <v>1800</v>
      </c>
      <c r="D3645">
        <v>1800</v>
      </c>
      <c r="E3645" t="s">
        <v>219</v>
      </c>
      <c r="F3645" t="s">
        <v>221</v>
      </c>
    </row>
    <row r="3646" spans="1:6" x14ac:dyDescent="0.25">
      <c r="A3646">
        <v>251</v>
      </c>
      <c r="B3646" t="s">
        <v>1428</v>
      </c>
      <c r="C3646">
        <v>1974</v>
      </c>
      <c r="D3646">
        <v>1974</v>
      </c>
      <c r="E3646" t="s">
        <v>219</v>
      </c>
      <c r="F3646" t="s">
        <v>221</v>
      </c>
    </row>
    <row r="3647" spans="1:6" x14ac:dyDescent="0.25">
      <c r="A3647">
        <v>252</v>
      </c>
      <c r="B3647" t="s">
        <v>1428</v>
      </c>
      <c r="C3647">
        <v>0</v>
      </c>
      <c r="D3647">
        <v>0</v>
      </c>
      <c r="E3647" t="s">
        <v>219</v>
      </c>
      <c r="F3647" t="s">
        <v>221</v>
      </c>
    </row>
    <row r="3648" spans="1:6" x14ac:dyDescent="0.25">
      <c r="A3648">
        <v>253</v>
      </c>
      <c r="B3648" t="s">
        <v>1428</v>
      </c>
      <c r="C3648">
        <v>0</v>
      </c>
      <c r="D3648">
        <v>0</v>
      </c>
      <c r="E3648" t="s">
        <v>219</v>
      </c>
      <c r="F3648" t="s">
        <v>221</v>
      </c>
    </row>
    <row r="3649" spans="1:6" x14ac:dyDescent="0.25">
      <c r="A3649">
        <v>254</v>
      </c>
      <c r="B3649" t="s">
        <v>1428</v>
      </c>
      <c r="C3649">
        <v>2400</v>
      </c>
      <c r="D3649">
        <v>2400</v>
      </c>
      <c r="E3649" t="s">
        <v>219</v>
      </c>
      <c r="F3649" t="s">
        <v>221</v>
      </c>
    </row>
    <row r="3650" spans="1:6" x14ac:dyDescent="0.25">
      <c r="A3650">
        <v>255</v>
      </c>
      <c r="B3650" t="s">
        <v>1428</v>
      </c>
      <c r="C3650">
        <v>0</v>
      </c>
      <c r="D3650">
        <v>0</v>
      </c>
      <c r="E3650" t="s">
        <v>219</v>
      </c>
      <c r="F3650" t="s">
        <v>221</v>
      </c>
    </row>
    <row r="3651" spans="1:6" x14ac:dyDescent="0.25">
      <c r="A3651">
        <v>256</v>
      </c>
      <c r="B3651" t="s">
        <v>1428</v>
      </c>
      <c r="C3651">
        <v>0</v>
      </c>
      <c r="D3651">
        <v>0</v>
      </c>
      <c r="E3651" t="s">
        <v>219</v>
      </c>
      <c r="F3651" t="s">
        <v>221</v>
      </c>
    </row>
    <row r="3652" spans="1:6" x14ac:dyDescent="0.25">
      <c r="A3652">
        <v>257</v>
      </c>
      <c r="B3652" t="s">
        <v>1428</v>
      </c>
      <c r="C3652">
        <v>1200</v>
      </c>
      <c r="D3652">
        <v>1200</v>
      </c>
      <c r="E3652" t="s">
        <v>219</v>
      </c>
      <c r="F3652" t="s">
        <v>221</v>
      </c>
    </row>
    <row r="3653" spans="1:6" x14ac:dyDescent="0.25">
      <c r="A3653">
        <v>258</v>
      </c>
      <c r="B3653" t="s">
        <v>1428</v>
      </c>
      <c r="C3653">
        <v>1840</v>
      </c>
      <c r="D3653">
        <v>1840</v>
      </c>
      <c r="E3653" t="s">
        <v>219</v>
      </c>
      <c r="F3653" t="s">
        <v>221</v>
      </c>
    </row>
    <row r="3654" spans="1:6" x14ac:dyDescent="0.25">
      <c r="A3654">
        <v>259</v>
      </c>
      <c r="B3654" t="s">
        <v>1428</v>
      </c>
      <c r="C3654">
        <v>1516</v>
      </c>
      <c r="D3654">
        <v>1516</v>
      </c>
      <c r="E3654" t="s">
        <v>219</v>
      </c>
      <c r="F3654" t="s">
        <v>221</v>
      </c>
    </row>
    <row r="3655" spans="1:6" x14ac:dyDescent="0.25">
      <c r="A3655">
        <v>260</v>
      </c>
      <c r="B3655" t="s">
        <v>1428</v>
      </c>
      <c r="C3655">
        <v>400</v>
      </c>
      <c r="D3655">
        <v>400</v>
      </c>
      <c r="E3655" t="s">
        <v>219</v>
      </c>
      <c r="F3655" t="s">
        <v>221</v>
      </c>
    </row>
    <row r="3656" spans="1:6" x14ac:dyDescent="0.25">
      <c r="A3656">
        <v>261</v>
      </c>
      <c r="B3656" t="s">
        <v>1428</v>
      </c>
      <c r="C3656">
        <v>1516</v>
      </c>
      <c r="D3656">
        <v>1516</v>
      </c>
      <c r="E3656" t="s">
        <v>219</v>
      </c>
      <c r="F3656" t="s">
        <v>221</v>
      </c>
    </row>
    <row r="3657" spans="1:6" x14ac:dyDescent="0.25">
      <c r="A3657">
        <v>262</v>
      </c>
      <c r="B3657" t="s">
        <v>1428</v>
      </c>
      <c r="C3657">
        <v>1082</v>
      </c>
      <c r="D3657">
        <v>1082</v>
      </c>
      <c r="E3657" t="s">
        <v>219</v>
      </c>
      <c r="F3657" t="s">
        <v>221</v>
      </c>
    </row>
    <row r="3658" spans="1:6" x14ac:dyDescent="0.25">
      <c r="A3658">
        <v>263</v>
      </c>
      <c r="B3658" t="s">
        <v>1428</v>
      </c>
      <c r="C3658">
        <v>1732</v>
      </c>
      <c r="D3658">
        <v>1732</v>
      </c>
      <c r="E3658" t="s">
        <v>219</v>
      </c>
      <c r="F3658" t="s">
        <v>221</v>
      </c>
    </row>
    <row r="3659" spans="1:6" x14ac:dyDescent="0.25">
      <c r="A3659">
        <v>264</v>
      </c>
      <c r="B3659" t="s">
        <v>1428</v>
      </c>
      <c r="C3659">
        <v>632</v>
      </c>
      <c r="D3659">
        <v>632</v>
      </c>
      <c r="E3659" t="s">
        <v>219</v>
      </c>
      <c r="F3659" t="s">
        <v>221</v>
      </c>
    </row>
    <row r="3660" spans="1:6" x14ac:dyDescent="0.25">
      <c r="A3660">
        <v>265</v>
      </c>
      <c r="B3660" t="s">
        <v>1428</v>
      </c>
      <c r="C3660">
        <v>550</v>
      </c>
      <c r="D3660">
        <v>550</v>
      </c>
      <c r="E3660" t="s">
        <v>219</v>
      </c>
      <c r="F3660" t="s">
        <v>221</v>
      </c>
    </row>
    <row r="3661" spans="1:6" x14ac:dyDescent="0.25">
      <c r="A3661">
        <v>266</v>
      </c>
      <c r="B3661" t="s">
        <v>1428</v>
      </c>
      <c r="C3661">
        <v>5700</v>
      </c>
      <c r="D3661">
        <v>5700</v>
      </c>
      <c r="E3661" t="s">
        <v>219</v>
      </c>
      <c r="F3661" t="s">
        <v>221</v>
      </c>
    </row>
    <row r="3662" spans="1:6" x14ac:dyDescent="0.25">
      <c r="A3662">
        <v>267</v>
      </c>
      <c r="B3662" t="s">
        <v>1428</v>
      </c>
      <c r="C3662">
        <v>5000</v>
      </c>
      <c r="D3662">
        <v>5000</v>
      </c>
      <c r="E3662" t="s">
        <v>219</v>
      </c>
      <c r="F3662" t="s">
        <v>221</v>
      </c>
    </row>
    <row r="3663" spans="1:6" x14ac:dyDescent="0.25">
      <c r="A3663">
        <v>268</v>
      </c>
      <c r="B3663" t="s">
        <v>1428</v>
      </c>
      <c r="C3663">
        <v>3906</v>
      </c>
      <c r="D3663">
        <v>3906</v>
      </c>
      <c r="E3663" t="s">
        <v>219</v>
      </c>
      <c r="F3663" t="s">
        <v>221</v>
      </c>
    </row>
    <row r="3664" spans="1:6" x14ac:dyDescent="0.25">
      <c r="A3664">
        <v>269</v>
      </c>
      <c r="B3664" t="s">
        <v>1428</v>
      </c>
      <c r="C3664">
        <v>0</v>
      </c>
      <c r="D3664">
        <v>0</v>
      </c>
      <c r="E3664" t="s">
        <v>219</v>
      </c>
      <c r="F3664" t="s">
        <v>221</v>
      </c>
    </row>
    <row r="3665" spans="1:6" x14ac:dyDescent="0.25">
      <c r="A3665">
        <v>270</v>
      </c>
      <c r="B3665" t="s">
        <v>1428</v>
      </c>
      <c r="C3665">
        <v>0</v>
      </c>
      <c r="D3665">
        <v>0</v>
      </c>
      <c r="E3665" t="s">
        <v>219</v>
      </c>
      <c r="F3665" t="s">
        <v>221</v>
      </c>
    </row>
    <row r="3666" spans="1:6" x14ac:dyDescent="0.25">
      <c r="A3666">
        <v>271</v>
      </c>
      <c r="B3666" t="s">
        <v>1428</v>
      </c>
      <c r="C3666">
        <v>1300</v>
      </c>
      <c r="D3666">
        <v>1300</v>
      </c>
      <c r="E3666" t="s">
        <v>219</v>
      </c>
      <c r="F3666" t="s">
        <v>221</v>
      </c>
    </row>
    <row r="3667" spans="1:6" x14ac:dyDescent="0.25">
      <c r="A3667">
        <v>272</v>
      </c>
      <c r="B3667" t="s">
        <v>1428</v>
      </c>
      <c r="C3667">
        <v>0</v>
      </c>
      <c r="D3667">
        <v>0</v>
      </c>
      <c r="E3667" t="s">
        <v>219</v>
      </c>
      <c r="F3667" t="s">
        <v>221</v>
      </c>
    </row>
    <row r="3668" spans="1:6" x14ac:dyDescent="0.25">
      <c r="A3668">
        <v>273</v>
      </c>
      <c r="B3668" t="s">
        <v>1428</v>
      </c>
      <c r="C3668">
        <v>0</v>
      </c>
      <c r="D3668">
        <v>0</v>
      </c>
      <c r="E3668" t="s">
        <v>219</v>
      </c>
      <c r="F3668" t="s">
        <v>221</v>
      </c>
    </row>
    <row r="3669" spans="1:6" x14ac:dyDescent="0.25">
      <c r="A3669">
        <v>274</v>
      </c>
      <c r="B3669" t="s">
        <v>1428</v>
      </c>
      <c r="C3669">
        <v>1000</v>
      </c>
      <c r="D3669">
        <v>1000</v>
      </c>
      <c r="E3669" t="s">
        <v>219</v>
      </c>
      <c r="F3669" t="s">
        <v>221</v>
      </c>
    </row>
    <row r="3670" spans="1:6" x14ac:dyDescent="0.25">
      <c r="A3670">
        <v>275</v>
      </c>
      <c r="B3670" t="s">
        <v>1428</v>
      </c>
      <c r="C3670">
        <v>300</v>
      </c>
      <c r="D3670">
        <v>300</v>
      </c>
      <c r="E3670" t="s">
        <v>219</v>
      </c>
      <c r="F3670" t="s">
        <v>221</v>
      </c>
    </row>
    <row r="3671" spans="1:6" x14ac:dyDescent="0.25">
      <c r="A3671">
        <v>276</v>
      </c>
      <c r="B3671" t="s">
        <v>1428</v>
      </c>
      <c r="C3671">
        <v>1600</v>
      </c>
      <c r="D3671">
        <v>1600</v>
      </c>
      <c r="E3671" t="s">
        <v>219</v>
      </c>
      <c r="F3671" t="s">
        <v>221</v>
      </c>
    </row>
    <row r="3672" spans="1:6" x14ac:dyDescent="0.25">
      <c r="A3672">
        <v>277</v>
      </c>
      <c r="B3672" t="s">
        <v>1428</v>
      </c>
      <c r="C3672">
        <v>2000</v>
      </c>
      <c r="D3672">
        <v>2000</v>
      </c>
      <c r="E3672" t="s">
        <v>219</v>
      </c>
      <c r="F3672" t="s">
        <v>221</v>
      </c>
    </row>
    <row r="3673" spans="1:6" x14ac:dyDescent="0.25">
      <c r="A3673">
        <v>278</v>
      </c>
      <c r="B3673" t="s">
        <v>1428</v>
      </c>
      <c r="C3673">
        <v>3950</v>
      </c>
      <c r="D3673">
        <v>3950</v>
      </c>
      <c r="E3673" t="s">
        <v>219</v>
      </c>
      <c r="F3673" t="s">
        <v>221</v>
      </c>
    </row>
    <row r="3674" spans="1:6" x14ac:dyDescent="0.25">
      <c r="A3674">
        <v>279</v>
      </c>
      <c r="B3674" t="s">
        <v>1428</v>
      </c>
      <c r="C3674">
        <v>1724</v>
      </c>
      <c r="D3674">
        <v>1724</v>
      </c>
      <c r="E3674" t="s">
        <v>219</v>
      </c>
      <c r="F3674" t="s">
        <v>221</v>
      </c>
    </row>
    <row r="3675" spans="1:6" x14ac:dyDescent="0.25">
      <c r="A3675">
        <v>280</v>
      </c>
      <c r="B3675" t="s">
        <v>1428</v>
      </c>
      <c r="C3675">
        <v>1900</v>
      </c>
      <c r="D3675">
        <v>1900</v>
      </c>
      <c r="E3675" t="s">
        <v>219</v>
      </c>
      <c r="F3675" t="s">
        <v>221</v>
      </c>
    </row>
    <row r="3676" spans="1:6" x14ac:dyDescent="0.25">
      <c r="A3676">
        <v>281</v>
      </c>
      <c r="B3676" t="s">
        <v>1428</v>
      </c>
      <c r="C3676">
        <v>0</v>
      </c>
      <c r="D3676">
        <v>0</v>
      </c>
      <c r="E3676" t="s">
        <v>219</v>
      </c>
      <c r="F3676" t="s">
        <v>221</v>
      </c>
    </row>
    <row r="3677" spans="1:6" x14ac:dyDescent="0.25">
      <c r="A3677">
        <v>282</v>
      </c>
      <c r="B3677" t="s">
        <v>1428</v>
      </c>
      <c r="C3677">
        <v>1000</v>
      </c>
      <c r="D3677">
        <v>1000</v>
      </c>
      <c r="E3677" t="s">
        <v>219</v>
      </c>
      <c r="F3677" t="s">
        <v>221</v>
      </c>
    </row>
    <row r="3678" spans="1:6" x14ac:dyDescent="0.25">
      <c r="A3678">
        <v>283</v>
      </c>
      <c r="B3678" t="s">
        <v>1428</v>
      </c>
      <c r="C3678">
        <v>4000</v>
      </c>
      <c r="D3678">
        <v>4000</v>
      </c>
      <c r="E3678" t="s">
        <v>219</v>
      </c>
      <c r="F3678" t="s">
        <v>221</v>
      </c>
    </row>
    <row r="3679" spans="1:6" x14ac:dyDescent="0.25">
      <c r="A3679">
        <v>284</v>
      </c>
      <c r="B3679" t="s">
        <v>1428</v>
      </c>
      <c r="C3679">
        <v>1928</v>
      </c>
      <c r="D3679">
        <v>1928</v>
      </c>
      <c r="E3679" t="s">
        <v>219</v>
      </c>
      <c r="F3679" t="s">
        <v>221</v>
      </c>
    </row>
    <row r="3680" spans="1:6" x14ac:dyDescent="0.25">
      <c r="A3680">
        <v>285</v>
      </c>
      <c r="B3680" t="s">
        <v>1428</v>
      </c>
      <c r="C3680">
        <v>422</v>
      </c>
      <c r="D3680">
        <v>422</v>
      </c>
      <c r="E3680" t="s">
        <v>219</v>
      </c>
      <c r="F3680" t="s">
        <v>221</v>
      </c>
    </row>
    <row r="3681" spans="1:6" x14ac:dyDescent="0.25">
      <c r="A3681">
        <v>286</v>
      </c>
      <c r="B3681" t="s">
        <v>1428</v>
      </c>
      <c r="C3681">
        <v>422</v>
      </c>
      <c r="D3681">
        <v>422</v>
      </c>
      <c r="E3681" t="s">
        <v>219</v>
      </c>
      <c r="F3681" t="s">
        <v>221</v>
      </c>
    </row>
    <row r="3682" spans="1:6" x14ac:dyDescent="0.25">
      <c r="A3682">
        <v>287</v>
      </c>
      <c r="B3682" t="s">
        <v>1428</v>
      </c>
      <c r="C3682">
        <v>736</v>
      </c>
      <c r="D3682">
        <v>736</v>
      </c>
      <c r="E3682" t="s">
        <v>219</v>
      </c>
      <c r="F3682" t="s">
        <v>221</v>
      </c>
    </row>
    <row r="3683" spans="1:6" x14ac:dyDescent="0.25">
      <c r="A3683">
        <v>288</v>
      </c>
      <c r="B3683" t="s">
        <v>1428</v>
      </c>
      <c r="C3683">
        <v>2928</v>
      </c>
      <c r="D3683">
        <v>2928</v>
      </c>
      <c r="E3683" t="s">
        <v>219</v>
      </c>
      <c r="F3683" t="s">
        <v>221</v>
      </c>
    </row>
    <row r="3684" spans="1:6" x14ac:dyDescent="0.25">
      <c r="A3684">
        <v>289</v>
      </c>
      <c r="B3684" t="s">
        <v>1428</v>
      </c>
      <c r="C3684">
        <v>3046</v>
      </c>
      <c r="D3684">
        <v>3046</v>
      </c>
      <c r="E3684" t="s">
        <v>219</v>
      </c>
      <c r="F3684" t="s">
        <v>221</v>
      </c>
    </row>
    <row r="3685" spans="1:6" x14ac:dyDescent="0.25">
      <c r="A3685">
        <v>290</v>
      </c>
      <c r="B3685" t="s">
        <v>1428</v>
      </c>
      <c r="C3685">
        <v>2000</v>
      </c>
      <c r="D3685">
        <v>2000</v>
      </c>
      <c r="E3685" t="s">
        <v>219</v>
      </c>
      <c r="F3685" t="s">
        <v>221</v>
      </c>
    </row>
    <row r="3686" spans="1:6" x14ac:dyDescent="0.25">
      <c r="A3686">
        <v>291</v>
      </c>
      <c r="B3686" t="s">
        <v>1428</v>
      </c>
      <c r="C3686">
        <v>1000</v>
      </c>
      <c r="D3686">
        <v>1000</v>
      </c>
      <c r="E3686" t="s">
        <v>219</v>
      </c>
      <c r="F3686" t="s">
        <v>221</v>
      </c>
    </row>
    <row r="3687" spans="1:6" x14ac:dyDescent="0.25">
      <c r="A3687">
        <v>292</v>
      </c>
      <c r="B3687" t="s">
        <v>1428</v>
      </c>
      <c r="C3687">
        <v>7442</v>
      </c>
      <c r="D3687">
        <v>7442</v>
      </c>
      <c r="E3687" t="s">
        <v>219</v>
      </c>
      <c r="F3687" t="s">
        <v>221</v>
      </c>
    </row>
    <row r="3688" spans="1:6" x14ac:dyDescent="0.25">
      <c r="A3688">
        <v>293</v>
      </c>
      <c r="B3688" t="s">
        <v>1428</v>
      </c>
      <c r="C3688">
        <v>1500</v>
      </c>
      <c r="D3688">
        <v>1500</v>
      </c>
      <c r="E3688" t="s">
        <v>219</v>
      </c>
      <c r="F3688" t="s">
        <v>221</v>
      </c>
    </row>
    <row r="3689" spans="1:6" x14ac:dyDescent="0.25">
      <c r="A3689">
        <v>294</v>
      </c>
      <c r="B3689" t="s">
        <v>1428</v>
      </c>
      <c r="C3689">
        <v>2236</v>
      </c>
      <c r="D3689">
        <v>2236</v>
      </c>
      <c r="E3689" t="s">
        <v>219</v>
      </c>
      <c r="F3689" t="s">
        <v>221</v>
      </c>
    </row>
    <row r="3690" spans="1:6" x14ac:dyDescent="0.25">
      <c r="A3690">
        <v>295</v>
      </c>
      <c r="B3690" t="s">
        <v>1428</v>
      </c>
      <c r="C3690">
        <v>2000</v>
      </c>
      <c r="D3690">
        <v>2000</v>
      </c>
      <c r="E3690" t="s">
        <v>219</v>
      </c>
      <c r="F3690" t="s">
        <v>221</v>
      </c>
    </row>
    <row r="3691" spans="1:6" x14ac:dyDescent="0.25">
      <c r="A3691">
        <v>296</v>
      </c>
      <c r="B3691" t="s">
        <v>1428</v>
      </c>
      <c r="C3691">
        <v>1800</v>
      </c>
      <c r="D3691">
        <v>1800</v>
      </c>
      <c r="E3691" t="s">
        <v>219</v>
      </c>
      <c r="F3691" t="s">
        <v>221</v>
      </c>
    </row>
    <row r="3692" spans="1:6" x14ac:dyDescent="0.25">
      <c r="A3692">
        <v>297</v>
      </c>
      <c r="B3692" t="s">
        <v>1428</v>
      </c>
      <c r="C3692">
        <v>800</v>
      </c>
      <c r="D3692">
        <v>800</v>
      </c>
      <c r="E3692" t="s">
        <v>219</v>
      </c>
      <c r="F3692" t="s">
        <v>221</v>
      </c>
    </row>
    <row r="3693" spans="1:6" x14ac:dyDescent="0.25">
      <c r="A3693">
        <v>298</v>
      </c>
      <c r="B3693" t="s">
        <v>1428</v>
      </c>
      <c r="C3693">
        <v>2000</v>
      </c>
      <c r="D3693">
        <v>2000</v>
      </c>
      <c r="E3693" t="s">
        <v>219</v>
      </c>
      <c r="F3693" t="s">
        <v>221</v>
      </c>
    </row>
    <row r="3694" spans="1:6" x14ac:dyDescent="0.25">
      <c r="A3694">
        <v>299</v>
      </c>
      <c r="B3694" t="s">
        <v>1428</v>
      </c>
      <c r="C3694">
        <v>1686</v>
      </c>
      <c r="D3694">
        <v>1686</v>
      </c>
      <c r="E3694" t="s">
        <v>219</v>
      </c>
      <c r="F3694" t="s">
        <v>221</v>
      </c>
    </row>
    <row r="3695" spans="1:6" x14ac:dyDescent="0.25">
      <c r="A3695">
        <v>300</v>
      </c>
      <c r="B3695" t="s">
        <v>1428</v>
      </c>
      <c r="C3695">
        <v>1136</v>
      </c>
      <c r="D3695">
        <v>1136</v>
      </c>
      <c r="E3695" t="s">
        <v>219</v>
      </c>
      <c r="F3695" t="s">
        <v>221</v>
      </c>
    </row>
    <row r="3696" spans="1:6" x14ac:dyDescent="0.25">
      <c r="A3696">
        <v>301</v>
      </c>
      <c r="B3696" t="s">
        <v>1428</v>
      </c>
      <c r="C3696">
        <v>5200</v>
      </c>
      <c r="D3696">
        <v>5200</v>
      </c>
      <c r="E3696" t="s">
        <v>219</v>
      </c>
      <c r="F3696" t="s">
        <v>221</v>
      </c>
    </row>
    <row r="3697" spans="1:6" x14ac:dyDescent="0.25">
      <c r="A3697">
        <v>302</v>
      </c>
      <c r="B3697" t="s">
        <v>1428</v>
      </c>
      <c r="C3697">
        <v>4200</v>
      </c>
      <c r="D3697">
        <v>4200</v>
      </c>
      <c r="E3697" t="s">
        <v>219</v>
      </c>
      <c r="F3697" t="s">
        <v>221</v>
      </c>
    </row>
    <row r="3698" spans="1:6" x14ac:dyDescent="0.25">
      <c r="A3698">
        <v>303</v>
      </c>
      <c r="B3698" t="s">
        <v>1428</v>
      </c>
      <c r="C3698">
        <v>4200</v>
      </c>
      <c r="D3698">
        <v>4200</v>
      </c>
      <c r="E3698" t="s">
        <v>219</v>
      </c>
      <c r="F3698" t="s">
        <v>221</v>
      </c>
    </row>
    <row r="3699" spans="1:6" x14ac:dyDescent="0.25">
      <c r="A3699">
        <v>304</v>
      </c>
      <c r="B3699" t="s">
        <v>1428</v>
      </c>
      <c r="C3699">
        <v>2500</v>
      </c>
      <c r="D3699">
        <v>2500</v>
      </c>
      <c r="E3699" t="s">
        <v>219</v>
      </c>
      <c r="F3699" t="s">
        <v>221</v>
      </c>
    </row>
    <row r="3700" spans="1:6" x14ac:dyDescent="0.25">
      <c r="A3700">
        <v>305</v>
      </c>
      <c r="B3700" t="s">
        <v>1428</v>
      </c>
      <c r="C3700">
        <v>1640</v>
      </c>
      <c r="D3700">
        <v>1640</v>
      </c>
      <c r="E3700" t="s">
        <v>219</v>
      </c>
      <c r="F3700" t="s">
        <v>221</v>
      </c>
    </row>
    <row r="3701" spans="1:6" x14ac:dyDescent="0.25">
      <c r="A3701">
        <v>306</v>
      </c>
      <c r="B3701" t="s">
        <v>1428</v>
      </c>
      <c r="C3701">
        <v>0</v>
      </c>
      <c r="D3701">
        <v>0</v>
      </c>
      <c r="E3701" t="s">
        <v>219</v>
      </c>
      <c r="F3701" t="s">
        <v>221</v>
      </c>
    </row>
    <row r="3702" spans="1:6" x14ac:dyDescent="0.25">
      <c r="A3702">
        <v>307</v>
      </c>
      <c r="B3702" t="s">
        <v>1428</v>
      </c>
      <c r="C3702">
        <v>10900</v>
      </c>
      <c r="D3702">
        <v>10900</v>
      </c>
      <c r="E3702" t="s">
        <v>219</v>
      </c>
      <c r="F3702" t="s">
        <v>221</v>
      </c>
    </row>
    <row r="3703" spans="1:6" x14ac:dyDescent="0.25">
      <c r="A3703">
        <v>308</v>
      </c>
      <c r="B3703" t="s">
        <v>1428</v>
      </c>
      <c r="C3703">
        <v>3700</v>
      </c>
      <c r="D3703">
        <v>3700</v>
      </c>
      <c r="E3703" t="s">
        <v>219</v>
      </c>
      <c r="F3703" t="s">
        <v>221</v>
      </c>
    </row>
    <row r="3704" spans="1:6" x14ac:dyDescent="0.25">
      <c r="A3704">
        <v>309</v>
      </c>
      <c r="B3704" t="s">
        <v>1428</v>
      </c>
      <c r="C3704">
        <v>1638</v>
      </c>
      <c r="D3704">
        <v>1638</v>
      </c>
      <c r="E3704" t="s">
        <v>219</v>
      </c>
      <c r="F3704" t="s">
        <v>221</v>
      </c>
    </row>
    <row r="3705" spans="1:6" x14ac:dyDescent="0.25">
      <c r="A3705">
        <v>310</v>
      </c>
      <c r="B3705" t="s">
        <v>1428</v>
      </c>
      <c r="C3705">
        <v>800</v>
      </c>
      <c r="D3705">
        <v>800</v>
      </c>
      <c r="E3705" t="s">
        <v>219</v>
      </c>
      <c r="F3705" t="s">
        <v>221</v>
      </c>
    </row>
    <row r="3706" spans="1:6" x14ac:dyDescent="0.25">
      <c r="A3706">
        <v>311</v>
      </c>
      <c r="B3706" t="s">
        <v>1428</v>
      </c>
      <c r="C3706">
        <v>1570</v>
      </c>
      <c r="D3706">
        <v>1570</v>
      </c>
      <c r="E3706" t="s">
        <v>219</v>
      </c>
      <c r="F3706" t="s">
        <v>221</v>
      </c>
    </row>
    <row r="3707" spans="1:6" x14ac:dyDescent="0.25">
      <c r="A3707">
        <v>312</v>
      </c>
      <c r="B3707" t="s">
        <v>1428</v>
      </c>
      <c r="C3707">
        <v>2600</v>
      </c>
      <c r="D3707">
        <v>2600</v>
      </c>
      <c r="E3707" t="s">
        <v>219</v>
      </c>
      <c r="F3707" t="s">
        <v>221</v>
      </c>
    </row>
    <row r="3708" spans="1:6" x14ac:dyDescent="0.25">
      <c r="A3708">
        <v>313</v>
      </c>
      <c r="B3708" t="s">
        <v>1428</v>
      </c>
      <c r="C3708">
        <v>1600</v>
      </c>
      <c r="D3708">
        <v>1600</v>
      </c>
      <c r="E3708" t="s">
        <v>219</v>
      </c>
      <c r="F3708" t="s">
        <v>221</v>
      </c>
    </row>
    <row r="3709" spans="1:6" x14ac:dyDescent="0.25">
      <c r="A3709">
        <v>314</v>
      </c>
      <c r="B3709" t="s">
        <v>1428</v>
      </c>
      <c r="C3709">
        <v>1664</v>
      </c>
      <c r="D3709">
        <v>1664</v>
      </c>
      <c r="E3709" t="s">
        <v>219</v>
      </c>
      <c r="F3709" t="s">
        <v>221</v>
      </c>
    </row>
    <row r="3710" spans="1:6" x14ac:dyDescent="0.25">
      <c r="A3710">
        <v>315</v>
      </c>
      <c r="B3710" t="s">
        <v>1428</v>
      </c>
      <c r="C3710">
        <v>1950</v>
      </c>
      <c r="D3710">
        <v>1950</v>
      </c>
      <c r="E3710" t="s">
        <v>219</v>
      </c>
      <c r="F3710" t="s">
        <v>221</v>
      </c>
    </row>
    <row r="3711" spans="1:6" x14ac:dyDescent="0.25">
      <c r="A3711">
        <v>316</v>
      </c>
      <c r="B3711" t="s">
        <v>1428</v>
      </c>
      <c r="C3711">
        <v>3080</v>
      </c>
      <c r="D3711">
        <v>3080</v>
      </c>
      <c r="E3711" t="s">
        <v>219</v>
      </c>
      <c r="F3711" t="s">
        <v>221</v>
      </c>
    </row>
    <row r="3712" spans="1:6" x14ac:dyDescent="0.25">
      <c r="A3712">
        <v>317</v>
      </c>
      <c r="B3712" t="s">
        <v>1428</v>
      </c>
      <c r="C3712">
        <v>2000</v>
      </c>
      <c r="D3712">
        <v>2000</v>
      </c>
      <c r="E3712" t="s">
        <v>219</v>
      </c>
      <c r="F3712" t="s">
        <v>221</v>
      </c>
    </row>
    <row r="3713" spans="1:6" x14ac:dyDescent="0.25">
      <c r="A3713">
        <v>318</v>
      </c>
      <c r="B3713" t="s">
        <v>1428</v>
      </c>
      <c r="C3713">
        <v>7442</v>
      </c>
      <c r="D3713">
        <v>7442</v>
      </c>
      <c r="E3713" t="s">
        <v>219</v>
      </c>
      <c r="F3713" t="s">
        <v>221</v>
      </c>
    </row>
    <row r="3714" spans="1:6" x14ac:dyDescent="0.25">
      <c r="A3714">
        <v>319</v>
      </c>
      <c r="B3714" t="s">
        <v>1428</v>
      </c>
      <c r="C3714">
        <v>1664</v>
      </c>
      <c r="D3714">
        <v>1664</v>
      </c>
      <c r="E3714" t="s">
        <v>219</v>
      </c>
      <c r="F3714" t="s">
        <v>221</v>
      </c>
    </row>
    <row r="3715" spans="1:6" x14ac:dyDescent="0.25">
      <c r="A3715">
        <v>320</v>
      </c>
      <c r="B3715" t="s">
        <v>1428</v>
      </c>
      <c r="C3715">
        <v>1664</v>
      </c>
      <c r="D3715">
        <v>1664</v>
      </c>
      <c r="E3715" t="s">
        <v>219</v>
      </c>
      <c r="F3715" t="s">
        <v>221</v>
      </c>
    </row>
    <row r="3716" spans="1:6" x14ac:dyDescent="0.25">
      <c r="A3716">
        <v>321</v>
      </c>
      <c r="B3716" t="s">
        <v>1428</v>
      </c>
      <c r="C3716">
        <v>1664</v>
      </c>
      <c r="D3716">
        <v>1664</v>
      </c>
      <c r="E3716" t="s">
        <v>219</v>
      </c>
      <c r="F3716" t="s">
        <v>221</v>
      </c>
    </row>
    <row r="3717" spans="1:6" x14ac:dyDescent="0.25">
      <c r="A3717">
        <v>322</v>
      </c>
      <c r="B3717" t="s">
        <v>1428</v>
      </c>
      <c r="C3717">
        <v>2000</v>
      </c>
      <c r="D3717">
        <v>2000</v>
      </c>
      <c r="E3717" t="s">
        <v>219</v>
      </c>
      <c r="F3717" t="s">
        <v>221</v>
      </c>
    </row>
    <row r="3718" spans="1:6" x14ac:dyDescent="0.25">
      <c r="A3718">
        <v>323</v>
      </c>
      <c r="B3718" t="s">
        <v>1428</v>
      </c>
      <c r="C3718">
        <v>4160</v>
      </c>
      <c r="D3718">
        <v>4160</v>
      </c>
      <c r="E3718" t="s">
        <v>219</v>
      </c>
      <c r="F3718" t="s">
        <v>221</v>
      </c>
    </row>
    <row r="3719" spans="1:6" x14ac:dyDescent="0.25">
      <c r="A3719">
        <v>324</v>
      </c>
      <c r="B3719" t="s">
        <v>1428</v>
      </c>
      <c r="C3719">
        <v>2074</v>
      </c>
      <c r="D3719">
        <v>2074</v>
      </c>
      <c r="E3719" t="s">
        <v>219</v>
      </c>
      <c r="F3719" t="s">
        <v>221</v>
      </c>
    </row>
    <row r="3720" spans="1:6" x14ac:dyDescent="0.25">
      <c r="A3720">
        <v>325</v>
      </c>
      <c r="B3720" t="s">
        <v>1428</v>
      </c>
      <c r="C3720">
        <v>0</v>
      </c>
      <c r="D3720">
        <v>0</v>
      </c>
      <c r="E3720" t="s">
        <v>219</v>
      </c>
      <c r="F3720" t="s">
        <v>221</v>
      </c>
    </row>
    <row r="3721" spans="1:6" x14ac:dyDescent="0.25">
      <c r="A3721">
        <v>326</v>
      </c>
      <c r="B3721" t="s">
        <v>1428</v>
      </c>
      <c r="C3721">
        <v>900</v>
      </c>
      <c r="D3721">
        <v>900</v>
      </c>
      <c r="E3721" t="s">
        <v>219</v>
      </c>
      <c r="F3721" t="s">
        <v>221</v>
      </c>
    </row>
    <row r="3722" spans="1:6" x14ac:dyDescent="0.25">
      <c r="A3722">
        <v>327</v>
      </c>
      <c r="B3722" t="s">
        <v>1428</v>
      </c>
      <c r="C3722">
        <v>400</v>
      </c>
      <c r="D3722">
        <v>400</v>
      </c>
      <c r="E3722" t="s">
        <v>219</v>
      </c>
      <c r="F3722" t="s">
        <v>221</v>
      </c>
    </row>
    <row r="3723" spans="1:6" x14ac:dyDescent="0.25">
      <c r="A3723">
        <v>328</v>
      </c>
      <c r="B3723" t="s">
        <v>1428</v>
      </c>
      <c r="C3723">
        <v>1286</v>
      </c>
      <c r="D3723">
        <v>1286</v>
      </c>
      <c r="E3723" t="s">
        <v>219</v>
      </c>
      <c r="F3723" t="s">
        <v>221</v>
      </c>
    </row>
    <row r="3724" spans="1:6" x14ac:dyDescent="0.25">
      <c r="A3724">
        <v>329</v>
      </c>
      <c r="B3724" t="s">
        <v>1428</v>
      </c>
      <c r="C3724">
        <v>4000</v>
      </c>
      <c r="D3724">
        <v>4000</v>
      </c>
      <c r="E3724" t="s">
        <v>219</v>
      </c>
      <c r="F3724" t="s">
        <v>221</v>
      </c>
    </row>
    <row r="3725" spans="1:6" x14ac:dyDescent="0.25">
      <c r="A3725">
        <v>330</v>
      </c>
      <c r="B3725" t="s">
        <v>1428</v>
      </c>
      <c r="C3725">
        <v>360</v>
      </c>
      <c r="D3725">
        <v>360</v>
      </c>
      <c r="E3725" t="s">
        <v>219</v>
      </c>
      <c r="F3725" t="s">
        <v>221</v>
      </c>
    </row>
    <row r="3726" spans="1:6" x14ac:dyDescent="0.25">
      <c r="A3726">
        <v>331</v>
      </c>
      <c r="B3726" t="s">
        <v>1428</v>
      </c>
      <c r="C3726">
        <v>572</v>
      </c>
      <c r="D3726">
        <v>572</v>
      </c>
      <c r="E3726" t="s">
        <v>219</v>
      </c>
      <c r="F3726" t="s">
        <v>221</v>
      </c>
    </row>
    <row r="3727" spans="1:6" x14ac:dyDescent="0.25">
      <c r="A3727">
        <v>332</v>
      </c>
      <c r="B3727" t="s">
        <v>1428</v>
      </c>
      <c r="C3727">
        <v>614</v>
      </c>
      <c r="D3727">
        <v>614</v>
      </c>
      <c r="E3727" t="s">
        <v>219</v>
      </c>
      <c r="F3727" t="s">
        <v>221</v>
      </c>
    </row>
    <row r="3728" spans="1:6" x14ac:dyDescent="0.25">
      <c r="A3728">
        <v>333</v>
      </c>
      <c r="B3728" t="s">
        <v>1428</v>
      </c>
      <c r="C3728">
        <v>0</v>
      </c>
      <c r="D3728">
        <v>0</v>
      </c>
      <c r="E3728" t="s">
        <v>219</v>
      </c>
      <c r="F3728" t="s">
        <v>221</v>
      </c>
    </row>
    <row r="3729" spans="1:6" x14ac:dyDescent="0.25">
      <c r="A3729">
        <v>334</v>
      </c>
      <c r="B3729" t="s">
        <v>1428</v>
      </c>
      <c r="C3729">
        <v>2000</v>
      </c>
      <c r="D3729">
        <v>2000</v>
      </c>
      <c r="E3729" t="s">
        <v>219</v>
      </c>
      <c r="F3729" t="s">
        <v>221</v>
      </c>
    </row>
    <row r="3730" spans="1:6" x14ac:dyDescent="0.25">
      <c r="A3730">
        <v>335</v>
      </c>
      <c r="B3730" t="s">
        <v>1428</v>
      </c>
      <c r="C3730">
        <v>422</v>
      </c>
      <c r="D3730">
        <v>422</v>
      </c>
      <c r="E3730" t="s">
        <v>219</v>
      </c>
      <c r="F3730" t="s">
        <v>221</v>
      </c>
    </row>
    <row r="3731" spans="1:6" x14ac:dyDescent="0.25">
      <c r="A3731">
        <v>336</v>
      </c>
      <c r="B3731" t="s">
        <v>1428</v>
      </c>
      <c r="C3731">
        <v>1962</v>
      </c>
      <c r="D3731">
        <v>1962</v>
      </c>
      <c r="E3731" t="s">
        <v>219</v>
      </c>
      <c r="F3731" t="s">
        <v>221</v>
      </c>
    </row>
    <row r="3732" spans="1:6" x14ac:dyDescent="0.25">
      <c r="A3732">
        <v>337</v>
      </c>
      <c r="B3732" t="s">
        <v>1428</v>
      </c>
      <c r="C3732">
        <v>500</v>
      </c>
      <c r="D3732">
        <v>500</v>
      </c>
      <c r="E3732" t="s">
        <v>219</v>
      </c>
      <c r="F3732" t="s">
        <v>221</v>
      </c>
    </row>
    <row r="3733" spans="1:6" x14ac:dyDescent="0.25">
      <c r="A3733">
        <v>338</v>
      </c>
      <c r="B3733" t="s">
        <v>1428</v>
      </c>
      <c r="C3733">
        <v>2144</v>
      </c>
      <c r="D3733">
        <v>2144</v>
      </c>
      <c r="E3733" t="s">
        <v>219</v>
      </c>
      <c r="F3733" t="s">
        <v>221</v>
      </c>
    </row>
    <row r="3734" spans="1:6" x14ac:dyDescent="0.25">
      <c r="A3734">
        <v>339</v>
      </c>
      <c r="B3734" t="s">
        <v>1428</v>
      </c>
      <c r="C3734">
        <v>880</v>
      </c>
      <c r="D3734">
        <v>880</v>
      </c>
      <c r="E3734" t="s">
        <v>219</v>
      </c>
      <c r="F3734" t="s">
        <v>221</v>
      </c>
    </row>
    <row r="3735" spans="1:6" x14ac:dyDescent="0.25">
      <c r="A3735">
        <v>340</v>
      </c>
      <c r="B3735" t="s">
        <v>1428</v>
      </c>
      <c r="C3735">
        <v>1832</v>
      </c>
      <c r="D3735">
        <v>1832</v>
      </c>
      <c r="E3735" t="s">
        <v>219</v>
      </c>
      <c r="F3735" t="s">
        <v>221</v>
      </c>
    </row>
    <row r="3736" spans="1:6" x14ac:dyDescent="0.25">
      <c r="A3736">
        <v>341</v>
      </c>
      <c r="B3736" t="s">
        <v>1428</v>
      </c>
      <c r="C3736">
        <v>5500</v>
      </c>
      <c r="D3736">
        <v>5500</v>
      </c>
      <c r="E3736" t="s">
        <v>219</v>
      </c>
      <c r="F3736" t="s">
        <v>221</v>
      </c>
    </row>
    <row r="3737" spans="1:6" x14ac:dyDescent="0.25">
      <c r="A3737">
        <v>342</v>
      </c>
      <c r="B3737" t="s">
        <v>1428</v>
      </c>
      <c r="C3737">
        <v>5500</v>
      </c>
      <c r="D3737">
        <v>5500</v>
      </c>
      <c r="E3737" t="s">
        <v>219</v>
      </c>
      <c r="F3737" t="s">
        <v>221</v>
      </c>
    </row>
    <row r="3738" spans="1:6" x14ac:dyDescent="0.25">
      <c r="A3738">
        <v>343</v>
      </c>
      <c r="B3738" t="s">
        <v>1428</v>
      </c>
      <c r="C3738">
        <v>7442</v>
      </c>
      <c r="D3738">
        <v>7442</v>
      </c>
      <c r="E3738" t="s">
        <v>219</v>
      </c>
      <c r="F3738" t="s">
        <v>221</v>
      </c>
    </row>
    <row r="3739" spans="1:6" x14ac:dyDescent="0.25">
      <c r="A3739">
        <v>344</v>
      </c>
      <c r="B3739" t="s">
        <v>1428</v>
      </c>
      <c r="C3739">
        <v>2000</v>
      </c>
      <c r="D3739">
        <v>2000</v>
      </c>
      <c r="E3739" t="s">
        <v>219</v>
      </c>
      <c r="F3739" t="s">
        <v>221</v>
      </c>
    </row>
    <row r="3740" spans="1:6" x14ac:dyDescent="0.25">
      <c r="A3740">
        <v>345</v>
      </c>
      <c r="B3740" t="s">
        <v>1428</v>
      </c>
      <c r="C3740">
        <v>0</v>
      </c>
      <c r="D3740">
        <v>0</v>
      </c>
      <c r="E3740" t="s">
        <v>219</v>
      </c>
      <c r="F3740" t="s">
        <v>221</v>
      </c>
    </row>
    <row r="3741" spans="1:6" x14ac:dyDescent="0.25">
      <c r="A3741">
        <v>346</v>
      </c>
      <c r="B3741" t="s">
        <v>1428</v>
      </c>
      <c r="C3741">
        <v>3306</v>
      </c>
      <c r="D3741">
        <v>3306</v>
      </c>
      <c r="E3741" t="s">
        <v>219</v>
      </c>
      <c r="F3741" t="s">
        <v>221</v>
      </c>
    </row>
    <row r="3742" spans="1:6" x14ac:dyDescent="0.25">
      <c r="A3742">
        <v>347</v>
      </c>
      <c r="B3742" t="s">
        <v>1428</v>
      </c>
      <c r="C3742">
        <v>1100</v>
      </c>
      <c r="D3742">
        <v>1100</v>
      </c>
      <c r="E3742" t="s">
        <v>219</v>
      </c>
      <c r="F3742" t="s">
        <v>221</v>
      </c>
    </row>
    <row r="3743" spans="1:6" x14ac:dyDescent="0.25">
      <c r="A3743">
        <v>348</v>
      </c>
      <c r="B3743" t="s">
        <v>1428</v>
      </c>
      <c r="C3743">
        <v>0</v>
      </c>
      <c r="D3743">
        <v>0</v>
      </c>
      <c r="E3743" t="s">
        <v>219</v>
      </c>
      <c r="F3743" t="s">
        <v>221</v>
      </c>
    </row>
    <row r="3744" spans="1:6" x14ac:dyDescent="0.25">
      <c r="A3744">
        <v>349</v>
      </c>
      <c r="B3744" t="s">
        <v>1428</v>
      </c>
      <c r="C3744">
        <v>1400</v>
      </c>
      <c r="D3744">
        <v>1400</v>
      </c>
      <c r="E3744" t="s">
        <v>219</v>
      </c>
      <c r="F3744" t="s">
        <v>221</v>
      </c>
    </row>
    <row r="3745" spans="1:6" x14ac:dyDescent="0.25">
      <c r="A3745">
        <v>350</v>
      </c>
      <c r="B3745" t="s">
        <v>1428</v>
      </c>
      <c r="C3745">
        <v>280</v>
      </c>
      <c r="D3745">
        <v>280</v>
      </c>
      <c r="E3745" t="s">
        <v>219</v>
      </c>
      <c r="F3745" t="s">
        <v>221</v>
      </c>
    </row>
    <row r="3746" spans="1:6" x14ac:dyDescent="0.25">
      <c r="A3746">
        <v>351</v>
      </c>
      <c r="B3746" t="s">
        <v>1428</v>
      </c>
      <c r="C3746">
        <v>866</v>
      </c>
      <c r="D3746">
        <v>866</v>
      </c>
      <c r="E3746" t="s">
        <v>219</v>
      </c>
      <c r="F3746" t="s">
        <v>221</v>
      </c>
    </row>
    <row r="3747" spans="1:6" x14ac:dyDescent="0.25">
      <c r="A3747">
        <v>352</v>
      </c>
      <c r="B3747" t="s">
        <v>1428</v>
      </c>
      <c r="C3747">
        <v>280</v>
      </c>
      <c r="D3747">
        <v>280</v>
      </c>
      <c r="E3747" t="s">
        <v>219</v>
      </c>
      <c r="F3747" t="s">
        <v>221</v>
      </c>
    </row>
    <row r="3748" spans="1:6" x14ac:dyDescent="0.25">
      <c r="A3748">
        <v>353</v>
      </c>
      <c r="B3748" t="s">
        <v>1428</v>
      </c>
      <c r="C3748">
        <v>1316</v>
      </c>
      <c r="D3748">
        <v>1316</v>
      </c>
      <c r="E3748" t="s">
        <v>219</v>
      </c>
      <c r="F3748" t="s">
        <v>221</v>
      </c>
    </row>
    <row r="3749" spans="1:6" x14ac:dyDescent="0.25">
      <c r="A3749">
        <v>354</v>
      </c>
      <c r="B3749" t="s">
        <v>1428</v>
      </c>
      <c r="C3749">
        <v>1226</v>
      </c>
      <c r="D3749">
        <v>1226</v>
      </c>
      <c r="E3749" t="s">
        <v>219</v>
      </c>
      <c r="F3749" t="s">
        <v>221</v>
      </c>
    </row>
    <row r="3750" spans="1:6" x14ac:dyDescent="0.25">
      <c r="A3750">
        <v>355</v>
      </c>
      <c r="B3750" t="s">
        <v>1428</v>
      </c>
      <c r="C3750">
        <v>0</v>
      </c>
      <c r="D3750">
        <v>0</v>
      </c>
      <c r="E3750" t="s">
        <v>219</v>
      </c>
      <c r="F3750" t="s">
        <v>221</v>
      </c>
    </row>
    <row r="3751" spans="1:6" x14ac:dyDescent="0.25">
      <c r="A3751">
        <v>356</v>
      </c>
      <c r="B3751" t="s">
        <v>1428</v>
      </c>
      <c r="C3751">
        <v>560</v>
      </c>
      <c r="D3751">
        <v>560</v>
      </c>
      <c r="E3751" t="s">
        <v>219</v>
      </c>
      <c r="F3751" t="s">
        <v>221</v>
      </c>
    </row>
    <row r="3752" spans="1:6" x14ac:dyDescent="0.25">
      <c r="A3752">
        <v>357</v>
      </c>
      <c r="B3752" t="s">
        <v>1428</v>
      </c>
      <c r="C3752">
        <v>970</v>
      </c>
      <c r="D3752">
        <v>970</v>
      </c>
      <c r="E3752" t="s">
        <v>219</v>
      </c>
      <c r="F3752" t="s">
        <v>221</v>
      </c>
    </row>
    <row r="3753" spans="1:6" x14ac:dyDescent="0.25">
      <c r="A3753">
        <v>358</v>
      </c>
      <c r="B3753" t="s">
        <v>1428</v>
      </c>
      <c r="C3753">
        <v>972</v>
      </c>
      <c r="D3753">
        <v>972</v>
      </c>
      <c r="E3753" t="s">
        <v>219</v>
      </c>
      <c r="F3753" t="s">
        <v>221</v>
      </c>
    </row>
    <row r="3754" spans="1:6" x14ac:dyDescent="0.25">
      <c r="A3754">
        <v>359</v>
      </c>
      <c r="B3754" t="s">
        <v>1428</v>
      </c>
      <c r="C3754">
        <v>1772</v>
      </c>
      <c r="D3754">
        <v>1772</v>
      </c>
      <c r="E3754" t="s">
        <v>219</v>
      </c>
      <c r="F3754" t="s">
        <v>221</v>
      </c>
    </row>
    <row r="3755" spans="1:6" x14ac:dyDescent="0.25">
      <c r="A3755">
        <v>360</v>
      </c>
      <c r="B3755" t="s">
        <v>1428</v>
      </c>
      <c r="C3755">
        <v>1052</v>
      </c>
      <c r="D3755">
        <v>1052</v>
      </c>
      <c r="E3755" t="s">
        <v>219</v>
      </c>
      <c r="F3755" t="s">
        <v>221</v>
      </c>
    </row>
    <row r="3756" spans="1:6" x14ac:dyDescent="0.25">
      <c r="A3756">
        <v>361</v>
      </c>
      <c r="B3756" t="s">
        <v>1428</v>
      </c>
      <c r="C3756">
        <v>1772</v>
      </c>
      <c r="D3756">
        <v>1772</v>
      </c>
      <c r="E3756" t="s">
        <v>219</v>
      </c>
      <c r="F3756" t="s">
        <v>221</v>
      </c>
    </row>
    <row r="3757" spans="1:6" x14ac:dyDescent="0.25">
      <c r="A3757">
        <v>362</v>
      </c>
      <c r="B3757" t="s">
        <v>1428</v>
      </c>
      <c r="C3757">
        <v>972</v>
      </c>
      <c r="D3757">
        <v>972</v>
      </c>
      <c r="E3757" t="s">
        <v>219</v>
      </c>
      <c r="F3757" t="s">
        <v>221</v>
      </c>
    </row>
    <row r="3758" spans="1:6" x14ac:dyDescent="0.25">
      <c r="A3758">
        <v>363</v>
      </c>
      <c r="B3758" t="s">
        <v>1428</v>
      </c>
      <c r="C3758">
        <v>972</v>
      </c>
      <c r="D3758">
        <v>972</v>
      </c>
      <c r="E3758" t="s">
        <v>219</v>
      </c>
      <c r="F3758" t="s">
        <v>221</v>
      </c>
    </row>
    <row r="3759" spans="1:6" x14ac:dyDescent="0.25">
      <c r="A3759">
        <v>364</v>
      </c>
      <c r="B3759" t="s">
        <v>1428</v>
      </c>
      <c r="C3759">
        <v>1052</v>
      </c>
      <c r="D3759">
        <v>1052</v>
      </c>
      <c r="E3759" t="s">
        <v>219</v>
      </c>
      <c r="F3759" t="s">
        <v>221</v>
      </c>
    </row>
    <row r="3760" spans="1:6" x14ac:dyDescent="0.25">
      <c r="A3760">
        <v>365</v>
      </c>
      <c r="B3760" t="s">
        <v>1428</v>
      </c>
      <c r="C3760">
        <v>0</v>
      </c>
      <c r="D3760">
        <v>0</v>
      </c>
      <c r="E3760" t="s">
        <v>219</v>
      </c>
      <c r="F3760" t="s">
        <v>221</v>
      </c>
    </row>
    <row r="3761" spans="1:6" x14ac:dyDescent="0.25">
      <c r="A3761">
        <v>366</v>
      </c>
      <c r="B3761" t="s">
        <v>1428</v>
      </c>
      <c r="C3761">
        <v>2630</v>
      </c>
      <c r="D3761">
        <v>2630</v>
      </c>
      <c r="E3761" t="s">
        <v>219</v>
      </c>
      <c r="F3761" t="s">
        <v>221</v>
      </c>
    </row>
    <row r="3762" spans="1:6" x14ac:dyDescent="0.25">
      <c r="A3762">
        <v>367</v>
      </c>
      <c r="B3762" t="s">
        <v>1428</v>
      </c>
      <c r="C3762">
        <v>1296</v>
      </c>
      <c r="D3762">
        <v>1296</v>
      </c>
      <c r="E3762" t="s">
        <v>219</v>
      </c>
      <c r="F3762" t="s">
        <v>221</v>
      </c>
    </row>
    <row r="3763" spans="1:6" x14ac:dyDescent="0.25">
      <c r="A3763">
        <v>368</v>
      </c>
      <c r="B3763" t="s">
        <v>1428</v>
      </c>
      <c r="C3763">
        <v>970</v>
      </c>
      <c r="D3763">
        <v>970</v>
      </c>
      <c r="E3763" t="s">
        <v>219</v>
      </c>
      <c r="F3763" t="s">
        <v>221</v>
      </c>
    </row>
    <row r="3764" spans="1:6" x14ac:dyDescent="0.25">
      <c r="A3764">
        <v>369</v>
      </c>
      <c r="B3764" t="s">
        <v>1428</v>
      </c>
      <c r="C3764">
        <v>1592</v>
      </c>
      <c r="D3764">
        <v>1592</v>
      </c>
      <c r="E3764" t="s">
        <v>219</v>
      </c>
      <c r="F3764" t="s">
        <v>221</v>
      </c>
    </row>
    <row r="3765" spans="1:6" x14ac:dyDescent="0.25">
      <c r="A3765">
        <v>370</v>
      </c>
      <c r="B3765" t="s">
        <v>1428</v>
      </c>
      <c r="C3765">
        <v>0</v>
      </c>
      <c r="D3765">
        <v>0</v>
      </c>
      <c r="E3765" t="s">
        <v>219</v>
      </c>
      <c r="F3765" t="s">
        <v>221</v>
      </c>
    </row>
    <row r="3766" spans="1:6" x14ac:dyDescent="0.25">
      <c r="A3766">
        <v>371</v>
      </c>
      <c r="B3766" t="s">
        <v>1428</v>
      </c>
      <c r="C3766">
        <v>1488</v>
      </c>
      <c r="D3766">
        <v>1488</v>
      </c>
      <c r="E3766" t="s">
        <v>219</v>
      </c>
      <c r="F3766" t="s">
        <v>221</v>
      </c>
    </row>
    <row r="3767" spans="1:6" x14ac:dyDescent="0.25">
      <c r="A3767">
        <v>372</v>
      </c>
      <c r="B3767" t="s">
        <v>1428</v>
      </c>
      <c r="C3767">
        <v>1612</v>
      </c>
      <c r="D3767">
        <v>1612</v>
      </c>
      <c r="E3767" t="s">
        <v>219</v>
      </c>
      <c r="F3767" t="s">
        <v>221</v>
      </c>
    </row>
    <row r="3768" spans="1:6" x14ac:dyDescent="0.25">
      <c r="A3768">
        <v>373</v>
      </c>
      <c r="B3768" t="s">
        <v>1428</v>
      </c>
      <c r="C3768">
        <v>1458</v>
      </c>
      <c r="D3768">
        <v>1458</v>
      </c>
      <c r="E3768" t="s">
        <v>219</v>
      </c>
      <c r="F3768" t="s">
        <v>221</v>
      </c>
    </row>
    <row r="3769" spans="1:6" x14ac:dyDescent="0.25">
      <c r="A3769">
        <v>374</v>
      </c>
      <c r="B3769" t="s">
        <v>1428</v>
      </c>
      <c r="C3769">
        <v>600</v>
      </c>
      <c r="D3769">
        <v>600</v>
      </c>
      <c r="E3769" t="s">
        <v>219</v>
      </c>
      <c r="F3769" t="s">
        <v>221</v>
      </c>
    </row>
    <row r="3770" spans="1:6" x14ac:dyDescent="0.25">
      <c r="A3770">
        <v>375</v>
      </c>
      <c r="B3770" t="s">
        <v>1428</v>
      </c>
      <c r="C3770">
        <v>1020</v>
      </c>
      <c r="D3770">
        <v>1020</v>
      </c>
      <c r="E3770" t="s">
        <v>219</v>
      </c>
      <c r="F3770" t="s">
        <v>221</v>
      </c>
    </row>
    <row r="3771" spans="1:6" x14ac:dyDescent="0.25">
      <c r="A3771">
        <v>376</v>
      </c>
      <c r="B3771" t="s">
        <v>1428</v>
      </c>
      <c r="C3771">
        <v>880</v>
      </c>
      <c r="D3771">
        <v>880</v>
      </c>
      <c r="E3771" t="s">
        <v>219</v>
      </c>
      <c r="F3771" t="s">
        <v>221</v>
      </c>
    </row>
    <row r="3772" spans="1:6" x14ac:dyDescent="0.25">
      <c r="A3772">
        <v>377</v>
      </c>
      <c r="B3772" t="s">
        <v>1428</v>
      </c>
      <c r="C3772">
        <v>0</v>
      </c>
      <c r="D3772">
        <v>0</v>
      </c>
      <c r="E3772" t="s">
        <v>219</v>
      </c>
      <c r="F3772" t="s">
        <v>221</v>
      </c>
    </row>
    <row r="3773" spans="1:6" x14ac:dyDescent="0.25">
      <c r="A3773">
        <v>378</v>
      </c>
      <c r="B3773" t="s">
        <v>1428</v>
      </c>
      <c r="C3773">
        <v>1610</v>
      </c>
      <c r="D3773">
        <v>1610</v>
      </c>
      <c r="E3773" t="s">
        <v>219</v>
      </c>
      <c r="F3773" t="s">
        <v>221</v>
      </c>
    </row>
    <row r="3774" spans="1:6" x14ac:dyDescent="0.25">
      <c r="A3774">
        <v>379</v>
      </c>
      <c r="B3774" t="s">
        <v>1428</v>
      </c>
      <c r="C3774">
        <v>0</v>
      </c>
      <c r="D3774">
        <v>0</v>
      </c>
      <c r="E3774" t="s">
        <v>219</v>
      </c>
      <c r="F3774" t="s">
        <v>221</v>
      </c>
    </row>
    <row r="3775" spans="1:6" x14ac:dyDescent="0.25">
      <c r="A3775">
        <v>380</v>
      </c>
      <c r="B3775" t="s">
        <v>1428</v>
      </c>
      <c r="C3775">
        <v>2506</v>
      </c>
      <c r="D3775">
        <v>2506</v>
      </c>
      <c r="E3775" t="s">
        <v>219</v>
      </c>
      <c r="F3775" t="s">
        <v>221</v>
      </c>
    </row>
    <row r="3776" spans="1:6" x14ac:dyDescent="0.25">
      <c r="A3776">
        <v>381</v>
      </c>
      <c r="B3776" t="s">
        <v>1428</v>
      </c>
      <c r="C3776">
        <v>2500</v>
      </c>
      <c r="D3776">
        <v>2500</v>
      </c>
      <c r="E3776" t="s">
        <v>219</v>
      </c>
      <c r="F3776" t="s">
        <v>221</v>
      </c>
    </row>
    <row r="3777" spans="1:6" x14ac:dyDescent="0.25">
      <c r="A3777">
        <v>382</v>
      </c>
      <c r="B3777" t="s">
        <v>1428</v>
      </c>
      <c r="C3777">
        <v>2192</v>
      </c>
      <c r="D3777">
        <v>2192</v>
      </c>
      <c r="E3777" t="s">
        <v>219</v>
      </c>
      <c r="F3777" t="s">
        <v>221</v>
      </c>
    </row>
    <row r="3778" spans="1:6" x14ac:dyDescent="0.25">
      <c r="A3778">
        <v>383</v>
      </c>
      <c r="B3778" t="s">
        <v>1428</v>
      </c>
      <c r="C3778">
        <v>4000</v>
      </c>
      <c r="D3778">
        <v>4000</v>
      </c>
      <c r="E3778" t="s">
        <v>219</v>
      </c>
      <c r="F3778" t="s">
        <v>221</v>
      </c>
    </row>
    <row r="3779" spans="1:6" x14ac:dyDescent="0.25">
      <c r="A3779">
        <v>384</v>
      </c>
      <c r="B3779" t="s">
        <v>1428</v>
      </c>
      <c r="C3779">
        <v>4000</v>
      </c>
      <c r="D3779">
        <v>4000</v>
      </c>
      <c r="E3779" t="s">
        <v>219</v>
      </c>
      <c r="F3779" t="s">
        <v>221</v>
      </c>
    </row>
    <row r="3780" spans="1:6" x14ac:dyDescent="0.25">
      <c r="A3780">
        <v>385</v>
      </c>
      <c r="B3780" t="s">
        <v>1428</v>
      </c>
      <c r="C3780">
        <v>7442</v>
      </c>
      <c r="D3780">
        <v>7442</v>
      </c>
      <c r="E3780" t="s">
        <v>219</v>
      </c>
      <c r="F3780" t="s">
        <v>221</v>
      </c>
    </row>
    <row r="3781" spans="1:6" x14ac:dyDescent="0.25">
      <c r="A3781">
        <v>386</v>
      </c>
      <c r="B3781" t="s">
        <v>1428</v>
      </c>
      <c r="C3781">
        <v>6700</v>
      </c>
      <c r="D3781">
        <v>6700</v>
      </c>
      <c r="E3781" t="s">
        <v>219</v>
      </c>
      <c r="F3781" t="s">
        <v>221</v>
      </c>
    </row>
    <row r="3782" spans="1:6" x14ac:dyDescent="0.25">
      <c r="A3782">
        <v>387</v>
      </c>
      <c r="B3782" t="s">
        <v>1428</v>
      </c>
      <c r="C3782">
        <v>800</v>
      </c>
      <c r="D3782">
        <v>800</v>
      </c>
      <c r="E3782" t="s">
        <v>219</v>
      </c>
      <c r="F3782" t="s">
        <v>221</v>
      </c>
    </row>
    <row r="3783" spans="1:6" x14ac:dyDescent="0.25">
      <c r="A3783">
        <v>388</v>
      </c>
      <c r="B3783" t="s">
        <v>1428</v>
      </c>
      <c r="C3783">
        <v>822</v>
      </c>
      <c r="D3783">
        <v>822</v>
      </c>
      <c r="E3783" t="s">
        <v>219</v>
      </c>
      <c r="F3783" t="s">
        <v>221</v>
      </c>
    </row>
    <row r="3784" spans="1:6" x14ac:dyDescent="0.25">
      <c r="A3784">
        <v>389</v>
      </c>
      <c r="B3784" t="s">
        <v>1428</v>
      </c>
      <c r="C3784">
        <v>1464</v>
      </c>
      <c r="D3784">
        <v>1464</v>
      </c>
      <c r="E3784" t="s">
        <v>219</v>
      </c>
      <c r="F3784" t="s">
        <v>221</v>
      </c>
    </row>
    <row r="3785" spans="1:6" x14ac:dyDescent="0.25">
      <c r="A3785">
        <v>390</v>
      </c>
      <c r="B3785" t="s">
        <v>1428</v>
      </c>
      <c r="C3785">
        <v>1766</v>
      </c>
      <c r="D3785">
        <v>1766</v>
      </c>
      <c r="E3785" t="s">
        <v>219</v>
      </c>
      <c r="F3785" t="s">
        <v>221</v>
      </c>
    </row>
    <row r="3786" spans="1:6" x14ac:dyDescent="0.25">
      <c r="A3786">
        <v>391</v>
      </c>
      <c r="B3786" t="s">
        <v>1428</v>
      </c>
      <c r="C3786">
        <v>1146</v>
      </c>
      <c r="D3786">
        <v>1146</v>
      </c>
      <c r="E3786" t="s">
        <v>219</v>
      </c>
      <c r="F3786" t="s">
        <v>221</v>
      </c>
    </row>
    <row r="3787" spans="1:6" x14ac:dyDescent="0.25">
      <c r="A3787">
        <v>392</v>
      </c>
      <c r="B3787" t="s">
        <v>1428</v>
      </c>
      <c r="C3787">
        <v>400</v>
      </c>
      <c r="D3787">
        <v>400</v>
      </c>
      <c r="E3787" t="s">
        <v>219</v>
      </c>
      <c r="F3787" t="s">
        <v>221</v>
      </c>
    </row>
    <row r="3788" spans="1:6" x14ac:dyDescent="0.25">
      <c r="A3788">
        <v>393</v>
      </c>
      <c r="B3788" t="s">
        <v>1428</v>
      </c>
      <c r="C3788">
        <v>1450</v>
      </c>
      <c r="D3788">
        <v>1450</v>
      </c>
      <c r="E3788" t="s">
        <v>219</v>
      </c>
      <c r="F3788" t="s">
        <v>221</v>
      </c>
    </row>
    <row r="3789" spans="1:6" x14ac:dyDescent="0.25">
      <c r="A3789">
        <v>394</v>
      </c>
      <c r="B3789" t="s">
        <v>1428</v>
      </c>
      <c r="C3789">
        <v>300</v>
      </c>
      <c r="D3789">
        <v>300</v>
      </c>
      <c r="E3789" t="s">
        <v>219</v>
      </c>
      <c r="F3789" t="s">
        <v>221</v>
      </c>
    </row>
    <row r="3790" spans="1:6" x14ac:dyDescent="0.25">
      <c r="A3790">
        <v>395</v>
      </c>
      <c r="B3790" t="s">
        <v>1428</v>
      </c>
      <c r="C3790">
        <v>0</v>
      </c>
      <c r="D3790">
        <v>0</v>
      </c>
      <c r="E3790" t="s">
        <v>219</v>
      </c>
      <c r="F3790" t="s">
        <v>221</v>
      </c>
    </row>
    <row r="3791" spans="1:6" x14ac:dyDescent="0.25">
      <c r="A3791">
        <v>396</v>
      </c>
      <c r="B3791" t="s">
        <v>1428</v>
      </c>
      <c r="C3791">
        <v>486</v>
      </c>
      <c r="D3791">
        <v>486</v>
      </c>
      <c r="E3791" t="s">
        <v>219</v>
      </c>
      <c r="F3791" t="s">
        <v>221</v>
      </c>
    </row>
    <row r="3792" spans="1:6" x14ac:dyDescent="0.25">
      <c r="A3792">
        <v>397</v>
      </c>
      <c r="B3792" t="s">
        <v>1428</v>
      </c>
      <c r="C3792">
        <v>1100</v>
      </c>
      <c r="D3792">
        <v>1100</v>
      </c>
      <c r="E3792" t="s">
        <v>219</v>
      </c>
      <c r="F3792" t="s">
        <v>221</v>
      </c>
    </row>
    <row r="3793" spans="1:6" x14ac:dyDescent="0.25">
      <c r="A3793">
        <v>398</v>
      </c>
      <c r="B3793" t="s">
        <v>1428</v>
      </c>
      <c r="C3793">
        <v>704</v>
      </c>
      <c r="D3793">
        <v>704</v>
      </c>
      <c r="E3793" t="s">
        <v>219</v>
      </c>
      <c r="F3793" t="s">
        <v>221</v>
      </c>
    </row>
    <row r="3794" spans="1:6" x14ac:dyDescent="0.25">
      <c r="A3794">
        <v>399</v>
      </c>
      <c r="B3794" t="s">
        <v>1428</v>
      </c>
      <c r="C3794">
        <v>0</v>
      </c>
      <c r="D3794">
        <v>0</v>
      </c>
      <c r="E3794" t="s">
        <v>219</v>
      </c>
      <c r="F3794" t="s">
        <v>221</v>
      </c>
    </row>
    <row r="3795" spans="1:6" x14ac:dyDescent="0.25">
      <c r="A3795">
        <v>400</v>
      </c>
      <c r="B3795" t="s">
        <v>1428</v>
      </c>
      <c r="C3795">
        <v>0</v>
      </c>
      <c r="D3795">
        <v>0</v>
      </c>
      <c r="E3795" t="s">
        <v>219</v>
      </c>
      <c r="F3795" t="s">
        <v>221</v>
      </c>
    </row>
    <row r="3796" spans="1:6" x14ac:dyDescent="0.25">
      <c r="A3796">
        <v>401</v>
      </c>
      <c r="B3796" t="s">
        <v>1428</v>
      </c>
      <c r="C3796">
        <v>2514</v>
      </c>
      <c r="D3796">
        <v>2514</v>
      </c>
      <c r="E3796" t="s">
        <v>219</v>
      </c>
      <c r="F3796" t="s">
        <v>221</v>
      </c>
    </row>
    <row r="3797" spans="1:6" x14ac:dyDescent="0.25">
      <c r="A3797">
        <v>402</v>
      </c>
      <c r="B3797" t="s">
        <v>1428</v>
      </c>
      <c r="C3797">
        <v>1828</v>
      </c>
      <c r="D3797">
        <v>1828</v>
      </c>
      <c r="E3797" t="s">
        <v>219</v>
      </c>
      <c r="F3797" t="s">
        <v>221</v>
      </c>
    </row>
    <row r="3798" spans="1:6" x14ac:dyDescent="0.25">
      <c r="A3798">
        <v>403</v>
      </c>
      <c r="B3798" t="s">
        <v>1428</v>
      </c>
      <c r="C3798">
        <v>452</v>
      </c>
      <c r="D3798">
        <v>452</v>
      </c>
      <c r="E3798" t="s">
        <v>219</v>
      </c>
      <c r="F3798" t="s">
        <v>221</v>
      </c>
    </row>
    <row r="3799" spans="1:6" x14ac:dyDescent="0.25">
      <c r="A3799">
        <v>404</v>
      </c>
      <c r="B3799" t="s">
        <v>1428</v>
      </c>
      <c r="C3799">
        <v>452</v>
      </c>
      <c r="D3799">
        <v>452</v>
      </c>
      <c r="E3799" t="s">
        <v>219</v>
      </c>
      <c r="F3799" t="s">
        <v>221</v>
      </c>
    </row>
    <row r="3800" spans="1:6" x14ac:dyDescent="0.25">
      <c r="A3800">
        <v>405</v>
      </c>
      <c r="B3800" t="s">
        <v>1428</v>
      </c>
      <c r="C3800">
        <v>1452</v>
      </c>
      <c r="D3800">
        <v>1452</v>
      </c>
      <c r="E3800" t="s">
        <v>219</v>
      </c>
      <c r="F3800" t="s">
        <v>221</v>
      </c>
    </row>
    <row r="3801" spans="1:6" x14ac:dyDescent="0.25">
      <c r="A3801">
        <v>406</v>
      </c>
      <c r="B3801" t="s">
        <v>1428</v>
      </c>
      <c r="C3801">
        <v>728</v>
      </c>
      <c r="D3801">
        <v>728</v>
      </c>
      <c r="E3801" t="s">
        <v>219</v>
      </c>
      <c r="F3801" t="s">
        <v>221</v>
      </c>
    </row>
    <row r="3802" spans="1:6" x14ac:dyDescent="0.25">
      <c r="A3802">
        <v>407</v>
      </c>
      <c r="B3802" t="s">
        <v>1428</v>
      </c>
      <c r="C3802">
        <v>0</v>
      </c>
      <c r="D3802">
        <v>0</v>
      </c>
      <c r="E3802" t="s">
        <v>219</v>
      </c>
      <c r="F3802" t="s">
        <v>221</v>
      </c>
    </row>
    <row r="3803" spans="1:6" x14ac:dyDescent="0.25">
      <c r="A3803">
        <v>408</v>
      </c>
      <c r="B3803" t="s">
        <v>1428</v>
      </c>
      <c r="C3803">
        <v>1118</v>
      </c>
      <c r="D3803">
        <v>1118</v>
      </c>
      <c r="E3803" t="s">
        <v>219</v>
      </c>
      <c r="F3803" t="s">
        <v>221</v>
      </c>
    </row>
    <row r="3804" spans="1:6" x14ac:dyDescent="0.25">
      <c r="A3804">
        <v>409</v>
      </c>
      <c r="B3804" t="s">
        <v>1428</v>
      </c>
      <c r="C3804">
        <v>400</v>
      </c>
      <c r="D3804">
        <v>400</v>
      </c>
      <c r="E3804" t="s">
        <v>219</v>
      </c>
      <c r="F3804" t="s">
        <v>221</v>
      </c>
    </row>
    <row r="3805" spans="1:6" x14ac:dyDescent="0.25">
      <c r="A3805">
        <v>410</v>
      </c>
      <c r="B3805" t="s">
        <v>1428</v>
      </c>
      <c r="C3805">
        <v>416</v>
      </c>
      <c r="D3805">
        <v>416</v>
      </c>
      <c r="E3805" t="s">
        <v>219</v>
      </c>
      <c r="F3805" t="s">
        <v>221</v>
      </c>
    </row>
    <row r="3806" spans="1:6" x14ac:dyDescent="0.25">
      <c r="A3806">
        <v>411</v>
      </c>
      <c r="B3806" t="s">
        <v>1428</v>
      </c>
      <c r="C3806">
        <v>1400</v>
      </c>
      <c r="D3806">
        <v>1400</v>
      </c>
      <c r="E3806" t="s">
        <v>219</v>
      </c>
      <c r="F3806" t="s">
        <v>221</v>
      </c>
    </row>
    <row r="3807" spans="1:6" x14ac:dyDescent="0.25">
      <c r="A3807">
        <v>412</v>
      </c>
      <c r="B3807" t="s">
        <v>1428</v>
      </c>
      <c r="C3807">
        <v>700</v>
      </c>
      <c r="D3807">
        <v>700</v>
      </c>
      <c r="E3807" t="s">
        <v>219</v>
      </c>
      <c r="F3807" t="s">
        <v>221</v>
      </c>
    </row>
    <row r="3808" spans="1:6" x14ac:dyDescent="0.25">
      <c r="A3808">
        <v>413</v>
      </c>
      <c r="B3808" t="s">
        <v>1428</v>
      </c>
      <c r="C3808">
        <v>0</v>
      </c>
      <c r="D3808">
        <v>0</v>
      </c>
      <c r="E3808" t="s">
        <v>219</v>
      </c>
      <c r="F3808" t="s">
        <v>221</v>
      </c>
    </row>
    <row r="3809" spans="1:6" x14ac:dyDescent="0.25">
      <c r="A3809">
        <v>414</v>
      </c>
      <c r="B3809" t="s">
        <v>1428</v>
      </c>
      <c r="C3809">
        <v>422</v>
      </c>
      <c r="D3809">
        <v>422</v>
      </c>
      <c r="E3809" t="s">
        <v>219</v>
      </c>
      <c r="F3809" t="s">
        <v>221</v>
      </c>
    </row>
    <row r="3810" spans="1:6" x14ac:dyDescent="0.25">
      <c r="A3810">
        <v>415</v>
      </c>
      <c r="B3810" t="s">
        <v>1428</v>
      </c>
      <c r="C3810">
        <v>1000</v>
      </c>
      <c r="D3810">
        <v>1000</v>
      </c>
      <c r="E3810" t="s">
        <v>219</v>
      </c>
      <c r="F3810" t="s">
        <v>221</v>
      </c>
    </row>
    <row r="3811" spans="1:6" x14ac:dyDescent="0.25">
      <c r="A3811">
        <v>416</v>
      </c>
      <c r="B3811" t="s">
        <v>1428</v>
      </c>
      <c r="C3811">
        <v>1500</v>
      </c>
      <c r="D3811">
        <v>1500</v>
      </c>
      <c r="E3811" t="s">
        <v>219</v>
      </c>
      <c r="F3811" t="s">
        <v>221</v>
      </c>
    </row>
    <row r="3812" spans="1:6" x14ac:dyDescent="0.25">
      <c r="A3812">
        <v>417</v>
      </c>
      <c r="B3812" t="s">
        <v>1428</v>
      </c>
      <c r="C3812">
        <v>1000</v>
      </c>
      <c r="D3812">
        <v>1000</v>
      </c>
      <c r="E3812" t="s">
        <v>219</v>
      </c>
      <c r="F3812" t="s">
        <v>221</v>
      </c>
    </row>
    <row r="3813" spans="1:6" x14ac:dyDescent="0.25">
      <c r="A3813">
        <v>418</v>
      </c>
      <c r="B3813" t="s">
        <v>1428</v>
      </c>
      <c r="C3813">
        <v>1000</v>
      </c>
      <c r="D3813">
        <v>1000</v>
      </c>
      <c r="E3813" t="s">
        <v>219</v>
      </c>
      <c r="F3813" t="s">
        <v>221</v>
      </c>
    </row>
    <row r="3814" spans="1:6" x14ac:dyDescent="0.25">
      <c r="A3814">
        <v>419</v>
      </c>
      <c r="B3814" t="s">
        <v>1428</v>
      </c>
      <c r="C3814">
        <v>300</v>
      </c>
      <c r="D3814">
        <v>300</v>
      </c>
      <c r="E3814" t="s">
        <v>219</v>
      </c>
      <c r="F3814" t="s">
        <v>221</v>
      </c>
    </row>
    <row r="3815" spans="1:6" x14ac:dyDescent="0.25">
      <c r="A3815">
        <v>420</v>
      </c>
      <c r="B3815" t="s">
        <v>1428</v>
      </c>
      <c r="C3815">
        <v>2000</v>
      </c>
      <c r="D3815">
        <v>2000</v>
      </c>
      <c r="E3815" t="s">
        <v>219</v>
      </c>
      <c r="F3815" t="s">
        <v>221</v>
      </c>
    </row>
    <row r="3816" spans="1:6" x14ac:dyDescent="0.25">
      <c r="A3816">
        <v>421</v>
      </c>
      <c r="B3816" t="s">
        <v>1428</v>
      </c>
      <c r="C3816">
        <v>0</v>
      </c>
      <c r="D3816">
        <v>0</v>
      </c>
      <c r="E3816" t="s">
        <v>219</v>
      </c>
      <c r="F3816" t="s">
        <v>221</v>
      </c>
    </row>
    <row r="3817" spans="1:6" x14ac:dyDescent="0.25">
      <c r="A3817">
        <v>422</v>
      </c>
      <c r="B3817" t="s">
        <v>1428</v>
      </c>
      <c r="C3817">
        <v>4000</v>
      </c>
      <c r="D3817">
        <v>4000</v>
      </c>
      <c r="E3817" t="s">
        <v>219</v>
      </c>
      <c r="F3817" t="s">
        <v>221</v>
      </c>
    </row>
    <row r="3818" spans="1:6" x14ac:dyDescent="0.25">
      <c r="A3818">
        <v>423</v>
      </c>
      <c r="B3818" t="s">
        <v>1428</v>
      </c>
      <c r="C3818">
        <v>3000</v>
      </c>
      <c r="D3818">
        <v>3000</v>
      </c>
      <c r="E3818" t="s">
        <v>219</v>
      </c>
      <c r="F3818" t="s">
        <v>221</v>
      </c>
    </row>
    <row r="3819" spans="1:6" x14ac:dyDescent="0.25">
      <c r="A3819">
        <v>424</v>
      </c>
      <c r="B3819" t="s">
        <v>1428</v>
      </c>
      <c r="C3819">
        <v>2500</v>
      </c>
      <c r="D3819">
        <v>2500</v>
      </c>
      <c r="E3819" t="s">
        <v>219</v>
      </c>
      <c r="F3819" t="s">
        <v>221</v>
      </c>
    </row>
    <row r="3820" spans="1:6" x14ac:dyDescent="0.25">
      <c r="A3820">
        <v>425</v>
      </c>
      <c r="B3820" t="s">
        <v>1428</v>
      </c>
      <c r="C3820">
        <v>0</v>
      </c>
      <c r="D3820">
        <v>0</v>
      </c>
      <c r="E3820" t="s">
        <v>219</v>
      </c>
      <c r="F3820" t="s">
        <v>221</v>
      </c>
    </row>
    <row r="3821" spans="1:6" x14ac:dyDescent="0.25">
      <c r="A3821">
        <v>426</v>
      </c>
      <c r="B3821" t="s">
        <v>1428</v>
      </c>
      <c r="C3821">
        <v>4270</v>
      </c>
      <c r="D3821">
        <v>4270</v>
      </c>
      <c r="E3821" t="s">
        <v>219</v>
      </c>
      <c r="F3821" t="s">
        <v>221</v>
      </c>
    </row>
    <row r="3822" spans="1:6" x14ac:dyDescent="0.25">
      <c r="A3822">
        <v>427</v>
      </c>
      <c r="B3822" t="s">
        <v>1428</v>
      </c>
      <c r="C3822">
        <v>0</v>
      </c>
      <c r="D3822">
        <v>0</v>
      </c>
      <c r="E3822" t="s">
        <v>219</v>
      </c>
      <c r="F3822" t="s">
        <v>221</v>
      </c>
    </row>
    <row r="3823" spans="1:6" x14ac:dyDescent="0.25">
      <c r="A3823">
        <v>428</v>
      </c>
      <c r="B3823" t="s">
        <v>1428</v>
      </c>
      <c r="C3823">
        <v>896</v>
      </c>
      <c r="D3823">
        <v>896</v>
      </c>
      <c r="E3823" t="s">
        <v>219</v>
      </c>
      <c r="F3823" t="s">
        <v>221</v>
      </c>
    </row>
    <row r="3824" spans="1:6" x14ac:dyDescent="0.25">
      <c r="A3824">
        <v>429</v>
      </c>
      <c r="B3824" t="s">
        <v>1428</v>
      </c>
      <c r="C3824">
        <v>1902</v>
      </c>
      <c r="D3824">
        <v>1902</v>
      </c>
      <c r="E3824" t="s">
        <v>219</v>
      </c>
      <c r="F3824" t="s">
        <v>221</v>
      </c>
    </row>
    <row r="3825" spans="1:6" x14ac:dyDescent="0.25">
      <c r="A3825">
        <v>430</v>
      </c>
      <c r="B3825" t="s">
        <v>1428</v>
      </c>
      <c r="C3825">
        <v>2000</v>
      </c>
      <c r="D3825">
        <v>2000</v>
      </c>
      <c r="E3825" t="s">
        <v>219</v>
      </c>
      <c r="F3825" t="s">
        <v>221</v>
      </c>
    </row>
    <row r="3826" spans="1:6" x14ac:dyDescent="0.25">
      <c r="A3826">
        <v>431</v>
      </c>
      <c r="B3826" t="s">
        <v>1428</v>
      </c>
      <c r="C3826">
        <v>1500</v>
      </c>
      <c r="D3826">
        <v>1500</v>
      </c>
      <c r="E3826" t="s">
        <v>219</v>
      </c>
      <c r="F3826" t="s">
        <v>221</v>
      </c>
    </row>
    <row r="3827" spans="1:6" x14ac:dyDescent="0.25">
      <c r="A3827">
        <v>432</v>
      </c>
      <c r="B3827" t="s">
        <v>1428</v>
      </c>
      <c r="C3827">
        <v>0</v>
      </c>
      <c r="D3827">
        <v>0</v>
      </c>
      <c r="E3827" t="s">
        <v>219</v>
      </c>
      <c r="F3827" t="s">
        <v>221</v>
      </c>
    </row>
    <row r="3828" spans="1:6" x14ac:dyDescent="0.25">
      <c r="A3828">
        <v>433</v>
      </c>
      <c r="B3828" t="s">
        <v>1428</v>
      </c>
      <c r="C3828">
        <v>704</v>
      </c>
      <c r="D3828">
        <v>704</v>
      </c>
      <c r="E3828" t="s">
        <v>219</v>
      </c>
      <c r="F3828" t="s">
        <v>221</v>
      </c>
    </row>
    <row r="3829" spans="1:6" x14ac:dyDescent="0.25">
      <c r="A3829">
        <v>434</v>
      </c>
      <c r="B3829" t="s">
        <v>1428</v>
      </c>
      <c r="C3829">
        <v>0</v>
      </c>
      <c r="D3829">
        <v>0</v>
      </c>
      <c r="E3829" t="s">
        <v>219</v>
      </c>
      <c r="F3829" t="s">
        <v>221</v>
      </c>
    </row>
    <row r="3830" spans="1:6" x14ac:dyDescent="0.25">
      <c r="A3830">
        <v>435</v>
      </c>
      <c r="B3830" t="s">
        <v>1428</v>
      </c>
      <c r="C3830">
        <v>0</v>
      </c>
      <c r="D3830">
        <v>0</v>
      </c>
      <c r="E3830" t="s">
        <v>219</v>
      </c>
      <c r="F3830" t="s">
        <v>221</v>
      </c>
    </row>
    <row r="3831" spans="1:6" x14ac:dyDescent="0.25">
      <c r="A3831">
        <v>436</v>
      </c>
      <c r="B3831" t="s">
        <v>1428</v>
      </c>
      <c r="C3831">
        <v>1452</v>
      </c>
      <c r="D3831">
        <v>1452</v>
      </c>
      <c r="E3831" t="s">
        <v>219</v>
      </c>
      <c r="F3831" t="s">
        <v>221</v>
      </c>
    </row>
    <row r="3832" spans="1:6" x14ac:dyDescent="0.25">
      <c r="A3832">
        <v>437</v>
      </c>
      <c r="B3832" t="s">
        <v>1428</v>
      </c>
      <c r="C3832">
        <v>0</v>
      </c>
      <c r="D3832">
        <v>0</v>
      </c>
      <c r="E3832" t="s">
        <v>219</v>
      </c>
      <c r="F3832" t="s">
        <v>221</v>
      </c>
    </row>
    <row r="3833" spans="1:6" x14ac:dyDescent="0.25">
      <c r="A3833">
        <v>438</v>
      </c>
      <c r="B3833" t="s">
        <v>1428</v>
      </c>
      <c r="C3833">
        <v>0</v>
      </c>
      <c r="D3833">
        <v>0</v>
      </c>
      <c r="E3833" t="s">
        <v>219</v>
      </c>
      <c r="F3833" t="s">
        <v>221</v>
      </c>
    </row>
    <row r="3834" spans="1:6" x14ac:dyDescent="0.25">
      <c r="A3834">
        <v>439</v>
      </c>
      <c r="B3834" t="s">
        <v>1428</v>
      </c>
      <c r="C3834">
        <v>0</v>
      </c>
      <c r="D3834">
        <v>0</v>
      </c>
      <c r="E3834" t="s">
        <v>219</v>
      </c>
      <c r="F3834" t="s">
        <v>221</v>
      </c>
    </row>
    <row r="3835" spans="1:6" x14ac:dyDescent="0.25">
      <c r="A3835">
        <v>440</v>
      </c>
      <c r="B3835" t="s">
        <v>1428</v>
      </c>
      <c r="C3835">
        <v>1600</v>
      </c>
      <c r="D3835">
        <v>1600</v>
      </c>
      <c r="E3835" t="s">
        <v>219</v>
      </c>
      <c r="F3835" t="s">
        <v>221</v>
      </c>
    </row>
    <row r="3836" spans="1:6" x14ac:dyDescent="0.25">
      <c r="A3836">
        <v>441</v>
      </c>
      <c r="B3836" t="s">
        <v>1428</v>
      </c>
      <c r="C3836">
        <v>0</v>
      </c>
      <c r="D3836">
        <v>0</v>
      </c>
      <c r="E3836" t="s">
        <v>219</v>
      </c>
      <c r="F3836" t="s">
        <v>221</v>
      </c>
    </row>
    <row r="3837" spans="1:6" x14ac:dyDescent="0.25">
      <c r="A3837">
        <v>442</v>
      </c>
      <c r="B3837" t="s">
        <v>1428</v>
      </c>
      <c r="C3837">
        <v>1526</v>
      </c>
      <c r="D3837">
        <v>1526</v>
      </c>
      <c r="E3837" t="s">
        <v>219</v>
      </c>
      <c r="F3837" t="s">
        <v>221</v>
      </c>
    </row>
    <row r="3838" spans="1:6" x14ac:dyDescent="0.25">
      <c r="A3838">
        <v>443</v>
      </c>
      <c r="B3838" t="s">
        <v>1428</v>
      </c>
      <c r="C3838">
        <v>0</v>
      </c>
      <c r="D3838">
        <v>0</v>
      </c>
      <c r="E3838" t="s">
        <v>219</v>
      </c>
      <c r="F3838" t="s">
        <v>221</v>
      </c>
    </row>
    <row r="3839" spans="1:6" x14ac:dyDescent="0.25">
      <c r="A3839">
        <v>444</v>
      </c>
      <c r="B3839" t="s">
        <v>1428</v>
      </c>
      <c r="C3839">
        <v>1526</v>
      </c>
      <c r="D3839">
        <v>1526</v>
      </c>
      <c r="E3839" t="s">
        <v>219</v>
      </c>
      <c r="F3839" t="s">
        <v>221</v>
      </c>
    </row>
    <row r="3840" spans="1:6" x14ac:dyDescent="0.25">
      <c r="A3840">
        <v>445</v>
      </c>
      <c r="B3840" t="s">
        <v>1428</v>
      </c>
      <c r="C3840">
        <v>1472</v>
      </c>
      <c r="D3840">
        <v>1472</v>
      </c>
      <c r="E3840" t="s">
        <v>219</v>
      </c>
      <c r="F3840" t="s">
        <v>221</v>
      </c>
    </row>
    <row r="3841" spans="1:6" x14ac:dyDescent="0.25">
      <c r="A3841">
        <v>446</v>
      </c>
      <c r="B3841" t="s">
        <v>1428</v>
      </c>
      <c r="C3841">
        <v>600</v>
      </c>
      <c r="D3841">
        <v>600</v>
      </c>
      <c r="E3841" t="s">
        <v>219</v>
      </c>
      <c r="F3841" t="s">
        <v>221</v>
      </c>
    </row>
    <row r="3842" spans="1:6" x14ac:dyDescent="0.25">
      <c r="A3842">
        <v>447</v>
      </c>
      <c r="B3842" t="s">
        <v>1428</v>
      </c>
      <c r="C3842">
        <v>0</v>
      </c>
      <c r="D3842">
        <v>0</v>
      </c>
      <c r="E3842" t="s">
        <v>219</v>
      </c>
      <c r="F3842" t="s">
        <v>221</v>
      </c>
    </row>
    <row r="3843" spans="1:6" x14ac:dyDescent="0.25">
      <c r="A3843">
        <v>448</v>
      </c>
      <c r="B3843" t="s">
        <v>1428</v>
      </c>
      <c r="C3843">
        <v>0</v>
      </c>
      <c r="D3843">
        <v>0</v>
      </c>
      <c r="E3843" t="s">
        <v>219</v>
      </c>
      <c r="F3843" t="s">
        <v>221</v>
      </c>
    </row>
    <row r="3844" spans="1:6" x14ac:dyDescent="0.25">
      <c r="A3844">
        <v>449</v>
      </c>
      <c r="B3844" t="s">
        <v>1428</v>
      </c>
      <c r="C3844">
        <v>672</v>
      </c>
      <c r="D3844">
        <v>672</v>
      </c>
      <c r="E3844" t="s">
        <v>219</v>
      </c>
      <c r="F3844" t="s">
        <v>221</v>
      </c>
    </row>
    <row r="3845" spans="1:6" x14ac:dyDescent="0.25">
      <c r="A3845">
        <v>450</v>
      </c>
      <c r="B3845" t="s">
        <v>1428</v>
      </c>
      <c r="C3845">
        <v>2500</v>
      </c>
      <c r="D3845">
        <v>2500</v>
      </c>
      <c r="E3845" t="s">
        <v>219</v>
      </c>
      <c r="F3845" t="s">
        <v>221</v>
      </c>
    </row>
    <row r="3846" spans="1:6" x14ac:dyDescent="0.25">
      <c r="A3846">
        <v>451</v>
      </c>
      <c r="B3846" t="s">
        <v>1428</v>
      </c>
      <c r="C3846">
        <v>1000</v>
      </c>
      <c r="D3846">
        <v>1000</v>
      </c>
      <c r="E3846" t="s">
        <v>219</v>
      </c>
      <c r="F3846" t="s">
        <v>221</v>
      </c>
    </row>
    <row r="3847" spans="1:6" x14ac:dyDescent="0.25">
      <c r="A3847">
        <v>452</v>
      </c>
      <c r="B3847" t="s">
        <v>1428</v>
      </c>
      <c r="C3847">
        <v>0</v>
      </c>
      <c r="D3847">
        <v>0</v>
      </c>
      <c r="E3847" t="s">
        <v>219</v>
      </c>
      <c r="F3847" t="s">
        <v>221</v>
      </c>
    </row>
    <row r="3848" spans="1:6" x14ac:dyDescent="0.25">
      <c r="A3848">
        <v>453</v>
      </c>
      <c r="B3848" t="s">
        <v>1428</v>
      </c>
      <c r="C3848">
        <v>0</v>
      </c>
      <c r="D3848">
        <v>0</v>
      </c>
      <c r="E3848" t="s">
        <v>219</v>
      </c>
      <c r="F3848" t="s">
        <v>221</v>
      </c>
    </row>
    <row r="3849" spans="1:6" x14ac:dyDescent="0.25">
      <c r="A3849">
        <v>454</v>
      </c>
      <c r="B3849" t="s">
        <v>1428</v>
      </c>
      <c r="C3849">
        <v>766</v>
      </c>
      <c r="D3849">
        <v>766</v>
      </c>
      <c r="E3849" t="s">
        <v>219</v>
      </c>
      <c r="F3849" t="s">
        <v>221</v>
      </c>
    </row>
    <row r="3850" spans="1:6" x14ac:dyDescent="0.25">
      <c r="A3850">
        <v>455</v>
      </c>
      <c r="B3850" t="s">
        <v>1428</v>
      </c>
      <c r="C3850">
        <v>0</v>
      </c>
      <c r="D3850">
        <v>0</v>
      </c>
      <c r="E3850" t="s">
        <v>219</v>
      </c>
      <c r="F3850" t="s">
        <v>221</v>
      </c>
    </row>
    <row r="3851" spans="1:6" x14ac:dyDescent="0.25">
      <c r="A3851">
        <v>456</v>
      </c>
      <c r="B3851" t="s">
        <v>1428</v>
      </c>
      <c r="C3851">
        <v>0</v>
      </c>
      <c r="D3851">
        <v>0</v>
      </c>
      <c r="E3851" t="s">
        <v>219</v>
      </c>
      <c r="F3851" t="s">
        <v>221</v>
      </c>
    </row>
    <row r="3852" spans="1:6" x14ac:dyDescent="0.25">
      <c r="A3852">
        <v>457</v>
      </c>
      <c r="B3852" t="s">
        <v>1428</v>
      </c>
      <c r="C3852">
        <v>9000</v>
      </c>
      <c r="D3852">
        <v>9000</v>
      </c>
      <c r="E3852" t="s">
        <v>219</v>
      </c>
      <c r="F3852" t="s">
        <v>221</v>
      </c>
    </row>
    <row r="3853" spans="1:6" x14ac:dyDescent="0.25">
      <c r="A3853">
        <v>458</v>
      </c>
      <c r="B3853" t="s">
        <v>1428</v>
      </c>
      <c r="C3853">
        <v>2000</v>
      </c>
      <c r="D3853">
        <v>2000</v>
      </c>
      <c r="E3853" t="s">
        <v>219</v>
      </c>
      <c r="F3853" t="s">
        <v>221</v>
      </c>
    </row>
    <row r="3854" spans="1:6" x14ac:dyDescent="0.25">
      <c r="A3854">
        <v>459</v>
      </c>
      <c r="B3854" t="s">
        <v>1428</v>
      </c>
      <c r="C3854">
        <v>0</v>
      </c>
      <c r="D3854">
        <v>0</v>
      </c>
      <c r="E3854" t="s">
        <v>219</v>
      </c>
      <c r="F3854" t="s">
        <v>221</v>
      </c>
    </row>
    <row r="3855" spans="1:6" x14ac:dyDescent="0.25">
      <c r="A3855">
        <v>460</v>
      </c>
      <c r="B3855" t="s">
        <v>1428</v>
      </c>
      <c r="C3855">
        <v>0</v>
      </c>
      <c r="D3855">
        <v>0</v>
      </c>
      <c r="E3855" t="s">
        <v>219</v>
      </c>
      <c r="F3855" t="s">
        <v>221</v>
      </c>
    </row>
    <row r="3856" spans="1:6" x14ac:dyDescent="0.25">
      <c r="A3856">
        <v>461</v>
      </c>
      <c r="B3856" t="s">
        <v>1428</v>
      </c>
      <c r="C3856">
        <v>0</v>
      </c>
      <c r="D3856">
        <v>0</v>
      </c>
      <c r="E3856" t="s">
        <v>219</v>
      </c>
      <c r="F3856" t="s">
        <v>221</v>
      </c>
    </row>
    <row r="3857" spans="1:6" x14ac:dyDescent="0.25">
      <c r="A3857">
        <v>462</v>
      </c>
      <c r="B3857" t="s">
        <v>1428</v>
      </c>
      <c r="C3857">
        <v>1266</v>
      </c>
      <c r="D3857">
        <v>1266</v>
      </c>
      <c r="E3857" t="s">
        <v>219</v>
      </c>
      <c r="F3857" t="s">
        <v>221</v>
      </c>
    </row>
    <row r="3858" spans="1:6" x14ac:dyDescent="0.25">
      <c r="A3858">
        <v>463</v>
      </c>
      <c r="B3858" t="s">
        <v>1428</v>
      </c>
      <c r="C3858">
        <v>3700</v>
      </c>
      <c r="D3858">
        <v>3700</v>
      </c>
      <c r="E3858" t="s">
        <v>219</v>
      </c>
      <c r="F3858" t="s">
        <v>221</v>
      </c>
    </row>
    <row r="3859" spans="1:6" x14ac:dyDescent="0.25">
      <c r="A3859">
        <v>464</v>
      </c>
      <c r="B3859" t="s">
        <v>1428</v>
      </c>
      <c r="C3859">
        <v>0</v>
      </c>
      <c r="D3859">
        <v>0</v>
      </c>
      <c r="E3859" t="s">
        <v>219</v>
      </c>
      <c r="F3859" t="s">
        <v>221</v>
      </c>
    </row>
    <row r="3860" spans="1:6" x14ac:dyDescent="0.25">
      <c r="A3860">
        <v>465</v>
      </c>
      <c r="B3860" t="s">
        <v>1428</v>
      </c>
      <c r="C3860">
        <v>1192</v>
      </c>
      <c r="D3860">
        <v>1192</v>
      </c>
      <c r="E3860" t="s">
        <v>219</v>
      </c>
      <c r="F3860" t="s">
        <v>221</v>
      </c>
    </row>
    <row r="3861" spans="1:6" x14ac:dyDescent="0.25">
      <c r="A3861">
        <v>466</v>
      </c>
      <c r="B3861" t="s">
        <v>1428</v>
      </c>
      <c r="C3861">
        <v>4000</v>
      </c>
      <c r="D3861">
        <v>4000</v>
      </c>
      <c r="E3861" t="s">
        <v>219</v>
      </c>
      <c r="F3861" t="s">
        <v>221</v>
      </c>
    </row>
    <row r="3862" spans="1:6" x14ac:dyDescent="0.25">
      <c r="A3862">
        <v>467</v>
      </c>
      <c r="B3862" t="s">
        <v>1428</v>
      </c>
      <c r="C3862">
        <v>2200</v>
      </c>
      <c r="D3862">
        <v>2200</v>
      </c>
      <c r="E3862" t="s">
        <v>219</v>
      </c>
      <c r="F3862" t="s">
        <v>221</v>
      </c>
    </row>
    <row r="3863" spans="1:6" x14ac:dyDescent="0.25">
      <c r="A3863">
        <v>468</v>
      </c>
      <c r="B3863" t="s">
        <v>1428</v>
      </c>
      <c r="C3863">
        <v>7442</v>
      </c>
      <c r="D3863">
        <v>7442</v>
      </c>
      <c r="E3863" t="s">
        <v>219</v>
      </c>
      <c r="F3863" t="s">
        <v>221</v>
      </c>
    </row>
    <row r="3864" spans="1:6" x14ac:dyDescent="0.25">
      <c r="A3864">
        <v>469</v>
      </c>
      <c r="B3864" t="s">
        <v>1428</v>
      </c>
      <c r="C3864">
        <v>4000</v>
      </c>
      <c r="D3864">
        <v>4000</v>
      </c>
      <c r="E3864" t="s">
        <v>219</v>
      </c>
      <c r="F3864" t="s">
        <v>221</v>
      </c>
    </row>
    <row r="3865" spans="1:6" x14ac:dyDescent="0.25">
      <c r="A3865">
        <v>470</v>
      </c>
      <c r="B3865" t="s">
        <v>1428</v>
      </c>
      <c r="C3865">
        <v>1192</v>
      </c>
      <c r="D3865">
        <v>1192</v>
      </c>
      <c r="E3865" t="s">
        <v>219</v>
      </c>
      <c r="F3865" t="s">
        <v>221</v>
      </c>
    </row>
    <row r="3866" spans="1:6" x14ac:dyDescent="0.25">
      <c r="A3866">
        <v>471</v>
      </c>
      <c r="B3866" t="s">
        <v>1428</v>
      </c>
      <c r="C3866">
        <v>1000</v>
      </c>
      <c r="D3866">
        <v>1000</v>
      </c>
      <c r="E3866" t="s">
        <v>219</v>
      </c>
      <c r="F3866" t="s">
        <v>221</v>
      </c>
    </row>
    <row r="3867" spans="1:6" x14ac:dyDescent="0.25">
      <c r="A3867">
        <v>472</v>
      </c>
      <c r="B3867" t="s">
        <v>1428</v>
      </c>
      <c r="C3867">
        <v>4526</v>
      </c>
      <c r="D3867">
        <v>4526</v>
      </c>
      <c r="E3867" t="s">
        <v>219</v>
      </c>
      <c r="F3867" t="s">
        <v>221</v>
      </c>
    </row>
    <row r="3868" spans="1:6" x14ac:dyDescent="0.25">
      <c r="A3868">
        <v>473</v>
      </c>
      <c r="B3868" t="s">
        <v>1428</v>
      </c>
      <c r="C3868">
        <v>3000</v>
      </c>
      <c r="D3868">
        <v>3000</v>
      </c>
      <c r="E3868" t="s">
        <v>219</v>
      </c>
      <c r="F3868" t="s">
        <v>221</v>
      </c>
    </row>
    <row r="3869" spans="1:6" x14ac:dyDescent="0.25">
      <c r="A3869">
        <v>474</v>
      </c>
      <c r="B3869" t="s">
        <v>1428</v>
      </c>
      <c r="C3869">
        <v>400</v>
      </c>
      <c r="D3869">
        <v>400</v>
      </c>
      <c r="E3869" t="s">
        <v>219</v>
      </c>
      <c r="F3869" t="s">
        <v>221</v>
      </c>
    </row>
    <row r="3870" spans="1:6" x14ac:dyDescent="0.25">
      <c r="A3870">
        <v>475</v>
      </c>
      <c r="B3870" t="s">
        <v>1428</v>
      </c>
      <c r="C3870">
        <v>2076</v>
      </c>
      <c r="D3870">
        <v>2076</v>
      </c>
      <c r="E3870" t="s">
        <v>219</v>
      </c>
      <c r="F3870" t="s">
        <v>221</v>
      </c>
    </row>
    <row r="3871" spans="1:6" x14ac:dyDescent="0.25">
      <c r="A3871">
        <v>476</v>
      </c>
      <c r="B3871" t="s">
        <v>1428</v>
      </c>
      <c r="C3871">
        <v>2000</v>
      </c>
      <c r="D3871">
        <v>2000</v>
      </c>
      <c r="E3871" t="s">
        <v>219</v>
      </c>
      <c r="F3871" t="s">
        <v>221</v>
      </c>
    </row>
    <row r="3872" spans="1:6" x14ac:dyDescent="0.25">
      <c r="A3872">
        <v>477</v>
      </c>
      <c r="B3872" t="s">
        <v>1428</v>
      </c>
      <c r="C3872">
        <v>0</v>
      </c>
      <c r="D3872">
        <v>0</v>
      </c>
      <c r="E3872" t="s">
        <v>219</v>
      </c>
      <c r="F3872" t="s">
        <v>221</v>
      </c>
    </row>
    <row r="3873" spans="1:6" x14ac:dyDescent="0.25">
      <c r="A3873">
        <v>478</v>
      </c>
      <c r="B3873" t="s">
        <v>1428</v>
      </c>
      <c r="C3873">
        <v>4740</v>
      </c>
      <c r="D3873">
        <v>4740</v>
      </c>
      <c r="E3873" t="s">
        <v>219</v>
      </c>
      <c r="F3873" t="s">
        <v>221</v>
      </c>
    </row>
    <row r="3874" spans="1:6" x14ac:dyDescent="0.25">
      <c r="A3874">
        <v>479</v>
      </c>
      <c r="B3874" t="s">
        <v>1428</v>
      </c>
      <c r="C3874">
        <v>0</v>
      </c>
      <c r="D3874">
        <v>0</v>
      </c>
      <c r="E3874" t="s">
        <v>219</v>
      </c>
      <c r="F3874" t="s">
        <v>221</v>
      </c>
    </row>
    <row r="3875" spans="1:6" x14ac:dyDescent="0.25">
      <c r="A3875">
        <v>480</v>
      </c>
      <c r="B3875" t="s">
        <v>1428</v>
      </c>
      <c r="C3875">
        <v>9000</v>
      </c>
      <c r="D3875">
        <v>9000</v>
      </c>
      <c r="E3875" t="s">
        <v>219</v>
      </c>
      <c r="F3875" t="s">
        <v>221</v>
      </c>
    </row>
    <row r="3876" spans="1:6" x14ac:dyDescent="0.25">
      <c r="A3876">
        <v>481</v>
      </c>
      <c r="B3876" t="s">
        <v>1428</v>
      </c>
      <c r="C3876">
        <v>1700</v>
      </c>
      <c r="D3876">
        <v>1700</v>
      </c>
      <c r="E3876" t="s">
        <v>219</v>
      </c>
      <c r="F3876" t="s">
        <v>221</v>
      </c>
    </row>
    <row r="3877" spans="1:6" x14ac:dyDescent="0.25">
      <c r="A3877">
        <v>482</v>
      </c>
      <c r="B3877" t="s">
        <v>1428</v>
      </c>
      <c r="C3877">
        <v>0</v>
      </c>
      <c r="D3877">
        <v>0</v>
      </c>
      <c r="E3877" t="s">
        <v>219</v>
      </c>
      <c r="F3877" t="s">
        <v>221</v>
      </c>
    </row>
    <row r="3878" spans="1:6" x14ac:dyDescent="0.25">
      <c r="A3878">
        <v>483</v>
      </c>
      <c r="B3878" t="s">
        <v>1428</v>
      </c>
      <c r="C3878">
        <v>422</v>
      </c>
      <c r="D3878">
        <v>422</v>
      </c>
      <c r="E3878" t="s">
        <v>219</v>
      </c>
      <c r="F3878" t="s">
        <v>221</v>
      </c>
    </row>
    <row r="3879" spans="1:6" x14ac:dyDescent="0.25">
      <c r="A3879">
        <v>484</v>
      </c>
      <c r="B3879" t="s">
        <v>1428</v>
      </c>
      <c r="C3879">
        <v>6752</v>
      </c>
      <c r="D3879">
        <v>6752</v>
      </c>
      <c r="E3879" t="s">
        <v>219</v>
      </c>
      <c r="F3879" t="s">
        <v>221</v>
      </c>
    </row>
    <row r="3880" spans="1:6" x14ac:dyDescent="0.25">
      <c r="A3880">
        <v>485</v>
      </c>
      <c r="B3880" t="s">
        <v>1428</v>
      </c>
      <c r="C3880">
        <v>4000</v>
      </c>
      <c r="D3880">
        <v>4000</v>
      </c>
      <c r="E3880" t="s">
        <v>219</v>
      </c>
      <c r="F3880" t="s">
        <v>221</v>
      </c>
    </row>
    <row r="3881" spans="1:6" x14ac:dyDescent="0.25">
      <c r="A3881">
        <v>486</v>
      </c>
      <c r="B3881" t="s">
        <v>1428</v>
      </c>
      <c r="C3881">
        <v>5300</v>
      </c>
      <c r="D3881">
        <v>5300</v>
      </c>
      <c r="E3881" t="s">
        <v>219</v>
      </c>
      <c r="F3881" t="s">
        <v>221</v>
      </c>
    </row>
    <row r="3882" spans="1:6" x14ac:dyDescent="0.25">
      <c r="A3882">
        <v>487</v>
      </c>
      <c r="B3882" t="s">
        <v>1428</v>
      </c>
      <c r="C3882">
        <v>7442</v>
      </c>
      <c r="D3882">
        <v>7442</v>
      </c>
      <c r="E3882" t="s">
        <v>219</v>
      </c>
      <c r="F3882" t="s">
        <v>221</v>
      </c>
    </row>
    <row r="3883" spans="1:6" x14ac:dyDescent="0.25">
      <c r="A3883">
        <v>488</v>
      </c>
      <c r="B3883" t="s">
        <v>1428</v>
      </c>
      <c r="C3883">
        <v>3600</v>
      </c>
      <c r="D3883">
        <v>3600</v>
      </c>
      <c r="E3883" t="s">
        <v>219</v>
      </c>
      <c r="F3883" t="s">
        <v>221</v>
      </c>
    </row>
    <row r="3884" spans="1:6" x14ac:dyDescent="0.25">
      <c r="A3884">
        <v>489</v>
      </c>
      <c r="B3884" t="s">
        <v>1428</v>
      </c>
      <c r="C3884">
        <v>2000</v>
      </c>
      <c r="D3884">
        <v>2000</v>
      </c>
      <c r="E3884" t="s">
        <v>219</v>
      </c>
      <c r="F3884" t="s">
        <v>221</v>
      </c>
    </row>
    <row r="3885" spans="1:6" x14ac:dyDescent="0.25">
      <c r="A3885">
        <v>490</v>
      </c>
      <c r="B3885" t="s">
        <v>1428</v>
      </c>
      <c r="C3885">
        <v>3000</v>
      </c>
      <c r="D3885">
        <v>3000</v>
      </c>
      <c r="E3885" t="s">
        <v>219</v>
      </c>
      <c r="F3885" t="s">
        <v>221</v>
      </c>
    </row>
    <row r="3886" spans="1:6" x14ac:dyDescent="0.25">
      <c r="A3886">
        <v>491</v>
      </c>
      <c r="B3886" t="s">
        <v>1428</v>
      </c>
      <c r="C3886">
        <v>3200</v>
      </c>
      <c r="D3886">
        <v>3200</v>
      </c>
      <c r="E3886" t="s">
        <v>219</v>
      </c>
      <c r="F3886" t="s">
        <v>221</v>
      </c>
    </row>
    <row r="3887" spans="1:6" x14ac:dyDescent="0.25">
      <c r="A3887">
        <v>492</v>
      </c>
      <c r="B3887" t="s">
        <v>1428</v>
      </c>
      <c r="C3887">
        <v>9000</v>
      </c>
      <c r="D3887">
        <v>9000</v>
      </c>
      <c r="E3887" t="s">
        <v>219</v>
      </c>
      <c r="F3887" t="s">
        <v>221</v>
      </c>
    </row>
    <row r="3888" spans="1:6" x14ac:dyDescent="0.25">
      <c r="A3888">
        <v>493</v>
      </c>
      <c r="B3888" t="s">
        <v>1428</v>
      </c>
      <c r="C3888">
        <v>3000</v>
      </c>
      <c r="D3888">
        <v>3000</v>
      </c>
      <c r="E3888" t="s">
        <v>219</v>
      </c>
      <c r="F3888" t="s">
        <v>221</v>
      </c>
    </row>
    <row r="3889" spans="1:6" x14ac:dyDescent="0.25">
      <c r="A3889">
        <v>494</v>
      </c>
      <c r="B3889" t="s">
        <v>1428</v>
      </c>
      <c r="C3889">
        <v>3000</v>
      </c>
      <c r="D3889">
        <v>3000</v>
      </c>
      <c r="E3889" t="s">
        <v>219</v>
      </c>
      <c r="F3889" t="s">
        <v>221</v>
      </c>
    </row>
    <row r="3890" spans="1:6" x14ac:dyDescent="0.25">
      <c r="A3890">
        <v>495</v>
      </c>
      <c r="B3890" t="s">
        <v>1428</v>
      </c>
      <c r="C3890">
        <v>0</v>
      </c>
      <c r="D3890">
        <v>0</v>
      </c>
      <c r="E3890" t="s">
        <v>219</v>
      </c>
      <c r="F3890" t="s">
        <v>221</v>
      </c>
    </row>
    <row r="3891" spans="1:6" x14ac:dyDescent="0.25">
      <c r="A3891">
        <v>496</v>
      </c>
      <c r="B3891" t="s">
        <v>1428</v>
      </c>
      <c r="C3891">
        <v>0</v>
      </c>
      <c r="D3891">
        <v>0</v>
      </c>
      <c r="E3891" t="s">
        <v>219</v>
      </c>
      <c r="F3891" t="s">
        <v>221</v>
      </c>
    </row>
    <row r="3892" spans="1:6" x14ac:dyDescent="0.25">
      <c r="A3892">
        <v>497</v>
      </c>
      <c r="B3892" t="s">
        <v>1428</v>
      </c>
      <c r="C3892">
        <v>516</v>
      </c>
      <c r="D3892">
        <v>516</v>
      </c>
      <c r="E3892" t="s">
        <v>219</v>
      </c>
      <c r="F3892" t="s">
        <v>221</v>
      </c>
    </row>
    <row r="3893" spans="1:6" x14ac:dyDescent="0.25">
      <c r="A3893">
        <v>498</v>
      </c>
      <c r="B3893" t="s">
        <v>1428</v>
      </c>
      <c r="C3893">
        <v>4120</v>
      </c>
      <c r="D3893">
        <v>4120</v>
      </c>
      <c r="E3893" t="s">
        <v>219</v>
      </c>
      <c r="F3893" t="s">
        <v>221</v>
      </c>
    </row>
    <row r="3894" spans="1:6" x14ac:dyDescent="0.25">
      <c r="A3894">
        <v>499</v>
      </c>
      <c r="B3894" t="s">
        <v>1428</v>
      </c>
      <c r="C3894">
        <v>6000</v>
      </c>
      <c r="D3894">
        <v>6000</v>
      </c>
      <c r="E3894" t="s">
        <v>219</v>
      </c>
      <c r="F3894" t="s">
        <v>221</v>
      </c>
    </row>
    <row r="3895" spans="1:6" x14ac:dyDescent="0.25">
      <c r="A3895">
        <v>500</v>
      </c>
      <c r="B3895" t="s">
        <v>1428</v>
      </c>
      <c r="C3895">
        <v>3032</v>
      </c>
      <c r="D3895">
        <v>3032</v>
      </c>
      <c r="E3895" t="s">
        <v>219</v>
      </c>
      <c r="F3895" t="s">
        <v>221</v>
      </c>
    </row>
    <row r="3896" spans="1:6" x14ac:dyDescent="0.25">
      <c r="A3896">
        <v>501</v>
      </c>
      <c r="B3896" t="s">
        <v>1428</v>
      </c>
      <c r="C3896">
        <v>6032</v>
      </c>
      <c r="D3896">
        <v>6032</v>
      </c>
      <c r="E3896" t="s">
        <v>219</v>
      </c>
      <c r="F3896" t="s">
        <v>221</v>
      </c>
    </row>
    <row r="3897" spans="1:6" x14ac:dyDescent="0.25">
      <c r="A3897">
        <v>502</v>
      </c>
      <c r="B3897" t="s">
        <v>1428</v>
      </c>
      <c r="C3897">
        <v>1124</v>
      </c>
      <c r="D3897">
        <v>1124</v>
      </c>
      <c r="E3897" t="s">
        <v>219</v>
      </c>
      <c r="F3897" t="s">
        <v>221</v>
      </c>
    </row>
    <row r="3898" spans="1:6" x14ac:dyDescent="0.25">
      <c r="A3898">
        <v>503</v>
      </c>
      <c r="B3898" t="s">
        <v>1428</v>
      </c>
      <c r="C3898">
        <v>2500</v>
      </c>
      <c r="D3898">
        <v>2500</v>
      </c>
      <c r="E3898" t="s">
        <v>219</v>
      </c>
      <c r="F3898" t="s">
        <v>221</v>
      </c>
    </row>
    <row r="3899" spans="1:6" x14ac:dyDescent="0.25">
      <c r="A3899">
        <v>504</v>
      </c>
      <c r="B3899" t="s">
        <v>1428</v>
      </c>
      <c r="C3899">
        <v>1070</v>
      </c>
      <c r="D3899">
        <v>1070</v>
      </c>
      <c r="E3899" t="s">
        <v>219</v>
      </c>
      <c r="F3899" t="s">
        <v>221</v>
      </c>
    </row>
    <row r="3900" spans="1:6" x14ac:dyDescent="0.25">
      <c r="A3900">
        <v>505</v>
      </c>
      <c r="B3900" t="s">
        <v>1428</v>
      </c>
      <c r="C3900">
        <v>872</v>
      </c>
      <c r="D3900">
        <v>872</v>
      </c>
      <c r="E3900" t="s">
        <v>219</v>
      </c>
      <c r="F3900" t="s">
        <v>221</v>
      </c>
    </row>
    <row r="3901" spans="1:6" x14ac:dyDescent="0.25">
      <c r="A3901">
        <v>506</v>
      </c>
      <c r="B3901" t="s">
        <v>1428</v>
      </c>
      <c r="C3901">
        <v>1124</v>
      </c>
      <c r="D3901">
        <v>1124</v>
      </c>
      <c r="E3901" t="s">
        <v>219</v>
      </c>
      <c r="F3901" t="s">
        <v>221</v>
      </c>
    </row>
    <row r="3902" spans="1:6" x14ac:dyDescent="0.25">
      <c r="A3902">
        <v>507</v>
      </c>
      <c r="B3902" t="s">
        <v>1428</v>
      </c>
      <c r="C3902">
        <v>1124</v>
      </c>
      <c r="D3902">
        <v>1124</v>
      </c>
      <c r="E3902" t="s">
        <v>219</v>
      </c>
      <c r="F3902" t="s">
        <v>221</v>
      </c>
    </row>
    <row r="3903" spans="1:6" x14ac:dyDescent="0.25">
      <c r="A3903">
        <v>508</v>
      </c>
      <c r="B3903" t="s">
        <v>1428</v>
      </c>
      <c r="C3903">
        <v>1124</v>
      </c>
      <c r="D3903">
        <v>1124</v>
      </c>
      <c r="E3903" t="s">
        <v>219</v>
      </c>
      <c r="F3903" t="s">
        <v>221</v>
      </c>
    </row>
    <row r="3904" spans="1:6" x14ac:dyDescent="0.25">
      <c r="A3904">
        <v>509</v>
      </c>
      <c r="B3904" t="s">
        <v>1428</v>
      </c>
      <c r="C3904">
        <v>2908</v>
      </c>
      <c r="D3904">
        <v>2908</v>
      </c>
      <c r="E3904" t="s">
        <v>219</v>
      </c>
      <c r="F3904" t="s">
        <v>221</v>
      </c>
    </row>
    <row r="3905" spans="1:6" x14ac:dyDescent="0.25">
      <c r="A3905">
        <v>510</v>
      </c>
      <c r="B3905" t="s">
        <v>1428</v>
      </c>
      <c r="C3905">
        <v>1250</v>
      </c>
      <c r="D3905">
        <v>1250</v>
      </c>
      <c r="E3905" t="s">
        <v>219</v>
      </c>
      <c r="F3905" t="s">
        <v>221</v>
      </c>
    </row>
    <row r="3906" spans="1:6" x14ac:dyDescent="0.25">
      <c r="A3906">
        <v>511</v>
      </c>
      <c r="B3906" t="s">
        <v>1428</v>
      </c>
      <c r="C3906">
        <v>1124</v>
      </c>
      <c r="D3906">
        <v>1124</v>
      </c>
      <c r="E3906" t="s">
        <v>219</v>
      </c>
      <c r="F3906" t="s">
        <v>221</v>
      </c>
    </row>
    <row r="3907" spans="1:6" x14ac:dyDescent="0.25">
      <c r="A3907">
        <v>512</v>
      </c>
      <c r="B3907" t="s">
        <v>1428</v>
      </c>
      <c r="C3907">
        <v>1124</v>
      </c>
      <c r="D3907">
        <v>1124</v>
      </c>
      <c r="E3907" t="s">
        <v>219</v>
      </c>
      <c r="F3907" t="s">
        <v>221</v>
      </c>
    </row>
    <row r="3908" spans="1:6" x14ac:dyDescent="0.25">
      <c r="A3908">
        <v>513</v>
      </c>
      <c r="B3908" t="s">
        <v>1428</v>
      </c>
      <c r="C3908">
        <v>2206</v>
      </c>
      <c r="D3908">
        <v>2206</v>
      </c>
      <c r="E3908" t="s">
        <v>219</v>
      </c>
      <c r="F3908" t="s">
        <v>221</v>
      </c>
    </row>
    <row r="3909" spans="1:6" x14ac:dyDescent="0.25">
      <c r="A3909">
        <v>514</v>
      </c>
      <c r="B3909" t="s">
        <v>1428</v>
      </c>
      <c r="C3909">
        <v>2000</v>
      </c>
      <c r="D3909">
        <v>2000</v>
      </c>
      <c r="E3909" t="s">
        <v>219</v>
      </c>
      <c r="F3909" t="s">
        <v>221</v>
      </c>
    </row>
    <row r="3910" spans="1:6" x14ac:dyDescent="0.25">
      <c r="A3910">
        <v>515</v>
      </c>
      <c r="B3910" t="s">
        <v>1428</v>
      </c>
      <c r="C3910">
        <v>2908</v>
      </c>
      <c r="D3910">
        <v>2908</v>
      </c>
      <c r="E3910" t="s">
        <v>219</v>
      </c>
      <c r="F3910" t="s">
        <v>221</v>
      </c>
    </row>
    <row r="3911" spans="1:6" x14ac:dyDescent="0.25">
      <c r="A3911">
        <v>516</v>
      </c>
      <c r="B3911" t="s">
        <v>1428</v>
      </c>
      <c r="C3911">
        <v>1124</v>
      </c>
      <c r="D3911">
        <v>1124</v>
      </c>
      <c r="E3911" t="s">
        <v>219</v>
      </c>
      <c r="F3911" t="s">
        <v>221</v>
      </c>
    </row>
    <row r="3912" spans="1:6" x14ac:dyDescent="0.25">
      <c r="A3912">
        <v>517</v>
      </c>
      <c r="B3912" t="s">
        <v>1428</v>
      </c>
      <c r="C3912">
        <v>1124</v>
      </c>
      <c r="D3912">
        <v>1124</v>
      </c>
      <c r="E3912" t="s">
        <v>219</v>
      </c>
      <c r="F3912" t="s">
        <v>221</v>
      </c>
    </row>
    <row r="3913" spans="1:6" x14ac:dyDescent="0.25">
      <c r="A3913">
        <v>518</v>
      </c>
      <c r="B3913" t="s">
        <v>1428</v>
      </c>
      <c r="C3913">
        <v>1124</v>
      </c>
      <c r="D3913">
        <v>1124</v>
      </c>
      <c r="E3913" t="s">
        <v>219</v>
      </c>
      <c r="F3913" t="s">
        <v>221</v>
      </c>
    </row>
    <row r="3914" spans="1:6" x14ac:dyDescent="0.25">
      <c r="A3914">
        <v>519</v>
      </c>
      <c r="B3914" t="s">
        <v>1428</v>
      </c>
      <c r="C3914">
        <v>1124</v>
      </c>
      <c r="D3914">
        <v>1124</v>
      </c>
      <c r="E3914" t="s">
        <v>219</v>
      </c>
      <c r="F3914" t="s">
        <v>221</v>
      </c>
    </row>
    <row r="3915" spans="1:6" x14ac:dyDescent="0.25">
      <c r="A3915">
        <v>520</v>
      </c>
      <c r="B3915" t="s">
        <v>1428</v>
      </c>
      <c r="C3915">
        <v>1124</v>
      </c>
      <c r="D3915">
        <v>1124</v>
      </c>
      <c r="E3915" t="s">
        <v>219</v>
      </c>
      <c r="F3915" t="s">
        <v>221</v>
      </c>
    </row>
    <row r="3916" spans="1:6" x14ac:dyDescent="0.25">
      <c r="A3916">
        <v>521</v>
      </c>
      <c r="B3916" t="s">
        <v>1428</v>
      </c>
      <c r="C3916">
        <v>1124</v>
      </c>
      <c r="D3916">
        <v>1124</v>
      </c>
      <c r="E3916" t="s">
        <v>219</v>
      </c>
      <c r="F3916" t="s">
        <v>221</v>
      </c>
    </row>
    <row r="3917" spans="1:6" x14ac:dyDescent="0.25">
      <c r="A3917">
        <v>522</v>
      </c>
      <c r="B3917" t="s">
        <v>1428</v>
      </c>
      <c r="C3917">
        <v>1000</v>
      </c>
      <c r="D3917">
        <v>1000</v>
      </c>
      <c r="E3917" t="s">
        <v>219</v>
      </c>
      <c r="F3917" t="s">
        <v>221</v>
      </c>
    </row>
    <row r="3918" spans="1:6" x14ac:dyDescent="0.25">
      <c r="A3918">
        <v>523</v>
      </c>
      <c r="B3918" t="s">
        <v>1428</v>
      </c>
      <c r="C3918">
        <v>1124</v>
      </c>
      <c r="D3918">
        <v>1124</v>
      </c>
      <c r="E3918" t="s">
        <v>219</v>
      </c>
      <c r="F3918" t="s">
        <v>221</v>
      </c>
    </row>
    <row r="3919" spans="1:6" x14ac:dyDescent="0.25">
      <c r="A3919">
        <v>524</v>
      </c>
      <c r="B3919" t="s">
        <v>1428</v>
      </c>
      <c r="C3919">
        <v>1124</v>
      </c>
      <c r="D3919">
        <v>1124</v>
      </c>
      <c r="E3919" t="s">
        <v>219</v>
      </c>
      <c r="F3919" t="s">
        <v>221</v>
      </c>
    </row>
    <row r="3920" spans="1:6" x14ac:dyDescent="0.25">
      <c r="A3920">
        <v>525</v>
      </c>
      <c r="B3920" t="s">
        <v>1428</v>
      </c>
      <c r="C3920">
        <v>1124</v>
      </c>
      <c r="D3920">
        <v>1124</v>
      </c>
      <c r="E3920" t="s">
        <v>219</v>
      </c>
      <c r="F3920" t="s">
        <v>221</v>
      </c>
    </row>
    <row r="3921" spans="1:6" x14ac:dyDescent="0.25">
      <c r="A3921">
        <v>526</v>
      </c>
      <c r="B3921" t="s">
        <v>1428</v>
      </c>
      <c r="C3921">
        <v>1124</v>
      </c>
      <c r="D3921">
        <v>1124</v>
      </c>
      <c r="E3921" t="s">
        <v>219</v>
      </c>
      <c r="F3921" t="s">
        <v>221</v>
      </c>
    </row>
    <row r="3922" spans="1:6" x14ac:dyDescent="0.25">
      <c r="A3922">
        <v>527</v>
      </c>
      <c r="B3922" t="s">
        <v>1428</v>
      </c>
      <c r="C3922">
        <v>1124</v>
      </c>
      <c r="D3922">
        <v>1124</v>
      </c>
      <c r="E3922" t="s">
        <v>219</v>
      </c>
      <c r="F3922" t="s">
        <v>221</v>
      </c>
    </row>
    <row r="3923" spans="1:6" x14ac:dyDescent="0.25">
      <c r="A3923">
        <v>528</v>
      </c>
      <c r="B3923" t="s">
        <v>1428</v>
      </c>
      <c r="C3923">
        <v>602</v>
      </c>
      <c r="D3923">
        <v>602</v>
      </c>
      <c r="E3923" t="s">
        <v>219</v>
      </c>
      <c r="F3923" t="s">
        <v>221</v>
      </c>
    </row>
    <row r="3924" spans="1:6" x14ac:dyDescent="0.25">
      <c r="A3924">
        <v>529</v>
      </c>
      <c r="B3924" t="s">
        <v>1428</v>
      </c>
      <c r="C3924">
        <v>1124</v>
      </c>
      <c r="D3924">
        <v>1124</v>
      </c>
      <c r="E3924" t="s">
        <v>219</v>
      </c>
      <c r="F3924" t="s">
        <v>221</v>
      </c>
    </row>
    <row r="3925" spans="1:6" x14ac:dyDescent="0.25">
      <c r="A3925">
        <v>530</v>
      </c>
      <c r="B3925" t="s">
        <v>1428</v>
      </c>
      <c r="C3925">
        <v>1124</v>
      </c>
      <c r="D3925">
        <v>1124</v>
      </c>
      <c r="E3925" t="s">
        <v>219</v>
      </c>
      <c r="F3925" t="s">
        <v>221</v>
      </c>
    </row>
    <row r="3926" spans="1:6" x14ac:dyDescent="0.25">
      <c r="A3926">
        <v>531</v>
      </c>
      <c r="B3926" t="s">
        <v>1428</v>
      </c>
      <c r="C3926">
        <v>1124</v>
      </c>
      <c r="D3926">
        <v>1124</v>
      </c>
      <c r="E3926" t="s">
        <v>219</v>
      </c>
      <c r="F3926" t="s">
        <v>221</v>
      </c>
    </row>
    <row r="3927" spans="1:6" x14ac:dyDescent="0.25">
      <c r="A3927">
        <v>532</v>
      </c>
      <c r="B3927" t="s">
        <v>1428</v>
      </c>
      <c r="C3927">
        <v>1124</v>
      </c>
      <c r="D3927">
        <v>1124</v>
      </c>
      <c r="E3927" t="s">
        <v>219</v>
      </c>
      <c r="F3927" t="s">
        <v>221</v>
      </c>
    </row>
    <row r="3928" spans="1:6" x14ac:dyDescent="0.25">
      <c r="A3928">
        <v>533</v>
      </c>
      <c r="B3928" t="s">
        <v>1428</v>
      </c>
      <c r="C3928">
        <v>1124</v>
      </c>
      <c r="D3928">
        <v>1124</v>
      </c>
      <c r="E3928" t="s">
        <v>219</v>
      </c>
      <c r="F3928" t="s">
        <v>221</v>
      </c>
    </row>
    <row r="3929" spans="1:6" x14ac:dyDescent="0.25">
      <c r="A3929">
        <v>534</v>
      </c>
      <c r="B3929" t="s">
        <v>1428</v>
      </c>
      <c r="C3929">
        <v>1124</v>
      </c>
      <c r="D3929">
        <v>1124</v>
      </c>
      <c r="E3929" t="s">
        <v>219</v>
      </c>
      <c r="F3929" t="s">
        <v>221</v>
      </c>
    </row>
    <row r="3930" spans="1:6" x14ac:dyDescent="0.25">
      <c r="A3930">
        <v>535</v>
      </c>
      <c r="B3930" t="s">
        <v>1428</v>
      </c>
      <c r="C3930">
        <v>1124</v>
      </c>
      <c r="D3930">
        <v>1124</v>
      </c>
      <c r="E3930" t="s">
        <v>219</v>
      </c>
      <c r="F3930" t="s">
        <v>221</v>
      </c>
    </row>
    <row r="3931" spans="1:6" x14ac:dyDescent="0.25">
      <c r="A3931">
        <v>536</v>
      </c>
      <c r="B3931" t="s">
        <v>1428</v>
      </c>
      <c r="C3931">
        <v>1124</v>
      </c>
      <c r="D3931">
        <v>1124</v>
      </c>
      <c r="E3931" t="s">
        <v>219</v>
      </c>
      <c r="F3931" t="s">
        <v>221</v>
      </c>
    </row>
    <row r="3932" spans="1:6" x14ac:dyDescent="0.25">
      <c r="A3932">
        <v>537</v>
      </c>
      <c r="B3932" t="s">
        <v>1428</v>
      </c>
      <c r="C3932">
        <v>1124</v>
      </c>
      <c r="D3932">
        <v>1124</v>
      </c>
      <c r="E3932" t="s">
        <v>219</v>
      </c>
      <c r="F3932" t="s">
        <v>221</v>
      </c>
    </row>
    <row r="3933" spans="1:6" x14ac:dyDescent="0.25">
      <c r="A3933">
        <v>538</v>
      </c>
      <c r="B3933" t="s">
        <v>1428</v>
      </c>
      <c r="C3933">
        <v>1124</v>
      </c>
      <c r="D3933">
        <v>1124</v>
      </c>
      <c r="E3933" t="s">
        <v>219</v>
      </c>
      <c r="F3933" t="s">
        <v>221</v>
      </c>
    </row>
    <row r="3934" spans="1:6" x14ac:dyDescent="0.25">
      <c r="A3934">
        <v>539</v>
      </c>
      <c r="B3934" t="s">
        <v>1428</v>
      </c>
      <c r="C3934">
        <v>1124</v>
      </c>
      <c r="D3934">
        <v>1124</v>
      </c>
      <c r="E3934" t="s">
        <v>219</v>
      </c>
      <c r="F3934" t="s">
        <v>221</v>
      </c>
    </row>
    <row r="3935" spans="1:6" x14ac:dyDescent="0.25">
      <c r="A3935">
        <v>540</v>
      </c>
      <c r="B3935" t="s">
        <v>1428</v>
      </c>
      <c r="C3935">
        <v>1124</v>
      </c>
      <c r="D3935">
        <v>1124</v>
      </c>
      <c r="E3935" t="s">
        <v>219</v>
      </c>
      <c r="F3935" t="s">
        <v>221</v>
      </c>
    </row>
    <row r="3936" spans="1:6" x14ac:dyDescent="0.25">
      <c r="A3936">
        <v>541</v>
      </c>
      <c r="B3936" t="s">
        <v>1428</v>
      </c>
      <c r="C3936">
        <v>1124</v>
      </c>
      <c r="D3936">
        <v>1124</v>
      </c>
      <c r="E3936" t="s">
        <v>219</v>
      </c>
      <c r="F3936" t="s">
        <v>221</v>
      </c>
    </row>
    <row r="3937" spans="1:6" x14ac:dyDescent="0.25">
      <c r="A3937">
        <v>542</v>
      </c>
      <c r="B3937" t="s">
        <v>1428</v>
      </c>
      <c r="C3937">
        <v>1124</v>
      </c>
      <c r="D3937">
        <v>1124</v>
      </c>
      <c r="E3937" t="s">
        <v>219</v>
      </c>
      <c r="F3937" t="s">
        <v>221</v>
      </c>
    </row>
    <row r="3938" spans="1:6" x14ac:dyDescent="0.25">
      <c r="A3938">
        <v>543</v>
      </c>
      <c r="B3938" t="s">
        <v>1428</v>
      </c>
      <c r="C3938">
        <v>1124</v>
      </c>
      <c r="D3938">
        <v>1124</v>
      </c>
      <c r="E3938" t="s">
        <v>219</v>
      </c>
      <c r="F3938" t="s">
        <v>221</v>
      </c>
    </row>
    <row r="3939" spans="1:6" x14ac:dyDescent="0.25">
      <c r="A3939">
        <v>544</v>
      </c>
      <c r="B3939" t="s">
        <v>1428</v>
      </c>
      <c r="C3939">
        <v>1124</v>
      </c>
      <c r="D3939">
        <v>1124</v>
      </c>
      <c r="E3939" t="s">
        <v>219</v>
      </c>
      <c r="F3939" t="s">
        <v>221</v>
      </c>
    </row>
    <row r="3940" spans="1:6" x14ac:dyDescent="0.25">
      <c r="A3940">
        <v>545</v>
      </c>
      <c r="B3940" t="s">
        <v>1428</v>
      </c>
      <c r="C3940">
        <v>1124</v>
      </c>
      <c r="D3940">
        <v>1124</v>
      </c>
      <c r="E3940" t="s">
        <v>219</v>
      </c>
      <c r="F3940" t="s">
        <v>221</v>
      </c>
    </row>
    <row r="3941" spans="1:6" x14ac:dyDescent="0.25">
      <c r="A3941">
        <v>546</v>
      </c>
      <c r="B3941" t="s">
        <v>1428</v>
      </c>
      <c r="C3941">
        <v>1124</v>
      </c>
      <c r="D3941">
        <v>1124</v>
      </c>
      <c r="E3941" t="s">
        <v>219</v>
      </c>
      <c r="F3941" t="s">
        <v>221</v>
      </c>
    </row>
    <row r="3942" spans="1:6" x14ac:dyDescent="0.25">
      <c r="A3942">
        <v>547</v>
      </c>
      <c r="B3942" t="s">
        <v>1428</v>
      </c>
      <c r="C3942">
        <v>1124</v>
      </c>
      <c r="D3942">
        <v>1124</v>
      </c>
      <c r="E3942" t="s">
        <v>219</v>
      </c>
      <c r="F3942" t="s">
        <v>221</v>
      </c>
    </row>
    <row r="3943" spans="1:6" x14ac:dyDescent="0.25">
      <c r="A3943">
        <v>548</v>
      </c>
      <c r="B3943" t="s">
        <v>1428</v>
      </c>
      <c r="C3943">
        <v>1124</v>
      </c>
      <c r="D3943">
        <v>1124</v>
      </c>
      <c r="E3943" t="s">
        <v>219</v>
      </c>
      <c r="F3943" t="s">
        <v>221</v>
      </c>
    </row>
    <row r="3944" spans="1:6" x14ac:dyDescent="0.25">
      <c r="A3944">
        <v>549</v>
      </c>
      <c r="B3944" t="s">
        <v>1428</v>
      </c>
      <c r="C3944">
        <v>1124</v>
      </c>
      <c r="D3944">
        <v>1124</v>
      </c>
      <c r="E3944" t="s">
        <v>219</v>
      </c>
      <c r="F3944" t="s">
        <v>221</v>
      </c>
    </row>
    <row r="3945" spans="1:6" x14ac:dyDescent="0.25">
      <c r="A3945">
        <v>550</v>
      </c>
      <c r="B3945" t="s">
        <v>1428</v>
      </c>
      <c r="C3945">
        <v>2124</v>
      </c>
      <c r="D3945">
        <v>2124</v>
      </c>
      <c r="E3945" t="s">
        <v>219</v>
      </c>
      <c r="F3945" t="s">
        <v>221</v>
      </c>
    </row>
    <row r="3946" spans="1:6" x14ac:dyDescent="0.25">
      <c r="A3946">
        <v>551</v>
      </c>
      <c r="B3946" t="s">
        <v>1428</v>
      </c>
      <c r="C3946">
        <v>1124</v>
      </c>
      <c r="D3946">
        <v>1124</v>
      </c>
      <c r="E3946" t="s">
        <v>219</v>
      </c>
      <c r="F3946" t="s">
        <v>221</v>
      </c>
    </row>
    <row r="3947" spans="1:6" x14ac:dyDescent="0.25">
      <c r="A3947">
        <v>552</v>
      </c>
      <c r="B3947" t="s">
        <v>1428</v>
      </c>
      <c r="C3947">
        <v>1124</v>
      </c>
      <c r="D3947">
        <v>1124</v>
      </c>
      <c r="E3947" t="s">
        <v>219</v>
      </c>
      <c r="F3947" t="s">
        <v>221</v>
      </c>
    </row>
    <row r="3948" spans="1:6" x14ac:dyDescent="0.25">
      <c r="A3948">
        <v>553</v>
      </c>
      <c r="B3948" t="s">
        <v>1428</v>
      </c>
      <c r="C3948">
        <v>1124</v>
      </c>
      <c r="D3948">
        <v>1124</v>
      </c>
      <c r="E3948" t="s">
        <v>219</v>
      </c>
      <c r="F3948" t="s">
        <v>221</v>
      </c>
    </row>
    <row r="3949" spans="1:6" x14ac:dyDescent="0.25">
      <c r="A3949">
        <v>554</v>
      </c>
      <c r="B3949" t="s">
        <v>1428</v>
      </c>
      <c r="C3949">
        <v>1124</v>
      </c>
      <c r="D3949">
        <v>1124</v>
      </c>
      <c r="E3949" t="s">
        <v>219</v>
      </c>
      <c r="F3949" t="s">
        <v>221</v>
      </c>
    </row>
    <row r="3950" spans="1:6" x14ac:dyDescent="0.25">
      <c r="A3950">
        <v>555</v>
      </c>
      <c r="B3950" t="s">
        <v>1428</v>
      </c>
      <c r="C3950">
        <v>1124</v>
      </c>
      <c r="D3950">
        <v>1124</v>
      </c>
      <c r="E3950" t="s">
        <v>219</v>
      </c>
      <c r="F3950" t="s">
        <v>221</v>
      </c>
    </row>
    <row r="3951" spans="1:6" x14ac:dyDescent="0.25">
      <c r="A3951">
        <v>556</v>
      </c>
      <c r="B3951" t="s">
        <v>1428</v>
      </c>
      <c r="C3951">
        <v>7852</v>
      </c>
      <c r="D3951">
        <v>7852</v>
      </c>
      <c r="E3951" t="s">
        <v>219</v>
      </c>
      <c r="F3951" t="s">
        <v>221</v>
      </c>
    </row>
    <row r="3952" spans="1:6" x14ac:dyDescent="0.25">
      <c r="A3952">
        <v>557</v>
      </c>
      <c r="B3952" t="s">
        <v>1428</v>
      </c>
      <c r="C3952">
        <v>1124</v>
      </c>
      <c r="D3952">
        <v>1124</v>
      </c>
      <c r="E3952" t="s">
        <v>219</v>
      </c>
      <c r="F3952" t="s">
        <v>221</v>
      </c>
    </row>
    <row r="3953" spans="1:6" x14ac:dyDescent="0.25">
      <c r="A3953">
        <v>558</v>
      </c>
      <c r="B3953" t="s">
        <v>1428</v>
      </c>
      <c r="C3953">
        <v>2726</v>
      </c>
      <c r="D3953">
        <v>2726</v>
      </c>
      <c r="E3953" t="s">
        <v>219</v>
      </c>
      <c r="F3953" t="s">
        <v>221</v>
      </c>
    </row>
    <row r="3954" spans="1:6" x14ac:dyDescent="0.25">
      <c r="A3954">
        <v>559</v>
      </c>
      <c r="B3954" t="s">
        <v>1428</v>
      </c>
      <c r="C3954">
        <v>3496</v>
      </c>
      <c r="D3954">
        <v>3496</v>
      </c>
      <c r="E3954" t="s">
        <v>219</v>
      </c>
      <c r="F3954" t="s">
        <v>221</v>
      </c>
    </row>
    <row r="3955" spans="1:6" x14ac:dyDescent="0.25">
      <c r="A3955">
        <v>560</v>
      </c>
      <c r="B3955" t="s">
        <v>1428</v>
      </c>
      <c r="C3955">
        <v>1664</v>
      </c>
      <c r="D3955">
        <v>1664</v>
      </c>
      <c r="E3955" t="s">
        <v>219</v>
      </c>
      <c r="F3955" t="s">
        <v>221</v>
      </c>
    </row>
    <row r="3956" spans="1:6" x14ac:dyDescent="0.25">
      <c r="A3956">
        <v>561</v>
      </c>
      <c r="B3956" t="s">
        <v>1428</v>
      </c>
      <c r="C3956">
        <v>852</v>
      </c>
      <c r="D3956">
        <v>852</v>
      </c>
      <c r="E3956" t="s">
        <v>219</v>
      </c>
      <c r="F3956" t="s">
        <v>221</v>
      </c>
    </row>
    <row r="3957" spans="1:6" x14ac:dyDescent="0.25">
      <c r="A3957">
        <v>562</v>
      </c>
      <c r="B3957" t="s">
        <v>1428</v>
      </c>
      <c r="C3957">
        <v>0</v>
      </c>
      <c r="D3957">
        <v>0</v>
      </c>
      <c r="E3957" t="s">
        <v>219</v>
      </c>
      <c r="F3957" t="s">
        <v>221</v>
      </c>
    </row>
    <row r="3958" spans="1:6" x14ac:dyDescent="0.25">
      <c r="A3958">
        <v>563</v>
      </c>
      <c r="B3958" t="s">
        <v>1428</v>
      </c>
      <c r="C3958">
        <v>4000</v>
      </c>
      <c r="D3958">
        <v>4000</v>
      </c>
      <c r="E3958" t="s">
        <v>219</v>
      </c>
      <c r="F3958" t="s">
        <v>221</v>
      </c>
    </row>
    <row r="3959" spans="1:6" x14ac:dyDescent="0.25">
      <c r="A3959">
        <v>564</v>
      </c>
      <c r="B3959" t="s">
        <v>1428</v>
      </c>
      <c r="C3959">
        <v>5000</v>
      </c>
      <c r="D3959">
        <v>5000</v>
      </c>
      <c r="E3959" t="s">
        <v>219</v>
      </c>
      <c r="F3959" t="s">
        <v>221</v>
      </c>
    </row>
    <row r="3960" spans="1:6" x14ac:dyDescent="0.25">
      <c r="A3960">
        <v>565</v>
      </c>
      <c r="B3960" t="s">
        <v>1428</v>
      </c>
      <c r="C3960">
        <v>1612</v>
      </c>
      <c r="D3960">
        <v>1612</v>
      </c>
      <c r="E3960" t="s">
        <v>219</v>
      </c>
      <c r="F3960" t="s">
        <v>221</v>
      </c>
    </row>
    <row r="3961" spans="1:6" x14ac:dyDescent="0.25">
      <c r="A3961">
        <v>566</v>
      </c>
      <c r="B3961" t="s">
        <v>1428</v>
      </c>
      <c r="C3961">
        <v>0</v>
      </c>
      <c r="D3961">
        <v>0</v>
      </c>
      <c r="E3961" t="s">
        <v>219</v>
      </c>
      <c r="F3961" t="s">
        <v>221</v>
      </c>
    </row>
    <row r="3962" spans="1:6" x14ac:dyDescent="0.25">
      <c r="A3962">
        <v>567</v>
      </c>
      <c r="B3962" t="s">
        <v>1428</v>
      </c>
      <c r="C3962">
        <v>4000</v>
      </c>
      <c r="D3962">
        <v>4000</v>
      </c>
      <c r="E3962" t="s">
        <v>219</v>
      </c>
      <c r="F3962" t="s">
        <v>221</v>
      </c>
    </row>
    <row r="3963" spans="1:6" x14ac:dyDescent="0.25">
      <c r="A3963">
        <v>568</v>
      </c>
      <c r="B3963" t="s">
        <v>1428</v>
      </c>
      <c r="C3963">
        <v>2620</v>
      </c>
      <c r="D3963">
        <v>2620</v>
      </c>
      <c r="E3963" t="s">
        <v>219</v>
      </c>
      <c r="F3963" t="s">
        <v>221</v>
      </c>
    </row>
    <row r="3964" spans="1:6" x14ac:dyDescent="0.25">
      <c r="A3964">
        <v>569</v>
      </c>
      <c r="B3964" t="s">
        <v>1428</v>
      </c>
      <c r="C3964">
        <v>8736</v>
      </c>
      <c r="D3964">
        <v>8736</v>
      </c>
      <c r="E3964" t="s">
        <v>219</v>
      </c>
      <c r="F3964" t="s">
        <v>221</v>
      </c>
    </row>
    <row r="3965" spans="1:6" x14ac:dyDescent="0.25">
      <c r="A3965">
        <v>570</v>
      </c>
      <c r="B3965" t="s">
        <v>1428</v>
      </c>
      <c r="C3965">
        <v>1000</v>
      </c>
      <c r="D3965">
        <v>1000</v>
      </c>
      <c r="E3965" t="s">
        <v>219</v>
      </c>
      <c r="F3965" t="s">
        <v>221</v>
      </c>
    </row>
    <row r="3966" spans="1:6" x14ac:dyDescent="0.25">
      <c r="A3966">
        <v>571</v>
      </c>
      <c r="B3966" t="s">
        <v>1428</v>
      </c>
      <c r="C3966">
        <v>1000</v>
      </c>
      <c r="D3966">
        <v>1000</v>
      </c>
      <c r="E3966" t="s">
        <v>219</v>
      </c>
      <c r="F3966" t="s">
        <v>221</v>
      </c>
    </row>
    <row r="3967" spans="1:6" x14ac:dyDescent="0.25">
      <c r="A3967">
        <v>572</v>
      </c>
      <c r="B3967" t="s">
        <v>1428</v>
      </c>
      <c r="C3967">
        <v>0</v>
      </c>
      <c r="D3967">
        <v>0</v>
      </c>
      <c r="E3967" t="s">
        <v>219</v>
      </c>
      <c r="F3967" t="s">
        <v>221</v>
      </c>
    </row>
    <row r="3968" spans="1:6" x14ac:dyDescent="0.25">
      <c r="A3968">
        <v>573</v>
      </c>
      <c r="B3968" t="s">
        <v>1428</v>
      </c>
      <c r="C3968">
        <v>1000</v>
      </c>
      <c r="D3968">
        <v>1000</v>
      </c>
      <c r="E3968" t="s">
        <v>219</v>
      </c>
      <c r="F3968" t="s">
        <v>221</v>
      </c>
    </row>
    <row r="3969" spans="1:6" x14ac:dyDescent="0.25">
      <c r="A3969">
        <v>574</v>
      </c>
      <c r="B3969" t="s">
        <v>1428</v>
      </c>
      <c r="C3969">
        <v>1500</v>
      </c>
      <c r="D3969">
        <v>1500</v>
      </c>
      <c r="E3969" t="s">
        <v>219</v>
      </c>
      <c r="F3969" t="s">
        <v>221</v>
      </c>
    </row>
    <row r="3970" spans="1:6" x14ac:dyDescent="0.25">
      <c r="A3970">
        <v>575</v>
      </c>
      <c r="B3970" t="s">
        <v>1428</v>
      </c>
      <c r="C3970">
        <v>1606</v>
      </c>
      <c r="D3970">
        <v>1606</v>
      </c>
      <c r="E3970" t="s">
        <v>219</v>
      </c>
      <c r="F3970" t="s">
        <v>221</v>
      </c>
    </row>
    <row r="3971" spans="1:6" x14ac:dyDescent="0.25">
      <c r="A3971">
        <v>576</v>
      </c>
      <c r="B3971" t="s">
        <v>1428</v>
      </c>
      <c r="C3971">
        <v>700</v>
      </c>
      <c r="D3971">
        <v>700</v>
      </c>
      <c r="E3971" t="s">
        <v>219</v>
      </c>
      <c r="F3971" t="s">
        <v>221</v>
      </c>
    </row>
    <row r="3972" spans="1:6" x14ac:dyDescent="0.25">
      <c r="A3972">
        <v>577</v>
      </c>
      <c r="B3972" t="s">
        <v>1428</v>
      </c>
      <c r="C3972">
        <v>1346</v>
      </c>
      <c r="D3972">
        <v>1346</v>
      </c>
      <c r="E3972" t="s">
        <v>219</v>
      </c>
      <c r="F3972" t="s">
        <v>221</v>
      </c>
    </row>
    <row r="3973" spans="1:6" x14ac:dyDescent="0.25">
      <c r="A3973">
        <v>578</v>
      </c>
      <c r="B3973" t="s">
        <v>1428</v>
      </c>
      <c r="C3973">
        <v>2000</v>
      </c>
      <c r="D3973">
        <v>2000</v>
      </c>
      <c r="E3973" t="s">
        <v>219</v>
      </c>
      <c r="F3973" t="s">
        <v>221</v>
      </c>
    </row>
    <row r="3974" spans="1:6" x14ac:dyDescent="0.25">
      <c r="A3974">
        <v>579</v>
      </c>
      <c r="B3974" t="s">
        <v>1428</v>
      </c>
      <c r="C3974">
        <v>2500</v>
      </c>
      <c r="D3974">
        <v>2500</v>
      </c>
      <c r="E3974" t="s">
        <v>219</v>
      </c>
      <c r="F3974" t="s">
        <v>221</v>
      </c>
    </row>
    <row r="3975" spans="1:6" x14ac:dyDescent="0.25">
      <c r="A3975">
        <v>580</v>
      </c>
      <c r="B3975" t="s">
        <v>1428</v>
      </c>
      <c r="C3975">
        <v>758</v>
      </c>
      <c r="D3975">
        <v>758</v>
      </c>
      <c r="E3975" t="s">
        <v>219</v>
      </c>
      <c r="F3975" t="s">
        <v>221</v>
      </c>
    </row>
    <row r="3976" spans="1:6" x14ac:dyDescent="0.25">
      <c r="A3976">
        <v>581</v>
      </c>
      <c r="B3976" t="s">
        <v>1428</v>
      </c>
      <c r="C3976">
        <v>500</v>
      </c>
      <c r="D3976">
        <v>500</v>
      </c>
      <c r="E3976" t="s">
        <v>219</v>
      </c>
      <c r="F3976" t="s">
        <v>221</v>
      </c>
    </row>
    <row r="3977" spans="1:6" x14ac:dyDescent="0.25">
      <c r="A3977">
        <v>582</v>
      </c>
      <c r="B3977" t="s">
        <v>1428</v>
      </c>
      <c r="C3977">
        <v>1200</v>
      </c>
      <c r="D3977">
        <v>1200</v>
      </c>
      <c r="E3977" t="s">
        <v>219</v>
      </c>
      <c r="F3977" t="s">
        <v>221</v>
      </c>
    </row>
    <row r="3978" spans="1:6" x14ac:dyDescent="0.25">
      <c r="A3978">
        <v>583</v>
      </c>
      <c r="B3978" t="s">
        <v>1428</v>
      </c>
      <c r="C3978">
        <v>2000</v>
      </c>
      <c r="D3978">
        <v>2000</v>
      </c>
      <c r="E3978" t="s">
        <v>219</v>
      </c>
      <c r="F3978" t="s">
        <v>221</v>
      </c>
    </row>
    <row r="3979" spans="1:6" x14ac:dyDescent="0.25">
      <c r="A3979">
        <v>584</v>
      </c>
      <c r="B3979" t="s">
        <v>1428</v>
      </c>
      <c r="C3979">
        <v>700</v>
      </c>
      <c r="D3979">
        <v>700</v>
      </c>
      <c r="E3979" t="s">
        <v>219</v>
      </c>
      <c r="F3979" t="s">
        <v>221</v>
      </c>
    </row>
    <row r="3980" spans="1:6" x14ac:dyDescent="0.25">
      <c r="A3980">
        <v>585</v>
      </c>
      <c r="B3980" t="s">
        <v>1428</v>
      </c>
      <c r="C3980">
        <v>1000</v>
      </c>
      <c r="D3980">
        <v>1000</v>
      </c>
      <c r="E3980" t="s">
        <v>219</v>
      </c>
      <c r="F3980" t="s">
        <v>221</v>
      </c>
    </row>
    <row r="3981" spans="1:6" x14ac:dyDescent="0.25">
      <c r="A3981">
        <v>586</v>
      </c>
      <c r="B3981" t="s">
        <v>1428</v>
      </c>
      <c r="C3981">
        <v>856</v>
      </c>
      <c r="D3981">
        <v>856</v>
      </c>
      <c r="E3981" t="s">
        <v>219</v>
      </c>
      <c r="F3981" t="s">
        <v>221</v>
      </c>
    </row>
    <row r="3982" spans="1:6" x14ac:dyDescent="0.25">
      <c r="A3982">
        <v>587</v>
      </c>
      <c r="B3982" t="s">
        <v>1428</v>
      </c>
      <c r="C3982">
        <v>4000</v>
      </c>
      <c r="D3982">
        <v>4000</v>
      </c>
      <c r="E3982" t="s">
        <v>219</v>
      </c>
      <c r="F3982" t="s">
        <v>221</v>
      </c>
    </row>
    <row r="3983" spans="1:6" x14ac:dyDescent="0.25">
      <c r="A3983">
        <v>588</v>
      </c>
      <c r="B3983" t="s">
        <v>1428</v>
      </c>
      <c r="C3983">
        <v>0</v>
      </c>
      <c r="D3983">
        <v>0</v>
      </c>
      <c r="E3983" t="s">
        <v>219</v>
      </c>
      <c r="F3983" t="s">
        <v>221</v>
      </c>
    </row>
    <row r="3984" spans="1:6" x14ac:dyDescent="0.25">
      <c r="A3984">
        <v>589</v>
      </c>
      <c r="B3984" t="s">
        <v>1428</v>
      </c>
      <c r="C3984">
        <v>3014</v>
      </c>
      <c r="D3984">
        <v>3014</v>
      </c>
      <c r="E3984" t="s">
        <v>219</v>
      </c>
      <c r="F3984" t="s">
        <v>221</v>
      </c>
    </row>
    <row r="3985" spans="1:6" x14ac:dyDescent="0.25">
      <c r="A3985">
        <v>590</v>
      </c>
      <c r="B3985" t="s">
        <v>1428</v>
      </c>
      <c r="C3985">
        <v>2000</v>
      </c>
      <c r="D3985">
        <v>2000</v>
      </c>
      <c r="E3985" t="s">
        <v>219</v>
      </c>
      <c r="F3985" t="s">
        <v>221</v>
      </c>
    </row>
    <row r="3986" spans="1:6" x14ac:dyDescent="0.25">
      <c r="A3986">
        <v>591</v>
      </c>
      <c r="B3986" t="s">
        <v>1428</v>
      </c>
      <c r="C3986">
        <v>7442</v>
      </c>
      <c r="D3986">
        <v>7442</v>
      </c>
      <c r="E3986" t="s">
        <v>219</v>
      </c>
      <c r="F3986" t="s">
        <v>221</v>
      </c>
    </row>
    <row r="3987" spans="1:6" x14ac:dyDescent="0.25">
      <c r="A3987">
        <v>592</v>
      </c>
      <c r="B3987" t="s">
        <v>1428</v>
      </c>
      <c r="C3987">
        <v>1124</v>
      </c>
      <c r="D3987">
        <v>1124</v>
      </c>
      <c r="E3987" t="s">
        <v>219</v>
      </c>
      <c r="F3987" t="s">
        <v>221</v>
      </c>
    </row>
    <row r="3988" spans="1:6" x14ac:dyDescent="0.25">
      <c r="A3988">
        <v>593</v>
      </c>
      <c r="B3988" t="s">
        <v>1428</v>
      </c>
      <c r="C3988">
        <v>2000</v>
      </c>
      <c r="D3988">
        <v>2000</v>
      </c>
      <c r="E3988" t="s">
        <v>219</v>
      </c>
      <c r="F3988" t="s">
        <v>221</v>
      </c>
    </row>
    <row r="3989" spans="1:6" x14ac:dyDescent="0.25">
      <c r="A3989">
        <v>594</v>
      </c>
      <c r="B3989" t="s">
        <v>1428</v>
      </c>
      <c r="C3989">
        <v>0</v>
      </c>
      <c r="D3989">
        <v>0</v>
      </c>
      <c r="E3989" t="s">
        <v>219</v>
      </c>
      <c r="F3989" t="s">
        <v>221</v>
      </c>
    </row>
    <row r="3990" spans="1:6" x14ac:dyDescent="0.25">
      <c r="A3990">
        <v>595</v>
      </c>
      <c r="B3990" t="s">
        <v>1428</v>
      </c>
      <c r="C3990">
        <v>2272</v>
      </c>
      <c r="D3990">
        <v>2272</v>
      </c>
      <c r="E3990" t="s">
        <v>219</v>
      </c>
      <c r="F3990" t="s">
        <v>221</v>
      </c>
    </row>
    <row r="3991" spans="1:6" x14ac:dyDescent="0.25">
      <c r="A3991">
        <v>596</v>
      </c>
      <c r="B3991" t="s">
        <v>1428</v>
      </c>
      <c r="C3991">
        <v>1000</v>
      </c>
      <c r="D3991">
        <v>1000</v>
      </c>
      <c r="E3991" t="s">
        <v>219</v>
      </c>
      <c r="F3991" t="s">
        <v>221</v>
      </c>
    </row>
    <row r="3992" spans="1:6" x14ac:dyDescent="0.25">
      <c r="A3992">
        <v>597</v>
      </c>
      <c r="B3992" t="s">
        <v>1428</v>
      </c>
      <c r="C3992">
        <v>4000</v>
      </c>
      <c r="D3992">
        <v>4000</v>
      </c>
      <c r="E3992" t="s">
        <v>219</v>
      </c>
      <c r="F3992" t="s">
        <v>221</v>
      </c>
    </row>
    <row r="3993" spans="1:6" x14ac:dyDescent="0.25">
      <c r="A3993">
        <v>598</v>
      </c>
      <c r="B3993" t="s">
        <v>1428</v>
      </c>
      <c r="C3993">
        <v>7442</v>
      </c>
      <c r="D3993">
        <v>7442</v>
      </c>
      <c r="E3993" t="s">
        <v>219</v>
      </c>
      <c r="F3993" t="s">
        <v>221</v>
      </c>
    </row>
    <row r="3994" spans="1:6" x14ac:dyDescent="0.25">
      <c r="A3994">
        <v>599</v>
      </c>
      <c r="B3994" t="s">
        <v>1428</v>
      </c>
      <c r="C3994">
        <v>9000</v>
      </c>
      <c r="D3994">
        <v>9000</v>
      </c>
      <c r="E3994" t="s">
        <v>219</v>
      </c>
      <c r="F3994" t="s">
        <v>221</v>
      </c>
    </row>
    <row r="3995" spans="1:6" x14ac:dyDescent="0.25">
      <c r="A3995">
        <v>600</v>
      </c>
      <c r="B3995" t="s">
        <v>1428</v>
      </c>
      <c r="C3995">
        <v>5160</v>
      </c>
      <c r="D3995">
        <v>5160</v>
      </c>
      <c r="E3995" t="s">
        <v>219</v>
      </c>
      <c r="F3995" t="s">
        <v>221</v>
      </c>
    </row>
    <row r="3996" spans="1:6" x14ac:dyDescent="0.25">
      <c r="A3996">
        <v>601</v>
      </c>
      <c r="B3996" t="s">
        <v>1428</v>
      </c>
      <c r="C3996">
        <v>5160</v>
      </c>
      <c r="D3996">
        <v>5160</v>
      </c>
      <c r="E3996" t="s">
        <v>219</v>
      </c>
      <c r="F3996" t="s">
        <v>221</v>
      </c>
    </row>
    <row r="3997" spans="1:6" x14ac:dyDescent="0.25">
      <c r="A3997">
        <v>602</v>
      </c>
      <c r="B3997" t="s">
        <v>1428</v>
      </c>
      <c r="C3997">
        <v>0</v>
      </c>
      <c r="D3997">
        <v>0</v>
      </c>
      <c r="E3997" t="s">
        <v>219</v>
      </c>
      <c r="F3997" t="s">
        <v>221</v>
      </c>
    </row>
    <row r="3998" spans="1:6" x14ac:dyDescent="0.25">
      <c r="A3998">
        <v>603</v>
      </c>
      <c r="B3998" t="s">
        <v>1428</v>
      </c>
      <c r="C3998">
        <v>1000</v>
      </c>
      <c r="D3998">
        <v>1000</v>
      </c>
      <c r="E3998" t="s">
        <v>219</v>
      </c>
      <c r="F3998" t="s">
        <v>221</v>
      </c>
    </row>
    <row r="3999" spans="1:6" x14ac:dyDescent="0.25">
      <c r="A3999">
        <v>604</v>
      </c>
      <c r="B3999" t="s">
        <v>1428</v>
      </c>
      <c r="C3999">
        <v>2000</v>
      </c>
      <c r="D3999">
        <v>2000</v>
      </c>
      <c r="E3999" t="s">
        <v>219</v>
      </c>
      <c r="F3999" t="s">
        <v>221</v>
      </c>
    </row>
    <row r="4000" spans="1:6" x14ac:dyDescent="0.25">
      <c r="A4000">
        <v>605</v>
      </c>
      <c r="B4000" t="s">
        <v>1428</v>
      </c>
      <c r="C4000">
        <v>4778</v>
      </c>
      <c r="D4000">
        <v>4778</v>
      </c>
      <c r="E4000" t="s">
        <v>219</v>
      </c>
      <c r="F4000" t="s">
        <v>221</v>
      </c>
    </row>
    <row r="4001" spans="1:6" x14ac:dyDescent="0.25">
      <c r="A4001">
        <v>606</v>
      </c>
      <c r="B4001" t="s">
        <v>1428</v>
      </c>
      <c r="C4001">
        <v>4000</v>
      </c>
      <c r="D4001">
        <v>4000</v>
      </c>
      <c r="E4001" t="s">
        <v>219</v>
      </c>
      <c r="F4001" t="s">
        <v>221</v>
      </c>
    </row>
    <row r="4002" spans="1:6" x14ac:dyDescent="0.25">
      <c r="A4002">
        <v>607</v>
      </c>
      <c r="B4002" t="s">
        <v>1428</v>
      </c>
      <c r="C4002">
        <v>3200</v>
      </c>
      <c r="D4002">
        <v>3200</v>
      </c>
      <c r="E4002" t="s">
        <v>219</v>
      </c>
      <c r="F4002" t="s">
        <v>221</v>
      </c>
    </row>
    <row r="4003" spans="1:6" x14ac:dyDescent="0.25">
      <c r="A4003">
        <v>608</v>
      </c>
      <c r="B4003" t="s">
        <v>1428</v>
      </c>
      <c r="C4003">
        <v>1622</v>
      </c>
      <c r="D4003">
        <v>1622</v>
      </c>
      <c r="E4003" t="s">
        <v>219</v>
      </c>
      <c r="F4003" t="s">
        <v>221</v>
      </c>
    </row>
    <row r="4004" spans="1:6" x14ac:dyDescent="0.25">
      <c r="A4004">
        <v>609</v>
      </c>
      <c r="B4004" t="s">
        <v>1428</v>
      </c>
      <c r="C4004">
        <v>1026</v>
      </c>
      <c r="D4004">
        <v>1026</v>
      </c>
      <c r="E4004" t="s">
        <v>219</v>
      </c>
      <c r="F4004" t="s">
        <v>221</v>
      </c>
    </row>
    <row r="4005" spans="1:6" x14ac:dyDescent="0.25">
      <c r="A4005">
        <v>610</v>
      </c>
      <c r="B4005" t="s">
        <v>1428</v>
      </c>
      <c r="C4005">
        <v>1000</v>
      </c>
      <c r="D4005">
        <v>1000</v>
      </c>
      <c r="E4005" t="s">
        <v>219</v>
      </c>
      <c r="F4005" t="s">
        <v>221</v>
      </c>
    </row>
    <row r="4006" spans="1:6" x14ac:dyDescent="0.25">
      <c r="A4006">
        <v>611</v>
      </c>
      <c r="B4006" t="s">
        <v>1428</v>
      </c>
      <c r="C4006">
        <v>9000</v>
      </c>
      <c r="D4006">
        <v>9000</v>
      </c>
      <c r="E4006" t="s">
        <v>219</v>
      </c>
      <c r="F4006" t="s">
        <v>221</v>
      </c>
    </row>
    <row r="4007" spans="1:6" x14ac:dyDescent="0.25">
      <c r="A4007">
        <v>612</v>
      </c>
      <c r="B4007" t="s">
        <v>1428</v>
      </c>
      <c r="C4007">
        <v>6470</v>
      </c>
      <c r="D4007">
        <v>6470</v>
      </c>
      <c r="E4007" t="s">
        <v>219</v>
      </c>
      <c r="F4007" t="s">
        <v>221</v>
      </c>
    </row>
    <row r="4008" spans="1:6" x14ac:dyDescent="0.25">
      <c r="A4008">
        <v>613</v>
      </c>
      <c r="B4008" t="s">
        <v>1428</v>
      </c>
      <c r="C4008">
        <v>2000</v>
      </c>
      <c r="D4008">
        <v>2000</v>
      </c>
      <c r="E4008" t="s">
        <v>219</v>
      </c>
      <c r="F4008" t="s">
        <v>221</v>
      </c>
    </row>
    <row r="4009" spans="1:6" x14ac:dyDescent="0.25">
      <c r="A4009">
        <v>614</v>
      </c>
      <c r="B4009" t="s">
        <v>1428</v>
      </c>
      <c r="C4009">
        <v>2000</v>
      </c>
      <c r="D4009">
        <v>2000</v>
      </c>
      <c r="E4009" t="s">
        <v>219</v>
      </c>
      <c r="F4009" t="s">
        <v>221</v>
      </c>
    </row>
    <row r="4010" spans="1:6" x14ac:dyDescent="0.25">
      <c r="A4010">
        <v>615</v>
      </c>
      <c r="B4010" t="s">
        <v>1428</v>
      </c>
      <c r="C4010">
        <v>1672</v>
      </c>
      <c r="D4010">
        <v>1672</v>
      </c>
      <c r="E4010" t="s">
        <v>219</v>
      </c>
      <c r="F4010" t="s">
        <v>221</v>
      </c>
    </row>
    <row r="4011" spans="1:6" x14ac:dyDescent="0.25">
      <c r="A4011">
        <v>616</v>
      </c>
      <c r="B4011" t="s">
        <v>1428</v>
      </c>
      <c r="C4011">
        <v>4000</v>
      </c>
      <c r="D4011">
        <v>4000</v>
      </c>
      <c r="E4011" t="s">
        <v>219</v>
      </c>
      <c r="F4011" t="s">
        <v>221</v>
      </c>
    </row>
    <row r="4012" spans="1:6" x14ac:dyDescent="0.25">
      <c r="A4012">
        <v>617</v>
      </c>
      <c r="B4012" t="s">
        <v>1428</v>
      </c>
      <c r="C4012">
        <v>4000</v>
      </c>
      <c r="D4012">
        <v>4000</v>
      </c>
      <c r="E4012" t="s">
        <v>219</v>
      </c>
      <c r="F4012" t="s">
        <v>221</v>
      </c>
    </row>
    <row r="4013" spans="1:6" x14ac:dyDescent="0.25">
      <c r="A4013">
        <v>618</v>
      </c>
      <c r="B4013" t="s">
        <v>1428</v>
      </c>
      <c r="C4013">
        <v>5006</v>
      </c>
      <c r="D4013">
        <v>5006</v>
      </c>
      <c r="E4013" t="s">
        <v>219</v>
      </c>
      <c r="F4013" t="s">
        <v>221</v>
      </c>
    </row>
    <row r="4014" spans="1:6" x14ac:dyDescent="0.25">
      <c r="A4014">
        <v>619</v>
      </c>
      <c r="B4014" t="s">
        <v>1428</v>
      </c>
      <c r="C4014">
        <v>5256</v>
      </c>
      <c r="D4014">
        <v>5256</v>
      </c>
      <c r="E4014" t="s">
        <v>219</v>
      </c>
      <c r="F4014" t="s">
        <v>221</v>
      </c>
    </row>
    <row r="4015" spans="1:6" x14ac:dyDescent="0.25">
      <c r="A4015">
        <v>620</v>
      </c>
      <c r="B4015" t="s">
        <v>1428</v>
      </c>
      <c r="C4015">
        <v>4000</v>
      </c>
      <c r="D4015">
        <v>4000</v>
      </c>
      <c r="E4015" t="s">
        <v>219</v>
      </c>
      <c r="F4015" t="s">
        <v>221</v>
      </c>
    </row>
    <row r="4016" spans="1:6" x14ac:dyDescent="0.25">
      <c r="A4016">
        <v>621</v>
      </c>
      <c r="B4016" t="s">
        <v>1428</v>
      </c>
      <c r="C4016">
        <v>3000</v>
      </c>
      <c r="D4016">
        <v>3000</v>
      </c>
      <c r="E4016" t="s">
        <v>219</v>
      </c>
      <c r="F4016" t="s">
        <v>221</v>
      </c>
    </row>
    <row r="4017" spans="1:6" x14ac:dyDescent="0.25">
      <c r="A4017">
        <v>622</v>
      </c>
      <c r="B4017" t="s">
        <v>1428</v>
      </c>
      <c r="C4017">
        <v>3000</v>
      </c>
      <c r="D4017">
        <v>3000</v>
      </c>
      <c r="E4017" t="s">
        <v>219</v>
      </c>
      <c r="F4017" t="s">
        <v>221</v>
      </c>
    </row>
    <row r="4018" spans="1:6" x14ac:dyDescent="0.25">
      <c r="A4018">
        <v>623</v>
      </c>
      <c r="B4018" t="s">
        <v>1428</v>
      </c>
      <c r="C4018">
        <v>3000</v>
      </c>
      <c r="D4018">
        <v>3000</v>
      </c>
      <c r="E4018" t="s">
        <v>219</v>
      </c>
      <c r="F4018" t="s">
        <v>221</v>
      </c>
    </row>
    <row r="4019" spans="1:6" x14ac:dyDescent="0.25">
      <c r="A4019">
        <v>624</v>
      </c>
      <c r="B4019" t="s">
        <v>1428</v>
      </c>
      <c r="C4019">
        <v>3000</v>
      </c>
      <c r="D4019">
        <v>3000</v>
      </c>
      <c r="E4019" t="s">
        <v>219</v>
      </c>
      <c r="F4019" t="s">
        <v>221</v>
      </c>
    </row>
    <row r="4020" spans="1:6" x14ac:dyDescent="0.25">
      <c r="A4020">
        <v>625</v>
      </c>
      <c r="B4020" t="s">
        <v>1428</v>
      </c>
      <c r="C4020">
        <v>3000</v>
      </c>
      <c r="D4020">
        <v>3000</v>
      </c>
      <c r="E4020" t="s">
        <v>219</v>
      </c>
      <c r="F4020" t="s">
        <v>221</v>
      </c>
    </row>
    <row r="4021" spans="1:6" x14ac:dyDescent="0.25">
      <c r="A4021">
        <v>626</v>
      </c>
      <c r="B4021" t="s">
        <v>1428</v>
      </c>
      <c r="C4021">
        <v>2724</v>
      </c>
      <c r="D4021">
        <v>2724</v>
      </c>
      <c r="E4021" t="s">
        <v>219</v>
      </c>
      <c r="F4021" t="s">
        <v>221</v>
      </c>
    </row>
    <row r="4022" spans="1:6" x14ac:dyDescent="0.25">
      <c r="A4022">
        <v>627</v>
      </c>
      <c r="B4022" t="s">
        <v>1428</v>
      </c>
      <c r="C4022">
        <v>4700</v>
      </c>
      <c r="D4022">
        <v>4700</v>
      </c>
      <c r="E4022" t="s">
        <v>219</v>
      </c>
      <c r="F4022" t="s">
        <v>221</v>
      </c>
    </row>
    <row r="4023" spans="1:6" x14ac:dyDescent="0.25">
      <c r="A4023">
        <v>628</v>
      </c>
      <c r="B4023" t="s">
        <v>1428</v>
      </c>
      <c r="C4023">
        <v>4032</v>
      </c>
      <c r="D4023">
        <v>4032</v>
      </c>
      <c r="E4023" t="s">
        <v>219</v>
      </c>
      <c r="F4023" t="s">
        <v>221</v>
      </c>
    </row>
    <row r="4024" spans="1:6" x14ac:dyDescent="0.25">
      <c r="A4024">
        <v>629</v>
      </c>
      <c r="B4024" t="s">
        <v>1428</v>
      </c>
      <c r="C4024">
        <v>3032</v>
      </c>
      <c r="D4024">
        <v>3032</v>
      </c>
      <c r="E4024" t="s">
        <v>219</v>
      </c>
      <c r="F4024" t="s">
        <v>221</v>
      </c>
    </row>
    <row r="4025" spans="1:6" x14ac:dyDescent="0.25">
      <c r="A4025">
        <v>630</v>
      </c>
      <c r="B4025" t="s">
        <v>1428</v>
      </c>
      <c r="C4025">
        <v>2222</v>
      </c>
      <c r="D4025">
        <v>2222</v>
      </c>
      <c r="E4025" t="s">
        <v>219</v>
      </c>
      <c r="F4025" t="s">
        <v>221</v>
      </c>
    </row>
    <row r="4026" spans="1:6" x14ac:dyDescent="0.25">
      <c r="A4026">
        <v>631</v>
      </c>
      <c r="B4026" t="s">
        <v>1428</v>
      </c>
      <c r="C4026">
        <v>2076</v>
      </c>
      <c r="D4026">
        <v>2076</v>
      </c>
      <c r="E4026" t="s">
        <v>219</v>
      </c>
      <c r="F4026" t="s">
        <v>221</v>
      </c>
    </row>
    <row r="4027" spans="1:6" x14ac:dyDescent="0.25">
      <c r="A4027">
        <v>632</v>
      </c>
      <c r="B4027" t="s">
        <v>1428</v>
      </c>
      <c r="C4027">
        <v>2958</v>
      </c>
      <c r="D4027">
        <v>2958</v>
      </c>
      <c r="E4027" t="s">
        <v>219</v>
      </c>
      <c r="F4027" t="s">
        <v>221</v>
      </c>
    </row>
    <row r="4028" spans="1:6" x14ac:dyDescent="0.25">
      <c r="A4028">
        <v>633</v>
      </c>
      <c r="B4028" t="s">
        <v>1428</v>
      </c>
      <c r="C4028">
        <v>0</v>
      </c>
      <c r="D4028">
        <v>0</v>
      </c>
      <c r="E4028" t="s">
        <v>219</v>
      </c>
      <c r="F4028" t="s">
        <v>221</v>
      </c>
    </row>
    <row r="4029" spans="1:6" x14ac:dyDescent="0.25">
      <c r="A4029">
        <v>634</v>
      </c>
      <c r="B4029" t="s">
        <v>1428</v>
      </c>
      <c r="C4029">
        <v>0</v>
      </c>
      <c r="D4029">
        <v>0</v>
      </c>
      <c r="E4029" t="s">
        <v>219</v>
      </c>
      <c r="F4029" t="s">
        <v>221</v>
      </c>
    </row>
    <row r="4030" spans="1:6" x14ac:dyDescent="0.25">
      <c r="A4030">
        <v>635</v>
      </c>
      <c r="B4030" t="s">
        <v>1428</v>
      </c>
      <c r="C4030">
        <v>3016</v>
      </c>
      <c r="D4030">
        <v>3016</v>
      </c>
      <c r="E4030" t="s">
        <v>219</v>
      </c>
      <c r="F4030" t="s">
        <v>221</v>
      </c>
    </row>
    <row r="4031" spans="1:6" x14ac:dyDescent="0.25">
      <c r="A4031">
        <v>636</v>
      </c>
      <c r="B4031" t="s">
        <v>1428</v>
      </c>
      <c r="C4031">
        <v>5460</v>
      </c>
      <c r="D4031">
        <v>5460</v>
      </c>
      <c r="E4031" t="s">
        <v>219</v>
      </c>
      <c r="F4031" t="s">
        <v>221</v>
      </c>
    </row>
    <row r="4032" spans="1:6" x14ac:dyDescent="0.25">
      <c r="A4032">
        <v>637</v>
      </c>
      <c r="B4032" t="s">
        <v>1428</v>
      </c>
      <c r="C4032">
        <v>1422</v>
      </c>
      <c r="D4032">
        <v>1422</v>
      </c>
      <c r="E4032" t="s">
        <v>219</v>
      </c>
      <c r="F4032" t="s">
        <v>221</v>
      </c>
    </row>
    <row r="4033" spans="1:6" x14ac:dyDescent="0.25">
      <c r="A4033">
        <v>638</v>
      </c>
      <c r="B4033" t="s">
        <v>1428</v>
      </c>
      <c r="C4033">
        <v>0</v>
      </c>
      <c r="D4033">
        <v>0</v>
      </c>
      <c r="E4033" t="s">
        <v>219</v>
      </c>
      <c r="F4033" t="s">
        <v>221</v>
      </c>
    </row>
    <row r="4034" spans="1:6" x14ac:dyDescent="0.25">
      <c r="A4034">
        <v>639</v>
      </c>
      <c r="B4034" t="s">
        <v>1428</v>
      </c>
      <c r="C4034">
        <v>2786</v>
      </c>
      <c r="D4034">
        <v>2786</v>
      </c>
      <c r="E4034" t="s">
        <v>219</v>
      </c>
      <c r="F4034" t="s">
        <v>221</v>
      </c>
    </row>
    <row r="4035" spans="1:6" x14ac:dyDescent="0.25">
      <c r="A4035">
        <v>640</v>
      </c>
      <c r="B4035" t="s">
        <v>1428</v>
      </c>
      <c r="C4035">
        <v>3894</v>
      </c>
      <c r="D4035">
        <v>3894</v>
      </c>
      <c r="E4035" t="s">
        <v>219</v>
      </c>
      <c r="F4035" t="s">
        <v>221</v>
      </c>
    </row>
    <row r="4036" spans="1:6" x14ac:dyDescent="0.25">
      <c r="A4036">
        <v>641</v>
      </c>
      <c r="B4036" t="s">
        <v>1428</v>
      </c>
      <c r="C4036">
        <v>3000</v>
      </c>
      <c r="D4036">
        <v>3000</v>
      </c>
      <c r="E4036" t="s">
        <v>219</v>
      </c>
      <c r="F4036" t="s">
        <v>221</v>
      </c>
    </row>
    <row r="4037" spans="1:6" x14ac:dyDescent="0.25">
      <c r="A4037">
        <v>642</v>
      </c>
      <c r="B4037" t="s">
        <v>1428</v>
      </c>
      <c r="C4037">
        <v>2560</v>
      </c>
      <c r="D4037">
        <v>2560</v>
      </c>
      <c r="E4037" t="s">
        <v>219</v>
      </c>
      <c r="F4037" t="s">
        <v>221</v>
      </c>
    </row>
    <row r="4038" spans="1:6" x14ac:dyDescent="0.25">
      <c r="A4038">
        <v>643</v>
      </c>
      <c r="B4038" t="s">
        <v>1428</v>
      </c>
      <c r="C4038">
        <v>2042</v>
      </c>
      <c r="D4038">
        <v>2042</v>
      </c>
      <c r="E4038" t="s">
        <v>219</v>
      </c>
      <c r="F4038" t="s">
        <v>221</v>
      </c>
    </row>
    <row r="4039" spans="1:6" x14ac:dyDescent="0.25">
      <c r="A4039">
        <v>644</v>
      </c>
      <c r="B4039" t="s">
        <v>1428</v>
      </c>
      <c r="C4039">
        <v>3722</v>
      </c>
      <c r="D4039">
        <v>3722</v>
      </c>
      <c r="E4039" t="s">
        <v>219</v>
      </c>
      <c r="F4039" t="s">
        <v>221</v>
      </c>
    </row>
    <row r="4040" spans="1:6" x14ac:dyDescent="0.25">
      <c r="A4040">
        <v>645</v>
      </c>
      <c r="B4040" t="s">
        <v>1428</v>
      </c>
      <c r="C4040">
        <v>4000</v>
      </c>
      <c r="D4040">
        <v>4000</v>
      </c>
      <c r="E4040" t="s">
        <v>219</v>
      </c>
      <c r="F4040" t="s">
        <v>221</v>
      </c>
    </row>
    <row r="4041" spans="1:6" x14ac:dyDescent="0.25">
      <c r="A4041">
        <v>646</v>
      </c>
      <c r="B4041" t="s">
        <v>1428</v>
      </c>
      <c r="C4041">
        <v>4222</v>
      </c>
      <c r="D4041">
        <v>4222</v>
      </c>
      <c r="E4041" t="s">
        <v>219</v>
      </c>
      <c r="F4041" t="s">
        <v>221</v>
      </c>
    </row>
    <row r="4042" spans="1:6" x14ac:dyDescent="0.25">
      <c r="A4042">
        <v>647</v>
      </c>
      <c r="B4042" t="s">
        <v>1428</v>
      </c>
      <c r="C4042">
        <v>2000</v>
      </c>
      <c r="D4042">
        <v>2000</v>
      </c>
      <c r="E4042" t="s">
        <v>219</v>
      </c>
      <c r="F4042" t="s">
        <v>221</v>
      </c>
    </row>
    <row r="4043" spans="1:6" x14ac:dyDescent="0.25">
      <c r="A4043">
        <v>648</v>
      </c>
      <c r="B4043" t="s">
        <v>1428</v>
      </c>
      <c r="C4043">
        <v>964</v>
      </c>
      <c r="D4043">
        <v>964</v>
      </c>
      <c r="E4043" t="s">
        <v>219</v>
      </c>
      <c r="F4043" t="s">
        <v>221</v>
      </c>
    </row>
    <row r="4044" spans="1:6" x14ac:dyDescent="0.25">
      <c r="A4044">
        <v>649</v>
      </c>
      <c r="B4044" t="s">
        <v>1428</v>
      </c>
      <c r="C4044">
        <v>3496</v>
      </c>
      <c r="D4044">
        <v>3496</v>
      </c>
      <c r="E4044" t="s">
        <v>219</v>
      </c>
      <c r="F4044" t="s">
        <v>221</v>
      </c>
    </row>
    <row r="4045" spans="1:6" x14ac:dyDescent="0.25">
      <c r="A4045">
        <v>650</v>
      </c>
      <c r="B4045" t="s">
        <v>1428</v>
      </c>
      <c r="C4045">
        <v>7442</v>
      </c>
      <c r="D4045">
        <v>7442</v>
      </c>
      <c r="E4045" t="s">
        <v>219</v>
      </c>
      <c r="F4045" t="s">
        <v>221</v>
      </c>
    </row>
    <row r="4046" spans="1:6" x14ac:dyDescent="0.25">
      <c r="A4046">
        <v>651</v>
      </c>
      <c r="B4046" t="s">
        <v>1428</v>
      </c>
      <c r="C4046">
        <v>5700</v>
      </c>
      <c r="D4046">
        <v>5700</v>
      </c>
      <c r="E4046" t="s">
        <v>219</v>
      </c>
      <c r="F4046" t="s">
        <v>221</v>
      </c>
    </row>
    <row r="4047" spans="1:6" x14ac:dyDescent="0.25">
      <c r="A4047">
        <v>652</v>
      </c>
      <c r="B4047" t="s">
        <v>1428</v>
      </c>
      <c r="C4047">
        <v>3560</v>
      </c>
      <c r="D4047">
        <v>3560</v>
      </c>
      <c r="E4047" t="s">
        <v>219</v>
      </c>
      <c r="F4047" t="s">
        <v>221</v>
      </c>
    </row>
    <row r="4048" spans="1:6" x14ac:dyDescent="0.25">
      <c r="A4048">
        <v>653</v>
      </c>
      <c r="B4048" t="s">
        <v>1428</v>
      </c>
      <c r="C4048">
        <v>0</v>
      </c>
      <c r="D4048">
        <v>0</v>
      </c>
      <c r="E4048" t="s">
        <v>219</v>
      </c>
      <c r="F4048" t="s">
        <v>221</v>
      </c>
    </row>
    <row r="4049" spans="1:6" x14ac:dyDescent="0.25">
      <c r="A4049">
        <v>654</v>
      </c>
      <c r="B4049" t="s">
        <v>1428</v>
      </c>
      <c r="C4049">
        <v>7442</v>
      </c>
      <c r="D4049">
        <v>7442</v>
      </c>
      <c r="E4049" t="s">
        <v>219</v>
      </c>
      <c r="F4049" t="s">
        <v>221</v>
      </c>
    </row>
    <row r="4050" spans="1:6" x14ac:dyDescent="0.25">
      <c r="A4050">
        <v>655</v>
      </c>
      <c r="B4050" t="s">
        <v>1428</v>
      </c>
      <c r="C4050">
        <v>6000</v>
      </c>
      <c r="D4050">
        <v>6000</v>
      </c>
      <c r="E4050" t="s">
        <v>219</v>
      </c>
      <c r="F4050" t="s">
        <v>221</v>
      </c>
    </row>
    <row r="4051" spans="1:6" x14ac:dyDescent="0.25">
      <c r="A4051">
        <v>656</v>
      </c>
      <c r="B4051" t="s">
        <v>1428</v>
      </c>
      <c r="C4051">
        <v>4000</v>
      </c>
      <c r="D4051">
        <v>4000</v>
      </c>
      <c r="E4051" t="s">
        <v>219</v>
      </c>
      <c r="F4051" t="s">
        <v>221</v>
      </c>
    </row>
    <row r="4052" spans="1:6" x14ac:dyDescent="0.25">
      <c r="A4052">
        <v>657</v>
      </c>
      <c r="B4052" t="s">
        <v>1428</v>
      </c>
      <c r="C4052">
        <v>2582</v>
      </c>
      <c r="D4052">
        <v>2582</v>
      </c>
      <c r="E4052" t="s">
        <v>219</v>
      </c>
      <c r="F4052" t="s">
        <v>221</v>
      </c>
    </row>
    <row r="4053" spans="1:6" x14ac:dyDescent="0.25">
      <c r="A4053">
        <v>658</v>
      </c>
      <c r="B4053" t="s">
        <v>1428</v>
      </c>
      <c r="C4053">
        <v>0</v>
      </c>
      <c r="D4053">
        <v>0</v>
      </c>
      <c r="E4053" t="s">
        <v>219</v>
      </c>
      <c r="F4053" t="s">
        <v>221</v>
      </c>
    </row>
    <row r="4054" spans="1:6" x14ac:dyDescent="0.25">
      <c r="A4054">
        <v>659</v>
      </c>
      <c r="B4054" t="s">
        <v>1428</v>
      </c>
      <c r="C4054">
        <v>3496</v>
      </c>
      <c r="D4054">
        <v>3496</v>
      </c>
      <c r="E4054" t="s">
        <v>219</v>
      </c>
      <c r="F4054" t="s">
        <v>221</v>
      </c>
    </row>
    <row r="4055" spans="1:6" x14ac:dyDescent="0.25">
      <c r="A4055">
        <v>660</v>
      </c>
      <c r="B4055" t="s">
        <v>1428</v>
      </c>
      <c r="C4055">
        <v>600</v>
      </c>
      <c r="D4055">
        <v>600</v>
      </c>
      <c r="E4055" t="s">
        <v>219</v>
      </c>
      <c r="F4055" t="s">
        <v>221</v>
      </c>
    </row>
    <row r="4056" spans="1:6" x14ac:dyDescent="0.25">
      <c r="A4056">
        <v>661</v>
      </c>
      <c r="B4056" t="s">
        <v>1428</v>
      </c>
      <c r="C4056">
        <v>1000</v>
      </c>
      <c r="D4056">
        <v>1000</v>
      </c>
      <c r="E4056" t="s">
        <v>219</v>
      </c>
      <c r="F4056" t="s">
        <v>221</v>
      </c>
    </row>
    <row r="4057" spans="1:6" x14ac:dyDescent="0.25">
      <c r="A4057">
        <v>662</v>
      </c>
      <c r="B4057" t="s">
        <v>1428</v>
      </c>
      <c r="C4057">
        <v>1484</v>
      </c>
      <c r="D4057">
        <v>1484</v>
      </c>
      <c r="E4057" t="s">
        <v>219</v>
      </c>
      <c r="F4057" t="s">
        <v>221</v>
      </c>
    </row>
    <row r="4058" spans="1:6" x14ac:dyDescent="0.25">
      <c r="A4058">
        <v>663</v>
      </c>
      <c r="B4058" t="s">
        <v>1428</v>
      </c>
      <c r="C4058">
        <v>2958</v>
      </c>
      <c r="D4058">
        <v>2958</v>
      </c>
      <c r="E4058" t="s">
        <v>219</v>
      </c>
      <c r="F4058" t="s">
        <v>221</v>
      </c>
    </row>
    <row r="4059" spans="1:6" x14ac:dyDescent="0.25">
      <c r="A4059">
        <v>664</v>
      </c>
      <c r="B4059" t="s">
        <v>1428</v>
      </c>
      <c r="C4059">
        <v>0</v>
      </c>
      <c r="D4059">
        <v>0</v>
      </c>
      <c r="E4059" t="s">
        <v>219</v>
      </c>
      <c r="F4059" t="s">
        <v>221</v>
      </c>
    </row>
    <row r="4060" spans="1:6" x14ac:dyDescent="0.25">
      <c r="A4060">
        <v>665</v>
      </c>
      <c r="B4060" t="s">
        <v>1428</v>
      </c>
      <c r="C4060">
        <v>332</v>
      </c>
      <c r="D4060">
        <v>332</v>
      </c>
      <c r="E4060" t="s">
        <v>219</v>
      </c>
      <c r="F4060" t="s">
        <v>221</v>
      </c>
    </row>
    <row r="4061" spans="1:6" x14ac:dyDescent="0.25">
      <c r="A4061">
        <v>666</v>
      </c>
      <c r="B4061" t="s">
        <v>1428</v>
      </c>
      <c r="C4061">
        <v>308</v>
      </c>
      <c r="D4061">
        <v>308</v>
      </c>
      <c r="E4061" t="s">
        <v>219</v>
      </c>
      <c r="F4061" t="s">
        <v>221</v>
      </c>
    </row>
    <row r="4062" spans="1:6" x14ac:dyDescent="0.25">
      <c r="A4062">
        <v>667</v>
      </c>
      <c r="B4062" t="s">
        <v>1428</v>
      </c>
      <c r="C4062">
        <v>332</v>
      </c>
      <c r="D4062">
        <v>332</v>
      </c>
      <c r="E4062" t="s">
        <v>219</v>
      </c>
      <c r="F4062" t="s">
        <v>221</v>
      </c>
    </row>
    <row r="4063" spans="1:6" x14ac:dyDescent="0.25">
      <c r="A4063">
        <v>668</v>
      </c>
      <c r="B4063" t="s">
        <v>1428</v>
      </c>
      <c r="C4063">
        <v>332</v>
      </c>
      <c r="D4063">
        <v>332</v>
      </c>
      <c r="E4063" t="s">
        <v>219</v>
      </c>
      <c r="F4063" t="s">
        <v>221</v>
      </c>
    </row>
    <row r="4064" spans="1:6" x14ac:dyDescent="0.25">
      <c r="A4064">
        <v>669</v>
      </c>
      <c r="B4064" t="s">
        <v>1428</v>
      </c>
      <c r="C4064">
        <v>308</v>
      </c>
      <c r="D4064">
        <v>308</v>
      </c>
      <c r="E4064" t="s">
        <v>219</v>
      </c>
      <c r="F4064" t="s">
        <v>221</v>
      </c>
    </row>
    <row r="4065" spans="1:6" x14ac:dyDescent="0.25">
      <c r="A4065">
        <v>670</v>
      </c>
      <c r="B4065" t="s">
        <v>1428</v>
      </c>
      <c r="C4065">
        <v>308</v>
      </c>
      <c r="D4065">
        <v>308</v>
      </c>
      <c r="E4065" t="s">
        <v>219</v>
      </c>
      <c r="F4065" t="s">
        <v>221</v>
      </c>
    </row>
    <row r="4066" spans="1:6" x14ac:dyDescent="0.25">
      <c r="A4066">
        <v>671</v>
      </c>
      <c r="B4066" t="s">
        <v>1428</v>
      </c>
      <c r="C4066">
        <v>280</v>
      </c>
      <c r="D4066">
        <v>280</v>
      </c>
      <c r="E4066" t="s">
        <v>219</v>
      </c>
      <c r="F4066" t="s">
        <v>221</v>
      </c>
    </row>
    <row r="4067" spans="1:6" x14ac:dyDescent="0.25">
      <c r="A4067">
        <v>672</v>
      </c>
      <c r="B4067" t="s">
        <v>1428</v>
      </c>
      <c r="C4067">
        <v>332</v>
      </c>
      <c r="D4067">
        <v>332</v>
      </c>
      <c r="E4067" t="s">
        <v>219</v>
      </c>
      <c r="F4067" t="s">
        <v>221</v>
      </c>
    </row>
    <row r="4068" spans="1:6" x14ac:dyDescent="0.25">
      <c r="A4068">
        <v>673</v>
      </c>
      <c r="B4068" t="s">
        <v>1428</v>
      </c>
      <c r="C4068">
        <v>0</v>
      </c>
      <c r="D4068">
        <v>0</v>
      </c>
      <c r="E4068" t="s">
        <v>219</v>
      </c>
      <c r="F4068" t="s">
        <v>221</v>
      </c>
    </row>
    <row r="4069" spans="1:6" x14ac:dyDescent="0.25">
      <c r="A4069">
        <v>674</v>
      </c>
      <c r="B4069" t="s">
        <v>1428</v>
      </c>
      <c r="C4069">
        <v>0</v>
      </c>
      <c r="D4069">
        <v>0</v>
      </c>
      <c r="E4069" t="s">
        <v>219</v>
      </c>
      <c r="F4069" t="s">
        <v>221</v>
      </c>
    </row>
    <row r="4070" spans="1:6" x14ac:dyDescent="0.25">
      <c r="A4070">
        <v>675</v>
      </c>
      <c r="B4070" t="s">
        <v>1428</v>
      </c>
      <c r="C4070">
        <v>200</v>
      </c>
      <c r="D4070">
        <v>200</v>
      </c>
      <c r="E4070" t="s">
        <v>219</v>
      </c>
      <c r="F4070" t="s">
        <v>221</v>
      </c>
    </row>
    <row r="4071" spans="1:6" x14ac:dyDescent="0.25">
      <c r="A4071">
        <v>676</v>
      </c>
      <c r="B4071" t="s">
        <v>1428</v>
      </c>
      <c r="C4071">
        <v>5194</v>
      </c>
      <c r="D4071">
        <v>5194</v>
      </c>
      <c r="E4071" t="s">
        <v>219</v>
      </c>
      <c r="F4071" t="s">
        <v>221</v>
      </c>
    </row>
    <row r="4072" spans="1:6" x14ac:dyDescent="0.25">
      <c r="A4072">
        <v>677</v>
      </c>
      <c r="B4072" t="s">
        <v>1428</v>
      </c>
      <c r="C4072">
        <v>4000</v>
      </c>
      <c r="D4072">
        <v>4000</v>
      </c>
      <c r="E4072" t="s">
        <v>219</v>
      </c>
      <c r="F4072" t="s">
        <v>221</v>
      </c>
    </row>
    <row r="4073" spans="1:6" x14ac:dyDescent="0.25">
      <c r="A4073">
        <v>678</v>
      </c>
      <c r="B4073" t="s">
        <v>1428</v>
      </c>
      <c r="C4073">
        <v>1000</v>
      </c>
      <c r="D4073">
        <v>1000</v>
      </c>
      <c r="E4073" t="s">
        <v>219</v>
      </c>
      <c r="F4073" t="s">
        <v>221</v>
      </c>
    </row>
    <row r="4074" spans="1:6" x14ac:dyDescent="0.25">
      <c r="A4074">
        <v>679</v>
      </c>
      <c r="B4074" t="s">
        <v>1428</v>
      </c>
      <c r="C4074">
        <v>2076</v>
      </c>
      <c r="D4074">
        <v>2076</v>
      </c>
      <c r="E4074" t="s">
        <v>219</v>
      </c>
      <c r="F4074" t="s">
        <v>221</v>
      </c>
    </row>
    <row r="4075" spans="1:6" x14ac:dyDescent="0.25">
      <c r="A4075">
        <v>680</v>
      </c>
      <c r="B4075" t="s">
        <v>1428</v>
      </c>
      <c r="C4075">
        <v>2222</v>
      </c>
      <c r="D4075">
        <v>2222</v>
      </c>
      <c r="E4075" t="s">
        <v>219</v>
      </c>
      <c r="F4075" t="s">
        <v>221</v>
      </c>
    </row>
    <row r="4076" spans="1:6" x14ac:dyDescent="0.25">
      <c r="A4076">
        <v>681</v>
      </c>
      <c r="B4076" t="s">
        <v>1428</v>
      </c>
      <c r="C4076">
        <v>2420</v>
      </c>
      <c r="D4076">
        <v>2420</v>
      </c>
      <c r="E4076" t="s">
        <v>219</v>
      </c>
      <c r="F4076" t="s">
        <v>221</v>
      </c>
    </row>
    <row r="4077" spans="1:6" x14ac:dyDescent="0.25">
      <c r="A4077">
        <v>682</v>
      </c>
      <c r="B4077" t="s">
        <v>1428</v>
      </c>
      <c r="C4077">
        <v>2222</v>
      </c>
      <c r="D4077">
        <v>2222</v>
      </c>
      <c r="E4077" t="s">
        <v>219</v>
      </c>
      <c r="F4077" t="s">
        <v>221</v>
      </c>
    </row>
    <row r="4078" spans="1:6" x14ac:dyDescent="0.25">
      <c r="A4078">
        <v>683</v>
      </c>
      <c r="B4078" t="s">
        <v>1428</v>
      </c>
      <c r="C4078">
        <v>5582</v>
      </c>
      <c r="D4078">
        <v>5582</v>
      </c>
      <c r="E4078" t="s">
        <v>219</v>
      </c>
      <c r="F4078" t="s">
        <v>221</v>
      </c>
    </row>
    <row r="4079" spans="1:6" x14ac:dyDescent="0.25">
      <c r="A4079">
        <v>684</v>
      </c>
      <c r="B4079" t="s">
        <v>1428</v>
      </c>
      <c r="C4079">
        <v>3000</v>
      </c>
      <c r="D4079">
        <v>3000</v>
      </c>
      <c r="E4079" t="s">
        <v>219</v>
      </c>
      <c r="F4079" t="s">
        <v>221</v>
      </c>
    </row>
    <row r="4080" spans="1:6" x14ac:dyDescent="0.25">
      <c r="A4080">
        <v>685</v>
      </c>
      <c r="B4080" t="s">
        <v>1428</v>
      </c>
      <c r="C4080">
        <v>2000</v>
      </c>
      <c r="D4080">
        <v>2000</v>
      </c>
      <c r="E4080" t="s">
        <v>219</v>
      </c>
      <c r="F4080" t="s">
        <v>221</v>
      </c>
    </row>
    <row r="4081" spans="1:6" x14ac:dyDescent="0.25">
      <c r="A4081">
        <v>686</v>
      </c>
      <c r="B4081" t="s">
        <v>1428</v>
      </c>
      <c r="C4081">
        <v>2000</v>
      </c>
      <c r="D4081">
        <v>2000</v>
      </c>
      <c r="E4081" t="s">
        <v>219</v>
      </c>
      <c r="F4081" t="s">
        <v>221</v>
      </c>
    </row>
    <row r="4082" spans="1:6" x14ac:dyDescent="0.25">
      <c r="A4082">
        <v>687</v>
      </c>
      <c r="B4082" t="s">
        <v>1428</v>
      </c>
      <c r="C4082">
        <v>2494</v>
      </c>
      <c r="D4082">
        <v>2494</v>
      </c>
      <c r="E4082" t="s">
        <v>219</v>
      </c>
      <c r="F4082" t="s">
        <v>221</v>
      </c>
    </row>
    <row r="4083" spans="1:6" x14ac:dyDescent="0.25">
      <c r="A4083">
        <v>688</v>
      </c>
      <c r="B4083" t="s">
        <v>1428</v>
      </c>
      <c r="C4083">
        <v>5582</v>
      </c>
      <c r="D4083">
        <v>5582</v>
      </c>
      <c r="E4083" t="s">
        <v>219</v>
      </c>
      <c r="F4083" t="s">
        <v>221</v>
      </c>
    </row>
    <row r="4084" spans="1:6" x14ac:dyDescent="0.25">
      <c r="A4084">
        <v>689</v>
      </c>
      <c r="B4084" t="s">
        <v>1428</v>
      </c>
      <c r="C4084">
        <v>5098</v>
      </c>
      <c r="D4084">
        <v>5098</v>
      </c>
      <c r="E4084" t="s">
        <v>219</v>
      </c>
      <c r="F4084" t="s">
        <v>221</v>
      </c>
    </row>
    <row r="4085" spans="1:6" x14ac:dyDescent="0.25">
      <c r="A4085">
        <v>690</v>
      </c>
      <c r="B4085" t="s">
        <v>1428</v>
      </c>
      <c r="C4085">
        <v>3032</v>
      </c>
      <c r="D4085">
        <v>3032</v>
      </c>
      <c r="E4085" t="s">
        <v>219</v>
      </c>
      <c r="F4085" t="s">
        <v>221</v>
      </c>
    </row>
    <row r="4086" spans="1:6" x14ac:dyDescent="0.25">
      <c r="A4086">
        <v>691</v>
      </c>
      <c r="B4086" t="s">
        <v>1428</v>
      </c>
      <c r="C4086">
        <v>5098</v>
      </c>
      <c r="D4086">
        <v>5098</v>
      </c>
      <c r="E4086" t="s">
        <v>219</v>
      </c>
      <c r="F4086" t="s">
        <v>221</v>
      </c>
    </row>
    <row r="4087" spans="1:6" x14ac:dyDescent="0.25">
      <c r="A4087">
        <v>692</v>
      </c>
      <c r="B4087" t="s">
        <v>1428</v>
      </c>
      <c r="C4087">
        <v>5098</v>
      </c>
      <c r="D4087">
        <v>5098</v>
      </c>
      <c r="E4087" t="s">
        <v>219</v>
      </c>
      <c r="F4087" t="s">
        <v>221</v>
      </c>
    </row>
    <row r="4088" spans="1:6" x14ac:dyDescent="0.25">
      <c r="A4088">
        <v>693</v>
      </c>
      <c r="B4088" t="s">
        <v>1428</v>
      </c>
      <c r="C4088">
        <v>2494</v>
      </c>
      <c r="D4088">
        <v>2494</v>
      </c>
      <c r="E4088" t="s">
        <v>219</v>
      </c>
      <c r="F4088" t="s">
        <v>221</v>
      </c>
    </row>
    <row r="4089" spans="1:6" x14ac:dyDescent="0.25">
      <c r="A4089">
        <v>694</v>
      </c>
      <c r="B4089" t="s">
        <v>1428</v>
      </c>
      <c r="C4089">
        <v>1000</v>
      </c>
      <c r="D4089">
        <v>1000</v>
      </c>
      <c r="E4089" t="s">
        <v>219</v>
      </c>
      <c r="F4089" t="s">
        <v>221</v>
      </c>
    </row>
    <row r="4090" spans="1:6" x14ac:dyDescent="0.25">
      <c r="A4090">
        <v>695</v>
      </c>
      <c r="B4090" t="s">
        <v>1428</v>
      </c>
      <c r="C4090">
        <v>5098</v>
      </c>
      <c r="D4090">
        <v>5098</v>
      </c>
      <c r="E4090" t="s">
        <v>219</v>
      </c>
      <c r="F4090" t="s">
        <v>221</v>
      </c>
    </row>
    <row r="4091" spans="1:6" x14ac:dyDescent="0.25">
      <c r="A4091">
        <v>696</v>
      </c>
      <c r="B4091" t="s">
        <v>1428</v>
      </c>
      <c r="C4091">
        <v>2170</v>
      </c>
      <c r="D4091">
        <v>2170</v>
      </c>
      <c r="E4091" t="s">
        <v>219</v>
      </c>
      <c r="F4091" t="s">
        <v>221</v>
      </c>
    </row>
    <row r="4092" spans="1:6" x14ac:dyDescent="0.25">
      <c r="A4092">
        <v>697</v>
      </c>
      <c r="B4092" t="s">
        <v>1428</v>
      </c>
      <c r="C4092">
        <v>2954</v>
      </c>
      <c r="D4092">
        <v>2954</v>
      </c>
      <c r="E4092" t="s">
        <v>219</v>
      </c>
      <c r="F4092" t="s">
        <v>221</v>
      </c>
    </row>
    <row r="4093" spans="1:6" x14ac:dyDescent="0.25">
      <c r="A4093">
        <v>698</v>
      </c>
      <c r="B4093" t="s">
        <v>1428</v>
      </c>
      <c r="C4093">
        <v>5582</v>
      </c>
      <c r="D4093">
        <v>5582</v>
      </c>
      <c r="E4093" t="s">
        <v>219</v>
      </c>
      <c r="F4093" t="s">
        <v>221</v>
      </c>
    </row>
    <row r="4094" spans="1:6" x14ac:dyDescent="0.25">
      <c r="A4094">
        <v>699</v>
      </c>
      <c r="B4094" t="s">
        <v>1428</v>
      </c>
      <c r="C4094">
        <v>704</v>
      </c>
      <c r="D4094">
        <v>704</v>
      </c>
      <c r="E4094" t="s">
        <v>219</v>
      </c>
      <c r="F4094" t="s">
        <v>221</v>
      </c>
    </row>
    <row r="4095" spans="1:6" x14ac:dyDescent="0.25">
      <c r="A4095">
        <v>700</v>
      </c>
      <c r="B4095" t="s">
        <v>1428</v>
      </c>
      <c r="C4095">
        <v>3000</v>
      </c>
      <c r="D4095">
        <v>3000</v>
      </c>
      <c r="E4095" t="s">
        <v>219</v>
      </c>
      <c r="F4095" t="s">
        <v>221</v>
      </c>
    </row>
    <row r="4096" spans="1:6" x14ac:dyDescent="0.25">
      <c r="A4096">
        <v>701</v>
      </c>
      <c r="B4096" t="s">
        <v>1428</v>
      </c>
      <c r="C4096">
        <v>2000</v>
      </c>
      <c r="D4096">
        <v>2000</v>
      </c>
      <c r="E4096" t="s">
        <v>219</v>
      </c>
      <c r="F4096" t="s">
        <v>221</v>
      </c>
    </row>
    <row r="4097" spans="1:6" x14ac:dyDescent="0.25">
      <c r="A4097">
        <v>702</v>
      </c>
      <c r="B4097" t="s">
        <v>1428</v>
      </c>
      <c r="C4097">
        <v>4000</v>
      </c>
      <c r="D4097">
        <v>4000</v>
      </c>
      <c r="E4097" t="s">
        <v>219</v>
      </c>
      <c r="F4097" t="s">
        <v>221</v>
      </c>
    </row>
    <row r="4098" spans="1:6" x14ac:dyDescent="0.25">
      <c r="A4098">
        <v>703</v>
      </c>
      <c r="B4098" t="s">
        <v>1428</v>
      </c>
      <c r="C4098">
        <v>1328</v>
      </c>
      <c r="D4098">
        <v>1328</v>
      </c>
      <c r="E4098" t="s">
        <v>219</v>
      </c>
      <c r="F4098" t="s">
        <v>221</v>
      </c>
    </row>
    <row r="4099" spans="1:6" x14ac:dyDescent="0.25">
      <c r="A4099">
        <v>704</v>
      </c>
      <c r="B4099" t="s">
        <v>1428</v>
      </c>
      <c r="C4099">
        <v>5582</v>
      </c>
      <c r="D4099">
        <v>5582</v>
      </c>
      <c r="E4099" t="s">
        <v>219</v>
      </c>
      <c r="F4099" t="s">
        <v>221</v>
      </c>
    </row>
    <row r="4100" spans="1:6" x14ac:dyDescent="0.25">
      <c r="A4100">
        <v>705</v>
      </c>
      <c r="B4100" t="s">
        <v>1428</v>
      </c>
      <c r="C4100">
        <v>5194</v>
      </c>
      <c r="D4100">
        <v>5194</v>
      </c>
      <c r="E4100" t="s">
        <v>219</v>
      </c>
      <c r="F4100" t="s">
        <v>221</v>
      </c>
    </row>
    <row r="4101" spans="1:6" x14ac:dyDescent="0.25">
      <c r="A4101">
        <v>706</v>
      </c>
      <c r="B4101" t="s">
        <v>1428</v>
      </c>
      <c r="C4101">
        <v>0</v>
      </c>
      <c r="D4101">
        <v>0</v>
      </c>
      <c r="E4101" t="s">
        <v>219</v>
      </c>
      <c r="F4101" t="s">
        <v>221</v>
      </c>
    </row>
    <row r="4102" spans="1:6" x14ac:dyDescent="0.25">
      <c r="A4102">
        <v>707</v>
      </c>
      <c r="B4102" t="s">
        <v>1428</v>
      </c>
      <c r="C4102">
        <v>0</v>
      </c>
      <c r="D4102">
        <v>0</v>
      </c>
      <c r="E4102" t="s">
        <v>219</v>
      </c>
      <c r="F4102" t="s">
        <v>221</v>
      </c>
    </row>
    <row r="4103" spans="1:6" x14ac:dyDescent="0.25">
      <c r="A4103">
        <v>708</v>
      </c>
      <c r="B4103" t="s">
        <v>1428</v>
      </c>
      <c r="C4103">
        <v>3078</v>
      </c>
      <c r="D4103">
        <v>3078</v>
      </c>
      <c r="E4103" t="s">
        <v>219</v>
      </c>
      <c r="F4103" t="s">
        <v>221</v>
      </c>
    </row>
    <row r="4104" spans="1:6" x14ac:dyDescent="0.25">
      <c r="A4104">
        <v>709</v>
      </c>
      <c r="B4104" t="s">
        <v>1428</v>
      </c>
      <c r="C4104">
        <v>5582</v>
      </c>
      <c r="D4104">
        <v>5582</v>
      </c>
      <c r="E4104" t="s">
        <v>219</v>
      </c>
      <c r="F4104" t="s">
        <v>221</v>
      </c>
    </row>
    <row r="4105" spans="1:6" x14ac:dyDescent="0.25">
      <c r="A4105">
        <v>710</v>
      </c>
      <c r="B4105" t="s">
        <v>1428</v>
      </c>
      <c r="C4105">
        <v>3894</v>
      </c>
      <c r="D4105">
        <v>3894</v>
      </c>
      <c r="E4105" t="s">
        <v>219</v>
      </c>
      <c r="F4105" t="s">
        <v>221</v>
      </c>
    </row>
    <row r="4106" spans="1:6" x14ac:dyDescent="0.25">
      <c r="A4106">
        <v>711</v>
      </c>
      <c r="B4106" t="s">
        <v>1428</v>
      </c>
      <c r="C4106">
        <v>1100</v>
      </c>
      <c r="D4106">
        <v>1100</v>
      </c>
      <c r="E4106" t="s">
        <v>219</v>
      </c>
      <c r="F4106" t="s">
        <v>221</v>
      </c>
    </row>
    <row r="4107" spans="1:6" x14ac:dyDescent="0.25">
      <c r="A4107">
        <v>712</v>
      </c>
      <c r="B4107" t="s">
        <v>1428</v>
      </c>
      <c r="C4107">
        <v>1398</v>
      </c>
      <c r="D4107">
        <v>1398</v>
      </c>
      <c r="E4107" t="s">
        <v>219</v>
      </c>
      <c r="F4107" t="s">
        <v>221</v>
      </c>
    </row>
    <row r="4108" spans="1:6" x14ac:dyDescent="0.25">
      <c r="A4108">
        <v>713</v>
      </c>
      <c r="B4108" t="s">
        <v>1428</v>
      </c>
      <c r="C4108">
        <v>4500</v>
      </c>
      <c r="D4108">
        <v>4500</v>
      </c>
      <c r="E4108" t="s">
        <v>219</v>
      </c>
      <c r="F4108" t="s">
        <v>221</v>
      </c>
    </row>
    <row r="4109" spans="1:6" x14ac:dyDescent="0.25">
      <c r="A4109">
        <v>714</v>
      </c>
      <c r="B4109" t="s">
        <v>1428</v>
      </c>
      <c r="C4109">
        <v>0</v>
      </c>
      <c r="D4109">
        <v>0</v>
      </c>
      <c r="E4109" t="s">
        <v>219</v>
      </c>
      <c r="F4109" t="s">
        <v>221</v>
      </c>
    </row>
    <row r="4110" spans="1:6" x14ac:dyDescent="0.25">
      <c r="A4110">
        <v>715</v>
      </c>
      <c r="B4110" t="s">
        <v>1428</v>
      </c>
      <c r="C4110">
        <v>1422</v>
      </c>
      <c r="D4110">
        <v>1422</v>
      </c>
      <c r="E4110" t="s">
        <v>219</v>
      </c>
      <c r="F4110" t="s">
        <v>221</v>
      </c>
    </row>
    <row r="4111" spans="1:6" x14ac:dyDescent="0.25">
      <c r="A4111">
        <v>716</v>
      </c>
      <c r="B4111" t="s">
        <v>1428</v>
      </c>
      <c r="C4111">
        <v>5582</v>
      </c>
      <c r="D4111">
        <v>5582</v>
      </c>
      <c r="E4111" t="s">
        <v>219</v>
      </c>
      <c r="F4111" t="s">
        <v>221</v>
      </c>
    </row>
    <row r="4112" spans="1:6" x14ac:dyDescent="0.25">
      <c r="A4112">
        <v>717</v>
      </c>
      <c r="B4112" t="s">
        <v>1428</v>
      </c>
      <c r="C4112">
        <v>3740</v>
      </c>
      <c r="D4112">
        <v>3740</v>
      </c>
      <c r="E4112" t="s">
        <v>219</v>
      </c>
      <c r="F4112" t="s">
        <v>221</v>
      </c>
    </row>
    <row r="4113" spans="1:6" x14ac:dyDescent="0.25">
      <c r="A4113">
        <v>718</v>
      </c>
      <c r="B4113" t="s">
        <v>1428</v>
      </c>
      <c r="C4113">
        <v>4000</v>
      </c>
      <c r="D4113">
        <v>4000</v>
      </c>
      <c r="E4113" t="s">
        <v>219</v>
      </c>
      <c r="F4113" t="s">
        <v>221</v>
      </c>
    </row>
    <row r="4114" spans="1:6" x14ac:dyDescent="0.25">
      <c r="A4114">
        <v>719</v>
      </c>
      <c r="B4114" t="s">
        <v>1428</v>
      </c>
      <c r="C4114">
        <v>2368</v>
      </c>
      <c r="D4114">
        <v>2368</v>
      </c>
      <c r="E4114" t="s">
        <v>219</v>
      </c>
      <c r="F4114" t="s">
        <v>221</v>
      </c>
    </row>
    <row r="4115" spans="1:6" x14ac:dyDescent="0.25">
      <c r="A4115">
        <v>720</v>
      </c>
      <c r="B4115" t="s">
        <v>1428</v>
      </c>
      <c r="C4115">
        <v>1000</v>
      </c>
      <c r="D4115">
        <v>1000</v>
      </c>
      <c r="E4115" t="s">
        <v>219</v>
      </c>
      <c r="F4115" t="s">
        <v>221</v>
      </c>
    </row>
    <row r="4116" spans="1:6" x14ac:dyDescent="0.25">
      <c r="A4116">
        <v>721</v>
      </c>
      <c r="B4116" t="s">
        <v>1428</v>
      </c>
      <c r="C4116">
        <v>5582</v>
      </c>
      <c r="D4116">
        <v>5582</v>
      </c>
      <c r="E4116" t="s">
        <v>219</v>
      </c>
      <c r="F4116" t="s">
        <v>221</v>
      </c>
    </row>
    <row r="4117" spans="1:6" x14ac:dyDescent="0.25">
      <c r="A4117">
        <v>722</v>
      </c>
      <c r="B4117" t="s">
        <v>1428</v>
      </c>
      <c r="C4117">
        <v>0</v>
      </c>
      <c r="D4117">
        <v>0</v>
      </c>
      <c r="E4117" t="s">
        <v>219</v>
      </c>
      <c r="F4117" t="s">
        <v>221</v>
      </c>
    </row>
    <row r="4118" spans="1:6" x14ac:dyDescent="0.25">
      <c r="A4118">
        <v>723</v>
      </c>
      <c r="B4118" t="s">
        <v>1428</v>
      </c>
      <c r="C4118">
        <v>2214</v>
      </c>
      <c r="D4118">
        <v>2214</v>
      </c>
      <c r="E4118" t="s">
        <v>219</v>
      </c>
      <c r="F4118" t="s">
        <v>221</v>
      </c>
    </row>
    <row r="4119" spans="1:6" x14ac:dyDescent="0.25">
      <c r="A4119">
        <v>724</v>
      </c>
      <c r="B4119" t="s">
        <v>1428</v>
      </c>
      <c r="C4119">
        <v>3000</v>
      </c>
      <c r="D4119">
        <v>3000</v>
      </c>
      <c r="E4119" t="s">
        <v>219</v>
      </c>
      <c r="F4119" t="s">
        <v>221</v>
      </c>
    </row>
    <row r="4120" spans="1:6" x14ac:dyDescent="0.25">
      <c r="A4120">
        <v>725</v>
      </c>
      <c r="B4120" t="s">
        <v>1428</v>
      </c>
      <c r="C4120">
        <v>3000</v>
      </c>
      <c r="D4120">
        <v>3000</v>
      </c>
      <c r="E4120" t="s">
        <v>219</v>
      </c>
      <c r="F4120" t="s">
        <v>221</v>
      </c>
    </row>
    <row r="4121" spans="1:6" x14ac:dyDescent="0.25">
      <c r="A4121">
        <v>726</v>
      </c>
      <c r="B4121" t="s">
        <v>1428</v>
      </c>
      <c r="C4121">
        <v>9740</v>
      </c>
      <c r="D4121">
        <v>9740</v>
      </c>
      <c r="E4121" t="s">
        <v>219</v>
      </c>
      <c r="F4121" t="s">
        <v>221</v>
      </c>
    </row>
    <row r="4122" spans="1:6" x14ac:dyDescent="0.25">
      <c r="A4122">
        <v>727</v>
      </c>
      <c r="B4122" t="s">
        <v>1428</v>
      </c>
      <c r="C4122">
        <v>1832</v>
      </c>
      <c r="D4122">
        <v>1832</v>
      </c>
      <c r="E4122" t="s">
        <v>219</v>
      </c>
      <c r="F4122" t="s">
        <v>221</v>
      </c>
    </row>
    <row r="4123" spans="1:6" x14ac:dyDescent="0.25">
      <c r="A4123">
        <v>728</v>
      </c>
      <c r="B4123" t="s">
        <v>1428</v>
      </c>
      <c r="C4123">
        <v>1500</v>
      </c>
      <c r="D4123">
        <v>1500</v>
      </c>
      <c r="E4123" t="s">
        <v>219</v>
      </c>
      <c r="F4123" t="s">
        <v>221</v>
      </c>
    </row>
    <row r="4124" spans="1:6" x14ac:dyDescent="0.25">
      <c r="A4124">
        <v>729</v>
      </c>
      <c r="B4124" t="s">
        <v>1428</v>
      </c>
      <c r="C4124">
        <v>6126</v>
      </c>
      <c r="D4124">
        <v>6126</v>
      </c>
      <c r="E4124" t="s">
        <v>219</v>
      </c>
      <c r="F4124" t="s">
        <v>221</v>
      </c>
    </row>
    <row r="4125" spans="1:6" x14ac:dyDescent="0.25">
      <c r="A4125">
        <v>730</v>
      </c>
      <c r="B4125" t="s">
        <v>1428</v>
      </c>
      <c r="C4125">
        <v>3500</v>
      </c>
      <c r="D4125">
        <v>3500</v>
      </c>
      <c r="E4125" t="s">
        <v>219</v>
      </c>
      <c r="F4125" t="s">
        <v>221</v>
      </c>
    </row>
    <row r="4126" spans="1:6" x14ac:dyDescent="0.25">
      <c r="A4126">
        <v>731</v>
      </c>
      <c r="B4126" t="s">
        <v>1428</v>
      </c>
      <c r="C4126">
        <v>0</v>
      </c>
      <c r="D4126">
        <v>0</v>
      </c>
      <c r="E4126" t="s">
        <v>219</v>
      </c>
      <c r="F4126" t="s">
        <v>221</v>
      </c>
    </row>
    <row r="4127" spans="1:6" x14ac:dyDescent="0.25">
      <c r="A4127">
        <v>732</v>
      </c>
      <c r="B4127" t="s">
        <v>1428</v>
      </c>
      <c r="C4127">
        <v>0</v>
      </c>
      <c r="D4127">
        <v>0</v>
      </c>
      <c r="E4127" t="s">
        <v>219</v>
      </c>
      <c r="F4127" t="s">
        <v>221</v>
      </c>
    </row>
    <row r="4128" spans="1:6" x14ac:dyDescent="0.25">
      <c r="A4128">
        <v>733</v>
      </c>
      <c r="B4128" t="s">
        <v>1428</v>
      </c>
      <c r="C4128">
        <v>0</v>
      </c>
      <c r="D4128">
        <v>0</v>
      </c>
      <c r="E4128" t="s">
        <v>219</v>
      </c>
      <c r="F4128" t="s">
        <v>221</v>
      </c>
    </row>
    <row r="4129" spans="1:6" x14ac:dyDescent="0.25">
      <c r="A4129">
        <v>734</v>
      </c>
      <c r="B4129" t="s">
        <v>1428</v>
      </c>
      <c r="C4129">
        <v>0</v>
      </c>
      <c r="D4129">
        <v>0</v>
      </c>
      <c r="E4129" t="s">
        <v>219</v>
      </c>
      <c r="F4129" t="s">
        <v>221</v>
      </c>
    </row>
    <row r="4130" spans="1:6" x14ac:dyDescent="0.25">
      <c r="A4130">
        <v>735</v>
      </c>
      <c r="B4130" t="s">
        <v>1428</v>
      </c>
      <c r="C4130">
        <v>7000</v>
      </c>
      <c r="D4130">
        <v>7000</v>
      </c>
      <c r="E4130" t="s">
        <v>219</v>
      </c>
      <c r="F4130" t="s">
        <v>221</v>
      </c>
    </row>
    <row r="4131" spans="1:6" x14ac:dyDescent="0.25">
      <c r="A4131">
        <v>736</v>
      </c>
      <c r="B4131" t="s">
        <v>1428</v>
      </c>
      <c r="C4131">
        <v>1500</v>
      </c>
      <c r="D4131">
        <v>1500</v>
      </c>
      <c r="E4131" t="s">
        <v>219</v>
      </c>
      <c r="F4131" t="s">
        <v>221</v>
      </c>
    </row>
    <row r="4132" spans="1:6" x14ac:dyDescent="0.25">
      <c r="A4132">
        <v>737</v>
      </c>
      <c r="B4132" t="s">
        <v>1428</v>
      </c>
      <c r="C4132">
        <v>8736</v>
      </c>
      <c r="D4132">
        <v>8736</v>
      </c>
      <c r="E4132" t="s">
        <v>219</v>
      </c>
      <c r="F4132" t="s">
        <v>221</v>
      </c>
    </row>
    <row r="4133" spans="1:6" x14ac:dyDescent="0.25">
      <c r="A4133">
        <v>738</v>
      </c>
      <c r="B4133" t="s">
        <v>1428</v>
      </c>
      <c r="C4133">
        <v>0</v>
      </c>
      <c r="D4133">
        <v>0</v>
      </c>
      <c r="E4133" t="s">
        <v>219</v>
      </c>
      <c r="F4133" t="s">
        <v>221</v>
      </c>
    </row>
    <row r="4134" spans="1:6" x14ac:dyDescent="0.25">
      <c r="A4134">
        <v>739</v>
      </c>
      <c r="B4134" t="s">
        <v>1428</v>
      </c>
      <c r="C4134">
        <v>0</v>
      </c>
      <c r="D4134">
        <v>0</v>
      </c>
      <c r="E4134" t="s">
        <v>219</v>
      </c>
      <c r="F4134" t="s">
        <v>221</v>
      </c>
    </row>
    <row r="4135" spans="1:6" x14ac:dyDescent="0.25">
      <c r="A4135">
        <v>740</v>
      </c>
      <c r="B4135" t="s">
        <v>1428</v>
      </c>
      <c r="C4135">
        <v>4000</v>
      </c>
      <c r="D4135">
        <v>4000</v>
      </c>
      <c r="E4135" t="s">
        <v>219</v>
      </c>
      <c r="F4135" t="s">
        <v>221</v>
      </c>
    </row>
    <row r="4136" spans="1:6" x14ac:dyDescent="0.25">
      <c r="A4136">
        <v>741</v>
      </c>
      <c r="B4136" t="s">
        <v>1428</v>
      </c>
      <c r="C4136">
        <v>6516</v>
      </c>
      <c r="D4136">
        <v>6516</v>
      </c>
      <c r="E4136" t="s">
        <v>219</v>
      </c>
      <c r="F4136" t="s">
        <v>221</v>
      </c>
    </row>
    <row r="4137" spans="1:6" x14ac:dyDescent="0.25">
      <c r="A4137">
        <v>742</v>
      </c>
      <c r="B4137" t="s">
        <v>1428</v>
      </c>
      <c r="C4137">
        <v>0</v>
      </c>
      <c r="D4137">
        <v>0</v>
      </c>
      <c r="E4137" t="s">
        <v>219</v>
      </c>
      <c r="F4137" t="s">
        <v>221</v>
      </c>
    </row>
    <row r="4138" spans="1:6" x14ac:dyDescent="0.25">
      <c r="A4138">
        <v>743</v>
      </c>
      <c r="B4138" t="s">
        <v>1428</v>
      </c>
      <c r="C4138">
        <v>0</v>
      </c>
      <c r="D4138">
        <v>0</v>
      </c>
      <c r="E4138" t="s">
        <v>219</v>
      </c>
      <c r="F4138" t="s">
        <v>221</v>
      </c>
    </row>
    <row r="4139" spans="1:6" x14ac:dyDescent="0.25">
      <c r="A4139">
        <v>744</v>
      </c>
      <c r="B4139" t="s">
        <v>1428</v>
      </c>
      <c r="C4139">
        <v>0</v>
      </c>
      <c r="D4139">
        <v>0</v>
      </c>
      <c r="E4139" t="s">
        <v>219</v>
      </c>
      <c r="F4139" t="s">
        <v>221</v>
      </c>
    </row>
    <row r="4140" spans="1:6" x14ac:dyDescent="0.25">
      <c r="A4140">
        <v>745</v>
      </c>
      <c r="B4140" t="s">
        <v>1428</v>
      </c>
      <c r="C4140">
        <v>0</v>
      </c>
      <c r="D4140">
        <v>0</v>
      </c>
      <c r="E4140" t="s">
        <v>219</v>
      </c>
      <c r="F4140" t="s">
        <v>221</v>
      </c>
    </row>
    <row r="4141" spans="1:6" x14ac:dyDescent="0.25">
      <c r="A4141">
        <v>746</v>
      </c>
      <c r="B4141" t="s">
        <v>1428</v>
      </c>
      <c r="C4141">
        <v>0</v>
      </c>
      <c r="D4141">
        <v>0</v>
      </c>
      <c r="E4141" t="s">
        <v>219</v>
      </c>
      <c r="F4141" t="s">
        <v>221</v>
      </c>
    </row>
    <row r="4142" spans="1:6" x14ac:dyDescent="0.25">
      <c r="A4142">
        <v>747</v>
      </c>
      <c r="B4142" t="s">
        <v>1428</v>
      </c>
      <c r="C4142">
        <v>0</v>
      </c>
      <c r="D4142">
        <v>0</v>
      </c>
      <c r="E4142" t="s">
        <v>219</v>
      </c>
      <c r="F4142" t="s">
        <v>221</v>
      </c>
    </row>
    <row r="4143" spans="1:6" x14ac:dyDescent="0.25">
      <c r="A4143">
        <v>748</v>
      </c>
      <c r="B4143" t="s">
        <v>1428</v>
      </c>
      <c r="C4143">
        <v>0</v>
      </c>
      <c r="D4143">
        <v>0</v>
      </c>
      <c r="E4143" t="s">
        <v>219</v>
      </c>
      <c r="F4143" t="s">
        <v>221</v>
      </c>
    </row>
    <row r="4144" spans="1:6" x14ac:dyDescent="0.25">
      <c r="A4144">
        <v>749</v>
      </c>
      <c r="B4144" t="s">
        <v>1428</v>
      </c>
      <c r="C4144">
        <v>0</v>
      </c>
      <c r="D4144">
        <v>0</v>
      </c>
      <c r="E4144" t="s">
        <v>219</v>
      </c>
      <c r="F4144" t="s">
        <v>221</v>
      </c>
    </row>
    <row r="4145" spans="1:6" x14ac:dyDescent="0.25">
      <c r="A4145">
        <v>750</v>
      </c>
      <c r="B4145" t="s">
        <v>1428</v>
      </c>
      <c r="C4145">
        <v>0</v>
      </c>
      <c r="D4145">
        <v>0</v>
      </c>
      <c r="E4145" t="s">
        <v>219</v>
      </c>
      <c r="F4145" t="s">
        <v>221</v>
      </c>
    </row>
    <row r="4146" spans="1:6" x14ac:dyDescent="0.25">
      <c r="A4146">
        <v>751</v>
      </c>
      <c r="B4146" t="s">
        <v>1428</v>
      </c>
      <c r="C4146">
        <v>0</v>
      </c>
      <c r="D4146">
        <v>0</v>
      </c>
      <c r="E4146" t="s">
        <v>219</v>
      </c>
      <c r="F4146" t="s">
        <v>221</v>
      </c>
    </row>
    <row r="4147" spans="1:6" x14ac:dyDescent="0.25">
      <c r="A4147">
        <v>752</v>
      </c>
      <c r="B4147" t="s">
        <v>1428</v>
      </c>
      <c r="C4147">
        <v>0</v>
      </c>
      <c r="D4147">
        <v>0</v>
      </c>
      <c r="E4147" t="s">
        <v>219</v>
      </c>
      <c r="F4147" t="s">
        <v>221</v>
      </c>
    </row>
    <row r="4148" spans="1:6" x14ac:dyDescent="0.25">
      <c r="A4148">
        <v>753</v>
      </c>
      <c r="B4148" t="s">
        <v>1428</v>
      </c>
      <c r="C4148">
        <v>0</v>
      </c>
      <c r="D4148">
        <v>0</v>
      </c>
      <c r="E4148" t="s">
        <v>219</v>
      </c>
      <c r="F4148" t="s">
        <v>221</v>
      </c>
    </row>
    <row r="4149" spans="1:6" x14ac:dyDescent="0.25">
      <c r="A4149">
        <v>754</v>
      </c>
      <c r="B4149" t="s">
        <v>1428</v>
      </c>
      <c r="C4149">
        <v>0</v>
      </c>
      <c r="D4149">
        <v>0</v>
      </c>
      <c r="E4149" t="s">
        <v>219</v>
      </c>
      <c r="F4149" t="s">
        <v>221</v>
      </c>
    </row>
    <row r="4150" spans="1:6" x14ac:dyDescent="0.25">
      <c r="A4150">
        <v>755</v>
      </c>
      <c r="B4150" t="s">
        <v>1428</v>
      </c>
      <c r="C4150">
        <v>0</v>
      </c>
      <c r="D4150">
        <v>0</v>
      </c>
      <c r="E4150" t="s">
        <v>219</v>
      </c>
      <c r="F4150" t="s">
        <v>221</v>
      </c>
    </row>
    <row r="4151" spans="1:6" x14ac:dyDescent="0.25">
      <c r="A4151">
        <v>756</v>
      </c>
      <c r="B4151" t="s">
        <v>1428</v>
      </c>
      <c r="C4151">
        <v>0</v>
      </c>
      <c r="D4151">
        <v>0</v>
      </c>
      <c r="E4151" t="s">
        <v>219</v>
      </c>
      <c r="F4151" t="s">
        <v>221</v>
      </c>
    </row>
    <row r="4152" spans="1:6" x14ac:dyDescent="0.25">
      <c r="A4152">
        <v>757</v>
      </c>
      <c r="B4152" t="s">
        <v>1428</v>
      </c>
      <c r="C4152">
        <v>0</v>
      </c>
      <c r="D4152">
        <v>0</v>
      </c>
      <c r="E4152" t="s">
        <v>219</v>
      </c>
      <c r="F4152" t="s">
        <v>221</v>
      </c>
    </row>
    <row r="4153" spans="1:6" x14ac:dyDescent="0.25">
      <c r="A4153">
        <v>758</v>
      </c>
      <c r="B4153" t="s">
        <v>1428</v>
      </c>
      <c r="C4153">
        <v>0</v>
      </c>
      <c r="D4153">
        <v>0</v>
      </c>
      <c r="E4153" t="s">
        <v>219</v>
      </c>
      <c r="F4153" t="s">
        <v>221</v>
      </c>
    </row>
    <row r="4154" spans="1:6" x14ac:dyDescent="0.25">
      <c r="A4154">
        <v>759</v>
      </c>
      <c r="B4154" t="s">
        <v>1428</v>
      </c>
      <c r="C4154">
        <v>0</v>
      </c>
      <c r="D4154">
        <v>0</v>
      </c>
      <c r="E4154" t="s">
        <v>219</v>
      </c>
      <c r="F4154" t="s">
        <v>221</v>
      </c>
    </row>
    <row r="4155" spans="1:6" x14ac:dyDescent="0.25">
      <c r="A4155">
        <v>760</v>
      </c>
      <c r="B4155" t="s">
        <v>1428</v>
      </c>
      <c r="C4155">
        <v>0</v>
      </c>
      <c r="D4155">
        <v>0</v>
      </c>
      <c r="E4155" t="s">
        <v>219</v>
      </c>
      <c r="F4155" t="s">
        <v>221</v>
      </c>
    </row>
    <row r="4156" spans="1:6" x14ac:dyDescent="0.25">
      <c r="A4156">
        <v>761</v>
      </c>
      <c r="B4156" t="s">
        <v>1428</v>
      </c>
      <c r="C4156">
        <v>0</v>
      </c>
      <c r="D4156">
        <v>0</v>
      </c>
      <c r="E4156" t="s">
        <v>219</v>
      </c>
      <c r="F4156" t="s">
        <v>221</v>
      </c>
    </row>
    <row r="4157" spans="1:6" x14ac:dyDescent="0.25">
      <c r="A4157">
        <v>762</v>
      </c>
      <c r="B4157" t="s">
        <v>1428</v>
      </c>
      <c r="C4157">
        <v>0</v>
      </c>
      <c r="D4157">
        <v>0</v>
      </c>
      <c r="E4157" t="s">
        <v>219</v>
      </c>
      <c r="F4157" t="s">
        <v>221</v>
      </c>
    </row>
    <row r="4158" spans="1:6" x14ac:dyDescent="0.25">
      <c r="A4158">
        <v>763</v>
      </c>
      <c r="B4158" t="s">
        <v>1428</v>
      </c>
      <c r="C4158">
        <v>0</v>
      </c>
      <c r="D4158">
        <v>0</v>
      </c>
      <c r="E4158" t="s">
        <v>219</v>
      </c>
      <c r="F4158" t="s">
        <v>221</v>
      </c>
    </row>
    <row r="4159" spans="1:6" x14ac:dyDescent="0.25">
      <c r="A4159">
        <v>764</v>
      </c>
      <c r="B4159" t="s">
        <v>1428</v>
      </c>
      <c r="C4159">
        <v>0</v>
      </c>
      <c r="D4159">
        <v>0</v>
      </c>
      <c r="E4159" t="s">
        <v>219</v>
      </c>
      <c r="F4159" t="s">
        <v>221</v>
      </c>
    </row>
    <row r="4160" spans="1:6" x14ac:dyDescent="0.25">
      <c r="A4160">
        <v>765</v>
      </c>
      <c r="B4160" t="s">
        <v>1428</v>
      </c>
      <c r="C4160">
        <v>0</v>
      </c>
      <c r="D4160">
        <v>0</v>
      </c>
      <c r="E4160" t="s">
        <v>219</v>
      </c>
      <c r="F4160" t="s">
        <v>221</v>
      </c>
    </row>
    <row r="4161" spans="1:6" x14ac:dyDescent="0.25">
      <c r="A4161">
        <v>766</v>
      </c>
      <c r="B4161" t="s">
        <v>1428</v>
      </c>
      <c r="C4161">
        <v>0</v>
      </c>
      <c r="D4161">
        <v>0</v>
      </c>
      <c r="E4161" t="s">
        <v>219</v>
      </c>
      <c r="F4161" t="s">
        <v>221</v>
      </c>
    </row>
    <row r="4162" spans="1:6" x14ac:dyDescent="0.25">
      <c r="A4162">
        <v>767</v>
      </c>
      <c r="B4162" t="s">
        <v>1428</v>
      </c>
      <c r="C4162">
        <v>0</v>
      </c>
      <c r="D4162">
        <v>0</v>
      </c>
      <c r="E4162" t="s">
        <v>219</v>
      </c>
      <c r="F4162" t="s">
        <v>221</v>
      </c>
    </row>
    <row r="4163" spans="1:6" x14ac:dyDescent="0.25">
      <c r="A4163">
        <v>768</v>
      </c>
      <c r="B4163" t="s">
        <v>1428</v>
      </c>
      <c r="C4163">
        <v>2352</v>
      </c>
      <c r="D4163">
        <v>2352</v>
      </c>
      <c r="E4163" t="s">
        <v>219</v>
      </c>
      <c r="F4163" t="s">
        <v>221</v>
      </c>
    </row>
    <row r="4164" spans="1:6" x14ac:dyDescent="0.25">
      <c r="A4164">
        <v>769</v>
      </c>
      <c r="B4164" t="s">
        <v>1428</v>
      </c>
      <c r="C4164">
        <v>0</v>
      </c>
      <c r="D4164">
        <v>0</v>
      </c>
      <c r="E4164" t="s">
        <v>219</v>
      </c>
      <c r="F4164" t="s">
        <v>221</v>
      </c>
    </row>
    <row r="4165" spans="1:6" x14ac:dyDescent="0.25">
      <c r="A4165">
        <v>770</v>
      </c>
      <c r="B4165" t="s">
        <v>1428</v>
      </c>
      <c r="C4165">
        <v>0</v>
      </c>
      <c r="D4165">
        <v>0</v>
      </c>
      <c r="E4165" t="s">
        <v>219</v>
      </c>
      <c r="F4165" t="s">
        <v>221</v>
      </c>
    </row>
    <row r="4166" spans="1:6" x14ac:dyDescent="0.25">
      <c r="A4166">
        <v>771</v>
      </c>
      <c r="B4166" t="s">
        <v>1428</v>
      </c>
      <c r="C4166">
        <v>0</v>
      </c>
      <c r="D4166">
        <v>0</v>
      </c>
      <c r="E4166" t="s">
        <v>219</v>
      </c>
      <c r="F4166" t="s">
        <v>221</v>
      </c>
    </row>
    <row r="4167" spans="1:6" x14ac:dyDescent="0.25">
      <c r="A4167">
        <v>772</v>
      </c>
      <c r="B4167" t="s">
        <v>1428</v>
      </c>
      <c r="C4167">
        <v>0</v>
      </c>
      <c r="D4167">
        <v>0</v>
      </c>
      <c r="E4167" t="s">
        <v>219</v>
      </c>
      <c r="F4167" t="s">
        <v>221</v>
      </c>
    </row>
    <row r="4168" spans="1:6" x14ac:dyDescent="0.25">
      <c r="A4168">
        <v>773</v>
      </c>
      <c r="B4168" t="s">
        <v>1428</v>
      </c>
      <c r="C4168">
        <v>0</v>
      </c>
      <c r="D4168">
        <v>0</v>
      </c>
      <c r="E4168" t="s">
        <v>219</v>
      </c>
      <c r="F4168" t="s">
        <v>221</v>
      </c>
    </row>
    <row r="4169" spans="1:6" x14ac:dyDescent="0.25">
      <c r="A4169">
        <v>774</v>
      </c>
      <c r="B4169" t="s">
        <v>1428</v>
      </c>
      <c r="C4169">
        <v>0</v>
      </c>
      <c r="D4169">
        <v>0</v>
      </c>
      <c r="E4169" t="s">
        <v>219</v>
      </c>
      <c r="F4169" t="s">
        <v>221</v>
      </c>
    </row>
    <row r="4170" spans="1:6" x14ac:dyDescent="0.25">
      <c r="A4170">
        <v>775</v>
      </c>
      <c r="B4170" t="s">
        <v>1428</v>
      </c>
      <c r="C4170">
        <v>0</v>
      </c>
      <c r="D4170">
        <v>0</v>
      </c>
      <c r="E4170" t="s">
        <v>219</v>
      </c>
      <c r="F4170" t="s">
        <v>221</v>
      </c>
    </row>
    <row r="4171" spans="1:6" x14ac:dyDescent="0.25">
      <c r="A4171">
        <v>776</v>
      </c>
      <c r="B4171" t="s">
        <v>1428</v>
      </c>
      <c r="C4171">
        <v>0</v>
      </c>
      <c r="D4171">
        <v>0</v>
      </c>
      <c r="E4171" t="s">
        <v>219</v>
      </c>
      <c r="F4171" t="s">
        <v>221</v>
      </c>
    </row>
    <row r="4172" spans="1:6" x14ac:dyDescent="0.25">
      <c r="A4172">
        <v>777</v>
      </c>
      <c r="B4172" t="s">
        <v>1428</v>
      </c>
      <c r="C4172">
        <v>0</v>
      </c>
      <c r="D4172">
        <v>0</v>
      </c>
      <c r="E4172" t="s">
        <v>219</v>
      </c>
      <c r="F4172" t="s">
        <v>221</v>
      </c>
    </row>
    <row r="4173" spans="1:6" x14ac:dyDescent="0.25">
      <c r="A4173">
        <v>778</v>
      </c>
      <c r="B4173" t="s">
        <v>1428</v>
      </c>
      <c r="C4173">
        <v>0</v>
      </c>
      <c r="D4173">
        <v>0</v>
      </c>
      <c r="E4173" t="s">
        <v>219</v>
      </c>
      <c r="F4173" t="s">
        <v>221</v>
      </c>
    </row>
    <row r="4174" spans="1:6" x14ac:dyDescent="0.25">
      <c r="A4174">
        <v>779</v>
      </c>
      <c r="B4174" t="s">
        <v>1428</v>
      </c>
      <c r="C4174">
        <v>0</v>
      </c>
      <c r="D4174">
        <v>0</v>
      </c>
      <c r="E4174" t="s">
        <v>219</v>
      </c>
      <c r="F4174" t="s">
        <v>221</v>
      </c>
    </row>
    <row r="4175" spans="1:6" x14ac:dyDescent="0.25">
      <c r="A4175">
        <v>780</v>
      </c>
      <c r="B4175" t="s">
        <v>1428</v>
      </c>
      <c r="C4175">
        <v>0</v>
      </c>
      <c r="D4175">
        <v>0</v>
      </c>
      <c r="E4175" t="s">
        <v>219</v>
      </c>
      <c r="F4175" t="s">
        <v>221</v>
      </c>
    </row>
    <row r="4176" spans="1:6" x14ac:dyDescent="0.25">
      <c r="A4176">
        <v>781</v>
      </c>
      <c r="B4176" t="s">
        <v>1428</v>
      </c>
      <c r="C4176">
        <v>0</v>
      </c>
      <c r="D4176">
        <v>0</v>
      </c>
      <c r="E4176" t="s">
        <v>219</v>
      </c>
      <c r="F4176" t="s">
        <v>221</v>
      </c>
    </row>
    <row r="4177" spans="1:6" x14ac:dyDescent="0.25">
      <c r="A4177">
        <v>782</v>
      </c>
      <c r="B4177" t="s">
        <v>1428</v>
      </c>
      <c r="C4177">
        <v>0</v>
      </c>
      <c r="D4177">
        <v>0</v>
      </c>
      <c r="E4177" t="s">
        <v>219</v>
      </c>
      <c r="F4177" t="s">
        <v>221</v>
      </c>
    </row>
    <row r="4178" spans="1:6" x14ac:dyDescent="0.25">
      <c r="A4178">
        <v>783</v>
      </c>
      <c r="B4178" t="s">
        <v>1428</v>
      </c>
      <c r="C4178">
        <v>0</v>
      </c>
      <c r="D4178">
        <v>0</v>
      </c>
      <c r="E4178" t="s">
        <v>219</v>
      </c>
      <c r="F4178" t="s">
        <v>221</v>
      </c>
    </row>
    <row r="4179" spans="1:6" x14ac:dyDescent="0.25">
      <c r="A4179">
        <v>784</v>
      </c>
      <c r="B4179" t="s">
        <v>1428</v>
      </c>
      <c r="C4179">
        <v>0</v>
      </c>
      <c r="D4179">
        <v>0</v>
      </c>
      <c r="E4179" t="s">
        <v>219</v>
      </c>
      <c r="F4179" t="s">
        <v>221</v>
      </c>
    </row>
    <row r="4180" spans="1:6" x14ac:dyDescent="0.25">
      <c r="A4180">
        <v>785</v>
      </c>
      <c r="B4180" t="s">
        <v>1428</v>
      </c>
      <c r="C4180">
        <v>0</v>
      </c>
      <c r="D4180">
        <v>0</v>
      </c>
      <c r="E4180" t="s">
        <v>219</v>
      </c>
      <c r="F4180" t="s">
        <v>221</v>
      </c>
    </row>
    <row r="4181" spans="1:6" x14ac:dyDescent="0.25">
      <c r="A4181">
        <v>786</v>
      </c>
      <c r="B4181" t="s">
        <v>1428</v>
      </c>
      <c r="C4181">
        <v>0</v>
      </c>
      <c r="D4181">
        <v>0</v>
      </c>
      <c r="E4181" t="s">
        <v>219</v>
      </c>
      <c r="F4181" t="s">
        <v>221</v>
      </c>
    </row>
    <row r="4182" spans="1:6" x14ac:dyDescent="0.25">
      <c r="A4182">
        <v>787</v>
      </c>
      <c r="B4182" t="s">
        <v>1428</v>
      </c>
      <c r="C4182">
        <v>0</v>
      </c>
      <c r="D4182">
        <v>0</v>
      </c>
      <c r="E4182" t="s">
        <v>219</v>
      </c>
      <c r="F4182" t="s">
        <v>221</v>
      </c>
    </row>
    <row r="4183" spans="1:6" x14ac:dyDescent="0.25">
      <c r="A4183">
        <v>788</v>
      </c>
      <c r="B4183" t="s">
        <v>1428</v>
      </c>
      <c r="C4183">
        <v>0</v>
      </c>
      <c r="D4183">
        <v>0</v>
      </c>
      <c r="E4183" t="s">
        <v>219</v>
      </c>
      <c r="F4183" t="s">
        <v>221</v>
      </c>
    </row>
    <row r="4184" spans="1:6" x14ac:dyDescent="0.25">
      <c r="A4184">
        <v>789</v>
      </c>
      <c r="B4184" t="s">
        <v>1428</v>
      </c>
      <c r="C4184">
        <v>0</v>
      </c>
      <c r="D4184">
        <v>0</v>
      </c>
      <c r="E4184" t="s">
        <v>219</v>
      </c>
      <c r="F4184" t="s">
        <v>221</v>
      </c>
    </row>
    <row r="4185" spans="1:6" x14ac:dyDescent="0.25">
      <c r="A4185">
        <v>790</v>
      </c>
      <c r="B4185" t="s">
        <v>1428</v>
      </c>
      <c r="C4185">
        <v>0</v>
      </c>
      <c r="D4185">
        <v>0</v>
      </c>
      <c r="E4185" t="s">
        <v>219</v>
      </c>
      <c r="F4185" t="s">
        <v>221</v>
      </c>
    </row>
    <row r="4186" spans="1:6" x14ac:dyDescent="0.25">
      <c r="A4186">
        <v>791</v>
      </c>
      <c r="B4186" t="s">
        <v>1428</v>
      </c>
      <c r="C4186">
        <v>0</v>
      </c>
      <c r="D4186">
        <v>0</v>
      </c>
      <c r="E4186" t="s">
        <v>219</v>
      </c>
      <c r="F4186" t="s">
        <v>221</v>
      </c>
    </row>
    <row r="4187" spans="1:6" x14ac:dyDescent="0.25">
      <c r="A4187">
        <v>792</v>
      </c>
      <c r="B4187" t="s">
        <v>1428</v>
      </c>
      <c r="C4187">
        <v>0</v>
      </c>
      <c r="D4187">
        <v>0</v>
      </c>
      <c r="E4187" t="s">
        <v>219</v>
      </c>
      <c r="F4187" t="s">
        <v>221</v>
      </c>
    </row>
    <row r="4188" spans="1:6" x14ac:dyDescent="0.25">
      <c r="A4188">
        <v>793</v>
      </c>
      <c r="B4188" t="s">
        <v>1428</v>
      </c>
      <c r="C4188">
        <v>0</v>
      </c>
      <c r="D4188">
        <v>0</v>
      </c>
      <c r="E4188" t="s">
        <v>219</v>
      </c>
      <c r="F4188" t="s">
        <v>221</v>
      </c>
    </row>
    <row r="4189" spans="1:6" x14ac:dyDescent="0.25">
      <c r="A4189">
        <v>794</v>
      </c>
      <c r="B4189" t="s">
        <v>1428</v>
      </c>
      <c r="C4189">
        <v>0</v>
      </c>
      <c r="D4189">
        <v>0</v>
      </c>
      <c r="E4189" t="s">
        <v>219</v>
      </c>
      <c r="F4189" t="s">
        <v>221</v>
      </c>
    </row>
    <row r="4190" spans="1:6" x14ac:dyDescent="0.25">
      <c r="A4190">
        <v>795</v>
      </c>
      <c r="B4190" t="s">
        <v>1428</v>
      </c>
      <c r="C4190">
        <v>0</v>
      </c>
      <c r="D4190">
        <v>0</v>
      </c>
      <c r="E4190" t="s">
        <v>219</v>
      </c>
      <c r="F4190" t="s">
        <v>221</v>
      </c>
    </row>
    <row r="4191" spans="1:6" x14ac:dyDescent="0.25">
      <c r="A4191">
        <v>796</v>
      </c>
      <c r="B4191" t="s">
        <v>1428</v>
      </c>
      <c r="C4191">
        <v>0</v>
      </c>
      <c r="D4191">
        <v>0</v>
      </c>
      <c r="E4191" t="s">
        <v>219</v>
      </c>
      <c r="F4191" t="s">
        <v>221</v>
      </c>
    </row>
    <row r="4192" spans="1:6" x14ac:dyDescent="0.25">
      <c r="A4192">
        <v>797</v>
      </c>
      <c r="B4192" t="s">
        <v>1428</v>
      </c>
      <c r="C4192">
        <v>0</v>
      </c>
      <c r="D4192">
        <v>0</v>
      </c>
      <c r="E4192" t="s">
        <v>219</v>
      </c>
      <c r="F4192" t="s">
        <v>221</v>
      </c>
    </row>
    <row r="4193" spans="1:6" x14ac:dyDescent="0.25">
      <c r="A4193">
        <v>798</v>
      </c>
      <c r="B4193" t="s">
        <v>1428</v>
      </c>
      <c r="C4193">
        <v>0</v>
      </c>
      <c r="D4193">
        <v>0</v>
      </c>
      <c r="E4193" t="s">
        <v>219</v>
      </c>
      <c r="F4193" t="s">
        <v>221</v>
      </c>
    </row>
    <row r="4194" spans="1:6" x14ac:dyDescent="0.25">
      <c r="A4194">
        <v>799</v>
      </c>
      <c r="B4194" t="s">
        <v>1428</v>
      </c>
      <c r="C4194">
        <v>0</v>
      </c>
      <c r="D4194">
        <v>0</v>
      </c>
      <c r="E4194" t="s">
        <v>219</v>
      </c>
      <c r="F4194" t="s">
        <v>221</v>
      </c>
    </row>
    <row r="4195" spans="1:6" x14ac:dyDescent="0.25">
      <c r="A4195">
        <v>800</v>
      </c>
      <c r="B4195" t="s">
        <v>1428</v>
      </c>
      <c r="C4195">
        <v>0</v>
      </c>
      <c r="D4195">
        <v>0</v>
      </c>
      <c r="E4195" t="s">
        <v>219</v>
      </c>
      <c r="F4195" t="s">
        <v>221</v>
      </c>
    </row>
    <row r="4196" spans="1:6" x14ac:dyDescent="0.25">
      <c r="A4196">
        <v>801</v>
      </c>
      <c r="B4196" t="s">
        <v>1428</v>
      </c>
      <c r="C4196">
        <v>0</v>
      </c>
      <c r="D4196">
        <v>0</v>
      </c>
      <c r="E4196" t="s">
        <v>219</v>
      </c>
      <c r="F4196" t="s">
        <v>221</v>
      </c>
    </row>
    <row r="4197" spans="1:6" x14ac:dyDescent="0.25">
      <c r="A4197">
        <v>802</v>
      </c>
      <c r="B4197" t="s">
        <v>1428</v>
      </c>
      <c r="C4197">
        <v>0</v>
      </c>
      <c r="D4197">
        <v>0</v>
      </c>
      <c r="E4197" t="s">
        <v>219</v>
      </c>
      <c r="F4197" t="s">
        <v>221</v>
      </c>
    </row>
    <row r="4198" spans="1:6" x14ac:dyDescent="0.25">
      <c r="A4198">
        <v>803</v>
      </c>
      <c r="B4198" t="s">
        <v>1428</v>
      </c>
      <c r="C4198">
        <v>0</v>
      </c>
      <c r="D4198">
        <v>0</v>
      </c>
      <c r="E4198" t="s">
        <v>219</v>
      </c>
      <c r="F4198" t="s">
        <v>221</v>
      </c>
    </row>
    <row r="4199" spans="1:6" x14ac:dyDescent="0.25">
      <c r="A4199">
        <v>804</v>
      </c>
      <c r="B4199" t="s">
        <v>1428</v>
      </c>
      <c r="C4199">
        <v>0</v>
      </c>
      <c r="D4199">
        <v>0</v>
      </c>
      <c r="E4199" t="s">
        <v>219</v>
      </c>
      <c r="F4199" t="s">
        <v>221</v>
      </c>
    </row>
    <row r="4200" spans="1:6" x14ac:dyDescent="0.25">
      <c r="A4200">
        <v>805</v>
      </c>
      <c r="B4200" t="s">
        <v>1428</v>
      </c>
      <c r="C4200">
        <v>0</v>
      </c>
      <c r="D4200">
        <v>0</v>
      </c>
      <c r="E4200" t="s">
        <v>219</v>
      </c>
      <c r="F4200" t="s">
        <v>221</v>
      </c>
    </row>
    <row r="4201" spans="1:6" x14ac:dyDescent="0.25">
      <c r="A4201">
        <v>806</v>
      </c>
      <c r="B4201" t="s">
        <v>1428</v>
      </c>
      <c r="C4201">
        <v>0</v>
      </c>
      <c r="D4201">
        <v>0</v>
      </c>
      <c r="E4201" t="s">
        <v>219</v>
      </c>
      <c r="F4201" t="s">
        <v>221</v>
      </c>
    </row>
    <row r="4202" spans="1:6" x14ac:dyDescent="0.25">
      <c r="A4202">
        <v>807</v>
      </c>
      <c r="B4202" t="s">
        <v>1428</v>
      </c>
      <c r="C4202">
        <v>0</v>
      </c>
      <c r="D4202">
        <v>0</v>
      </c>
      <c r="E4202" t="s">
        <v>219</v>
      </c>
      <c r="F4202" t="s">
        <v>221</v>
      </c>
    </row>
    <row r="4203" spans="1:6" x14ac:dyDescent="0.25">
      <c r="A4203">
        <v>808</v>
      </c>
      <c r="B4203" t="s">
        <v>1428</v>
      </c>
      <c r="C4203">
        <v>0</v>
      </c>
      <c r="D4203">
        <v>0</v>
      </c>
      <c r="E4203" t="s">
        <v>219</v>
      </c>
      <c r="F4203" t="s">
        <v>221</v>
      </c>
    </row>
    <row r="4204" spans="1:6" x14ac:dyDescent="0.25">
      <c r="A4204">
        <v>809</v>
      </c>
      <c r="B4204" t="s">
        <v>1428</v>
      </c>
      <c r="C4204">
        <v>0</v>
      </c>
      <c r="D4204">
        <v>0</v>
      </c>
      <c r="E4204" t="s">
        <v>219</v>
      </c>
      <c r="F4204" t="s">
        <v>221</v>
      </c>
    </row>
    <row r="4205" spans="1:6" x14ac:dyDescent="0.25">
      <c r="A4205">
        <v>810</v>
      </c>
      <c r="B4205" t="s">
        <v>1428</v>
      </c>
      <c r="C4205">
        <v>0</v>
      </c>
      <c r="D4205">
        <v>0</v>
      </c>
      <c r="E4205" t="s">
        <v>219</v>
      </c>
      <c r="F4205" t="s">
        <v>221</v>
      </c>
    </row>
    <row r="4206" spans="1:6" x14ac:dyDescent="0.25">
      <c r="A4206">
        <v>811</v>
      </c>
      <c r="B4206" t="s">
        <v>1428</v>
      </c>
      <c r="C4206">
        <v>0</v>
      </c>
      <c r="D4206">
        <v>0</v>
      </c>
      <c r="E4206" t="s">
        <v>219</v>
      </c>
      <c r="F4206" t="s">
        <v>221</v>
      </c>
    </row>
    <row r="4207" spans="1:6" x14ac:dyDescent="0.25">
      <c r="A4207">
        <v>812</v>
      </c>
      <c r="B4207" t="s">
        <v>1428</v>
      </c>
      <c r="C4207">
        <v>0</v>
      </c>
      <c r="D4207">
        <v>0</v>
      </c>
      <c r="E4207" t="s">
        <v>219</v>
      </c>
      <c r="F4207" t="s">
        <v>221</v>
      </c>
    </row>
    <row r="4208" spans="1:6" x14ac:dyDescent="0.25">
      <c r="A4208">
        <v>813</v>
      </c>
      <c r="B4208" t="s">
        <v>1428</v>
      </c>
      <c r="C4208">
        <v>0</v>
      </c>
      <c r="D4208">
        <v>0</v>
      </c>
      <c r="E4208" t="s">
        <v>219</v>
      </c>
      <c r="F4208" t="s">
        <v>221</v>
      </c>
    </row>
    <row r="4209" spans="1:6" x14ac:dyDescent="0.25">
      <c r="A4209">
        <v>814</v>
      </c>
      <c r="B4209" t="s">
        <v>1428</v>
      </c>
      <c r="C4209">
        <v>0</v>
      </c>
      <c r="D4209">
        <v>0</v>
      </c>
      <c r="E4209" t="s">
        <v>219</v>
      </c>
      <c r="F4209" t="s">
        <v>221</v>
      </c>
    </row>
    <row r="4210" spans="1:6" x14ac:dyDescent="0.25">
      <c r="A4210">
        <v>815</v>
      </c>
      <c r="B4210" t="s">
        <v>1428</v>
      </c>
      <c r="C4210">
        <v>0</v>
      </c>
      <c r="D4210">
        <v>0</v>
      </c>
      <c r="E4210" t="s">
        <v>219</v>
      </c>
      <c r="F4210" t="s">
        <v>221</v>
      </c>
    </row>
    <row r="4211" spans="1:6" x14ac:dyDescent="0.25">
      <c r="A4211">
        <v>816</v>
      </c>
      <c r="B4211" t="s">
        <v>1428</v>
      </c>
      <c r="C4211">
        <v>0</v>
      </c>
      <c r="D4211">
        <v>0</v>
      </c>
      <c r="E4211" t="s">
        <v>219</v>
      </c>
      <c r="F4211" t="s">
        <v>221</v>
      </c>
    </row>
    <row r="4212" spans="1:6" x14ac:dyDescent="0.25">
      <c r="A4212">
        <v>817</v>
      </c>
      <c r="B4212" t="s">
        <v>1428</v>
      </c>
      <c r="C4212">
        <v>0</v>
      </c>
      <c r="D4212">
        <v>0</v>
      </c>
      <c r="E4212" t="s">
        <v>219</v>
      </c>
      <c r="F4212" t="s">
        <v>221</v>
      </c>
    </row>
    <row r="4213" spans="1:6" x14ac:dyDescent="0.25">
      <c r="A4213">
        <v>818</v>
      </c>
      <c r="B4213" t="s">
        <v>1428</v>
      </c>
      <c r="C4213">
        <v>0</v>
      </c>
      <c r="D4213">
        <v>0</v>
      </c>
      <c r="E4213" t="s">
        <v>219</v>
      </c>
      <c r="F4213" t="s">
        <v>221</v>
      </c>
    </row>
    <row r="4214" spans="1:6" x14ac:dyDescent="0.25">
      <c r="A4214">
        <v>819</v>
      </c>
      <c r="B4214" t="s">
        <v>1428</v>
      </c>
      <c r="C4214">
        <v>0</v>
      </c>
      <c r="D4214">
        <v>0</v>
      </c>
      <c r="E4214" t="s">
        <v>219</v>
      </c>
      <c r="F4214" t="s">
        <v>221</v>
      </c>
    </row>
    <row r="4215" spans="1:6" x14ac:dyDescent="0.25">
      <c r="A4215">
        <v>820</v>
      </c>
      <c r="B4215" t="s">
        <v>1428</v>
      </c>
      <c r="C4215">
        <v>0</v>
      </c>
      <c r="D4215">
        <v>0</v>
      </c>
      <c r="E4215" t="s">
        <v>219</v>
      </c>
      <c r="F4215" t="s">
        <v>221</v>
      </c>
    </row>
    <row r="4216" spans="1:6" x14ac:dyDescent="0.25">
      <c r="A4216">
        <v>821</v>
      </c>
      <c r="B4216" t="s">
        <v>1428</v>
      </c>
      <c r="C4216">
        <v>0</v>
      </c>
      <c r="D4216">
        <v>0</v>
      </c>
      <c r="E4216" t="s">
        <v>219</v>
      </c>
      <c r="F4216" t="s">
        <v>221</v>
      </c>
    </row>
    <row r="4217" spans="1:6" x14ac:dyDescent="0.25">
      <c r="A4217">
        <v>822</v>
      </c>
      <c r="B4217" t="s">
        <v>1428</v>
      </c>
      <c r="C4217">
        <v>0</v>
      </c>
      <c r="D4217">
        <v>0</v>
      </c>
      <c r="E4217" t="s">
        <v>219</v>
      </c>
      <c r="F4217" t="s">
        <v>221</v>
      </c>
    </row>
    <row r="4218" spans="1:6" x14ac:dyDescent="0.25">
      <c r="A4218">
        <v>823</v>
      </c>
      <c r="B4218" t="s">
        <v>1428</v>
      </c>
      <c r="C4218">
        <v>0</v>
      </c>
      <c r="D4218">
        <v>0</v>
      </c>
      <c r="E4218" t="s">
        <v>219</v>
      </c>
      <c r="F4218" t="s">
        <v>221</v>
      </c>
    </row>
    <row r="4219" spans="1:6" x14ac:dyDescent="0.25">
      <c r="A4219">
        <v>824</v>
      </c>
      <c r="B4219" t="s">
        <v>1428</v>
      </c>
      <c r="C4219">
        <v>0</v>
      </c>
      <c r="D4219">
        <v>0</v>
      </c>
      <c r="E4219" t="s">
        <v>219</v>
      </c>
      <c r="F4219" t="s">
        <v>221</v>
      </c>
    </row>
    <row r="4220" spans="1:6" x14ac:dyDescent="0.25">
      <c r="A4220">
        <v>825</v>
      </c>
      <c r="B4220" t="s">
        <v>1428</v>
      </c>
      <c r="C4220">
        <v>0</v>
      </c>
      <c r="D4220">
        <v>0</v>
      </c>
      <c r="E4220" t="s">
        <v>219</v>
      </c>
      <c r="F4220" t="s">
        <v>221</v>
      </c>
    </row>
    <row r="4221" spans="1:6" x14ac:dyDescent="0.25">
      <c r="A4221">
        <v>826</v>
      </c>
      <c r="B4221" t="s">
        <v>1428</v>
      </c>
      <c r="C4221">
        <v>0</v>
      </c>
      <c r="D4221">
        <v>0</v>
      </c>
      <c r="E4221" t="s">
        <v>219</v>
      </c>
      <c r="F4221" t="s">
        <v>221</v>
      </c>
    </row>
    <row r="4222" spans="1:6" x14ac:dyDescent="0.25">
      <c r="A4222">
        <v>827</v>
      </c>
      <c r="B4222" t="s">
        <v>1428</v>
      </c>
      <c r="C4222">
        <v>0</v>
      </c>
      <c r="D4222">
        <v>0</v>
      </c>
      <c r="E4222" t="s">
        <v>219</v>
      </c>
      <c r="F4222" t="s">
        <v>221</v>
      </c>
    </row>
    <row r="4223" spans="1:6" x14ac:dyDescent="0.25">
      <c r="A4223">
        <v>828</v>
      </c>
      <c r="B4223" t="s">
        <v>1428</v>
      </c>
      <c r="C4223">
        <v>0</v>
      </c>
      <c r="D4223">
        <v>0</v>
      </c>
      <c r="E4223" t="s">
        <v>219</v>
      </c>
      <c r="F4223" t="s">
        <v>221</v>
      </c>
    </row>
    <row r="4224" spans="1:6" x14ac:dyDescent="0.25">
      <c r="A4224">
        <v>829</v>
      </c>
      <c r="B4224" t="s">
        <v>1428</v>
      </c>
      <c r="C4224">
        <v>0</v>
      </c>
      <c r="D4224">
        <v>0</v>
      </c>
      <c r="E4224" t="s">
        <v>219</v>
      </c>
      <c r="F4224" t="s">
        <v>221</v>
      </c>
    </row>
    <row r="4225" spans="1:6" x14ac:dyDescent="0.25">
      <c r="A4225">
        <v>830</v>
      </c>
      <c r="B4225" t="s">
        <v>1428</v>
      </c>
      <c r="C4225">
        <v>0</v>
      </c>
      <c r="D4225">
        <v>0</v>
      </c>
      <c r="E4225" t="s">
        <v>219</v>
      </c>
      <c r="F4225" t="s">
        <v>221</v>
      </c>
    </row>
    <row r="4226" spans="1:6" x14ac:dyDescent="0.25">
      <c r="A4226">
        <v>831</v>
      </c>
      <c r="B4226" t="s">
        <v>1428</v>
      </c>
      <c r="C4226">
        <v>0</v>
      </c>
      <c r="D4226">
        <v>0</v>
      </c>
      <c r="E4226" t="s">
        <v>219</v>
      </c>
      <c r="F4226" t="s">
        <v>221</v>
      </c>
    </row>
    <row r="4227" spans="1:6" x14ac:dyDescent="0.25">
      <c r="A4227">
        <v>832</v>
      </c>
      <c r="B4227" t="s">
        <v>1428</v>
      </c>
      <c r="C4227">
        <v>0</v>
      </c>
      <c r="D4227">
        <v>0</v>
      </c>
      <c r="E4227" t="s">
        <v>219</v>
      </c>
      <c r="F4227" t="s">
        <v>221</v>
      </c>
    </row>
    <row r="4228" spans="1:6" x14ac:dyDescent="0.25">
      <c r="A4228">
        <v>833</v>
      </c>
      <c r="B4228" t="s">
        <v>1428</v>
      </c>
      <c r="C4228">
        <v>0</v>
      </c>
      <c r="D4228">
        <v>0</v>
      </c>
      <c r="E4228" t="s">
        <v>219</v>
      </c>
      <c r="F4228" t="s">
        <v>221</v>
      </c>
    </row>
    <row r="4229" spans="1:6" x14ac:dyDescent="0.25">
      <c r="A4229">
        <v>834</v>
      </c>
      <c r="B4229" t="s">
        <v>1428</v>
      </c>
      <c r="C4229">
        <v>0</v>
      </c>
      <c r="D4229">
        <v>0</v>
      </c>
      <c r="E4229" t="s">
        <v>219</v>
      </c>
      <c r="F4229" t="s">
        <v>221</v>
      </c>
    </row>
    <row r="4230" spans="1:6" x14ac:dyDescent="0.25">
      <c r="A4230">
        <v>835</v>
      </c>
      <c r="B4230" t="s">
        <v>1428</v>
      </c>
      <c r="C4230">
        <v>0</v>
      </c>
      <c r="D4230">
        <v>0</v>
      </c>
      <c r="E4230" t="s">
        <v>219</v>
      </c>
      <c r="F4230" t="s">
        <v>221</v>
      </c>
    </row>
    <row r="4231" spans="1:6" x14ac:dyDescent="0.25">
      <c r="A4231">
        <v>836</v>
      </c>
      <c r="B4231" t="s">
        <v>1428</v>
      </c>
      <c r="C4231">
        <v>0</v>
      </c>
      <c r="D4231">
        <v>0</v>
      </c>
      <c r="E4231" t="s">
        <v>219</v>
      </c>
      <c r="F4231" t="s">
        <v>221</v>
      </c>
    </row>
    <row r="4232" spans="1:6" x14ac:dyDescent="0.25">
      <c r="A4232">
        <v>837</v>
      </c>
      <c r="B4232" t="s">
        <v>1428</v>
      </c>
      <c r="C4232">
        <v>0</v>
      </c>
      <c r="D4232">
        <v>0</v>
      </c>
      <c r="E4232" t="s">
        <v>219</v>
      </c>
      <c r="F4232" t="s">
        <v>221</v>
      </c>
    </row>
    <row r="4233" spans="1:6" x14ac:dyDescent="0.25">
      <c r="A4233">
        <v>838</v>
      </c>
      <c r="B4233" t="s">
        <v>1428</v>
      </c>
      <c r="C4233">
        <v>0</v>
      </c>
      <c r="D4233">
        <v>0</v>
      </c>
      <c r="E4233" t="s">
        <v>219</v>
      </c>
      <c r="F4233" t="s">
        <v>221</v>
      </c>
    </row>
    <row r="4234" spans="1:6" x14ac:dyDescent="0.25">
      <c r="A4234">
        <v>839</v>
      </c>
      <c r="B4234" t="s">
        <v>1428</v>
      </c>
      <c r="C4234">
        <v>0</v>
      </c>
      <c r="D4234">
        <v>0</v>
      </c>
      <c r="E4234" t="s">
        <v>219</v>
      </c>
      <c r="F4234" t="s">
        <v>221</v>
      </c>
    </row>
    <row r="4235" spans="1:6" x14ac:dyDescent="0.25">
      <c r="A4235">
        <v>840</v>
      </c>
      <c r="B4235" t="s">
        <v>1428</v>
      </c>
      <c r="C4235">
        <v>0</v>
      </c>
      <c r="D4235">
        <v>0</v>
      </c>
      <c r="E4235" t="s">
        <v>219</v>
      </c>
      <c r="F4235" t="s">
        <v>221</v>
      </c>
    </row>
    <row r="4236" spans="1:6" x14ac:dyDescent="0.25">
      <c r="A4236">
        <v>841</v>
      </c>
      <c r="B4236" t="s">
        <v>1428</v>
      </c>
      <c r="C4236">
        <v>0</v>
      </c>
      <c r="D4236">
        <v>0</v>
      </c>
      <c r="E4236" t="s">
        <v>219</v>
      </c>
      <c r="F4236" t="s">
        <v>221</v>
      </c>
    </row>
    <row r="4237" spans="1:6" x14ac:dyDescent="0.25">
      <c r="A4237">
        <v>842</v>
      </c>
      <c r="B4237" t="s">
        <v>1428</v>
      </c>
      <c r="C4237">
        <v>0</v>
      </c>
      <c r="D4237">
        <v>0</v>
      </c>
      <c r="E4237" t="s">
        <v>219</v>
      </c>
      <c r="F4237" t="s">
        <v>221</v>
      </c>
    </row>
    <row r="4238" spans="1:6" x14ac:dyDescent="0.25">
      <c r="A4238">
        <v>843</v>
      </c>
      <c r="B4238" t="s">
        <v>1428</v>
      </c>
      <c r="C4238">
        <v>0</v>
      </c>
      <c r="D4238">
        <v>0</v>
      </c>
      <c r="E4238" t="s">
        <v>219</v>
      </c>
      <c r="F4238" t="s">
        <v>221</v>
      </c>
    </row>
    <row r="4239" spans="1:6" x14ac:dyDescent="0.25">
      <c r="A4239">
        <v>844</v>
      </c>
      <c r="B4239" t="s">
        <v>1428</v>
      </c>
      <c r="C4239">
        <v>0</v>
      </c>
      <c r="D4239">
        <v>0</v>
      </c>
      <c r="E4239" t="s">
        <v>219</v>
      </c>
      <c r="F4239" t="s">
        <v>221</v>
      </c>
    </row>
    <row r="4240" spans="1:6" x14ac:dyDescent="0.25">
      <c r="A4240">
        <v>845</v>
      </c>
      <c r="B4240" t="s">
        <v>1428</v>
      </c>
      <c r="C4240">
        <v>0</v>
      </c>
      <c r="D4240">
        <v>0</v>
      </c>
      <c r="E4240" t="s">
        <v>219</v>
      </c>
      <c r="F4240" t="s">
        <v>221</v>
      </c>
    </row>
    <row r="4241" spans="1:6" x14ac:dyDescent="0.25">
      <c r="A4241">
        <v>846</v>
      </c>
      <c r="B4241" t="s">
        <v>1428</v>
      </c>
      <c r="C4241">
        <v>0</v>
      </c>
      <c r="D4241">
        <v>0</v>
      </c>
      <c r="E4241" t="s">
        <v>219</v>
      </c>
      <c r="F4241" t="s">
        <v>221</v>
      </c>
    </row>
    <row r="4242" spans="1:6" x14ac:dyDescent="0.25">
      <c r="A4242">
        <v>847</v>
      </c>
      <c r="B4242" t="s">
        <v>1428</v>
      </c>
      <c r="C4242">
        <v>0</v>
      </c>
      <c r="D4242">
        <v>0</v>
      </c>
      <c r="E4242" t="s">
        <v>219</v>
      </c>
      <c r="F4242" t="s">
        <v>221</v>
      </c>
    </row>
    <row r="4243" spans="1:6" x14ac:dyDescent="0.25">
      <c r="A4243">
        <v>848</v>
      </c>
      <c r="B4243" t="s">
        <v>1428</v>
      </c>
      <c r="C4243">
        <v>0</v>
      </c>
      <c r="D4243">
        <v>0</v>
      </c>
      <c r="E4243" t="s">
        <v>219</v>
      </c>
      <c r="F4243" t="s">
        <v>221</v>
      </c>
    </row>
    <row r="4244" spans="1:6" x14ac:dyDescent="0.25">
      <c r="A4244">
        <v>849</v>
      </c>
      <c r="B4244" t="s">
        <v>1428</v>
      </c>
      <c r="C4244">
        <v>0</v>
      </c>
      <c r="D4244">
        <v>0</v>
      </c>
      <c r="E4244" t="s">
        <v>219</v>
      </c>
      <c r="F4244" t="s">
        <v>221</v>
      </c>
    </row>
    <row r="4245" spans="1:6" x14ac:dyDescent="0.25">
      <c r="A4245">
        <v>850</v>
      </c>
      <c r="B4245" t="s">
        <v>1428</v>
      </c>
      <c r="C4245">
        <v>0</v>
      </c>
      <c r="D4245">
        <v>0</v>
      </c>
      <c r="E4245" t="s">
        <v>219</v>
      </c>
      <c r="F4245" t="s">
        <v>221</v>
      </c>
    </row>
    <row r="4246" spans="1:6" x14ac:dyDescent="0.25">
      <c r="A4246">
        <v>851</v>
      </c>
      <c r="B4246" t="s">
        <v>1428</v>
      </c>
      <c r="C4246">
        <v>6470</v>
      </c>
      <c r="D4246">
        <v>6470</v>
      </c>
      <c r="E4246" t="s">
        <v>219</v>
      </c>
      <c r="F4246" t="s">
        <v>221</v>
      </c>
    </row>
    <row r="4247" spans="1:6" x14ac:dyDescent="0.25">
      <c r="A4247">
        <v>852</v>
      </c>
      <c r="B4247" t="s">
        <v>1428</v>
      </c>
      <c r="C4247">
        <v>1230</v>
      </c>
      <c r="D4247">
        <v>1230</v>
      </c>
      <c r="E4247" t="s">
        <v>219</v>
      </c>
      <c r="F4247" t="s">
        <v>221</v>
      </c>
    </row>
    <row r="4248" spans="1:6" x14ac:dyDescent="0.25">
      <c r="A4248">
        <v>853</v>
      </c>
      <c r="B4248" t="s">
        <v>1428</v>
      </c>
      <c r="C4248">
        <v>0</v>
      </c>
      <c r="D4248">
        <v>0</v>
      </c>
      <c r="E4248" t="s">
        <v>219</v>
      </c>
      <c r="F4248" t="s">
        <v>221</v>
      </c>
    </row>
    <row r="4249" spans="1:6" x14ac:dyDescent="0.25">
      <c r="A4249">
        <v>854</v>
      </c>
      <c r="B4249" t="s">
        <v>1428</v>
      </c>
      <c r="C4249">
        <v>0</v>
      </c>
      <c r="D4249">
        <v>0</v>
      </c>
      <c r="E4249" t="s">
        <v>219</v>
      </c>
      <c r="F4249" t="s">
        <v>221</v>
      </c>
    </row>
    <row r="4250" spans="1:6" x14ac:dyDescent="0.25">
      <c r="A4250">
        <v>855</v>
      </c>
      <c r="B4250" t="s">
        <v>1428</v>
      </c>
      <c r="C4250">
        <v>0</v>
      </c>
      <c r="D4250">
        <v>0</v>
      </c>
      <c r="E4250" t="s">
        <v>219</v>
      </c>
      <c r="F4250" t="s">
        <v>221</v>
      </c>
    </row>
    <row r="4251" spans="1:6" x14ac:dyDescent="0.25">
      <c r="A4251">
        <v>856</v>
      </c>
      <c r="B4251" t="s">
        <v>1428</v>
      </c>
      <c r="C4251">
        <v>0</v>
      </c>
      <c r="D4251">
        <v>0</v>
      </c>
      <c r="E4251" t="s">
        <v>219</v>
      </c>
      <c r="F4251" t="s">
        <v>221</v>
      </c>
    </row>
    <row r="4252" spans="1:6" x14ac:dyDescent="0.25">
      <c r="A4252">
        <v>857</v>
      </c>
      <c r="B4252" t="s">
        <v>1428</v>
      </c>
      <c r="C4252">
        <v>0</v>
      </c>
      <c r="D4252">
        <v>0</v>
      </c>
      <c r="E4252" t="s">
        <v>219</v>
      </c>
      <c r="F4252" t="s">
        <v>221</v>
      </c>
    </row>
    <row r="4253" spans="1:6" x14ac:dyDescent="0.25">
      <c r="A4253">
        <v>858</v>
      </c>
      <c r="B4253" t="s">
        <v>1428</v>
      </c>
      <c r="C4253">
        <v>0</v>
      </c>
      <c r="D4253">
        <v>0</v>
      </c>
      <c r="E4253" t="s">
        <v>219</v>
      </c>
      <c r="F4253" t="s">
        <v>221</v>
      </c>
    </row>
    <row r="4254" spans="1:6" x14ac:dyDescent="0.25">
      <c r="A4254">
        <v>859</v>
      </c>
      <c r="B4254" t="s">
        <v>1428</v>
      </c>
      <c r="C4254">
        <v>0</v>
      </c>
      <c r="D4254">
        <v>0</v>
      </c>
      <c r="E4254" t="s">
        <v>219</v>
      </c>
      <c r="F4254" t="s">
        <v>221</v>
      </c>
    </row>
    <row r="4255" spans="1:6" x14ac:dyDescent="0.25">
      <c r="A4255">
        <v>860</v>
      </c>
      <c r="B4255" t="s">
        <v>1428</v>
      </c>
      <c r="C4255">
        <v>0</v>
      </c>
      <c r="D4255">
        <v>0</v>
      </c>
      <c r="E4255" t="s">
        <v>219</v>
      </c>
      <c r="F4255" t="s">
        <v>221</v>
      </c>
    </row>
    <row r="4256" spans="1:6" x14ac:dyDescent="0.25">
      <c r="A4256">
        <v>861</v>
      </c>
      <c r="B4256" t="s">
        <v>1428</v>
      </c>
      <c r="C4256">
        <v>7442</v>
      </c>
      <c r="D4256">
        <v>7442</v>
      </c>
      <c r="E4256" t="s">
        <v>219</v>
      </c>
      <c r="F4256" t="s">
        <v>221</v>
      </c>
    </row>
    <row r="4257" spans="1:6" x14ac:dyDescent="0.25">
      <c r="A4257">
        <v>862</v>
      </c>
      <c r="B4257" t="s">
        <v>1428</v>
      </c>
      <c r="C4257">
        <v>0</v>
      </c>
      <c r="D4257">
        <v>0</v>
      </c>
      <c r="E4257" t="s">
        <v>219</v>
      </c>
      <c r="F4257" t="s">
        <v>221</v>
      </c>
    </row>
    <row r="4258" spans="1:6" x14ac:dyDescent="0.25">
      <c r="A4258">
        <v>863</v>
      </c>
      <c r="B4258" t="s">
        <v>1428</v>
      </c>
      <c r="C4258">
        <v>0</v>
      </c>
      <c r="D4258">
        <v>0</v>
      </c>
      <c r="E4258" t="s">
        <v>219</v>
      </c>
      <c r="F4258" t="s">
        <v>221</v>
      </c>
    </row>
    <row r="4259" spans="1:6" x14ac:dyDescent="0.25">
      <c r="A4259">
        <v>864</v>
      </c>
      <c r="B4259" t="s">
        <v>1428</v>
      </c>
      <c r="C4259">
        <v>0</v>
      </c>
      <c r="D4259">
        <v>0</v>
      </c>
      <c r="E4259" t="s">
        <v>219</v>
      </c>
      <c r="F4259" t="s">
        <v>221</v>
      </c>
    </row>
    <row r="4260" spans="1:6" x14ac:dyDescent="0.25">
      <c r="A4260">
        <v>865</v>
      </c>
      <c r="B4260" t="s">
        <v>1428</v>
      </c>
      <c r="C4260">
        <v>0</v>
      </c>
      <c r="D4260">
        <v>0</v>
      </c>
      <c r="E4260" t="s">
        <v>219</v>
      </c>
      <c r="F4260" t="s">
        <v>221</v>
      </c>
    </row>
    <row r="4261" spans="1:6" x14ac:dyDescent="0.25">
      <c r="A4261">
        <v>866</v>
      </c>
      <c r="B4261" t="s">
        <v>1428</v>
      </c>
      <c r="C4261">
        <v>0</v>
      </c>
      <c r="D4261">
        <v>0</v>
      </c>
      <c r="E4261" t="s">
        <v>219</v>
      </c>
      <c r="F4261" t="s">
        <v>221</v>
      </c>
    </row>
    <row r="4262" spans="1:6" x14ac:dyDescent="0.25">
      <c r="A4262">
        <v>867</v>
      </c>
      <c r="B4262" t="s">
        <v>1428</v>
      </c>
      <c r="C4262">
        <v>0</v>
      </c>
      <c r="D4262">
        <v>0</v>
      </c>
      <c r="E4262" t="s">
        <v>219</v>
      </c>
      <c r="F4262" t="s">
        <v>221</v>
      </c>
    </row>
    <row r="4263" spans="1:6" x14ac:dyDescent="0.25">
      <c r="A4263">
        <v>868</v>
      </c>
      <c r="B4263" t="s">
        <v>1428</v>
      </c>
      <c r="C4263">
        <v>0</v>
      </c>
      <c r="D4263">
        <v>0</v>
      </c>
      <c r="E4263" t="s">
        <v>219</v>
      </c>
      <c r="F4263" t="s">
        <v>221</v>
      </c>
    </row>
    <row r="4264" spans="1:6" x14ac:dyDescent="0.25">
      <c r="A4264">
        <v>869</v>
      </c>
      <c r="B4264" t="s">
        <v>1428</v>
      </c>
      <c r="C4264">
        <v>0</v>
      </c>
      <c r="D4264">
        <v>0</v>
      </c>
      <c r="E4264" t="s">
        <v>219</v>
      </c>
      <c r="F4264" t="s">
        <v>221</v>
      </c>
    </row>
    <row r="4265" spans="1:6" x14ac:dyDescent="0.25">
      <c r="A4265">
        <v>870</v>
      </c>
      <c r="B4265" t="s">
        <v>1428</v>
      </c>
      <c r="C4265">
        <v>0</v>
      </c>
      <c r="D4265">
        <v>0</v>
      </c>
      <c r="E4265" t="s">
        <v>219</v>
      </c>
      <c r="F4265" t="s">
        <v>221</v>
      </c>
    </row>
    <row r="4266" spans="1:6" x14ac:dyDescent="0.25">
      <c r="A4266">
        <v>871</v>
      </c>
      <c r="B4266" t="s">
        <v>1428</v>
      </c>
      <c r="C4266">
        <v>0</v>
      </c>
      <c r="D4266">
        <v>0</v>
      </c>
      <c r="E4266" t="s">
        <v>219</v>
      </c>
      <c r="F4266" t="s">
        <v>221</v>
      </c>
    </row>
    <row r="4267" spans="1:6" x14ac:dyDescent="0.25">
      <c r="A4267">
        <v>872</v>
      </c>
      <c r="B4267" t="s">
        <v>1428</v>
      </c>
      <c r="C4267">
        <v>0</v>
      </c>
      <c r="D4267">
        <v>0</v>
      </c>
      <c r="E4267" t="s">
        <v>219</v>
      </c>
      <c r="F4267" t="s">
        <v>221</v>
      </c>
    </row>
    <row r="4268" spans="1:6" x14ac:dyDescent="0.25">
      <c r="A4268">
        <v>873</v>
      </c>
      <c r="B4268" t="s">
        <v>1428</v>
      </c>
      <c r="C4268">
        <v>0</v>
      </c>
      <c r="D4268">
        <v>0</v>
      </c>
      <c r="E4268" t="s">
        <v>219</v>
      </c>
      <c r="F4268" t="s">
        <v>221</v>
      </c>
    </row>
    <row r="4269" spans="1:6" x14ac:dyDescent="0.25">
      <c r="A4269">
        <v>874</v>
      </c>
      <c r="B4269" t="s">
        <v>1428</v>
      </c>
      <c r="C4269">
        <v>0</v>
      </c>
      <c r="D4269">
        <v>0</v>
      </c>
      <c r="E4269" t="s">
        <v>219</v>
      </c>
      <c r="F4269" t="s">
        <v>221</v>
      </c>
    </row>
    <row r="4270" spans="1:6" x14ac:dyDescent="0.25">
      <c r="A4270">
        <v>875</v>
      </c>
      <c r="B4270" t="s">
        <v>1428</v>
      </c>
      <c r="C4270">
        <v>0</v>
      </c>
      <c r="D4270">
        <v>0</v>
      </c>
      <c r="E4270" t="s">
        <v>219</v>
      </c>
      <c r="F4270" t="s">
        <v>221</v>
      </c>
    </row>
    <row r="4271" spans="1:6" x14ac:dyDescent="0.25">
      <c r="A4271">
        <v>876</v>
      </c>
      <c r="B4271" t="s">
        <v>1428</v>
      </c>
      <c r="C4271">
        <v>0</v>
      </c>
      <c r="D4271">
        <v>0</v>
      </c>
      <c r="E4271" t="s">
        <v>219</v>
      </c>
      <c r="F4271" t="s">
        <v>221</v>
      </c>
    </row>
    <row r="4272" spans="1:6" x14ac:dyDescent="0.25">
      <c r="A4272">
        <v>877</v>
      </c>
      <c r="B4272" t="s">
        <v>1428</v>
      </c>
      <c r="C4272">
        <v>0</v>
      </c>
      <c r="D4272">
        <v>0</v>
      </c>
      <c r="E4272" t="s">
        <v>219</v>
      </c>
      <c r="F4272" t="s">
        <v>221</v>
      </c>
    </row>
    <row r="4273" spans="1:6" x14ac:dyDescent="0.25">
      <c r="A4273">
        <v>878</v>
      </c>
      <c r="B4273" t="s">
        <v>1428</v>
      </c>
      <c r="C4273">
        <v>0</v>
      </c>
      <c r="D4273">
        <v>0</v>
      </c>
      <c r="E4273" t="s">
        <v>219</v>
      </c>
      <c r="F4273" t="s">
        <v>221</v>
      </c>
    </row>
    <row r="4274" spans="1:6" x14ac:dyDescent="0.25">
      <c r="A4274">
        <v>879</v>
      </c>
      <c r="B4274" t="s">
        <v>1428</v>
      </c>
      <c r="C4274">
        <v>0</v>
      </c>
      <c r="D4274">
        <v>0</v>
      </c>
      <c r="E4274" t="s">
        <v>219</v>
      </c>
      <c r="F4274" t="s">
        <v>221</v>
      </c>
    </row>
    <row r="4275" spans="1:6" x14ac:dyDescent="0.25">
      <c r="A4275">
        <v>880</v>
      </c>
      <c r="B4275" t="s">
        <v>1428</v>
      </c>
      <c r="C4275">
        <v>0</v>
      </c>
      <c r="D4275">
        <v>0</v>
      </c>
      <c r="E4275" t="s">
        <v>219</v>
      </c>
      <c r="F4275" t="s">
        <v>221</v>
      </c>
    </row>
    <row r="4276" spans="1:6" x14ac:dyDescent="0.25">
      <c r="A4276">
        <v>881</v>
      </c>
      <c r="B4276" t="s">
        <v>1428</v>
      </c>
      <c r="C4276">
        <v>0</v>
      </c>
      <c r="D4276">
        <v>0</v>
      </c>
      <c r="E4276" t="s">
        <v>219</v>
      </c>
      <c r="F4276" t="s">
        <v>221</v>
      </c>
    </row>
    <row r="4277" spans="1:6" x14ac:dyDescent="0.25">
      <c r="A4277">
        <v>882</v>
      </c>
      <c r="B4277" t="s">
        <v>1428</v>
      </c>
      <c r="C4277">
        <v>0</v>
      </c>
      <c r="D4277">
        <v>0</v>
      </c>
      <c r="E4277" t="s">
        <v>219</v>
      </c>
      <c r="F4277" t="s">
        <v>221</v>
      </c>
    </row>
    <row r="4278" spans="1:6" x14ac:dyDescent="0.25">
      <c r="A4278">
        <v>883</v>
      </c>
      <c r="B4278" t="s">
        <v>1428</v>
      </c>
      <c r="C4278">
        <v>0</v>
      </c>
      <c r="D4278">
        <v>0</v>
      </c>
      <c r="E4278" t="s">
        <v>219</v>
      </c>
      <c r="F4278" t="s">
        <v>221</v>
      </c>
    </row>
    <row r="4279" spans="1:6" x14ac:dyDescent="0.25">
      <c r="A4279">
        <v>884</v>
      </c>
      <c r="B4279" t="s">
        <v>1428</v>
      </c>
      <c r="C4279">
        <v>0</v>
      </c>
      <c r="D4279">
        <v>0</v>
      </c>
      <c r="E4279" t="s">
        <v>219</v>
      </c>
      <c r="F4279" t="s">
        <v>221</v>
      </c>
    </row>
    <row r="4280" spans="1:6" x14ac:dyDescent="0.25">
      <c r="A4280">
        <v>885</v>
      </c>
      <c r="B4280" t="s">
        <v>1428</v>
      </c>
      <c r="C4280">
        <v>0</v>
      </c>
      <c r="D4280">
        <v>0</v>
      </c>
      <c r="E4280" t="s">
        <v>219</v>
      </c>
      <c r="F4280" t="s">
        <v>221</v>
      </c>
    </row>
    <row r="4281" spans="1:6" x14ac:dyDescent="0.25">
      <c r="A4281">
        <v>886</v>
      </c>
      <c r="B4281" t="s">
        <v>1428</v>
      </c>
      <c r="C4281">
        <v>0</v>
      </c>
      <c r="D4281">
        <v>0</v>
      </c>
      <c r="E4281" t="s">
        <v>219</v>
      </c>
      <c r="F4281" t="s">
        <v>221</v>
      </c>
    </row>
    <row r="4282" spans="1:6" x14ac:dyDescent="0.25">
      <c r="A4282">
        <v>887</v>
      </c>
      <c r="B4282" t="s">
        <v>1428</v>
      </c>
      <c r="C4282">
        <v>0</v>
      </c>
      <c r="D4282">
        <v>0</v>
      </c>
      <c r="E4282" t="s">
        <v>219</v>
      </c>
      <c r="F4282" t="s">
        <v>221</v>
      </c>
    </row>
    <row r="4283" spans="1:6" x14ac:dyDescent="0.25">
      <c r="A4283">
        <v>888</v>
      </c>
      <c r="B4283" t="s">
        <v>1428</v>
      </c>
      <c r="C4283">
        <v>0</v>
      </c>
      <c r="D4283">
        <v>0</v>
      </c>
      <c r="E4283" t="s">
        <v>219</v>
      </c>
      <c r="F4283" t="s">
        <v>221</v>
      </c>
    </row>
    <row r="4284" spans="1:6" x14ac:dyDescent="0.25">
      <c r="A4284">
        <v>889</v>
      </c>
      <c r="B4284" t="s">
        <v>1428</v>
      </c>
      <c r="C4284">
        <v>0</v>
      </c>
      <c r="D4284">
        <v>0</v>
      </c>
      <c r="E4284" t="s">
        <v>219</v>
      </c>
      <c r="F4284" t="s">
        <v>221</v>
      </c>
    </row>
    <row r="4285" spans="1:6" x14ac:dyDescent="0.25">
      <c r="A4285">
        <v>890</v>
      </c>
      <c r="B4285" t="s">
        <v>1428</v>
      </c>
      <c r="C4285">
        <v>0</v>
      </c>
      <c r="D4285">
        <v>0</v>
      </c>
      <c r="E4285" t="s">
        <v>219</v>
      </c>
      <c r="F4285" t="s">
        <v>221</v>
      </c>
    </row>
    <row r="4286" spans="1:6" x14ac:dyDescent="0.25">
      <c r="A4286">
        <v>891</v>
      </c>
      <c r="B4286" t="s">
        <v>1428</v>
      </c>
      <c r="C4286">
        <v>0</v>
      </c>
      <c r="D4286">
        <v>0</v>
      </c>
      <c r="E4286" t="s">
        <v>219</v>
      </c>
      <c r="F4286" t="s">
        <v>221</v>
      </c>
    </row>
    <row r="4287" spans="1:6" x14ac:dyDescent="0.25">
      <c r="A4287">
        <v>892</v>
      </c>
      <c r="B4287" t="s">
        <v>1428</v>
      </c>
      <c r="C4287">
        <v>2352</v>
      </c>
      <c r="D4287">
        <v>2352</v>
      </c>
      <c r="E4287" t="s">
        <v>219</v>
      </c>
      <c r="F4287" t="s">
        <v>221</v>
      </c>
    </row>
    <row r="4288" spans="1:6" x14ac:dyDescent="0.25">
      <c r="A4288">
        <v>893</v>
      </c>
      <c r="B4288" t="s">
        <v>1428</v>
      </c>
      <c r="C4288">
        <v>7574</v>
      </c>
      <c r="D4288">
        <v>7574</v>
      </c>
      <c r="E4288" t="s">
        <v>219</v>
      </c>
      <c r="F4288" t="s">
        <v>221</v>
      </c>
    </row>
    <row r="4289" spans="1:6" x14ac:dyDescent="0.25">
      <c r="A4289">
        <v>894</v>
      </c>
      <c r="B4289" t="s">
        <v>1428</v>
      </c>
      <c r="C4289">
        <v>0</v>
      </c>
      <c r="D4289">
        <v>0</v>
      </c>
      <c r="E4289" t="s">
        <v>219</v>
      </c>
      <c r="F4289" t="s">
        <v>221</v>
      </c>
    </row>
    <row r="4290" spans="1:6" x14ac:dyDescent="0.25">
      <c r="A4290">
        <v>895</v>
      </c>
      <c r="B4290" t="s">
        <v>1428</v>
      </c>
      <c r="C4290">
        <v>0</v>
      </c>
      <c r="D4290">
        <v>0</v>
      </c>
      <c r="E4290" t="s">
        <v>219</v>
      </c>
      <c r="F4290" t="s">
        <v>221</v>
      </c>
    </row>
    <row r="4291" spans="1:6" x14ac:dyDescent="0.25">
      <c r="A4291">
        <v>896</v>
      </c>
      <c r="B4291" t="s">
        <v>1428</v>
      </c>
      <c r="C4291">
        <v>0</v>
      </c>
      <c r="D4291">
        <v>0</v>
      </c>
      <c r="E4291" t="s">
        <v>219</v>
      </c>
      <c r="F4291" t="s">
        <v>221</v>
      </c>
    </row>
    <row r="4292" spans="1:6" x14ac:dyDescent="0.25">
      <c r="A4292">
        <v>897</v>
      </c>
      <c r="B4292" t="s">
        <v>1428</v>
      </c>
      <c r="C4292">
        <v>0</v>
      </c>
      <c r="D4292">
        <v>0</v>
      </c>
      <c r="E4292" t="s">
        <v>219</v>
      </c>
      <c r="F4292" t="s">
        <v>221</v>
      </c>
    </row>
    <row r="4293" spans="1:6" x14ac:dyDescent="0.25">
      <c r="A4293">
        <v>898</v>
      </c>
      <c r="B4293" t="s">
        <v>1428</v>
      </c>
      <c r="C4293">
        <v>9740</v>
      </c>
      <c r="D4293">
        <v>9740</v>
      </c>
      <c r="E4293" t="s">
        <v>219</v>
      </c>
      <c r="F4293" t="s">
        <v>221</v>
      </c>
    </row>
    <row r="4294" spans="1:6" x14ac:dyDescent="0.25">
      <c r="A4294">
        <v>899</v>
      </c>
      <c r="B4294" t="s">
        <v>1428</v>
      </c>
      <c r="C4294">
        <v>3032</v>
      </c>
      <c r="D4294">
        <v>3032</v>
      </c>
      <c r="E4294" t="s">
        <v>219</v>
      </c>
      <c r="F4294" t="s">
        <v>221</v>
      </c>
    </row>
    <row r="4295" spans="1:6" x14ac:dyDescent="0.25">
      <c r="A4295">
        <v>900</v>
      </c>
      <c r="B4295" t="s">
        <v>1428</v>
      </c>
      <c r="C4295">
        <v>0</v>
      </c>
      <c r="D4295">
        <v>0</v>
      </c>
      <c r="E4295" t="s">
        <v>219</v>
      </c>
      <c r="F4295" t="s">
        <v>221</v>
      </c>
    </row>
    <row r="4296" spans="1:6" x14ac:dyDescent="0.25">
      <c r="A4296">
        <v>901</v>
      </c>
      <c r="B4296" t="s">
        <v>1428</v>
      </c>
      <c r="C4296">
        <v>4376</v>
      </c>
      <c r="D4296">
        <v>4376</v>
      </c>
      <c r="E4296" t="s">
        <v>219</v>
      </c>
      <c r="F4296" t="s">
        <v>221</v>
      </c>
    </row>
    <row r="4297" spans="1:6" x14ac:dyDescent="0.25">
      <c r="A4297">
        <v>902</v>
      </c>
      <c r="B4297" t="s">
        <v>1428</v>
      </c>
      <c r="C4297">
        <v>4000</v>
      </c>
      <c r="D4297">
        <v>4000</v>
      </c>
      <c r="E4297" t="s">
        <v>219</v>
      </c>
      <c r="F4297" t="s">
        <v>221</v>
      </c>
    </row>
    <row r="4298" spans="1:6" x14ac:dyDescent="0.25">
      <c r="A4298">
        <v>903</v>
      </c>
      <c r="B4298" t="s">
        <v>1428</v>
      </c>
      <c r="C4298">
        <v>5582</v>
      </c>
      <c r="D4298">
        <v>5582</v>
      </c>
      <c r="E4298" t="s">
        <v>219</v>
      </c>
      <c r="F4298" t="s">
        <v>221</v>
      </c>
    </row>
    <row r="4299" spans="1:6" x14ac:dyDescent="0.25">
      <c r="A4299">
        <v>904</v>
      </c>
      <c r="B4299" t="s">
        <v>1428</v>
      </c>
      <c r="C4299">
        <v>0</v>
      </c>
      <c r="D4299">
        <v>0</v>
      </c>
      <c r="E4299" t="s">
        <v>219</v>
      </c>
      <c r="F4299" t="s">
        <v>221</v>
      </c>
    </row>
    <row r="4300" spans="1:6" x14ac:dyDescent="0.25">
      <c r="A4300">
        <v>905</v>
      </c>
      <c r="B4300" t="s">
        <v>1428</v>
      </c>
      <c r="C4300">
        <v>0</v>
      </c>
      <c r="D4300">
        <v>0</v>
      </c>
      <c r="E4300" t="s">
        <v>219</v>
      </c>
      <c r="F4300" t="s">
        <v>221</v>
      </c>
    </row>
    <row r="4301" spans="1:6" x14ac:dyDescent="0.25">
      <c r="A4301">
        <v>906</v>
      </c>
      <c r="B4301" t="s">
        <v>1428</v>
      </c>
      <c r="C4301">
        <v>0</v>
      </c>
      <c r="D4301">
        <v>0</v>
      </c>
      <c r="E4301" t="s">
        <v>219</v>
      </c>
      <c r="F4301" t="s">
        <v>221</v>
      </c>
    </row>
    <row r="4302" spans="1:6" x14ac:dyDescent="0.25">
      <c r="A4302">
        <v>907</v>
      </c>
      <c r="B4302" t="s">
        <v>1428</v>
      </c>
      <c r="C4302">
        <v>0</v>
      </c>
      <c r="D4302">
        <v>0</v>
      </c>
      <c r="E4302" t="s">
        <v>219</v>
      </c>
      <c r="F4302" t="s">
        <v>221</v>
      </c>
    </row>
    <row r="4303" spans="1:6" x14ac:dyDescent="0.25">
      <c r="A4303">
        <v>908</v>
      </c>
      <c r="B4303" t="s">
        <v>1428</v>
      </c>
      <c r="C4303">
        <v>0</v>
      </c>
      <c r="D4303">
        <v>0</v>
      </c>
      <c r="E4303" t="s">
        <v>219</v>
      </c>
      <c r="F4303" t="s">
        <v>221</v>
      </c>
    </row>
    <row r="4304" spans="1:6" x14ac:dyDescent="0.25">
      <c r="A4304">
        <v>909</v>
      </c>
      <c r="B4304" t="s">
        <v>1428</v>
      </c>
      <c r="C4304">
        <v>0</v>
      </c>
      <c r="D4304">
        <v>0</v>
      </c>
      <c r="E4304" t="s">
        <v>219</v>
      </c>
      <c r="F4304" t="s">
        <v>221</v>
      </c>
    </row>
    <row r="4305" spans="1:6" x14ac:dyDescent="0.25">
      <c r="A4305">
        <v>910</v>
      </c>
      <c r="B4305" t="s">
        <v>1428</v>
      </c>
      <c r="C4305">
        <v>0</v>
      </c>
      <c r="D4305">
        <v>0</v>
      </c>
      <c r="E4305" t="s">
        <v>219</v>
      </c>
      <c r="F4305" t="s">
        <v>221</v>
      </c>
    </row>
    <row r="4306" spans="1:6" x14ac:dyDescent="0.25">
      <c r="A4306">
        <v>911</v>
      </c>
      <c r="B4306" t="s">
        <v>1428</v>
      </c>
      <c r="C4306">
        <v>0</v>
      </c>
      <c r="D4306">
        <v>0</v>
      </c>
      <c r="E4306" t="s">
        <v>219</v>
      </c>
      <c r="F4306" t="s">
        <v>221</v>
      </c>
    </row>
    <row r="4307" spans="1:6" x14ac:dyDescent="0.25">
      <c r="A4307">
        <v>912</v>
      </c>
      <c r="B4307" t="s">
        <v>1428</v>
      </c>
      <c r="C4307">
        <v>0</v>
      </c>
      <c r="D4307">
        <v>0</v>
      </c>
      <c r="E4307" t="s">
        <v>219</v>
      </c>
      <c r="F4307" t="s">
        <v>221</v>
      </c>
    </row>
    <row r="4308" spans="1:6" x14ac:dyDescent="0.25">
      <c r="A4308">
        <v>913</v>
      </c>
      <c r="B4308" t="s">
        <v>1428</v>
      </c>
      <c r="C4308">
        <v>0</v>
      </c>
      <c r="D4308">
        <v>0</v>
      </c>
      <c r="E4308" t="s">
        <v>219</v>
      </c>
      <c r="F4308" t="s">
        <v>221</v>
      </c>
    </row>
    <row r="4309" spans="1:6" x14ac:dyDescent="0.25">
      <c r="A4309">
        <v>914</v>
      </c>
      <c r="B4309" t="s">
        <v>1428</v>
      </c>
      <c r="C4309">
        <v>0</v>
      </c>
      <c r="D4309">
        <v>0</v>
      </c>
      <c r="E4309" t="s">
        <v>219</v>
      </c>
      <c r="F4309" t="s">
        <v>221</v>
      </c>
    </row>
    <row r="4310" spans="1:6" x14ac:dyDescent="0.25">
      <c r="A4310">
        <v>915</v>
      </c>
      <c r="B4310" t="s">
        <v>1428</v>
      </c>
      <c r="C4310">
        <v>0</v>
      </c>
      <c r="D4310">
        <v>0</v>
      </c>
      <c r="E4310" t="s">
        <v>219</v>
      </c>
      <c r="F4310" t="s">
        <v>221</v>
      </c>
    </row>
    <row r="4311" spans="1:6" x14ac:dyDescent="0.25">
      <c r="A4311">
        <v>916</v>
      </c>
      <c r="B4311" t="s">
        <v>1428</v>
      </c>
      <c r="C4311">
        <v>0</v>
      </c>
      <c r="D4311">
        <v>0</v>
      </c>
      <c r="E4311" t="s">
        <v>219</v>
      </c>
      <c r="F4311" t="s">
        <v>221</v>
      </c>
    </row>
    <row r="4312" spans="1:6" x14ac:dyDescent="0.25">
      <c r="A4312">
        <v>917</v>
      </c>
      <c r="B4312" t="s">
        <v>1428</v>
      </c>
      <c r="C4312">
        <v>0</v>
      </c>
      <c r="D4312">
        <v>0</v>
      </c>
      <c r="E4312" t="s">
        <v>219</v>
      </c>
      <c r="F4312" t="s">
        <v>221</v>
      </c>
    </row>
    <row r="4313" spans="1:6" x14ac:dyDescent="0.25">
      <c r="A4313">
        <v>918</v>
      </c>
      <c r="B4313" t="s">
        <v>1428</v>
      </c>
      <c r="C4313">
        <v>0</v>
      </c>
      <c r="D4313">
        <v>0</v>
      </c>
      <c r="E4313" t="s">
        <v>219</v>
      </c>
      <c r="F4313" t="s">
        <v>221</v>
      </c>
    </row>
    <row r="4314" spans="1:6" x14ac:dyDescent="0.25">
      <c r="A4314">
        <v>919</v>
      </c>
      <c r="B4314" t="s">
        <v>1428</v>
      </c>
      <c r="C4314">
        <v>0</v>
      </c>
      <c r="D4314">
        <v>0</v>
      </c>
      <c r="E4314" t="s">
        <v>219</v>
      </c>
      <c r="F4314" t="s">
        <v>221</v>
      </c>
    </row>
    <row r="4315" spans="1:6" x14ac:dyDescent="0.25">
      <c r="A4315">
        <v>920</v>
      </c>
      <c r="B4315" t="s">
        <v>1428</v>
      </c>
      <c r="C4315">
        <v>0</v>
      </c>
      <c r="D4315">
        <v>0</v>
      </c>
      <c r="E4315" t="s">
        <v>219</v>
      </c>
      <c r="F4315" t="s">
        <v>221</v>
      </c>
    </row>
    <row r="4316" spans="1:6" x14ac:dyDescent="0.25">
      <c r="A4316">
        <v>921</v>
      </c>
      <c r="B4316" t="s">
        <v>1428</v>
      </c>
      <c r="C4316">
        <v>0</v>
      </c>
      <c r="D4316">
        <v>0</v>
      </c>
      <c r="E4316" t="s">
        <v>219</v>
      </c>
      <c r="F4316" t="s">
        <v>221</v>
      </c>
    </row>
    <row r="4317" spans="1:6" x14ac:dyDescent="0.25">
      <c r="A4317">
        <v>922</v>
      </c>
      <c r="B4317" t="s">
        <v>1428</v>
      </c>
      <c r="C4317">
        <v>0</v>
      </c>
      <c r="D4317">
        <v>0</v>
      </c>
      <c r="E4317" t="s">
        <v>219</v>
      </c>
      <c r="F4317" t="s">
        <v>221</v>
      </c>
    </row>
    <row r="4318" spans="1:6" x14ac:dyDescent="0.25">
      <c r="A4318">
        <v>923</v>
      </c>
      <c r="B4318" t="s">
        <v>1428</v>
      </c>
      <c r="C4318">
        <v>0</v>
      </c>
      <c r="D4318">
        <v>0</v>
      </c>
      <c r="E4318" t="s">
        <v>219</v>
      </c>
      <c r="F4318" t="s">
        <v>221</v>
      </c>
    </row>
    <row r="4319" spans="1:6" x14ac:dyDescent="0.25">
      <c r="A4319">
        <v>924</v>
      </c>
      <c r="B4319" t="s">
        <v>1428</v>
      </c>
      <c r="C4319">
        <v>0</v>
      </c>
      <c r="D4319">
        <v>0</v>
      </c>
      <c r="E4319" t="s">
        <v>219</v>
      </c>
      <c r="F4319" t="s">
        <v>221</v>
      </c>
    </row>
    <row r="4320" spans="1:6" x14ac:dyDescent="0.25">
      <c r="A4320">
        <v>925</v>
      </c>
      <c r="B4320" t="s">
        <v>1428</v>
      </c>
      <c r="C4320">
        <v>0</v>
      </c>
      <c r="D4320">
        <v>0</v>
      </c>
      <c r="E4320" t="s">
        <v>219</v>
      </c>
      <c r="F4320" t="s">
        <v>221</v>
      </c>
    </row>
    <row r="4321" spans="1:6" x14ac:dyDescent="0.25">
      <c r="A4321">
        <v>926</v>
      </c>
      <c r="B4321" t="s">
        <v>1428</v>
      </c>
      <c r="C4321">
        <v>0</v>
      </c>
      <c r="D4321">
        <v>0</v>
      </c>
      <c r="E4321" t="s">
        <v>219</v>
      </c>
      <c r="F4321" t="s">
        <v>221</v>
      </c>
    </row>
    <row r="4322" spans="1:6" x14ac:dyDescent="0.25">
      <c r="A4322">
        <v>927</v>
      </c>
      <c r="B4322" t="s">
        <v>1428</v>
      </c>
      <c r="C4322">
        <v>0</v>
      </c>
      <c r="D4322">
        <v>0</v>
      </c>
      <c r="E4322" t="s">
        <v>219</v>
      </c>
      <c r="F4322" t="s">
        <v>221</v>
      </c>
    </row>
    <row r="4323" spans="1:6" x14ac:dyDescent="0.25">
      <c r="A4323">
        <v>928</v>
      </c>
      <c r="B4323" t="s">
        <v>1428</v>
      </c>
      <c r="C4323">
        <v>0</v>
      </c>
      <c r="D4323">
        <v>0</v>
      </c>
      <c r="E4323" t="s">
        <v>219</v>
      </c>
      <c r="F4323" t="s">
        <v>221</v>
      </c>
    </row>
    <row r="4324" spans="1:6" x14ac:dyDescent="0.25">
      <c r="A4324">
        <v>929</v>
      </c>
      <c r="B4324" t="s">
        <v>1428</v>
      </c>
      <c r="C4324">
        <v>0</v>
      </c>
      <c r="D4324">
        <v>0</v>
      </c>
      <c r="E4324" t="s">
        <v>219</v>
      </c>
      <c r="F4324" t="s">
        <v>221</v>
      </c>
    </row>
    <row r="4325" spans="1:6" x14ac:dyDescent="0.25">
      <c r="A4325">
        <v>930</v>
      </c>
      <c r="B4325" t="s">
        <v>1428</v>
      </c>
      <c r="C4325">
        <v>0</v>
      </c>
      <c r="D4325">
        <v>0</v>
      </c>
      <c r="E4325" t="s">
        <v>219</v>
      </c>
      <c r="F4325" t="s">
        <v>221</v>
      </c>
    </row>
    <row r="4326" spans="1:6" x14ac:dyDescent="0.25">
      <c r="A4326">
        <v>931</v>
      </c>
      <c r="B4326" t="s">
        <v>1428</v>
      </c>
      <c r="C4326">
        <v>0</v>
      </c>
      <c r="D4326">
        <v>0</v>
      </c>
      <c r="E4326" t="s">
        <v>219</v>
      </c>
      <c r="F4326" t="s">
        <v>221</v>
      </c>
    </row>
    <row r="4327" spans="1:6" x14ac:dyDescent="0.25">
      <c r="A4327">
        <v>932</v>
      </c>
      <c r="B4327" t="s">
        <v>1428</v>
      </c>
      <c r="C4327">
        <v>0</v>
      </c>
      <c r="D4327">
        <v>0</v>
      </c>
      <c r="E4327" t="s">
        <v>219</v>
      </c>
      <c r="F4327" t="s">
        <v>221</v>
      </c>
    </row>
    <row r="4328" spans="1:6" x14ac:dyDescent="0.25">
      <c r="A4328">
        <v>933</v>
      </c>
      <c r="B4328" t="s">
        <v>1428</v>
      </c>
      <c r="C4328">
        <v>0</v>
      </c>
      <c r="D4328">
        <v>0</v>
      </c>
      <c r="E4328" t="s">
        <v>219</v>
      </c>
      <c r="F4328" t="s">
        <v>221</v>
      </c>
    </row>
    <row r="4329" spans="1:6" x14ac:dyDescent="0.25">
      <c r="A4329">
        <v>934</v>
      </c>
      <c r="B4329" t="s">
        <v>1428</v>
      </c>
      <c r="C4329">
        <v>0</v>
      </c>
      <c r="D4329">
        <v>0</v>
      </c>
      <c r="E4329" t="s">
        <v>219</v>
      </c>
      <c r="F4329" t="s">
        <v>221</v>
      </c>
    </row>
    <row r="4330" spans="1:6" x14ac:dyDescent="0.25">
      <c r="A4330">
        <v>935</v>
      </c>
      <c r="B4330" t="s">
        <v>1428</v>
      </c>
      <c r="C4330">
        <v>0</v>
      </c>
      <c r="D4330">
        <v>0</v>
      </c>
      <c r="E4330" t="s">
        <v>219</v>
      </c>
      <c r="F4330" t="s">
        <v>221</v>
      </c>
    </row>
    <row r="4331" spans="1:6" x14ac:dyDescent="0.25">
      <c r="A4331">
        <v>936</v>
      </c>
      <c r="B4331" t="s">
        <v>1428</v>
      </c>
      <c r="C4331">
        <v>0</v>
      </c>
      <c r="D4331">
        <v>0</v>
      </c>
      <c r="E4331" t="s">
        <v>219</v>
      </c>
      <c r="F4331" t="s">
        <v>221</v>
      </c>
    </row>
    <row r="4332" spans="1:6" x14ac:dyDescent="0.25">
      <c r="A4332">
        <v>937</v>
      </c>
      <c r="B4332" t="s">
        <v>1428</v>
      </c>
      <c r="C4332">
        <v>0</v>
      </c>
      <c r="D4332">
        <v>0</v>
      </c>
      <c r="E4332" t="s">
        <v>219</v>
      </c>
      <c r="F4332" t="s">
        <v>221</v>
      </c>
    </row>
    <row r="4333" spans="1:6" x14ac:dyDescent="0.25">
      <c r="A4333">
        <v>938</v>
      </c>
      <c r="B4333" t="s">
        <v>1428</v>
      </c>
      <c r="C4333">
        <v>0</v>
      </c>
      <c r="D4333">
        <v>0</v>
      </c>
      <c r="E4333" t="s">
        <v>219</v>
      </c>
      <c r="F4333" t="s">
        <v>221</v>
      </c>
    </row>
    <row r="4334" spans="1:6" x14ac:dyDescent="0.25">
      <c r="A4334">
        <v>939</v>
      </c>
      <c r="B4334" t="s">
        <v>1428</v>
      </c>
      <c r="C4334">
        <v>0</v>
      </c>
      <c r="D4334">
        <v>0</v>
      </c>
      <c r="E4334" t="s">
        <v>219</v>
      </c>
      <c r="F4334" t="s">
        <v>221</v>
      </c>
    </row>
    <row r="4335" spans="1:6" x14ac:dyDescent="0.25">
      <c r="A4335">
        <v>940</v>
      </c>
      <c r="B4335" t="s">
        <v>1428</v>
      </c>
      <c r="C4335">
        <v>0</v>
      </c>
      <c r="D4335">
        <v>0</v>
      </c>
      <c r="E4335" t="s">
        <v>219</v>
      </c>
      <c r="F4335" t="s">
        <v>221</v>
      </c>
    </row>
    <row r="4336" spans="1:6" x14ac:dyDescent="0.25">
      <c r="A4336">
        <v>941</v>
      </c>
      <c r="B4336" t="s">
        <v>1428</v>
      </c>
      <c r="C4336">
        <v>0</v>
      </c>
      <c r="D4336">
        <v>0</v>
      </c>
      <c r="E4336" t="s">
        <v>219</v>
      </c>
      <c r="F4336" t="s">
        <v>221</v>
      </c>
    </row>
    <row r="4337" spans="1:6" x14ac:dyDescent="0.25">
      <c r="A4337">
        <v>942</v>
      </c>
      <c r="B4337" t="s">
        <v>1428</v>
      </c>
      <c r="C4337">
        <v>0</v>
      </c>
      <c r="D4337">
        <v>0</v>
      </c>
      <c r="E4337" t="s">
        <v>219</v>
      </c>
      <c r="F4337" t="s">
        <v>221</v>
      </c>
    </row>
    <row r="4338" spans="1:6" x14ac:dyDescent="0.25">
      <c r="A4338">
        <v>943</v>
      </c>
      <c r="B4338" t="s">
        <v>1428</v>
      </c>
      <c r="C4338">
        <v>0</v>
      </c>
      <c r="D4338">
        <v>0</v>
      </c>
      <c r="E4338" t="s">
        <v>219</v>
      </c>
      <c r="F4338" t="s">
        <v>221</v>
      </c>
    </row>
    <row r="4339" spans="1:6" x14ac:dyDescent="0.25">
      <c r="A4339">
        <v>944</v>
      </c>
      <c r="B4339" t="s">
        <v>1428</v>
      </c>
      <c r="C4339">
        <v>0</v>
      </c>
      <c r="D4339">
        <v>0</v>
      </c>
      <c r="E4339" t="s">
        <v>219</v>
      </c>
      <c r="F4339" t="s">
        <v>221</v>
      </c>
    </row>
    <row r="4340" spans="1:6" x14ac:dyDescent="0.25">
      <c r="A4340">
        <v>945</v>
      </c>
      <c r="B4340" t="s">
        <v>1428</v>
      </c>
      <c r="C4340">
        <v>0</v>
      </c>
      <c r="D4340">
        <v>0</v>
      </c>
      <c r="E4340" t="s">
        <v>219</v>
      </c>
      <c r="F4340" t="s">
        <v>221</v>
      </c>
    </row>
    <row r="4341" spans="1:6" x14ac:dyDescent="0.25">
      <c r="A4341">
        <v>946</v>
      </c>
      <c r="B4341" t="s">
        <v>1428</v>
      </c>
      <c r="C4341">
        <v>0</v>
      </c>
      <c r="D4341">
        <v>0</v>
      </c>
      <c r="E4341" t="s">
        <v>219</v>
      </c>
      <c r="F4341" t="s">
        <v>221</v>
      </c>
    </row>
    <row r="4342" spans="1:6" x14ac:dyDescent="0.25">
      <c r="A4342">
        <v>947</v>
      </c>
      <c r="B4342" t="s">
        <v>1428</v>
      </c>
      <c r="C4342">
        <v>0</v>
      </c>
      <c r="D4342">
        <v>0</v>
      </c>
      <c r="E4342" t="s">
        <v>219</v>
      </c>
      <c r="F4342" t="s">
        <v>221</v>
      </c>
    </row>
    <row r="4343" spans="1:6" x14ac:dyDescent="0.25">
      <c r="A4343">
        <v>948</v>
      </c>
      <c r="B4343" t="s">
        <v>1428</v>
      </c>
      <c r="C4343">
        <v>0</v>
      </c>
      <c r="D4343">
        <v>0</v>
      </c>
      <c r="E4343" t="s">
        <v>219</v>
      </c>
      <c r="F4343" t="s">
        <v>221</v>
      </c>
    </row>
    <row r="4344" spans="1:6" x14ac:dyDescent="0.25">
      <c r="A4344">
        <v>949</v>
      </c>
      <c r="B4344" t="s">
        <v>1428</v>
      </c>
      <c r="C4344">
        <v>0</v>
      </c>
      <c r="D4344">
        <v>0</v>
      </c>
      <c r="E4344" t="s">
        <v>219</v>
      </c>
      <c r="F4344" t="s">
        <v>221</v>
      </c>
    </row>
    <row r="4345" spans="1:6" x14ac:dyDescent="0.25">
      <c r="A4345">
        <v>950</v>
      </c>
      <c r="B4345" t="s">
        <v>1428</v>
      </c>
      <c r="C4345">
        <v>0</v>
      </c>
      <c r="D4345">
        <v>0</v>
      </c>
      <c r="E4345" t="s">
        <v>219</v>
      </c>
      <c r="F4345" t="s">
        <v>221</v>
      </c>
    </row>
    <row r="4346" spans="1:6" x14ac:dyDescent="0.25">
      <c r="A4346">
        <v>951</v>
      </c>
      <c r="B4346" t="s">
        <v>1428</v>
      </c>
      <c r="C4346">
        <v>0</v>
      </c>
      <c r="D4346">
        <v>0</v>
      </c>
      <c r="E4346" t="s">
        <v>219</v>
      </c>
      <c r="F4346" t="s">
        <v>221</v>
      </c>
    </row>
    <row r="4347" spans="1:6" x14ac:dyDescent="0.25">
      <c r="A4347">
        <v>952</v>
      </c>
      <c r="B4347" t="s">
        <v>1428</v>
      </c>
      <c r="C4347">
        <v>0</v>
      </c>
      <c r="D4347">
        <v>0</v>
      </c>
      <c r="E4347" t="s">
        <v>219</v>
      </c>
      <c r="F4347" t="s">
        <v>221</v>
      </c>
    </row>
    <row r="4348" spans="1:6" x14ac:dyDescent="0.25">
      <c r="A4348">
        <v>953</v>
      </c>
      <c r="B4348" t="s">
        <v>1428</v>
      </c>
      <c r="C4348">
        <v>0</v>
      </c>
      <c r="D4348">
        <v>0</v>
      </c>
      <c r="E4348" t="s">
        <v>219</v>
      </c>
      <c r="F4348" t="s">
        <v>221</v>
      </c>
    </row>
    <row r="4349" spans="1:6" x14ac:dyDescent="0.25">
      <c r="A4349">
        <v>954</v>
      </c>
      <c r="B4349" t="s">
        <v>1428</v>
      </c>
      <c r="C4349">
        <v>0</v>
      </c>
      <c r="D4349">
        <v>0</v>
      </c>
      <c r="E4349" t="s">
        <v>219</v>
      </c>
      <c r="F4349" t="s">
        <v>221</v>
      </c>
    </row>
    <row r="4350" spans="1:6" x14ac:dyDescent="0.25">
      <c r="A4350">
        <v>955</v>
      </c>
      <c r="B4350" t="s">
        <v>1428</v>
      </c>
      <c r="C4350">
        <v>0</v>
      </c>
      <c r="D4350">
        <v>0</v>
      </c>
      <c r="E4350" t="s">
        <v>219</v>
      </c>
      <c r="F4350" t="s">
        <v>221</v>
      </c>
    </row>
    <row r="4351" spans="1:6" x14ac:dyDescent="0.25">
      <c r="A4351">
        <v>956</v>
      </c>
      <c r="B4351" t="s">
        <v>1428</v>
      </c>
      <c r="C4351">
        <v>0</v>
      </c>
      <c r="D4351">
        <v>0</v>
      </c>
      <c r="E4351" t="s">
        <v>219</v>
      </c>
      <c r="F4351" t="s">
        <v>221</v>
      </c>
    </row>
    <row r="4352" spans="1:6" x14ac:dyDescent="0.25">
      <c r="A4352">
        <v>957</v>
      </c>
      <c r="B4352" t="s">
        <v>1428</v>
      </c>
      <c r="C4352">
        <v>0</v>
      </c>
      <c r="D4352">
        <v>0</v>
      </c>
      <c r="E4352" t="s">
        <v>219</v>
      </c>
      <c r="F4352" t="s">
        <v>221</v>
      </c>
    </row>
    <row r="4353" spans="1:6" x14ac:dyDescent="0.25">
      <c r="A4353">
        <v>958</v>
      </c>
      <c r="B4353" t="s">
        <v>1428</v>
      </c>
      <c r="C4353">
        <v>0</v>
      </c>
      <c r="D4353">
        <v>0</v>
      </c>
      <c r="E4353" t="s">
        <v>219</v>
      </c>
      <c r="F4353" t="s">
        <v>221</v>
      </c>
    </row>
    <row r="4354" spans="1:6" x14ac:dyDescent="0.25">
      <c r="A4354">
        <v>959</v>
      </c>
      <c r="B4354" t="s">
        <v>1428</v>
      </c>
      <c r="C4354">
        <v>0</v>
      </c>
      <c r="D4354">
        <v>0</v>
      </c>
      <c r="E4354" t="s">
        <v>219</v>
      </c>
      <c r="F4354" t="s">
        <v>221</v>
      </c>
    </row>
    <row r="4355" spans="1:6" x14ac:dyDescent="0.25">
      <c r="A4355">
        <v>960</v>
      </c>
      <c r="B4355" t="s">
        <v>1428</v>
      </c>
      <c r="C4355">
        <v>0</v>
      </c>
      <c r="D4355">
        <v>0</v>
      </c>
      <c r="E4355" t="s">
        <v>219</v>
      </c>
      <c r="F4355" t="s">
        <v>221</v>
      </c>
    </row>
    <row r="4356" spans="1:6" x14ac:dyDescent="0.25">
      <c r="A4356">
        <v>961</v>
      </c>
      <c r="B4356" t="s">
        <v>1428</v>
      </c>
      <c r="C4356">
        <v>0</v>
      </c>
      <c r="D4356">
        <v>0</v>
      </c>
      <c r="E4356" t="s">
        <v>219</v>
      </c>
      <c r="F4356" t="s">
        <v>221</v>
      </c>
    </row>
    <row r="4357" spans="1:6" x14ac:dyDescent="0.25">
      <c r="A4357">
        <v>962</v>
      </c>
      <c r="B4357" t="s">
        <v>1428</v>
      </c>
      <c r="C4357">
        <v>0</v>
      </c>
      <c r="D4357">
        <v>0</v>
      </c>
      <c r="E4357" t="s">
        <v>219</v>
      </c>
      <c r="F4357" t="s">
        <v>221</v>
      </c>
    </row>
    <row r="4358" spans="1:6" x14ac:dyDescent="0.25">
      <c r="A4358">
        <v>963</v>
      </c>
      <c r="B4358" t="s">
        <v>1428</v>
      </c>
      <c r="C4358">
        <v>1000</v>
      </c>
      <c r="D4358">
        <v>1000</v>
      </c>
      <c r="E4358" t="s">
        <v>219</v>
      </c>
      <c r="F4358" t="s">
        <v>221</v>
      </c>
    </row>
    <row r="4359" spans="1:6" x14ac:dyDescent="0.25">
      <c r="A4359">
        <v>964</v>
      </c>
      <c r="B4359" t="s">
        <v>1428</v>
      </c>
      <c r="C4359">
        <v>0</v>
      </c>
      <c r="D4359">
        <v>0</v>
      </c>
      <c r="E4359" t="s">
        <v>219</v>
      </c>
      <c r="F4359" t="s">
        <v>221</v>
      </c>
    </row>
    <row r="4360" spans="1:6" x14ac:dyDescent="0.25">
      <c r="A4360">
        <v>965</v>
      </c>
      <c r="B4360" t="s">
        <v>1428</v>
      </c>
      <c r="C4360">
        <v>0</v>
      </c>
      <c r="D4360">
        <v>0</v>
      </c>
      <c r="E4360" t="s">
        <v>219</v>
      </c>
      <c r="F4360" t="s">
        <v>221</v>
      </c>
    </row>
    <row r="4361" spans="1:6" x14ac:dyDescent="0.25">
      <c r="A4361">
        <v>966</v>
      </c>
      <c r="B4361" t="s">
        <v>1428</v>
      </c>
      <c r="C4361">
        <v>0</v>
      </c>
      <c r="D4361">
        <v>0</v>
      </c>
      <c r="E4361" t="s">
        <v>219</v>
      </c>
      <c r="F4361" t="s">
        <v>221</v>
      </c>
    </row>
    <row r="4362" spans="1:6" x14ac:dyDescent="0.25">
      <c r="A4362">
        <v>967</v>
      </c>
      <c r="B4362" t="s">
        <v>1428</v>
      </c>
      <c r="C4362">
        <v>0</v>
      </c>
      <c r="D4362">
        <v>0</v>
      </c>
      <c r="E4362" t="s">
        <v>219</v>
      </c>
      <c r="F4362" t="s">
        <v>221</v>
      </c>
    </row>
    <row r="4363" spans="1:6" x14ac:dyDescent="0.25">
      <c r="A4363">
        <v>968</v>
      </c>
      <c r="B4363" t="s">
        <v>1428</v>
      </c>
      <c r="C4363">
        <v>0</v>
      </c>
      <c r="D4363">
        <v>0</v>
      </c>
      <c r="E4363" t="s">
        <v>219</v>
      </c>
      <c r="F4363" t="s">
        <v>221</v>
      </c>
    </row>
    <row r="4364" spans="1:6" x14ac:dyDescent="0.25">
      <c r="A4364">
        <v>969</v>
      </c>
      <c r="B4364" t="s">
        <v>1428</v>
      </c>
      <c r="C4364">
        <v>0</v>
      </c>
      <c r="D4364">
        <v>0</v>
      </c>
      <c r="E4364" t="s">
        <v>219</v>
      </c>
      <c r="F4364" t="s">
        <v>221</v>
      </c>
    </row>
    <row r="4365" spans="1:6" x14ac:dyDescent="0.25">
      <c r="A4365">
        <v>970</v>
      </c>
      <c r="B4365" t="s">
        <v>1428</v>
      </c>
      <c r="C4365">
        <v>0</v>
      </c>
      <c r="D4365">
        <v>0</v>
      </c>
      <c r="E4365" t="s">
        <v>219</v>
      </c>
      <c r="F4365" t="s">
        <v>221</v>
      </c>
    </row>
    <row r="4366" spans="1:6" x14ac:dyDescent="0.25">
      <c r="A4366">
        <v>971</v>
      </c>
      <c r="B4366" t="s">
        <v>1428</v>
      </c>
      <c r="C4366">
        <v>0</v>
      </c>
      <c r="D4366">
        <v>0</v>
      </c>
      <c r="E4366" t="s">
        <v>219</v>
      </c>
      <c r="F4366" t="s">
        <v>221</v>
      </c>
    </row>
    <row r="4367" spans="1:6" x14ac:dyDescent="0.25">
      <c r="A4367">
        <v>972</v>
      </c>
      <c r="B4367" t="s">
        <v>1428</v>
      </c>
      <c r="C4367">
        <v>0</v>
      </c>
      <c r="D4367">
        <v>0</v>
      </c>
      <c r="E4367" t="s">
        <v>219</v>
      </c>
      <c r="F4367" t="s">
        <v>221</v>
      </c>
    </row>
    <row r="4368" spans="1:6" x14ac:dyDescent="0.25">
      <c r="A4368">
        <v>973</v>
      </c>
      <c r="B4368" t="s">
        <v>1428</v>
      </c>
      <c r="C4368">
        <v>0</v>
      </c>
      <c r="D4368">
        <v>0</v>
      </c>
      <c r="E4368" t="s">
        <v>219</v>
      </c>
      <c r="F4368" t="s">
        <v>221</v>
      </c>
    </row>
    <row r="4369" spans="1:6" x14ac:dyDescent="0.25">
      <c r="A4369">
        <v>974</v>
      </c>
      <c r="B4369" t="s">
        <v>1428</v>
      </c>
      <c r="C4369">
        <v>0</v>
      </c>
      <c r="D4369">
        <v>0</v>
      </c>
      <c r="E4369" t="s">
        <v>219</v>
      </c>
      <c r="F4369" t="s">
        <v>221</v>
      </c>
    </row>
    <row r="4370" spans="1:6" x14ac:dyDescent="0.25">
      <c r="A4370">
        <v>975</v>
      </c>
      <c r="B4370" t="s">
        <v>1428</v>
      </c>
      <c r="C4370">
        <v>0</v>
      </c>
      <c r="D4370">
        <v>0</v>
      </c>
      <c r="E4370" t="s">
        <v>219</v>
      </c>
      <c r="F4370" t="s">
        <v>221</v>
      </c>
    </row>
    <row r="4371" spans="1:6" x14ac:dyDescent="0.25">
      <c r="A4371">
        <v>976</v>
      </c>
      <c r="B4371" t="s">
        <v>1428</v>
      </c>
      <c r="C4371">
        <v>0</v>
      </c>
      <c r="D4371">
        <v>0</v>
      </c>
      <c r="E4371" t="s">
        <v>219</v>
      </c>
      <c r="F4371" t="s">
        <v>221</v>
      </c>
    </row>
    <row r="4372" spans="1:6" x14ac:dyDescent="0.25">
      <c r="A4372">
        <v>977</v>
      </c>
      <c r="B4372" t="s">
        <v>1428</v>
      </c>
      <c r="C4372">
        <v>0</v>
      </c>
      <c r="D4372">
        <v>0</v>
      </c>
      <c r="E4372" t="s">
        <v>219</v>
      </c>
      <c r="F4372" t="s">
        <v>221</v>
      </c>
    </row>
    <row r="4373" spans="1:6" x14ac:dyDescent="0.25">
      <c r="A4373">
        <v>978</v>
      </c>
      <c r="B4373" t="s">
        <v>1428</v>
      </c>
      <c r="C4373">
        <v>0</v>
      </c>
      <c r="D4373">
        <v>0</v>
      </c>
      <c r="E4373" t="s">
        <v>219</v>
      </c>
      <c r="F4373" t="s">
        <v>221</v>
      </c>
    </row>
    <row r="4374" spans="1:6" x14ac:dyDescent="0.25">
      <c r="A4374">
        <v>979</v>
      </c>
      <c r="B4374" t="s">
        <v>1428</v>
      </c>
      <c r="C4374">
        <v>0</v>
      </c>
      <c r="D4374">
        <v>0</v>
      </c>
      <c r="E4374" t="s">
        <v>219</v>
      </c>
      <c r="F4374" t="s">
        <v>221</v>
      </c>
    </row>
    <row r="4375" spans="1:6" x14ac:dyDescent="0.25">
      <c r="A4375">
        <v>980</v>
      </c>
      <c r="B4375" t="s">
        <v>1428</v>
      </c>
      <c r="C4375">
        <v>0</v>
      </c>
      <c r="D4375">
        <v>0</v>
      </c>
      <c r="E4375" t="s">
        <v>219</v>
      </c>
      <c r="F4375" t="s">
        <v>221</v>
      </c>
    </row>
    <row r="4376" spans="1:6" x14ac:dyDescent="0.25">
      <c r="A4376">
        <v>981</v>
      </c>
      <c r="B4376" t="s">
        <v>1428</v>
      </c>
      <c r="C4376">
        <v>0</v>
      </c>
      <c r="D4376">
        <v>0</v>
      </c>
      <c r="E4376" t="s">
        <v>219</v>
      </c>
      <c r="F4376" t="s">
        <v>221</v>
      </c>
    </row>
    <row r="4377" spans="1:6" x14ac:dyDescent="0.25">
      <c r="A4377">
        <v>982</v>
      </c>
      <c r="B4377" t="s">
        <v>1428</v>
      </c>
      <c r="C4377">
        <v>0</v>
      </c>
      <c r="D4377">
        <v>0</v>
      </c>
      <c r="E4377" t="s">
        <v>219</v>
      </c>
      <c r="F4377" t="s">
        <v>221</v>
      </c>
    </row>
    <row r="4378" spans="1:6" x14ac:dyDescent="0.25">
      <c r="A4378">
        <v>983</v>
      </c>
      <c r="B4378" t="s">
        <v>1428</v>
      </c>
      <c r="C4378">
        <v>0</v>
      </c>
      <c r="D4378">
        <v>0</v>
      </c>
      <c r="E4378" t="s">
        <v>219</v>
      </c>
      <c r="F4378" t="s">
        <v>221</v>
      </c>
    </row>
    <row r="4379" spans="1:6" x14ac:dyDescent="0.25">
      <c r="A4379">
        <v>984</v>
      </c>
      <c r="B4379" t="s">
        <v>1428</v>
      </c>
      <c r="C4379">
        <v>0</v>
      </c>
      <c r="D4379">
        <v>0</v>
      </c>
      <c r="E4379" t="s">
        <v>219</v>
      </c>
      <c r="F4379" t="s">
        <v>221</v>
      </c>
    </row>
    <row r="4380" spans="1:6" x14ac:dyDescent="0.25">
      <c r="A4380">
        <v>985</v>
      </c>
      <c r="B4380" t="s">
        <v>1428</v>
      </c>
      <c r="C4380">
        <v>0</v>
      </c>
      <c r="D4380">
        <v>0</v>
      </c>
      <c r="E4380" t="s">
        <v>219</v>
      </c>
      <c r="F4380" t="s">
        <v>221</v>
      </c>
    </row>
    <row r="4381" spans="1:6" x14ac:dyDescent="0.25">
      <c r="A4381">
        <v>986</v>
      </c>
      <c r="B4381" t="s">
        <v>1428</v>
      </c>
      <c r="C4381">
        <v>0</v>
      </c>
      <c r="D4381">
        <v>0</v>
      </c>
      <c r="E4381" t="s">
        <v>219</v>
      </c>
      <c r="F4381" t="s">
        <v>221</v>
      </c>
    </row>
    <row r="4382" spans="1:6" x14ac:dyDescent="0.25">
      <c r="A4382">
        <v>987</v>
      </c>
      <c r="B4382" t="s">
        <v>1428</v>
      </c>
      <c r="C4382">
        <v>0</v>
      </c>
      <c r="D4382">
        <v>0</v>
      </c>
      <c r="E4382" t="s">
        <v>219</v>
      </c>
      <c r="F4382" t="s">
        <v>221</v>
      </c>
    </row>
    <row r="4383" spans="1:6" x14ac:dyDescent="0.25">
      <c r="A4383">
        <v>988</v>
      </c>
      <c r="B4383" t="s">
        <v>1428</v>
      </c>
      <c r="C4383">
        <v>0</v>
      </c>
      <c r="D4383">
        <v>0</v>
      </c>
      <c r="E4383" t="s">
        <v>219</v>
      </c>
      <c r="F4383" t="s">
        <v>221</v>
      </c>
    </row>
    <row r="4384" spans="1:6" x14ac:dyDescent="0.25">
      <c r="A4384">
        <v>989</v>
      </c>
      <c r="B4384" t="s">
        <v>1428</v>
      </c>
      <c r="C4384">
        <v>0</v>
      </c>
      <c r="D4384">
        <v>0</v>
      </c>
      <c r="E4384" t="s">
        <v>219</v>
      </c>
      <c r="F4384" t="s">
        <v>221</v>
      </c>
    </row>
    <row r="4385" spans="1:6" x14ac:dyDescent="0.25">
      <c r="A4385">
        <v>990</v>
      </c>
      <c r="B4385" t="s">
        <v>1428</v>
      </c>
      <c r="C4385">
        <v>0</v>
      </c>
      <c r="D4385">
        <v>0</v>
      </c>
      <c r="E4385" t="s">
        <v>219</v>
      </c>
      <c r="F4385" t="s">
        <v>221</v>
      </c>
    </row>
    <row r="4386" spans="1:6" x14ac:dyDescent="0.25">
      <c r="A4386">
        <v>991</v>
      </c>
      <c r="B4386" t="s">
        <v>1428</v>
      </c>
      <c r="C4386">
        <v>0</v>
      </c>
      <c r="D4386">
        <v>0</v>
      </c>
      <c r="E4386" t="s">
        <v>219</v>
      </c>
      <c r="F4386" t="s">
        <v>221</v>
      </c>
    </row>
    <row r="4387" spans="1:6" x14ac:dyDescent="0.25">
      <c r="A4387">
        <v>992</v>
      </c>
      <c r="B4387" t="s">
        <v>1428</v>
      </c>
      <c r="C4387">
        <v>0</v>
      </c>
      <c r="D4387">
        <v>0</v>
      </c>
      <c r="E4387" t="s">
        <v>219</v>
      </c>
      <c r="F4387" t="s">
        <v>221</v>
      </c>
    </row>
    <row r="4388" spans="1:6" x14ac:dyDescent="0.25">
      <c r="A4388">
        <v>993</v>
      </c>
      <c r="B4388" t="s">
        <v>1428</v>
      </c>
      <c r="C4388">
        <v>0</v>
      </c>
      <c r="D4388">
        <v>0</v>
      </c>
      <c r="E4388" t="s">
        <v>219</v>
      </c>
      <c r="F4388" t="s">
        <v>221</v>
      </c>
    </row>
    <row r="4389" spans="1:6" x14ac:dyDescent="0.25">
      <c r="A4389">
        <v>994</v>
      </c>
      <c r="B4389" t="s">
        <v>1428</v>
      </c>
      <c r="C4389">
        <v>0</v>
      </c>
      <c r="D4389">
        <v>0</v>
      </c>
      <c r="E4389" t="s">
        <v>219</v>
      </c>
      <c r="F4389" t="s">
        <v>221</v>
      </c>
    </row>
    <row r="4390" spans="1:6" x14ac:dyDescent="0.25">
      <c r="A4390">
        <v>995</v>
      </c>
      <c r="B4390" t="s">
        <v>1428</v>
      </c>
      <c r="C4390">
        <v>0</v>
      </c>
      <c r="D4390">
        <v>0</v>
      </c>
      <c r="E4390" t="s">
        <v>219</v>
      </c>
      <c r="F4390" t="s">
        <v>221</v>
      </c>
    </row>
    <row r="4391" spans="1:6" x14ac:dyDescent="0.25">
      <c r="A4391">
        <v>996</v>
      </c>
      <c r="B4391" t="s">
        <v>1428</v>
      </c>
      <c r="C4391">
        <v>0</v>
      </c>
      <c r="D4391">
        <v>0</v>
      </c>
      <c r="E4391" t="s">
        <v>219</v>
      </c>
      <c r="F4391" t="s">
        <v>221</v>
      </c>
    </row>
    <row r="4392" spans="1:6" x14ac:dyDescent="0.25">
      <c r="A4392">
        <v>997</v>
      </c>
      <c r="B4392" t="s">
        <v>1428</v>
      </c>
      <c r="C4392">
        <v>0</v>
      </c>
      <c r="D4392">
        <v>0</v>
      </c>
      <c r="E4392" t="s">
        <v>219</v>
      </c>
      <c r="F4392" t="s">
        <v>221</v>
      </c>
    </row>
    <row r="4393" spans="1:6" x14ac:dyDescent="0.25">
      <c r="A4393">
        <v>998</v>
      </c>
      <c r="B4393" t="s">
        <v>1428</v>
      </c>
      <c r="C4393">
        <v>0</v>
      </c>
      <c r="D4393">
        <v>0</v>
      </c>
      <c r="E4393" t="s">
        <v>219</v>
      </c>
      <c r="F4393" t="s">
        <v>221</v>
      </c>
    </row>
    <row r="4394" spans="1:6" x14ac:dyDescent="0.25">
      <c r="A4394">
        <v>999</v>
      </c>
      <c r="B4394" t="s">
        <v>1428</v>
      </c>
      <c r="C4394">
        <v>0</v>
      </c>
      <c r="D4394">
        <v>0</v>
      </c>
      <c r="E4394" t="s">
        <v>219</v>
      </c>
      <c r="F4394" t="s">
        <v>221</v>
      </c>
    </row>
    <row r="4395" spans="1:6" x14ac:dyDescent="0.25">
      <c r="A4395">
        <v>1000</v>
      </c>
      <c r="B4395" t="s">
        <v>1428</v>
      </c>
      <c r="C4395">
        <v>0</v>
      </c>
      <c r="D4395">
        <v>0</v>
      </c>
      <c r="E4395" t="s">
        <v>219</v>
      </c>
      <c r="F4395" t="s">
        <v>221</v>
      </c>
    </row>
    <row r="4396" spans="1:6" x14ac:dyDescent="0.25">
      <c r="A4396">
        <v>1001</v>
      </c>
      <c r="B4396" t="s">
        <v>1428</v>
      </c>
      <c r="C4396">
        <v>0</v>
      </c>
      <c r="D4396">
        <v>0</v>
      </c>
      <c r="E4396" t="s">
        <v>219</v>
      </c>
      <c r="F4396" t="s">
        <v>221</v>
      </c>
    </row>
    <row r="4397" spans="1:6" x14ac:dyDescent="0.25">
      <c r="A4397">
        <v>1002</v>
      </c>
      <c r="B4397" t="s">
        <v>1428</v>
      </c>
      <c r="C4397">
        <v>0</v>
      </c>
      <c r="D4397">
        <v>0</v>
      </c>
      <c r="E4397" t="s">
        <v>219</v>
      </c>
      <c r="F4397" t="s">
        <v>221</v>
      </c>
    </row>
    <row r="4398" spans="1:6" x14ac:dyDescent="0.25">
      <c r="A4398">
        <v>1003</v>
      </c>
      <c r="B4398" t="s">
        <v>1428</v>
      </c>
      <c r="C4398">
        <v>0</v>
      </c>
      <c r="D4398">
        <v>0</v>
      </c>
      <c r="E4398" t="s">
        <v>219</v>
      </c>
      <c r="F4398" t="s">
        <v>221</v>
      </c>
    </row>
    <row r="4399" spans="1:6" x14ac:dyDescent="0.25">
      <c r="A4399">
        <v>1004</v>
      </c>
      <c r="B4399" t="s">
        <v>1428</v>
      </c>
      <c r="C4399">
        <v>0</v>
      </c>
      <c r="D4399">
        <v>0</v>
      </c>
      <c r="E4399" t="s">
        <v>219</v>
      </c>
      <c r="F4399" t="s">
        <v>221</v>
      </c>
    </row>
    <row r="4400" spans="1:6" x14ac:dyDescent="0.25">
      <c r="A4400">
        <v>1005</v>
      </c>
      <c r="B4400" t="s">
        <v>1428</v>
      </c>
      <c r="C4400">
        <v>0</v>
      </c>
      <c r="D4400">
        <v>0</v>
      </c>
      <c r="E4400" t="s">
        <v>219</v>
      </c>
      <c r="F4400" t="s">
        <v>221</v>
      </c>
    </row>
    <row r="4401" spans="1:6" x14ac:dyDescent="0.25">
      <c r="A4401">
        <v>1006</v>
      </c>
      <c r="B4401" t="s">
        <v>1428</v>
      </c>
      <c r="C4401">
        <v>0</v>
      </c>
      <c r="D4401">
        <v>0</v>
      </c>
      <c r="E4401" t="s">
        <v>219</v>
      </c>
      <c r="F4401" t="s">
        <v>221</v>
      </c>
    </row>
    <row r="4402" spans="1:6" x14ac:dyDescent="0.25">
      <c r="A4402">
        <v>1007</v>
      </c>
      <c r="B4402" t="s">
        <v>1428</v>
      </c>
      <c r="C4402">
        <v>0</v>
      </c>
      <c r="D4402">
        <v>0</v>
      </c>
      <c r="E4402" t="s">
        <v>219</v>
      </c>
      <c r="F4402" t="s">
        <v>221</v>
      </c>
    </row>
    <row r="4403" spans="1:6" x14ac:dyDescent="0.25">
      <c r="A4403">
        <v>1008</v>
      </c>
      <c r="B4403" t="s">
        <v>1428</v>
      </c>
      <c r="C4403">
        <v>0</v>
      </c>
      <c r="D4403">
        <v>0</v>
      </c>
      <c r="E4403" t="s">
        <v>219</v>
      </c>
      <c r="F4403" t="s">
        <v>221</v>
      </c>
    </row>
    <row r="4404" spans="1:6" x14ac:dyDescent="0.25">
      <c r="A4404">
        <v>1009</v>
      </c>
      <c r="B4404" t="s">
        <v>1428</v>
      </c>
      <c r="C4404">
        <v>0</v>
      </c>
      <c r="D4404">
        <v>0</v>
      </c>
      <c r="E4404" t="s">
        <v>219</v>
      </c>
      <c r="F4404" t="s">
        <v>221</v>
      </c>
    </row>
    <row r="4405" spans="1:6" x14ac:dyDescent="0.25">
      <c r="A4405">
        <v>1010</v>
      </c>
      <c r="B4405" t="s">
        <v>1428</v>
      </c>
      <c r="C4405">
        <v>0</v>
      </c>
      <c r="D4405">
        <v>0</v>
      </c>
      <c r="E4405" t="s">
        <v>219</v>
      </c>
      <c r="F4405" t="s">
        <v>221</v>
      </c>
    </row>
    <row r="4406" spans="1:6" x14ac:dyDescent="0.25">
      <c r="A4406">
        <v>1011</v>
      </c>
      <c r="B4406" t="s">
        <v>1428</v>
      </c>
      <c r="C4406">
        <v>0</v>
      </c>
      <c r="D4406">
        <v>0</v>
      </c>
      <c r="E4406" t="s">
        <v>219</v>
      </c>
      <c r="F4406" t="s">
        <v>221</v>
      </c>
    </row>
    <row r="4407" spans="1:6" x14ac:dyDescent="0.25">
      <c r="A4407">
        <v>1012</v>
      </c>
      <c r="B4407" t="s">
        <v>1428</v>
      </c>
      <c r="C4407">
        <v>0</v>
      </c>
      <c r="D4407">
        <v>0</v>
      </c>
      <c r="E4407" t="s">
        <v>219</v>
      </c>
      <c r="F4407" t="s">
        <v>221</v>
      </c>
    </row>
    <row r="4408" spans="1:6" x14ac:dyDescent="0.25">
      <c r="A4408">
        <v>1013</v>
      </c>
      <c r="B4408" t="s">
        <v>1428</v>
      </c>
      <c r="C4408">
        <v>0</v>
      </c>
      <c r="D4408">
        <v>0</v>
      </c>
      <c r="E4408" t="s">
        <v>219</v>
      </c>
      <c r="F4408" t="s">
        <v>221</v>
      </c>
    </row>
    <row r="4409" spans="1:6" x14ac:dyDescent="0.25">
      <c r="A4409">
        <v>1014</v>
      </c>
      <c r="B4409" t="s">
        <v>1428</v>
      </c>
      <c r="C4409">
        <v>0</v>
      </c>
      <c r="D4409">
        <v>0</v>
      </c>
      <c r="E4409" t="s">
        <v>219</v>
      </c>
      <c r="F4409" t="s">
        <v>221</v>
      </c>
    </row>
    <row r="4410" spans="1:6" x14ac:dyDescent="0.25">
      <c r="A4410">
        <v>1015</v>
      </c>
      <c r="B4410" t="s">
        <v>1428</v>
      </c>
      <c r="C4410">
        <v>0</v>
      </c>
      <c r="D4410">
        <v>0</v>
      </c>
      <c r="E4410" t="s">
        <v>219</v>
      </c>
      <c r="F4410" t="s">
        <v>221</v>
      </c>
    </row>
    <row r="4411" spans="1:6" x14ac:dyDescent="0.25">
      <c r="A4411">
        <v>1016</v>
      </c>
      <c r="B4411" t="s">
        <v>1428</v>
      </c>
      <c r="C4411">
        <v>0</v>
      </c>
      <c r="D4411">
        <v>0</v>
      </c>
      <c r="E4411" t="s">
        <v>219</v>
      </c>
      <c r="F4411" t="s">
        <v>221</v>
      </c>
    </row>
    <row r="4412" spans="1:6" x14ac:dyDescent="0.25">
      <c r="A4412">
        <v>1017</v>
      </c>
      <c r="B4412" t="s">
        <v>1428</v>
      </c>
      <c r="C4412">
        <v>0</v>
      </c>
      <c r="D4412">
        <v>0</v>
      </c>
      <c r="E4412" t="s">
        <v>219</v>
      </c>
      <c r="F4412" t="s">
        <v>221</v>
      </c>
    </row>
    <row r="4413" spans="1:6" x14ac:dyDescent="0.25">
      <c r="A4413">
        <v>1018</v>
      </c>
      <c r="B4413" t="s">
        <v>1428</v>
      </c>
      <c r="C4413">
        <v>0</v>
      </c>
      <c r="D4413">
        <v>0</v>
      </c>
      <c r="E4413" t="s">
        <v>219</v>
      </c>
      <c r="F4413" t="s">
        <v>221</v>
      </c>
    </row>
    <row r="4414" spans="1:6" x14ac:dyDescent="0.25">
      <c r="A4414">
        <v>1019</v>
      </c>
      <c r="B4414" t="s">
        <v>1428</v>
      </c>
      <c r="C4414">
        <v>0</v>
      </c>
      <c r="D4414">
        <v>0</v>
      </c>
      <c r="E4414" t="s">
        <v>219</v>
      </c>
      <c r="F4414" t="s">
        <v>221</v>
      </c>
    </row>
    <row r="4415" spans="1:6" x14ac:dyDescent="0.25">
      <c r="A4415">
        <v>1020</v>
      </c>
      <c r="B4415" t="s">
        <v>1428</v>
      </c>
      <c r="C4415">
        <v>0</v>
      </c>
      <c r="D4415">
        <v>0</v>
      </c>
      <c r="E4415" t="s">
        <v>219</v>
      </c>
      <c r="F4415" t="s">
        <v>221</v>
      </c>
    </row>
    <row r="4416" spans="1:6" x14ac:dyDescent="0.25">
      <c r="A4416">
        <v>1021</v>
      </c>
      <c r="B4416" t="s">
        <v>1428</v>
      </c>
      <c r="C4416">
        <v>0</v>
      </c>
      <c r="D4416">
        <v>0</v>
      </c>
      <c r="E4416" t="s">
        <v>219</v>
      </c>
      <c r="F4416" t="s">
        <v>221</v>
      </c>
    </row>
    <row r="4417" spans="1:6" x14ac:dyDescent="0.25">
      <c r="A4417">
        <v>1022</v>
      </c>
      <c r="B4417" t="s">
        <v>1428</v>
      </c>
      <c r="C4417">
        <v>0</v>
      </c>
      <c r="D4417">
        <v>0</v>
      </c>
      <c r="E4417" t="s">
        <v>219</v>
      </c>
      <c r="F4417" t="s">
        <v>221</v>
      </c>
    </row>
    <row r="4418" spans="1:6" x14ac:dyDescent="0.25">
      <c r="A4418">
        <v>1023</v>
      </c>
      <c r="B4418" t="s">
        <v>1428</v>
      </c>
      <c r="C4418">
        <v>0</v>
      </c>
      <c r="D4418">
        <v>0</v>
      </c>
      <c r="E4418" t="s">
        <v>219</v>
      </c>
      <c r="F4418" t="s">
        <v>221</v>
      </c>
    </row>
    <row r="4419" spans="1:6" x14ac:dyDescent="0.25">
      <c r="A4419">
        <v>1024</v>
      </c>
      <c r="B4419" t="s">
        <v>1428</v>
      </c>
      <c r="C4419">
        <v>0</v>
      </c>
      <c r="D4419">
        <v>0</v>
      </c>
      <c r="E4419" t="s">
        <v>219</v>
      </c>
      <c r="F4419" t="s">
        <v>221</v>
      </c>
    </row>
    <row r="4420" spans="1:6" x14ac:dyDescent="0.25">
      <c r="A4420">
        <v>1025</v>
      </c>
      <c r="B4420" t="s">
        <v>1428</v>
      </c>
      <c r="C4420">
        <v>0</v>
      </c>
      <c r="D4420">
        <v>0</v>
      </c>
      <c r="E4420" t="s">
        <v>219</v>
      </c>
      <c r="F4420" t="s">
        <v>221</v>
      </c>
    </row>
    <row r="4421" spans="1:6" x14ac:dyDescent="0.25">
      <c r="A4421">
        <v>1026</v>
      </c>
      <c r="B4421" t="s">
        <v>1428</v>
      </c>
      <c r="C4421">
        <v>0</v>
      </c>
      <c r="D4421">
        <v>0</v>
      </c>
      <c r="E4421" t="s">
        <v>219</v>
      </c>
      <c r="F4421" t="s">
        <v>221</v>
      </c>
    </row>
    <row r="4422" spans="1:6" x14ac:dyDescent="0.25">
      <c r="A4422">
        <v>1027</v>
      </c>
      <c r="B4422" t="s">
        <v>1428</v>
      </c>
      <c r="C4422">
        <v>0</v>
      </c>
      <c r="D4422">
        <v>0</v>
      </c>
      <c r="E4422" t="s">
        <v>219</v>
      </c>
      <c r="F4422" t="s">
        <v>221</v>
      </c>
    </row>
    <row r="4423" spans="1:6" x14ac:dyDescent="0.25">
      <c r="A4423">
        <v>1028</v>
      </c>
      <c r="B4423" t="s">
        <v>1428</v>
      </c>
      <c r="C4423">
        <v>0</v>
      </c>
      <c r="D4423">
        <v>0</v>
      </c>
      <c r="E4423" t="s">
        <v>219</v>
      </c>
      <c r="F4423" t="s">
        <v>221</v>
      </c>
    </row>
    <row r="4424" spans="1:6" x14ac:dyDescent="0.25">
      <c r="A4424">
        <v>1029</v>
      </c>
      <c r="B4424" t="s">
        <v>1428</v>
      </c>
      <c r="C4424">
        <v>0</v>
      </c>
      <c r="D4424">
        <v>0</v>
      </c>
      <c r="E4424" t="s">
        <v>219</v>
      </c>
      <c r="F4424" t="s">
        <v>221</v>
      </c>
    </row>
    <row r="4425" spans="1:6" x14ac:dyDescent="0.25">
      <c r="A4425">
        <v>1030</v>
      </c>
      <c r="B4425" t="s">
        <v>1428</v>
      </c>
      <c r="C4425">
        <v>0</v>
      </c>
      <c r="D4425">
        <v>0</v>
      </c>
      <c r="E4425" t="s">
        <v>219</v>
      </c>
      <c r="F4425" t="s">
        <v>221</v>
      </c>
    </row>
    <row r="4426" spans="1:6" x14ac:dyDescent="0.25">
      <c r="A4426">
        <v>1031</v>
      </c>
      <c r="B4426" t="s">
        <v>1428</v>
      </c>
      <c r="C4426">
        <v>0</v>
      </c>
      <c r="D4426">
        <v>0</v>
      </c>
      <c r="E4426" t="s">
        <v>219</v>
      </c>
      <c r="F4426" t="s">
        <v>221</v>
      </c>
    </row>
    <row r="4427" spans="1:6" x14ac:dyDescent="0.25">
      <c r="A4427">
        <v>1032</v>
      </c>
      <c r="B4427" t="s">
        <v>1428</v>
      </c>
      <c r="C4427">
        <v>0</v>
      </c>
      <c r="D4427">
        <v>0</v>
      </c>
      <c r="E4427" t="s">
        <v>219</v>
      </c>
      <c r="F4427" t="s">
        <v>221</v>
      </c>
    </row>
    <row r="4428" spans="1:6" x14ac:dyDescent="0.25">
      <c r="A4428">
        <v>1033</v>
      </c>
      <c r="B4428" t="s">
        <v>1428</v>
      </c>
      <c r="C4428">
        <v>0</v>
      </c>
      <c r="D4428">
        <v>0</v>
      </c>
      <c r="E4428" t="s">
        <v>219</v>
      </c>
      <c r="F4428" t="s">
        <v>221</v>
      </c>
    </row>
    <row r="4429" spans="1:6" x14ac:dyDescent="0.25">
      <c r="A4429">
        <v>1034</v>
      </c>
      <c r="B4429" t="s">
        <v>1428</v>
      </c>
      <c r="C4429">
        <v>0</v>
      </c>
      <c r="D4429">
        <v>0</v>
      </c>
      <c r="E4429" t="s">
        <v>219</v>
      </c>
      <c r="F4429" t="s">
        <v>221</v>
      </c>
    </row>
    <row r="4430" spans="1:6" x14ac:dyDescent="0.25">
      <c r="A4430">
        <v>1035</v>
      </c>
      <c r="B4430" t="s">
        <v>1428</v>
      </c>
      <c r="C4430">
        <v>0</v>
      </c>
      <c r="D4430">
        <v>0</v>
      </c>
      <c r="E4430" t="s">
        <v>219</v>
      </c>
      <c r="F4430" t="s">
        <v>221</v>
      </c>
    </row>
    <row r="4431" spans="1:6" x14ac:dyDescent="0.25">
      <c r="A4431">
        <v>1036</v>
      </c>
      <c r="B4431" t="s">
        <v>1428</v>
      </c>
      <c r="C4431">
        <v>0</v>
      </c>
      <c r="D4431">
        <v>0</v>
      </c>
      <c r="E4431" t="s">
        <v>219</v>
      </c>
      <c r="F4431" t="s">
        <v>221</v>
      </c>
    </row>
    <row r="4432" spans="1:6" x14ac:dyDescent="0.25">
      <c r="A4432">
        <v>1037</v>
      </c>
      <c r="B4432" t="s">
        <v>1428</v>
      </c>
      <c r="C4432">
        <v>0</v>
      </c>
      <c r="D4432">
        <v>0</v>
      </c>
      <c r="E4432" t="s">
        <v>219</v>
      </c>
      <c r="F4432" t="s">
        <v>221</v>
      </c>
    </row>
    <row r="4433" spans="1:6" x14ac:dyDescent="0.25">
      <c r="A4433">
        <v>1038</v>
      </c>
      <c r="B4433" t="s">
        <v>1428</v>
      </c>
      <c r="C4433">
        <v>0</v>
      </c>
      <c r="D4433">
        <v>0</v>
      </c>
      <c r="E4433" t="s">
        <v>219</v>
      </c>
      <c r="F4433" t="s">
        <v>221</v>
      </c>
    </row>
    <row r="4434" spans="1:6" x14ac:dyDescent="0.25">
      <c r="A4434">
        <v>1039</v>
      </c>
      <c r="B4434" t="s">
        <v>1428</v>
      </c>
      <c r="C4434">
        <v>0</v>
      </c>
      <c r="D4434">
        <v>0</v>
      </c>
      <c r="E4434" t="s">
        <v>219</v>
      </c>
      <c r="F4434" t="s">
        <v>221</v>
      </c>
    </row>
    <row r="4435" spans="1:6" x14ac:dyDescent="0.25">
      <c r="A4435">
        <v>1040</v>
      </c>
      <c r="B4435" t="s">
        <v>1428</v>
      </c>
      <c r="C4435">
        <v>0</v>
      </c>
      <c r="D4435">
        <v>0</v>
      </c>
      <c r="E4435" t="s">
        <v>219</v>
      </c>
      <c r="F4435" t="s">
        <v>221</v>
      </c>
    </row>
    <row r="4436" spans="1:6" x14ac:dyDescent="0.25">
      <c r="A4436">
        <v>1041</v>
      </c>
      <c r="B4436" t="s">
        <v>1428</v>
      </c>
      <c r="C4436">
        <v>0</v>
      </c>
      <c r="D4436">
        <v>0</v>
      </c>
      <c r="E4436" t="s">
        <v>219</v>
      </c>
      <c r="F4436" t="s">
        <v>221</v>
      </c>
    </row>
    <row r="4437" spans="1:6" x14ac:dyDescent="0.25">
      <c r="A4437">
        <v>1042</v>
      </c>
      <c r="B4437" t="s">
        <v>1428</v>
      </c>
      <c r="C4437">
        <v>0</v>
      </c>
      <c r="D4437">
        <v>0</v>
      </c>
      <c r="E4437" t="s">
        <v>219</v>
      </c>
      <c r="F4437" t="s">
        <v>221</v>
      </c>
    </row>
    <row r="4438" spans="1:6" x14ac:dyDescent="0.25">
      <c r="A4438">
        <v>1043</v>
      </c>
      <c r="B4438" t="s">
        <v>1428</v>
      </c>
      <c r="C4438">
        <v>0</v>
      </c>
      <c r="D4438">
        <v>0</v>
      </c>
      <c r="E4438" t="s">
        <v>219</v>
      </c>
      <c r="F4438" t="s">
        <v>221</v>
      </c>
    </row>
    <row r="4439" spans="1:6" x14ac:dyDescent="0.25">
      <c r="A4439">
        <v>1044</v>
      </c>
      <c r="B4439" t="s">
        <v>1428</v>
      </c>
      <c r="C4439">
        <v>0</v>
      </c>
      <c r="D4439">
        <v>0</v>
      </c>
      <c r="E4439" t="s">
        <v>219</v>
      </c>
      <c r="F4439" t="s">
        <v>221</v>
      </c>
    </row>
    <row r="4440" spans="1:6" x14ac:dyDescent="0.25">
      <c r="A4440">
        <v>1045</v>
      </c>
      <c r="B4440" t="s">
        <v>1428</v>
      </c>
      <c r="C4440">
        <v>0</v>
      </c>
      <c r="D4440">
        <v>0</v>
      </c>
      <c r="E4440" t="s">
        <v>219</v>
      </c>
      <c r="F4440" t="s">
        <v>221</v>
      </c>
    </row>
    <row r="4441" spans="1:6" x14ac:dyDescent="0.25">
      <c r="A4441">
        <v>1046</v>
      </c>
      <c r="B4441" t="s">
        <v>1428</v>
      </c>
      <c r="C4441">
        <v>0</v>
      </c>
      <c r="D4441">
        <v>0</v>
      </c>
      <c r="E4441" t="s">
        <v>219</v>
      </c>
      <c r="F4441" t="s">
        <v>221</v>
      </c>
    </row>
    <row r="4442" spans="1:6" x14ac:dyDescent="0.25">
      <c r="A4442">
        <v>1047</v>
      </c>
      <c r="B4442" t="s">
        <v>1428</v>
      </c>
      <c r="C4442">
        <v>0</v>
      </c>
      <c r="D4442">
        <v>0</v>
      </c>
      <c r="E4442" t="s">
        <v>219</v>
      </c>
      <c r="F4442" t="s">
        <v>221</v>
      </c>
    </row>
    <row r="4443" spans="1:6" x14ac:dyDescent="0.25">
      <c r="A4443">
        <v>1048</v>
      </c>
      <c r="B4443" t="s">
        <v>1428</v>
      </c>
      <c r="C4443">
        <v>0</v>
      </c>
      <c r="D4443">
        <v>0</v>
      </c>
      <c r="E4443" t="s">
        <v>219</v>
      </c>
      <c r="F4443" t="s">
        <v>221</v>
      </c>
    </row>
    <row r="4444" spans="1:6" x14ac:dyDescent="0.25">
      <c r="A4444">
        <v>1049</v>
      </c>
      <c r="B4444" t="s">
        <v>1428</v>
      </c>
      <c r="C4444">
        <v>0</v>
      </c>
      <c r="D4444">
        <v>0</v>
      </c>
      <c r="E4444" t="s">
        <v>219</v>
      </c>
      <c r="F4444" t="s">
        <v>221</v>
      </c>
    </row>
    <row r="4445" spans="1:6" x14ac:dyDescent="0.25">
      <c r="A4445">
        <v>1050</v>
      </c>
      <c r="B4445" t="s">
        <v>1428</v>
      </c>
      <c r="C4445">
        <v>0</v>
      </c>
      <c r="D4445">
        <v>0</v>
      </c>
      <c r="E4445" t="s">
        <v>219</v>
      </c>
      <c r="F4445" t="s">
        <v>221</v>
      </c>
    </row>
    <row r="4446" spans="1:6" x14ac:dyDescent="0.25">
      <c r="A4446">
        <v>1051</v>
      </c>
      <c r="B4446" t="s">
        <v>1428</v>
      </c>
      <c r="C4446">
        <v>0</v>
      </c>
      <c r="D4446">
        <v>0</v>
      </c>
      <c r="E4446" t="s">
        <v>219</v>
      </c>
      <c r="F4446" t="s">
        <v>221</v>
      </c>
    </row>
    <row r="4447" spans="1:6" x14ac:dyDescent="0.25">
      <c r="A4447">
        <v>1052</v>
      </c>
      <c r="B4447" t="s">
        <v>1428</v>
      </c>
      <c r="C4447">
        <v>0</v>
      </c>
      <c r="D4447">
        <v>0</v>
      </c>
      <c r="E4447" t="s">
        <v>219</v>
      </c>
      <c r="F4447" t="s">
        <v>221</v>
      </c>
    </row>
    <row r="4448" spans="1:6" x14ac:dyDescent="0.25">
      <c r="A4448">
        <v>1053</v>
      </c>
      <c r="B4448" t="s">
        <v>1428</v>
      </c>
      <c r="C4448">
        <v>0</v>
      </c>
      <c r="D4448">
        <v>0</v>
      </c>
      <c r="E4448" t="s">
        <v>219</v>
      </c>
      <c r="F4448" t="s">
        <v>221</v>
      </c>
    </row>
    <row r="4449" spans="1:6" x14ac:dyDescent="0.25">
      <c r="A4449">
        <v>1054</v>
      </c>
      <c r="B4449" t="s">
        <v>1428</v>
      </c>
      <c r="C4449">
        <v>0</v>
      </c>
      <c r="D4449">
        <v>0</v>
      </c>
      <c r="E4449" t="s">
        <v>219</v>
      </c>
      <c r="F4449" t="s">
        <v>221</v>
      </c>
    </row>
    <row r="4450" spans="1:6" x14ac:dyDescent="0.25">
      <c r="A4450">
        <v>1055</v>
      </c>
      <c r="B4450" t="s">
        <v>1428</v>
      </c>
      <c r="C4450">
        <v>0</v>
      </c>
      <c r="D4450">
        <v>0</v>
      </c>
      <c r="E4450" t="s">
        <v>219</v>
      </c>
      <c r="F4450" t="s">
        <v>221</v>
      </c>
    </row>
    <row r="4451" spans="1:6" x14ac:dyDescent="0.25">
      <c r="A4451">
        <v>1056</v>
      </c>
      <c r="B4451" t="s">
        <v>1428</v>
      </c>
      <c r="C4451">
        <v>0</v>
      </c>
      <c r="D4451">
        <v>0</v>
      </c>
      <c r="E4451" t="s">
        <v>219</v>
      </c>
      <c r="F4451" t="s">
        <v>221</v>
      </c>
    </row>
    <row r="4452" spans="1:6" x14ac:dyDescent="0.25">
      <c r="A4452">
        <v>1057</v>
      </c>
      <c r="B4452" t="s">
        <v>1428</v>
      </c>
      <c r="C4452">
        <v>0</v>
      </c>
      <c r="D4452">
        <v>0</v>
      </c>
      <c r="E4452" t="s">
        <v>219</v>
      </c>
      <c r="F4452" t="s">
        <v>221</v>
      </c>
    </row>
    <row r="4453" spans="1:6" x14ac:dyDescent="0.25">
      <c r="A4453">
        <v>1058</v>
      </c>
      <c r="B4453" t="s">
        <v>1428</v>
      </c>
      <c r="C4453">
        <v>0</v>
      </c>
      <c r="D4453">
        <v>0</v>
      </c>
      <c r="E4453" t="s">
        <v>219</v>
      </c>
      <c r="F4453" t="s">
        <v>221</v>
      </c>
    </row>
    <row r="4454" spans="1:6" x14ac:dyDescent="0.25">
      <c r="A4454">
        <v>1059</v>
      </c>
      <c r="B4454" t="s">
        <v>1428</v>
      </c>
      <c r="C4454">
        <v>0</v>
      </c>
      <c r="D4454">
        <v>0</v>
      </c>
      <c r="E4454" t="s">
        <v>219</v>
      </c>
      <c r="F4454" t="s">
        <v>221</v>
      </c>
    </row>
    <row r="4455" spans="1:6" x14ac:dyDescent="0.25">
      <c r="A4455">
        <v>1060</v>
      </c>
      <c r="B4455" t="s">
        <v>1428</v>
      </c>
      <c r="C4455">
        <v>0</v>
      </c>
      <c r="D4455">
        <v>0</v>
      </c>
      <c r="E4455" t="s">
        <v>219</v>
      </c>
      <c r="F4455" t="s">
        <v>221</v>
      </c>
    </row>
    <row r="4456" spans="1:6" x14ac:dyDescent="0.25">
      <c r="A4456">
        <v>1061</v>
      </c>
      <c r="B4456" t="s">
        <v>1428</v>
      </c>
      <c r="C4456">
        <v>0</v>
      </c>
      <c r="D4456">
        <v>0</v>
      </c>
      <c r="E4456" t="s">
        <v>219</v>
      </c>
      <c r="F4456" t="s">
        <v>221</v>
      </c>
    </row>
    <row r="4457" spans="1:6" x14ac:dyDescent="0.25">
      <c r="A4457">
        <v>1062</v>
      </c>
      <c r="B4457" t="s">
        <v>1428</v>
      </c>
      <c r="C4457">
        <v>0</v>
      </c>
      <c r="D4457">
        <v>0</v>
      </c>
      <c r="E4457" t="s">
        <v>219</v>
      </c>
      <c r="F4457" t="s">
        <v>221</v>
      </c>
    </row>
    <row r="4458" spans="1:6" x14ac:dyDescent="0.25">
      <c r="A4458">
        <v>1063</v>
      </c>
      <c r="B4458" t="s">
        <v>1428</v>
      </c>
      <c r="C4458">
        <v>0</v>
      </c>
      <c r="D4458">
        <v>0</v>
      </c>
      <c r="E4458" t="s">
        <v>219</v>
      </c>
      <c r="F4458" t="s">
        <v>221</v>
      </c>
    </row>
    <row r="4459" spans="1:6" x14ac:dyDescent="0.25">
      <c r="A4459">
        <v>1064</v>
      </c>
      <c r="B4459" t="s">
        <v>1428</v>
      </c>
      <c r="C4459">
        <v>0</v>
      </c>
      <c r="D4459">
        <v>0</v>
      </c>
      <c r="E4459" t="s">
        <v>219</v>
      </c>
      <c r="F4459" t="s">
        <v>221</v>
      </c>
    </row>
    <row r="4460" spans="1:6" x14ac:dyDescent="0.25">
      <c r="A4460">
        <v>1065</v>
      </c>
      <c r="B4460" t="s">
        <v>1428</v>
      </c>
      <c r="C4460">
        <v>0</v>
      </c>
      <c r="D4460">
        <v>0</v>
      </c>
      <c r="E4460" t="s">
        <v>219</v>
      </c>
      <c r="F4460" t="s">
        <v>221</v>
      </c>
    </row>
    <row r="4461" spans="1:6" x14ac:dyDescent="0.25">
      <c r="A4461">
        <v>1066</v>
      </c>
      <c r="B4461" t="s">
        <v>1428</v>
      </c>
      <c r="C4461">
        <v>0</v>
      </c>
      <c r="D4461">
        <v>0</v>
      </c>
      <c r="E4461" t="s">
        <v>219</v>
      </c>
      <c r="F4461" t="s">
        <v>221</v>
      </c>
    </row>
    <row r="4462" spans="1:6" x14ac:dyDescent="0.25">
      <c r="A4462">
        <v>1067</v>
      </c>
      <c r="B4462" t="s">
        <v>1428</v>
      </c>
      <c r="C4462">
        <v>0</v>
      </c>
      <c r="D4462">
        <v>0</v>
      </c>
      <c r="E4462" t="s">
        <v>219</v>
      </c>
      <c r="F4462" t="s">
        <v>221</v>
      </c>
    </row>
    <row r="4463" spans="1:6" x14ac:dyDescent="0.25">
      <c r="A4463">
        <v>1068</v>
      </c>
      <c r="B4463" t="s">
        <v>1428</v>
      </c>
      <c r="C4463">
        <v>0</v>
      </c>
      <c r="D4463">
        <v>0</v>
      </c>
      <c r="E4463" t="s">
        <v>219</v>
      </c>
      <c r="F4463" t="s">
        <v>221</v>
      </c>
    </row>
    <row r="4464" spans="1:6" x14ac:dyDescent="0.25">
      <c r="A4464">
        <v>1069</v>
      </c>
      <c r="B4464" t="s">
        <v>1428</v>
      </c>
      <c r="C4464">
        <v>0</v>
      </c>
      <c r="D4464">
        <v>0</v>
      </c>
      <c r="E4464" t="s">
        <v>219</v>
      </c>
      <c r="F4464" t="s">
        <v>221</v>
      </c>
    </row>
    <row r="4465" spans="1:6" x14ac:dyDescent="0.25">
      <c r="A4465">
        <v>1070</v>
      </c>
      <c r="B4465" t="s">
        <v>1428</v>
      </c>
      <c r="C4465">
        <v>0</v>
      </c>
      <c r="D4465">
        <v>0</v>
      </c>
      <c r="E4465" t="s">
        <v>219</v>
      </c>
      <c r="F4465" t="s">
        <v>221</v>
      </c>
    </row>
    <row r="4466" spans="1:6" x14ac:dyDescent="0.25">
      <c r="A4466">
        <v>1071</v>
      </c>
      <c r="B4466" t="s">
        <v>1428</v>
      </c>
      <c r="C4466">
        <v>0</v>
      </c>
      <c r="D4466">
        <v>0</v>
      </c>
      <c r="E4466" t="s">
        <v>219</v>
      </c>
      <c r="F4466" t="s">
        <v>221</v>
      </c>
    </row>
    <row r="4467" spans="1:6" x14ac:dyDescent="0.25">
      <c r="A4467">
        <v>1072</v>
      </c>
      <c r="B4467" t="s">
        <v>1428</v>
      </c>
      <c r="C4467">
        <v>0</v>
      </c>
      <c r="D4467">
        <v>0</v>
      </c>
      <c r="E4467" t="s">
        <v>219</v>
      </c>
      <c r="F4467" t="s">
        <v>221</v>
      </c>
    </row>
    <row r="4468" spans="1:6" x14ac:dyDescent="0.25">
      <c r="A4468">
        <v>1073</v>
      </c>
      <c r="B4468" t="s">
        <v>1428</v>
      </c>
      <c r="C4468">
        <v>0</v>
      </c>
      <c r="D4468">
        <v>0</v>
      </c>
      <c r="E4468" t="s">
        <v>219</v>
      </c>
      <c r="F4468" t="s">
        <v>221</v>
      </c>
    </row>
    <row r="4469" spans="1:6" x14ac:dyDescent="0.25">
      <c r="A4469">
        <v>1074</v>
      </c>
      <c r="B4469" t="s">
        <v>1428</v>
      </c>
      <c r="C4469">
        <v>0</v>
      </c>
      <c r="D4469">
        <v>0</v>
      </c>
      <c r="E4469" t="s">
        <v>219</v>
      </c>
      <c r="F4469" t="s">
        <v>221</v>
      </c>
    </row>
    <row r="4470" spans="1:6" x14ac:dyDescent="0.25">
      <c r="A4470">
        <v>1075</v>
      </c>
      <c r="B4470" t="s">
        <v>1428</v>
      </c>
      <c r="C4470">
        <v>0</v>
      </c>
      <c r="D4470">
        <v>0</v>
      </c>
      <c r="E4470" t="s">
        <v>219</v>
      </c>
      <c r="F4470" t="s">
        <v>221</v>
      </c>
    </row>
    <row r="4471" spans="1:6" x14ac:dyDescent="0.25">
      <c r="A4471">
        <v>1076</v>
      </c>
      <c r="B4471" t="s">
        <v>1428</v>
      </c>
      <c r="C4471">
        <v>0</v>
      </c>
      <c r="D4471">
        <v>0</v>
      </c>
      <c r="E4471" t="s">
        <v>219</v>
      </c>
      <c r="F4471" t="s">
        <v>221</v>
      </c>
    </row>
    <row r="4472" spans="1:6" x14ac:dyDescent="0.25">
      <c r="A4472">
        <v>1077</v>
      </c>
      <c r="B4472" t="s">
        <v>1428</v>
      </c>
      <c r="C4472">
        <v>0</v>
      </c>
      <c r="D4472">
        <v>0</v>
      </c>
      <c r="E4472" t="s">
        <v>219</v>
      </c>
      <c r="F4472" t="s">
        <v>221</v>
      </c>
    </row>
    <row r="4473" spans="1:6" x14ac:dyDescent="0.25">
      <c r="A4473">
        <v>1078</v>
      </c>
      <c r="B4473" t="s">
        <v>1428</v>
      </c>
      <c r="C4473">
        <v>0</v>
      </c>
      <c r="D4473">
        <v>0</v>
      </c>
      <c r="E4473" t="s">
        <v>219</v>
      </c>
      <c r="F4473" t="s">
        <v>221</v>
      </c>
    </row>
    <row r="4474" spans="1:6" x14ac:dyDescent="0.25">
      <c r="A4474">
        <v>1079</v>
      </c>
      <c r="B4474" t="s">
        <v>1428</v>
      </c>
      <c r="C4474">
        <v>0</v>
      </c>
      <c r="D4474">
        <v>0</v>
      </c>
      <c r="E4474" t="s">
        <v>219</v>
      </c>
      <c r="F4474" t="s">
        <v>221</v>
      </c>
    </row>
    <row r="4475" spans="1:6" x14ac:dyDescent="0.25">
      <c r="A4475">
        <v>1080</v>
      </c>
      <c r="B4475" t="s">
        <v>1428</v>
      </c>
      <c r="C4475">
        <v>0</v>
      </c>
      <c r="D4475">
        <v>0</v>
      </c>
      <c r="E4475" t="s">
        <v>219</v>
      </c>
      <c r="F4475" t="s">
        <v>221</v>
      </c>
    </row>
    <row r="4476" spans="1:6" x14ac:dyDescent="0.25">
      <c r="A4476">
        <v>1081</v>
      </c>
      <c r="B4476" t="s">
        <v>1428</v>
      </c>
      <c r="C4476">
        <v>0</v>
      </c>
      <c r="D4476">
        <v>0</v>
      </c>
      <c r="E4476" t="s">
        <v>219</v>
      </c>
      <c r="F4476" t="s">
        <v>221</v>
      </c>
    </row>
    <row r="4477" spans="1:6" x14ac:dyDescent="0.25">
      <c r="A4477">
        <v>1082</v>
      </c>
      <c r="B4477" t="s">
        <v>1428</v>
      </c>
      <c r="C4477">
        <v>0</v>
      </c>
      <c r="D4477">
        <v>0</v>
      </c>
      <c r="E4477" t="s">
        <v>219</v>
      </c>
      <c r="F4477" t="s">
        <v>221</v>
      </c>
    </row>
    <row r="4478" spans="1:6" x14ac:dyDescent="0.25">
      <c r="A4478">
        <v>1083</v>
      </c>
      <c r="B4478" t="s">
        <v>1428</v>
      </c>
      <c r="C4478">
        <v>0</v>
      </c>
      <c r="D4478">
        <v>0</v>
      </c>
      <c r="E4478" t="s">
        <v>219</v>
      </c>
      <c r="F4478" t="s">
        <v>221</v>
      </c>
    </row>
    <row r="4479" spans="1:6" x14ac:dyDescent="0.25">
      <c r="A4479">
        <v>1084</v>
      </c>
      <c r="B4479" t="s">
        <v>1428</v>
      </c>
      <c r="C4479">
        <v>0</v>
      </c>
      <c r="D4479">
        <v>0</v>
      </c>
      <c r="E4479" t="s">
        <v>219</v>
      </c>
      <c r="F4479" t="s">
        <v>221</v>
      </c>
    </row>
    <row r="4480" spans="1:6" x14ac:dyDescent="0.25">
      <c r="A4480">
        <v>1085</v>
      </c>
      <c r="B4480" t="s">
        <v>1428</v>
      </c>
      <c r="C4480">
        <v>0</v>
      </c>
      <c r="D4480">
        <v>0</v>
      </c>
      <c r="E4480" t="s">
        <v>219</v>
      </c>
      <c r="F4480" t="s">
        <v>221</v>
      </c>
    </row>
    <row r="4481" spans="1:6" x14ac:dyDescent="0.25">
      <c r="A4481">
        <v>1086</v>
      </c>
      <c r="B4481" t="s">
        <v>1428</v>
      </c>
      <c r="C4481">
        <v>0</v>
      </c>
      <c r="D4481">
        <v>0</v>
      </c>
      <c r="E4481" t="s">
        <v>219</v>
      </c>
      <c r="F4481" t="s">
        <v>221</v>
      </c>
    </row>
    <row r="4482" spans="1:6" x14ac:dyDescent="0.25">
      <c r="A4482">
        <v>1087</v>
      </c>
      <c r="B4482" t="s">
        <v>1428</v>
      </c>
      <c r="C4482">
        <v>0</v>
      </c>
      <c r="D4482">
        <v>0</v>
      </c>
      <c r="E4482" t="s">
        <v>219</v>
      </c>
      <c r="F4482" t="s">
        <v>221</v>
      </c>
    </row>
    <row r="4483" spans="1:6" x14ac:dyDescent="0.25">
      <c r="A4483">
        <v>1088</v>
      </c>
      <c r="B4483" t="s">
        <v>1428</v>
      </c>
      <c r="C4483">
        <v>0</v>
      </c>
      <c r="D4483">
        <v>0</v>
      </c>
      <c r="E4483" t="s">
        <v>219</v>
      </c>
      <c r="F4483" t="s">
        <v>221</v>
      </c>
    </row>
    <row r="4484" spans="1:6" x14ac:dyDescent="0.25">
      <c r="A4484">
        <v>1089</v>
      </c>
      <c r="B4484" t="s">
        <v>1428</v>
      </c>
      <c r="C4484">
        <v>0</v>
      </c>
      <c r="D4484">
        <v>0</v>
      </c>
      <c r="E4484" t="s">
        <v>219</v>
      </c>
      <c r="F4484" t="s">
        <v>221</v>
      </c>
    </row>
    <row r="4485" spans="1:6" x14ac:dyDescent="0.25">
      <c r="A4485">
        <v>1090</v>
      </c>
      <c r="B4485" t="s">
        <v>1428</v>
      </c>
      <c r="C4485">
        <v>0</v>
      </c>
      <c r="D4485">
        <v>0</v>
      </c>
      <c r="E4485" t="s">
        <v>219</v>
      </c>
      <c r="F4485" t="s">
        <v>221</v>
      </c>
    </row>
    <row r="4486" spans="1:6" x14ac:dyDescent="0.25">
      <c r="A4486">
        <v>1091</v>
      </c>
      <c r="B4486" t="s">
        <v>1428</v>
      </c>
      <c r="C4486">
        <v>0</v>
      </c>
      <c r="D4486">
        <v>0</v>
      </c>
      <c r="E4486" t="s">
        <v>219</v>
      </c>
      <c r="F4486" t="s">
        <v>221</v>
      </c>
    </row>
    <row r="4487" spans="1:6" x14ac:dyDescent="0.25">
      <c r="A4487">
        <v>1092</v>
      </c>
      <c r="B4487" t="s">
        <v>1428</v>
      </c>
      <c r="C4487">
        <v>0</v>
      </c>
      <c r="D4487">
        <v>0</v>
      </c>
      <c r="E4487" t="s">
        <v>219</v>
      </c>
      <c r="F4487" t="s">
        <v>221</v>
      </c>
    </row>
    <row r="4488" spans="1:6" x14ac:dyDescent="0.25">
      <c r="A4488">
        <v>1093</v>
      </c>
      <c r="B4488" t="s">
        <v>1428</v>
      </c>
      <c r="C4488">
        <v>0</v>
      </c>
      <c r="D4488">
        <v>0</v>
      </c>
      <c r="E4488" t="s">
        <v>219</v>
      </c>
      <c r="F4488" t="s">
        <v>221</v>
      </c>
    </row>
    <row r="4489" spans="1:6" x14ac:dyDescent="0.25">
      <c r="A4489">
        <v>1094</v>
      </c>
      <c r="B4489" t="s">
        <v>1428</v>
      </c>
      <c r="C4489">
        <v>0</v>
      </c>
      <c r="D4489">
        <v>0</v>
      </c>
      <c r="E4489" t="s">
        <v>219</v>
      </c>
      <c r="F4489" t="s">
        <v>221</v>
      </c>
    </row>
    <row r="4490" spans="1:6" x14ac:dyDescent="0.25">
      <c r="A4490">
        <v>1095</v>
      </c>
      <c r="B4490" t="s">
        <v>1428</v>
      </c>
      <c r="C4490">
        <v>0</v>
      </c>
      <c r="D4490">
        <v>0</v>
      </c>
      <c r="E4490" t="s">
        <v>219</v>
      </c>
      <c r="F4490" t="s">
        <v>221</v>
      </c>
    </row>
    <row r="4491" spans="1:6" x14ac:dyDescent="0.25">
      <c r="A4491">
        <v>1096</v>
      </c>
      <c r="B4491" t="s">
        <v>1428</v>
      </c>
      <c r="C4491">
        <v>0</v>
      </c>
      <c r="D4491">
        <v>0</v>
      </c>
      <c r="E4491" t="s">
        <v>219</v>
      </c>
      <c r="F4491" t="s">
        <v>221</v>
      </c>
    </row>
    <row r="4492" spans="1:6" x14ac:dyDescent="0.25">
      <c r="A4492">
        <v>1097</v>
      </c>
      <c r="B4492" t="s">
        <v>1428</v>
      </c>
      <c r="C4492">
        <v>0</v>
      </c>
      <c r="D4492">
        <v>0</v>
      </c>
      <c r="E4492" t="s">
        <v>219</v>
      </c>
      <c r="F4492" t="s">
        <v>221</v>
      </c>
    </row>
    <row r="4493" spans="1:6" x14ac:dyDescent="0.25">
      <c r="A4493">
        <v>1098</v>
      </c>
      <c r="B4493" t="s">
        <v>1428</v>
      </c>
      <c r="C4493">
        <v>0</v>
      </c>
      <c r="D4493">
        <v>0</v>
      </c>
      <c r="E4493" t="s">
        <v>219</v>
      </c>
      <c r="F4493" t="s">
        <v>221</v>
      </c>
    </row>
    <row r="4494" spans="1:6" x14ac:dyDescent="0.25">
      <c r="A4494">
        <v>1099</v>
      </c>
      <c r="B4494" t="s">
        <v>1428</v>
      </c>
      <c r="C4494">
        <v>0</v>
      </c>
      <c r="D4494">
        <v>0</v>
      </c>
      <c r="E4494" t="s">
        <v>219</v>
      </c>
      <c r="F4494" t="s">
        <v>221</v>
      </c>
    </row>
    <row r="4495" spans="1:6" x14ac:dyDescent="0.25">
      <c r="A4495">
        <v>1100</v>
      </c>
      <c r="B4495" t="s">
        <v>1428</v>
      </c>
      <c r="C4495">
        <v>0</v>
      </c>
      <c r="D4495">
        <v>0</v>
      </c>
      <c r="E4495" t="s">
        <v>219</v>
      </c>
      <c r="F4495" t="s">
        <v>221</v>
      </c>
    </row>
    <row r="4496" spans="1:6" x14ac:dyDescent="0.25">
      <c r="A4496">
        <v>1101</v>
      </c>
      <c r="B4496" t="s">
        <v>1428</v>
      </c>
      <c r="C4496">
        <v>0</v>
      </c>
      <c r="D4496">
        <v>0</v>
      </c>
      <c r="E4496" t="s">
        <v>219</v>
      </c>
      <c r="F4496" t="s">
        <v>221</v>
      </c>
    </row>
    <row r="4497" spans="1:6" x14ac:dyDescent="0.25">
      <c r="A4497">
        <v>1102</v>
      </c>
      <c r="B4497" t="s">
        <v>1428</v>
      </c>
      <c r="C4497">
        <v>0</v>
      </c>
      <c r="D4497">
        <v>0</v>
      </c>
      <c r="E4497" t="s">
        <v>219</v>
      </c>
      <c r="F4497" t="s">
        <v>221</v>
      </c>
    </row>
    <row r="4498" spans="1:6" x14ac:dyDescent="0.25">
      <c r="A4498">
        <v>1103</v>
      </c>
      <c r="B4498" t="s">
        <v>1428</v>
      </c>
      <c r="C4498">
        <v>0</v>
      </c>
      <c r="D4498">
        <v>0</v>
      </c>
      <c r="E4498" t="s">
        <v>219</v>
      </c>
      <c r="F4498" t="s">
        <v>221</v>
      </c>
    </row>
    <row r="4499" spans="1:6" x14ac:dyDescent="0.25">
      <c r="A4499">
        <v>1104</v>
      </c>
      <c r="B4499" t="s">
        <v>1428</v>
      </c>
      <c r="C4499">
        <v>0</v>
      </c>
      <c r="D4499">
        <v>0</v>
      </c>
      <c r="E4499" t="s">
        <v>219</v>
      </c>
      <c r="F4499" t="s">
        <v>221</v>
      </c>
    </row>
    <row r="4500" spans="1:6" x14ac:dyDescent="0.25">
      <c r="A4500">
        <v>1105</v>
      </c>
      <c r="B4500" t="s">
        <v>1428</v>
      </c>
      <c r="C4500">
        <v>0</v>
      </c>
      <c r="D4500">
        <v>0</v>
      </c>
      <c r="E4500" t="s">
        <v>219</v>
      </c>
      <c r="F4500" t="s">
        <v>221</v>
      </c>
    </row>
    <row r="4501" spans="1:6" x14ac:dyDescent="0.25">
      <c r="A4501">
        <v>1106</v>
      </c>
      <c r="B4501" t="s">
        <v>1428</v>
      </c>
      <c r="C4501">
        <v>0</v>
      </c>
      <c r="D4501">
        <v>0</v>
      </c>
      <c r="E4501" t="s">
        <v>219</v>
      </c>
      <c r="F4501" t="s">
        <v>221</v>
      </c>
    </row>
    <row r="4502" spans="1:6" x14ac:dyDescent="0.25">
      <c r="A4502">
        <v>1107</v>
      </c>
      <c r="B4502" t="s">
        <v>1428</v>
      </c>
      <c r="C4502">
        <v>0</v>
      </c>
      <c r="D4502">
        <v>0</v>
      </c>
      <c r="E4502" t="s">
        <v>219</v>
      </c>
      <c r="F4502" t="s">
        <v>221</v>
      </c>
    </row>
    <row r="4503" spans="1:6" x14ac:dyDescent="0.25">
      <c r="A4503">
        <v>1108</v>
      </c>
      <c r="B4503" t="s">
        <v>1428</v>
      </c>
      <c r="C4503">
        <v>0</v>
      </c>
      <c r="D4503">
        <v>0</v>
      </c>
      <c r="E4503" t="s">
        <v>219</v>
      </c>
      <c r="F4503" t="s">
        <v>221</v>
      </c>
    </row>
    <row r="4504" spans="1:6" x14ac:dyDescent="0.25">
      <c r="A4504">
        <v>1109</v>
      </c>
      <c r="B4504" t="s">
        <v>1428</v>
      </c>
      <c r="C4504">
        <v>0</v>
      </c>
      <c r="D4504">
        <v>0</v>
      </c>
      <c r="E4504" t="s">
        <v>219</v>
      </c>
      <c r="F4504" t="s">
        <v>221</v>
      </c>
    </row>
    <row r="4505" spans="1:6" x14ac:dyDescent="0.25">
      <c r="A4505">
        <v>1110</v>
      </c>
      <c r="B4505" t="s">
        <v>1428</v>
      </c>
      <c r="C4505">
        <v>0</v>
      </c>
      <c r="D4505">
        <v>0</v>
      </c>
      <c r="E4505" t="s">
        <v>219</v>
      </c>
      <c r="F4505" t="s">
        <v>221</v>
      </c>
    </row>
    <row r="4506" spans="1:6" x14ac:dyDescent="0.25">
      <c r="A4506">
        <v>1111</v>
      </c>
      <c r="B4506" t="s">
        <v>1428</v>
      </c>
      <c r="C4506">
        <v>0</v>
      </c>
      <c r="D4506">
        <v>0</v>
      </c>
      <c r="E4506" t="s">
        <v>219</v>
      </c>
      <c r="F4506" t="s">
        <v>221</v>
      </c>
    </row>
    <row r="4507" spans="1:6" x14ac:dyDescent="0.25">
      <c r="A4507">
        <v>1112</v>
      </c>
      <c r="B4507" t="s">
        <v>1428</v>
      </c>
      <c r="C4507">
        <v>0</v>
      </c>
      <c r="D4507">
        <v>0</v>
      </c>
      <c r="E4507" t="s">
        <v>219</v>
      </c>
      <c r="F4507" t="s">
        <v>221</v>
      </c>
    </row>
    <row r="4508" spans="1:6" x14ac:dyDescent="0.25">
      <c r="A4508">
        <v>1113</v>
      </c>
      <c r="B4508" t="s">
        <v>1428</v>
      </c>
      <c r="C4508">
        <v>0</v>
      </c>
      <c r="D4508">
        <v>0</v>
      </c>
      <c r="E4508" t="s">
        <v>219</v>
      </c>
      <c r="F4508" t="s">
        <v>221</v>
      </c>
    </row>
    <row r="4509" spans="1:6" x14ac:dyDescent="0.25">
      <c r="A4509">
        <v>1114</v>
      </c>
      <c r="B4509" t="s">
        <v>1428</v>
      </c>
      <c r="C4509">
        <v>0</v>
      </c>
      <c r="D4509">
        <v>0</v>
      </c>
      <c r="E4509" t="s">
        <v>219</v>
      </c>
      <c r="F4509" t="s">
        <v>221</v>
      </c>
    </row>
    <row r="4510" spans="1:6" x14ac:dyDescent="0.25">
      <c r="A4510">
        <v>1115</v>
      </c>
      <c r="B4510" t="s">
        <v>1428</v>
      </c>
      <c r="C4510">
        <v>0</v>
      </c>
      <c r="D4510">
        <v>0</v>
      </c>
      <c r="E4510" t="s">
        <v>219</v>
      </c>
      <c r="F4510" t="s">
        <v>221</v>
      </c>
    </row>
    <row r="4511" spans="1:6" x14ac:dyDescent="0.25">
      <c r="A4511">
        <v>1116</v>
      </c>
      <c r="B4511" t="s">
        <v>1428</v>
      </c>
      <c r="C4511">
        <v>0</v>
      </c>
      <c r="D4511">
        <v>0</v>
      </c>
      <c r="E4511" t="s">
        <v>219</v>
      </c>
      <c r="F4511" t="s">
        <v>221</v>
      </c>
    </row>
    <row r="4512" spans="1:6" x14ac:dyDescent="0.25">
      <c r="A4512">
        <v>1117</v>
      </c>
      <c r="B4512" t="s">
        <v>1428</v>
      </c>
      <c r="C4512">
        <v>0</v>
      </c>
      <c r="D4512">
        <v>0</v>
      </c>
      <c r="E4512" t="s">
        <v>219</v>
      </c>
      <c r="F4512" t="s">
        <v>221</v>
      </c>
    </row>
    <row r="4513" spans="1:6" x14ac:dyDescent="0.25">
      <c r="A4513">
        <v>1118</v>
      </c>
      <c r="B4513" t="s">
        <v>1428</v>
      </c>
      <c r="C4513">
        <v>0</v>
      </c>
      <c r="D4513">
        <v>0</v>
      </c>
      <c r="E4513" t="s">
        <v>219</v>
      </c>
      <c r="F4513" t="s">
        <v>221</v>
      </c>
    </row>
    <row r="4514" spans="1:6" x14ac:dyDescent="0.25">
      <c r="A4514">
        <v>1119</v>
      </c>
      <c r="B4514" t="s">
        <v>1428</v>
      </c>
      <c r="C4514">
        <v>0</v>
      </c>
      <c r="D4514">
        <v>0</v>
      </c>
      <c r="E4514" t="s">
        <v>219</v>
      </c>
      <c r="F4514" t="s">
        <v>221</v>
      </c>
    </row>
    <row r="4515" spans="1:6" x14ac:dyDescent="0.25">
      <c r="A4515">
        <v>1120</v>
      </c>
      <c r="B4515" t="s">
        <v>1428</v>
      </c>
      <c r="C4515">
        <v>0</v>
      </c>
      <c r="D4515">
        <v>0</v>
      </c>
      <c r="E4515" t="s">
        <v>219</v>
      </c>
      <c r="F4515" t="s">
        <v>221</v>
      </c>
    </row>
    <row r="4516" spans="1:6" x14ac:dyDescent="0.25">
      <c r="A4516">
        <v>1121</v>
      </c>
      <c r="B4516" t="s">
        <v>1428</v>
      </c>
      <c r="C4516">
        <v>0</v>
      </c>
      <c r="D4516">
        <v>0</v>
      </c>
      <c r="E4516" t="s">
        <v>219</v>
      </c>
      <c r="F4516" t="s">
        <v>221</v>
      </c>
    </row>
    <row r="4517" spans="1:6" x14ac:dyDescent="0.25">
      <c r="A4517">
        <v>1122</v>
      </c>
      <c r="B4517" t="s">
        <v>1428</v>
      </c>
      <c r="C4517">
        <v>0</v>
      </c>
      <c r="D4517">
        <v>0</v>
      </c>
      <c r="E4517" t="s">
        <v>219</v>
      </c>
      <c r="F4517" t="s">
        <v>221</v>
      </c>
    </row>
    <row r="4518" spans="1:6" x14ac:dyDescent="0.25">
      <c r="A4518">
        <v>1123</v>
      </c>
      <c r="B4518" t="s">
        <v>1428</v>
      </c>
      <c r="C4518">
        <v>0</v>
      </c>
      <c r="D4518">
        <v>0</v>
      </c>
      <c r="E4518" t="s">
        <v>219</v>
      </c>
      <c r="F4518" t="s">
        <v>221</v>
      </c>
    </row>
    <row r="4519" spans="1:6" x14ac:dyDescent="0.25">
      <c r="A4519">
        <v>1124</v>
      </c>
      <c r="B4519" t="s">
        <v>1428</v>
      </c>
      <c r="C4519">
        <v>0</v>
      </c>
      <c r="D4519">
        <v>0</v>
      </c>
      <c r="E4519" t="s">
        <v>219</v>
      </c>
      <c r="F4519" t="s">
        <v>221</v>
      </c>
    </row>
    <row r="4520" spans="1:6" x14ac:dyDescent="0.25">
      <c r="A4520">
        <v>1125</v>
      </c>
      <c r="B4520" t="s">
        <v>1428</v>
      </c>
      <c r="C4520">
        <v>0</v>
      </c>
      <c r="D4520">
        <v>0</v>
      </c>
      <c r="E4520" t="s">
        <v>219</v>
      </c>
      <c r="F4520" t="s">
        <v>221</v>
      </c>
    </row>
    <row r="4521" spans="1:6" x14ac:dyDescent="0.25">
      <c r="A4521">
        <v>1126</v>
      </c>
      <c r="B4521" t="s">
        <v>1428</v>
      </c>
      <c r="C4521">
        <v>0</v>
      </c>
      <c r="D4521">
        <v>0</v>
      </c>
      <c r="E4521" t="s">
        <v>219</v>
      </c>
      <c r="F4521" t="s">
        <v>221</v>
      </c>
    </row>
    <row r="4522" spans="1:6" x14ac:dyDescent="0.25">
      <c r="A4522">
        <v>1127</v>
      </c>
      <c r="B4522" t="s">
        <v>1428</v>
      </c>
      <c r="C4522">
        <v>0</v>
      </c>
      <c r="D4522">
        <v>0</v>
      </c>
      <c r="E4522" t="s">
        <v>219</v>
      </c>
      <c r="F4522" t="s">
        <v>221</v>
      </c>
    </row>
    <row r="4523" spans="1:6" x14ac:dyDescent="0.25">
      <c r="A4523">
        <v>1128</v>
      </c>
      <c r="B4523" t="s">
        <v>1428</v>
      </c>
      <c r="C4523">
        <v>0</v>
      </c>
      <c r="D4523">
        <v>0</v>
      </c>
      <c r="E4523" t="s">
        <v>219</v>
      </c>
      <c r="F4523" t="s">
        <v>221</v>
      </c>
    </row>
    <row r="4524" spans="1:6" x14ac:dyDescent="0.25">
      <c r="A4524">
        <v>1129</v>
      </c>
      <c r="B4524" t="s">
        <v>1428</v>
      </c>
      <c r="C4524">
        <v>0</v>
      </c>
      <c r="D4524">
        <v>0</v>
      </c>
      <c r="E4524" t="s">
        <v>219</v>
      </c>
      <c r="F4524" t="s">
        <v>221</v>
      </c>
    </row>
    <row r="4525" spans="1:6" x14ac:dyDescent="0.25">
      <c r="A4525">
        <v>1130</v>
      </c>
      <c r="B4525" t="s">
        <v>1428</v>
      </c>
      <c r="C4525">
        <v>0</v>
      </c>
      <c r="D4525">
        <v>0</v>
      </c>
      <c r="E4525" t="s">
        <v>219</v>
      </c>
      <c r="F4525" t="s">
        <v>221</v>
      </c>
    </row>
    <row r="4526" spans="1:6" x14ac:dyDescent="0.25">
      <c r="A4526">
        <v>1131</v>
      </c>
      <c r="B4526" t="s">
        <v>1428</v>
      </c>
      <c r="C4526">
        <v>0</v>
      </c>
      <c r="D4526">
        <v>0</v>
      </c>
      <c r="E4526" t="s">
        <v>219</v>
      </c>
      <c r="F4526" t="s">
        <v>221</v>
      </c>
    </row>
    <row r="4527" spans="1:6" x14ac:dyDescent="0.25">
      <c r="A4527">
        <v>1132</v>
      </c>
      <c r="B4527" t="s">
        <v>1428</v>
      </c>
      <c r="C4527">
        <v>0</v>
      </c>
      <c r="D4527">
        <v>0</v>
      </c>
      <c r="E4527" t="s">
        <v>219</v>
      </c>
      <c r="F4527" t="s">
        <v>221</v>
      </c>
    </row>
    <row r="4528" spans="1:6" x14ac:dyDescent="0.25">
      <c r="A4528">
        <v>1133</v>
      </c>
      <c r="B4528" t="s">
        <v>1428</v>
      </c>
      <c r="C4528">
        <v>0</v>
      </c>
      <c r="D4528">
        <v>0</v>
      </c>
      <c r="E4528" t="s">
        <v>219</v>
      </c>
      <c r="F4528" t="s">
        <v>221</v>
      </c>
    </row>
    <row r="4529" spans="1:6" x14ac:dyDescent="0.25">
      <c r="A4529">
        <v>1134</v>
      </c>
      <c r="B4529" t="s">
        <v>1428</v>
      </c>
      <c r="C4529">
        <v>0</v>
      </c>
      <c r="D4529">
        <v>0</v>
      </c>
      <c r="E4529" t="s">
        <v>219</v>
      </c>
      <c r="F4529" t="s">
        <v>221</v>
      </c>
    </row>
    <row r="4530" spans="1:6" x14ac:dyDescent="0.25">
      <c r="A4530">
        <v>1135</v>
      </c>
      <c r="B4530" t="s">
        <v>1428</v>
      </c>
      <c r="C4530">
        <v>0</v>
      </c>
      <c r="D4530">
        <v>0</v>
      </c>
      <c r="E4530" t="s">
        <v>219</v>
      </c>
      <c r="F4530" t="s">
        <v>221</v>
      </c>
    </row>
    <row r="4531" spans="1:6" x14ac:dyDescent="0.25">
      <c r="A4531">
        <v>1136</v>
      </c>
      <c r="B4531" t="s">
        <v>1428</v>
      </c>
      <c r="C4531">
        <v>0</v>
      </c>
      <c r="D4531">
        <v>0</v>
      </c>
      <c r="E4531" t="s">
        <v>219</v>
      </c>
      <c r="F4531" t="s">
        <v>221</v>
      </c>
    </row>
    <row r="4532" spans="1:6" x14ac:dyDescent="0.25">
      <c r="A4532">
        <v>1137</v>
      </c>
      <c r="B4532" t="s">
        <v>1428</v>
      </c>
      <c r="C4532">
        <v>0</v>
      </c>
      <c r="D4532">
        <v>0</v>
      </c>
      <c r="E4532" t="s">
        <v>219</v>
      </c>
      <c r="F4532" t="s">
        <v>221</v>
      </c>
    </row>
    <row r="4533" spans="1:6" x14ac:dyDescent="0.25">
      <c r="A4533">
        <v>1138</v>
      </c>
      <c r="B4533" t="s">
        <v>1428</v>
      </c>
      <c r="C4533">
        <v>0</v>
      </c>
      <c r="D4533">
        <v>0</v>
      </c>
      <c r="E4533" t="s">
        <v>219</v>
      </c>
      <c r="F4533" t="s">
        <v>221</v>
      </c>
    </row>
    <row r="4534" spans="1:6" x14ac:dyDescent="0.25">
      <c r="A4534">
        <v>1139</v>
      </c>
      <c r="B4534" t="s">
        <v>1428</v>
      </c>
      <c r="C4534">
        <v>0</v>
      </c>
      <c r="D4534">
        <v>0</v>
      </c>
      <c r="E4534" t="s">
        <v>219</v>
      </c>
      <c r="F4534" t="s">
        <v>221</v>
      </c>
    </row>
    <row r="4535" spans="1:6" x14ac:dyDescent="0.25">
      <c r="A4535">
        <v>1140</v>
      </c>
      <c r="B4535" t="s">
        <v>1428</v>
      </c>
      <c r="C4535">
        <v>0</v>
      </c>
      <c r="D4535">
        <v>0</v>
      </c>
      <c r="E4535" t="s">
        <v>219</v>
      </c>
      <c r="F4535" t="s">
        <v>221</v>
      </c>
    </row>
    <row r="4536" spans="1:6" x14ac:dyDescent="0.25">
      <c r="A4536">
        <v>1141</v>
      </c>
      <c r="B4536" t="s">
        <v>1428</v>
      </c>
      <c r="C4536">
        <v>0</v>
      </c>
      <c r="D4536">
        <v>0</v>
      </c>
      <c r="E4536" t="s">
        <v>219</v>
      </c>
      <c r="F4536" t="s">
        <v>221</v>
      </c>
    </row>
    <row r="4537" spans="1:6" x14ac:dyDescent="0.25">
      <c r="A4537">
        <v>1142</v>
      </c>
      <c r="B4537" t="s">
        <v>2857</v>
      </c>
      <c r="C4537">
        <v>0</v>
      </c>
      <c r="D4537">
        <v>0</v>
      </c>
      <c r="E4537" t="s">
        <v>2844</v>
      </c>
      <c r="F4537" t="s">
        <v>2846</v>
      </c>
    </row>
  </sheetData>
  <mergeCells count="4">
    <mergeCell ref="A1280:F1280"/>
    <mergeCell ref="A2417:F2417"/>
    <mergeCell ref="A3395:F3395"/>
    <mergeCell ref="A4:F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350"/>
  <sheetViews>
    <sheetView topLeftCell="A3" workbookViewId="0">
      <selection activeCell="D10" sqref="D10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s="100" customFormat="1" x14ac:dyDescent="0.25">
      <c r="A4" s="102" t="s">
        <v>5524</v>
      </c>
      <c r="B4" s="102"/>
      <c r="C4" s="102"/>
      <c r="D4" s="102"/>
      <c r="E4" s="102"/>
      <c r="F4" s="102"/>
    </row>
    <row r="5" spans="1:6" x14ac:dyDescent="0.25">
      <c r="A5">
        <v>1</v>
      </c>
      <c r="B5" t="s">
        <v>5624</v>
      </c>
      <c r="C5">
        <v>0</v>
      </c>
      <c r="D5">
        <v>0</v>
      </c>
      <c r="E5" t="s">
        <v>1809</v>
      </c>
      <c r="F5" t="s">
        <v>5625</v>
      </c>
    </row>
    <row r="6" spans="1:6" x14ac:dyDescent="0.25">
      <c r="A6">
        <v>2</v>
      </c>
      <c r="B6" t="s">
        <v>5626</v>
      </c>
      <c r="C6">
        <v>0</v>
      </c>
      <c r="D6">
        <v>0</v>
      </c>
      <c r="E6" t="s">
        <v>1809</v>
      </c>
      <c r="F6" t="s">
        <v>5627</v>
      </c>
    </row>
    <row r="7" spans="1:6" x14ac:dyDescent="0.25">
      <c r="A7">
        <v>3</v>
      </c>
      <c r="B7" t="s">
        <v>5626</v>
      </c>
      <c r="C7">
        <v>13022</v>
      </c>
      <c r="D7">
        <v>13022</v>
      </c>
      <c r="E7" t="s">
        <v>1809</v>
      </c>
      <c r="F7" t="s">
        <v>5627</v>
      </c>
    </row>
    <row r="8" spans="1:6" x14ac:dyDescent="0.25">
      <c r="A8">
        <v>4</v>
      </c>
      <c r="B8" t="s">
        <v>5626</v>
      </c>
      <c r="C8">
        <v>4998</v>
      </c>
      <c r="D8">
        <v>4998</v>
      </c>
      <c r="E8" t="s">
        <v>1809</v>
      </c>
      <c r="F8" t="s">
        <v>5627</v>
      </c>
    </row>
    <row r="9" spans="1:6" x14ac:dyDescent="0.25">
      <c r="A9">
        <v>5</v>
      </c>
      <c r="B9" t="s">
        <v>5626</v>
      </c>
      <c r="C9">
        <v>0</v>
      </c>
      <c r="D9">
        <v>0</v>
      </c>
      <c r="E9" t="s">
        <v>1809</v>
      </c>
      <c r="F9" t="s">
        <v>5627</v>
      </c>
    </row>
    <row r="10" spans="1:6" x14ac:dyDescent="0.25">
      <c r="A10">
        <v>6</v>
      </c>
      <c r="B10" t="s">
        <v>5626</v>
      </c>
      <c r="C10">
        <v>7154</v>
      </c>
      <c r="D10">
        <v>7154</v>
      </c>
      <c r="E10" t="s">
        <v>1809</v>
      </c>
      <c r="F10" t="s">
        <v>5627</v>
      </c>
    </row>
    <row r="11" spans="1:6" x14ac:dyDescent="0.25">
      <c r="A11">
        <v>7</v>
      </c>
      <c r="B11" t="s">
        <v>5626</v>
      </c>
      <c r="C11">
        <v>8032</v>
      </c>
      <c r="D11">
        <v>8032</v>
      </c>
      <c r="E11" t="s">
        <v>1809</v>
      </c>
      <c r="F11" t="s">
        <v>5627</v>
      </c>
    </row>
    <row r="12" spans="1:6" x14ac:dyDescent="0.25">
      <c r="A12">
        <v>8</v>
      </c>
      <c r="B12" t="s">
        <v>5626</v>
      </c>
      <c r="C12">
        <v>3358</v>
      </c>
      <c r="D12">
        <v>3358</v>
      </c>
      <c r="E12" t="s">
        <v>1809</v>
      </c>
      <c r="F12" t="s">
        <v>5627</v>
      </c>
    </row>
    <row r="13" spans="1:6" x14ac:dyDescent="0.25">
      <c r="A13">
        <v>9</v>
      </c>
      <c r="B13" t="s">
        <v>5626</v>
      </c>
      <c r="C13">
        <f>2034+4812</f>
        <v>6846</v>
      </c>
      <c r="D13">
        <f>2034+4812</f>
        <v>6846</v>
      </c>
      <c r="E13" t="s">
        <v>1809</v>
      </c>
      <c r="F13" t="s">
        <v>5627</v>
      </c>
    </row>
    <row r="14" spans="1:6" x14ac:dyDescent="0.25">
      <c r="A14">
        <v>10</v>
      </c>
      <c r="B14" t="s">
        <v>5626</v>
      </c>
      <c r="C14">
        <v>0</v>
      </c>
      <c r="D14">
        <v>0</v>
      </c>
      <c r="E14" t="s">
        <v>1809</v>
      </c>
      <c r="F14" t="s">
        <v>5627</v>
      </c>
    </row>
    <row r="15" spans="1:6" x14ac:dyDescent="0.25">
      <c r="A15">
        <v>11</v>
      </c>
      <c r="B15" t="s">
        <v>5626</v>
      </c>
      <c r="C15">
        <v>5953.32</v>
      </c>
      <c r="D15">
        <v>5953.32</v>
      </c>
      <c r="E15" t="s">
        <v>1809</v>
      </c>
      <c r="F15" t="s">
        <v>5627</v>
      </c>
    </row>
    <row r="16" spans="1:6" x14ac:dyDescent="0.25">
      <c r="A16">
        <v>12</v>
      </c>
      <c r="B16" t="s">
        <v>5626</v>
      </c>
      <c r="C16">
        <v>5328.6177777777775</v>
      </c>
      <c r="D16">
        <v>5328.6177777777775</v>
      </c>
      <c r="E16" t="s">
        <v>1809</v>
      </c>
      <c r="F16" t="s">
        <v>5627</v>
      </c>
    </row>
    <row r="17" spans="1:6" x14ac:dyDescent="0.25">
      <c r="A17">
        <v>13</v>
      </c>
      <c r="B17" t="s">
        <v>5626</v>
      </c>
      <c r="C17">
        <f>2688+11494</f>
        <v>14182</v>
      </c>
      <c r="D17">
        <f>2688+11494</f>
        <v>14182</v>
      </c>
      <c r="E17" t="s">
        <v>1809</v>
      </c>
      <c r="F17" t="s">
        <v>5627</v>
      </c>
    </row>
    <row r="18" spans="1:6" x14ac:dyDescent="0.25">
      <c r="A18">
        <v>14</v>
      </c>
      <c r="B18" t="s">
        <v>5626</v>
      </c>
      <c r="C18">
        <f>2000+5614</f>
        <v>7614</v>
      </c>
      <c r="D18">
        <f>2000+5614</f>
        <v>7614</v>
      </c>
      <c r="E18" t="s">
        <v>1809</v>
      </c>
      <c r="F18" t="s">
        <v>5627</v>
      </c>
    </row>
    <row r="19" spans="1:6" x14ac:dyDescent="0.25">
      <c r="A19">
        <v>15</v>
      </c>
      <c r="B19" t="s">
        <v>5626</v>
      </c>
      <c r="C19">
        <v>4614.4799999999996</v>
      </c>
      <c r="D19">
        <v>4614.4799999999996</v>
      </c>
      <c r="E19" t="s">
        <v>1809</v>
      </c>
      <c r="F19" t="s">
        <v>5627</v>
      </c>
    </row>
    <row r="20" spans="1:6" x14ac:dyDescent="0.25">
      <c r="A20">
        <v>16</v>
      </c>
      <c r="B20" t="s">
        <v>5626</v>
      </c>
      <c r="C20">
        <v>5757.68</v>
      </c>
      <c r="D20">
        <v>5757.68</v>
      </c>
      <c r="E20" t="s">
        <v>1809</v>
      </c>
      <c r="F20" t="s">
        <v>5627</v>
      </c>
    </row>
    <row r="21" spans="1:6" x14ac:dyDescent="0.25">
      <c r="A21">
        <v>17</v>
      </c>
      <c r="B21" t="s">
        <v>5626</v>
      </c>
      <c r="C21">
        <f>500+1000</f>
        <v>1500</v>
      </c>
      <c r="D21">
        <f>500+1000</f>
        <v>1500</v>
      </c>
      <c r="E21" t="s">
        <v>1809</v>
      </c>
      <c r="F21" t="s">
        <v>5627</v>
      </c>
    </row>
    <row r="22" spans="1:6" x14ac:dyDescent="0.25">
      <c r="A22">
        <v>18</v>
      </c>
      <c r="B22" t="s">
        <v>5626</v>
      </c>
      <c r="C22">
        <v>2886.6755555555555</v>
      </c>
      <c r="D22">
        <v>2886.6755555555555</v>
      </c>
      <c r="E22" t="s">
        <v>1809</v>
      </c>
      <c r="F22" t="s">
        <v>5627</v>
      </c>
    </row>
    <row r="23" spans="1:6" x14ac:dyDescent="0.25">
      <c r="A23">
        <v>19</v>
      </c>
      <c r="B23" t="s">
        <v>5626</v>
      </c>
      <c r="C23">
        <v>1716</v>
      </c>
      <c r="D23">
        <v>1716</v>
      </c>
      <c r="E23" t="s">
        <v>1809</v>
      </c>
      <c r="F23" t="s">
        <v>5627</v>
      </c>
    </row>
    <row r="24" spans="1:6" x14ac:dyDescent="0.25">
      <c r="A24">
        <v>20</v>
      </c>
      <c r="B24" t="s">
        <v>5626</v>
      </c>
      <c r="C24">
        <v>13022</v>
      </c>
      <c r="D24">
        <v>13022</v>
      </c>
      <c r="E24" t="s">
        <v>1809</v>
      </c>
      <c r="F24" t="s">
        <v>5627</v>
      </c>
    </row>
    <row r="25" spans="1:6" x14ac:dyDescent="0.25">
      <c r="A25">
        <v>21</v>
      </c>
      <c r="B25" t="s">
        <v>5626</v>
      </c>
      <c r="C25">
        <v>5434</v>
      </c>
      <c r="D25">
        <v>5434</v>
      </c>
      <c r="E25" t="s">
        <v>1809</v>
      </c>
      <c r="F25" t="s">
        <v>5627</v>
      </c>
    </row>
    <row r="26" spans="1:6" x14ac:dyDescent="0.25">
      <c r="A26">
        <v>22</v>
      </c>
      <c r="B26" t="s">
        <v>5626</v>
      </c>
      <c r="C26">
        <v>0</v>
      </c>
      <c r="D26">
        <v>0</v>
      </c>
      <c r="E26" t="s">
        <v>1809</v>
      </c>
      <c r="F26" t="s">
        <v>5627</v>
      </c>
    </row>
    <row r="27" spans="1:6" x14ac:dyDescent="0.25">
      <c r="A27">
        <v>23</v>
      </c>
      <c r="B27" t="s">
        <v>5626</v>
      </c>
      <c r="C27">
        <v>1000</v>
      </c>
      <c r="D27">
        <v>1000</v>
      </c>
      <c r="E27" t="s">
        <v>1809</v>
      </c>
      <c r="F27" t="s">
        <v>5627</v>
      </c>
    </row>
    <row r="28" spans="1:6" x14ac:dyDescent="0.25">
      <c r="A28">
        <v>24</v>
      </c>
      <c r="B28" t="s">
        <v>5626</v>
      </c>
      <c r="C28">
        <v>3100</v>
      </c>
      <c r="D28">
        <v>3100</v>
      </c>
      <c r="E28" t="s">
        <v>1809</v>
      </c>
      <c r="F28" t="s">
        <v>5627</v>
      </c>
    </row>
    <row r="29" spans="1:6" x14ac:dyDescent="0.25">
      <c r="A29">
        <v>25</v>
      </c>
      <c r="B29" t="s">
        <v>5626</v>
      </c>
      <c r="C29">
        <v>500</v>
      </c>
      <c r="D29">
        <v>500</v>
      </c>
      <c r="E29" t="s">
        <v>1809</v>
      </c>
      <c r="F29" t="s">
        <v>5627</v>
      </c>
    </row>
    <row r="30" spans="1:6" x14ac:dyDescent="0.25">
      <c r="A30">
        <v>26</v>
      </c>
      <c r="B30" t="s">
        <v>5626</v>
      </c>
      <c r="C30">
        <v>0</v>
      </c>
      <c r="D30">
        <v>0</v>
      </c>
      <c r="E30" t="s">
        <v>1809</v>
      </c>
      <c r="F30" t="s">
        <v>5627</v>
      </c>
    </row>
    <row r="31" spans="1:6" x14ac:dyDescent="0.25">
      <c r="A31">
        <v>27</v>
      </c>
      <c r="B31" t="s">
        <v>5626</v>
      </c>
      <c r="C31">
        <f>3000+500</f>
        <v>3500</v>
      </c>
      <c r="D31">
        <f>3000+500</f>
        <v>3500</v>
      </c>
      <c r="E31" t="s">
        <v>1809</v>
      </c>
      <c r="F31" t="s">
        <v>5627</v>
      </c>
    </row>
    <row r="32" spans="1:6" x14ac:dyDescent="0.25">
      <c r="A32">
        <v>28</v>
      </c>
      <c r="B32" t="s">
        <v>5626</v>
      </c>
      <c r="C32">
        <v>32</v>
      </c>
      <c r="D32">
        <v>32</v>
      </c>
      <c r="E32" t="s">
        <v>1809</v>
      </c>
      <c r="F32" t="s">
        <v>5627</v>
      </c>
    </row>
    <row r="33" spans="1:6" x14ac:dyDescent="0.25">
      <c r="A33">
        <v>29</v>
      </c>
      <c r="B33" t="s">
        <v>5626</v>
      </c>
      <c r="C33">
        <f>500+2985</f>
        <v>3485</v>
      </c>
      <c r="D33">
        <f>500+2985</f>
        <v>3485</v>
      </c>
      <c r="E33" t="s">
        <v>1809</v>
      </c>
      <c r="F33" t="s">
        <v>5627</v>
      </c>
    </row>
    <row r="34" spans="1:6" x14ac:dyDescent="0.25">
      <c r="A34">
        <v>30</v>
      </c>
      <c r="B34" t="s">
        <v>5626</v>
      </c>
      <c r="C34">
        <v>0</v>
      </c>
      <c r="D34">
        <v>0</v>
      </c>
      <c r="E34" t="s">
        <v>1809</v>
      </c>
      <c r="F34" t="s">
        <v>5627</v>
      </c>
    </row>
    <row r="35" spans="1:6" x14ac:dyDescent="0.25">
      <c r="A35">
        <v>31</v>
      </c>
      <c r="B35" t="s">
        <v>5626</v>
      </c>
      <c r="C35">
        <v>0</v>
      </c>
      <c r="D35">
        <v>0</v>
      </c>
      <c r="E35" t="s">
        <v>1809</v>
      </c>
      <c r="F35" t="s">
        <v>5627</v>
      </c>
    </row>
    <row r="36" spans="1:6" x14ac:dyDescent="0.25">
      <c r="A36">
        <v>32</v>
      </c>
      <c r="B36" t="s">
        <v>5626</v>
      </c>
      <c r="C36">
        <v>0</v>
      </c>
      <c r="D36">
        <v>0</v>
      </c>
      <c r="E36" t="s">
        <v>1809</v>
      </c>
      <c r="F36" t="s">
        <v>5627</v>
      </c>
    </row>
    <row r="37" spans="1:6" x14ac:dyDescent="0.25">
      <c r="A37">
        <v>33</v>
      </c>
      <c r="B37" t="s">
        <v>5626</v>
      </c>
      <c r="C37">
        <v>500</v>
      </c>
      <c r="D37">
        <v>500</v>
      </c>
      <c r="E37" t="s">
        <v>1809</v>
      </c>
      <c r="F37" t="s">
        <v>5627</v>
      </c>
    </row>
    <row r="38" spans="1:6" x14ac:dyDescent="0.25">
      <c r="A38">
        <v>34</v>
      </c>
      <c r="B38" t="s">
        <v>5626</v>
      </c>
      <c r="C38">
        <v>0</v>
      </c>
      <c r="D38">
        <v>0</v>
      </c>
      <c r="E38" t="s">
        <v>1809</v>
      </c>
      <c r="F38" t="s">
        <v>5627</v>
      </c>
    </row>
    <row r="39" spans="1:6" x14ac:dyDescent="0.25">
      <c r="A39">
        <v>35</v>
      </c>
      <c r="B39" t="s">
        <v>5626</v>
      </c>
      <c r="C39">
        <v>0</v>
      </c>
      <c r="D39">
        <v>0</v>
      </c>
      <c r="E39" t="s">
        <v>1809</v>
      </c>
      <c r="F39" t="s">
        <v>5627</v>
      </c>
    </row>
    <row r="40" spans="1:6" x14ac:dyDescent="0.25">
      <c r="A40">
        <v>36</v>
      </c>
      <c r="B40" t="s">
        <v>5626</v>
      </c>
      <c r="C40">
        <f>1000+6380</f>
        <v>7380</v>
      </c>
      <c r="D40">
        <f>1000+6380</f>
        <v>7380</v>
      </c>
      <c r="E40" t="s">
        <v>1809</v>
      </c>
      <c r="F40" t="s">
        <v>5627</v>
      </c>
    </row>
    <row r="41" spans="1:6" x14ac:dyDescent="0.25">
      <c r="A41">
        <v>37</v>
      </c>
      <c r="B41" t="s">
        <v>5626</v>
      </c>
      <c r="C41">
        <v>0</v>
      </c>
      <c r="D41">
        <v>0</v>
      </c>
      <c r="E41" t="s">
        <v>1809</v>
      </c>
      <c r="F41" t="s">
        <v>5627</v>
      </c>
    </row>
    <row r="42" spans="1:6" x14ac:dyDescent="0.25">
      <c r="A42">
        <v>38</v>
      </c>
      <c r="B42" t="s">
        <v>5626</v>
      </c>
      <c r="C42">
        <f>500+2092</f>
        <v>2592</v>
      </c>
      <c r="D42">
        <f>500+2092</f>
        <v>2592</v>
      </c>
      <c r="E42" t="s">
        <v>1809</v>
      </c>
      <c r="F42" t="s">
        <v>5627</v>
      </c>
    </row>
    <row r="43" spans="1:6" x14ac:dyDescent="0.25">
      <c r="A43">
        <v>39</v>
      </c>
      <c r="B43" t="s">
        <v>5626</v>
      </c>
      <c r="C43">
        <f>3000+500</f>
        <v>3500</v>
      </c>
      <c r="D43">
        <f>3000+500</f>
        <v>3500</v>
      </c>
      <c r="E43" t="s">
        <v>1809</v>
      </c>
      <c r="F43" t="s">
        <v>5627</v>
      </c>
    </row>
    <row r="44" spans="1:6" x14ac:dyDescent="0.25">
      <c r="A44">
        <v>40</v>
      </c>
      <c r="B44" t="s">
        <v>5626</v>
      </c>
      <c r="C44">
        <v>6032</v>
      </c>
      <c r="D44">
        <v>6032</v>
      </c>
      <c r="E44" t="s">
        <v>1809</v>
      </c>
      <c r="F44" t="s">
        <v>5627</v>
      </c>
    </row>
    <row r="45" spans="1:6" x14ac:dyDescent="0.25">
      <c r="A45">
        <v>41</v>
      </c>
      <c r="B45" t="s">
        <v>5626</v>
      </c>
      <c r="C45">
        <v>2638.76</v>
      </c>
      <c r="D45">
        <v>2638.76</v>
      </c>
      <c r="E45" t="s">
        <v>1809</v>
      </c>
      <c r="F45" t="s">
        <v>5627</v>
      </c>
    </row>
    <row r="46" spans="1:6" x14ac:dyDescent="0.25">
      <c r="A46">
        <v>42</v>
      </c>
      <c r="B46" t="s">
        <v>5626</v>
      </c>
      <c r="C46">
        <v>0</v>
      </c>
      <c r="D46">
        <v>0</v>
      </c>
      <c r="E46" t="s">
        <v>1809</v>
      </c>
      <c r="F46" t="s">
        <v>5627</v>
      </c>
    </row>
    <row r="47" spans="1:6" x14ac:dyDescent="0.25">
      <c r="A47">
        <v>43</v>
      </c>
      <c r="B47" t="s">
        <v>5626</v>
      </c>
      <c r="C47">
        <v>0</v>
      </c>
      <c r="D47">
        <v>0</v>
      </c>
      <c r="E47" t="s">
        <v>1809</v>
      </c>
      <c r="F47" t="s">
        <v>5627</v>
      </c>
    </row>
    <row r="48" spans="1:6" x14ac:dyDescent="0.25">
      <c r="A48">
        <v>44</v>
      </c>
      <c r="B48" t="s">
        <v>5626</v>
      </c>
      <c r="C48">
        <v>0</v>
      </c>
      <c r="D48">
        <v>0</v>
      </c>
      <c r="E48" t="s">
        <v>1809</v>
      </c>
      <c r="F48" t="s">
        <v>5627</v>
      </c>
    </row>
    <row r="49" spans="1:6" x14ac:dyDescent="0.25">
      <c r="A49">
        <v>45</v>
      </c>
      <c r="B49" t="s">
        <v>5626</v>
      </c>
      <c r="C49">
        <v>0</v>
      </c>
      <c r="D49">
        <v>0</v>
      </c>
      <c r="E49" t="s">
        <v>1809</v>
      </c>
      <c r="F49" t="s">
        <v>5627</v>
      </c>
    </row>
    <row r="50" spans="1:6" x14ac:dyDescent="0.25">
      <c r="A50">
        <v>46</v>
      </c>
      <c r="B50" t="s">
        <v>5626</v>
      </c>
      <c r="C50">
        <v>0</v>
      </c>
      <c r="D50">
        <v>0</v>
      </c>
      <c r="E50" t="s">
        <v>1809</v>
      </c>
      <c r="F50" t="s">
        <v>5627</v>
      </c>
    </row>
    <row r="51" spans="1:6" x14ac:dyDescent="0.25">
      <c r="A51">
        <v>47</v>
      </c>
      <c r="B51" t="s">
        <v>5626</v>
      </c>
      <c r="C51">
        <v>0</v>
      </c>
      <c r="D51">
        <v>0</v>
      </c>
      <c r="E51" t="s">
        <v>1809</v>
      </c>
      <c r="F51" t="s">
        <v>5627</v>
      </c>
    </row>
    <row r="52" spans="1:6" x14ac:dyDescent="0.25">
      <c r="A52">
        <v>48</v>
      </c>
      <c r="B52" t="s">
        <v>5626</v>
      </c>
      <c r="C52">
        <v>0</v>
      </c>
      <c r="D52">
        <v>0</v>
      </c>
      <c r="E52" t="s">
        <v>1809</v>
      </c>
      <c r="F52" t="s">
        <v>5627</v>
      </c>
    </row>
    <row r="53" spans="1:6" x14ac:dyDescent="0.25">
      <c r="A53">
        <v>49</v>
      </c>
      <c r="B53" t="s">
        <v>5626</v>
      </c>
      <c r="C53">
        <v>1800</v>
      </c>
      <c r="D53">
        <v>1800</v>
      </c>
      <c r="E53" t="s">
        <v>1809</v>
      </c>
      <c r="F53" t="s">
        <v>5627</v>
      </c>
    </row>
    <row r="54" spans="1:6" x14ac:dyDescent="0.25">
      <c r="A54">
        <v>50</v>
      </c>
      <c r="B54" t="s">
        <v>5626</v>
      </c>
      <c r="C54">
        <v>1666</v>
      </c>
      <c r="D54">
        <v>1666</v>
      </c>
      <c r="E54" t="s">
        <v>1809</v>
      </c>
      <c r="F54" t="s">
        <v>5627</v>
      </c>
    </row>
    <row r="55" spans="1:6" x14ac:dyDescent="0.25">
      <c r="A55">
        <v>51</v>
      </c>
      <c r="B55" t="s">
        <v>5626</v>
      </c>
      <c r="C55">
        <v>0</v>
      </c>
      <c r="D55">
        <v>0</v>
      </c>
      <c r="E55" t="s">
        <v>1809</v>
      </c>
      <c r="F55" t="s">
        <v>5627</v>
      </c>
    </row>
    <row r="56" spans="1:6" x14ac:dyDescent="0.25">
      <c r="A56">
        <v>52</v>
      </c>
      <c r="B56" t="s">
        <v>5626</v>
      </c>
      <c r="C56">
        <v>7480</v>
      </c>
      <c r="D56">
        <v>7480</v>
      </c>
      <c r="E56" t="s">
        <v>1809</v>
      </c>
      <c r="F56" t="s">
        <v>5627</v>
      </c>
    </row>
    <row r="57" spans="1:6" x14ac:dyDescent="0.25">
      <c r="A57">
        <v>53</v>
      </c>
      <c r="B57" t="s">
        <v>5626</v>
      </c>
      <c r="C57">
        <v>0</v>
      </c>
      <c r="D57">
        <v>0</v>
      </c>
      <c r="E57" t="s">
        <v>1809</v>
      </c>
      <c r="F57" t="s">
        <v>5627</v>
      </c>
    </row>
    <row r="58" spans="1:6" x14ac:dyDescent="0.25">
      <c r="A58">
        <v>54</v>
      </c>
      <c r="B58" t="s">
        <v>5626</v>
      </c>
      <c r="C58">
        <v>0</v>
      </c>
      <c r="D58">
        <v>0</v>
      </c>
      <c r="E58" t="s">
        <v>1809</v>
      </c>
      <c r="F58" t="s">
        <v>5627</v>
      </c>
    </row>
    <row r="59" spans="1:6" x14ac:dyDescent="0.25">
      <c r="A59">
        <v>55</v>
      </c>
      <c r="B59" t="s">
        <v>5626</v>
      </c>
      <c r="C59">
        <v>0</v>
      </c>
      <c r="D59">
        <v>0</v>
      </c>
      <c r="E59" t="s">
        <v>1809</v>
      </c>
      <c r="F59" t="s">
        <v>5627</v>
      </c>
    </row>
    <row r="60" spans="1:6" x14ac:dyDescent="0.25">
      <c r="A60">
        <v>56</v>
      </c>
      <c r="B60" t="s">
        <v>5626</v>
      </c>
      <c r="C60">
        <v>820</v>
      </c>
      <c r="D60">
        <v>820</v>
      </c>
      <c r="E60" t="s">
        <v>1809</v>
      </c>
      <c r="F60" t="s">
        <v>5627</v>
      </c>
    </row>
    <row r="61" spans="1:6" x14ac:dyDescent="0.25">
      <c r="A61">
        <v>57</v>
      </c>
      <c r="B61" t="s">
        <v>5626</v>
      </c>
      <c r="C61">
        <v>0</v>
      </c>
      <c r="D61">
        <v>0</v>
      </c>
      <c r="E61" t="s">
        <v>1809</v>
      </c>
      <c r="F61" t="s">
        <v>5627</v>
      </c>
    </row>
    <row r="62" spans="1:6" x14ac:dyDescent="0.25">
      <c r="A62">
        <v>58</v>
      </c>
      <c r="B62" t="s">
        <v>5626</v>
      </c>
      <c r="C62">
        <v>0</v>
      </c>
      <c r="D62">
        <v>0</v>
      </c>
      <c r="E62" t="s">
        <v>1809</v>
      </c>
      <c r="F62" t="s">
        <v>5627</v>
      </c>
    </row>
    <row r="63" spans="1:6" x14ac:dyDescent="0.25">
      <c r="A63">
        <v>59</v>
      </c>
      <c r="B63" t="s">
        <v>5626</v>
      </c>
      <c r="C63">
        <v>0</v>
      </c>
      <c r="D63">
        <v>0</v>
      </c>
      <c r="E63" t="s">
        <v>1809</v>
      </c>
      <c r="F63" t="s">
        <v>5627</v>
      </c>
    </row>
    <row r="64" spans="1:6" x14ac:dyDescent="0.25">
      <c r="A64">
        <v>60</v>
      </c>
      <c r="B64" t="s">
        <v>5626</v>
      </c>
      <c r="C64">
        <v>0</v>
      </c>
      <c r="D64">
        <v>0</v>
      </c>
      <c r="E64" t="s">
        <v>1809</v>
      </c>
      <c r="F64" t="s">
        <v>5627</v>
      </c>
    </row>
    <row r="65" spans="1:6" x14ac:dyDescent="0.25">
      <c r="A65">
        <v>61</v>
      </c>
      <c r="B65" t="s">
        <v>5626</v>
      </c>
      <c r="C65">
        <v>0</v>
      </c>
      <c r="D65">
        <v>0</v>
      </c>
      <c r="E65" t="s">
        <v>1809</v>
      </c>
      <c r="F65" t="s">
        <v>5627</v>
      </c>
    </row>
    <row r="66" spans="1:6" x14ac:dyDescent="0.25">
      <c r="A66">
        <v>62</v>
      </c>
      <c r="B66" t="s">
        <v>5626</v>
      </c>
      <c r="C66">
        <v>0</v>
      </c>
      <c r="D66">
        <v>0</v>
      </c>
      <c r="E66" t="s">
        <v>1809</v>
      </c>
      <c r="F66" t="s">
        <v>5627</v>
      </c>
    </row>
    <row r="67" spans="1:6" x14ac:dyDescent="0.25">
      <c r="A67">
        <v>63</v>
      </c>
      <c r="B67" t="s">
        <v>5626</v>
      </c>
      <c r="C67">
        <v>0</v>
      </c>
      <c r="D67">
        <v>0</v>
      </c>
      <c r="E67" t="s">
        <v>1809</v>
      </c>
      <c r="F67" t="s">
        <v>5627</v>
      </c>
    </row>
    <row r="68" spans="1:6" x14ac:dyDescent="0.25">
      <c r="A68">
        <v>64</v>
      </c>
      <c r="B68" t="s">
        <v>5626</v>
      </c>
      <c r="C68">
        <f>2804+1732</f>
        <v>4536</v>
      </c>
      <c r="D68">
        <f>2804+1732</f>
        <v>4536</v>
      </c>
      <c r="E68" t="s">
        <v>1809</v>
      </c>
      <c r="F68" t="s">
        <v>5627</v>
      </c>
    </row>
    <row r="69" spans="1:6" x14ac:dyDescent="0.25">
      <c r="A69">
        <v>65</v>
      </c>
      <c r="B69" t="s">
        <v>5626</v>
      </c>
      <c r="C69">
        <v>0</v>
      </c>
      <c r="D69">
        <v>0</v>
      </c>
      <c r="E69" t="s">
        <v>1809</v>
      </c>
      <c r="F69" t="s">
        <v>5627</v>
      </c>
    </row>
    <row r="70" spans="1:6" x14ac:dyDescent="0.25">
      <c r="A70">
        <v>66</v>
      </c>
      <c r="B70" t="s">
        <v>5626</v>
      </c>
      <c r="C70">
        <v>1732</v>
      </c>
      <c r="D70">
        <v>1732</v>
      </c>
      <c r="E70" t="s">
        <v>1809</v>
      </c>
      <c r="F70" t="s">
        <v>5627</v>
      </c>
    </row>
    <row r="71" spans="1:6" x14ac:dyDescent="0.25">
      <c r="A71">
        <v>67</v>
      </c>
      <c r="B71" t="s">
        <v>5626</v>
      </c>
      <c r="C71">
        <v>0</v>
      </c>
      <c r="D71">
        <v>0</v>
      </c>
      <c r="E71" t="s">
        <v>1809</v>
      </c>
      <c r="F71" t="s">
        <v>5627</v>
      </c>
    </row>
    <row r="72" spans="1:6" x14ac:dyDescent="0.25">
      <c r="A72">
        <v>68</v>
      </c>
      <c r="B72" t="s">
        <v>5626</v>
      </c>
      <c r="C72">
        <v>0</v>
      </c>
      <c r="D72">
        <v>0</v>
      </c>
      <c r="E72" t="s">
        <v>1809</v>
      </c>
      <c r="F72" t="s">
        <v>5627</v>
      </c>
    </row>
    <row r="73" spans="1:6" x14ac:dyDescent="0.25">
      <c r="A73">
        <v>69</v>
      </c>
      <c r="B73" t="s">
        <v>5626</v>
      </c>
      <c r="C73">
        <v>0</v>
      </c>
      <c r="D73">
        <v>0</v>
      </c>
      <c r="E73" t="s">
        <v>1809</v>
      </c>
      <c r="F73" t="s">
        <v>5627</v>
      </c>
    </row>
    <row r="74" spans="1:6" x14ac:dyDescent="0.25">
      <c r="A74">
        <v>70</v>
      </c>
      <c r="B74" t="s">
        <v>5626</v>
      </c>
      <c r="C74">
        <v>0</v>
      </c>
      <c r="D74">
        <v>0</v>
      </c>
      <c r="E74" t="s">
        <v>1809</v>
      </c>
      <c r="F74" t="s">
        <v>5627</v>
      </c>
    </row>
    <row r="75" spans="1:6" x14ac:dyDescent="0.25">
      <c r="A75">
        <v>71</v>
      </c>
      <c r="B75" t="s">
        <v>5626</v>
      </c>
      <c r="C75">
        <v>3616</v>
      </c>
      <c r="D75">
        <v>3616</v>
      </c>
      <c r="E75" t="s">
        <v>1809</v>
      </c>
      <c r="F75" t="s">
        <v>5627</v>
      </c>
    </row>
    <row r="76" spans="1:6" x14ac:dyDescent="0.25">
      <c r="A76">
        <v>72</v>
      </c>
      <c r="B76" t="s">
        <v>5626</v>
      </c>
      <c r="C76">
        <f>5658+1918</f>
        <v>7576</v>
      </c>
      <c r="D76">
        <f>5658+1918</f>
        <v>7576</v>
      </c>
      <c r="E76" t="s">
        <v>1809</v>
      </c>
      <c r="F76" t="s">
        <v>5627</v>
      </c>
    </row>
    <row r="77" spans="1:6" x14ac:dyDescent="0.25">
      <c r="A77">
        <v>73</v>
      </c>
      <c r="B77" t="s">
        <v>5626</v>
      </c>
      <c r="C77">
        <f>400+1366</f>
        <v>1766</v>
      </c>
      <c r="D77">
        <f>400+1366</f>
        <v>1766</v>
      </c>
      <c r="E77" t="s">
        <v>1809</v>
      </c>
      <c r="F77" t="s">
        <v>5627</v>
      </c>
    </row>
    <row r="78" spans="1:6" x14ac:dyDescent="0.25">
      <c r="A78">
        <v>74</v>
      </c>
      <c r="B78" t="s">
        <v>5626</v>
      </c>
      <c r="C78">
        <v>582</v>
      </c>
      <c r="D78">
        <v>582</v>
      </c>
      <c r="E78" t="s">
        <v>1809</v>
      </c>
      <c r="F78" t="s">
        <v>5627</v>
      </c>
    </row>
    <row r="79" spans="1:6" x14ac:dyDescent="0.25">
      <c r="A79">
        <v>75</v>
      </c>
      <c r="B79" t="s">
        <v>5626</v>
      </c>
      <c r="C79">
        <f>72+2272</f>
        <v>2344</v>
      </c>
      <c r="D79">
        <f>72+2272</f>
        <v>2344</v>
      </c>
      <c r="E79" t="s">
        <v>1809</v>
      </c>
      <c r="F79" t="s">
        <v>5627</v>
      </c>
    </row>
    <row r="80" spans="1:6" x14ac:dyDescent="0.25">
      <c r="A80">
        <v>76</v>
      </c>
      <c r="B80" t="s">
        <v>5626</v>
      </c>
      <c r="C80">
        <v>400</v>
      </c>
      <c r="D80">
        <v>400</v>
      </c>
      <c r="E80" t="s">
        <v>1809</v>
      </c>
      <c r="F80" t="s">
        <v>5627</v>
      </c>
    </row>
    <row r="81" spans="1:6" x14ac:dyDescent="0.25">
      <c r="A81">
        <v>77</v>
      </c>
      <c r="B81" t="s">
        <v>5626</v>
      </c>
      <c r="C81">
        <f>932+400</f>
        <v>1332</v>
      </c>
      <c r="D81">
        <f>932+400</f>
        <v>1332</v>
      </c>
      <c r="E81" t="s">
        <v>1809</v>
      </c>
      <c r="F81" t="s">
        <v>5627</v>
      </c>
    </row>
    <row r="82" spans="1:6" x14ac:dyDescent="0.25">
      <c r="A82">
        <v>78</v>
      </c>
      <c r="B82" t="s">
        <v>5626</v>
      </c>
      <c r="C82">
        <f>2200+400+48+733</f>
        <v>3381</v>
      </c>
      <c r="D82">
        <f>2200+400+48+733</f>
        <v>3381</v>
      </c>
      <c r="E82" t="s">
        <v>1809</v>
      </c>
      <c r="F82" t="s">
        <v>5627</v>
      </c>
    </row>
    <row r="83" spans="1:6" x14ac:dyDescent="0.25">
      <c r="A83">
        <v>79</v>
      </c>
      <c r="B83" t="s">
        <v>5626</v>
      </c>
      <c r="C83">
        <f>302+400</f>
        <v>702</v>
      </c>
      <c r="D83">
        <f>302+400</f>
        <v>702</v>
      </c>
      <c r="E83" t="s">
        <v>1809</v>
      </c>
      <c r="F83" t="s">
        <v>5627</v>
      </c>
    </row>
    <row r="84" spans="1:6" x14ac:dyDescent="0.25">
      <c r="A84">
        <v>80</v>
      </c>
      <c r="B84" t="s">
        <v>5626</v>
      </c>
      <c r="C84">
        <f>582+400</f>
        <v>982</v>
      </c>
      <c r="D84">
        <f>582+400</f>
        <v>982</v>
      </c>
      <c r="E84" t="s">
        <v>1809</v>
      </c>
      <c r="F84" t="s">
        <v>5627</v>
      </c>
    </row>
    <row r="85" spans="1:6" x14ac:dyDescent="0.25">
      <c r="A85">
        <v>81</v>
      </c>
      <c r="B85" t="s">
        <v>5626</v>
      </c>
      <c r="C85">
        <f>400+582</f>
        <v>982</v>
      </c>
      <c r="D85">
        <f>400+582</f>
        <v>982</v>
      </c>
      <c r="E85" t="s">
        <v>1809</v>
      </c>
      <c r="F85" t="s">
        <v>5627</v>
      </c>
    </row>
    <row r="86" spans="1:6" x14ac:dyDescent="0.25">
      <c r="A86">
        <v>82</v>
      </c>
      <c r="B86" t="s">
        <v>5626</v>
      </c>
      <c r="C86">
        <v>0</v>
      </c>
      <c r="D86">
        <v>0</v>
      </c>
      <c r="E86" t="s">
        <v>1809</v>
      </c>
      <c r="F86" t="s">
        <v>5627</v>
      </c>
    </row>
    <row r="87" spans="1:6" x14ac:dyDescent="0.25">
      <c r="A87">
        <v>83</v>
      </c>
      <c r="B87" t="s">
        <v>5626</v>
      </c>
      <c r="C87">
        <v>0</v>
      </c>
      <c r="D87">
        <v>0</v>
      </c>
      <c r="E87" t="s">
        <v>1809</v>
      </c>
      <c r="F87" t="s">
        <v>5627</v>
      </c>
    </row>
    <row r="88" spans="1:6" x14ac:dyDescent="0.25">
      <c r="A88">
        <v>84</v>
      </c>
      <c r="B88" t="s">
        <v>5626</v>
      </c>
      <c r="C88">
        <f>400+44</f>
        <v>444</v>
      </c>
      <c r="D88">
        <f>400+44</f>
        <v>444</v>
      </c>
      <c r="E88" t="s">
        <v>1809</v>
      </c>
      <c r="F88" t="s">
        <v>5627</v>
      </c>
    </row>
    <row r="89" spans="1:6" x14ac:dyDescent="0.25">
      <c r="A89">
        <v>85</v>
      </c>
      <c r="B89" t="s">
        <v>5626</v>
      </c>
      <c r="C89">
        <f>400+952</f>
        <v>1352</v>
      </c>
      <c r="D89">
        <f>400+952</f>
        <v>1352</v>
      </c>
      <c r="E89" t="s">
        <v>1809</v>
      </c>
      <c r="F89" t="s">
        <v>5627</v>
      </c>
    </row>
    <row r="90" spans="1:6" x14ac:dyDescent="0.25">
      <c r="A90">
        <v>86</v>
      </c>
      <c r="B90" t="s">
        <v>5626</v>
      </c>
      <c r="C90">
        <f>400+90</f>
        <v>490</v>
      </c>
      <c r="D90">
        <f>400+90</f>
        <v>490</v>
      </c>
      <c r="E90" t="s">
        <v>1809</v>
      </c>
      <c r="F90" t="s">
        <v>5627</v>
      </c>
    </row>
    <row r="91" spans="1:6" x14ac:dyDescent="0.25">
      <c r="A91">
        <v>87</v>
      </c>
      <c r="B91" t="s">
        <v>5626</v>
      </c>
      <c r="C91">
        <f>582+400</f>
        <v>982</v>
      </c>
      <c r="D91">
        <f>582+400</f>
        <v>982</v>
      </c>
      <c r="E91" t="s">
        <v>1809</v>
      </c>
      <c r="F91" t="s">
        <v>5627</v>
      </c>
    </row>
    <row r="92" spans="1:6" x14ac:dyDescent="0.25">
      <c r="A92">
        <v>88</v>
      </c>
      <c r="B92" t="s">
        <v>5626</v>
      </c>
      <c r="C92">
        <f>2272+48+800</f>
        <v>3120</v>
      </c>
      <c r="D92">
        <f>2272+48+800</f>
        <v>3120</v>
      </c>
      <c r="E92" t="s">
        <v>1809</v>
      </c>
      <c r="F92" t="s">
        <v>5627</v>
      </c>
    </row>
    <row r="93" spans="1:6" x14ac:dyDescent="0.25">
      <c r="A93">
        <v>89</v>
      </c>
      <c r="B93" t="s">
        <v>5626</v>
      </c>
      <c r="C93">
        <v>400</v>
      </c>
      <c r="D93">
        <v>400</v>
      </c>
      <c r="E93" t="s">
        <v>1809</v>
      </c>
      <c r="F93" t="s">
        <v>5627</v>
      </c>
    </row>
    <row r="94" spans="1:6" x14ac:dyDescent="0.25">
      <c r="A94">
        <v>90</v>
      </c>
      <c r="B94" t="s">
        <v>5626</v>
      </c>
      <c r="C94">
        <f>2200+400</f>
        <v>2600</v>
      </c>
      <c r="D94">
        <f>2200+400</f>
        <v>2600</v>
      </c>
      <c r="E94" t="s">
        <v>1809</v>
      </c>
      <c r="F94" t="s">
        <v>5627</v>
      </c>
    </row>
    <row r="95" spans="1:6" x14ac:dyDescent="0.25">
      <c r="A95">
        <v>91</v>
      </c>
      <c r="B95" t="s">
        <v>5626</v>
      </c>
      <c r="C95">
        <v>67</v>
      </c>
      <c r="D95">
        <v>67</v>
      </c>
      <c r="E95" t="s">
        <v>1809</v>
      </c>
      <c r="F95" t="s">
        <v>5627</v>
      </c>
    </row>
    <row r="96" spans="1:6" x14ac:dyDescent="0.25">
      <c r="A96">
        <v>92</v>
      </c>
      <c r="B96" t="s">
        <v>5626</v>
      </c>
      <c r="C96">
        <f>612+400</f>
        <v>1012</v>
      </c>
      <c r="D96">
        <f>612+400</f>
        <v>1012</v>
      </c>
      <c r="E96" t="s">
        <v>1809</v>
      </c>
      <c r="F96" t="s">
        <v>5627</v>
      </c>
    </row>
    <row r="97" spans="1:6" x14ac:dyDescent="0.25">
      <c r="A97">
        <v>93</v>
      </c>
      <c r="B97" t="s">
        <v>5626</v>
      </c>
      <c r="C97">
        <f>13524+582</f>
        <v>14106</v>
      </c>
      <c r="D97">
        <f>13524+582</f>
        <v>14106</v>
      </c>
      <c r="E97" t="s">
        <v>1809</v>
      </c>
      <c r="F97" t="s">
        <v>5627</v>
      </c>
    </row>
    <row r="98" spans="1:6" x14ac:dyDescent="0.25">
      <c r="A98">
        <v>94</v>
      </c>
      <c r="B98" t="s">
        <v>5626</v>
      </c>
      <c r="C98">
        <f>2248+400+48</f>
        <v>2696</v>
      </c>
      <c r="D98">
        <f>2248+400+48</f>
        <v>2696</v>
      </c>
      <c r="E98" t="s">
        <v>1809</v>
      </c>
      <c r="F98" t="s">
        <v>5627</v>
      </c>
    </row>
    <row r="99" spans="1:6" x14ac:dyDescent="0.25">
      <c r="A99">
        <v>95</v>
      </c>
      <c r="B99" t="s">
        <v>5626</v>
      </c>
      <c r="C99">
        <f>582+400</f>
        <v>982</v>
      </c>
      <c r="D99">
        <f>582+400</f>
        <v>982</v>
      </c>
      <c r="E99" t="s">
        <v>1809</v>
      </c>
      <c r="F99" t="s">
        <v>5627</v>
      </c>
    </row>
    <row r="100" spans="1:6" x14ac:dyDescent="0.25">
      <c r="A100">
        <v>96</v>
      </c>
      <c r="B100" t="s">
        <v>5626</v>
      </c>
      <c r="C100">
        <f>744+400</f>
        <v>1144</v>
      </c>
      <c r="D100">
        <f>744+400</f>
        <v>1144</v>
      </c>
      <c r="E100" t="s">
        <v>1809</v>
      </c>
      <c r="F100" t="s">
        <v>5627</v>
      </c>
    </row>
    <row r="101" spans="1:6" x14ac:dyDescent="0.25">
      <c r="A101">
        <v>97</v>
      </c>
      <c r="B101" t="s">
        <v>5626</v>
      </c>
      <c r="C101">
        <v>48</v>
      </c>
      <c r="D101">
        <v>48</v>
      </c>
      <c r="E101" t="s">
        <v>1809</v>
      </c>
      <c r="F101" t="s">
        <v>5627</v>
      </c>
    </row>
    <row r="102" spans="1:6" x14ac:dyDescent="0.25">
      <c r="A102">
        <v>98</v>
      </c>
      <c r="B102" t="s">
        <v>5626</v>
      </c>
      <c r="C102">
        <f>582+400</f>
        <v>982</v>
      </c>
      <c r="D102">
        <f>582+400</f>
        <v>982</v>
      </c>
      <c r="E102" t="s">
        <v>1809</v>
      </c>
      <c r="F102" t="s">
        <v>5627</v>
      </c>
    </row>
    <row r="103" spans="1:6" x14ac:dyDescent="0.25">
      <c r="A103">
        <v>99</v>
      </c>
      <c r="B103" t="s">
        <v>5626</v>
      </c>
      <c r="C103">
        <f>400+90</f>
        <v>490</v>
      </c>
      <c r="D103">
        <f>400+90</f>
        <v>490</v>
      </c>
      <c r="E103" t="s">
        <v>1809</v>
      </c>
      <c r="F103" t="s">
        <v>5627</v>
      </c>
    </row>
    <row r="104" spans="1:6" x14ac:dyDescent="0.25">
      <c r="A104">
        <v>100</v>
      </c>
      <c r="B104" t="s">
        <v>5626</v>
      </c>
      <c r="C104">
        <f>582</f>
        <v>582</v>
      </c>
      <c r="D104">
        <f>582</f>
        <v>582</v>
      </c>
      <c r="E104" t="s">
        <v>1809</v>
      </c>
      <c r="F104" t="s">
        <v>5627</v>
      </c>
    </row>
    <row r="105" spans="1:6" x14ac:dyDescent="0.25">
      <c r="A105">
        <v>101</v>
      </c>
      <c r="B105" t="s">
        <v>5626</v>
      </c>
      <c r="C105">
        <f>2200+600+72</f>
        <v>2872</v>
      </c>
      <c r="D105">
        <f>2200+600+72</f>
        <v>2872</v>
      </c>
      <c r="E105" t="s">
        <v>1809</v>
      </c>
      <c r="F105" t="s">
        <v>5627</v>
      </c>
    </row>
    <row r="106" spans="1:6" x14ac:dyDescent="0.25">
      <c r="A106">
        <v>102</v>
      </c>
      <c r="B106" t="s">
        <v>5626</v>
      </c>
      <c r="C106">
        <f>400+72+2200</f>
        <v>2672</v>
      </c>
      <c r="D106">
        <f>400+72+2200</f>
        <v>2672</v>
      </c>
      <c r="E106" t="s">
        <v>1809</v>
      </c>
      <c r="F106" t="s">
        <v>5627</v>
      </c>
    </row>
    <row r="107" spans="1:6" x14ac:dyDescent="0.25">
      <c r="A107">
        <v>103</v>
      </c>
      <c r="B107" t="s">
        <v>5626</v>
      </c>
      <c r="C107">
        <v>2200</v>
      </c>
      <c r="D107">
        <v>2200</v>
      </c>
      <c r="E107" t="s">
        <v>1809</v>
      </c>
      <c r="F107" t="s">
        <v>5627</v>
      </c>
    </row>
    <row r="108" spans="1:6" x14ac:dyDescent="0.25">
      <c r="A108">
        <v>104</v>
      </c>
      <c r="B108" t="s">
        <v>5626</v>
      </c>
      <c r="C108">
        <v>2970</v>
      </c>
      <c r="D108">
        <v>2970</v>
      </c>
      <c r="E108" t="s">
        <v>1809</v>
      </c>
      <c r="F108" t="s">
        <v>5627</v>
      </c>
    </row>
    <row r="109" spans="1:6" x14ac:dyDescent="0.25">
      <c r="A109">
        <v>105</v>
      </c>
      <c r="B109" t="s">
        <v>5626</v>
      </c>
      <c r="C109">
        <f>400+2972</f>
        <v>3372</v>
      </c>
      <c r="D109">
        <f>400+2972</f>
        <v>3372</v>
      </c>
      <c r="E109" t="s">
        <v>1809</v>
      </c>
      <c r="F109" t="s">
        <v>5627</v>
      </c>
    </row>
    <row r="110" spans="1:6" x14ac:dyDescent="0.25">
      <c r="A110">
        <v>106</v>
      </c>
      <c r="B110" t="s">
        <v>5626</v>
      </c>
      <c r="C110">
        <f>1918+5658</f>
        <v>7576</v>
      </c>
      <c r="D110">
        <f>1918+5658</f>
        <v>7576</v>
      </c>
      <c r="E110" t="s">
        <v>1809</v>
      </c>
      <c r="F110" t="s">
        <v>5627</v>
      </c>
    </row>
    <row r="111" spans="1:6" x14ac:dyDescent="0.25">
      <c r="A111">
        <v>107</v>
      </c>
      <c r="B111" t="s">
        <v>5626</v>
      </c>
      <c r="C111">
        <v>3426</v>
      </c>
      <c r="D111">
        <v>3426</v>
      </c>
      <c r="E111" t="s">
        <v>1809</v>
      </c>
      <c r="F111" t="s">
        <v>5627</v>
      </c>
    </row>
    <row r="112" spans="1:6" x14ac:dyDescent="0.25">
      <c r="A112">
        <v>108</v>
      </c>
      <c r="B112" t="s">
        <v>5626</v>
      </c>
      <c r="C112">
        <v>0</v>
      </c>
      <c r="D112">
        <v>0</v>
      </c>
      <c r="E112" t="s">
        <v>1809</v>
      </c>
      <c r="F112" t="s">
        <v>5627</v>
      </c>
    </row>
    <row r="113" spans="1:6" x14ac:dyDescent="0.25">
      <c r="A113">
        <v>109</v>
      </c>
      <c r="B113" t="s">
        <v>5626</v>
      </c>
      <c r="C113">
        <v>2276</v>
      </c>
      <c r="D113">
        <v>2276</v>
      </c>
      <c r="E113" t="s">
        <v>1809</v>
      </c>
      <c r="F113" t="s">
        <v>5627</v>
      </c>
    </row>
    <row r="114" spans="1:6" x14ac:dyDescent="0.25">
      <c r="A114">
        <v>110</v>
      </c>
      <c r="B114" t="s">
        <v>5626</v>
      </c>
      <c r="C114">
        <v>0</v>
      </c>
      <c r="D114">
        <v>0</v>
      </c>
      <c r="E114" t="s">
        <v>1809</v>
      </c>
      <c r="F114" t="s">
        <v>5627</v>
      </c>
    </row>
    <row r="115" spans="1:6" x14ac:dyDescent="0.25">
      <c r="A115">
        <v>111</v>
      </c>
      <c r="B115" t="s">
        <v>5626</v>
      </c>
      <c r="C115">
        <v>0</v>
      </c>
      <c r="D115">
        <v>0</v>
      </c>
      <c r="E115" t="s">
        <v>1809</v>
      </c>
      <c r="F115" t="s">
        <v>5627</v>
      </c>
    </row>
    <row r="116" spans="1:6" x14ac:dyDescent="0.25">
      <c r="A116">
        <v>112</v>
      </c>
      <c r="B116" t="s">
        <v>5626</v>
      </c>
      <c r="C116">
        <v>2362</v>
      </c>
      <c r="D116">
        <v>2362</v>
      </c>
      <c r="E116" t="s">
        <v>1809</v>
      </c>
      <c r="F116" t="s">
        <v>5627</v>
      </c>
    </row>
    <row r="117" spans="1:6" x14ac:dyDescent="0.25">
      <c r="A117">
        <v>113</v>
      </c>
      <c r="B117" t="s">
        <v>5626</v>
      </c>
      <c r="C117">
        <v>3178</v>
      </c>
      <c r="D117">
        <v>3178</v>
      </c>
      <c r="E117" t="s">
        <v>1809</v>
      </c>
      <c r="F117" t="s">
        <v>5627</v>
      </c>
    </row>
    <row r="118" spans="1:6" x14ac:dyDescent="0.25">
      <c r="A118">
        <v>114</v>
      </c>
      <c r="B118" t="s">
        <v>5626</v>
      </c>
      <c r="C118">
        <v>788</v>
      </c>
      <c r="D118">
        <v>788</v>
      </c>
      <c r="E118" t="s">
        <v>1809</v>
      </c>
      <c r="F118" t="s">
        <v>5627</v>
      </c>
    </row>
    <row r="119" spans="1:6" x14ac:dyDescent="0.25">
      <c r="A119">
        <v>115</v>
      </c>
      <c r="B119" t="s">
        <v>5626</v>
      </c>
      <c r="C119">
        <v>3190</v>
      </c>
      <c r="D119">
        <v>3190</v>
      </c>
      <c r="E119" t="s">
        <v>1809</v>
      </c>
      <c r="F119" t="s">
        <v>5627</v>
      </c>
    </row>
    <row r="120" spans="1:6" x14ac:dyDescent="0.25">
      <c r="A120">
        <v>116</v>
      </c>
      <c r="B120" t="s">
        <v>5626</v>
      </c>
      <c r="C120">
        <v>2500</v>
      </c>
      <c r="D120">
        <v>2500</v>
      </c>
      <c r="E120" t="s">
        <v>1809</v>
      </c>
      <c r="F120" t="s">
        <v>5627</v>
      </c>
    </row>
    <row r="121" spans="1:6" x14ac:dyDescent="0.25">
      <c r="A121">
        <v>117</v>
      </c>
      <c r="B121" t="s">
        <v>5626</v>
      </c>
      <c r="C121">
        <v>2276</v>
      </c>
      <c r="D121">
        <v>2276</v>
      </c>
      <c r="E121" t="s">
        <v>1809</v>
      </c>
      <c r="F121" t="s">
        <v>5627</v>
      </c>
    </row>
    <row r="122" spans="1:6" x14ac:dyDescent="0.25">
      <c r="A122">
        <v>118</v>
      </c>
      <c r="B122" t="s">
        <v>5626</v>
      </c>
      <c r="C122">
        <v>5658</v>
      </c>
      <c r="D122">
        <v>5658</v>
      </c>
      <c r="E122" t="s">
        <v>1809</v>
      </c>
      <c r="F122" t="s">
        <v>5627</v>
      </c>
    </row>
    <row r="123" spans="1:6" x14ac:dyDescent="0.25">
      <c r="A123">
        <v>119</v>
      </c>
      <c r="B123" t="s">
        <v>5626</v>
      </c>
      <c r="C123">
        <v>0</v>
      </c>
      <c r="D123">
        <v>0</v>
      </c>
      <c r="E123" t="s">
        <v>1809</v>
      </c>
      <c r="F123" t="s">
        <v>5627</v>
      </c>
    </row>
    <row r="124" spans="1:6" x14ac:dyDescent="0.25">
      <c r="A124">
        <v>120</v>
      </c>
      <c r="B124" t="s">
        <v>5626</v>
      </c>
      <c r="C124">
        <v>2749</v>
      </c>
      <c r="D124">
        <v>2749</v>
      </c>
      <c r="E124" t="s">
        <v>1809</v>
      </c>
      <c r="F124" t="s">
        <v>5627</v>
      </c>
    </row>
    <row r="125" spans="1:6" x14ac:dyDescent="0.25">
      <c r="A125">
        <v>121</v>
      </c>
      <c r="B125" t="s">
        <v>5626</v>
      </c>
      <c r="C125">
        <v>3700.24</v>
      </c>
      <c r="D125">
        <v>3700.24</v>
      </c>
      <c r="E125" t="s">
        <v>1809</v>
      </c>
      <c r="F125" t="s">
        <v>5627</v>
      </c>
    </row>
    <row r="126" spans="1:6" x14ac:dyDescent="0.25">
      <c r="A126">
        <v>122</v>
      </c>
      <c r="B126" t="s">
        <v>5626</v>
      </c>
      <c r="C126">
        <v>11152</v>
      </c>
      <c r="D126">
        <v>11152</v>
      </c>
      <c r="E126" t="s">
        <v>1809</v>
      </c>
      <c r="F126" t="s">
        <v>5627</v>
      </c>
    </row>
    <row r="127" spans="1:6" x14ac:dyDescent="0.25">
      <c r="A127">
        <v>123</v>
      </c>
      <c r="B127" t="s">
        <v>5626</v>
      </c>
      <c r="C127">
        <v>7314</v>
      </c>
      <c r="D127">
        <v>7314</v>
      </c>
      <c r="E127" t="s">
        <v>1809</v>
      </c>
      <c r="F127" t="s">
        <v>5627</v>
      </c>
    </row>
    <row r="128" spans="1:6" x14ac:dyDescent="0.25">
      <c r="A128">
        <v>124</v>
      </c>
      <c r="B128" t="s">
        <v>5626</v>
      </c>
      <c r="C128">
        <v>2978</v>
      </c>
      <c r="D128">
        <v>2978</v>
      </c>
      <c r="E128" t="s">
        <v>1809</v>
      </c>
      <c r="F128" t="s">
        <v>5627</v>
      </c>
    </row>
    <row r="129" spans="1:6" x14ac:dyDescent="0.25">
      <c r="A129">
        <v>125</v>
      </c>
      <c r="B129" t="s">
        <v>5626</v>
      </c>
      <c r="C129">
        <v>0</v>
      </c>
      <c r="D129">
        <v>0</v>
      </c>
      <c r="E129" t="s">
        <v>1809</v>
      </c>
      <c r="F129" t="s">
        <v>5627</v>
      </c>
    </row>
    <row r="130" spans="1:6" x14ac:dyDescent="0.25">
      <c r="A130">
        <v>126</v>
      </c>
      <c r="B130" t="s">
        <v>5626</v>
      </c>
      <c r="C130">
        <v>2386</v>
      </c>
      <c r="D130">
        <v>2386</v>
      </c>
      <c r="E130" t="s">
        <v>1809</v>
      </c>
      <c r="F130" t="s">
        <v>5627</v>
      </c>
    </row>
    <row r="131" spans="1:6" x14ac:dyDescent="0.25">
      <c r="A131">
        <v>127</v>
      </c>
      <c r="B131" t="s">
        <v>5626</v>
      </c>
      <c r="C131">
        <v>5510</v>
      </c>
      <c r="D131">
        <v>5510</v>
      </c>
      <c r="E131" t="s">
        <v>1809</v>
      </c>
      <c r="F131" t="s">
        <v>5627</v>
      </c>
    </row>
    <row r="132" spans="1:6" x14ac:dyDescent="0.25">
      <c r="A132">
        <v>128</v>
      </c>
      <c r="B132" t="s">
        <v>5626</v>
      </c>
      <c r="C132">
        <v>2901</v>
      </c>
      <c r="D132">
        <v>2901</v>
      </c>
      <c r="E132" t="s">
        <v>1809</v>
      </c>
      <c r="F132" t="s">
        <v>5627</v>
      </c>
    </row>
    <row r="133" spans="1:6" x14ac:dyDescent="0.25">
      <c r="A133">
        <v>129</v>
      </c>
      <c r="B133" t="s">
        <v>5626</v>
      </c>
      <c r="C133">
        <v>796</v>
      </c>
      <c r="D133">
        <v>796</v>
      </c>
      <c r="E133" t="s">
        <v>1809</v>
      </c>
      <c r="F133" t="s">
        <v>5627</v>
      </c>
    </row>
    <row r="134" spans="1:6" x14ac:dyDescent="0.25">
      <c r="A134">
        <v>130</v>
      </c>
      <c r="B134" t="s">
        <v>5626</v>
      </c>
      <c r="C134">
        <v>7534.7644444444441</v>
      </c>
      <c r="D134">
        <v>7534.7644444444441</v>
      </c>
      <c r="E134" t="s">
        <v>1809</v>
      </c>
      <c r="F134" t="s">
        <v>5627</v>
      </c>
    </row>
    <row r="135" spans="1:6" x14ac:dyDescent="0.25">
      <c r="A135">
        <v>131</v>
      </c>
      <c r="B135" t="s">
        <v>5626</v>
      </c>
      <c r="C135">
        <v>2310</v>
      </c>
      <c r="D135">
        <v>2310</v>
      </c>
      <c r="E135" t="s">
        <v>1809</v>
      </c>
      <c r="F135" t="s">
        <v>5627</v>
      </c>
    </row>
    <row r="136" spans="1:6" x14ac:dyDescent="0.25">
      <c r="A136">
        <v>132</v>
      </c>
      <c r="B136" t="s">
        <v>5626</v>
      </c>
      <c r="C136">
        <v>4679.7422222222222</v>
      </c>
      <c r="D136">
        <v>4679.7422222222222</v>
      </c>
      <c r="E136" t="s">
        <v>1809</v>
      </c>
      <c r="F136" t="s">
        <v>5627</v>
      </c>
    </row>
    <row r="137" spans="1:6" x14ac:dyDescent="0.25">
      <c r="A137">
        <v>133</v>
      </c>
      <c r="B137" t="s">
        <v>5626</v>
      </c>
      <c r="C137">
        <f>7538+2000</f>
        <v>9538</v>
      </c>
      <c r="D137">
        <f>7538+2000</f>
        <v>9538</v>
      </c>
      <c r="E137" t="s">
        <v>1809</v>
      </c>
      <c r="F137" t="s">
        <v>5627</v>
      </c>
    </row>
    <row r="138" spans="1:6" x14ac:dyDescent="0.25">
      <c r="A138">
        <v>134</v>
      </c>
      <c r="B138" t="s">
        <v>5626</v>
      </c>
      <c r="C138">
        <v>600</v>
      </c>
      <c r="D138">
        <v>600</v>
      </c>
      <c r="E138" t="s">
        <v>1809</v>
      </c>
      <c r="F138" t="s">
        <v>5627</v>
      </c>
    </row>
    <row r="139" spans="1:6" x14ac:dyDescent="0.25">
      <c r="A139">
        <v>135</v>
      </c>
      <c r="B139" t="s">
        <v>5626</v>
      </c>
      <c r="C139">
        <v>2954</v>
      </c>
      <c r="D139">
        <v>2954</v>
      </c>
      <c r="E139" t="s">
        <v>1809</v>
      </c>
      <c r="F139" t="s">
        <v>5627</v>
      </c>
    </row>
    <row r="140" spans="1:6" x14ac:dyDescent="0.25">
      <c r="A140">
        <v>136</v>
      </c>
      <c r="B140" t="s">
        <v>5626</v>
      </c>
      <c r="C140">
        <v>0</v>
      </c>
      <c r="D140">
        <v>0</v>
      </c>
      <c r="E140" t="s">
        <v>1809</v>
      </c>
      <c r="F140" t="s">
        <v>5627</v>
      </c>
    </row>
    <row r="141" spans="1:6" x14ac:dyDescent="0.25">
      <c r="A141">
        <v>137</v>
      </c>
      <c r="B141" t="s">
        <v>5626</v>
      </c>
      <c r="C141">
        <v>2244</v>
      </c>
      <c r="D141">
        <v>2244</v>
      </c>
      <c r="E141" t="s">
        <v>1809</v>
      </c>
      <c r="F141" t="s">
        <v>5627</v>
      </c>
    </row>
    <row r="142" spans="1:6" x14ac:dyDescent="0.25">
      <c r="A142">
        <v>138</v>
      </c>
      <c r="B142" t="s">
        <v>5626</v>
      </c>
      <c r="C142">
        <v>3373.1111111111113</v>
      </c>
      <c r="D142">
        <v>3373.1111111111113</v>
      </c>
      <c r="E142" t="s">
        <v>1809</v>
      </c>
      <c r="F142" t="s">
        <v>5627</v>
      </c>
    </row>
    <row r="143" spans="1:6" x14ac:dyDescent="0.25">
      <c r="A143">
        <v>139</v>
      </c>
      <c r="B143" t="s">
        <v>5626</v>
      </c>
      <c r="C143">
        <v>2808</v>
      </c>
      <c r="D143">
        <v>2808</v>
      </c>
      <c r="E143" t="s">
        <v>1809</v>
      </c>
      <c r="F143" t="s">
        <v>5627</v>
      </c>
    </row>
    <row r="144" spans="1:6" x14ac:dyDescent="0.25">
      <c r="A144">
        <v>140</v>
      </c>
      <c r="B144" t="s">
        <v>5626</v>
      </c>
      <c r="C144">
        <v>0</v>
      </c>
      <c r="D144">
        <v>0</v>
      </c>
      <c r="E144" t="s">
        <v>1809</v>
      </c>
      <c r="F144" t="s">
        <v>5627</v>
      </c>
    </row>
    <row r="145" spans="1:6" x14ac:dyDescent="0.25">
      <c r="A145">
        <v>141</v>
      </c>
      <c r="B145" t="s">
        <v>5626</v>
      </c>
      <c r="C145">
        <v>3680</v>
      </c>
      <c r="D145">
        <v>3680</v>
      </c>
      <c r="E145" t="s">
        <v>1809</v>
      </c>
      <c r="F145" t="s">
        <v>5627</v>
      </c>
    </row>
    <row r="146" spans="1:6" x14ac:dyDescent="0.25">
      <c r="A146">
        <v>142</v>
      </c>
      <c r="B146" t="s">
        <v>5626</v>
      </c>
      <c r="C146">
        <v>2808</v>
      </c>
      <c r="D146">
        <v>2808</v>
      </c>
      <c r="E146" t="s">
        <v>1809</v>
      </c>
      <c r="F146" t="s">
        <v>5627</v>
      </c>
    </row>
    <row r="147" spans="1:6" x14ac:dyDescent="0.25">
      <c r="A147">
        <v>143</v>
      </c>
      <c r="B147" t="s">
        <v>5626</v>
      </c>
      <c r="C147">
        <v>0</v>
      </c>
      <c r="D147">
        <v>0</v>
      </c>
      <c r="E147" t="s">
        <v>1809</v>
      </c>
      <c r="F147" t="s">
        <v>5627</v>
      </c>
    </row>
    <row r="148" spans="1:6" x14ac:dyDescent="0.25">
      <c r="A148">
        <v>144</v>
      </c>
      <c r="B148" t="s">
        <v>5626</v>
      </c>
      <c r="C148">
        <v>0</v>
      </c>
      <c r="D148">
        <v>0</v>
      </c>
      <c r="E148" t="s">
        <v>1809</v>
      </c>
      <c r="F148" t="s">
        <v>5627</v>
      </c>
    </row>
    <row r="149" spans="1:6" x14ac:dyDescent="0.25">
      <c r="A149">
        <v>145</v>
      </c>
      <c r="B149" t="s">
        <v>5626</v>
      </c>
      <c r="C149">
        <v>0</v>
      </c>
      <c r="D149">
        <v>0</v>
      </c>
      <c r="E149" t="s">
        <v>1809</v>
      </c>
      <c r="F149" t="s">
        <v>5627</v>
      </c>
    </row>
    <row r="150" spans="1:6" x14ac:dyDescent="0.25">
      <c r="A150">
        <v>146</v>
      </c>
      <c r="B150" t="s">
        <v>5626</v>
      </c>
      <c r="C150">
        <v>0</v>
      </c>
      <c r="D150">
        <v>0</v>
      </c>
      <c r="E150" t="s">
        <v>1809</v>
      </c>
      <c r="F150" t="s">
        <v>5627</v>
      </c>
    </row>
    <row r="151" spans="1:6" x14ac:dyDescent="0.25">
      <c r="A151">
        <v>147</v>
      </c>
      <c r="B151" t="s">
        <v>5626</v>
      </c>
      <c r="C151">
        <v>0</v>
      </c>
      <c r="D151">
        <v>0</v>
      </c>
      <c r="E151" t="s">
        <v>1809</v>
      </c>
      <c r="F151" t="s">
        <v>5627</v>
      </c>
    </row>
    <row r="152" spans="1:6" x14ac:dyDescent="0.25">
      <c r="A152">
        <v>148</v>
      </c>
      <c r="B152" t="s">
        <v>5626</v>
      </c>
      <c r="C152">
        <v>2602</v>
      </c>
      <c r="D152">
        <v>2602</v>
      </c>
      <c r="E152" t="s">
        <v>1809</v>
      </c>
      <c r="F152" t="s">
        <v>5627</v>
      </c>
    </row>
    <row r="153" spans="1:6" x14ac:dyDescent="0.25">
      <c r="A153">
        <v>149</v>
      </c>
      <c r="B153" t="s">
        <v>5626</v>
      </c>
      <c r="C153">
        <v>0</v>
      </c>
      <c r="D153">
        <v>0</v>
      </c>
      <c r="E153" t="s">
        <v>1809</v>
      </c>
      <c r="F153" t="s">
        <v>5627</v>
      </c>
    </row>
    <row r="154" spans="1:6" x14ac:dyDescent="0.25">
      <c r="A154">
        <v>150</v>
      </c>
      <c r="B154" t="s">
        <v>5626</v>
      </c>
      <c r="C154">
        <v>0</v>
      </c>
      <c r="D154">
        <v>0</v>
      </c>
      <c r="E154" t="s">
        <v>1809</v>
      </c>
      <c r="F154" t="s">
        <v>5627</v>
      </c>
    </row>
    <row r="155" spans="1:6" x14ac:dyDescent="0.25">
      <c r="A155">
        <v>151</v>
      </c>
      <c r="B155" t="s">
        <v>5626</v>
      </c>
      <c r="C155">
        <v>3710</v>
      </c>
      <c r="D155">
        <v>3710</v>
      </c>
      <c r="E155" t="s">
        <v>1809</v>
      </c>
      <c r="F155" t="s">
        <v>5627</v>
      </c>
    </row>
    <row r="156" spans="1:6" x14ac:dyDescent="0.25">
      <c r="A156">
        <v>152</v>
      </c>
      <c r="B156" t="s">
        <v>5626</v>
      </c>
      <c r="C156">
        <v>0</v>
      </c>
      <c r="D156">
        <v>0</v>
      </c>
      <c r="E156" t="s">
        <v>1809</v>
      </c>
      <c r="F156" t="s">
        <v>5627</v>
      </c>
    </row>
    <row r="157" spans="1:6" x14ac:dyDescent="0.25">
      <c r="A157">
        <v>153</v>
      </c>
      <c r="B157" t="s">
        <v>5626</v>
      </c>
      <c r="C157">
        <v>1750</v>
      </c>
      <c r="D157">
        <v>1750</v>
      </c>
      <c r="E157" t="s">
        <v>1809</v>
      </c>
      <c r="F157" t="s">
        <v>5627</v>
      </c>
    </row>
    <row r="158" spans="1:6" x14ac:dyDescent="0.25">
      <c r="A158">
        <v>154</v>
      </c>
      <c r="B158" t="s">
        <v>5626</v>
      </c>
      <c r="C158">
        <v>5748</v>
      </c>
      <c r="D158">
        <v>5748</v>
      </c>
      <c r="E158" t="s">
        <v>1809</v>
      </c>
      <c r="F158" t="s">
        <v>5627</v>
      </c>
    </row>
    <row r="159" spans="1:6" x14ac:dyDescent="0.25">
      <c r="A159">
        <v>155</v>
      </c>
      <c r="B159" t="s">
        <v>5626</v>
      </c>
      <c r="C159">
        <v>5176</v>
      </c>
      <c r="D159">
        <v>5176</v>
      </c>
      <c r="E159" t="s">
        <v>1809</v>
      </c>
      <c r="F159" t="s">
        <v>5627</v>
      </c>
    </row>
    <row r="160" spans="1:6" x14ac:dyDescent="0.25">
      <c r="A160">
        <v>156</v>
      </c>
      <c r="B160" t="s">
        <v>5626</v>
      </c>
      <c r="C160">
        <v>10054</v>
      </c>
      <c r="D160">
        <v>10054</v>
      </c>
      <c r="E160" t="s">
        <v>1809</v>
      </c>
      <c r="F160" t="s">
        <v>5627</v>
      </c>
    </row>
    <row r="161" spans="1:6" x14ac:dyDescent="0.25">
      <c r="A161">
        <v>157</v>
      </c>
      <c r="B161" t="s">
        <v>5626</v>
      </c>
      <c r="C161">
        <v>3900</v>
      </c>
      <c r="D161">
        <v>3900</v>
      </c>
      <c r="E161" t="s">
        <v>1809</v>
      </c>
      <c r="F161" t="s">
        <v>5627</v>
      </c>
    </row>
    <row r="162" spans="1:6" x14ac:dyDescent="0.25">
      <c r="A162">
        <v>158</v>
      </c>
      <c r="B162" t="s">
        <v>5626</v>
      </c>
      <c r="C162">
        <v>2674</v>
      </c>
      <c r="D162">
        <v>2674</v>
      </c>
      <c r="E162" t="s">
        <v>1809</v>
      </c>
      <c r="F162" t="s">
        <v>5627</v>
      </c>
    </row>
    <row r="163" spans="1:6" x14ac:dyDescent="0.25">
      <c r="A163">
        <v>159</v>
      </c>
      <c r="B163" t="s">
        <v>5626</v>
      </c>
      <c r="C163">
        <v>3138</v>
      </c>
      <c r="D163">
        <v>3138</v>
      </c>
      <c r="E163" t="s">
        <v>1809</v>
      </c>
      <c r="F163" t="s">
        <v>5627</v>
      </c>
    </row>
    <row r="164" spans="1:6" x14ac:dyDescent="0.25">
      <c r="A164">
        <v>160</v>
      </c>
      <c r="B164" t="s">
        <v>5626</v>
      </c>
      <c r="C164">
        <v>7154</v>
      </c>
      <c r="D164">
        <v>7154</v>
      </c>
      <c r="E164" t="s">
        <v>1809</v>
      </c>
      <c r="F164" t="s">
        <v>5627</v>
      </c>
    </row>
    <row r="165" spans="1:6" x14ac:dyDescent="0.25">
      <c r="A165">
        <v>161</v>
      </c>
      <c r="B165" t="s">
        <v>5626</v>
      </c>
      <c r="C165">
        <v>200</v>
      </c>
      <c r="D165">
        <v>200</v>
      </c>
      <c r="E165" t="s">
        <v>1809</v>
      </c>
      <c r="F165" t="s">
        <v>5627</v>
      </c>
    </row>
    <row r="166" spans="1:6" x14ac:dyDescent="0.25">
      <c r="A166">
        <v>162</v>
      </c>
      <c r="B166" t="s">
        <v>5626</v>
      </c>
      <c r="C166">
        <v>2500</v>
      </c>
      <c r="D166">
        <v>2500</v>
      </c>
      <c r="E166" t="s">
        <v>1809</v>
      </c>
      <c r="F166" t="s">
        <v>5627</v>
      </c>
    </row>
    <row r="167" spans="1:6" x14ac:dyDescent="0.25">
      <c r="A167">
        <v>163</v>
      </c>
      <c r="B167" t="s">
        <v>5626</v>
      </c>
      <c r="C167">
        <v>2000</v>
      </c>
      <c r="D167">
        <v>2000</v>
      </c>
      <c r="E167" t="s">
        <v>1809</v>
      </c>
      <c r="F167" t="s">
        <v>5627</v>
      </c>
    </row>
    <row r="168" spans="1:6" x14ac:dyDescent="0.25">
      <c r="A168">
        <v>164</v>
      </c>
      <c r="B168" t="s">
        <v>5626</v>
      </c>
      <c r="C168">
        <v>0</v>
      </c>
      <c r="D168">
        <v>0</v>
      </c>
      <c r="E168" t="s">
        <v>1809</v>
      </c>
      <c r="F168" t="s">
        <v>5627</v>
      </c>
    </row>
    <row r="169" spans="1:6" x14ac:dyDescent="0.25">
      <c r="A169">
        <v>165</v>
      </c>
      <c r="B169" t="s">
        <v>5626</v>
      </c>
      <c r="C169">
        <v>1802</v>
      </c>
      <c r="D169">
        <v>1802</v>
      </c>
      <c r="E169" t="s">
        <v>1809</v>
      </c>
      <c r="F169" t="s">
        <v>5627</v>
      </c>
    </row>
    <row r="170" spans="1:6" x14ac:dyDescent="0.25">
      <c r="A170">
        <v>166</v>
      </c>
      <c r="B170" t="s">
        <v>5626</v>
      </c>
      <c r="C170">
        <v>3001</v>
      </c>
      <c r="D170">
        <v>3001</v>
      </c>
      <c r="E170" t="s">
        <v>1809</v>
      </c>
      <c r="F170" t="s">
        <v>5627</v>
      </c>
    </row>
    <row r="171" spans="1:6" x14ac:dyDescent="0.25">
      <c r="A171">
        <v>167</v>
      </c>
      <c r="B171" t="s">
        <v>5626</v>
      </c>
      <c r="C171">
        <v>0</v>
      </c>
      <c r="D171">
        <v>0</v>
      </c>
      <c r="E171" t="s">
        <v>1809</v>
      </c>
      <c r="F171" t="s">
        <v>5627</v>
      </c>
    </row>
    <row r="172" spans="1:6" x14ac:dyDescent="0.25">
      <c r="A172">
        <v>168</v>
      </c>
      <c r="B172" t="s">
        <v>5626</v>
      </c>
      <c r="C172">
        <v>0</v>
      </c>
      <c r="D172">
        <v>0</v>
      </c>
      <c r="E172" t="s">
        <v>1809</v>
      </c>
      <c r="F172" t="s">
        <v>5627</v>
      </c>
    </row>
    <row r="173" spans="1:6" x14ac:dyDescent="0.25">
      <c r="A173">
        <v>169</v>
      </c>
      <c r="B173" t="s">
        <v>5626</v>
      </c>
      <c r="C173">
        <v>2000</v>
      </c>
      <c r="D173">
        <v>2000</v>
      </c>
      <c r="E173" t="s">
        <v>1809</v>
      </c>
      <c r="F173" t="s">
        <v>5627</v>
      </c>
    </row>
    <row r="174" spans="1:6" x14ac:dyDescent="0.25">
      <c r="A174">
        <v>170</v>
      </c>
      <c r="B174" t="s">
        <v>5626</v>
      </c>
      <c r="C174">
        <v>2000</v>
      </c>
      <c r="D174">
        <v>2000</v>
      </c>
      <c r="E174" t="s">
        <v>1809</v>
      </c>
      <c r="F174" t="s">
        <v>5627</v>
      </c>
    </row>
    <row r="175" spans="1:6" x14ac:dyDescent="0.25">
      <c r="A175">
        <v>171</v>
      </c>
      <c r="B175" t="s">
        <v>5626</v>
      </c>
      <c r="C175">
        <v>2000</v>
      </c>
      <c r="D175">
        <v>2000</v>
      </c>
      <c r="E175" t="s">
        <v>1809</v>
      </c>
      <c r="F175" t="s">
        <v>5627</v>
      </c>
    </row>
    <row r="176" spans="1:6" x14ac:dyDescent="0.25">
      <c r="A176">
        <v>172</v>
      </c>
      <c r="B176" t="s">
        <v>5626</v>
      </c>
      <c r="C176">
        <v>0</v>
      </c>
      <c r="D176">
        <v>0</v>
      </c>
      <c r="E176" t="s">
        <v>1809</v>
      </c>
      <c r="F176" t="s">
        <v>5627</v>
      </c>
    </row>
    <row r="177" spans="1:6" x14ac:dyDescent="0.25">
      <c r="A177">
        <v>173</v>
      </c>
      <c r="B177" t="s">
        <v>5626</v>
      </c>
      <c r="C177">
        <v>2000</v>
      </c>
      <c r="D177">
        <v>2000</v>
      </c>
      <c r="E177" t="s">
        <v>1809</v>
      </c>
      <c r="F177" t="s">
        <v>5627</v>
      </c>
    </row>
    <row r="178" spans="1:6" x14ac:dyDescent="0.25">
      <c r="A178">
        <v>174</v>
      </c>
      <c r="B178" t="s">
        <v>5626</v>
      </c>
      <c r="C178">
        <v>2000</v>
      </c>
      <c r="D178">
        <v>2000</v>
      </c>
      <c r="E178" t="s">
        <v>1809</v>
      </c>
      <c r="F178" t="s">
        <v>5627</v>
      </c>
    </row>
    <row r="179" spans="1:6" x14ac:dyDescent="0.25">
      <c r="A179">
        <v>175</v>
      </c>
      <c r="B179" t="s">
        <v>5626</v>
      </c>
      <c r="C179">
        <v>2000</v>
      </c>
      <c r="D179">
        <v>2000</v>
      </c>
      <c r="E179" t="s">
        <v>1809</v>
      </c>
      <c r="F179" t="s">
        <v>5627</v>
      </c>
    </row>
    <row r="180" spans="1:6" x14ac:dyDescent="0.25">
      <c r="A180">
        <v>176</v>
      </c>
      <c r="B180" t="s">
        <v>5626</v>
      </c>
      <c r="C180">
        <v>2000</v>
      </c>
      <c r="D180">
        <v>2000</v>
      </c>
      <c r="E180" t="s">
        <v>1809</v>
      </c>
      <c r="F180" t="s">
        <v>5627</v>
      </c>
    </row>
    <row r="181" spans="1:6" x14ac:dyDescent="0.25">
      <c r="A181">
        <v>177</v>
      </c>
      <c r="B181" t="s">
        <v>5626</v>
      </c>
      <c r="C181">
        <v>2000</v>
      </c>
      <c r="D181">
        <v>2000</v>
      </c>
      <c r="E181" t="s">
        <v>1809</v>
      </c>
      <c r="F181" t="s">
        <v>5627</v>
      </c>
    </row>
    <row r="182" spans="1:6" x14ac:dyDescent="0.25">
      <c r="A182">
        <v>178</v>
      </c>
      <c r="B182" t="s">
        <v>5626</v>
      </c>
      <c r="C182">
        <v>2000</v>
      </c>
      <c r="D182">
        <v>2000</v>
      </c>
      <c r="E182" t="s">
        <v>1809</v>
      </c>
      <c r="F182" t="s">
        <v>5627</v>
      </c>
    </row>
    <row r="183" spans="1:6" x14ac:dyDescent="0.25">
      <c r="A183">
        <v>179</v>
      </c>
      <c r="B183" t="s">
        <v>5626</v>
      </c>
      <c r="C183">
        <v>2000</v>
      </c>
      <c r="D183">
        <v>2000</v>
      </c>
      <c r="E183" t="s">
        <v>1809</v>
      </c>
      <c r="F183" t="s">
        <v>5627</v>
      </c>
    </row>
    <row r="184" spans="1:6" x14ac:dyDescent="0.25">
      <c r="A184">
        <v>180</v>
      </c>
      <c r="B184" t="s">
        <v>5626</v>
      </c>
      <c r="C184">
        <v>2000</v>
      </c>
      <c r="D184">
        <v>2000</v>
      </c>
      <c r="E184" t="s">
        <v>1809</v>
      </c>
      <c r="F184" t="s">
        <v>5627</v>
      </c>
    </row>
    <row r="185" spans="1:6" x14ac:dyDescent="0.25">
      <c r="A185">
        <v>181</v>
      </c>
      <c r="B185" t="s">
        <v>5626</v>
      </c>
      <c r="C185">
        <v>0</v>
      </c>
      <c r="D185">
        <v>0</v>
      </c>
      <c r="E185" t="s">
        <v>1809</v>
      </c>
      <c r="F185" t="s">
        <v>5627</v>
      </c>
    </row>
    <row r="186" spans="1:6" x14ac:dyDescent="0.25">
      <c r="A186">
        <v>182</v>
      </c>
      <c r="B186" t="s">
        <v>5626</v>
      </c>
      <c r="C186">
        <v>2000</v>
      </c>
      <c r="D186">
        <v>2000</v>
      </c>
      <c r="E186" t="s">
        <v>1809</v>
      </c>
      <c r="F186" t="s">
        <v>5627</v>
      </c>
    </row>
    <row r="187" spans="1:6" x14ac:dyDescent="0.25">
      <c r="A187">
        <v>183</v>
      </c>
      <c r="B187" t="s">
        <v>5626</v>
      </c>
      <c r="C187">
        <v>0</v>
      </c>
      <c r="D187">
        <v>0</v>
      </c>
      <c r="E187" t="s">
        <v>1809</v>
      </c>
      <c r="F187" t="s">
        <v>5627</v>
      </c>
    </row>
    <row r="188" spans="1:6" x14ac:dyDescent="0.25">
      <c r="A188">
        <v>184</v>
      </c>
      <c r="B188" t="s">
        <v>5626</v>
      </c>
      <c r="C188">
        <v>4000</v>
      </c>
      <c r="D188">
        <v>4000</v>
      </c>
      <c r="E188" t="s">
        <v>1809</v>
      </c>
      <c r="F188" t="s">
        <v>5627</v>
      </c>
    </row>
    <row r="189" spans="1:6" x14ac:dyDescent="0.25">
      <c r="A189">
        <v>185</v>
      </c>
      <c r="B189" t="s">
        <v>5626</v>
      </c>
      <c r="C189">
        <v>2000</v>
      </c>
      <c r="D189">
        <v>2000</v>
      </c>
      <c r="E189" t="s">
        <v>1809</v>
      </c>
      <c r="F189" t="s">
        <v>5627</v>
      </c>
    </row>
    <row r="190" spans="1:6" x14ac:dyDescent="0.25">
      <c r="A190">
        <v>186</v>
      </c>
      <c r="B190" t="s">
        <v>5626</v>
      </c>
      <c r="C190">
        <v>0</v>
      </c>
      <c r="D190">
        <v>0</v>
      </c>
      <c r="E190" t="s">
        <v>1809</v>
      </c>
      <c r="F190" t="s">
        <v>5627</v>
      </c>
    </row>
    <row r="191" spans="1:6" x14ac:dyDescent="0.25">
      <c r="A191">
        <v>187</v>
      </c>
      <c r="B191" t="s">
        <v>5626</v>
      </c>
      <c r="C191">
        <v>0</v>
      </c>
      <c r="D191">
        <v>0</v>
      </c>
      <c r="E191" t="s">
        <v>1809</v>
      </c>
      <c r="F191" t="s">
        <v>5627</v>
      </c>
    </row>
    <row r="192" spans="1:6" x14ac:dyDescent="0.25">
      <c r="A192">
        <v>188</v>
      </c>
      <c r="B192" t="s">
        <v>5626</v>
      </c>
      <c r="C192">
        <v>0</v>
      </c>
      <c r="D192">
        <v>0</v>
      </c>
      <c r="E192" t="s">
        <v>1809</v>
      </c>
      <c r="F192" t="s">
        <v>5627</v>
      </c>
    </row>
    <row r="193" spans="1:6" x14ac:dyDescent="0.25">
      <c r="A193">
        <v>189</v>
      </c>
      <c r="B193" t="s">
        <v>5626</v>
      </c>
      <c r="C193">
        <v>0</v>
      </c>
      <c r="D193">
        <v>0</v>
      </c>
      <c r="E193" t="s">
        <v>1809</v>
      </c>
      <c r="F193" t="s">
        <v>5627</v>
      </c>
    </row>
    <row r="194" spans="1:6" x14ac:dyDescent="0.25">
      <c r="A194">
        <v>190</v>
      </c>
      <c r="B194" t="s">
        <v>5626</v>
      </c>
      <c r="C194">
        <v>0</v>
      </c>
      <c r="D194">
        <v>0</v>
      </c>
      <c r="E194" t="s">
        <v>1809</v>
      </c>
      <c r="F194" t="s">
        <v>5627</v>
      </c>
    </row>
    <row r="195" spans="1:6" x14ac:dyDescent="0.25">
      <c r="A195">
        <v>191</v>
      </c>
      <c r="B195" t="s">
        <v>5626</v>
      </c>
      <c r="C195">
        <v>0</v>
      </c>
      <c r="D195">
        <v>0</v>
      </c>
      <c r="E195" t="s">
        <v>1809</v>
      </c>
      <c r="F195" t="s">
        <v>5627</v>
      </c>
    </row>
    <row r="196" spans="1:6" x14ac:dyDescent="0.25">
      <c r="A196">
        <v>192</v>
      </c>
      <c r="B196" t="s">
        <v>5626</v>
      </c>
      <c r="C196">
        <v>2000</v>
      </c>
      <c r="D196">
        <v>2000</v>
      </c>
      <c r="E196" t="s">
        <v>1809</v>
      </c>
      <c r="F196" t="s">
        <v>5627</v>
      </c>
    </row>
    <row r="197" spans="1:6" x14ac:dyDescent="0.25">
      <c r="A197">
        <v>193</v>
      </c>
      <c r="B197" t="s">
        <v>5626</v>
      </c>
      <c r="C197">
        <v>0</v>
      </c>
      <c r="D197">
        <v>0</v>
      </c>
      <c r="E197" t="s">
        <v>1809</v>
      </c>
      <c r="F197" t="s">
        <v>5627</v>
      </c>
    </row>
    <row r="198" spans="1:6" x14ac:dyDescent="0.25">
      <c r="A198">
        <v>194</v>
      </c>
      <c r="B198" t="s">
        <v>5626</v>
      </c>
      <c r="C198">
        <v>0</v>
      </c>
      <c r="D198">
        <v>0</v>
      </c>
      <c r="E198" t="s">
        <v>1809</v>
      </c>
      <c r="F198" t="s">
        <v>5627</v>
      </c>
    </row>
    <row r="199" spans="1:6" x14ac:dyDescent="0.25">
      <c r="A199">
        <v>195</v>
      </c>
      <c r="B199" t="s">
        <v>5626</v>
      </c>
      <c r="C199">
        <v>0</v>
      </c>
      <c r="D199">
        <v>0</v>
      </c>
      <c r="E199" t="s">
        <v>1809</v>
      </c>
      <c r="F199" t="s">
        <v>5627</v>
      </c>
    </row>
    <row r="200" spans="1:6" x14ac:dyDescent="0.25">
      <c r="A200">
        <v>196</v>
      </c>
      <c r="B200" t="s">
        <v>5626</v>
      </c>
      <c r="C200">
        <v>0</v>
      </c>
      <c r="D200">
        <v>0</v>
      </c>
      <c r="E200" t="s">
        <v>1809</v>
      </c>
      <c r="F200" t="s">
        <v>5627</v>
      </c>
    </row>
    <row r="201" spans="1:6" x14ac:dyDescent="0.25">
      <c r="A201">
        <v>197</v>
      </c>
      <c r="B201" t="s">
        <v>5626</v>
      </c>
      <c r="C201">
        <v>0</v>
      </c>
      <c r="D201">
        <v>0</v>
      </c>
      <c r="E201" t="s">
        <v>1809</v>
      </c>
      <c r="F201" t="s">
        <v>5627</v>
      </c>
    </row>
    <row r="202" spans="1:6" x14ac:dyDescent="0.25">
      <c r="A202">
        <v>198</v>
      </c>
      <c r="B202" t="s">
        <v>5626</v>
      </c>
      <c r="C202">
        <v>2000</v>
      </c>
      <c r="D202">
        <v>2000</v>
      </c>
      <c r="E202" t="s">
        <v>1809</v>
      </c>
      <c r="F202" t="s">
        <v>5627</v>
      </c>
    </row>
    <row r="203" spans="1:6" x14ac:dyDescent="0.25">
      <c r="A203">
        <v>199</v>
      </c>
      <c r="B203" t="s">
        <v>5626</v>
      </c>
      <c r="C203">
        <v>0</v>
      </c>
      <c r="D203">
        <v>0</v>
      </c>
      <c r="E203" t="s">
        <v>1809</v>
      </c>
      <c r="F203" t="s">
        <v>5627</v>
      </c>
    </row>
    <row r="204" spans="1:6" x14ac:dyDescent="0.25">
      <c r="A204">
        <v>200</v>
      </c>
      <c r="B204" t="s">
        <v>5626</v>
      </c>
      <c r="C204">
        <v>2000</v>
      </c>
      <c r="D204">
        <v>2000</v>
      </c>
      <c r="E204" t="s">
        <v>1809</v>
      </c>
      <c r="F204" t="s">
        <v>5627</v>
      </c>
    </row>
    <row r="205" spans="1:6" x14ac:dyDescent="0.25">
      <c r="A205">
        <v>201</v>
      </c>
      <c r="B205" t="s">
        <v>5626</v>
      </c>
      <c r="C205">
        <v>0</v>
      </c>
      <c r="D205">
        <v>0</v>
      </c>
      <c r="E205" t="s">
        <v>1809</v>
      </c>
      <c r="F205" t="s">
        <v>5627</v>
      </c>
    </row>
    <row r="206" spans="1:6" x14ac:dyDescent="0.25">
      <c r="A206">
        <v>202</v>
      </c>
      <c r="B206" t="s">
        <v>5626</v>
      </c>
      <c r="C206">
        <v>1000</v>
      </c>
      <c r="D206">
        <v>1000</v>
      </c>
      <c r="E206" t="s">
        <v>1809</v>
      </c>
      <c r="F206" t="s">
        <v>5627</v>
      </c>
    </row>
    <row r="207" spans="1:6" x14ac:dyDescent="0.25">
      <c r="A207">
        <v>203</v>
      </c>
      <c r="B207" t="s">
        <v>5626</v>
      </c>
      <c r="C207">
        <v>2000</v>
      </c>
      <c r="D207">
        <v>2000</v>
      </c>
      <c r="E207" t="s">
        <v>1809</v>
      </c>
      <c r="F207" t="s">
        <v>5627</v>
      </c>
    </row>
    <row r="208" spans="1:6" x14ac:dyDescent="0.25">
      <c r="A208">
        <v>204</v>
      </c>
      <c r="B208" t="s">
        <v>5626</v>
      </c>
      <c r="C208">
        <v>3000</v>
      </c>
      <c r="D208">
        <v>3000</v>
      </c>
      <c r="E208" t="s">
        <v>1809</v>
      </c>
      <c r="F208" t="s">
        <v>5627</v>
      </c>
    </row>
    <row r="209" spans="1:6" s="60" customFormat="1" x14ac:dyDescent="0.25">
      <c r="A209" s="86" t="s">
        <v>3903</v>
      </c>
      <c r="B209" s="86"/>
      <c r="C209" s="86"/>
      <c r="D209" s="86"/>
      <c r="E209" s="86"/>
      <c r="F209" s="86"/>
    </row>
    <row r="210" spans="1:6" x14ac:dyDescent="0.25">
      <c r="A210">
        <v>1</v>
      </c>
      <c r="B210" s="2" t="s">
        <v>3915</v>
      </c>
      <c r="C210" s="63">
        <v>0</v>
      </c>
      <c r="D210" s="63">
        <v>0</v>
      </c>
      <c r="E210" s="2" t="s">
        <v>3906</v>
      </c>
      <c r="F210" s="71" t="s">
        <v>3916</v>
      </c>
    </row>
    <row r="211" spans="1:6" x14ac:dyDescent="0.25">
      <c r="A211">
        <v>2</v>
      </c>
      <c r="B211" s="2" t="s">
        <v>3915</v>
      </c>
      <c r="C211" s="63">
        <v>0</v>
      </c>
      <c r="D211" s="63">
        <v>0</v>
      </c>
      <c r="E211" s="2" t="s">
        <v>3906</v>
      </c>
      <c r="F211" s="71" t="s">
        <v>3916</v>
      </c>
    </row>
    <row r="212" spans="1:6" x14ac:dyDescent="0.25">
      <c r="A212">
        <v>3</v>
      </c>
      <c r="B212" s="2" t="s">
        <v>3915</v>
      </c>
      <c r="C212" s="63">
        <v>0</v>
      </c>
      <c r="D212" s="63">
        <v>0</v>
      </c>
      <c r="E212" s="2" t="s">
        <v>3906</v>
      </c>
      <c r="F212" s="71" t="s">
        <v>3916</v>
      </c>
    </row>
    <row r="213" spans="1:6" x14ac:dyDescent="0.25">
      <c r="A213">
        <v>4</v>
      </c>
      <c r="B213" s="2" t="s">
        <v>3915</v>
      </c>
      <c r="C213" s="63">
        <v>0</v>
      </c>
      <c r="D213" s="63">
        <v>0</v>
      </c>
      <c r="E213" s="2" t="s">
        <v>3906</v>
      </c>
      <c r="F213" s="71" t="s">
        <v>3916</v>
      </c>
    </row>
    <row r="214" spans="1:6" x14ac:dyDescent="0.25">
      <c r="A214">
        <v>5</v>
      </c>
      <c r="B214" s="2" t="s">
        <v>3915</v>
      </c>
      <c r="C214" s="63">
        <v>18</v>
      </c>
      <c r="D214" s="63">
        <v>18</v>
      </c>
      <c r="E214" s="2" t="s">
        <v>3906</v>
      </c>
      <c r="F214" s="71" t="s">
        <v>3916</v>
      </c>
    </row>
    <row r="215" spans="1:6" x14ac:dyDescent="0.25">
      <c r="A215">
        <v>6</v>
      </c>
      <c r="B215" s="2" t="s">
        <v>3915</v>
      </c>
      <c r="C215" s="63">
        <v>0</v>
      </c>
      <c r="D215" s="63">
        <v>0</v>
      </c>
      <c r="E215" s="2" t="s">
        <v>3906</v>
      </c>
      <c r="F215" s="71" t="s">
        <v>3916</v>
      </c>
    </row>
    <row r="216" spans="1:6" x14ac:dyDescent="0.25">
      <c r="A216">
        <v>7</v>
      </c>
      <c r="B216" s="2" t="s">
        <v>3915</v>
      </c>
      <c r="C216" s="63">
        <v>0</v>
      </c>
      <c r="D216" s="63">
        <v>0</v>
      </c>
      <c r="E216" s="2" t="s">
        <v>3906</v>
      </c>
      <c r="F216" s="71" t="s">
        <v>3916</v>
      </c>
    </row>
    <row r="217" spans="1:6" x14ac:dyDescent="0.25">
      <c r="A217">
        <v>8</v>
      </c>
      <c r="B217" s="2" t="s">
        <v>3915</v>
      </c>
      <c r="C217" s="63">
        <v>0</v>
      </c>
      <c r="D217" s="63">
        <v>0</v>
      </c>
      <c r="E217" s="2" t="s">
        <v>3906</v>
      </c>
      <c r="F217" s="71" t="s">
        <v>3916</v>
      </c>
    </row>
    <row r="218" spans="1:6" x14ac:dyDescent="0.25">
      <c r="A218">
        <v>9</v>
      </c>
      <c r="B218" s="2" t="s">
        <v>3915</v>
      </c>
      <c r="C218" s="63">
        <v>0</v>
      </c>
      <c r="D218" s="63">
        <v>0</v>
      </c>
      <c r="E218" s="2" t="s">
        <v>3906</v>
      </c>
      <c r="F218" s="71" t="s">
        <v>3916</v>
      </c>
    </row>
    <row r="219" spans="1:6" x14ac:dyDescent="0.25">
      <c r="A219">
        <v>10</v>
      </c>
      <c r="B219" s="2" t="s">
        <v>3915</v>
      </c>
      <c r="C219" s="63">
        <v>0</v>
      </c>
      <c r="D219" s="63">
        <v>0</v>
      </c>
      <c r="E219" s="2" t="s">
        <v>3906</v>
      </c>
      <c r="F219" s="71" t="s">
        <v>3916</v>
      </c>
    </row>
    <row r="220" spans="1:6" x14ac:dyDescent="0.25">
      <c r="A220">
        <v>11</v>
      </c>
      <c r="B220" s="2" t="s">
        <v>3915</v>
      </c>
      <c r="C220" s="63">
        <v>0</v>
      </c>
      <c r="D220" s="63">
        <v>0</v>
      </c>
      <c r="E220" s="2" t="s">
        <v>3906</v>
      </c>
      <c r="F220" s="71" t="s">
        <v>3916</v>
      </c>
    </row>
    <row r="221" spans="1:6" x14ac:dyDescent="0.25">
      <c r="A221">
        <v>12</v>
      </c>
      <c r="B221" s="2" t="s">
        <v>3915</v>
      </c>
      <c r="C221" s="63">
        <v>0</v>
      </c>
      <c r="D221" s="63">
        <v>0</v>
      </c>
      <c r="E221" s="2" t="s">
        <v>3906</v>
      </c>
      <c r="F221" s="71" t="s">
        <v>3916</v>
      </c>
    </row>
    <row r="222" spans="1:6" x14ac:dyDescent="0.25">
      <c r="A222">
        <v>13</v>
      </c>
      <c r="B222" s="2" t="s">
        <v>3915</v>
      </c>
      <c r="C222" s="63">
        <v>226</v>
      </c>
      <c r="D222" s="63">
        <v>226</v>
      </c>
      <c r="E222" s="2" t="s">
        <v>3906</v>
      </c>
      <c r="F222" s="71" t="s">
        <v>3916</v>
      </c>
    </row>
    <row r="223" spans="1:6" x14ac:dyDescent="0.25">
      <c r="A223">
        <v>14</v>
      </c>
      <c r="B223" s="2" t="s">
        <v>3915</v>
      </c>
      <c r="C223" s="63">
        <v>0</v>
      </c>
      <c r="D223" s="63">
        <v>0</v>
      </c>
      <c r="E223" s="2" t="s">
        <v>3906</v>
      </c>
      <c r="F223" s="71" t="s">
        <v>3916</v>
      </c>
    </row>
    <row r="224" spans="1:6" x14ac:dyDescent="0.25">
      <c r="A224">
        <v>15</v>
      </c>
      <c r="B224" s="2" t="s">
        <v>3915</v>
      </c>
      <c r="C224" s="63">
        <v>0</v>
      </c>
      <c r="D224" s="63">
        <v>0</v>
      </c>
      <c r="E224" s="2" t="s">
        <v>3906</v>
      </c>
      <c r="F224" s="71" t="s">
        <v>3916</v>
      </c>
    </row>
    <row r="225" spans="1:6" x14ac:dyDescent="0.25">
      <c r="A225">
        <v>16</v>
      </c>
      <c r="B225" s="2" t="s">
        <v>3915</v>
      </c>
      <c r="C225" s="63">
        <v>36</v>
      </c>
      <c r="D225" s="63">
        <v>36</v>
      </c>
      <c r="E225" s="2" t="s">
        <v>3906</v>
      </c>
      <c r="F225" s="71" t="s">
        <v>3916</v>
      </c>
    </row>
    <row r="226" spans="1:6" x14ac:dyDescent="0.25">
      <c r="A226">
        <v>17</v>
      </c>
      <c r="B226" s="2" t="s">
        <v>3915</v>
      </c>
      <c r="C226" s="63">
        <v>0</v>
      </c>
      <c r="D226" s="63">
        <v>0</v>
      </c>
      <c r="E226" s="2" t="s">
        <v>3906</v>
      </c>
      <c r="F226" s="71" t="s">
        <v>3916</v>
      </c>
    </row>
    <row r="227" spans="1:6" x14ac:dyDescent="0.25">
      <c r="A227">
        <v>18</v>
      </c>
      <c r="B227" s="2" t="s">
        <v>3915</v>
      </c>
      <c r="C227" s="63">
        <v>0</v>
      </c>
      <c r="D227" s="63">
        <v>0</v>
      </c>
      <c r="E227" s="2" t="s">
        <v>3906</v>
      </c>
      <c r="F227" s="71" t="s">
        <v>3916</v>
      </c>
    </row>
    <row r="228" spans="1:6" x14ac:dyDescent="0.25">
      <c r="A228">
        <v>19</v>
      </c>
      <c r="B228" s="2" t="s">
        <v>3915</v>
      </c>
      <c r="C228" s="63">
        <v>32</v>
      </c>
      <c r="D228" s="63">
        <v>32</v>
      </c>
      <c r="E228" s="2" t="s">
        <v>3906</v>
      </c>
      <c r="F228" s="71" t="s">
        <v>3916</v>
      </c>
    </row>
    <row r="229" spans="1:6" x14ac:dyDescent="0.25">
      <c r="A229">
        <v>20</v>
      </c>
      <c r="B229" s="2" t="s">
        <v>3915</v>
      </c>
      <c r="C229" s="63">
        <v>0</v>
      </c>
      <c r="D229" s="63">
        <v>0</v>
      </c>
      <c r="E229" s="2" t="s">
        <v>3906</v>
      </c>
      <c r="F229" s="71" t="s">
        <v>3916</v>
      </c>
    </row>
    <row r="230" spans="1:6" x14ac:dyDescent="0.25">
      <c r="A230">
        <v>21</v>
      </c>
      <c r="B230" s="2" t="s">
        <v>3915</v>
      </c>
      <c r="C230" s="63">
        <v>0</v>
      </c>
      <c r="D230" s="63">
        <v>0</v>
      </c>
      <c r="E230" s="2" t="s">
        <v>3906</v>
      </c>
      <c r="F230" s="71" t="s">
        <v>3916</v>
      </c>
    </row>
    <row r="231" spans="1:6" x14ac:dyDescent="0.25">
      <c r="A231">
        <v>22</v>
      </c>
      <c r="B231" s="2" t="s">
        <v>3915</v>
      </c>
      <c r="C231" s="63">
        <v>0</v>
      </c>
      <c r="D231" s="63">
        <v>0</v>
      </c>
      <c r="E231" s="2" t="s">
        <v>3906</v>
      </c>
      <c r="F231" s="71" t="s">
        <v>3916</v>
      </c>
    </row>
    <row r="232" spans="1:6" x14ac:dyDescent="0.25">
      <c r="A232">
        <v>23</v>
      </c>
      <c r="B232" s="2" t="s">
        <v>3915</v>
      </c>
      <c r="C232" s="63">
        <v>21</v>
      </c>
      <c r="D232" s="63">
        <v>21</v>
      </c>
      <c r="E232" s="2" t="s">
        <v>3906</v>
      </c>
      <c r="F232" s="71" t="s">
        <v>3916</v>
      </c>
    </row>
    <row r="233" spans="1:6" x14ac:dyDescent="0.25">
      <c r="A233">
        <v>24</v>
      </c>
      <c r="B233" s="2" t="s">
        <v>3915</v>
      </c>
      <c r="C233" s="63">
        <v>0</v>
      </c>
      <c r="D233" s="63">
        <v>0</v>
      </c>
      <c r="E233" s="2" t="s">
        <v>3906</v>
      </c>
      <c r="F233" s="71" t="s">
        <v>3916</v>
      </c>
    </row>
    <row r="234" spans="1:6" x14ac:dyDescent="0.25">
      <c r="A234">
        <v>25</v>
      </c>
      <c r="B234" s="2" t="s">
        <v>3915</v>
      </c>
      <c r="C234" s="63">
        <v>0</v>
      </c>
      <c r="D234" s="63">
        <v>0</v>
      </c>
      <c r="E234" s="2" t="s">
        <v>3906</v>
      </c>
      <c r="F234" s="71" t="s">
        <v>3916</v>
      </c>
    </row>
    <row r="235" spans="1:6" x14ac:dyDescent="0.25">
      <c r="A235">
        <v>26</v>
      </c>
      <c r="B235" s="2" t="s">
        <v>3915</v>
      </c>
      <c r="C235" s="63">
        <v>0</v>
      </c>
      <c r="D235" s="63">
        <v>0</v>
      </c>
      <c r="E235" s="2" t="s">
        <v>3906</v>
      </c>
      <c r="F235" s="71" t="s">
        <v>3916</v>
      </c>
    </row>
    <row r="236" spans="1:6" x14ac:dyDescent="0.25">
      <c r="A236">
        <v>27</v>
      </c>
      <c r="B236" s="2" t="s">
        <v>3915</v>
      </c>
      <c r="C236" s="63">
        <v>0</v>
      </c>
      <c r="D236" s="63">
        <v>0</v>
      </c>
      <c r="E236" s="2" t="s">
        <v>3906</v>
      </c>
      <c r="F236" s="71" t="s">
        <v>3916</v>
      </c>
    </row>
    <row r="237" spans="1:6" x14ac:dyDescent="0.25">
      <c r="A237">
        <v>28</v>
      </c>
      <c r="B237" s="2" t="s">
        <v>3915</v>
      </c>
      <c r="C237" s="63">
        <v>0</v>
      </c>
      <c r="D237" s="63">
        <v>0</v>
      </c>
      <c r="E237" s="2" t="s">
        <v>3906</v>
      </c>
      <c r="F237" s="71" t="s">
        <v>3916</v>
      </c>
    </row>
    <row r="238" spans="1:6" x14ac:dyDescent="0.25">
      <c r="A238">
        <v>29</v>
      </c>
      <c r="B238" s="2" t="s">
        <v>3915</v>
      </c>
      <c r="C238" s="63">
        <v>0</v>
      </c>
      <c r="D238" s="63">
        <v>0</v>
      </c>
      <c r="E238" s="2" t="s">
        <v>3906</v>
      </c>
      <c r="F238" s="71" t="s">
        <v>3916</v>
      </c>
    </row>
    <row r="239" spans="1:6" x14ac:dyDescent="0.25">
      <c r="A239">
        <v>30</v>
      </c>
      <c r="B239" s="2" t="s">
        <v>3915</v>
      </c>
      <c r="C239" s="63">
        <v>0</v>
      </c>
      <c r="D239" s="63">
        <v>0</v>
      </c>
      <c r="E239" s="2" t="s">
        <v>3906</v>
      </c>
      <c r="F239" s="71" t="s">
        <v>3916</v>
      </c>
    </row>
    <row r="240" spans="1:6" x14ac:dyDescent="0.25">
      <c r="A240">
        <v>31</v>
      </c>
      <c r="B240" s="2" t="s">
        <v>3915</v>
      </c>
      <c r="C240" s="63">
        <v>0</v>
      </c>
      <c r="D240" s="63">
        <v>0</v>
      </c>
      <c r="E240" s="2" t="s">
        <v>3906</v>
      </c>
      <c r="F240" s="71" t="s">
        <v>3916</v>
      </c>
    </row>
    <row r="241" spans="1:6" x14ac:dyDescent="0.25">
      <c r="A241">
        <v>32</v>
      </c>
      <c r="B241" s="2" t="s">
        <v>3915</v>
      </c>
      <c r="C241" s="63">
        <v>0</v>
      </c>
      <c r="D241" s="63">
        <v>0</v>
      </c>
      <c r="E241" s="2" t="s">
        <v>3906</v>
      </c>
      <c r="F241" s="71" t="s">
        <v>3916</v>
      </c>
    </row>
    <row r="242" spans="1:6" x14ac:dyDescent="0.25">
      <c r="A242">
        <v>33</v>
      </c>
      <c r="B242" s="2" t="s">
        <v>3915</v>
      </c>
      <c r="C242" s="63">
        <v>0</v>
      </c>
      <c r="D242" s="63">
        <v>0</v>
      </c>
      <c r="E242" s="2" t="s">
        <v>3906</v>
      </c>
      <c r="F242" s="71" t="s">
        <v>3916</v>
      </c>
    </row>
    <row r="243" spans="1:6" x14ac:dyDescent="0.25">
      <c r="A243">
        <v>34</v>
      </c>
      <c r="B243" s="2" t="s">
        <v>3915</v>
      </c>
      <c r="C243" s="63">
        <v>0</v>
      </c>
      <c r="D243" s="63">
        <v>0</v>
      </c>
      <c r="E243" s="2" t="s">
        <v>3906</v>
      </c>
      <c r="F243" s="71" t="s">
        <v>3916</v>
      </c>
    </row>
    <row r="244" spans="1:6" x14ac:dyDescent="0.25">
      <c r="A244">
        <v>35</v>
      </c>
      <c r="B244" s="2" t="s">
        <v>3915</v>
      </c>
      <c r="C244" s="63">
        <v>0</v>
      </c>
      <c r="D244" s="63">
        <v>0</v>
      </c>
      <c r="E244" s="2" t="s">
        <v>3906</v>
      </c>
      <c r="F244" s="71" t="s">
        <v>3916</v>
      </c>
    </row>
    <row r="245" spans="1:6" x14ac:dyDescent="0.25">
      <c r="A245">
        <v>36</v>
      </c>
      <c r="B245" s="2" t="s">
        <v>3915</v>
      </c>
      <c r="C245" s="63">
        <v>20</v>
      </c>
      <c r="D245" s="63">
        <v>20</v>
      </c>
      <c r="E245" s="2" t="s">
        <v>3906</v>
      </c>
      <c r="F245" s="71" t="s">
        <v>3916</v>
      </c>
    </row>
    <row r="246" spans="1:6" x14ac:dyDescent="0.25">
      <c r="A246">
        <v>37</v>
      </c>
      <c r="B246" s="2" t="s">
        <v>3915</v>
      </c>
      <c r="C246" s="63">
        <v>0</v>
      </c>
      <c r="D246" s="63">
        <v>0</v>
      </c>
      <c r="E246" s="2" t="s">
        <v>3906</v>
      </c>
      <c r="F246" s="71" t="s">
        <v>3916</v>
      </c>
    </row>
    <row r="247" spans="1:6" x14ac:dyDescent="0.25">
      <c r="A247">
        <v>38</v>
      </c>
      <c r="B247" s="2" t="s">
        <v>3915</v>
      </c>
      <c r="C247" s="63">
        <v>0</v>
      </c>
      <c r="D247" s="63">
        <v>0</v>
      </c>
      <c r="E247" s="2" t="s">
        <v>3906</v>
      </c>
      <c r="F247" s="71" t="s">
        <v>3916</v>
      </c>
    </row>
    <row r="248" spans="1:6" x14ac:dyDescent="0.25">
      <c r="A248">
        <v>39</v>
      </c>
      <c r="B248" s="2" t="s">
        <v>3915</v>
      </c>
      <c r="C248" s="63">
        <v>0</v>
      </c>
      <c r="D248" s="63">
        <v>0</v>
      </c>
      <c r="E248" s="2" t="s">
        <v>3906</v>
      </c>
      <c r="F248" s="71" t="s">
        <v>3916</v>
      </c>
    </row>
    <row r="249" spans="1:6" x14ac:dyDescent="0.25">
      <c r="A249">
        <v>40</v>
      </c>
      <c r="B249" s="2" t="s">
        <v>3915</v>
      </c>
      <c r="C249" s="63">
        <v>0</v>
      </c>
      <c r="D249" s="63">
        <v>0</v>
      </c>
      <c r="E249" s="2" t="s">
        <v>3906</v>
      </c>
      <c r="F249" s="71" t="s">
        <v>3916</v>
      </c>
    </row>
    <row r="250" spans="1:6" x14ac:dyDescent="0.25">
      <c r="A250">
        <v>41</v>
      </c>
      <c r="B250" s="2" t="s">
        <v>3915</v>
      </c>
      <c r="C250" s="63">
        <v>0</v>
      </c>
      <c r="D250" s="63">
        <v>0</v>
      </c>
      <c r="E250" s="2" t="s">
        <v>3906</v>
      </c>
      <c r="F250" s="71" t="s">
        <v>3916</v>
      </c>
    </row>
    <row r="251" spans="1:6" x14ac:dyDescent="0.25">
      <c r="A251">
        <v>42</v>
      </c>
      <c r="B251" s="2" t="s">
        <v>3915</v>
      </c>
      <c r="C251" s="63">
        <v>0</v>
      </c>
      <c r="D251" s="63">
        <v>0</v>
      </c>
      <c r="E251" s="2" t="s">
        <v>3906</v>
      </c>
      <c r="F251" s="71" t="s">
        <v>3916</v>
      </c>
    </row>
    <row r="252" spans="1:6" x14ac:dyDescent="0.25">
      <c r="A252">
        <v>43</v>
      </c>
      <c r="B252" s="2" t="s">
        <v>3915</v>
      </c>
      <c r="C252" s="63">
        <v>18</v>
      </c>
      <c r="D252" s="63">
        <v>18</v>
      </c>
      <c r="E252" s="2" t="s">
        <v>3906</v>
      </c>
      <c r="F252" s="71" t="s">
        <v>3916</v>
      </c>
    </row>
    <row r="253" spans="1:6" x14ac:dyDescent="0.25">
      <c r="A253">
        <v>44</v>
      </c>
      <c r="B253" s="2" t="s">
        <v>3915</v>
      </c>
      <c r="C253" s="63">
        <v>0</v>
      </c>
      <c r="D253" s="63">
        <v>0</v>
      </c>
      <c r="E253" s="2" t="s">
        <v>3906</v>
      </c>
      <c r="F253" s="71" t="s">
        <v>3916</v>
      </c>
    </row>
    <row r="254" spans="1:6" x14ac:dyDescent="0.25">
      <c r="A254">
        <v>45</v>
      </c>
      <c r="B254" s="2" t="s">
        <v>3915</v>
      </c>
      <c r="C254" s="63">
        <v>0</v>
      </c>
      <c r="D254" s="63">
        <v>0</v>
      </c>
      <c r="E254" s="2" t="s">
        <v>3906</v>
      </c>
      <c r="F254" s="71" t="s">
        <v>3916</v>
      </c>
    </row>
    <row r="255" spans="1:6" x14ac:dyDescent="0.25">
      <c r="A255">
        <v>46</v>
      </c>
      <c r="B255" s="2" t="s">
        <v>3915</v>
      </c>
      <c r="C255" s="63">
        <v>0</v>
      </c>
      <c r="D255" s="63">
        <v>0</v>
      </c>
      <c r="E255" s="2" t="s">
        <v>3906</v>
      </c>
      <c r="F255" s="71" t="s">
        <v>3916</v>
      </c>
    </row>
    <row r="256" spans="1:6" x14ac:dyDescent="0.25">
      <c r="A256">
        <v>47</v>
      </c>
      <c r="B256" s="2" t="s">
        <v>3915</v>
      </c>
      <c r="C256" s="63">
        <v>0</v>
      </c>
      <c r="D256" s="63">
        <v>0</v>
      </c>
      <c r="E256" s="2" t="s">
        <v>3906</v>
      </c>
      <c r="F256" s="71" t="s">
        <v>3916</v>
      </c>
    </row>
    <row r="257" spans="1:6" x14ac:dyDescent="0.25">
      <c r="A257">
        <v>48</v>
      </c>
      <c r="B257" s="2" t="s">
        <v>3915</v>
      </c>
      <c r="C257" s="63">
        <v>0</v>
      </c>
      <c r="D257" s="63">
        <v>0</v>
      </c>
      <c r="E257" s="2" t="s">
        <v>3906</v>
      </c>
      <c r="F257" s="71" t="s">
        <v>3916</v>
      </c>
    </row>
    <row r="258" spans="1:6" x14ac:dyDescent="0.25">
      <c r="A258">
        <v>49</v>
      </c>
      <c r="B258" s="2" t="s">
        <v>3915</v>
      </c>
      <c r="C258" s="63">
        <v>0</v>
      </c>
      <c r="D258" s="63">
        <v>0</v>
      </c>
      <c r="E258" s="2" t="s">
        <v>3906</v>
      </c>
      <c r="F258" s="71" t="s">
        <v>3916</v>
      </c>
    </row>
    <row r="259" spans="1:6" x14ac:dyDescent="0.25">
      <c r="A259">
        <v>50</v>
      </c>
      <c r="B259" s="2" t="s">
        <v>3915</v>
      </c>
      <c r="C259" s="63">
        <v>92</v>
      </c>
      <c r="D259" s="63">
        <v>92</v>
      </c>
      <c r="E259" s="2" t="s">
        <v>3906</v>
      </c>
      <c r="F259" s="71" t="s">
        <v>3916</v>
      </c>
    </row>
    <row r="260" spans="1:6" x14ac:dyDescent="0.25">
      <c r="A260">
        <v>51</v>
      </c>
      <c r="B260" s="2" t="s">
        <v>3915</v>
      </c>
      <c r="C260" s="63">
        <v>0</v>
      </c>
      <c r="D260" s="63">
        <v>0</v>
      </c>
      <c r="E260" s="2" t="s">
        <v>3906</v>
      </c>
      <c r="F260" s="71" t="s">
        <v>3916</v>
      </c>
    </row>
    <row r="261" spans="1:6" x14ac:dyDescent="0.25">
      <c r="A261">
        <v>52</v>
      </c>
      <c r="B261" s="2" t="s">
        <v>3915</v>
      </c>
      <c r="C261" s="63">
        <v>92</v>
      </c>
      <c r="D261" s="63">
        <v>92</v>
      </c>
      <c r="E261" s="2" t="s">
        <v>3906</v>
      </c>
      <c r="F261" s="71" t="s">
        <v>3916</v>
      </c>
    </row>
    <row r="262" spans="1:6" x14ac:dyDescent="0.25">
      <c r="A262">
        <v>53</v>
      </c>
      <c r="B262" s="2" t="s">
        <v>3915</v>
      </c>
      <c r="C262" s="63">
        <v>0</v>
      </c>
      <c r="D262" s="63">
        <v>0</v>
      </c>
      <c r="E262" s="2" t="s">
        <v>3906</v>
      </c>
      <c r="F262" s="71" t="s">
        <v>3916</v>
      </c>
    </row>
    <row r="263" spans="1:6" x14ac:dyDescent="0.25">
      <c r="A263">
        <v>54</v>
      </c>
      <c r="B263" s="2" t="s">
        <v>3915</v>
      </c>
      <c r="C263" s="63">
        <v>0</v>
      </c>
      <c r="D263" s="63">
        <v>0</v>
      </c>
      <c r="E263" s="2" t="s">
        <v>3906</v>
      </c>
      <c r="F263" s="71" t="s">
        <v>3916</v>
      </c>
    </row>
    <row r="264" spans="1:6" x14ac:dyDescent="0.25">
      <c r="A264">
        <v>55</v>
      </c>
      <c r="B264" s="2" t="s">
        <v>3915</v>
      </c>
      <c r="C264" s="63">
        <v>0</v>
      </c>
      <c r="D264" s="63">
        <v>0</v>
      </c>
      <c r="E264" s="2" t="s">
        <v>3906</v>
      </c>
      <c r="F264" s="71" t="s">
        <v>3916</v>
      </c>
    </row>
    <row r="265" spans="1:6" x14ac:dyDescent="0.25">
      <c r="A265">
        <v>56</v>
      </c>
      <c r="B265" s="2" t="s">
        <v>3915</v>
      </c>
      <c r="C265" s="63">
        <v>0</v>
      </c>
      <c r="D265" s="63">
        <v>0</v>
      </c>
      <c r="E265" s="2" t="s">
        <v>3906</v>
      </c>
      <c r="F265" s="71" t="s">
        <v>3916</v>
      </c>
    </row>
    <row r="266" spans="1:6" x14ac:dyDescent="0.25">
      <c r="A266">
        <v>57</v>
      </c>
      <c r="B266" s="2" t="s">
        <v>3915</v>
      </c>
      <c r="C266" s="63">
        <v>18</v>
      </c>
      <c r="D266" s="63">
        <v>18</v>
      </c>
      <c r="E266" s="2" t="s">
        <v>3906</v>
      </c>
      <c r="F266" s="71" t="s">
        <v>3916</v>
      </c>
    </row>
    <row r="267" spans="1:6" x14ac:dyDescent="0.25">
      <c r="A267">
        <v>58</v>
      </c>
      <c r="B267" s="2" t="s">
        <v>3915</v>
      </c>
      <c r="C267" s="63">
        <v>0</v>
      </c>
      <c r="D267" s="63">
        <v>0</v>
      </c>
      <c r="E267" s="2" t="s">
        <v>3906</v>
      </c>
      <c r="F267" s="71" t="s">
        <v>3916</v>
      </c>
    </row>
    <row r="268" spans="1:6" x14ac:dyDescent="0.25">
      <c r="A268">
        <v>59</v>
      </c>
      <c r="B268" s="2" t="s">
        <v>3915</v>
      </c>
      <c r="C268" s="63">
        <v>0</v>
      </c>
      <c r="D268" s="63">
        <v>0</v>
      </c>
      <c r="E268" s="2" t="s">
        <v>3906</v>
      </c>
      <c r="F268" s="71" t="s">
        <v>3916</v>
      </c>
    </row>
    <row r="269" spans="1:6" x14ac:dyDescent="0.25">
      <c r="A269">
        <v>60</v>
      </c>
      <c r="B269" s="2" t="s">
        <v>3915</v>
      </c>
      <c r="C269" s="63">
        <v>90</v>
      </c>
      <c r="D269" s="63">
        <v>90</v>
      </c>
      <c r="E269" s="2" t="s">
        <v>3906</v>
      </c>
      <c r="F269" s="71" t="s">
        <v>3916</v>
      </c>
    </row>
    <row r="270" spans="1:6" x14ac:dyDescent="0.25">
      <c r="A270">
        <v>61</v>
      </c>
      <c r="B270" s="2" t="s">
        <v>3915</v>
      </c>
      <c r="C270" s="63">
        <v>72</v>
      </c>
      <c r="D270" s="63">
        <v>72</v>
      </c>
      <c r="E270" s="2" t="s">
        <v>3906</v>
      </c>
      <c r="F270" s="71" t="s">
        <v>3916</v>
      </c>
    </row>
    <row r="271" spans="1:6" x14ac:dyDescent="0.25">
      <c r="A271">
        <v>62</v>
      </c>
      <c r="B271" s="2" t="s">
        <v>3915</v>
      </c>
      <c r="C271" s="63">
        <v>0</v>
      </c>
      <c r="D271" s="63">
        <v>0</v>
      </c>
      <c r="E271" s="2" t="s">
        <v>3906</v>
      </c>
      <c r="F271" s="71" t="s">
        <v>3916</v>
      </c>
    </row>
    <row r="272" spans="1:6" x14ac:dyDescent="0.25">
      <c r="A272">
        <v>63</v>
      </c>
      <c r="B272" s="2" t="s">
        <v>3915</v>
      </c>
      <c r="C272" s="63">
        <v>136</v>
      </c>
      <c r="D272" s="63">
        <v>136</v>
      </c>
      <c r="E272" s="2" t="s">
        <v>3906</v>
      </c>
      <c r="F272" s="71" t="s">
        <v>3916</v>
      </c>
    </row>
    <row r="273" spans="1:6" x14ac:dyDescent="0.25">
      <c r="A273">
        <v>64</v>
      </c>
      <c r="B273" s="2" t="s">
        <v>3915</v>
      </c>
      <c r="C273" s="63">
        <v>46</v>
      </c>
      <c r="D273" s="63">
        <v>46</v>
      </c>
      <c r="E273" s="2" t="s">
        <v>3906</v>
      </c>
      <c r="F273" s="71" t="s">
        <v>3916</v>
      </c>
    </row>
    <row r="274" spans="1:6" x14ac:dyDescent="0.25">
      <c r="A274">
        <v>65</v>
      </c>
      <c r="B274" s="2" t="s">
        <v>3915</v>
      </c>
      <c r="C274" s="63">
        <v>90</v>
      </c>
      <c r="D274" s="63">
        <v>90</v>
      </c>
      <c r="E274" s="2" t="s">
        <v>3906</v>
      </c>
      <c r="F274" s="71" t="s">
        <v>3916</v>
      </c>
    </row>
    <row r="275" spans="1:6" x14ac:dyDescent="0.25">
      <c r="A275">
        <v>66</v>
      </c>
      <c r="B275" s="2" t="s">
        <v>3915</v>
      </c>
      <c r="C275" s="63">
        <v>90</v>
      </c>
      <c r="D275" s="63">
        <v>90</v>
      </c>
      <c r="E275" s="2" t="s">
        <v>3906</v>
      </c>
      <c r="F275" s="71" t="s">
        <v>3916</v>
      </c>
    </row>
    <row r="276" spans="1:6" x14ac:dyDescent="0.25">
      <c r="A276">
        <v>67</v>
      </c>
      <c r="B276" s="2" t="s">
        <v>3915</v>
      </c>
      <c r="C276" s="63">
        <v>0</v>
      </c>
      <c r="D276" s="63">
        <v>0</v>
      </c>
      <c r="E276" s="2" t="s">
        <v>3906</v>
      </c>
      <c r="F276" s="71" t="s">
        <v>3916</v>
      </c>
    </row>
    <row r="277" spans="1:6" x14ac:dyDescent="0.25">
      <c r="A277">
        <v>68</v>
      </c>
      <c r="B277" s="2" t="s">
        <v>3915</v>
      </c>
      <c r="C277" s="63">
        <v>44</v>
      </c>
      <c r="D277" s="63">
        <v>44</v>
      </c>
      <c r="E277" s="2" t="s">
        <v>3906</v>
      </c>
      <c r="F277" s="71" t="s">
        <v>3916</v>
      </c>
    </row>
    <row r="278" spans="1:6" x14ac:dyDescent="0.25">
      <c r="A278">
        <v>69</v>
      </c>
      <c r="B278" s="2" t="s">
        <v>3915</v>
      </c>
      <c r="C278" s="63">
        <v>132</v>
      </c>
      <c r="D278" s="63">
        <v>132</v>
      </c>
      <c r="E278" s="2" t="s">
        <v>3906</v>
      </c>
      <c r="F278" s="71" t="s">
        <v>3916</v>
      </c>
    </row>
    <row r="279" spans="1:6" x14ac:dyDescent="0.25">
      <c r="A279">
        <v>70</v>
      </c>
      <c r="B279" s="2" t="s">
        <v>3915</v>
      </c>
      <c r="C279" s="63">
        <v>90</v>
      </c>
      <c r="D279" s="63">
        <v>90</v>
      </c>
      <c r="E279" s="2" t="s">
        <v>3906</v>
      </c>
      <c r="F279" s="71" t="s">
        <v>3916</v>
      </c>
    </row>
    <row r="280" spans="1:6" x14ac:dyDescent="0.25">
      <c r="A280">
        <v>71</v>
      </c>
      <c r="B280" s="2" t="s">
        <v>3915</v>
      </c>
      <c r="C280" s="63">
        <v>90</v>
      </c>
      <c r="D280" s="63">
        <v>90</v>
      </c>
      <c r="E280" s="2" t="s">
        <v>3906</v>
      </c>
      <c r="F280" s="71" t="s">
        <v>3916</v>
      </c>
    </row>
    <row r="281" spans="1:6" x14ac:dyDescent="0.25">
      <c r="A281">
        <v>72</v>
      </c>
      <c r="B281" s="2" t="s">
        <v>3915</v>
      </c>
      <c r="C281" s="63">
        <v>48</v>
      </c>
      <c r="D281" s="63">
        <v>48</v>
      </c>
      <c r="E281" s="2" t="s">
        <v>3906</v>
      </c>
      <c r="F281" s="71" t="s">
        <v>3916</v>
      </c>
    </row>
    <row r="282" spans="1:6" x14ac:dyDescent="0.25">
      <c r="A282">
        <v>73</v>
      </c>
      <c r="B282" s="2" t="s">
        <v>3915</v>
      </c>
      <c r="C282" s="63">
        <v>0</v>
      </c>
      <c r="D282" s="63">
        <v>0</v>
      </c>
      <c r="E282" s="2" t="s">
        <v>3906</v>
      </c>
      <c r="F282" s="71" t="s">
        <v>3916</v>
      </c>
    </row>
    <row r="283" spans="1:6" x14ac:dyDescent="0.25">
      <c r="A283">
        <v>74</v>
      </c>
      <c r="B283" s="2" t="s">
        <v>3915</v>
      </c>
      <c r="C283" s="63">
        <v>67</v>
      </c>
      <c r="D283" s="63">
        <v>67</v>
      </c>
      <c r="E283" s="2" t="s">
        <v>3906</v>
      </c>
      <c r="F283" s="71" t="s">
        <v>3916</v>
      </c>
    </row>
    <row r="284" spans="1:6" x14ac:dyDescent="0.25">
      <c r="A284">
        <v>75</v>
      </c>
      <c r="B284" s="2" t="s">
        <v>3915</v>
      </c>
      <c r="C284" s="63">
        <v>92</v>
      </c>
      <c r="D284" s="63">
        <v>92</v>
      </c>
      <c r="E284" s="2" t="s">
        <v>3906</v>
      </c>
      <c r="F284" s="71" t="s">
        <v>3916</v>
      </c>
    </row>
    <row r="285" spans="1:6" x14ac:dyDescent="0.25">
      <c r="A285">
        <v>76</v>
      </c>
      <c r="B285" s="2" t="s">
        <v>3915</v>
      </c>
      <c r="C285" s="63">
        <v>90</v>
      </c>
      <c r="D285" s="63">
        <v>90</v>
      </c>
      <c r="E285" s="2" t="s">
        <v>3906</v>
      </c>
      <c r="F285" s="71" t="s">
        <v>3916</v>
      </c>
    </row>
    <row r="286" spans="1:6" x14ac:dyDescent="0.25">
      <c r="A286">
        <v>77</v>
      </c>
      <c r="B286" s="2" t="s">
        <v>3915</v>
      </c>
      <c r="C286" s="63">
        <v>48</v>
      </c>
      <c r="D286" s="63">
        <v>48</v>
      </c>
      <c r="E286" s="2" t="s">
        <v>3906</v>
      </c>
      <c r="F286" s="71" t="s">
        <v>3916</v>
      </c>
    </row>
    <row r="287" spans="1:6" x14ac:dyDescent="0.25">
      <c r="A287">
        <v>78</v>
      </c>
      <c r="B287" s="2" t="s">
        <v>3915</v>
      </c>
      <c r="C287" s="63">
        <v>90</v>
      </c>
      <c r="D287" s="63">
        <v>90</v>
      </c>
      <c r="E287" s="2" t="s">
        <v>3906</v>
      </c>
      <c r="F287" s="71" t="s">
        <v>3916</v>
      </c>
    </row>
    <row r="288" spans="1:6" x14ac:dyDescent="0.25">
      <c r="A288">
        <v>79</v>
      </c>
      <c r="B288" s="2" t="s">
        <v>3915</v>
      </c>
      <c r="C288" s="63">
        <v>44</v>
      </c>
      <c r="D288" s="63">
        <v>44</v>
      </c>
      <c r="E288" s="2" t="s">
        <v>3906</v>
      </c>
      <c r="F288" s="71" t="s">
        <v>3916</v>
      </c>
    </row>
    <row r="289" spans="1:6" x14ac:dyDescent="0.25">
      <c r="A289">
        <v>80</v>
      </c>
      <c r="B289" s="2" t="s">
        <v>3915</v>
      </c>
      <c r="C289" s="63">
        <v>48</v>
      </c>
      <c r="D289" s="63">
        <v>48</v>
      </c>
      <c r="E289" s="2" t="s">
        <v>3906</v>
      </c>
      <c r="F289" s="71" t="s">
        <v>3916</v>
      </c>
    </row>
    <row r="290" spans="1:6" x14ac:dyDescent="0.25">
      <c r="A290">
        <v>81</v>
      </c>
      <c r="B290" s="2" t="s">
        <v>3915</v>
      </c>
      <c r="C290" s="63">
        <v>90</v>
      </c>
      <c r="D290" s="63">
        <v>90</v>
      </c>
      <c r="E290" s="2" t="s">
        <v>3906</v>
      </c>
      <c r="F290" s="71" t="s">
        <v>3916</v>
      </c>
    </row>
    <row r="291" spans="1:6" x14ac:dyDescent="0.25">
      <c r="A291">
        <v>82</v>
      </c>
      <c r="B291" s="2" t="s">
        <v>3915</v>
      </c>
      <c r="C291" s="63">
        <v>90</v>
      </c>
      <c r="D291" s="63">
        <v>90</v>
      </c>
      <c r="E291" s="2" t="s">
        <v>3906</v>
      </c>
      <c r="F291" s="71" t="s">
        <v>3916</v>
      </c>
    </row>
    <row r="292" spans="1:6" x14ac:dyDescent="0.25">
      <c r="A292">
        <v>83</v>
      </c>
      <c r="B292" s="2" t="s">
        <v>3915</v>
      </c>
      <c r="C292" s="63">
        <v>90</v>
      </c>
      <c r="D292" s="63">
        <v>90</v>
      </c>
      <c r="E292" s="2" t="s">
        <v>3906</v>
      </c>
      <c r="F292" s="71" t="s">
        <v>3916</v>
      </c>
    </row>
    <row r="293" spans="1:6" x14ac:dyDescent="0.25">
      <c r="A293">
        <v>84</v>
      </c>
      <c r="B293" s="2" t="s">
        <v>3915</v>
      </c>
      <c r="C293" s="63">
        <v>72</v>
      </c>
      <c r="D293" s="63">
        <v>72</v>
      </c>
      <c r="E293" s="2" t="s">
        <v>3906</v>
      </c>
      <c r="F293" s="71" t="s">
        <v>3916</v>
      </c>
    </row>
    <row r="294" spans="1:6" x14ac:dyDescent="0.25">
      <c r="A294">
        <v>85</v>
      </c>
      <c r="B294" s="2" t="s">
        <v>3915</v>
      </c>
      <c r="C294" s="63">
        <v>72</v>
      </c>
      <c r="D294" s="63">
        <v>72</v>
      </c>
      <c r="E294" s="2" t="s">
        <v>3906</v>
      </c>
      <c r="F294" s="71" t="s">
        <v>3916</v>
      </c>
    </row>
    <row r="295" spans="1:6" x14ac:dyDescent="0.25">
      <c r="A295">
        <v>86</v>
      </c>
      <c r="B295" s="2" t="s">
        <v>3915</v>
      </c>
      <c r="C295" s="63">
        <v>132</v>
      </c>
      <c r="D295" s="63">
        <v>132</v>
      </c>
      <c r="E295" s="2" t="s">
        <v>3906</v>
      </c>
      <c r="F295" s="71" t="s">
        <v>3916</v>
      </c>
    </row>
    <row r="296" spans="1:6" x14ac:dyDescent="0.25">
      <c r="A296">
        <v>87</v>
      </c>
      <c r="B296" s="2" t="s">
        <v>3915</v>
      </c>
      <c r="C296" s="63">
        <v>132</v>
      </c>
      <c r="D296" s="63">
        <v>132</v>
      </c>
      <c r="E296" s="2" t="s">
        <v>3906</v>
      </c>
      <c r="F296" s="71" t="s">
        <v>3916</v>
      </c>
    </row>
    <row r="297" spans="1:6" x14ac:dyDescent="0.25">
      <c r="A297">
        <v>88</v>
      </c>
      <c r="B297" s="2" t="s">
        <v>3915</v>
      </c>
      <c r="C297" s="63">
        <v>0</v>
      </c>
      <c r="D297" s="63">
        <v>0</v>
      </c>
      <c r="E297" s="2" t="s">
        <v>3906</v>
      </c>
      <c r="F297" s="71" t="s">
        <v>3916</v>
      </c>
    </row>
    <row r="298" spans="1:6" x14ac:dyDescent="0.25">
      <c r="A298">
        <v>89</v>
      </c>
      <c r="B298" s="2" t="s">
        <v>3915</v>
      </c>
      <c r="C298" s="63">
        <v>182</v>
      </c>
      <c r="D298" s="63">
        <v>182</v>
      </c>
      <c r="E298" s="2" t="s">
        <v>3906</v>
      </c>
      <c r="F298" s="71" t="s">
        <v>3916</v>
      </c>
    </row>
    <row r="299" spans="1:6" x14ac:dyDescent="0.25">
      <c r="A299">
        <v>90</v>
      </c>
      <c r="B299" s="2" t="s">
        <v>3915</v>
      </c>
      <c r="C299" s="63">
        <v>0</v>
      </c>
      <c r="D299" s="63">
        <v>0</v>
      </c>
      <c r="E299" s="2" t="s">
        <v>3906</v>
      </c>
      <c r="F299" s="71" t="s">
        <v>3916</v>
      </c>
    </row>
    <row r="300" spans="1:6" x14ac:dyDescent="0.25">
      <c r="A300">
        <v>91</v>
      </c>
      <c r="B300" s="2" t="s">
        <v>3915</v>
      </c>
      <c r="C300" s="63">
        <v>44</v>
      </c>
      <c r="D300" s="63">
        <v>44</v>
      </c>
      <c r="E300" s="2" t="s">
        <v>3906</v>
      </c>
      <c r="F300" s="71" t="s">
        <v>3916</v>
      </c>
    </row>
    <row r="301" spans="1:6" x14ac:dyDescent="0.25">
      <c r="A301">
        <v>92</v>
      </c>
      <c r="B301" s="2" t="s">
        <v>3915</v>
      </c>
      <c r="C301" s="63">
        <v>0</v>
      </c>
      <c r="D301" s="63">
        <v>0</v>
      </c>
      <c r="E301" s="2" t="s">
        <v>3906</v>
      </c>
      <c r="F301" s="71" t="s">
        <v>3916</v>
      </c>
    </row>
    <row r="302" spans="1:6" x14ac:dyDescent="0.25">
      <c r="A302">
        <v>93</v>
      </c>
      <c r="B302" s="2" t="s">
        <v>3915</v>
      </c>
      <c r="C302" s="63">
        <v>18</v>
      </c>
      <c r="D302" s="63">
        <v>18</v>
      </c>
      <c r="E302" s="2" t="s">
        <v>3906</v>
      </c>
      <c r="F302" s="71" t="s">
        <v>3916</v>
      </c>
    </row>
    <row r="303" spans="1:6" x14ac:dyDescent="0.25">
      <c r="A303">
        <v>94</v>
      </c>
      <c r="B303" s="2" t="s">
        <v>3915</v>
      </c>
      <c r="C303" s="63">
        <v>156</v>
      </c>
      <c r="D303" s="63">
        <v>156</v>
      </c>
      <c r="E303" s="2" t="s">
        <v>3906</v>
      </c>
      <c r="F303" s="71" t="s">
        <v>3916</v>
      </c>
    </row>
    <row r="304" spans="1:6" x14ac:dyDescent="0.25">
      <c r="A304">
        <v>95</v>
      </c>
      <c r="B304" s="2" t="s">
        <v>3915</v>
      </c>
      <c r="C304" s="63">
        <v>0</v>
      </c>
      <c r="D304" s="63">
        <v>0</v>
      </c>
      <c r="E304" s="2" t="s">
        <v>3906</v>
      </c>
      <c r="F304" s="71" t="s">
        <v>3916</v>
      </c>
    </row>
    <row r="305" spans="1:6" x14ac:dyDescent="0.25">
      <c r="A305">
        <v>96</v>
      </c>
      <c r="B305" s="2" t="s">
        <v>3915</v>
      </c>
      <c r="C305" s="63">
        <v>240</v>
      </c>
      <c r="D305" s="63">
        <v>240</v>
      </c>
      <c r="E305" s="2" t="s">
        <v>3906</v>
      </c>
      <c r="F305" s="71" t="s">
        <v>3916</v>
      </c>
    </row>
    <row r="306" spans="1:6" x14ac:dyDescent="0.25">
      <c r="A306">
        <v>97</v>
      </c>
      <c r="B306" s="2" t="s">
        <v>3915</v>
      </c>
      <c r="C306" s="63">
        <v>18</v>
      </c>
      <c r="D306" s="63">
        <v>18</v>
      </c>
      <c r="E306" s="2" t="s">
        <v>3906</v>
      </c>
      <c r="F306" s="71" t="s">
        <v>3916</v>
      </c>
    </row>
    <row r="307" spans="1:6" x14ac:dyDescent="0.25">
      <c r="A307">
        <v>98</v>
      </c>
      <c r="B307" s="2" t="s">
        <v>3915</v>
      </c>
      <c r="C307" s="63">
        <v>44</v>
      </c>
      <c r="D307" s="63">
        <v>44</v>
      </c>
      <c r="E307" s="2" t="s">
        <v>3906</v>
      </c>
      <c r="F307" s="71" t="s">
        <v>3916</v>
      </c>
    </row>
    <row r="308" spans="1:6" x14ac:dyDescent="0.25">
      <c r="A308">
        <v>99</v>
      </c>
      <c r="B308" s="2" t="s">
        <v>3915</v>
      </c>
      <c r="C308" s="63">
        <v>176</v>
      </c>
      <c r="D308" s="63">
        <v>176</v>
      </c>
      <c r="E308" s="2" t="s">
        <v>3906</v>
      </c>
      <c r="F308" s="71" t="s">
        <v>3916</v>
      </c>
    </row>
    <row r="309" spans="1:6" x14ac:dyDescent="0.25">
      <c r="A309">
        <v>100</v>
      </c>
      <c r="B309" s="2" t="s">
        <v>3915</v>
      </c>
      <c r="C309" s="63">
        <v>0</v>
      </c>
      <c r="D309" s="63">
        <v>0</v>
      </c>
      <c r="E309" s="2" t="s">
        <v>3906</v>
      </c>
      <c r="F309" s="71" t="s">
        <v>3916</v>
      </c>
    </row>
    <row r="310" spans="1:6" x14ac:dyDescent="0.25">
      <c r="A310">
        <v>101</v>
      </c>
      <c r="B310" s="2" t="s">
        <v>3915</v>
      </c>
      <c r="C310" s="63">
        <v>258</v>
      </c>
      <c r="D310" s="63">
        <v>258</v>
      </c>
      <c r="E310" s="2" t="s">
        <v>3906</v>
      </c>
      <c r="F310" s="71" t="s">
        <v>3916</v>
      </c>
    </row>
    <row r="311" spans="1:6" x14ac:dyDescent="0.25">
      <c r="A311">
        <v>102</v>
      </c>
      <c r="B311" s="2" t="s">
        <v>3915</v>
      </c>
      <c r="C311" s="63">
        <v>238</v>
      </c>
      <c r="D311" s="63">
        <v>238</v>
      </c>
      <c r="E311" s="2" t="s">
        <v>3906</v>
      </c>
      <c r="F311" s="71" t="s">
        <v>3916</v>
      </c>
    </row>
    <row r="312" spans="1:6" x14ac:dyDescent="0.25">
      <c r="A312">
        <v>103</v>
      </c>
      <c r="B312" s="2" t="s">
        <v>3915</v>
      </c>
      <c r="C312" s="63">
        <v>0</v>
      </c>
      <c r="D312" s="63">
        <v>0</v>
      </c>
      <c r="E312" s="2" t="s">
        <v>3906</v>
      </c>
      <c r="F312" s="71" t="s">
        <v>3916</v>
      </c>
    </row>
    <row r="313" spans="1:6" x14ac:dyDescent="0.25">
      <c r="A313">
        <v>104</v>
      </c>
      <c r="B313" s="2" t="s">
        <v>3915</v>
      </c>
      <c r="C313" s="63">
        <v>18</v>
      </c>
      <c r="D313" s="63">
        <v>18</v>
      </c>
      <c r="E313" s="2" t="s">
        <v>3906</v>
      </c>
      <c r="F313" s="71" t="s">
        <v>3916</v>
      </c>
    </row>
    <row r="314" spans="1:6" x14ac:dyDescent="0.25">
      <c r="A314">
        <v>105</v>
      </c>
      <c r="B314" s="2" t="s">
        <v>3915</v>
      </c>
      <c r="C314" s="63">
        <v>0</v>
      </c>
      <c r="D314" s="63">
        <v>0</v>
      </c>
      <c r="E314" s="2" t="s">
        <v>3906</v>
      </c>
      <c r="F314" s="71" t="s">
        <v>3916</v>
      </c>
    </row>
    <row r="315" spans="1:6" x14ac:dyDescent="0.25">
      <c r="A315">
        <v>106</v>
      </c>
      <c r="B315" s="2" t="s">
        <v>3915</v>
      </c>
      <c r="C315" s="63">
        <v>0</v>
      </c>
      <c r="D315" s="63">
        <v>0</v>
      </c>
      <c r="E315" s="2" t="s">
        <v>3906</v>
      </c>
      <c r="F315" s="71" t="s">
        <v>3916</v>
      </c>
    </row>
    <row r="316" spans="1:6" x14ac:dyDescent="0.25">
      <c r="A316">
        <v>107</v>
      </c>
      <c r="B316" s="2" t="s">
        <v>3915</v>
      </c>
      <c r="C316" s="63">
        <v>0</v>
      </c>
      <c r="D316" s="63">
        <v>0</v>
      </c>
      <c r="E316" s="2" t="s">
        <v>3906</v>
      </c>
      <c r="F316" s="71" t="s">
        <v>3916</v>
      </c>
    </row>
    <row r="317" spans="1:6" x14ac:dyDescent="0.25">
      <c r="A317">
        <v>108</v>
      </c>
      <c r="B317" s="2" t="s">
        <v>3915</v>
      </c>
      <c r="C317" s="63">
        <v>168</v>
      </c>
      <c r="D317" s="63">
        <v>168</v>
      </c>
      <c r="E317" s="2" t="s">
        <v>3906</v>
      </c>
      <c r="F317" s="71" t="s">
        <v>3916</v>
      </c>
    </row>
    <row r="318" spans="1:6" x14ac:dyDescent="0.25">
      <c r="A318">
        <v>109</v>
      </c>
      <c r="B318" s="2" t="s">
        <v>3915</v>
      </c>
      <c r="C318" s="63">
        <v>0</v>
      </c>
      <c r="D318" s="63">
        <v>0</v>
      </c>
      <c r="E318" s="2" t="s">
        <v>3906</v>
      </c>
      <c r="F318" s="71" t="s">
        <v>3916</v>
      </c>
    </row>
    <row r="319" spans="1:6" x14ac:dyDescent="0.25">
      <c r="A319">
        <v>110</v>
      </c>
      <c r="B319" s="2" t="s">
        <v>3915</v>
      </c>
      <c r="C319" s="63">
        <v>0</v>
      </c>
      <c r="D319" s="63">
        <v>0</v>
      </c>
      <c r="E319" s="2" t="s">
        <v>3906</v>
      </c>
      <c r="F319" s="71" t="s">
        <v>3916</v>
      </c>
    </row>
    <row r="320" spans="1:6" x14ac:dyDescent="0.25">
      <c r="A320">
        <v>111</v>
      </c>
      <c r="B320" s="2" t="s">
        <v>3915</v>
      </c>
      <c r="C320" s="63">
        <v>0</v>
      </c>
      <c r="D320" s="63">
        <v>0</v>
      </c>
      <c r="E320" s="2" t="s">
        <v>3906</v>
      </c>
      <c r="F320" s="71" t="s">
        <v>3916</v>
      </c>
    </row>
    <row r="321" spans="1:6" x14ac:dyDescent="0.25">
      <c r="A321">
        <v>112</v>
      </c>
      <c r="B321" s="2" t="s">
        <v>3915</v>
      </c>
      <c r="C321" s="63">
        <v>0</v>
      </c>
      <c r="D321" s="63">
        <v>0</v>
      </c>
      <c r="E321" s="2" t="s">
        <v>3906</v>
      </c>
      <c r="F321" s="71" t="s">
        <v>3916</v>
      </c>
    </row>
    <row r="322" spans="1:6" x14ac:dyDescent="0.25">
      <c r="A322">
        <v>113</v>
      </c>
      <c r="B322" s="2" t="s">
        <v>3915</v>
      </c>
      <c r="C322" s="63">
        <v>18</v>
      </c>
      <c r="D322" s="63">
        <v>18</v>
      </c>
      <c r="E322" s="2" t="s">
        <v>3906</v>
      </c>
      <c r="F322" s="71" t="s">
        <v>3916</v>
      </c>
    </row>
    <row r="323" spans="1:6" x14ac:dyDescent="0.25">
      <c r="A323">
        <v>114</v>
      </c>
      <c r="B323" s="2" t="s">
        <v>3915</v>
      </c>
      <c r="C323" s="63">
        <v>0</v>
      </c>
      <c r="D323" s="63">
        <v>0</v>
      </c>
      <c r="E323" s="2" t="s">
        <v>3906</v>
      </c>
      <c r="F323" s="71" t="s">
        <v>3916</v>
      </c>
    </row>
    <row r="324" spans="1:6" x14ac:dyDescent="0.25">
      <c r="A324">
        <v>115</v>
      </c>
      <c r="B324" s="2" t="s">
        <v>3915</v>
      </c>
      <c r="C324" s="63">
        <v>0</v>
      </c>
      <c r="D324" s="63">
        <v>0</v>
      </c>
      <c r="E324" s="2" t="s">
        <v>3906</v>
      </c>
      <c r="F324" s="71" t="s">
        <v>3916</v>
      </c>
    </row>
    <row r="325" spans="1:6" x14ac:dyDescent="0.25">
      <c r="A325">
        <v>116</v>
      </c>
      <c r="B325" s="2" t="s">
        <v>3915</v>
      </c>
      <c r="C325" s="63">
        <v>140</v>
      </c>
      <c r="D325" s="63">
        <v>140</v>
      </c>
      <c r="E325" s="2" t="s">
        <v>3906</v>
      </c>
      <c r="F325" s="71" t="s">
        <v>3916</v>
      </c>
    </row>
    <row r="326" spans="1:6" x14ac:dyDescent="0.25">
      <c r="A326">
        <v>117</v>
      </c>
      <c r="B326" s="2" t="s">
        <v>3915</v>
      </c>
      <c r="C326" s="63">
        <v>0</v>
      </c>
      <c r="D326" s="63">
        <v>0</v>
      </c>
      <c r="E326" s="2" t="s">
        <v>3906</v>
      </c>
      <c r="F326" s="71" t="s">
        <v>3916</v>
      </c>
    </row>
    <row r="327" spans="1:6" x14ac:dyDescent="0.25">
      <c r="A327">
        <v>118</v>
      </c>
      <c r="B327" s="2" t="s">
        <v>3915</v>
      </c>
      <c r="C327" s="63">
        <v>0</v>
      </c>
      <c r="D327" s="63">
        <v>0</v>
      </c>
      <c r="E327" s="2" t="s">
        <v>3906</v>
      </c>
      <c r="F327" s="71" t="s">
        <v>3916</v>
      </c>
    </row>
    <row r="328" spans="1:6" x14ac:dyDescent="0.25">
      <c r="A328">
        <v>119</v>
      </c>
      <c r="B328" s="2" t="s">
        <v>3915</v>
      </c>
      <c r="C328" s="63">
        <v>0</v>
      </c>
      <c r="D328" s="63">
        <v>0</v>
      </c>
      <c r="E328" s="2" t="s">
        <v>3906</v>
      </c>
      <c r="F328" s="71" t="s">
        <v>3916</v>
      </c>
    </row>
    <row r="329" spans="1:6" x14ac:dyDescent="0.25">
      <c r="A329">
        <v>120</v>
      </c>
      <c r="B329" s="2" t="s">
        <v>3915</v>
      </c>
      <c r="C329" s="63">
        <v>0</v>
      </c>
      <c r="D329" s="63">
        <v>0</v>
      </c>
      <c r="E329" s="2" t="s">
        <v>3906</v>
      </c>
      <c r="F329" s="71" t="s">
        <v>3916</v>
      </c>
    </row>
    <row r="330" spans="1:6" x14ac:dyDescent="0.25">
      <c r="A330">
        <v>121</v>
      </c>
      <c r="B330" s="2" t="s">
        <v>3915</v>
      </c>
      <c r="C330" s="63">
        <v>0</v>
      </c>
      <c r="D330" s="63">
        <v>0</v>
      </c>
      <c r="E330" s="2" t="s">
        <v>3906</v>
      </c>
      <c r="F330" s="71" t="s">
        <v>3916</v>
      </c>
    </row>
    <row r="331" spans="1:6" x14ac:dyDescent="0.25">
      <c r="A331">
        <v>122</v>
      </c>
      <c r="B331" s="2" t="s">
        <v>3915</v>
      </c>
      <c r="C331" s="63">
        <v>230</v>
      </c>
      <c r="D331" s="63">
        <v>230</v>
      </c>
      <c r="E331" s="2" t="s">
        <v>3906</v>
      </c>
      <c r="F331" s="71" t="s">
        <v>3916</v>
      </c>
    </row>
    <row r="332" spans="1:6" x14ac:dyDescent="0.25">
      <c r="A332">
        <v>123</v>
      </c>
      <c r="B332" s="2" t="s">
        <v>3915</v>
      </c>
      <c r="C332" s="63">
        <v>0</v>
      </c>
      <c r="D332" s="63">
        <v>0</v>
      </c>
      <c r="E332" s="2" t="s">
        <v>3906</v>
      </c>
      <c r="F332" s="71" t="s">
        <v>3916</v>
      </c>
    </row>
    <row r="333" spans="1:6" x14ac:dyDescent="0.25">
      <c r="A333">
        <v>124</v>
      </c>
      <c r="B333" s="2" t="s">
        <v>3915</v>
      </c>
      <c r="C333" s="63">
        <v>0</v>
      </c>
      <c r="D333" s="63">
        <v>0</v>
      </c>
      <c r="E333" s="2" t="s">
        <v>3906</v>
      </c>
      <c r="F333" s="71" t="s">
        <v>3916</v>
      </c>
    </row>
    <row r="334" spans="1:6" x14ac:dyDescent="0.25">
      <c r="A334">
        <v>125</v>
      </c>
      <c r="B334" s="2" t="s">
        <v>3915</v>
      </c>
      <c r="C334" s="63">
        <v>0</v>
      </c>
      <c r="D334" s="63">
        <v>0</v>
      </c>
      <c r="E334" s="2" t="s">
        <v>3906</v>
      </c>
      <c r="F334" s="71" t="s">
        <v>3916</v>
      </c>
    </row>
    <row r="335" spans="1:6" x14ac:dyDescent="0.25">
      <c r="A335">
        <v>126</v>
      </c>
      <c r="B335" s="2" t="s">
        <v>3915</v>
      </c>
      <c r="C335" s="63">
        <v>0</v>
      </c>
      <c r="D335" s="63">
        <v>0</v>
      </c>
      <c r="E335" s="2" t="s">
        <v>3906</v>
      </c>
      <c r="F335" s="71" t="s">
        <v>3916</v>
      </c>
    </row>
    <row r="336" spans="1:6" x14ac:dyDescent="0.25">
      <c r="A336">
        <v>127</v>
      </c>
      <c r="B336" s="2" t="s">
        <v>3915</v>
      </c>
      <c r="C336" s="63">
        <v>134</v>
      </c>
      <c r="D336" s="63">
        <v>134</v>
      </c>
      <c r="E336" s="2" t="s">
        <v>3906</v>
      </c>
      <c r="F336" s="71" t="s">
        <v>3916</v>
      </c>
    </row>
    <row r="337" spans="1:6" x14ac:dyDescent="0.25">
      <c r="A337">
        <v>128</v>
      </c>
      <c r="B337" s="2" t="s">
        <v>3915</v>
      </c>
      <c r="C337" s="63">
        <v>0</v>
      </c>
      <c r="D337" s="63">
        <v>0</v>
      </c>
      <c r="E337" s="2" t="s">
        <v>3906</v>
      </c>
      <c r="F337" s="71" t="s">
        <v>3916</v>
      </c>
    </row>
    <row r="338" spans="1:6" x14ac:dyDescent="0.25">
      <c r="A338">
        <v>129</v>
      </c>
      <c r="B338" s="2" t="s">
        <v>3915</v>
      </c>
      <c r="C338" s="63">
        <v>0</v>
      </c>
      <c r="D338" s="63">
        <v>0</v>
      </c>
      <c r="E338" s="2" t="s">
        <v>3906</v>
      </c>
      <c r="F338" s="71" t="s">
        <v>3916</v>
      </c>
    </row>
    <row r="339" spans="1:6" x14ac:dyDescent="0.25">
      <c r="A339">
        <v>130</v>
      </c>
      <c r="B339" s="2" t="s">
        <v>3915</v>
      </c>
      <c r="C339" s="63">
        <v>0</v>
      </c>
      <c r="D339" s="63">
        <v>0</v>
      </c>
      <c r="E339" s="2" t="s">
        <v>3906</v>
      </c>
      <c r="F339" s="71" t="s">
        <v>3916</v>
      </c>
    </row>
    <row r="340" spans="1:6" x14ac:dyDescent="0.25">
      <c r="A340">
        <v>131</v>
      </c>
      <c r="B340" s="2" t="s">
        <v>3915</v>
      </c>
      <c r="C340" s="63">
        <v>0</v>
      </c>
      <c r="D340" s="63">
        <v>0</v>
      </c>
      <c r="E340" s="2" t="s">
        <v>3906</v>
      </c>
      <c r="F340" s="71" t="s">
        <v>3916</v>
      </c>
    </row>
    <row r="341" spans="1:6" x14ac:dyDescent="0.25">
      <c r="A341">
        <v>132</v>
      </c>
      <c r="B341" s="2" t="s">
        <v>3915</v>
      </c>
      <c r="C341" s="63">
        <v>0</v>
      </c>
      <c r="D341" s="63">
        <v>0</v>
      </c>
      <c r="E341" s="2" t="s">
        <v>3906</v>
      </c>
      <c r="F341" s="71" t="s">
        <v>3916</v>
      </c>
    </row>
    <row r="342" spans="1:6" x14ac:dyDescent="0.25">
      <c r="A342">
        <v>133</v>
      </c>
      <c r="B342" s="2" t="s">
        <v>3915</v>
      </c>
      <c r="C342" s="63">
        <v>0</v>
      </c>
      <c r="D342" s="63">
        <v>0</v>
      </c>
      <c r="E342" s="2" t="s">
        <v>3906</v>
      </c>
      <c r="F342" s="71" t="s">
        <v>3916</v>
      </c>
    </row>
    <row r="343" spans="1:6" x14ac:dyDescent="0.25">
      <c r="A343">
        <v>134</v>
      </c>
      <c r="B343" s="2" t="s">
        <v>3915</v>
      </c>
      <c r="C343" s="63">
        <v>0</v>
      </c>
      <c r="D343" s="63">
        <v>0</v>
      </c>
      <c r="E343" s="2" t="s">
        <v>3906</v>
      </c>
      <c r="F343" s="71" t="s">
        <v>3916</v>
      </c>
    </row>
    <row r="344" spans="1:6" x14ac:dyDescent="0.25">
      <c r="A344">
        <v>135</v>
      </c>
      <c r="B344" s="2" t="s">
        <v>3915</v>
      </c>
      <c r="C344" s="63">
        <v>0</v>
      </c>
      <c r="D344" s="63">
        <v>0</v>
      </c>
      <c r="E344" s="2" t="s">
        <v>3906</v>
      </c>
      <c r="F344" s="71" t="s">
        <v>3916</v>
      </c>
    </row>
    <row r="345" spans="1:6" x14ac:dyDescent="0.25">
      <c r="A345">
        <v>136</v>
      </c>
      <c r="B345" s="2" t="s">
        <v>3915</v>
      </c>
      <c r="C345" s="63">
        <v>0</v>
      </c>
      <c r="D345" s="63">
        <v>0</v>
      </c>
      <c r="E345" s="2" t="s">
        <v>3906</v>
      </c>
      <c r="F345" s="71" t="s">
        <v>3916</v>
      </c>
    </row>
    <row r="346" spans="1:6" x14ac:dyDescent="0.25">
      <c r="A346">
        <v>137</v>
      </c>
      <c r="B346" s="2" t="s">
        <v>3915</v>
      </c>
      <c r="C346" s="63">
        <v>0</v>
      </c>
      <c r="D346" s="63">
        <v>0</v>
      </c>
      <c r="E346" s="2" t="s">
        <v>3906</v>
      </c>
      <c r="F346" s="71" t="s">
        <v>3916</v>
      </c>
    </row>
    <row r="347" spans="1:6" x14ac:dyDescent="0.25">
      <c r="A347" s="82" t="s">
        <v>3904</v>
      </c>
      <c r="B347" s="82"/>
      <c r="C347" s="82"/>
      <c r="D347" s="82"/>
      <c r="E347" s="82"/>
      <c r="F347" s="82"/>
    </row>
    <row r="348" spans="1:6" x14ac:dyDescent="0.25">
      <c r="A348">
        <v>7</v>
      </c>
      <c r="B348" t="s">
        <v>1823</v>
      </c>
      <c r="C348">
        <v>0</v>
      </c>
      <c r="D348">
        <v>0</v>
      </c>
      <c r="E348" t="s">
        <v>1430</v>
      </c>
      <c r="F348" t="s">
        <v>1429</v>
      </c>
    </row>
    <row r="349" spans="1:6" x14ac:dyDescent="0.25">
      <c r="A349" s="82" t="s">
        <v>3905</v>
      </c>
      <c r="B349" s="82"/>
      <c r="C349" s="82"/>
      <c r="D349" s="82"/>
      <c r="E349" s="82"/>
      <c r="F349" s="82"/>
    </row>
    <row r="350" spans="1:6" x14ac:dyDescent="0.25">
      <c r="A350">
        <v>8</v>
      </c>
      <c r="B350" t="s">
        <v>2858</v>
      </c>
      <c r="C350">
        <v>0</v>
      </c>
      <c r="D350">
        <v>0</v>
      </c>
      <c r="E350" t="s">
        <v>2844</v>
      </c>
      <c r="F350" t="s">
        <v>2846</v>
      </c>
    </row>
  </sheetData>
  <mergeCells count="4">
    <mergeCell ref="A209:F209"/>
    <mergeCell ref="A347:F347"/>
    <mergeCell ref="A349:F349"/>
    <mergeCell ref="A4:F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17"/>
  <sheetViews>
    <sheetView topLeftCell="A3" workbookViewId="0">
      <selection activeCell="B21" sqref="B21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s="100" customFormat="1" x14ac:dyDescent="0.25">
      <c r="A4" s="102" t="s">
        <v>5524</v>
      </c>
      <c r="B4" s="102"/>
      <c r="C4" s="102"/>
    </row>
    <row r="5" spans="1:3" x14ac:dyDescent="0.25">
      <c r="A5">
        <v>1</v>
      </c>
      <c r="B5" t="s">
        <v>5593</v>
      </c>
      <c r="C5" t="s">
        <v>5621</v>
      </c>
    </row>
    <row r="6" spans="1:3" x14ac:dyDescent="0.25">
      <c r="A6">
        <v>1</v>
      </c>
      <c r="B6" t="s">
        <v>5595</v>
      </c>
      <c r="C6" t="s">
        <v>5621</v>
      </c>
    </row>
    <row r="7" spans="1:3" x14ac:dyDescent="0.25">
      <c r="A7">
        <v>1</v>
      </c>
      <c r="B7" t="s">
        <v>5596</v>
      </c>
      <c r="C7" t="s">
        <v>5621</v>
      </c>
    </row>
    <row r="8" spans="1:3" x14ac:dyDescent="0.25">
      <c r="A8">
        <v>1</v>
      </c>
      <c r="B8" t="s">
        <v>5597</v>
      </c>
      <c r="C8" t="s">
        <v>5621</v>
      </c>
    </row>
    <row r="9" spans="1:3" x14ac:dyDescent="0.25">
      <c r="A9">
        <v>1</v>
      </c>
      <c r="B9" t="s">
        <v>5598</v>
      </c>
      <c r="C9" t="s">
        <v>5629</v>
      </c>
    </row>
    <row r="10" spans="1:3" x14ac:dyDescent="0.25">
      <c r="A10">
        <v>1</v>
      </c>
      <c r="B10" t="s">
        <v>5600</v>
      </c>
      <c r="C10" t="s">
        <v>5629</v>
      </c>
    </row>
    <row r="11" spans="1:3" x14ac:dyDescent="0.25">
      <c r="A11">
        <v>1</v>
      </c>
      <c r="B11" t="s">
        <v>5601</v>
      </c>
      <c r="C11" t="s">
        <v>5629</v>
      </c>
    </row>
    <row r="12" spans="1:3" x14ac:dyDescent="0.25">
      <c r="A12">
        <v>1</v>
      </c>
      <c r="B12" t="s">
        <v>5602</v>
      </c>
      <c r="C12" t="s">
        <v>5629</v>
      </c>
    </row>
    <row r="13" spans="1:3" x14ac:dyDescent="0.25">
      <c r="A13">
        <v>1</v>
      </c>
      <c r="B13" t="s">
        <v>5603</v>
      </c>
      <c r="C13" t="s">
        <v>5630</v>
      </c>
    </row>
    <row r="14" spans="1:3" s="106" customFormat="1" x14ac:dyDescent="0.25">
      <c r="A14" s="106">
        <v>1</v>
      </c>
      <c r="B14" s="106" t="s">
        <v>5605</v>
      </c>
      <c r="C14" s="106" t="s">
        <v>5631</v>
      </c>
    </row>
    <row r="15" spans="1:3" s="106" customFormat="1" x14ac:dyDescent="0.25">
      <c r="A15" s="101" t="s">
        <v>5628</v>
      </c>
      <c r="B15" s="101"/>
      <c r="C15" s="101"/>
    </row>
    <row r="16" spans="1:3" x14ac:dyDescent="0.25">
      <c r="A16">
        <v>8</v>
      </c>
      <c r="B16" t="s">
        <v>1824</v>
      </c>
      <c r="C16" t="s">
        <v>1429</v>
      </c>
    </row>
    <row r="17" spans="1:3" x14ac:dyDescent="0.25">
      <c r="A17">
        <v>9</v>
      </c>
      <c r="B17" t="s">
        <v>2859</v>
      </c>
      <c r="C17" t="s">
        <v>2846</v>
      </c>
    </row>
  </sheetData>
  <mergeCells count="2">
    <mergeCell ref="A15:C15"/>
    <mergeCell ref="A4:C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74"/>
  <sheetViews>
    <sheetView topLeftCell="A59" workbookViewId="0">
      <selection activeCell="C76" sqref="C76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s="100" customFormat="1" x14ac:dyDescent="0.25">
      <c r="A4" s="102" t="s">
        <v>5524</v>
      </c>
      <c r="B4" s="102"/>
      <c r="C4" s="102"/>
      <c r="D4" s="102"/>
      <c r="E4" s="102"/>
      <c r="F4" s="102"/>
    </row>
    <row r="5" spans="1:6" s="97" customFormat="1" x14ac:dyDescent="0.25">
      <c r="A5" s="97">
        <v>1</v>
      </c>
      <c r="B5" s="98" t="s">
        <v>5525</v>
      </c>
      <c r="C5" s="99">
        <v>1216</v>
      </c>
      <c r="D5" s="99">
        <v>1106.0449355432781</v>
      </c>
      <c r="E5" s="99" t="s">
        <v>1809</v>
      </c>
      <c r="F5" s="99" t="s">
        <v>5526</v>
      </c>
    </row>
    <row r="6" spans="1:6" s="97" customFormat="1" x14ac:dyDescent="0.25">
      <c r="A6" s="97">
        <v>2</v>
      </c>
      <c r="B6" s="98" t="s">
        <v>5527</v>
      </c>
      <c r="C6" s="99">
        <v>1716</v>
      </c>
      <c r="D6" s="99">
        <v>1458.0501957992169</v>
      </c>
      <c r="E6" s="99" t="s">
        <v>1809</v>
      </c>
      <c r="F6" s="99" t="s">
        <v>5526</v>
      </c>
    </row>
    <row r="7" spans="1:6" s="97" customFormat="1" x14ac:dyDescent="0.25">
      <c r="A7" s="97">
        <v>3</v>
      </c>
      <c r="B7" s="98" t="s">
        <v>5528</v>
      </c>
      <c r="C7" s="99">
        <v>1216</v>
      </c>
      <c r="D7" s="99">
        <v>1123.0666027791087</v>
      </c>
      <c r="E7" s="99" t="s">
        <v>1809</v>
      </c>
      <c r="F7" s="99" t="s">
        <v>5526</v>
      </c>
    </row>
    <row r="8" spans="1:6" s="97" customFormat="1" x14ac:dyDescent="0.25">
      <c r="A8" s="97">
        <v>4</v>
      </c>
      <c r="B8" s="98" t="s">
        <v>5529</v>
      </c>
      <c r="C8" s="99">
        <v>2716</v>
      </c>
      <c r="D8" s="99">
        <v>2385.7658776354933</v>
      </c>
      <c r="E8" s="99" t="s">
        <v>1809</v>
      </c>
      <c r="F8" s="99" t="s">
        <v>5526</v>
      </c>
    </row>
    <row r="9" spans="1:6" s="97" customFormat="1" x14ac:dyDescent="0.25">
      <c r="A9" s="97">
        <v>5</v>
      </c>
      <c r="B9" s="98" t="s">
        <v>5530</v>
      </c>
      <c r="C9" s="99">
        <v>1716</v>
      </c>
      <c r="D9" s="99">
        <v>1580.7263064658991</v>
      </c>
      <c r="E9" s="99" t="s">
        <v>1809</v>
      </c>
      <c r="F9" s="99" t="s">
        <v>5526</v>
      </c>
    </row>
    <row r="10" spans="1:6" s="97" customFormat="1" x14ac:dyDescent="0.25">
      <c r="A10" s="97">
        <v>6</v>
      </c>
      <c r="B10" s="98" t="s">
        <v>5531</v>
      </c>
      <c r="C10" s="99">
        <v>1216</v>
      </c>
      <c r="D10" s="99">
        <v>1068.3766536964981</v>
      </c>
      <c r="E10" s="99" t="s">
        <v>1809</v>
      </c>
      <c r="F10" s="99" t="s">
        <v>5526</v>
      </c>
    </row>
    <row r="11" spans="1:6" s="97" customFormat="1" x14ac:dyDescent="0.25">
      <c r="A11" s="97">
        <v>7</v>
      </c>
      <c r="B11" s="98" t="s">
        <v>5532</v>
      </c>
      <c r="C11" s="99">
        <v>1216</v>
      </c>
      <c r="D11" s="99">
        <v>1084.5161673094037</v>
      </c>
      <c r="E11" s="99" t="s">
        <v>1809</v>
      </c>
      <c r="F11" s="99" t="s">
        <v>5526</v>
      </c>
    </row>
    <row r="12" spans="1:6" s="97" customFormat="1" x14ac:dyDescent="0.25">
      <c r="A12" s="97">
        <v>8</v>
      </c>
      <c r="B12" s="98" t="s">
        <v>5533</v>
      </c>
      <c r="C12" s="99">
        <v>1716</v>
      </c>
      <c r="D12" s="99">
        <v>1526.8307155322861</v>
      </c>
      <c r="E12" s="99" t="s">
        <v>1809</v>
      </c>
      <c r="F12" s="99" t="s">
        <v>5526</v>
      </c>
    </row>
    <row r="13" spans="1:6" s="97" customFormat="1" x14ac:dyDescent="0.25">
      <c r="A13" s="97">
        <v>9</v>
      </c>
      <c r="B13" s="98" t="s">
        <v>5534</v>
      </c>
      <c r="C13" s="99">
        <v>1216</v>
      </c>
      <c r="D13" s="99">
        <v>1054.8183268748576</v>
      </c>
      <c r="E13" s="99" t="s">
        <v>1809</v>
      </c>
      <c r="F13" s="99" t="s">
        <v>5526</v>
      </c>
    </row>
    <row r="14" spans="1:6" s="97" customFormat="1" x14ac:dyDescent="0.25">
      <c r="A14" s="97">
        <v>10</v>
      </c>
      <c r="B14" s="98" t="s">
        <v>5535</v>
      </c>
      <c r="C14" s="99">
        <v>1216</v>
      </c>
      <c r="D14" s="99">
        <v>1075.8605423353624</v>
      </c>
      <c r="E14" s="99" t="s">
        <v>1809</v>
      </c>
      <c r="F14" s="99" t="s">
        <v>5526</v>
      </c>
    </row>
    <row r="15" spans="1:6" s="97" customFormat="1" x14ac:dyDescent="0.25">
      <c r="A15" s="97">
        <v>11</v>
      </c>
      <c r="B15" s="98" t="s">
        <v>5536</v>
      </c>
      <c r="C15" s="99">
        <v>1216</v>
      </c>
      <c r="D15" s="99">
        <v>1086.8022939933594</v>
      </c>
      <c r="E15" s="99" t="s">
        <v>1809</v>
      </c>
      <c r="F15" s="99" t="s">
        <v>5526</v>
      </c>
    </row>
    <row r="16" spans="1:6" s="97" customFormat="1" x14ac:dyDescent="0.25">
      <c r="A16" s="97">
        <v>12</v>
      </c>
      <c r="B16" s="98" t="s">
        <v>5537</v>
      </c>
      <c r="C16" s="99">
        <v>2726</v>
      </c>
      <c r="D16" s="99">
        <v>2382.7707485509927</v>
      </c>
      <c r="E16" s="99" t="s">
        <v>1809</v>
      </c>
      <c r="F16" s="99" t="s">
        <v>5526</v>
      </c>
    </row>
    <row r="17" spans="1:6" s="97" customFormat="1" x14ac:dyDescent="0.25">
      <c r="A17" s="97">
        <v>13</v>
      </c>
      <c r="B17" s="98" t="s">
        <v>5538</v>
      </c>
      <c r="C17" s="99">
        <v>4137</v>
      </c>
      <c r="D17" s="99">
        <v>3701.715652173913</v>
      </c>
      <c r="E17" s="99" t="s">
        <v>1809</v>
      </c>
      <c r="F17" s="99" t="s">
        <v>5526</v>
      </c>
    </row>
    <row r="18" spans="1:6" s="97" customFormat="1" x14ac:dyDescent="0.25">
      <c r="A18" s="97">
        <v>14</v>
      </c>
      <c r="B18" s="98" t="s">
        <v>5539</v>
      </c>
      <c r="C18" s="99">
        <v>6115</v>
      </c>
      <c r="D18" s="99">
        <v>5244.1388110488388</v>
      </c>
      <c r="E18" s="99" t="s">
        <v>1809</v>
      </c>
      <c r="F18" s="99" t="s">
        <v>5526</v>
      </c>
    </row>
    <row r="19" spans="1:6" s="97" customFormat="1" x14ac:dyDescent="0.25">
      <c r="A19" s="97">
        <v>15</v>
      </c>
      <c r="B19" s="98" t="s">
        <v>5540</v>
      </c>
      <c r="C19" s="99">
        <v>1216</v>
      </c>
      <c r="D19" s="99">
        <v>1116.853112033195</v>
      </c>
      <c r="E19" s="99" t="s">
        <v>1809</v>
      </c>
      <c r="F19" s="99" t="s">
        <v>5526</v>
      </c>
    </row>
    <row r="20" spans="1:6" s="97" customFormat="1" x14ac:dyDescent="0.25">
      <c r="A20" s="97">
        <v>16</v>
      </c>
      <c r="B20" s="98" t="s">
        <v>5541</v>
      </c>
      <c r="C20" s="99">
        <v>1216</v>
      </c>
      <c r="D20" s="99">
        <v>1115.3295175797221</v>
      </c>
      <c r="E20" s="99" t="s">
        <v>1809</v>
      </c>
      <c r="F20" s="99" t="s">
        <v>5526</v>
      </c>
    </row>
    <row r="21" spans="1:6" s="97" customFormat="1" x14ac:dyDescent="0.25">
      <c r="A21" s="97">
        <v>17</v>
      </c>
      <c r="B21" s="98" t="s">
        <v>5542</v>
      </c>
      <c r="C21" s="99">
        <v>1216</v>
      </c>
      <c r="D21" s="99">
        <v>1106.0449355432781</v>
      </c>
      <c r="E21" s="99" t="s">
        <v>1809</v>
      </c>
      <c r="F21" s="99" t="s">
        <v>5526</v>
      </c>
    </row>
    <row r="22" spans="1:6" s="97" customFormat="1" x14ac:dyDescent="0.25">
      <c r="A22" s="97">
        <v>18</v>
      </c>
      <c r="B22" s="98" t="s">
        <v>5543</v>
      </c>
      <c r="C22" s="99">
        <v>1216</v>
      </c>
      <c r="D22" s="99">
        <v>1122.5945945945946</v>
      </c>
      <c r="E22" s="99" t="s">
        <v>1809</v>
      </c>
      <c r="F22" s="99" t="s">
        <v>5526</v>
      </c>
    </row>
    <row r="23" spans="1:6" s="97" customFormat="1" x14ac:dyDescent="0.25">
      <c r="A23" s="97">
        <v>19</v>
      </c>
      <c r="B23" s="98" t="s">
        <v>5544</v>
      </c>
      <c r="C23" s="99">
        <v>1216</v>
      </c>
      <c r="D23" s="99">
        <v>1176.2242990654206</v>
      </c>
      <c r="E23" s="99" t="s">
        <v>1809</v>
      </c>
      <c r="F23" s="99" t="s">
        <v>5526</v>
      </c>
    </row>
    <row r="24" spans="1:6" s="97" customFormat="1" x14ac:dyDescent="0.25">
      <c r="A24" s="97">
        <v>20</v>
      </c>
      <c r="B24" s="98" t="s">
        <v>5545</v>
      </c>
      <c r="C24" s="99">
        <v>2716</v>
      </c>
      <c r="D24" s="99">
        <v>2372.2614443084453</v>
      </c>
      <c r="E24" s="99" t="s">
        <v>1809</v>
      </c>
      <c r="F24" s="99" t="s">
        <v>5526</v>
      </c>
    </row>
    <row r="25" spans="1:6" s="97" customFormat="1" x14ac:dyDescent="0.25">
      <c r="A25" s="97">
        <v>21</v>
      </c>
      <c r="B25" s="98" t="s">
        <v>5546</v>
      </c>
      <c r="C25" s="99">
        <v>2606</v>
      </c>
      <c r="D25" s="99">
        <v>2344.0861928768904</v>
      </c>
      <c r="E25" s="99" t="s">
        <v>1809</v>
      </c>
      <c r="F25" s="99" t="s">
        <v>5526</v>
      </c>
    </row>
    <row r="26" spans="1:6" s="97" customFormat="1" x14ac:dyDescent="0.25">
      <c r="A26" s="97">
        <v>22</v>
      </c>
      <c r="B26" s="98" t="s">
        <v>5547</v>
      </c>
      <c r="C26" s="99">
        <v>2216</v>
      </c>
      <c r="D26" s="99">
        <v>1879.8391644908615</v>
      </c>
      <c r="E26" s="99" t="s">
        <v>1809</v>
      </c>
      <c r="F26" s="99" t="s">
        <v>5526</v>
      </c>
    </row>
    <row r="27" spans="1:6" s="97" customFormat="1" x14ac:dyDescent="0.25">
      <c r="A27" s="97">
        <v>23</v>
      </c>
      <c r="B27" s="98" t="s">
        <v>5548</v>
      </c>
      <c r="C27" s="99">
        <v>1716</v>
      </c>
      <c r="D27" s="99">
        <v>1571.1116446578631</v>
      </c>
      <c r="E27" s="99" t="s">
        <v>1809</v>
      </c>
      <c r="F27" s="99" t="s">
        <v>5526</v>
      </c>
    </row>
    <row r="28" spans="1:6" s="97" customFormat="1" x14ac:dyDescent="0.25">
      <c r="A28" s="97">
        <v>24</v>
      </c>
      <c r="B28" s="98" t="s">
        <v>5549</v>
      </c>
      <c r="C28" s="99">
        <v>2216</v>
      </c>
      <c r="D28" s="99">
        <v>2010.550911039657</v>
      </c>
      <c r="E28" s="99" t="s">
        <v>1809</v>
      </c>
      <c r="F28" s="99" t="s">
        <v>5526</v>
      </c>
    </row>
    <row r="29" spans="1:6" s="97" customFormat="1" x14ac:dyDescent="0.25">
      <c r="A29" s="97">
        <v>25</v>
      </c>
      <c r="B29" s="98" t="s">
        <v>5550</v>
      </c>
      <c r="C29" s="99">
        <v>1716</v>
      </c>
      <c r="D29" s="99">
        <v>1449.3414114950058</v>
      </c>
      <c r="E29" s="99" t="s">
        <v>1809</v>
      </c>
      <c r="F29" s="99" t="s">
        <v>5526</v>
      </c>
    </row>
    <row r="30" spans="1:6" s="97" customFormat="1" x14ac:dyDescent="0.25">
      <c r="A30" s="97">
        <v>26</v>
      </c>
      <c r="B30" s="98" t="s">
        <v>5551</v>
      </c>
      <c r="C30" s="99">
        <v>1216</v>
      </c>
      <c r="D30" s="99">
        <v>1087.8340451494814</v>
      </c>
      <c r="E30" s="99" t="s">
        <v>1809</v>
      </c>
      <c r="F30" s="99" t="s">
        <v>5526</v>
      </c>
    </row>
    <row r="31" spans="1:6" s="97" customFormat="1" x14ac:dyDescent="0.25">
      <c r="A31" s="97">
        <v>27</v>
      </c>
      <c r="B31" s="98" t="s">
        <v>5552</v>
      </c>
      <c r="C31" s="99">
        <v>1216</v>
      </c>
      <c r="D31" s="99">
        <v>1106.1258741258741</v>
      </c>
      <c r="E31" s="99" t="s">
        <v>1809</v>
      </c>
      <c r="F31" s="99" t="s">
        <v>5526</v>
      </c>
    </row>
    <row r="32" spans="1:6" s="97" customFormat="1" x14ac:dyDescent="0.25">
      <c r="A32" s="97">
        <v>28</v>
      </c>
      <c r="B32" s="98" t="s">
        <v>5553</v>
      </c>
      <c r="C32" s="99">
        <v>1216</v>
      </c>
      <c r="D32" s="99">
        <v>1064.2658006495128</v>
      </c>
      <c r="E32" s="99" t="s">
        <v>1809</v>
      </c>
      <c r="F32" s="99" t="s">
        <v>5526</v>
      </c>
    </row>
    <row r="33" spans="1:6" s="97" customFormat="1" x14ac:dyDescent="0.25">
      <c r="A33" s="97">
        <v>29</v>
      </c>
      <c r="B33" s="98" t="s">
        <v>5554</v>
      </c>
      <c r="C33" s="99">
        <v>2216</v>
      </c>
      <c r="D33" s="99">
        <v>2016.6338393187709</v>
      </c>
      <c r="E33" s="99" t="s">
        <v>1809</v>
      </c>
      <c r="F33" s="99" t="s">
        <v>5526</v>
      </c>
    </row>
    <row r="34" spans="1:6" s="97" customFormat="1" x14ac:dyDescent="0.25">
      <c r="A34" s="97">
        <v>30</v>
      </c>
      <c r="B34" s="98" t="s">
        <v>5555</v>
      </c>
      <c r="C34" s="99">
        <v>1216</v>
      </c>
      <c r="D34" s="99">
        <v>1119.2787169484179</v>
      </c>
      <c r="E34" s="99" t="s">
        <v>1809</v>
      </c>
      <c r="F34" s="99" t="s">
        <v>5526</v>
      </c>
    </row>
    <row r="35" spans="1:6" s="97" customFormat="1" x14ac:dyDescent="0.25">
      <c r="A35" s="97">
        <v>31</v>
      </c>
      <c r="B35" s="98" t="s">
        <v>5556</v>
      </c>
      <c r="C35" s="99">
        <v>1716</v>
      </c>
      <c r="D35" s="99">
        <v>1075.5246760408052</v>
      </c>
      <c r="E35" s="99" t="s">
        <v>1809</v>
      </c>
      <c r="F35" s="99" t="s">
        <v>5526</v>
      </c>
    </row>
    <row r="36" spans="1:6" s="97" customFormat="1" x14ac:dyDescent="0.25">
      <c r="A36" s="97">
        <v>32</v>
      </c>
      <c r="B36" s="98" t="s">
        <v>5557</v>
      </c>
      <c r="C36" s="99">
        <v>1216</v>
      </c>
      <c r="D36" s="99">
        <v>1523.6727584237578</v>
      </c>
      <c r="E36" s="99" t="s">
        <v>1809</v>
      </c>
      <c r="F36" s="99" t="s">
        <v>5526</v>
      </c>
    </row>
    <row r="37" spans="1:6" s="97" customFormat="1" x14ac:dyDescent="0.25">
      <c r="A37" s="97">
        <v>33</v>
      </c>
      <c r="B37" s="98" t="s">
        <v>5558</v>
      </c>
      <c r="C37" s="99">
        <v>1216</v>
      </c>
      <c r="D37" s="99">
        <v>1100.1302841302841</v>
      </c>
      <c r="E37" s="99" t="s">
        <v>1809</v>
      </c>
      <c r="F37" s="99" t="s">
        <v>5526</v>
      </c>
    </row>
    <row r="38" spans="1:6" s="97" customFormat="1" x14ac:dyDescent="0.25">
      <c r="A38" s="97">
        <v>34</v>
      </c>
      <c r="B38" s="98" t="s">
        <v>5559</v>
      </c>
      <c r="C38" s="99">
        <v>1716</v>
      </c>
      <c r="D38" s="99">
        <v>1063.0610328638497</v>
      </c>
      <c r="E38" s="99" t="s">
        <v>1809</v>
      </c>
      <c r="F38" s="99" t="s">
        <v>5526</v>
      </c>
    </row>
    <row r="39" spans="1:6" s="97" customFormat="1" x14ac:dyDescent="0.25">
      <c r="A39" s="97">
        <v>35</v>
      </c>
      <c r="B39" s="98" t="s">
        <v>5560</v>
      </c>
      <c r="C39" s="99">
        <v>1216</v>
      </c>
      <c r="D39" s="99">
        <v>1553.9032597266037</v>
      </c>
      <c r="E39" s="99" t="s">
        <v>1809</v>
      </c>
      <c r="F39" s="99" t="s">
        <v>5526</v>
      </c>
    </row>
    <row r="40" spans="1:6" s="97" customFormat="1" x14ac:dyDescent="0.25">
      <c r="A40" s="97">
        <v>36</v>
      </c>
      <c r="B40" s="98" t="s">
        <v>5561</v>
      </c>
      <c r="C40" s="99">
        <v>1216</v>
      </c>
      <c r="D40" s="99">
        <v>1070.5039619651347</v>
      </c>
      <c r="E40" s="99" t="s">
        <v>1809</v>
      </c>
      <c r="F40" s="99" t="s">
        <v>5526</v>
      </c>
    </row>
    <row r="41" spans="1:6" s="97" customFormat="1" x14ac:dyDescent="0.25">
      <c r="A41" s="97">
        <v>37</v>
      </c>
      <c r="B41" s="98" t="s">
        <v>5562</v>
      </c>
      <c r="C41" s="99">
        <v>1216</v>
      </c>
      <c r="D41" s="99">
        <v>1122.5945945945946</v>
      </c>
      <c r="E41" s="99" t="s">
        <v>1809</v>
      </c>
      <c r="F41" s="99" t="s">
        <v>5526</v>
      </c>
    </row>
    <row r="42" spans="1:6" s="97" customFormat="1" x14ac:dyDescent="0.25">
      <c r="A42" s="97">
        <v>38</v>
      </c>
      <c r="B42" s="98" t="s">
        <v>5563</v>
      </c>
      <c r="C42" s="99">
        <v>1216</v>
      </c>
      <c r="D42" s="99">
        <v>1120.5739910313901</v>
      </c>
      <c r="E42" s="99" t="s">
        <v>1809</v>
      </c>
      <c r="F42" s="99" t="s">
        <v>5526</v>
      </c>
    </row>
    <row r="43" spans="1:6" s="97" customFormat="1" x14ac:dyDescent="0.25">
      <c r="A43" s="97">
        <v>39</v>
      </c>
      <c r="B43" s="98" t="s">
        <v>5564</v>
      </c>
      <c r="C43" s="99">
        <v>3347</v>
      </c>
      <c r="D43" s="99">
        <v>2886.4299145299146</v>
      </c>
      <c r="E43" s="99" t="s">
        <v>1809</v>
      </c>
      <c r="F43" s="99" t="s">
        <v>5526</v>
      </c>
    </row>
    <row r="44" spans="1:6" s="97" customFormat="1" x14ac:dyDescent="0.25">
      <c r="A44" s="97">
        <v>40</v>
      </c>
      <c r="B44" s="98" t="s">
        <v>5565</v>
      </c>
      <c r="C44" s="99">
        <v>1216</v>
      </c>
      <c r="D44" s="99">
        <v>1122.5945945945946</v>
      </c>
      <c r="E44" s="99" t="s">
        <v>1809</v>
      </c>
      <c r="F44" s="99" t="s">
        <v>5526</v>
      </c>
    </row>
    <row r="45" spans="1:6" s="97" customFormat="1" x14ac:dyDescent="0.25">
      <c r="A45" s="97">
        <v>41</v>
      </c>
      <c r="B45" s="98" t="s">
        <v>5566</v>
      </c>
      <c r="C45" s="99">
        <v>1716</v>
      </c>
      <c r="D45" s="99">
        <v>1566.7537688442212</v>
      </c>
      <c r="E45" s="99" t="s">
        <v>1809</v>
      </c>
      <c r="F45" s="99" t="s">
        <v>5526</v>
      </c>
    </row>
    <row r="46" spans="1:6" s="97" customFormat="1" x14ac:dyDescent="0.25">
      <c r="A46" s="97">
        <v>42</v>
      </c>
      <c r="B46" s="98" t="s">
        <v>5567</v>
      </c>
      <c r="C46" s="99">
        <v>1216</v>
      </c>
      <c r="D46" s="99">
        <v>1119.6910925844668</v>
      </c>
      <c r="E46" s="99" t="s">
        <v>1809</v>
      </c>
      <c r="F46" s="99" t="s">
        <v>5526</v>
      </c>
    </row>
    <row r="47" spans="1:6" s="97" customFormat="1" x14ac:dyDescent="0.25">
      <c r="A47" s="97">
        <v>43</v>
      </c>
      <c r="B47" s="98" t="s">
        <v>5568</v>
      </c>
      <c r="C47" s="99">
        <v>5220</v>
      </c>
      <c r="D47" s="99">
        <v>4568.747890651367</v>
      </c>
      <c r="E47" s="99" t="s">
        <v>1809</v>
      </c>
      <c r="F47" s="99" t="s">
        <v>5526</v>
      </c>
    </row>
    <row r="48" spans="1:6" s="97" customFormat="1" x14ac:dyDescent="0.25">
      <c r="A48" s="97">
        <v>44</v>
      </c>
      <c r="B48" s="98" t="s">
        <v>5569</v>
      </c>
      <c r="C48" s="99">
        <v>1216</v>
      </c>
      <c r="D48" s="99">
        <v>1094.3204708960104</v>
      </c>
      <c r="E48" s="99" t="s">
        <v>1809</v>
      </c>
      <c r="F48" s="99" t="s">
        <v>5526</v>
      </c>
    </row>
    <row r="49" spans="1:6" s="97" customFormat="1" x14ac:dyDescent="0.25">
      <c r="A49" s="97">
        <v>45</v>
      </c>
      <c r="B49" s="98" t="s">
        <v>5570</v>
      </c>
      <c r="C49" s="99">
        <v>1716</v>
      </c>
      <c r="D49" s="99">
        <v>1562.5912653975365</v>
      </c>
      <c r="E49" s="99" t="s">
        <v>1809</v>
      </c>
      <c r="F49" s="99" t="s">
        <v>5526</v>
      </c>
    </row>
    <row r="50" spans="1:6" s="97" customFormat="1" x14ac:dyDescent="0.25">
      <c r="A50" s="97">
        <v>46</v>
      </c>
      <c r="B50" s="98" t="s">
        <v>5571</v>
      </c>
      <c r="C50" s="99">
        <v>1216</v>
      </c>
      <c r="D50" s="99">
        <v>1106.56</v>
      </c>
      <c r="E50" s="99" t="s">
        <v>1809</v>
      </c>
      <c r="F50" s="99" t="s">
        <v>5526</v>
      </c>
    </row>
    <row r="51" spans="1:6" s="97" customFormat="1" x14ac:dyDescent="0.25">
      <c r="A51" s="97">
        <v>47</v>
      </c>
      <c r="B51" s="98" t="s">
        <v>5572</v>
      </c>
      <c r="C51" s="99">
        <v>1216</v>
      </c>
      <c r="D51" s="99">
        <v>1053.6838782412626</v>
      </c>
      <c r="E51" s="99" t="s">
        <v>1809</v>
      </c>
      <c r="F51" s="99" t="s">
        <v>5526</v>
      </c>
    </row>
    <row r="52" spans="1:6" s="97" customFormat="1" x14ac:dyDescent="0.25">
      <c r="A52" s="97">
        <v>48</v>
      </c>
      <c r="B52" s="98" t="s">
        <v>5573</v>
      </c>
      <c r="C52" s="99">
        <v>1716</v>
      </c>
      <c r="D52" s="99">
        <v>1485.2644701691897</v>
      </c>
      <c r="E52" s="99" t="s">
        <v>1809</v>
      </c>
      <c r="F52" s="99" t="s">
        <v>5526</v>
      </c>
    </row>
    <row r="53" spans="1:6" s="97" customFormat="1" x14ac:dyDescent="0.25">
      <c r="A53" s="97">
        <v>49</v>
      </c>
      <c r="B53" s="98" t="s">
        <v>5574</v>
      </c>
      <c r="C53" s="99">
        <v>3144</v>
      </c>
      <c r="D53" s="99">
        <v>2735.9434162442531</v>
      </c>
      <c r="E53" s="99" t="s">
        <v>1809</v>
      </c>
      <c r="F53" s="99" t="s">
        <v>5526</v>
      </c>
    </row>
    <row r="54" spans="1:6" s="97" customFormat="1" x14ac:dyDescent="0.25">
      <c r="A54" s="97">
        <v>50</v>
      </c>
      <c r="B54" s="98" t="s">
        <v>5575</v>
      </c>
      <c r="C54" s="99">
        <v>1716</v>
      </c>
      <c r="D54" s="99">
        <v>1518.3107172528385</v>
      </c>
      <c r="E54" s="99" t="s">
        <v>1809</v>
      </c>
      <c r="F54" s="99" t="s">
        <v>5526</v>
      </c>
    </row>
    <row r="55" spans="1:6" s="97" customFormat="1" x14ac:dyDescent="0.25">
      <c r="A55" s="97">
        <v>51</v>
      </c>
      <c r="B55" s="98" t="s">
        <v>5576</v>
      </c>
      <c r="C55" s="99">
        <v>1216</v>
      </c>
      <c r="D55" s="99">
        <v>1094.1221025138752</v>
      </c>
      <c r="E55" s="99" t="s">
        <v>1809</v>
      </c>
      <c r="F55" s="99" t="s">
        <v>5526</v>
      </c>
    </row>
    <row r="56" spans="1:6" s="97" customFormat="1" x14ac:dyDescent="0.25">
      <c r="A56" s="97">
        <v>52</v>
      </c>
      <c r="B56" s="98" t="s">
        <v>5577</v>
      </c>
      <c r="C56" s="99">
        <v>1216</v>
      </c>
      <c r="D56" s="99">
        <v>1119.2787169484179</v>
      </c>
      <c r="E56" s="99" t="s">
        <v>1809</v>
      </c>
      <c r="F56" s="99" t="s">
        <v>5526</v>
      </c>
    </row>
    <row r="57" spans="1:6" s="97" customFormat="1" x14ac:dyDescent="0.25">
      <c r="A57" s="97">
        <v>53</v>
      </c>
      <c r="B57" s="98" t="s">
        <v>5578</v>
      </c>
      <c r="C57" s="99">
        <v>5715</v>
      </c>
      <c r="D57" s="99">
        <v>4896.7107609988107</v>
      </c>
      <c r="E57" s="99" t="s">
        <v>1809</v>
      </c>
      <c r="F57" s="99" t="s">
        <v>5526</v>
      </c>
    </row>
    <row r="58" spans="1:6" s="97" customFormat="1" x14ac:dyDescent="0.25">
      <c r="A58" s="97">
        <v>54</v>
      </c>
      <c r="B58" s="98" t="s">
        <v>5579</v>
      </c>
      <c r="C58" s="99">
        <v>5222</v>
      </c>
      <c r="D58" s="99">
        <v>4681.5510752688169</v>
      </c>
      <c r="E58" s="99" t="s">
        <v>1809</v>
      </c>
      <c r="F58" s="99" t="s">
        <v>5526</v>
      </c>
    </row>
    <row r="59" spans="1:6" s="97" customFormat="1" x14ac:dyDescent="0.25">
      <c r="A59" s="97">
        <v>55</v>
      </c>
      <c r="B59" s="98" t="s">
        <v>5580</v>
      </c>
      <c r="C59" s="99">
        <v>4020</v>
      </c>
      <c r="D59" s="99">
        <v>3673.5062761506279</v>
      </c>
      <c r="E59" s="99" t="s">
        <v>1809</v>
      </c>
      <c r="F59" s="99" t="s">
        <v>5526</v>
      </c>
    </row>
    <row r="60" spans="1:6" s="97" customFormat="1" x14ac:dyDescent="0.25">
      <c r="A60" s="97">
        <v>56</v>
      </c>
      <c r="B60" s="98" t="s">
        <v>5581</v>
      </c>
      <c r="C60" s="99">
        <v>1216</v>
      </c>
      <c r="D60" s="99">
        <v>1113.2497003595686</v>
      </c>
      <c r="E60" s="99" t="s">
        <v>1809</v>
      </c>
      <c r="F60" s="99" t="s">
        <v>5526</v>
      </c>
    </row>
    <row r="61" spans="1:6" s="97" customFormat="1" x14ac:dyDescent="0.25">
      <c r="A61" s="97">
        <v>57</v>
      </c>
      <c r="B61" s="98" t="s">
        <v>5582</v>
      </c>
      <c r="C61" s="99">
        <v>1216</v>
      </c>
      <c r="D61" s="99">
        <v>1122.5945945945946</v>
      </c>
      <c r="E61" s="99" t="s">
        <v>1809</v>
      </c>
      <c r="F61" s="99" t="s">
        <v>5526</v>
      </c>
    </row>
    <row r="62" spans="1:6" s="97" customFormat="1" x14ac:dyDescent="0.25">
      <c r="A62" s="97">
        <v>58</v>
      </c>
      <c r="B62" s="98" t="s">
        <v>5583</v>
      </c>
      <c r="C62" s="99">
        <v>1216</v>
      </c>
      <c r="D62" s="99">
        <v>1121.9182156133829</v>
      </c>
      <c r="E62" s="99" t="s">
        <v>1809</v>
      </c>
      <c r="F62" s="99" t="s">
        <v>5526</v>
      </c>
    </row>
    <row r="63" spans="1:6" s="97" customFormat="1" x14ac:dyDescent="0.25">
      <c r="A63" s="97">
        <v>59</v>
      </c>
      <c r="B63" s="98" t="s">
        <v>5584</v>
      </c>
      <c r="C63" s="99">
        <v>1216</v>
      </c>
      <c r="D63" s="99">
        <v>1114.7900933820545</v>
      </c>
      <c r="E63" s="99" t="s">
        <v>1809</v>
      </c>
      <c r="F63" s="99" t="s">
        <v>5526</v>
      </c>
    </row>
    <row r="64" spans="1:6" s="97" customFormat="1" x14ac:dyDescent="0.25">
      <c r="A64" s="97">
        <v>60</v>
      </c>
      <c r="B64" s="98" t="s">
        <v>5585</v>
      </c>
      <c r="C64" s="99">
        <v>2788</v>
      </c>
      <c r="D64" s="99">
        <v>2427.4799099205879</v>
      </c>
      <c r="E64" s="99" t="s">
        <v>1809</v>
      </c>
      <c r="F64" s="99" t="s">
        <v>5526</v>
      </c>
    </row>
    <row r="65" spans="1:6" s="97" customFormat="1" x14ac:dyDescent="0.25">
      <c r="A65" s="97">
        <v>61</v>
      </c>
      <c r="B65" s="98" t="s">
        <v>5586</v>
      </c>
      <c r="C65" s="99">
        <v>2918</v>
      </c>
      <c r="D65" s="99">
        <v>2647.8825425246196</v>
      </c>
      <c r="E65" s="99" t="s">
        <v>1809</v>
      </c>
      <c r="F65" s="99" t="s">
        <v>5526</v>
      </c>
    </row>
    <row r="66" spans="1:6" s="97" customFormat="1" x14ac:dyDescent="0.25">
      <c r="A66" s="97">
        <v>62</v>
      </c>
      <c r="B66" s="98" t="s">
        <v>5587</v>
      </c>
      <c r="C66" s="99">
        <v>1216</v>
      </c>
      <c r="D66" s="99">
        <v>1113.2497003595686</v>
      </c>
      <c r="E66" s="99" t="s">
        <v>1809</v>
      </c>
      <c r="F66" s="99" t="s">
        <v>5526</v>
      </c>
    </row>
    <row r="67" spans="1:6" s="97" customFormat="1" x14ac:dyDescent="0.25">
      <c r="A67" s="97">
        <v>63</v>
      </c>
      <c r="B67" s="98" t="s">
        <v>5588</v>
      </c>
      <c r="C67" s="99">
        <v>1716</v>
      </c>
      <c r="D67" s="99">
        <v>1574.8815789473683</v>
      </c>
      <c r="E67" s="99" t="s">
        <v>1809</v>
      </c>
      <c r="F67" s="99" t="s">
        <v>5526</v>
      </c>
    </row>
    <row r="68" spans="1:6" s="97" customFormat="1" x14ac:dyDescent="0.25">
      <c r="A68" s="97">
        <v>64</v>
      </c>
      <c r="B68" s="98" t="s">
        <v>5589</v>
      </c>
      <c r="C68" s="99">
        <v>1216</v>
      </c>
      <c r="D68" s="99">
        <v>1070.7171209314633</v>
      </c>
      <c r="E68" s="99" t="s">
        <v>1809</v>
      </c>
      <c r="F68" s="99" t="s">
        <v>5526</v>
      </c>
    </row>
    <row r="69" spans="1:6" s="97" customFormat="1" x14ac:dyDescent="0.25">
      <c r="A69" s="97">
        <v>65</v>
      </c>
      <c r="B69" s="98" t="s">
        <v>5590</v>
      </c>
      <c r="C69" s="99">
        <v>2238</v>
      </c>
      <c r="D69" s="99">
        <v>1978.3391459563368</v>
      </c>
      <c r="E69" s="99" t="s">
        <v>1809</v>
      </c>
      <c r="F69" s="99" t="s">
        <v>5526</v>
      </c>
    </row>
    <row r="70" spans="1:6" s="97" customFormat="1" x14ac:dyDescent="0.25">
      <c r="A70" s="97">
        <v>66</v>
      </c>
      <c r="B70" s="98" t="s">
        <v>5591</v>
      </c>
      <c r="C70" s="99">
        <v>1216</v>
      </c>
      <c r="D70" s="99">
        <v>1079.1222285389426</v>
      </c>
      <c r="E70" s="99" t="s">
        <v>1809</v>
      </c>
      <c r="F70" s="99" t="s">
        <v>5526</v>
      </c>
    </row>
    <row r="71" spans="1:6" s="97" customFormat="1" x14ac:dyDescent="0.25">
      <c r="A71" s="97">
        <v>67</v>
      </c>
      <c r="B71" s="98" t="s">
        <v>5592</v>
      </c>
      <c r="C71" s="99">
        <v>1716</v>
      </c>
      <c r="D71" s="99">
        <v>1574.8815789473683</v>
      </c>
      <c r="E71" s="99" t="s">
        <v>1809</v>
      </c>
      <c r="F71" s="99" t="s">
        <v>5526</v>
      </c>
    </row>
    <row r="72" spans="1:6" s="97" customFormat="1" x14ac:dyDescent="0.25">
      <c r="A72" s="105" t="s">
        <v>3904</v>
      </c>
      <c r="B72" s="105"/>
      <c r="C72" s="105"/>
      <c r="D72" s="105"/>
      <c r="E72" s="105"/>
      <c r="F72" s="105"/>
    </row>
    <row r="73" spans="1:6" x14ac:dyDescent="0.25">
      <c r="A73">
        <v>1</v>
      </c>
      <c r="B73" t="s">
        <v>1817</v>
      </c>
      <c r="C73">
        <v>0</v>
      </c>
      <c r="D73">
        <v>0</v>
      </c>
      <c r="E73" t="s">
        <v>1430</v>
      </c>
      <c r="F73" t="s">
        <v>1810</v>
      </c>
    </row>
    <row r="74" spans="1:6" x14ac:dyDescent="0.25">
      <c r="A74">
        <v>1</v>
      </c>
      <c r="B74" t="s">
        <v>2843</v>
      </c>
      <c r="C74">
        <v>0</v>
      </c>
      <c r="D74">
        <v>0</v>
      </c>
      <c r="E74" t="s">
        <v>2844</v>
      </c>
      <c r="F74" t="s">
        <v>1429</v>
      </c>
    </row>
  </sheetData>
  <mergeCells count="2">
    <mergeCell ref="A4:F4"/>
    <mergeCell ref="A72:F7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17"/>
  <sheetViews>
    <sheetView topLeftCell="A3" workbookViewId="0">
      <selection activeCell="B18" sqref="B18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s="100" customFormat="1" x14ac:dyDescent="0.25">
      <c r="A4" s="102" t="s">
        <v>5607</v>
      </c>
      <c r="B4" s="102"/>
      <c r="C4" s="102"/>
    </row>
    <row r="5" spans="1:3" x14ac:dyDescent="0.25">
      <c r="A5">
        <v>1</v>
      </c>
      <c r="B5" t="s">
        <v>5593</v>
      </c>
      <c r="C5" t="s">
        <v>5594</v>
      </c>
    </row>
    <row r="6" spans="1:3" x14ac:dyDescent="0.25">
      <c r="A6">
        <v>2</v>
      </c>
      <c r="B6" t="s">
        <v>5595</v>
      </c>
      <c r="C6" t="s">
        <v>5594</v>
      </c>
    </row>
    <row r="7" spans="1:3" x14ac:dyDescent="0.25">
      <c r="A7">
        <v>3</v>
      </c>
      <c r="B7" t="s">
        <v>5596</v>
      </c>
      <c r="C7" t="s">
        <v>5594</v>
      </c>
    </row>
    <row r="8" spans="1:3" x14ac:dyDescent="0.25">
      <c r="A8">
        <v>4</v>
      </c>
      <c r="B8" t="s">
        <v>5597</v>
      </c>
      <c r="C8" t="s">
        <v>5594</v>
      </c>
    </row>
    <row r="9" spans="1:3" x14ac:dyDescent="0.25">
      <c r="A9">
        <v>5</v>
      </c>
      <c r="B9" t="s">
        <v>5598</v>
      </c>
      <c r="C9" t="s">
        <v>5599</v>
      </c>
    </row>
    <row r="10" spans="1:3" x14ac:dyDescent="0.25">
      <c r="A10">
        <v>6</v>
      </c>
      <c r="B10" t="s">
        <v>5600</v>
      </c>
      <c r="C10" t="s">
        <v>5599</v>
      </c>
    </row>
    <row r="11" spans="1:3" x14ac:dyDescent="0.25">
      <c r="A11">
        <v>7</v>
      </c>
      <c r="B11" t="s">
        <v>5601</v>
      </c>
      <c r="C11" t="s">
        <v>5599</v>
      </c>
    </row>
    <row r="12" spans="1:3" x14ac:dyDescent="0.25">
      <c r="A12">
        <v>8</v>
      </c>
      <c r="B12" t="s">
        <v>5602</v>
      </c>
      <c r="C12" t="s">
        <v>5599</v>
      </c>
    </row>
    <row r="13" spans="1:3" x14ac:dyDescent="0.25">
      <c r="A13">
        <v>9</v>
      </c>
      <c r="B13" t="s">
        <v>5603</v>
      </c>
      <c r="C13" t="s">
        <v>5604</v>
      </c>
    </row>
    <row r="14" spans="1:3" s="106" customFormat="1" x14ac:dyDescent="0.25">
      <c r="A14" s="106">
        <v>10</v>
      </c>
      <c r="B14" s="106" t="s">
        <v>5605</v>
      </c>
      <c r="C14" s="106" t="s">
        <v>5606</v>
      </c>
    </row>
    <row r="15" spans="1:3" s="107" customFormat="1" x14ac:dyDescent="0.25">
      <c r="A15" s="101" t="s">
        <v>5608</v>
      </c>
      <c r="B15" s="101"/>
      <c r="C15" s="101"/>
    </row>
    <row r="16" spans="1:3" x14ac:dyDescent="0.25">
      <c r="A16">
        <v>2</v>
      </c>
      <c r="B16" t="s">
        <v>1816</v>
      </c>
      <c r="C16" t="s">
        <v>1429</v>
      </c>
    </row>
    <row r="17" spans="1:3" x14ac:dyDescent="0.25">
      <c r="A17">
        <v>2</v>
      </c>
      <c r="B17" t="s">
        <v>2845</v>
      </c>
      <c r="C17" t="s">
        <v>2846</v>
      </c>
    </row>
  </sheetData>
  <mergeCells count="2">
    <mergeCell ref="A15:C15"/>
    <mergeCell ref="A4:C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5011"/>
  <sheetViews>
    <sheetView topLeftCell="A3" workbookViewId="0">
      <selection activeCell="B6" sqref="B6"/>
    </sheetView>
  </sheetViews>
  <sheetFormatPr baseColWidth="10" defaultColWidth="9.140625" defaultRowHeight="15" x14ac:dyDescent="0.25"/>
  <cols>
    <col min="1" max="1" width="7.42578125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s="100" customFormat="1" x14ac:dyDescent="0.25">
      <c r="A4" s="102" t="s">
        <v>5524</v>
      </c>
      <c r="B4" s="102"/>
      <c r="C4" s="102"/>
      <c r="D4" s="102"/>
      <c r="E4" s="102"/>
      <c r="F4" s="102"/>
    </row>
    <row r="5" spans="1:6" x14ac:dyDescent="0.25">
      <c r="A5">
        <v>1</v>
      </c>
      <c r="B5" s="2" t="s">
        <v>220</v>
      </c>
      <c r="C5" s="108">
        <v>46024</v>
      </c>
      <c r="D5" s="109">
        <v>36934</v>
      </c>
      <c r="E5" s="2" t="s">
        <v>1809</v>
      </c>
      <c r="F5" s="2" t="s">
        <v>221</v>
      </c>
    </row>
    <row r="6" spans="1:6" x14ac:dyDescent="0.25">
      <c r="A6">
        <v>2</v>
      </c>
      <c r="B6" s="2" t="s">
        <v>220</v>
      </c>
      <c r="C6" s="108">
        <v>8360</v>
      </c>
      <c r="D6" s="109">
        <v>7720</v>
      </c>
      <c r="E6" s="2" t="s">
        <v>1809</v>
      </c>
      <c r="F6" s="2" t="s">
        <v>221</v>
      </c>
    </row>
    <row r="7" spans="1:6" x14ac:dyDescent="0.25">
      <c r="A7">
        <v>3</v>
      </c>
      <c r="B7" s="2" t="s">
        <v>220</v>
      </c>
      <c r="C7" s="108">
        <v>6500</v>
      </c>
      <c r="D7" s="109">
        <v>6314</v>
      </c>
      <c r="E7" s="2" t="s">
        <v>1809</v>
      </c>
      <c r="F7" s="2" t="s">
        <v>221</v>
      </c>
    </row>
    <row r="8" spans="1:6" x14ac:dyDescent="0.25">
      <c r="A8">
        <v>4</v>
      </c>
      <c r="B8" s="2" t="s">
        <v>220</v>
      </c>
      <c r="C8" s="110">
        <v>11724</v>
      </c>
      <c r="D8" s="109">
        <v>10590</v>
      </c>
      <c r="E8" s="2" t="s">
        <v>1809</v>
      </c>
      <c r="F8" s="2" t="s">
        <v>221</v>
      </c>
    </row>
    <row r="9" spans="1:6" x14ac:dyDescent="0.25">
      <c r="A9">
        <v>5</v>
      </c>
      <c r="B9" s="2" t="s">
        <v>220</v>
      </c>
      <c r="C9" s="108">
        <v>8028</v>
      </c>
      <c r="D9" s="109">
        <v>7424</v>
      </c>
      <c r="E9" s="2" t="s">
        <v>1809</v>
      </c>
      <c r="F9" s="2" t="s">
        <v>221</v>
      </c>
    </row>
    <row r="10" spans="1:6" x14ac:dyDescent="0.25">
      <c r="A10">
        <v>6</v>
      </c>
      <c r="B10" s="2" t="s">
        <v>220</v>
      </c>
      <c r="C10" s="108">
        <v>11000</v>
      </c>
      <c r="D10" s="109">
        <v>9996</v>
      </c>
      <c r="E10" s="2" t="s">
        <v>1809</v>
      </c>
      <c r="F10" s="2" t="s">
        <v>221</v>
      </c>
    </row>
    <row r="11" spans="1:6" x14ac:dyDescent="0.25">
      <c r="A11">
        <v>7</v>
      </c>
      <c r="B11" s="2" t="s">
        <v>220</v>
      </c>
      <c r="C11" s="108">
        <v>6772</v>
      </c>
      <c r="D11" s="109">
        <v>6556</v>
      </c>
      <c r="E11" s="2" t="s">
        <v>1809</v>
      </c>
      <c r="F11" s="2" t="s">
        <v>221</v>
      </c>
    </row>
    <row r="12" spans="1:6" x14ac:dyDescent="0.25">
      <c r="A12">
        <v>8</v>
      </c>
      <c r="B12" s="2" t="s">
        <v>220</v>
      </c>
      <c r="C12" s="108">
        <v>5500</v>
      </c>
      <c r="D12" s="109">
        <v>4846</v>
      </c>
      <c r="E12" s="2" t="s">
        <v>1809</v>
      </c>
      <c r="F12" s="2" t="s">
        <v>221</v>
      </c>
    </row>
    <row r="13" spans="1:6" x14ac:dyDescent="0.25">
      <c r="A13">
        <v>9</v>
      </c>
      <c r="B13" s="2" t="s">
        <v>220</v>
      </c>
      <c r="C13" s="108">
        <v>8028</v>
      </c>
      <c r="D13" s="109">
        <v>7424</v>
      </c>
      <c r="E13" s="2" t="s">
        <v>1809</v>
      </c>
      <c r="F13" s="2" t="s">
        <v>221</v>
      </c>
    </row>
    <row r="14" spans="1:6" x14ac:dyDescent="0.25">
      <c r="A14">
        <v>10</v>
      </c>
      <c r="B14" s="2" t="s">
        <v>220</v>
      </c>
      <c r="C14" s="108">
        <v>6114</v>
      </c>
      <c r="D14" s="109">
        <v>6010</v>
      </c>
      <c r="E14" s="2" t="s">
        <v>1809</v>
      </c>
      <c r="F14" s="2" t="s">
        <v>221</v>
      </c>
    </row>
    <row r="15" spans="1:6" x14ac:dyDescent="0.25">
      <c r="A15">
        <v>11</v>
      </c>
      <c r="B15" s="2" t="s">
        <v>220</v>
      </c>
      <c r="C15" s="108">
        <v>7362</v>
      </c>
      <c r="D15" s="109">
        <v>6832</v>
      </c>
      <c r="E15" s="2" t="s">
        <v>1809</v>
      </c>
      <c r="F15" s="2" t="s">
        <v>221</v>
      </c>
    </row>
    <row r="16" spans="1:6" x14ac:dyDescent="0.25">
      <c r="A16">
        <v>12</v>
      </c>
      <c r="B16" s="2" t="s">
        <v>220</v>
      </c>
      <c r="C16" s="108">
        <v>4252</v>
      </c>
      <c r="D16" s="109">
        <v>4252</v>
      </c>
      <c r="E16" s="2" t="s">
        <v>1809</v>
      </c>
      <c r="F16" s="2" t="s">
        <v>221</v>
      </c>
    </row>
    <row r="17" spans="1:6" x14ac:dyDescent="0.25">
      <c r="A17">
        <v>13</v>
      </c>
      <c r="B17" s="2" t="s">
        <v>220</v>
      </c>
      <c r="C17" s="108">
        <v>4086</v>
      </c>
      <c r="D17" s="109">
        <v>4086</v>
      </c>
      <c r="E17" s="2" t="s">
        <v>1809</v>
      </c>
      <c r="F17" s="2" t="s">
        <v>221</v>
      </c>
    </row>
    <row r="18" spans="1:6" x14ac:dyDescent="0.25">
      <c r="A18">
        <v>14</v>
      </c>
      <c r="B18" s="2" t="s">
        <v>220</v>
      </c>
      <c r="C18" s="108">
        <v>4252</v>
      </c>
      <c r="D18" s="109">
        <v>4252</v>
      </c>
      <c r="E18" s="2" t="s">
        <v>1809</v>
      </c>
      <c r="F18" s="2" t="s">
        <v>221</v>
      </c>
    </row>
    <row r="19" spans="1:6" x14ac:dyDescent="0.25">
      <c r="A19">
        <v>15</v>
      </c>
      <c r="B19" s="2" t="s">
        <v>220</v>
      </c>
      <c r="C19" s="108">
        <v>7500</v>
      </c>
      <c r="D19" s="109">
        <v>6954</v>
      </c>
      <c r="E19" s="2" t="s">
        <v>1809</v>
      </c>
      <c r="F19" s="2" t="s">
        <v>221</v>
      </c>
    </row>
    <row r="20" spans="1:6" x14ac:dyDescent="0.25">
      <c r="A20">
        <v>16</v>
      </c>
      <c r="B20" s="2" t="s">
        <v>220</v>
      </c>
      <c r="C20" s="108">
        <v>5186</v>
      </c>
      <c r="D20" s="109">
        <v>5186</v>
      </c>
      <c r="E20" s="2" t="s">
        <v>1809</v>
      </c>
      <c r="F20" s="2" t="s">
        <v>221</v>
      </c>
    </row>
    <row r="21" spans="1:6" x14ac:dyDescent="0.25">
      <c r="A21">
        <v>17</v>
      </c>
      <c r="B21" s="2" t="s">
        <v>220</v>
      </c>
      <c r="C21" s="108">
        <v>12338</v>
      </c>
      <c r="D21" s="109">
        <v>11094</v>
      </c>
      <c r="E21" s="2" t="s">
        <v>1809</v>
      </c>
      <c r="F21" s="2" t="s">
        <v>221</v>
      </c>
    </row>
    <row r="22" spans="1:6" x14ac:dyDescent="0.25">
      <c r="A22">
        <v>18</v>
      </c>
      <c r="B22" s="2" t="s">
        <v>220</v>
      </c>
      <c r="C22" s="108">
        <v>7984</v>
      </c>
      <c r="D22" s="109">
        <v>7386</v>
      </c>
      <c r="E22" s="2" t="s">
        <v>1809</v>
      </c>
      <c r="F22" s="2" t="s">
        <v>221</v>
      </c>
    </row>
    <row r="23" spans="1:6" x14ac:dyDescent="0.25">
      <c r="A23">
        <v>19</v>
      </c>
      <c r="B23" s="2" t="s">
        <v>220</v>
      </c>
      <c r="C23" s="108">
        <v>9196</v>
      </c>
      <c r="D23" s="109">
        <v>8466</v>
      </c>
      <c r="E23" s="2" t="s">
        <v>1809</v>
      </c>
      <c r="F23" s="2" t="s">
        <v>221</v>
      </c>
    </row>
    <row r="24" spans="1:6" x14ac:dyDescent="0.25">
      <c r="A24">
        <v>20</v>
      </c>
      <c r="B24" s="2" t="s">
        <v>220</v>
      </c>
      <c r="C24" s="108">
        <v>16622</v>
      </c>
      <c r="D24" s="109">
        <v>14494</v>
      </c>
      <c r="E24" s="2" t="s">
        <v>1809</v>
      </c>
      <c r="F24" s="2" t="s">
        <v>221</v>
      </c>
    </row>
    <row r="25" spans="1:6" x14ac:dyDescent="0.25">
      <c r="A25">
        <v>21</v>
      </c>
      <c r="B25" s="2" t="s">
        <v>220</v>
      </c>
      <c r="C25" s="108">
        <v>21750</v>
      </c>
      <c r="D25" s="109">
        <v>18526</v>
      </c>
      <c r="E25" s="2" t="s">
        <v>1809</v>
      </c>
      <c r="F25" s="2" t="s">
        <v>221</v>
      </c>
    </row>
    <row r="26" spans="1:6" x14ac:dyDescent="0.25">
      <c r="A26">
        <v>22</v>
      </c>
      <c r="B26" s="2" t="s">
        <v>220</v>
      </c>
      <c r="C26" s="108">
        <v>10298</v>
      </c>
      <c r="D26" s="109">
        <v>9406</v>
      </c>
      <c r="E26" s="2" t="s">
        <v>1809</v>
      </c>
      <c r="F26" s="2" t="s">
        <v>221</v>
      </c>
    </row>
    <row r="27" spans="1:6" x14ac:dyDescent="0.25">
      <c r="A27">
        <v>23</v>
      </c>
      <c r="B27" s="2" t="s">
        <v>220</v>
      </c>
      <c r="C27" s="108">
        <v>7448</v>
      </c>
      <c r="D27" s="109">
        <v>6908</v>
      </c>
      <c r="E27" s="2" t="s">
        <v>1809</v>
      </c>
      <c r="F27" s="2" t="s">
        <v>221</v>
      </c>
    </row>
    <row r="28" spans="1:6" x14ac:dyDescent="0.25">
      <c r="A28">
        <v>24</v>
      </c>
      <c r="B28" s="2" t="s">
        <v>220</v>
      </c>
      <c r="C28" s="108">
        <v>8502</v>
      </c>
      <c r="D28" s="109">
        <v>7848</v>
      </c>
      <c r="E28" s="2" t="s">
        <v>1809</v>
      </c>
      <c r="F28" s="2" t="s">
        <v>221</v>
      </c>
    </row>
    <row r="29" spans="1:6" x14ac:dyDescent="0.25">
      <c r="A29">
        <v>25</v>
      </c>
      <c r="B29" s="2" t="s">
        <v>220</v>
      </c>
      <c r="C29" s="108">
        <v>9584</v>
      </c>
      <c r="D29" s="109">
        <v>8806</v>
      </c>
      <c r="E29" s="2" t="s">
        <v>1809</v>
      </c>
      <c r="F29" s="2" t="s">
        <v>221</v>
      </c>
    </row>
    <row r="30" spans="1:6" x14ac:dyDescent="0.25">
      <c r="A30">
        <v>26</v>
      </c>
      <c r="B30" s="2" t="s">
        <v>220</v>
      </c>
      <c r="C30" s="108">
        <v>14462</v>
      </c>
      <c r="D30" s="109">
        <v>12796</v>
      </c>
      <c r="E30" s="2" t="s">
        <v>1809</v>
      </c>
      <c r="F30" s="2" t="s">
        <v>221</v>
      </c>
    </row>
    <row r="31" spans="1:6" x14ac:dyDescent="0.25">
      <c r="A31">
        <v>27</v>
      </c>
      <c r="B31" s="2" t="s">
        <v>220</v>
      </c>
      <c r="C31" s="108">
        <v>5540</v>
      </c>
      <c r="D31" s="109">
        <v>5498</v>
      </c>
      <c r="E31" s="2" t="s">
        <v>1809</v>
      </c>
      <c r="F31" s="2" t="s">
        <v>221</v>
      </c>
    </row>
    <row r="32" spans="1:6" x14ac:dyDescent="0.25">
      <c r="A32">
        <v>28</v>
      </c>
      <c r="B32" s="2" t="s">
        <v>220</v>
      </c>
      <c r="C32" s="108">
        <v>8028</v>
      </c>
      <c r="D32" s="109">
        <v>7424</v>
      </c>
      <c r="E32" s="2" t="s">
        <v>1809</v>
      </c>
      <c r="F32" s="2" t="s">
        <v>221</v>
      </c>
    </row>
    <row r="33" spans="1:6" x14ac:dyDescent="0.25">
      <c r="A33">
        <v>29</v>
      </c>
      <c r="B33" s="2" t="s">
        <v>220</v>
      </c>
      <c r="C33" s="108">
        <v>8576</v>
      </c>
      <c r="D33" s="109">
        <v>7914</v>
      </c>
      <c r="E33" s="2" t="s">
        <v>1809</v>
      </c>
      <c r="F33" s="2" t="s">
        <v>221</v>
      </c>
    </row>
    <row r="34" spans="1:6" x14ac:dyDescent="0.25">
      <c r="A34">
        <v>30</v>
      </c>
      <c r="B34" s="2" t="s">
        <v>220</v>
      </c>
      <c r="C34" s="108">
        <v>3180</v>
      </c>
      <c r="D34" s="109">
        <v>3180</v>
      </c>
      <c r="E34" s="2" t="s">
        <v>1809</v>
      </c>
      <c r="F34" s="2" t="s">
        <v>221</v>
      </c>
    </row>
    <row r="35" spans="1:6" x14ac:dyDescent="0.25">
      <c r="A35">
        <v>31</v>
      </c>
      <c r="B35" s="2" t="s">
        <v>220</v>
      </c>
      <c r="C35" s="108">
        <v>13420</v>
      </c>
      <c r="D35" s="109">
        <v>11976</v>
      </c>
      <c r="E35" s="2" t="s">
        <v>1809</v>
      </c>
      <c r="F35" s="2" t="s">
        <v>221</v>
      </c>
    </row>
    <row r="36" spans="1:6" x14ac:dyDescent="0.25">
      <c r="A36">
        <v>32</v>
      </c>
      <c r="B36" s="2" t="s">
        <v>220</v>
      </c>
      <c r="C36" s="108">
        <v>7426</v>
      </c>
      <c r="D36" s="109">
        <v>6888</v>
      </c>
      <c r="E36" s="2" t="s">
        <v>1809</v>
      </c>
      <c r="F36" s="2" t="s">
        <v>221</v>
      </c>
    </row>
    <row r="37" spans="1:6" x14ac:dyDescent="0.25">
      <c r="A37">
        <v>33</v>
      </c>
      <c r="B37" s="2" t="s">
        <v>220</v>
      </c>
      <c r="C37" s="108">
        <v>4560</v>
      </c>
      <c r="D37" s="109">
        <v>4560</v>
      </c>
      <c r="E37" s="2" t="s">
        <v>1809</v>
      </c>
      <c r="F37" s="2" t="s">
        <v>221</v>
      </c>
    </row>
    <row r="38" spans="1:6" x14ac:dyDescent="0.25">
      <c r="A38">
        <v>34</v>
      </c>
      <c r="B38" s="2" t="s">
        <v>220</v>
      </c>
      <c r="C38" s="108">
        <v>4814</v>
      </c>
      <c r="D38" s="109">
        <v>4814</v>
      </c>
      <c r="E38" s="2" t="s">
        <v>1809</v>
      </c>
      <c r="F38" s="2" t="s">
        <v>221</v>
      </c>
    </row>
    <row r="39" spans="1:6" x14ac:dyDescent="0.25">
      <c r="A39">
        <v>35</v>
      </c>
      <c r="B39" s="2" t="s">
        <v>220</v>
      </c>
      <c r="C39" s="108">
        <v>4024</v>
      </c>
      <c r="D39" s="109">
        <v>4024</v>
      </c>
      <c r="E39" s="2" t="s">
        <v>1809</v>
      </c>
      <c r="F39" s="2" t="s">
        <v>221</v>
      </c>
    </row>
    <row r="40" spans="1:6" x14ac:dyDescent="0.25">
      <c r="A40">
        <v>36</v>
      </c>
      <c r="B40" s="2" t="s">
        <v>220</v>
      </c>
      <c r="C40" s="108">
        <v>6388</v>
      </c>
      <c r="D40" s="109">
        <v>6214</v>
      </c>
      <c r="E40" s="2" t="s">
        <v>1809</v>
      </c>
      <c r="F40" s="2" t="s">
        <v>221</v>
      </c>
    </row>
    <row r="41" spans="1:6" x14ac:dyDescent="0.25">
      <c r="A41">
        <v>37</v>
      </c>
      <c r="B41" s="2" t="s">
        <v>220</v>
      </c>
      <c r="C41" s="108">
        <v>8374</v>
      </c>
      <c r="D41" s="109">
        <v>7734</v>
      </c>
      <c r="E41" s="2" t="s">
        <v>1809</v>
      </c>
      <c r="F41" s="2" t="s">
        <v>221</v>
      </c>
    </row>
    <row r="42" spans="1:6" x14ac:dyDescent="0.25">
      <c r="A42">
        <v>38</v>
      </c>
      <c r="B42" s="2" t="s">
        <v>220</v>
      </c>
      <c r="C42" s="108">
        <v>3882</v>
      </c>
      <c r="D42" s="109">
        <v>3882</v>
      </c>
      <c r="E42" s="2" t="s">
        <v>1809</v>
      </c>
      <c r="F42" s="2" t="s">
        <v>221</v>
      </c>
    </row>
    <row r="43" spans="1:6" x14ac:dyDescent="0.25">
      <c r="A43">
        <v>39</v>
      </c>
      <c r="B43" s="2" t="s">
        <v>220</v>
      </c>
      <c r="C43" s="108">
        <v>12910</v>
      </c>
      <c r="D43" s="109">
        <v>11564</v>
      </c>
      <c r="E43" s="2" t="s">
        <v>1809</v>
      </c>
      <c r="F43" s="2" t="s">
        <v>221</v>
      </c>
    </row>
    <row r="44" spans="1:6" x14ac:dyDescent="0.25">
      <c r="A44">
        <v>40</v>
      </c>
      <c r="B44" s="2" t="s">
        <v>220</v>
      </c>
      <c r="C44" s="108">
        <v>9000</v>
      </c>
      <c r="D44" s="109">
        <v>8292</v>
      </c>
      <c r="E44" s="2" t="s">
        <v>1809</v>
      </c>
      <c r="F44" s="2" t="s">
        <v>221</v>
      </c>
    </row>
    <row r="45" spans="1:6" x14ac:dyDescent="0.25">
      <c r="A45">
        <v>41</v>
      </c>
      <c r="B45" s="2" t="s">
        <v>220</v>
      </c>
      <c r="C45" s="108">
        <v>9000</v>
      </c>
      <c r="D45" s="109">
        <v>8292</v>
      </c>
      <c r="E45" s="2" t="s">
        <v>1809</v>
      </c>
      <c r="F45" s="2" t="s">
        <v>221</v>
      </c>
    </row>
    <row r="46" spans="1:6" x14ac:dyDescent="0.25">
      <c r="A46">
        <v>42</v>
      </c>
      <c r="B46" s="2" t="s">
        <v>220</v>
      </c>
      <c r="C46" s="108">
        <v>6500</v>
      </c>
      <c r="D46" s="109">
        <v>6314</v>
      </c>
      <c r="E46" s="2" t="s">
        <v>1809</v>
      </c>
      <c r="F46" s="2" t="s">
        <v>221</v>
      </c>
    </row>
    <row r="47" spans="1:6" x14ac:dyDescent="0.25">
      <c r="A47">
        <v>43</v>
      </c>
      <c r="B47" s="2" t="s">
        <v>220</v>
      </c>
      <c r="C47" s="108">
        <v>6034</v>
      </c>
      <c r="D47" s="109">
        <v>5938</v>
      </c>
      <c r="E47" s="2" t="s">
        <v>1809</v>
      </c>
      <c r="F47" s="2" t="s">
        <v>221</v>
      </c>
    </row>
    <row r="48" spans="1:6" x14ac:dyDescent="0.25">
      <c r="A48">
        <v>44</v>
      </c>
      <c r="B48" s="2" t="s">
        <v>220</v>
      </c>
      <c r="C48" s="108">
        <v>8972</v>
      </c>
      <c r="D48" s="109">
        <v>8266</v>
      </c>
      <c r="E48" s="2" t="s">
        <v>1809</v>
      </c>
      <c r="F48" s="2" t="s">
        <v>221</v>
      </c>
    </row>
    <row r="49" spans="1:6" x14ac:dyDescent="0.25">
      <c r="A49">
        <v>45</v>
      </c>
      <c r="B49" s="2" t="s">
        <v>220</v>
      </c>
      <c r="C49" s="108">
        <v>9000</v>
      </c>
      <c r="D49" s="109">
        <v>8292</v>
      </c>
      <c r="E49" s="2" t="s">
        <v>1809</v>
      </c>
      <c r="F49" s="2" t="s">
        <v>221</v>
      </c>
    </row>
    <row r="50" spans="1:6" x14ac:dyDescent="0.25">
      <c r="A50">
        <v>46</v>
      </c>
      <c r="B50" s="2" t="s">
        <v>220</v>
      </c>
      <c r="C50" s="108">
        <v>8576</v>
      </c>
      <c r="D50" s="109">
        <v>7560</v>
      </c>
      <c r="E50" s="2" t="s">
        <v>1809</v>
      </c>
      <c r="F50" s="2" t="s">
        <v>221</v>
      </c>
    </row>
    <row r="51" spans="1:6" x14ac:dyDescent="0.25">
      <c r="A51">
        <v>47</v>
      </c>
      <c r="B51" s="2" t="s">
        <v>220</v>
      </c>
      <c r="C51" s="108">
        <v>5172</v>
      </c>
      <c r="D51" s="109">
        <v>5172</v>
      </c>
      <c r="E51" s="2" t="s">
        <v>1809</v>
      </c>
      <c r="F51" s="2" t="s">
        <v>221</v>
      </c>
    </row>
    <row r="52" spans="1:6" x14ac:dyDescent="0.25">
      <c r="A52">
        <v>48</v>
      </c>
      <c r="B52" s="2" t="s">
        <v>220</v>
      </c>
      <c r="C52" s="108">
        <v>5288</v>
      </c>
      <c r="D52" s="109">
        <v>5268</v>
      </c>
      <c r="E52" s="2" t="s">
        <v>1809</v>
      </c>
      <c r="F52" s="2" t="s">
        <v>221</v>
      </c>
    </row>
    <row r="53" spans="1:6" x14ac:dyDescent="0.25">
      <c r="A53">
        <v>49</v>
      </c>
      <c r="B53" s="2" t="s">
        <v>220</v>
      </c>
      <c r="C53" s="108">
        <v>4252</v>
      </c>
      <c r="D53" s="109">
        <v>4252</v>
      </c>
      <c r="E53" s="2" t="s">
        <v>1809</v>
      </c>
      <c r="F53" s="2" t="s">
        <v>221</v>
      </c>
    </row>
    <row r="54" spans="1:6" x14ac:dyDescent="0.25">
      <c r="A54">
        <v>50</v>
      </c>
      <c r="B54" s="2" t="s">
        <v>220</v>
      </c>
      <c r="C54" s="108">
        <v>7290</v>
      </c>
      <c r="D54" s="109">
        <v>6768</v>
      </c>
      <c r="E54" s="2" t="s">
        <v>1809</v>
      </c>
      <c r="F54" s="2" t="s">
        <v>221</v>
      </c>
    </row>
    <row r="55" spans="1:6" x14ac:dyDescent="0.25">
      <c r="A55">
        <v>51</v>
      </c>
      <c r="B55" s="2" t="s">
        <v>220</v>
      </c>
      <c r="C55" s="108">
        <v>8954</v>
      </c>
      <c r="D55" s="109">
        <v>8250</v>
      </c>
      <c r="E55" s="2" t="s">
        <v>1809</v>
      </c>
      <c r="F55" s="2" t="s">
        <v>221</v>
      </c>
    </row>
    <row r="56" spans="1:6" x14ac:dyDescent="0.25">
      <c r="A56">
        <v>52</v>
      </c>
      <c r="B56" s="2" t="s">
        <v>220</v>
      </c>
      <c r="C56" s="108">
        <v>8954</v>
      </c>
      <c r="D56" s="109">
        <v>8250</v>
      </c>
      <c r="E56" s="2" t="s">
        <v>1809</v>
      </c>
      <c r="F56" s="2" t="s">
        <v>221</v>
      </c>
    </row>
    <row r="57" spans="1:6" x14ac:dyDescent="0.25">
      <c r="A57">
        <v>53</v>
      </c>
      <c r="B57" s="2" t="s">
        <v>220</v>
      </c>
      <c r="C57" s="108">
        <v>8028</v>
      </c>
      <c r="D57" s="109">
        <v>7424</v>
      </c>
      <c r="E57" s="2" t="s">
        <v>1809</v>
      </c>
      <c r="F57" s="2" t="s">
        <v>221</v>
      </c>
    </row>
    <row r="58" spans="1:6" x14ac:dyDescent="0.25">
      <c r="A58">
        <v>54</v>
      </c>
      <c r="B58" s="2" t="s">
        <v>220</v>
      </c>
      <c r="C58" s="108">
        <v>5964</v>
      </c>
      <c r="D58" s="109">
        <v>5876</v>
      </c>
      <c r="E58" s="2" t="s">
        <v>1809</v>
      </c>
      <c r="F58" s="2" t="s">
        <v>221</v>
      </c>
    </row>
    <row r="59" spans="1:6" x14ac:dyDescent="0.25">
      <c r="A59">
        <v>55</v>
      </c>
      <c r="B59" s="2" t="s">
        <v>220</v>
      </c>
      <c r="C59" s="108">
        <v>8954</v>
      </c>
      <c r="D59" s="109">
        <v>8250</v>
      </c>
      <c r="E59" s="2" t="s">
        <v>1809</v>
      </c>
      <c r="F59" s="2" t="s">
        <v>221</v>
      </c>
    </row>
    <row r="60" spans="1:6" x14ac:dyDescent="0.25">
      <c r="A60">
        <v>56</v>
      </c>
      <c r="B60" s="2" t="s">
        <v>220</v>
      </c>
      <c r="C60" s="108">
        <v>13410</v>
      </c>
      <c r="D60" s="109">
        <v>11968</v>
      </c>
      <c r="E60" s="2" t="s">
        <v>1809</v>
      </c>
      <c r="F60" s="2" t="s">
        <v>221</v>
      </c>
    </row>
    <row r="61" spans="1:6" x14ac:dyDescent="0.25">
      <c r="A61">
        <v>57</v>
      </c>
      <c r="B61" s="2" t="s">
        <v>220</v>
      </c>
      <c r="C61" s="108">
        <v>6000</v>
      </c>
      <c r="D61" s="109">
        <v>5908</v>
      </c>
      <c r="E61" s="2" t="s">
        <v>1809</v>
      </c>
      <c r="F61" s="2" t="s">
        <v>221</v>
      </c>
    </row>
    <row r="62" spans="1:6" x14ac:dyDescent="0.25">
      <c r="A62">
        <v>58</v>
      </c>
      <c r="B62" s="2" t="s">
        <v>220</v>
      </c>
      <c r="C62" s="108">
        <v>15640</v>
      </c>
      <c r="D62" s="109">
        <v>13722</v>
      </c>
      <c r="E62" s="2" t="s">
        <v>1809</v>
      </c>
      <c r="F62" s="2" t="s">
        <v>221</v>
      </c>
    </row>
    <row r="63" spans="1:6" x14ac:dyDescent="0.25">
      <c r="A63">
        <v>59</v>
      </c>
      <c r="B63" s="2" t="s">
        <v>220</v>
      </c>
      <c r="C63" s="108">
        <v>9000</v>
      </c>
      <c r="D63" s="109">
        <v>8292</v>
      </c>
      <c r="E63" s="2" t="s">
        <v>1809</v>
      </c>
      <c r="F63" s="2" t="s">
        <v>221</v>
      </c>
    </row>
    <row r="64" spans="1:6" x14ac:dyDescent="0.25">
      <c r="A64">
        <v>60</v>
      </c>
      <c r="B64" s="2" t="s">
        <v>220</v>
      </c>
      <c r="C64" s="108">
        <v>13410</v>
      </c>
      <c r="D64" s="109">
        <v>11968</v>
      </c>
      <c r="E64" s="2" t="s">
        <v>1809</v>
      </c>
      <c r="F64" s="2" t="s">
        <v>221</v>
      </c>
    </row>
    <row r="65" spans="1:6" x14ac:dyDescent="0.25">
      <c r="A65">
        <v>61</v>
      </c>
      <c r="B65" s="2" t="s">
        <v>220</v>
      </c>
      <c r="C65" s="108">
        <v>5172</v>
      </c>
      <c r="D65" s="109">
        <v>5172</v>
      </c>
      <c r="E65" s="2" t="s">
        <v>1809</v>
      </c>
      <c r="F65" s="2" t="s">
        <v>221</v>
      </c>
    </row>
    <row r="66" spans="1:6" x14ac:dyDescent="0.25">
      <c r="A66">
        <v>62</v>
      </c>
      <c r="B66" s="2" t="s">
        <v>220</v>
      </c>
      <c r="C66" s="108">
        <v>2982</v>
      </c>
      <c r="D66" s="109">
        <v>2982</v>
      </c>
      <c r="E66" s="2" t="s">
        <v>1809</v>
      </c>
      <c r="F66" s="2" t="s">
        <v>221</v>
      </c>
    </row>
    <row r="67" spans="1:6" x14ac:dyDescent="0.25">
      <c r="A67">
        <v>63</v>
      </c>
      <c r="B67" s="2" t="s">
        <v>220</v>
      </c>
      <c r="C67" s="108">
        <v>6472</v>
      </c>
      <c r="D67" s="109">
        <v>6288</v>
      </c>
      <c r="E67" s="2" t="s">
        <v>1809</v>
      </c>
      <c r="F67" s="2" t="s">
        <v>221</v>
      </c>
    </row>
    <row r="68" spans="1:6" x14ac:dyDescent="0.25">
      <c r="A68">
        <v>64</v>
      </c>
      <c r="B68" s="2" t="s">
        <v>220</v>
      </c>
      <c r="C68" s="108">
        <v>6104</v>
      </c>
      <c r="D68" s="109">
        <v>6002</v>
      </c>
      <c r="E68" s="2" t="s">
        <v>1809</v>
      </c>
      <c r="F68" s="2" t="s">
        <v>221</v>
      </c>
    </row>
    <row r="69" spans="1:6" x14ac:dyDescent="0.25">
      <c r="A69">
        <v>65</v>
      </c>
      <c r="B69" s="2" t="s">
        <v>220</v>
      </c>
      <c r="C69" s="108">
        <v>13410</v>
      </c>
      <c r="D69" s="109">
        <v>11968</v>
      </c>
      <c r="E69" s="2" t="s">
        <v>1809</v>
      </c>
      <c r="F69" s="2" t="s">
        <v>221</v>
      </c>
    </row>
    <row r="70" spans="1:6" x14ac:dyDescent="0.25">
      <c r="A70">
        <v>66</v>
      </c>
      <c r="B70" s="2" t="s">
        <v>220</v>
      </c>
      <c r="C70" s="108">
        <v>4060</v>
      </c>
      <c r="D70" s="109">
        <v>4060</v>
      </c>
      <c r="E70" s="2" t="s">
        <v>1809</v>
      </c>
      <c r="F70" s="2" t="s">
        <v>221</v>
      </c>
    </row>
    <row r="71" spans="1:6" x14ac:dyDescent="0.25">
      <c r="A71">
        <v>67</v>
      </c>
      <c r="B71" s="2" t="s">
        <v>220</v>
      </c>
      <c r="C71" s="108">
        <v>7034</v>
      </c>
      <c r="D71" s="109">
        <v>6754</v>
      </c>
      <c r="E71" s="2" t="s">
        <v>1809</v>
      </c>
      <c r="F71" s="2" t="s">
        <v>221</v>
      </c>
    </row>
    <row r="72" spans="1:6" x14ac:dyDescent="0.25">
      <c r="A72">
        <v>68</v>
      </c>
      <c r="B72" s="2" t="s">
        <v>220</v>
      </c>
      <c r="C72" s="108">
        <v>13410</v>
      </c>
      <c r="D72" s="109">
        <v>11968</v>
      </c>
      <c r="E72" s="2" t="s">
        <v>1809</v>
      </c>
      <c r="F72" s="2" t="s">
        <v>221</v>
      </c>
    </row>
    <row r="73" spans="1:6" x14ac:dyDescent="0.25">
      <c r="A73">
        <v>69</v>
      </c>
      <c r="B73" s="2" t="s">
        <v>220</v>
      </c>
      <c r="C73" s="108">
        <v>5172</v>
      </c>
      <c r="D73" s="109">
        <v>5172</v>
      </c>
      <c r="E73" s="2" t="s">
        <v>1809</v>
      </c>
      <c r="F73" s="2" t="s">
        <v>221</v>
      </c>
    </row>
    <row r="74" spans="1:6" x14ac:dyDescent="0.25">
      <c r="A74">
        <v>70</v>
      </c>
      <c r="B74" s="2" t="s">
        <v>220</v>
      </c>
      <c r="C74" s="108">
        <v>6372</v>
      </c>
      <c r="D74" s="109">
        <v>6200</v>
      </c>
      <c r="E74" s="2" t="s">
        <v>1809</v>
      </c>
      <c r="F74" s="2" t="s">
        <v>221</v>
      </c>
    </row>
    <row r="75" spans="1:6" x14ac:dyDescent="0.25">
      <c r="A75">
        <v>71</v>
      </c>
      <c r="B75" s="2" t="s">
        <v>220</v>
      </c>
      <c r="C75" s="108">
        <v>7580</v>
      </c>
      <c r="D75" s="109">
        <v>7026</v>
      </c>
      <c r="E75" s="2" t="s">
        <v>1809</v>
      </c>
      <c r="F75" s="2" t="s">
        <v>221</v>
      </c>
    </row>
    <row r="76" spans="1:6" x14ac:dyDescent="0.25">
      <c r="A76">
        <v>72</v>
      </c>
      <c r="B76" s="2" t="s">
        <v>220</v>
      </c>
      <c r="C76" s="108">
        <v>13410</v>
      </c>
      <c r="D76" s="109">
        <v>11968</v>
      </c>
      <c r="E76" s="2" t="s">
        <v>1809</v>
      </c>
      <c r="F76" s="2" t="s">
        <v>221</v>
      </c>
    </row>
    <row r="77" spans="1:6" x14ac:dyDescent="0.25">
      <c r="A77">
        <v>73</v>
      </c>
      <c r="B77" s="2" t="s">
        <v>220</v>
      </c>
      <c r="C77" s="108">
        <v>5428</v>
      </c>
      <c r="D77" s="109">
        <v>5398</v>
      </c>
      <c r="E77" s="2" t="s">
        <v>1809</v>
      </c>
      <c r="F77" s="2" t="s">
        <v>221</v>
      </c>
    </row>
    <row r="78" spans="1:6" x14ac:dyDescent="0.25">
      <c r="A78">
        <v>74</v>
      </c>
      <c r="B78" s="2" t="s">
        <v>220</v>
      </c>
      <c r="C78" s="108">
        <v>5172</v>
      </c>
      <c r="D78" s="109">
        <v>5172</v>
      </c>
      <c r="E78" s="2" t="s">
        <v>1809</v>
      </c>
      <c r="F78" s="2" t="s">
        <v>221</v>
      </c>
    </row>
    <row r="79" spans="1:6" x14ac:dyDescent="0.25">
      <c r="A79">
        <v>75</v>
      </c>
      <c r="B79" s="2" t="s">
        <v>220</v>
      </c>
      <c r="C79" s="108">
        <v>5172</v>
      </c>
      <c r="D79" s="109">
        <v>5172</v>
      </c>
      <c r="E79" s="2" t="s">
        <v>1809</v>
      </c>
      <c r="F79" s="2" t="s">
        <v>221</v>
      </c>
    </row>
    <row r="80" spans="1:6" x14ac:dyDescent="0.25">
      <c r="A80">
        <v>76</v>
      </c>
      <c r="B80" s="2" t="s">
        <v>220</v>
      </c>
      <c r="C80" s="108">
        <v>10098</v>
      </c>
      <c r="D80" s="109">
        <v>9238</v>
      </c>
      <c r="E80" s="2" t="s">
        <v>1809</v>
      </c>
      <c r="F80" s="2" t="s">
        <v>221</v>
      </c>
    </row>
    <row r="81" spans="1:6" x14ac:dyDescent="0.25">
      <c r="A81">
        <v>77</v>
      </c>
      <c r="B81" s="2" t="s">
        <v>220</v>
      </c>
      <c r="C81" s="108">
        <v>8120</v>
      </c>
      <c r="D81" s="109">
        <v>7506</v>
      </c>
      <c r="E81" s="2" t="s">
        <v>1809</v>
      </c>
      <c r="F81" s="2" t="s">
        <v>221</v>
      </c>
    </row>
    <row r="82" spans="1:6" x14ac:dyDescent="0.25">
      <c r="A82">
        <v>78</v>
      </c>
      <c r="B82" s="2" t="s">
        <v>220</v>
      </c>
      <c r="C82" s="108">
        <v>29584</v>
      </c>
      <c r="D82" s="109">
        <v>24624</v>
      </c>
      <c r="E82" s="2" t="s">
        <v>1809</v>
      </c>
      <c r="F82" s="2" t="s">
        <v>221</v>
      </c>
    </row>
    <row r="83" spans="1:6" x14ac:dyDescent="0.25">
      <c r="A83">
        <v>79</v>
      </c>
      <c r="B83" s="2" t="s">
        <v>220</v>
      </c>
      <c r="C83" s="108">
        <v>7580</v>
      </c>
      <c r="D83" s="109">
        <v>6736</v>
      </c>
      <c r="E83" s="2" t="s">
        <v>1809</v>
      </c>
      <c r="F83" s="2" t="s">
        <v>221</v>
      </c>
    </row>
    <row r="84" spans="1:6" x14ac:dyDescent="0.25">
      <c r="A84">
        <v>80</v>
      </c>
      <c r="B84" s="2" t="s">
        <v>220</v>
      </c>
      <c r="C84" s="108">
        <v>17006</v>
      </c>
      <c r="D84" s="109">
        <v>14796</v>
      </c>
      <c r="E84" s="2" t="s">
        <v>1809</v>
      </c>
      <c r="F84" s="2" t="s">
        <v>221</v>
      </c>
    </row>
    <row r="85" spans="1:6" x14ac:dyDescent="0.25">
      <c r="A85">
        <v>81</v>
      </c>
      <c r="B85" s="2" t="s">
        <v>220</v>
      </c>
      <c r="C85" s="108">
        <v>13410</v>
      </c>
      <c r="D85" s="109">
        <v>11968</v>
      </c>
      <c r="E85" s="2" t="s">
        <v>1809</v>
      </c>
      <c r="F85" s="2" t="s">
        <v>221</v>
      </c>
    </row>
    <row r="86" spans="1:6" x14ac:dyDescent="0.25">
      <c r="A86">
        <v>82</v>
      </c>
      <c r="B86" s="2" t="s">
        <v>220</v>
      </c>
      <c r="C86" s="108">
        <v>5170</v>
      </c>
      <c r="D86" s="109">
        <v>5170</v>
      </c>
      <c r="E86" s="2" t="s">
        <v>1809</v>
      </c>
      <c r="F86" s="2" t="s">
        <v>221</v>
      </c>
    </row>
    <row r="87" spans="1:6" x14ac:dyDescent="0.25">
      <c r="A87">
        <v>83</v>
      </c>
      <c r="B87" s="2" t="s">
        <v>220</v>
      </c>
      <c r="C87" s="108">
        <v>13420</v>
      </c>
      <c r="D87" s="109">
        <v>11976</v>
      </c>
      <c r="E87" s="2" t="s">
        <v>1809</v>
      </c>
      <c r="F87" s="2" t="s">
        <v>221</v>
      </c>
    </row>
    <row r="88" spans="1:6" x14ac:dyDescent="0.25">
      <c r="A88">
        <v>84</v>
      </c>
      <c r="B88" s="2" t="s">
        <v>220</v>
      </c>
      <c r="C88" s="108">
        <v>9642</v>
      </c>
      <c r="D88" s="109">
        <v>8856</v>
      </c>
      <c r="E88" s="2" t="s">
        <v>1809</v>
      </c>
      <c r="F88" s="2" t="s">
        <v>221</v>
      </c>
    </row>
    <row r="89" spans="1:6" x14ac:dyDescent="0.25">
      <c r="A89">
        <v>85</v>
      </c>
      <c r="B89" s="2" t="s">
        <v>220</v>
      </c>
      <c r="C89" s="108">
        <v>6240</v>
      </c>
      <c r="D89" s="109">
        <v>6082</v>
      </c>
      <c r="E89" s="2" t="s">
        <v>1809</v>
      </c>
      <c r="F89" s="2" t="s">
        <v>221</v>
      </c>
    </row>
    <row r="90" spans="1:6" x14ac:dyDescent="0.25">
      <c r="A90">
        <v>86</v>
      </c>
      <c r="B90" s="2" t="s">
        <v>220</v>
      </c>
      <c r="C90" s="108">
        <v>7216</v>
      </c>
      <c r="D90" s="109">
        <v>6916</v>
      </c>
      <c r="E90" s="2" t="s">
        <v>1809</v>
      </c>
      <c r="F90" s="2" t="s">
        <v>221</v>
      </c>
    </row>
    <row r="91" spans="1:6" x14ac:dyDescent="0.25">
      <c r="A91">
        <v>87</v>
      </c>
      <c r="B91" s="2" t="s">
        <v>220</v>
      </c>
      <c r="C91" s="108">
        <v>9584</v>
      </c>
      <c r="D91" s="109">
        <v>8806</v>
      </c>
      <c r="E91" s="2" t="s">
        <v>1809</v>
      </c>
      <c r="F91" s="2" t="s">
        <v>221</v>
      </c>
    </row>
    <row r="92" spans="1:6" x14ac:dyDescent="0.25">
      <c r="A92">
        <v>88</v>
      </c>
      <c r="B92" s="2" t="s">
        <v>220</v>
      </c>
      <c r="C92" s="108">
        <v>16844</v>
      </c>
      <c r="D92" s="109">
        <v>14668</v>
      </c>
      <c r="E92" s="2" t="s">
        <v>1809</v>
      </c>
      <c r="F92" s="2" t="s">
        <v>221</v>
      </c>
    </row>
    <row r="93" spans="1:6" x14ac:dyDescent="0.25">
      <c r="A93">
        <v>89</v>
      </c>
      <c r="B93" s="2" t="s">
        <v>220</v>
      </c>
      <c r="C93" s="108">
        <v>7490</v>
      </c>
      <c r="D93" s="109">
        <v>6946</v>
      </c>
      <c r="E93" s="2" t="s">
        <v>1809</v>
      </c>
      <c r="F93" s="2" t="s">
        <v>221</v>
      </c>
    </row>
    <row r="94" spans="1:6" x14ac:dyDescent="0.25">
      <c r="A94">
        <v>90</v>
      </c>
      <c r="B94" s="2" t="s">
        <v>220</v>
      </c>
      <c r="C94" s="108">
        <v>5386</v>
      </c>
      <c r="D94" s="109">
        <v>5360</v>
      </c>
      <c r="E94" s="2" t="s">
        <v>1809</v>
      </c>
      <c r="F94" s="2" t="s">
        <v>221</v>
      </c>
    </row>
    <row r="95" spans="1:6" x14ac:dyDescent="0.25">
      <c r="A95">
        <v>91</v>
      </c>
      <c r="B95" s="2" t="s">
        <v>220</v>
      </c>
      <c r="C95" s="108">
        <v>4800</v>
      </c>
      <c r="D95" s="109">
        <v>4800</v>
      </c>
      <c r="E95" s="2" t="s">
        <v>1809</v>
      </c>
      <c r="F95" s="2" t="s">
        <v>221</v>
      </c>
    </row>
    <row r="96" spans="1:6" x14ac:dyDescent="0.25">
      <c r="A96">
        <v>92</v>
      </c>
      <c r="B96" s="2" t="s">
        <v>220</v>
      </c>
      <c r="C96" s="108">
        <v>15238</v>
      </c>
      <c r="D96" s="109">
        <v>13406</v>
      </c>
      <c r="E96" s="2" t="s">
        <v>1809</v>
      </c>
      <c r="F96" s="2" t="s">
        <v>221</v>
      </c>
    </row>
    <row r="97" spans="1:6" x14ac:dyDescent="0.25">
      <c r="A97">
        <v>93</v>
      </c>
      <c r="B97" s="2" t="s">
        <v>220</v>
      </c>
      <c r="C97" s="108">
        <v>5540</v>
      </c>
      <c r="D97" s="109">
        <v>5498</v>
      </c>
      <c r="E97" s="2" t="s">
        <v>1809</v>
      </c>
      <c r="F97" s="2" t="s">
        <v>221</v>
      </c>
    </row>
    <row r="98" spans="1:6" x14ac:dyDescent="0.25">
      <c r="A98">
        <v>94</v>
      </c>
      <c r="B98" s="2" t="s">
        <v>220</v>
      </c>
      <c r="C98" s="108">
        <v>6076</v>
      </c>
      <c r="D98" s="109">
        <v>5976</v>
      </c>
      <c r="E98" s="2" t="s">
        <v>1809</v>
      </c>
      <c r="F98" s="2" t="s">
        <v>221</v>
      </c>
    </row>
    <row r="99" spans="1:6" x14ac:dyDescent="0.25">
      <c r="A99">
        <v>95</v>
      </c>
      <c r="B99" s="2" t="s">
        <v>220</v>
      </c>
      <c r="C99" s="108">
        <v>6672</v>
      </c>
      <c r="D99" s="109">
        <v>6466</v>
      </c>
      <c r="E99" s="2" t="s">
        <v>1809</v>
      </c>
      <c r="F99" s="2" t="s">
        <v>221</v>
      </c>
    </row>
    <row r="100" spans="1:6" x14ac:dyDescent="0.25">
      <c r="A100">
        <v>96</v>
      </c>
      <c r="B100" s="2" t="s">
        <v>220</v>
      </c>
      <c r="C100" s="108">
        <v>5120</v>
      </c>
      <c r="D100" s="109">
        <v>5120</v>
      </c>
      <c r="E100" s="2" t="s">
        <v>1809</v>
      </c>
      <c r="F100" s="2" t="s">
        <v>221</v>
      </c>
    </row>
    <row r="101" spans="1:6" x14ac:dyDescent="0.25">
      <c r="A101">
        <v>97</v>
      </c>
      <c r="B101" s="2" t="s">
        <v>220</v>
      </c>
      <c r="C101" s="108">
        <v>6462</v>
      </c>
      <c r="D101" s="109">
        <v>6280</v>
      </c>
      <c r="E101" s="2" t="s">
        <v>1809</v>
      </c>
      <c r="F101" s="2" t="s">
        <v>221</v>
      </c>
    </row>
    <row r="102" spans="1:6" x14ac:dyDescent="0.25">
      <c r="A102">
        <v>98</v>
      </c>
      <c r="B102" s="2" t="s">
        <v>220</v>
      </c>
      <c r="C102" s="108">
        <v>13410</v>
      </c>
      <c r="D102" s="109">
        <v>11968</v>
      </c>
      <c r="E102" s="2" t="s">
        <v>1809</v>
      </c>
      <c r="F102" s="2" t="s">
        <v>221</v>
      </c>
    </row>
    <row r="103" spans="1:6" x14ac:dyDescent="0.25">
      <c r="A103">
        <v>99</v>
      </c>
      <c r="B103" s="2" t="s">
        <v>220</v>
      </c>
      <c r="C103" s="108">
        <v>15848</v>
      </c>
      <c r="D103" s="109">
        <v>13886</v>
      </c>
      <c r="E103" s="2" t="s">
        <v>1809</v>
      </c>
      <c r="F103" s="2" t="s">
        <v>221</v>
      </c>
    </row>
    <row r="104" spans="1:6" x14ac:dyDescent="0.25">
      <c r="A104">
        <v>100</v>
      </c>
      <c r="B104" s="2" t="s">
        <v>220</v>
      </c>
      <c r="C104" s="108">
        <v>7120</v>
      </c>
      <c r="D104" s="109">
        <v>6830</v>
      </c>
      <c r="E104" s="2" t="s">
        <v>1809</v>
      </c>
      <c r="F104" s="2" t="s">
        <v>221</v>
      </c>
    </row>
    <row r="105" spans="1:6" x14ac:dyDescent="0.25">
      <c r="A105">
        <v>101</v>
      </c>
      <c r="B105" s="2" t="s">
        <v>220</v>
      </c>
      <c r="C105" s="108">
        <v>7196</v>
      </c>
      <c r="D105" s="109">
        <v>6898</v>
      </c>
      <c r="E105" s="2" t="s">
        <v>1809</v>
      </c>
      <c r="F105" s="2" t="s">
        <v>221</v>
      </c>
    </row>
    <row r="106" spans="1:6" x14ac:dyDescent="0.25">
      <c r="A106">
        <v>102</v>
      </c>
      <c r="B106" s="2" t="s">
        <v>220</v>
      </c>
      <c r="C106" s="108">
        <v>6328</v>
      </c>
      <c r="D106" s="109">
        <v>6160</v>
      </c>
      <c r="E106" s="2" t="s">
        <v>1809</v>
      </c>
      <c r="F106" s="2" t="s">
        <v>221</v>
      </c>
    </row>
    <row r="107" spans="1:6" x14ac:dyDescent="0.25">
      <c r="A107">
        <v>103</v>
      </c>
      <c r="B107" s="2" t="s">
        <v>220</v>
      </c>
      <c r="C107" s="108">
        <v>4634</v>
      </c>
      <c r="D107" s="109">
        <v>4634</v>
      </c>
      <c r="E107" s="2" t="s">
        <v>1809</v>
      </c>
      <c r="F107" s="2" t="s">
        <v>221</v>
      </c>
    </row>
    <row r="108" spans="1:6" x14ac:dyDescent="0.25">
      <c r="A108">
        <v>104</v>
      </c>
      <c r="B108" s="2" t="s">
        <v>220</v>
      </c>
      <c r="C108" s="108">
        <v>4772</v>
      </c>
      <c r="D108" s="109">
        <v>4772</v>
      </c>
      <c r="E108" s="2" t="s">
        <v>1809</v>
      </c>
      <c r="F108" s="2" t="s">
        <v>221</v>
      </c>
    </row>
    <row r="109" spans="1:6" x14ac:dyDescent="0.25">
      <c r="A109">
        <v>105</v>
      </c>
      <c r="B109" s="2" t="s">
        <v>220</v>
      </c>
      <c r="C109" s="108">
        <v>13440</v>
      </c>
      <c r="D109" s="109">
        <v>11992</v>
      </c>
      <c r="E109" s="2" t="s">
        <v>1809</v>
      </c>
      <c r="F109" s="2" t="s">
        <v>221</v>
      </c>
    </row>
    <row r="110" spans="1:6" x14ac:dyDescent="0.25">
      <c r="A110">
        <v>106</v>
      </c>
      <c r="B110" s="2" t="s">
        <v>220</v>
      </c>
      <c r="C110" s="108">
        <v>4772</v>
      </c>
      <c r="D110" s="109">
        <v>4772</v>
      </c>
      <c r="E110" s="2" t="s">
        <v>1809</v>
      </c>
      <c r="F110" s="2" t="s">
        <v>221</v>
      </c>
    </row>
    <row r="111" spans="1:6" x14ac:dyDescent="0.25">
      <c r="A111">
        <v>107</v>
      </c>
      <c r="B111" s="2" t="s">
        <v>220</v>
      </c>
      <c r="C111" s="108">
        <v>4554</v>
      </c>
      <c r="D111" s="109">
        <v>4554</v>
      </c>
      <c r="E111" s="2" t="s">
        <v>1809</v>
      </c>
      <c r="F111" s="2" t="s">
        <v>221</v>
      </c>
    </row>
    <row r="112" spans="1:6" x14ac:dyDescent="0.25">
      <c r="A112">
        <v>108</v>
      </c>
      <c r="B112" s="2" t="s">
        <v>220</v>
      </c>
      <c r="C112" s="108">
        <v>4554</v>
      </c>
      <c r="D112" s="109">
        <v>4366</v>
      </c>
      <c r="E112" s="2" t="s">
        <v>1809</v>
      </c>
      <c r="F112" s="2" t="s">
        <v>221</v>
      </c>
    </row>
    <row r="113" spans="1:6" x14ac:dyDescent="0.25">
      <c r="A113">
        <v>109</v>
      </c>
      <c r="B113" s="2" t="s">
        <v>220</v>
      </c>
      <c r="C113" s="108">
        <v>6666</v>
      </c>
      <c r="D113" s="109">
        <v>6462</v>
      </c>
      <c r="E113" s="2" t="s">
        <v>1809</v>
      </c>
      <c r="F113" s="2" t="s">
        <v>221</v>
      </c>
    </row>
    <row r="114" spans="1:6" x14ac:dyDescent="0.25">
      <c r="A114">
        <v>110</v>
      </c>
      <c r="B114" s="2" t="s">
        <v>220</v>
      </c>
      <c r="C114" s="108">
        <v>4492</v>
      </c>
      <c r="D114" s="109">
        <v>4492</v>
      </c>
      <c r="E114" s="2" t="s">
        <v>1809</v>
      </c>
      <c r="F114" s="2" t="s">
        <v>221</v>
      </c>
    </row>
    <row r="115" spans="1:6" x14ac:dyDescent="0.25">
      <c r="A115">
        <v>111</v>
      </c>
      <c r="B115" s="2" t="s">
        <v>220</v>
      </c>
      <c r="C115" s="108">
        <v>7264</v>
      </c>
      <c r="D115" s="109">
        <v>6958</v>
      </c>
      <c r="E115" s="2" t="s">
        <v>1809</v>
      </c>
      <c r="F115" s="2" t="s">
        <v>221</v>
      </c>
    </row>
    <row r="116" spans="1:6" x14ac:dyDescent="0.25">
      <c r="A116">
        <v>112</v>
      </c>
      <c r="B116" s="2" t="s">
        <v>220</v>
      </c>
      <c r="C116" s="108">
        <v>4252</v>
      </c>
      <c r="D116" s="109">
        <v>4252</v>
      </c>
      <c r="E116" s="2" t="s">
        <v>1809</v>
      </c>
      <c r="F116" s="2" t="s">
        <v>221</v>
      </c>
    </row>
    <row r="117" spans="1:6" x14ac:dyDescent="0.25">
      <c r="A117">
        <v>113</v>
      </c>
      <c r="B117" s="2" t="s">
        <v>220</v>
      </c>
      <c r="C117" s="108">
        <v>4554</v>
      </c>
      <c r="D117" s="109">
        <v>4554</v>
      </c>
      <c r="E117" s="2" t="s">
        <v>1809</v>
      </c>
      <c r="F117" s="2" t="s">
        <v>221</v>
      </c>
    </row>
    <row r="118" spans="1:6" x14ac:dyDescent="0.25">
      <c r="A118">
        <v>114</v>
      </c>
      <c r="B118" s="2" t="s">
        <v>220</v>
      </c>
      <c r="C118" s="108">
        <v>4252</v>
      </c>
      <c r="D118" s="109">
        <v>4252</v>
      </c>
      <c r="E118" s="2" t="s">
        <v>1809</v>
      </c>
      <c r="F118" s="2" t="s">
        <v>221</v>
      </c>
    </row>
    <row r="119" spans="1:6" x14ac:dyDescent="0.25">
      <c r="A119">
        <v>115</v>
      </c>
      <c r="B119" s="2" t="s">
        <v>220</v>
      </c>
      <c r="C119" s="108">
        <v>5028</v>
      </c>
      <c r="D119" s="109">
        <v>5028</v>
      </c>
      <c r="E119" s="2" t="s">
        <v>1809</v>
      </c>
      <c r="F119" s="2" t="s">
        <v>221</v>
      </c>
    </row>
    <row r="120" spans="1:6" x14ac:dyDescent="0.25">
      <c r="A120">
        <v>116</v>
      </c>
      <c r="B120" s="2" t="s">
        <v>220</v>
      </c>
      <c r="C120" s="108">
        <v>4554</v>
      </c>
      <c r="D120" s="109">
        <v>4344</v>
      </c>
      <c r="E120" s="2" t="s">
        <v>1809</v>
      </c>
      <c r="F120" s="2" t="s">
        <v>221</v>
      </c>
    </row>
    <row r="121" spans="1:6" x14ac:dyDescent="0.25">
      <c r="A121">
        <v>117</v>
      </c>
      <c r="B121" s="2" t="s">
        <v>220</v>
      </c>
      <c r="C121" s="108">
        <v>4568</v>
      </c>
      <c r="D121" s="109">
        <v>4568</v>
      </c>
      <c r="E121" s="2" t="s">
        <v>1809</v>
      </c>
      <c r="F121" s="2" t="s">
        <v>221</v>
      </c>
    </row>
    <row r="122" spans="1:6" x14ac:dyDescent="0.25">
      <c r="A122">
        <v>118</v>
      </c>
      <c r="B122" s="2" t="s">
        <v>220</v>
      </c>
      <c r="C122" s="108">
        <v>3660</v>
      </c>
      <c r="D122" s="109">
        <v>3660</v>
      </c>
      <c r="E122" s="2" t="s">
        <v>1809</v>
      </c>
      <c r="F122" s="2" t="s">
        <v>221</v>
      </c>
    </row>
    <row r="123" spans="1:6" x14ac:dyDescent="0.25">
      <c r="A123">
        <v>119</v>
      </c>
      <c r="B123" s="2" t="s">
        <v>220</v>
      </c>
      <c r="C123" s="108">
        <v>4554</v>
      </c>
      <c r="D123" s="109">
        <v>4390</v>
      </c>
      <c r="E123" s="2" t="s">
        <v>1809</v>
      </c>
      <c r="F123" s="2" t="s">
        <v>221</v>
      </c>
    </row>
    <row r="124" spans="1:6" x14ac:dyDescent="0.25">
      <c r="A124">
        <v>120</v>
      </c>
      <c r="B124" s="2" t="s">
        <v>220</v>
      </c>
      <c r="C124" s="108">
        <v>4252</v>
      </c>
      <c r="D124" s="109">
        <v>4252</v>
      </c>
      <c r="E124" s="2" t="s">
        <v>1809</v>
      </c>
      <c r="F124" s="2" t="s">
        <v>221</v>
      </c>
    </row>
    <row r="125" spans="1:6" x14ac:dyDescent="0.25">
      <c r="A125">
        <v>121</v>
      </c>
      <c r="B125" s="2" t="s">
        <v>220</v>
      </c>
      <c r="C125" s="108">
        <v>4938</v>
      </c>
      <c r="D125" s="109">
        <v>4938</v>
      </c>
      <c r="E125" s="2" t="s">
        <v>1809</v>
      </c>
      <c r="F125" s="2" t="s">
        <v>221</v>
      </c>
    </row>
    <row r="126" spans="1:6" x14ac:dyDescent="0.25">
      <c r="A126">
        <v>122</v>
      </c>
      <c r="B126" s="2" t="s">
        <v>220</v>
      </c>
      <c r="C126" s="108">
        <v>5290</v>
      </c>
      <c r="D126" s="109">
        <v>5270</v>
      </c>
      <c r="E126" s="2" t="s">
        <v>1809</v>
      </c>
      <c r="F126" s="2" t="s">
        <v>221</v>
      </c>
    </row>
    <row r="127" spans="1:6" x14ac:dyDescent="0.25">
      <c r="A127">
        <v>123</v>
      </c>
      <c r="B127" s="2" t="s">
        <v>220</v>
      </c>
      <c r="C127" s="108">
        <v>4252</v>
      </c>
      <c r="D127" s="109">
        <v>4252</v>
      </c>
      <c r="E127" s="2" t="s">
        <v>1809</v>
      </c>
      <c r="F127" s="2" t="s">
        <v>221</v>
      </c>
    </row>
    <row r="128" spans="1:6" x14ac:dyDescent="0.25">
      <c r="A128">
        <v>124</v>
      </c>
      <c r="B128" s="2" t="s">
        <v>220</v>
      </c>
      <c r="C128" s="108">
        <v>4252</v>
      </c>
      <c r="D128" s="109">
        <v>4252</v>
      </c>
      <c r="E128" s="2" t="s">
        <v>1809</v>
      </c>
      <c r="F128" s="2" t="s">
        <v>221</v>
      </c>
    </row>
    <row r="129" spans="1:6" x14ac:dyDescent="0.25">
      <c r="A129">
        <v>125</v>
      </c>
      <c r="B129" s="2" t="s">
        <v>220</v>
      </c>
      <c r="C129" s="108">
        <v>4252</v>
      </c>
      <c r="D129" s="109">
        <v>4252</v>
      </c>
      <c r="E129" s="2" t="s">
        <v>1809</v>
      </c>
      <c r="F129" s="2" t="s">
        <v>221</v>
      </c>
    </row>
    <row r="130" spans="1:6" x14ac:dyDescent="0.25">
      <c r="A130">
        <v>126</v>
      </c>
      <c r="B130" s="2" t="s">
        <v>220</v>
      </c>
      <c r="C130" s="108">
        <v>6598</v>
      </c>
      <c r="D130" s="109">
        <v>6400</v>
      </c>
      <c r="E130" s="2" t="s">
        <v>1809</v>
      </c>
      <c r="F130" s="2" t="s">
        <v>221</v>
      </c>
    </row>
    <row r="131" spans="1:6" x14ac:dyDescent="0.25">
      <c r="A131">
        <v>127</v>
      </c>
      <c r="B131" s="2" t="s">
        <v>220</v>
      </c>
      <c r="C131" s="108">
        <v>11424</v>
      </c>
      <c r="D131" s="109">
        <v>9872</v>
      </c>
      <c r="E131" s="2" t="s">
        <v>1809</v>
      </c>
      <c r="F131" s="2" t="s">
        <v>221</v>
      </c>
    </row>
    <row r="132" spans="1:6" x14ac:dyDescent="0.25">
      <c r="A132">
        <v>128</v>
      </c>
      <c r="B132" s="2" t="s">
        <v>220</v>
      </c>
      <c r="C132" s="108">
        <v>5052</v>
      </c>
      <c r="D132" s="109">
        <v>5052</v>
      </c>
      <c r="E132" s="2" t="s">
        <v>1809</v>
      </c>
      <c r="F132" s="2" t="s">
        <v>221</v>
      </c>
    </row>
    <row r="133" spans="1:6" x14ac:dyDescent="0.25">
      <c r="A133">
        <v>129</v>
      </c>
      <c r="B133" s="2" t="s">
        <v>220</v>
      </c>
      <c r="C133" s="108">
        <v>12910</v>
      </c>
      <c r="D133" s="109">
        <v>11564</v>
      </c>
      <c r="E133" s="2" t="s">
        <v>1809</v>
      </c>
      <c r="F133" s="2" t="s">
        <v>221</v>
      </c>
    </row>
    <row r="134" spans="1:6" x14ac:dyDescent="0.25">
      <c r="A134">
        <v>130</v>
      </c>
      <c r="B134" s="2" t="s">
        <v>220</v>
      </c>
      <c r="C134" s="108">
        <v>4252</v>
      </c>
      <c r="D134" s="109">
        <v>4252</v>
      </c>
      <c r="E134" s="2" t="s">
        <v>1809</v>
      </c>
      <c r="F134" s="2" t="s">
        <v>221</v>
      </c>
    </row>
    <row r="135" spans="1:6" x14ac:dyDescent="0.25">
      <c r="A135">
        <v>131</v>
      </c>
      <c r="B135" s="2" t="s">
        <v>220</v>
      </c>
      <c r="C135" s="108">
        <v>3130</v>
      </c>
      <c r="D135" s="109">
        <v>3090</v>
      </c>
      <c r="E135" s="2" t="s">
        <v>1809</v>
      </c>
      <c r="F135" s="2" t="s">
        <v>221</v>
      </c>
    </row>
    <row r="136" spans="1:6" x14ac:dyDescent="0.25">
      <c r="A136">
        <v>132</v>
      </c>
      <c r="B136" s="2" t="s">
        <v>220</v>
      </c>
      <c r="C136" s="108">
        <v>8192</v>
      </c>
      <c r="D136" s="109">
        <v>7398</v>
      </c>
      <c r="E136" s="2" t="s">
        <v>1809</v>
      </c>
      <c r="F136" s="2" t="s">
        <v>221</v>
      </c>
    </row>
    <row r="137" spans="1:6" x14ac:dyDescent="0.25">
      <c r="A137">
        <v>133</v>
      </c>
      <c r="B137" s="2" t="s">
        <v>220</v>
      </c>
      <c r="C137" s="108">
        <v>5358</v>
      </c>
      <c r="D137" s="109">
        <v>5334</v>
      </c>
      <c r="E137" s="2" t="s">
        <v>1809</v>
      </c>
      <c r="F137" s="2" t="s">
        <v>221</v>
      </c>
    </row>
    <row r="138" spans="1:6" x14ac:dyDescent="0.25">
      <c r="A138">
        <v>134</v>
      </c>
      <c r="B138" s="2" t="s">
        <v>220</v>
      </c>
      <c r="C138" s="108">
        <v>6634</v>
      </c>
      <c r="D138" s="109">
        <v>6432</v>
      </c>
      <c r="E138" s="2" t="s">
        <v>1809</v>
      </c>
      <c r="F138" s="2" t="s">
        <v>221</v>
      </c>
    </row>
    <row r="139" spans="1:6" x14ac:dyDescent="0.25">
      <c r="A139">
        <v>135</v>
      </c>
      <c r="B139" s="2" t="s">
        <v>220</v>
      </c>
      <c r="C139" s="108">
        <v>6206</v>
      </c>
      <c r="D139" s="109">
        <v>6052</v>
      </c>
      <c r="E139" s="2" t="s">
        <v>1809</v>
      </c>
      <c r="F139" s="2" t="s">
        <v>221</v>
      </c>
    </row>
    <row r="140" spans="1:6" x14ac:dyDescent="0.25">
      <c r="A140">
        <v>136</v>
      </c>
      <c r="B140" s="2" t="s">
        <v>220</v>
      </c>
      <c r="C140" s="108">
        <v>4252</v>
      </c>
      <c r="D140" s="109">
        <v>4046</v>
      </c>
      <c r="E140" s="2" t="s">
        <v>1809</v>
      </c>
      <c r="F140" s="2" t="s">
        <v>221</v>
      </c>
    </row>
    <row r="141" spans="1:6" x14ac:dyDescent="0.25">
      <c r="A141">
        <v>137</v>
      </c>
      <c r="B141" s="2" t="s">
        <v>220</v>
      </c>
      <c r="C141" s="108">
        <v>4260</v>
      </c>
      <c r="D141" s="109">
        <v>4260</v>
      </c>
      <c r="E141" s="2" t="s">
        <v>1809</v>
      </c>
      <c r="F141" s="2" t="s">
        <v>221</v>
      </c>
    </row>
    <row r="142" spans="1:6" x14ac:dyDescent="0.25">
      <c r="A142">
        <v>138</v>
      </c>
      <c r="B142" s="2" t="s">
        <v>220</v>
      </c>
      <c r="C142" s="108">
        <v>6176</v>
      </c>
      <c r="D142" s="109">
        <v>5452</v>
      </c>
      <c r="E142" s="2" t="s">
        <v>1809</v>
      </c>
      <c r="F142" s="2" t="s">
        <v>221</v>
      </c>
    </row>
    <row r="143" spans="1:6" x14ac:dyDescent="0.25">
      <c r="A143">
        <v>139</v>
      </c>
      <c r="B143" s="2" t="s">
        <v>220</v>
      </c>
      <c r="C143" s="108">
        <v>5186</v>
      </c>
      <c r="D143" s="109">
        <v>5186</v>
      </c>
      <c r="E143" s="2" t="s">
        <v>1809</v>
      </c>
      <c r="F143" s="2" t="s">
        <v>221</v>
      </c>
    </row>
    <row r="144" spans="1:6" x14ac:dyDescent="0.25">
      <c r="A144">
        <v>140</v>
      </c>
      <c r="B144" s="2" t="s">
        <v>220</v>
      </c>
      <c r="C144" s="108">
        <v>5500</v>
      </c>
      <c r="D144" s="109">
        <v>5462</v>
      </c>
      <c r="E144" s="2" t="s">
        <v>1809</v>
      </c>
      <c r="F144" s="2" t="s">
        <v>221</v>
      </c>
    </row>
    <row r="145" spans="1:6" x14ac:dyDescent="0.25">
      <c r="A145">
        <v>141</v>
      </c>
      <c r="B145" s="2" t="s">
        <v>220</v>
      </c>
      <c r="C145" s="108">
        <v>8000</v>
      </c>
      <c r="D145" s="109">
        <v>7400</v>
      </c>
      <c r="E145" s="2" t="s">
        <v>1809</v>
      </c>
      <c r="F145" s="2" t="s">
        <v>221</v>
      </c>
    </row>
    <row r="146" spans="1:6" x14ac:dyDescent="0.25">
      <c r="A146">
        <v>142</v>
      </c>
      <c r="B146" s="2" t="s">
        <v>220</v>
      </c>
      <c r="C146" s="108">
        <v>5500</v>
      </c>
      <c r="D146" s="109">
        <v>5462</v>
      </c>
      <c r="E146" s="2" t="s">
        <v>1809</v>
      </c>
      <c r="F146" s="2" t="s">
        <v>221</v>
      </c>
    </row>
    <row r="147" spans="1:6" x14ac:dyDescent="0.25">
      <c r="A147">
        <v>143</v>
      </c>
      <c r="B147" s="2" t="s">
        <v>220</v>
      </c>
      <c r="C147" s="108">
        <v>8582</v>
      </c>
      <c r="D147" s="109">
        <v>7918</v>
      </c>
      <c r="E147" s="2" t="s">
        <v>1809</v>
      </c>
      <c r="F147" s="2" t="s">
        <v>221</v>
      </c>
    </row>
    <row r="148" spans="1:6" x14ac:dyDescent="0.25">
      <c r="A148">
        <v>144</v>
      </c>
      <c r="B148" s="2" t="s">
        <v>220</v>
      </c>
      <c r="C148" s="108">
        <v>7828</v>
      </c>
      <c r="D148" s="109">
        <v>7246</v>
      </c>
      <c r="E148" s="2" t="s">
        <v>1809</v>
      </c>
      <c r="F148" s="2" t="s">
        <v>221</v>
      </c>
    </row>
    <row r="149" spans="1:6" x14ac:dyDescent="0.25">
      <c r="A149">
        <v>145</v>
      </c>
      <c r="B149" s="2" t="s">
        <v>220</v>
      </c>
      <c r="C149" s="108">
        <v>11608</v>
      </c>
      <c r="D149" s="109">
        <v>10496</v>
      </c>
      <c r="E149" s="2" t="s">
        <v>1809</v>
      </c>
      <c r="F149" s="2" t="s">
        <v>221</v>
      </c>
    </row>
    <row r="150" spans="1:6" x14ac:dyDescent="0.25">
      <c r="A150">
        <v>146</v>
      </c>
      <c r="B150" s="2" t="s">
        <v>220</v>
      </c>
      <c r="C150" s="108">
        <v>7346</v>
      </c>
      <c r="D150" s="109">
        <v>6818</v>
      </c>
      <c r="E150" s="2" t="s">
        <v>1809</v>
      </c>
      <c r="F150" s="2" t="s">
        <v>221</v>
      </c>
    </row>
    <row r="151" spans="1:6" x14ac:dyDescent="0.25">
      <c r="A151">
        <v>147</v>
      </c>
      <c r="B151" s="2" t="s">
        <v>220</v>
      </c>
      <c r="C151" s="108">
        <v>13410</v>
      </c>
      <c r="D151" s="109">
        <v>11968</v>
      </c>
      <c r="E151" s="2" t="s">
        <v>1809</v>
      </c>
      <c r="F151" s="2" t="s">
        <v>221</v>
      </c>
    </row>
    <row r="152" spans="1:6" x14ac:dyDescent="0.25">
      <c r="A152">
        <v>148</v>
      </c>
      <c r="B152" s="2" t="s">
        <v>220</v>
      </c>
      <c r="C152" s="108">
        <v>4890</v>
      </c>
      <c r="D152" s="109">
        <v>4890</v>
      </c>
      <c r="E152" s="2" t="s">
        <v>1809</v>
      </c>
      <c r="F152" s="2" t="s">
        <v>221</v>
      </c>
    </row>
    <row r="153" spans="1:6" x14ac:dyDescent="0.25">
      <c r="A153">
        <v>149</v>
      </c>
      <c r="B153" s="2" t="s">
        <v>220</v>
      </c>
      <c r="C153" s="108">
        <v>8074</v>
      </c>
      <c r="D153" s="109">
        <v>7466</v>
      </c>
      <c r="E153" s="2" t="s">
        <v>1809</v>
      </c>
      <c r="F153" s="2" t="s">
        <v>221</v>
      </c>
    </row>
    <row r="154" spans="1:6" x14ac:dyDescent="0.25">
      <c r="A154">
        <v>150</v>
      </c>
      <c r="B154" s="2" t="s">
        <v>220</v>
      </c>
      <c r="C154" s="108">
        <v>5540</v>
      </c>
      <c r="D154" s="109">
        <v>5498</v>
      </c>
      <c r="E154" s="2" t="s">
        <v>1809</v>
      </c>
      <c r="F154" s="2" t="s">
        <v>221</v>
      </c>
    </row>
    <row r="155" spans="1:6" x14ac:dyDescent="0.25">
      <c r="A155">
        <v>151</v>
      </c>
      <c r="B155" s="2" t="s">
        <v>220</v>
      </c>
      <c r="C155" s="108">
        <v>7964</v>
      </c>
      <c r="D155" s="109">
        <v>7368</v>
      </c>
      <c r="E155" s="2" t="s">
        <v>1809</v>
      </c>
      <c r="F155" s="2" t="s">
        <v>221</v>
      </c>
    </row>
    <row r="156" spans="1:6" x14ac:dyDescent="0.25">
      <c r="A156">
        <v>152</v>
      </c>
      <c r="B156" s="2" t="s">
        <v>220</v>
      </c>
      <c r="C156" s="108">
        <v>4252</v>
      </c>
      <c r="D156" s="109">
        <v>4252</v>
      </c>
      <c r="E156" s="2" t="s">
        <v>1809</v>
      </c>
      <c r="F156" s="2" t="s">
        <v>221</v>
      </c>
    </row>
    <row r="157" spans="1:6" x14ac:dyDescent="0.25">
      <c r="A157">
        <v>153</v>
      </c>
      <c r="B157" s="2" t="s">
        <v>220</v>
      </c>
      <c r="C157" s="108">
        <v>6372</v>
      </c>
      <c r="D157" s="109">
        <v>6200</v>
      </c>
      <c r="E157" s="2" t="s">
        <v>1809</v>
      </c>
      <c r="F157" s="2" t="s">
        <v>221</v>
      </c>
    </row>
    <row r="158" spans="1:6" x14ac:dyDescent="0.25">
      <c r="A158">
        <v>154</v>
      </c>
      <c r="B158" s="2" t="s">
        <v>220</v>
      </c>
      <c r="C158" s="108">
        <v>13410</v>
      </c>
      <c r="D158" s="109">
        <v>10774</v>
      </c>
      <c r="E158" s="2" t="s">
        <v>1809</v>
      </c>
      <c r="F158" s="2" t="s">
        <v>221</v>
      </c>
    </row>
    <row r="159" spans="1:6" x14ac:dyDescent="0.25">
      <c r="A159">
        <v>155</v>
      </c>
      <c r="B159" s="2" t="s">
        <v>220</v>
      </c>
      <c r="C159" s="108">
        <v>9416</v>
      </c>
      <c r="D159" s="109">
        <v>8662</v>
      </c>
      <c r="E159" s="2" t="s">
        <v>1809</v>
      </c>
      <c r="F159" s="2" t="s">
        <v>221</v>
      </c>
    </row>
    <row r="160" spans="1:6" x14ac:dyDescent="0.25">
      <c r="A160">
        <v>156</v>
      </c>
      <c r="B160" s="2" t="s">
        <v>220</v>
      </c>
      <c r="C160" s="108">
        <v>13410</v>
      </c>
      <c r="D160" s="109">
        <v>11968</v>
      </c>
      <c r="E160" s="2" t="s">
        <v>1809</v>
      </c>
      <c r="F160" s="2" t="s">
        <v>221</v>
      </c>
    </row>
    <row r="161" spans="1:6" x14ac:dyDescent="0.25">
      <c r="A161">
        <v>157</v>
      </c>
      <c r="B161" s="2" t="s">
        <v>220</v>
      </c>
      <c r="C161" s="108">
        <v>9416</v>
      </c>
      <c r="D161" s="109">
        <v>8218</v>
      </c>
      <c r="E161" s="2" t="s">
        <v>1809</v>
      </c>
      <c r="F161" s="2" t="s">
        <v>221</v>
      </c>
    </row>
    <row r="162" spans="1:6" x14ac:dyDescent="0.25">
      <c r="A162">
        <v>158</v>
      </c>
      <c r="B162" s="2" t="s">
        <v>220</v>
      </c>
      <c r="C162" s="108">
        <v>12600</v>
      </c>
      <c r="D162" s="109">
        <v>10156</v>
      </c>
      <c r="E162" s="2" t="s">
        <v>1809</v>
      </c>
      <c r="F162" s="2" t="s">
        <v>221</v>
      </c>
    </row>
    <row r="163" spans="1:6" x14ac:dyDescent="0.25">
      <c r="A163">
        <v>159</v>
      </c>
      <c r="B163" s="2" t="s">
        <v>220</v>
      </c>
      <c r="C163" s="108">
        <v>7508</v>
      </c>
      <c r="D163" s="109">
        <v>6962</v>
      </c>
      <c r="E163" s="2" t="s">
        <v>1809</v>
      </c>
      <c r="F163" s="2" t="s">
        <v>221</v>
      </c>
    </row>
    <row r="164" spans="1:6" x14ac:dyDescent="0.25">
      <c r="A164">
        <v>160</v>
      </c>
      <c r="B164" s="2" t="s">
        <v>220</v>
      </c>
      <c r="C164" s="108">
        <v>8600</v>
      </c>
      <c r="D164" s="109">
        <v>7934</v>
      </c>
      <c r="E164" s="2" t="s">
        <v>1809</v>
      </c>
      <c r="F164" s="2" t="s">
        <v>221</v>
      </c>
    </row>
    <row r="165" spans="1:6" x14ac:dyDescent="0.25">
      <c r="A165">
        <v>161</v>
      </c>
      <c r="B165" s="2" t="s">
        <v>220</v>
      </c>
      <c r="C165" s="108">
        <v>5800</v>
      </c>
      <c r="D165" s="109">
        <v>5730</v>
      </c>
      <c r="E165" s="2" t="s">
        <v>1809</v>
      </c>
      <c r="F165" s="2" t="s">
        <v>221</v>
      </c>
    </row>
    <row r="166" spans="1:6" x14ac:dyDescent="0.25">
      <c r="A166">
        <v>162</v>
      </c>
      <c r="B166" s="2" t="s">
        <v>220</v>
      </c>
      <c r="C166" s="108">
        <v>9798</v>
      </c>
      <c r="D166" s="109">
        <v>8986</v>
      </c>
      <c r="E166" s="2" t="s">
        <v>1809</v>
      </c>
      <c r="F166" s="2" t="s">
        <v>221</v>
      </c>
    </row>
    <row r="167" spans="1:6" x14ac:dyDescent="0.25">
      <c r="A167">
        <v>163</v>
      </c>
      <c r="B167" s="2" t="s">
        <v>220</v>
      </c>
      <c r="C167" s="108">
        <v>4252</v>
      </c>
      <c r="D167" s="109">
        <v>4252</v>
      </c>
      <c r="E167" s="2" t="s">
        <v>1809</v>
      </c>
      <c r="F167" s="2" t="s">
        <v>221</v>
      </c>
    </row>
    <row r="168" spans="1:6" x14ac:dyDescent="0.25">
      <c r="A168">
        <v>164</v>
      </c>
      <c r="B168" s="2" t="s">
        <v>220</v>
      </c>
      <c r="C168" s="108">
        <v>5964</v>
      </c>
      <c r="D168" s="109">
        <v>5876</v>
      </c>
      <c r="E168" s="2" t="s">
        <v>1809</v>
      </c>
      <c r="F168" s="2" t="s">
        <v>221</v>
      </c>
    </row>
    <row r="169" spans="1:6" x14ac:dyDescent="0.25">
      <c r="A169">
        <v>165</v>
      </c>
      <c r="B169" s="2" t="s">
        <v>220</v>
      </c>
      <c r="C169" s="108">
        <v>5408</v>
      </c>
      <c r="D169" s="109">
        <v>5380</v>
      </c>
      <c r="E169" s="2" t="s">
        <v>1809</v>
      </c>
      <c r="F169" s="2" t="s">
        <v>221</v>
      </c>
    </row>
    <row r="170" spans="1:6" x14ac:dyDescent="0.25">
      <c r="A170">
        <v>166</v>
      </c>
      <c r="B170" s="2" t="s">
        <v>220</v>
      </c>
      <c r="C170" s="108">
        <v>6650</v>
      </c>
      <c r="D170" s="109">
        <v>6448</v>
      </c>
      <c r="E170" s="2" t="s">
        <v>1809</v>
      </c>
      <c r="F170" s="2" t="s">
        <v>221</v>
      </c>
    </row>
    <row r="171" spans="1:6" x14ac:dyDescent="0.25">
      <c r="A171">
        <v>167</v>
      </c>
      <c r="B171" s="2" t="s">
        <v>220</v>
      </c>
      <c r="C171" s="108">
        <v>5300</v>
      </c>
      <c r="D171" s="109">
        <v>5240</v>
      </c>
      <c r="E171" s="2" t="s">
        <v>1809</v>
      </c>
      <c r="F171" s="2" t="s">
        <v>221</v>
      </c>
    </row>
    <row r="172" spans="1:6" x14ac:dyDescent="0.25">
      <c r="A172">
        <v>168</v>
      </c>
      <c r="B172" s="2" t="s">
        <v>220</v>
      </c>
      <c r="C172" s="108">
        <v>4252</v>
      </c>
      <c r="D172" s="109">
        <v>4252</v>
      </c>
      <c r="E172" s="2" t="s">
        <v>1809</v>
      </c>
      <c r="F172" s="2" t="s">
        <v>221</v>
      </c>
    </row>
    <row r="173" spans="1:6" x14ac:dyDescent="0.25">
      <c r="A173">
        <v>169</v>
      </c>
      <c r="B173" s="2" t="s">
        <v>220</v>
      </c>
      <c r="C173" s="108">
        <v>5170</v>
      </c>
      <c r="D173" s="109">
        <v>5170</v>
      </c>
      <c r="E173" s="2" t="s">
        <v>1809</v>
      </c>
      <c r="F173" s="2" t="s">
        <v>221</v>
      </c>
    </row>
    <row r="174" spans="1:6" x14ac:dyDescent="0.25">
      <c r="A174">
        <v>170</v>
      </c>
      <c r="B174" s="2" t="s">
        <v>220</v>
      </c>
      <c r="C174" s="108">
        <v>4696</v>
      </c>
      <c r="D174" s="109">
        <v>4696</v>
      </c>
      <c r="E174" s="2" t="s">
        <v>1809</v>
      </c>
      <c r="F174" s="2" t="s">
        <v>221</v>
      </c>
    </row>
    <row r="175" spans="1:6" x14ac:dyDescent="0.25">
      <c r="A175">
        <v>171</v>
      </c>
      <c r="B175" s="2" t="s">
        <v>220</v>
      </c>
      <c r="C175" s="108">
        <v>4252</v>
      </c>
      <c r="D175" s="109">
        <v>4252</v>
      </c>
      <c r="E175" s="2" t="s">
        <v>1809</v>
      </c>
      <c r="F175" s="2" t="s">
        <v>221</v>
      </c>
    </row>
    <row r="176" spans="1:6" x14ac:dyDescent="0.25">
      <c r="A176">
        <v>172</v>
      </c>
      <c r="B176" s="2" t="s">
        <v>220</v>
      </c>
      <c r="C176" s="108">
        <v>13564</v>
      </c>
      <c r="D176" s="109">
        <v>12088</v>
      </c>
      <c r="E176" s="2" t="s">
        <v>1809</v>
      </c>
      <c r="F176" s="2" t="s">
        <v>221</v>
      </c>
    </row>
    <row r="177" spans="1:6" x14ac:dyDescent="0.25">
      <c r="A177">
        <v>173</v>
      </c>
      <c r="B177" s="2" t="s">
        <v>220</v>
      </c>
      <c r="C177" s="108">
        <v>10016</v>
      </c>
      <c r="D177" s="109">
        <v>9170</v>
      </c>
      <c r="E177" s="2" t="s">
        <v>1809</v>
      </c>
      <c r="F177" s="2" t="s">
        <v>221</v>
      </c>
    </row>
    <row r="178" spans="1:6" x14ac:dyDescent="0.25">
      <c r="A178">
        <v>174</v>
      </c>
      <c r="B178" s="2" t="s">
        <v>220</v>
      </c>
      <c r="C178" s="108">
        <v>6688</v>
      </c>
      <c r="D178" s="109">
        <v>6480</v>
      </c>
      <c r="E178" s="2" t="s">
        <v>1809</v>
      </c>
      <c r="F178" s="2" t="s">
        <v>221</v>
      </c>
    </row>
    <row r="179" spans="1:6" x14ac:dyDescent="0.25">
      <c r="A179">
        <v>175</v>
      </c>
      <c r="B179" s="2" t="s">
        <v>220</v>
      </c>
      <c r="C179" s="108">
        <v>4252</v>
      </c>
      <c r="D179" s="109">
        <v>4252</v>
      </c>
      <c r="E179" s="2" t="s">
        <v>1809</v>
      </c>
      <c r="F179" s="2" t="s">
        <v>221</v>
      </c>
    </row>
    <row r="180" spans="1:6" x14ac:dyDescent="0.25">
      <c r="A180">
        <v>176</v>
      </c>
      <c r="B180" s="2" t="s">
        <v>220</v>
      </c>
      <c r="C180" s="108">
        <v>4252</v>
      </c>
      <c r="D180" s="109">
        <v>4252</v>
      </c>
      <c r="E180" s="2" t="s">
        <v>1809</v>
      </c>
      <c r="F180" s="2" t="s">
        <v>221</v>
      </c>
    </row>
    <row r="181" spans="1:6" x14ac:dyDescent="0.25">
      <c r="A181">
        <v>177</v>
      </c>
      <c r="B181" s="2" t="s">
        <v>220</v>
      </c>
      <c r="C181" s="108">
        <v>4252</v>
      </c>
      <c r="D181" s="109">
        <v>4252</v>
      </c>
      <c r="E181" s="2" t="s">
        <v>1809</v>
      </c>
      <c r="F181" s="2" t="s">
        <v>221</v>
      </c>
    </row>
    <row r="182" spans="1:6" x14ac:dyDescent="0.25">
      <c r="A182">
        <v>178</v>
      </c>
      <c r="B182" s="2" t="s">
        <v>220</v>
      </c>
      <c r="C182" s="108">
        <v>3194</v>
      </c>
      <c r="D182" s="109">
        <v>3194</v>
      </c>
      <c r="E182" s="2" t="s">
        <v>1809</v>
      </c>
      <c r="F182" s="2" t="s">
        <v>221</v>
      </c>
    </row>
    <row r="183" spans="1:6" x14ac:dyDescent="0.25">
      <c r="A183">
        <v>179</v>
      </c>
      <c r="B183" s="2" t="s">
        <v>220</v>
      </c>
      <c r="C183" s="108">
        <v>5964</v>
      </c>
      <c r="D183" s="109">
        <v>5876</v>
      </c>
      <c r="E183" s="2" t="s">
        <v>1809</v>
      </c>
      <c r="F183" s="2" t="s">
        <v>221</v>
      </c>
    </row>
    <row r="184" spans="1:6" x14ac:dyDescent="0.25">
      <c r="A184">
        <v>180</v>
      </c>
      <c r="B184" s="2" t="s">
        <v>220</v>
      </c>
      <c r="C184" s="108">
        <v>5052</v>
      </c>
      <c r="D184" s="109">
        <v>5052</v>
      </c>
      <c r="E184" s="2" t="s">
        <v>1809</v>
      </c>
      <c r="F184" s="2" t="str">
        <f>+F183</f>
        <v>Mensual</v>
      </c>
    </row>
    <row r="185" spans="1:6" x14ac:dyDescent="0.25">
      <c r="A185">
        <v>181</v>
      </c>
      <c r="B185" s="2" t="s">
        <v>220</v>
      </c>
      <c r="C185" s="108">
        <v>4664</v>
      </c>
      <c r="D185" s="109">
        <v>4664</v>
      </c>
      <c r="E185" s="2" t="s">
        <v>1809</v>
      </c>
      <c r="F185" s="2" t="s">
        <v>221</v>
      </c>
    </row>
    <row r="186" spans="1:6" x14ac:dyDescent="0.25">
      <c r="A186">
        <v>182</v>
      </c>
      <c r="B186" s="2" t="s">
        <v>220</v>
      </c>
      <c r="C186" s="108">
        <v>4652</v>
      </c>
      <c r="D186" s="109">
        <v>4652</v>
      </c>
      <c r="E186" s="2" t="s">
        <v>1809</v>
      </c>
      <c r="F186" s="2" t="s">
        <v>221</v>
      </c>
    </row>
    <row r="187" spans="1:6" x14ac:dyDescent="0.25">
      <c r="A187">
        <v>183</v>
      </c>
      <c r="B187" s="2" t="s">
        <v>220</v>
      </c>
      <c r="C187" s="108">
        <v>4252</v>
      </c>
      <c r="D187" s="109">
        <v>4252</v>
      </c>
      <c r="E187" s="2" t="s">
        <v>1809</v>
      </c>
      <c r="F187" s="2" t="s">
        <v>221</v>
      </c>
    </row>
    <row r="188" spans="1:6" x14ac:dyDescent="0.25">
      <c r="A188">
        <v>184</v>
      </c>
      <c r="B188" s="2" t="s">
        <v>220</v>
      </c>
      <c r="C188" s="108">
        <v>4252</v>
      </c>
      <c r="D188" s="109">
        <v>4252</v>
      </c>
      <c r="E188" s="2" t="s">
        <v>1809</v>
      </c>
      <c r="F188" s="2" t="s">
        <v>221</v>
      </c>
    </row>
    <row r="189" spans="1:6" x14ac:dyDescent="0.25">
      <c r="A189">
        <v>185</v>
      </c>
      <c r="B189" s="2" t="s">
        <v>220</v>
      </c>
      <c r="C189" s="108">
        <v>4252</v>
      </c>
      <c r="D189" s="109">
        <v>4252</v>
      </c>
      <c r="E189" s="2" t="s">
        <v>1809</v>
      </c>
      <c r="F189" s="2" t="s">
        <v>221</v>
      </c>
    </row>
    <row r="190" spans="1:6" x14ac:dyDescent="0.25">
      <c r="A190">
        <v>186</v>
      </c>
      <c r="B190" s="2" t="s">
        <v>220</v>
      </c>
      <c r="C190" s="108">
        <v>5098</v>
      </c>
      <c r="D190" s="109">
        <v>5098</v>
      </c>
      <c r="E190" s="2" t="s">
        <v>1809</v>
      </c>
      <c r="F190" s="2" t="s">
        <v>221</v>
      </c>
    </row>
    <row r="191" spans="1:6" x14ac:dyDescent="0.25">
      <c r="A191">
        <v>187</v>
      </c>
      <c r="B191" s="2" t="s">
        <v>220</v>
      </c>
      <c r="C191" s="108">
        <v>5172</v>
      </c>
      <c r="D191" s="109">
        <v>5172</v>
      </c>
      <c r="E191" s="2" t="s">
        <v>1809</v>
      </c>
      <c r="F191" s="2" t="s">
        <v>221</v>
      </c>
    </row>
    <row r="192" spans="1:6" x14ac:dyDescent="0.25">
      <c r="A192">
        <v>188</v>
      </c>
      <c r="B192" s="2" t="s">
        <v>220</v>
      </c>
      <c r="C192" s="108">
        <v>4252</v>
      </c>
      <c r="D192" s="109">
        <v>4252</v>
      </c>
      <c r="E192" s="2" t="s">
        <v>1809</v>
      </c>
      <c r="F192" s="2" t="s">
        <v>221</v>
      </c>
    </row>
    <row r="193" spans="1:6" x14ac:dyDescent="0.25">
      <c r="A193">
        <v>189</v>
      </c>
      <c r="B193" s="2" t="s">
        <v>220</v>
      </c>
      <c r="C193" s="108">
        <v>4252</v>
      </c>
      <c r="D193" s="109">
        <v>4252</v>
      </c>
      <c r="E193" s="2" t="s">
        <v>1809</v>
      </c>
      <c r="F193" s="2" t="s">
        <v>221</v>
      </c>
    </row>
    <row r="194" spans="1:6" x14ac:dyDescent="0.25">
      <c r="A194">
        <v>190</v>
      </c>
      <c r="B194" s="2" t="s">
        <v>220</v>
      </c>
      <c r="C194" s="108">
        <v>4252</v>
      </c>
      <c r="D194" s="109">
        <v>4252</v>
      </c>
      <c r="E194" s="2" t="s">
        <v>1809</v>
      </c>
      <c r="F194" s="2" t="s">
        <v>221</v>
      </c>
    </row>
    <row r="195" spans="1:6" x14ac:dyDescent="0.25">
      <c r="A195">
        <v>191</v>
      </c>
      <c r="B195" s="2" t="s">
        <v>220</v>
      </c>
      <c r="C195" s="108">
        <v>6258</v>
      </c>
      <c r="D195" s="109">
        <v>6098</v>
      </c>
      <c r="E195" s="2" t="s">
        <v>1809</v>
      </c>
      <c r="F195" s="2" t="s">
        <v>221</v>
      </c>
    </row>
    <row r="196" spans="1:6" x14ac:dyDescent="0.25">
      <c r="A196">
        <v>192</v>
      </c>
      <c r="B196" s="2" t="s">
        <v>220</v>
      </c>
      <c r="C196" s="108">
        <v>11500</v>
      </c>
      <c r="D196" s="109">
        <v>10408</v>
      </c>
      <c r="E196" s="2" t="s">
        <v>1809</v>
      </c>
      <c r="F196" s="2" t="s">
        <v>221</v>
      </c>
    </row>
    <row r="197" spans="1:6" x14ac:dyDescent="0.25">
      <c r="A197">
        <v>193</v>
      </c>
      <c r="B197" s="2" t="s">
        <v>220</v>
      </c>
      <c r="C197" s="108">
        <v>11500</v>
      </c>
      <c r="D197" s="109">
        <v>10408</v>
      </c>
      <c r="E197" s="2" t="s">
        <v>1809</v>
      </c>
      <c r="F197" s="2" t="s">
        <v>221</v>
      </c>
    </row>
    <row r="198" spans="1:6" x14ac:dyDescent="0.25">
      <c r="A198">
        <v>194</v>
      </c>
      <c r="B198" s="2" t="s">
        <v>220</v>
      </c>
      <c r="C198" s="108">
        <v>5500</v>
      </c>
      <c r="D198" s="109">
        <v>5462</v>
      </c>
      <c r="E198" s="2" t="s">
        <v>1809</v>
      </c>
      <c r="F198" s="2" t="s">
        <v>221</v>
      </c>
    </row>
    <row r="199" spans="1:6" x14ac:dyDescent="0.25">
      <c r="A199">
        <v>195</v>
      </c>
      <c r="B199" s="2" t="s">
        <v>220</v>
      </c>
      <c r="C199" s="108">
        <v>5502</v>
      </c>
      <c r="D199" s="109">
        <v>5464</v>
      </c>
      <c r="E199" s="2" t="s">
        <v>1809</v>
      </c>
      <c r="F199" s="2" t="s">
        <v>221</v>
      </c>
    </row>
    <row r="200" spans="1:6" x14ac:dyDescent="0.25">
      <c r="A200">
        <v>196</v>
      </c>
      <c r="B200" s="2" t="s">
        <v>220</v>
      </c>
      <c r="C200" s="108">
        <v>5500</v>
      </c>
      <c r="D200" s="109">
        <v>5462</v>
      </c>
      <c r="E200" s="2" t="s">
        <v>1809</v>
      </c>
      <c r="F200" s="2" t="s">
        <v>221</v>
      </c>
    </row>
    <row r="201" spans="1:6" x14ac:dyDescent="0.25">
      <c r="A201">
        <v>197</v>
      </c>
      <c r="B201" s="2" t="s">
        <v>220</v>
      </c>
      <c r="C201" s="108">
        <v>5172</v>
      </c>
      <c r="D201" s="109">
        <v>5172</v>
      </c>
      <c r="E201" s="2" t="s">
        <v>1809</v>
      </c>
      <c r="F201" s="2" t="s">
        <v>221</v>
      </c>
    </row>
    <row r="202" spans="1:6" x14ac:dyDescent="0.25">
      <c r="A202">
        <v>198</v>
      </c>
      <c r="B202" s="2" t="s">
        <v>220</v>
      </c>
      <c r="C202" s="108">
        <v>6612</v>
      </c>
      <c r="D202" s="109">
        <v>6414</v>
      </c>
      <c r="E202" s="2" t="s">
        <v>1809</v>
      </c>
      <c r="F202" s="2" t="s">
        <v>221</v>
      </c>
    </row>
    <row r="203" spans="1:6" x14ac:dyDescent="0.25">
      <c r="A203">
        <v>199</v>
      </c>
      <c r="B203" s="2" t="s">
        <v>220</v>
      </c>
      <c r="C203" s="108">
        <v>4252</v>
      </c>
      <c r="D203" s="109">
        <v>4252</v>
      </c>
      <c r="E203" s="2" t="s">
        <v>1809</v>
      </c>
      <c r="F203" s="2" t="s">
        <v>221</v>
      </c>
    </row>
    <row r="204" spans="1:6" x14ac:dyDescent="0.25">
      <c r="A204">
        <v>200</v>
      </c>
      <c r="B204" s="2" t="s">
        <v>220</v>
      </c>
      <c r="C204" s="108">
        <v>11902</v>
      </c>
      <c r="D204" s="109">
        <v>10738</v>
      </c>
      <c r="E204" s="2" t="s">
        <v>1809</v>
      </c>
      <c r="F204" s="2" t="s">
        <v>221</v>
      </c>
    </row>
    <row r="205" spans="1:6" x14ac:dyDescent="0.25">
      <c r="A205">
        <v>201</v>
      </c>
      <c r="B205" s="2" t="s">
        <v>220</v>
      </c>
      <c r="C205" s="108">
        <v>5052</v>
      </c>
      <c r="D205" s="109">
        <v>5052</v>
      </c>
      <c r="E205" s="2" t="s">
        <v>1809</v>
      </c>
      <c r="F205" s="2" t="s">
        <v>221</v>
      </c>
    </row>
    <row r="206" spans="1:6" x14ac:dyDescent="0.25">
      <c r="A206">
        <v>202</v>
      </c>
      <c r="B206" s="2" t="s">
        <v>220</v>
      </c>
      <c r="C206" s="108">
        <v>3180</v>
      </c>
      <c r="D206" s="109">
        <v>3180</v>
      </c>
      <c r="E206" s="2" t="s">
        <v>1809</v>
      </c>
      <c r="F206" s="2" t="s">
        <v>221</v>
      </c>
    </row>
    <row r="207" spans="1:6" x14ac:dyDescent="0.25">
      <c r="A207">
        <v>203</v>
      </c>
      <c r="B207" s="2" t="s">
        <v>220</v>
      </c>
      <c r="C207" s="108">
        <v>5052</v>
      </c>
      <c r="D207" s="109">
        <v>5052</v>
      </c>
      <c r="E207" s="2" t="s">
        <v>1809</v>
      </c>
      <c r="F207" s="2" t="s">
        <v>221</v>
      </c>
    </row>
    <row r="208" spans="1:6" x14ac:dyDescent="0.25">
      <c r="A208">
        <v>204</v>
      </c>
      <c r="B208" s="2" t="s">
        <v>220</v>
      </c>
      <c r="C208" s="108">
        <v>5054</v>
      </c>
      <c r="D208" s="109">
        <v>5054</v>
      </c>
      <c r="E208" s="2" t="s">
        <v>1809</v>
      </c>
      <c r="F208" s="2" t="s">
        <v>221</v>
      </c>
    </row>
    <row r="209" spans="1:6" x14ac:dyDescent="0.25">
      <c r="A209">
        <v>205</v>
      </c>
      <c r="B209" s="2" t="s">
        <v>220</v>
      </c>
      <c r="C209" s="108">
        <v>5104</v>
      </c>
      <c r="D209" s="109">
        <v>5104</v>
      </c>
      <c r="E209" s="2" t="s">
        <v>1809</v>
      </c>
      <c r="F209" s="2" t="s">
        <v>221</v>
      </c>
    </row>
    <row r="210" spans="1:6" x14ac:dyDescent="0.25">
      <c r="A210">
        <v>206</v>
      </c>
      <c r="B210" s="2" t="s">
        <v>220</v>
      </c>
      <c r="C210" s="108">
        <v>6000</v>
      </c>
      <c r="D210" s="109">
        <v>5908</v>
      </c>
      <c r="E210" s="2" t="s">
        <v>1809</v>
      </c>
      <c r="F210" s="2" t="s">
        <v>221</v>
      </c>
    </row>
    <row r="211" spans="1:6" x14ac:dyDescent="0.25">
      <c r="A211">
        <v>207</v>
      </c>
      <c r="B211" s="2" t="s">
        <v>220</v>
      </c>
      <c r="C211" s="108">
        <v>3194</v>
      </c>
      <c r="D211" s="109">
        <v>3194</v>
      </c>
      <c r="E211" s="2" t="s">
        <v>1809</v>
      </c>
      <c r="F211" s="2" t="s">
        <v>221</v>
      </c>
    </row>
    <row r="212" spans="1:6" x14ac:dyDescent="0.25">
      <c r="A212">
        <v>208</v>
      </c>
      <c r="B212" s="2" t="s">
        <v>220</v>
      </c>
      <c r="C212" s="108">
        <v>5646</v>
      </c>
      <c r="D212" s="109">
        <v>5592</v>
      </c>
      <c r="E212" s="2" t="s">
        <v>1809</v>
      </c>
      <c r="F212" s="2" t="s">
        <v>221</v>
      </c>
    </row>
    <row r="213" spans="1:6" x14ac:dyDescent="0.25">
      <c r="A213">
        <v>209</v>
      </c>
      <c r="B213" s="2" t="s">
        <v>220</v>
      </c>
      <c r="C213" s="108">
        <v>4214</v>
      </c>
      <c r="D213" s="109">
        <v>4214</v>
      </c>
      <c r="E213" s="2" t="s">
        <v>1809</v>
      </c>
      <c r="F213" s="2" t="s">
        <v>221</v>
      </c>
    </row>
    <row r="214" spans="1:6" x14ac:dyDescent="0.25">
      <c r="A214">
        <v>210</v>
      </c>
      <c r="B214" s="2" t="s">
        <v>220</v>
      </c>
      <c r="C214" s="108">
        <v>4260</v>
      </c>
      <c r="D214" s="109">
        <v>4260</v>
      </c>
      <c r="E214" s="2" t="s">
        <v>1809</v>
      </c>
      <c r="F214" s="2" t="s">
        <v>221</v>
      </c>
    </row>
    <row r="215" spans="1:6" x14ac:dyDescent="0.25">
      <c r="A215">
        <v>211</v>
      </c>
      <c r="B215" s="2" t="s">
        <v>220</v>
      </c>
      <c r="C215" s="108">
        <v>5088</v>
      </c>
      <c r="D215" s="109">
        <v>5088</v>
      </c>
      <c r="E215" s="2" t="s">
        <v>1809</v>
      </c>
      <c r="F215" s="2" t="s">
        <v>221</v>
      </c>
    </row>
    <row r="216" spans="1:6" x14ac:dyDescent="0.25">
      <c r="A216">
        <v>212</v>
      </c>
      <c r="B216" s="2" t="s">
        <v>220</v>
      </c>
      <c r="C216" s="108">
        <v>2988</v>
      </c>
      <c r="D216" s="109">
        <v>2988</v>
      </c>
      <c r="E216" s="2" t="s">
        <v>1809</v>
      </c>
      <c r="F216" s="2" t="s">
        <v>221</v>
      </c>
    </row>
    <row r="217" spans="1:6" x14ac:dyDescent="0.25">
      <c r="A217">
        <v>213</v>
      </c>
      <c r="B217" s="2" t="s">
        <v>220</v>
      </c>
      <c r="C217" s="108">
        <v>5052</v>
      </c>
      <c r="D217" s="109">
        <v>5052</v>
      </c>
      <c r="E217" s="2" t="s">
        <v>1809</v>
      </c>
      <c r="F217" s="2" t="s">
        <v>221</v>
      </c>
    </row>
    <row r="218" spans="1:6" x14ac:dyDescent="0.25">
      <c r="A218">
        <v>214</v>
      </c>
      <c r="B218" s="2" t="s">
        <v>220</v>
      </c>
      <c r="C218" s="108">
        <v>4252</v>
      </c>
      <c r="D218" s="109">
        <v>4252</v>
      </c>
      <c r="E218" s="2" t="s">
        <v>1809</v>
      </c>
      <c r="F218" s="2" t="s">
        <v>221</v>
      </c>
    </row>
    <row r="219" spans="1:6" x14ac:dyDescent="0.25">
      <c r="A219">
        <v>215</v>
      </c>
      <c r="B219" s="2" t="s">
        <v>220</v>
      </c>
      <c r="C219" s="108">
        <v>5338</v>
      </c>
      <c r="D219" s="109">
        <v>5316</v>
      </c>
      <c r="E219" s="2" t="s">
        <v>1809</v>
      </c>
      <c r="F219" s="2" t="s">
        <v>221</v>
      </c>
    </row>
    <row r="220" spans="1:6" x14ac:dyDescent="0.25">
      <c r="A220">
        <v>216</v>
      </c>
      <c r="B220" s="2" t="s">
        <v>220</v>
      </c>
      <c r="C220" s="108">
        <v>5356</v>
      </c>
      <c r="D220" s="109">
        <v>5332</v>
      </c>
      <c r="E220" s="2" t="s">
        <v>1809</v>
      </c>
      <c r="F220" s="2" t="s">
        <v>221</v>
      </c>
    </row>
    <row r="221" spans="1:6" x14ac:dyDescent="0.25">
      <c r="A221">
        <v>217</v>
      </c>
      <c r="B221" s="2" t="s">
        <v>220</v>
      </c>
      <c r="C221" s="108">
        <v>5052</v>
      </c>
      <c r="D221" s="109">
        <v>5052</v>
      </c>
      <c r="E221" s="2" t="s">
        <v>1809</v>
      </c>
      <c r="F221" s="2" t="s">
        <v>221</v>
      </c>
    </row>
    <row r="222" spans="1:6" x14ac:dyDescent="0.25">
      <c r="A222">
        <v>218</v>
      </c>
      <c r="B222" s="2" t="s">
        <v>220</v>
      </c>
      <c r="C222" s="108">
        <v>10666</v>
      </c>
      <c r="D222" s="109">
        <v>9716</v>
      </c>
      <c r="E222" s="2" t="s">
        <v>1809</v>
      </c>
      <c r="F222" s="2" t="s">
        <v>221</v>
      </c>
    </row>
    <row r="223" spans="1:6" x14ac:dyDescent="0.25">
      <c r="A223">
        <v>219</v>
      </c>
      <c r="B223" s="2" t="s">
        <v>220</v>
      </c>
      <c r="C223" s="108">
        <v>4252</v>
      </c>
      <c r="D223" s="109">
        <v>4252</v>
      </c>
      <c r="E223" s="2" t="s">
        <v>1809</v>
      </c>
      <c r="F223" s="2" t="s">
        <v>221</v>
      </c>
    </row>
    <row r="224" spans="1:6" x14ac:dyDescent="0.25">
      <c r="A224">
        <v>220</v>
      </c>
      <c r="B224" s="2" t="s">
        <v>220</v>
      </c>
      <c r="C224" s="108">
        <v>6216</v>
      </c>
      <c r="D224" s="109">
        <v>6060</v>
      </c>
      <c r="E224" s="2" t="s">
        <v>1809</v>
      </c>
      <c r="F224" s="2" t="s">
        <v>221</v>
      </c>
    </row>
    <row r="225" spans="1:6" x14ac:dyDescent="0.25">
      <c r="A225">
        <v>221</v>
      </c>
      <c r="B225" s="2" t="s">
        <v>220</v>
      </c>
      <c r="C225" s="108">
        <v>5152</v>
      </c>
      <c r="D225" s="109">
        <v>5152</v>
      </c>
      <c r="E225" s="2" t="s">
        <v>1809</v>
      </c>
      <c r="F225" s="2" t="s">
        <v>221</v>
      </c>
    </row>
    <row r="226" spans="1:6" x14ac:dyDescent="0.25">
      <c r="A226">
        <v>222</v>
      </c>
      <c r="B226" s="2" t="s">
        <v>220</v>
      </c>
      <c r="C226" s="108">
        <v>6034</v>
      </c>
      <c r="D226" s="109">
        <v>5938</v>
      </c>
      <c r="E226" s="2" t="s">
        <v>1809</v>
      </c>
      <c r="F226" s="2" t="s">
        <v>221</v>
      </c>
    </row>
    <row r="227" spans="1:6" x14ac:dyDescent="0.25">
      <c r="A227">
        <v>223</v>
      </c>
      <c r="B227" s="2" t="s">
        <v>220</v>
      </c>
      <c r="C227" s="108">
        <v>4286</v>
      </c>
      <c r="D227" s="109">
        <v>4286</v>
      </c>
      <c r="E227" s="2" t="s">
        <v>1809</v>
      </c>
      <c r="F227" s="2" t="s">
        <v>221</v>
      </c>
    </row>
    <row r="228" spans="1:6" x14ac:dyDescent="0.25">
      <c r="A228">
        <v>224</v>
      </c>
      <c r="B228" s="2" t="s">
        <v>220</v>
      </c>
      <c r="C228" s="108">
        <v>5052</v>
      </c>
      <c r="D228" s="109">
        <v>5052</v>
      </c>
      <c r="E228" s="2" t="s">
        <v>1809</v>
      </c>
      <c r="F228" s="2" t="s">
        <v>221</v>
      </c>
    </row>
    <row r="229" spans="1:6" x14ac:dyDescent="0.25">
      <c r="A229">
        <v>225</v>
      </c>
      <c r="B229" s="2" t="s">
        <v>220</v>
      </c>
      <c r="C229" s="108">
        <v>5052</v>
      </c>
      <c r="D229" s="109">
        <v>5052</v>
      </c>
      <c r="E229" s="2" t="s">
        <v>1809</v>
      </c>
      <c r="F229" s="2" t="s">
        <v>221</v>
      </c>
    </row>
    <row r="230" spans="1:6" x14ac:dyDescent="0.25">
      <c r="A230">
        <v>226</v>
      </c>
      <c r="B230" s="2" t="s">
        <v>220</v>
      </c>
      <c r="C230" s="108">
        <v>13410</v>
      </c>
      <c r="D230" s="109">
        <v>11968</v>
      </c>
      <c r="E230" s="2" t="s">
        <v>1809</v>
      </c>
      <c r="F230" s="2" t="s">
        <v>221</v>
      </c>
    </row>
    <row r="231" spans="1:6" x14ac:dyDescent="0.25">
      <c r="A231">
        <v>227</v>
      </c>
      <c r="B231" s="2" t="s">
        <v>220</v>
      </c>
      <c r="C231" s="108">
        <v>5186</v>
      </c>
      <c r="D231" s="109">
        <v>5186</v>
      </c>
      <c r="E231" s="2" t="s">
        <v>1809</v>
      </c>
      <c r="F231" s="2" t="s">
        <v>221</v>
      </c>
    </row>
    <row r="232" spans="1:6" x14ac:dyDescent="0.25">
      <c r="A232">
        <v>228</v>
      </c>
      <c r="B232" s="2" t="s">
        <v>220</v>
      </c>
      <c r="C232" s="108">
        <v>5186</v>
      </c>
      <c r="D232" s="109">
        <v>5186</v>
      </c>
      <c r="E232" s="2" t="s">
        <v>1809</v>
      </c>
      <c r="F232" s="2" t="s">
        <v>221</v>
      </c>
    </row>
    <row r="233" spans="1:6" x14ac:dyDescent="0.25">
      <c r="A233">
        <v>229</v>
      </c>
      <c r="B233" s="2" t="s">
        <v>220</v>
      </c>
      <c r="C233" s="108">
        <v>5986</v>
      </c>
      <c r="D233" s="109">
        <v>5896</v>
      </c>
      <c r="E233" s="2" t="s">
        <v>1809</v>
      </c>
      <c r="F233" s="2" t="s">
        <v>221</v>
      </c>
    </row>
    <row r="234" spans="1:6" x14ac:dyDescent="0.25">
      <c r="A234">
        <v>230</v>
      </c>
      <c r="B234" s="2" t="s">
        <v>220</v>
      </c>
      <c r="C234" s="108">
        <v>7024</v>
      </c>
      <c r="D234" s="109">
        <v>6744</v>
      </c>
      <c r="E234" s="2" t="s">
        <v>1809</v>
      </c>
      <c r="F234" s="2" t="s">
        <v>221</v>
      </c>
    </row>
    <row r="235" spans="1:6" x14ac:dyDescent="0.25">
      <c r="A235">
        <v>231</v>
      </c>
      <c r="B235" s="2" t="s">
        <v>220</v>
      </c>
      <c r="C235" s="108">
        <v>20336</v>
      </c>
      <c r="D235" s="109">
        <v>17414</v>
      </c>
      <c r="E235" s="2" t="s">
        <v>1809</v>
      </c>
      <c r="F235" s="2" t="s">
        <v>221</v>
      </c>
    </row>
    <row r="236" spans="1:6" x14ac:dyDescent="0.25">
      <c r="A236">
        <v>232</v>
      </c>
      <c r="B236" s="2" t="s">
        <v>220</v>
      </c>
      <c r="C236" s="108">
        <v>12424</v>
      </c>
      <c r="D236" s="109">
        <v>11166</v>
      </c>
      <c r="E236" s="2" t="s">
        <v>1809</v>
      </c>
      <c r="F236" s="2" t="s">
        <v>221</v>
      </c>
    </row>
    <row r="237" spans="1:6" x14ac:dyDescent="0.25">
      <c r="A237">
        <v>233</v>
      </c>
      <c r="B237" s="2" t="s">
        <v>220</v>
      </c>
      <c r="C237" s="108">
        <v>13910</v>
      </c>
      <c r="D237" s="109">
        <v>12362</v>
      </c>
      <c r="E237" s="2" t="s">
        <v>1809</v>
      </c>
      <c r="F237" s="2" t="s">
        <v>221</v>
      </c>
    </row>
    <row r="238" spans="1:6" x14ac:dyDescent="0.25">
      <c r="A238">
        <v>234</v>
      </c>
      <c r="B238" s="2" t="s">
        <v>220</v>
      </c>
      <c r="C238" s="108">
        <v>13410</v>
      </c>
      <c r="D238" s="109">
        <v>11968</v>
      </c>
      <c r="E238" s="2" t="s">
        <v>1809</v>
      </c>
      <c r="F238" s="2" t="s">
        <v>221</v>
      </c>
    </row>
    <row r="239" spans="1:6" x14ac:dyDescent="0.25">
      <c r="A239">
        <v>235</v>
      </c>
      <c r="B239" s="2" t="s">
        <v>220</v>
      </c>
      <c r="C239" s="108">
        <v>12424</v>
      </c>
      <c r="D239" s="109">
        <v>11166</v>
      </c>
      <c r="E239" s="2" t="s">
        <v>1809</v>
      </c>
      <c r="F239" s="2" t="s">
        <v>221</v>
      </c>
    </row>
    <row r="240" spans="1:6" x14ac:dyDescent="0.25">
      <c r="A240">
        <v>236</v>
      </c>
      <c r="B240" s="2" t="s">
        <v>220</v>
      </c>
      <c r="C240" s="108">
        <v>12424</v>
      </c>
      <c r="D240" s="109">
        <v>11166</v>
      </c>
      <c r="E240" s="2" t="s">
        <v>1809</v>
      </c>
      <c r="F240" s="2" t="s">
        <v>221</v>
      </c>
    </row>
    <row r="241" spans="1:6" x14ac:dyDescent="0.25">
      <c r="A241">
        <v>237</v>
      </c>
      <c r="B241" s="2" t="s">
        <v>220</v>
      </c>
      <c r="C241" s="108">
        <v>12424</v>
      </c>
      <c r="D241" s="109">
        <v>11166</v>
      </c>
      <c r="E241" s="2" t="s">
        <v>1809</v>
      </c>
      <c r="F241" s="2" t="s">
        <v>221</v>
      </c>
    </row>
    <row r="242" spans="1:6" x14ac:dyDescent="0.25">
      <c r="A242">
        <v>238</v>
      </c>
      <c r="B242" s="2" t="s">
        <v>220</v>
      </c>
      <c r="C242" s="108">
        <v>13000</v>
      </c>
      <c r="D242" s="109">
        <v>10364</v>
      </c>
      <c r="E242" s="2" t="s">
        <v>1809</v>
      </c>
      <c r="F242" s="2" t="s">
        <v>221</v>
      </c>
    </row>
    <row r="243" spans="1:6" x14ac:dyDescent="0.25">
      <c r="A243">
        <v>239</v>
      </c>
      <c r="B243" s="2" t="s">
        <v>220</v>
      </c>
      <c r="C243" s="108">
        <v>5172</v>
      </c>
      <c r="D243" s="109">
        <v>5172</v>
      </c>
      <c r="E243" s="2" t="s">
        <v>1809</v>
      </c>
      <c r="F243" s="2" t="s">
        <v>221</v>
      </c>
    </row>
    <row r="244" spans="1:6" x14ac:dyDescent="0.25">
      <c r="A244">
        <v>240</v>
      </c>
      <c r="B244" s="2" t="s">
        <v>220</v>
      </c>
      <c r="C244" s="108">
        <v>5170</v>
      </c>
      <c r="D244" s="109">
        <v>5170</v>
      </c>
      <c r="E244" s="2" t="s">
        <v>1809</v>
      </c>
      <c r="F244" s="2" t="s">
        <v>221</v>
      </c>
    </row>
    <row r="245" spans="1:6" x14ac:dyDescent="0.25">
      <c r="A245">
        <v>241</v>
      </c>
      <c r="B245" s="2" t="s">
        <v>220</v>
      </c>
      <c r="C245" s="108">
        <v>4298</v>
      </c>
      <c r="D245" s="109">
        <v>4298</v>
      </c>
      <c r="E245" s="2" t="s">
        <v>1809</v>
      </c>
      <c r="F245" s="2" t="s">
        <v>221</v>
      </c>
    </row>
    <row r="246" spans="1:6" x14ac:dyDescent="0.25">
      <c r="A246">
        <v>242</v>
      </c>
      <c r="B246" s="2" t="s">
        <v>220</v>
      </c>
      <c r="C246" s="108">
        <v>13512</v>
      </c>
      <c r="D246" s="109">
        <v>12048</v>
      </c>
      <c r="E246" s="2" t="s">
        <v>1809</v>
      </c>
      <c r="F246" s="2" t="s">
        <v>221</v>
      </c>
    </row>
    <row r="247" spans="1:6" x14ac:dyDescent="0.25">
      <c r="A247">
        <v>243</v>
      </c>
      <c r="B247" s="2" t="s">
        <v>220</v>
      </c>
      <c r="C247" s="108">
        <v>6112</v>
      </c>
      <c r="D247" s="109">
        <v>6008</v>
      </c>
      <c r="E247" s="2" t="s">
        <v>1809</v>
      </c>
      <c r="F247" s="2" t="s">
        <v>221</v>
      </c>
    </row>
    <row r="248" spans="1:6" x14ac:dyDescent="0.25">
      <c r="A248">
        <v>244</v>
      </c>
      <c r="B248" s="2" t="s">
        <v>220</v>
      </c>
      <c r="C248" s="108">
        <v>13410</v>
      </c>
      <c r="D248" s="109">
        <v>11968</v>
      </c>
      <c r="E248" s="2" t="s">
        <v>1809</v>
      </c>
      <c r="F248" s="2" t="s">
        <v>221</v>
      </c>
    </row>
    <row r="249" spans="1:6" x14ac:dyDescent="0.25">
      <c r="A249">
        <v>245</v>
      </c>
      <c r="B249" s="2" t="s">
        <v>220</v>
      </c>
      <c r="C249" s="108">
        <v>9992</v>
      </c>
      <c r="D249" s="109">
        <v>9150</v>
      </c>
      <c r="E249" s="2" t="s">
        <v>1809</v>
      </c>
      <c r="F249" s="2" t="s">
        <v>221</v>
      </c>
    </row>
    <row r="250" spans="1:6" x14ac:dyDescent="0.25">
      <c r="A250">
        <v>246</v>
      </c>
      <c r="B250" s="2" t="s">
        <v>220</v>
      </c>
      <c r="C250" s="108">
        <v>5172</v>
      </c>
      <c r="D250" s="109">
        <v>5172</v>
      </c>
      <c r="E250" s="2" t="s">
        <v>1809</v>
      </c>
      <c r="F250" s="2" t="s">
        <v>221</v>
      </c>
    </row>
    <row r="251" spans="1:6" x14ac:dyDescent="0.25">
      <c r="A251">
        <v>247</v>
      </c>
      <c r="B251" s="2" t="s">
        <v>220</v>
      </c>
      <c r="C251" s="108">
        <v>6206</v>
      </c>
      <c r="D251" s="109">
        <v>6052</v>
      </c>
      <c r="E251" s="2" t="s">
        <v>1809</v>
      </c>
      <c r="F251" s="2" t="s">
        <v>221</v>
      </c>
    </row>
    <row r="252" spans="1:6" x14ac:dyDescent="0.25">
      <c r="A252">
        <v>248</v>
      </c>
      <c r="B252" s="2" t="s">
        <v>220</v>
      </c>
      <c r="C252" s="108">
        <v>11000</v>
      </c>
      <c r="D252" s="109">
        <v>9996</v>
      </c>
      <c r="E252" s="2" t="s">
        <v>1809</v>
      </c>
      <c r="F252" s="2" t="s">
        <v>221</v>
      </c>
    </row>
    <row r="253" spans="1:6" x14ac:dyDescent="0.25">
      <c r="A253">
        <v>249</v>
      </c>
      <c r="B253" s="2" t="s">
        <v>220</v>
      </c>
      <c r="C253" s="108">
        <v>13410</v>
      </c>
      <c r="D253" s="109">
        <v>11968</v>
      </c>
      <c r="E253" s="2" t="s">
        <v>1809</v>
      </c>
      <c r="F253" s="2" t="s">
        <v>221</v>
      </c>
    </row>
    <row r="254" spans="1:6" x14ac:dyDescent="0.25">
      <c r="A254">
        <v>250</v>
      </c>
      <c r="B254" s="2" t="s">
        <v>220</v>
      </c>
      <c r="C254" s="108">
        <v>6356</v>
      </c>
      <c r="D254" s="109">
        <v>5810</v>
      </c>
      <c r="E254" s="2" t="s">
        <v>1809</v>
      </c>
      <c r="F254" s="2" t="s">
        <v>221</v>
      </c>
    </row>
    <row r="255" spans="1:6" x14ac:dyDescent="0.25">
      <c r="A255">
        <v>251</v>
      </c>
      <c r="B255" s="2" t="s">
        <v>220</v>
      </c>
      <c r="C255" s="108">
        <v>8242</v>
      </c>
      <c r="D255" s="109">
        <v>7616</v>
      </c>
      <c r="E255" s="2" t="s">
        <v>1809</v>
      </c>
      <c r="F255" s="2" t="s">
        <v>221</v>
      </c>
    </row>
    <row r="256" spans="1:6" x14ac:dyDescent="0.25">
      <c r="A256">
        <v>252</v>
      </c>
      <c r="B256" s="2" t="s">
        <v>220</v>
      </c>
      <c r="C256" s="108">
        <v>5172</v>
      </c>
      <c r="D256" s="109">
        <v>5098</v>
      </c>
      <c r="E256" s="2" t="s">
        <v>1809</v>
      </c>
      <c r="F256" s="2" t="s">
        <v>221</v>
      </c>
    </row>
    <row r="257" spans="1:6" x14ac:dyDescent="0.25">
      <c r="A257">
        <v>253</v>
      </c>
      <c r="B257" s="2" t="s">
        <v>220</v>
      </c>
      <c r="C257" s="108">
        <v>6000</v>
      </c>
      <c r="D257" s="109">
        <v>5908</v>
      </c>
      <c r="E257" s="2" t="s">
        <v>1809</v>
      </c>
      <c r="F257" s="2" t="s">
        <v>221</v>
      </c>
    </row>
    <row r="258" spans="1:6" x14ac:dyDescent="0.25">
      <c r="A258">
        <v>254</v>
      </c>
      <c r="B258" s="2" t="s">
        <v>220</v>
      </c>
      <c r="C258" s="108">
        <v>6000</v>
      </c>
      <c r="D258" s="109">
        <v>5908</v>
      </c>
      <c r="E258" s="2" t="s">
        <v>1809</v>
      </c>
      <c r="F258" s="2" t="s">
        <v>221</v>
      </c>
    </row>
    <row r="259" spans="1:6" x14ac:dyDescent="0.25">
      <c r="A259">
        <v>255</v>
      </c>
      <c r="B259" s="2" t="s">
        <v>220</v>
      </c>
      <c r="C259" s="108">
        <v>8260</v>
      </c>
      <c r="D259" s="109">
        <v>7632</v>
      </c>
      <c r="E259" s="2" t="s">
        <v>1809</v>
      </c>
      <c r="F259" s="2" t="s">
        <v>221</v>
      </c>
    </row>
    <row r="260" spans="1:6" x14ac:dyDescent="0.25">
      <c r="A260">
        <v>256</v>
      </c>
      <c r="B260" s="2" t="s">
        <v>220</v>
      </c>
      <c r="C260" s="108">
        <v>13512</v>
      </c>
      <c r="D260" s="109">
        <v>12048</v>
      </c>
      <c r="E260" s="2" t="s">
        <v>1809</v>
      </c>
      <c r="F260" s="2" t="s">
        <v>221</v>
      </c>
    </row>
    <row r="261" spans="1:6" x14ac:dyDescent="0.25">
      <c r="A261">
        <v>257</v>
      </c>
      <c r="B261" s="2" t="s">
        <v>220</v>
      </c>
      <c r="C261" s="108">
        <v>5964</v>
      </c>
      <c r="D261" s="109">
        <v>5876</v>
      </c>
      <c r="E261" s="2" t="s">
        <v>1809</v>
      </c>
      <c r="F261" s="2" t="s">
        <v>221</v>
      </c>
    </row>
    <row r="262" spans="1:6" x14ac:dyDescent="0.25">
      <c r="A262">
        <v>258</v>
      </c>
      <c r="B262" s="2" t="s">
        <v>220</v>
      </c>
      <c r="C262" s="108">
        <v>10548</v>
      </c>
      <c r="D262" s="109">
        <v>9616</v>
      </c>
      <c r="E262" s="2" t="s">
        <v>1809</v>
      </c>
      <c r="F262" s="2" t="s">
        <v>221</v>
      </c>
    </row>
    <row r="263" spans="1:6" x14ac:dyDescent="0.25">
      <c r="A263">
        <v>259</v>
      </c>
      <c r="B263" s="2" t="s">
        <v>220</v>
      </c>
      <c r="C263" s="108">
        <v>10548</v>
      </c>
      <c r="D263" s="109">
        <v>9616</v>
      </c>
      <c r="E263" s="2" t="s">
        <v>1809</v>
      </c>
      <c r="F263" s="2" t="s">
        <v>221</v>
      </c>
    </row>
    <row r="264" spans="1:6" x14ac:dyDescent="0.25">
      <c r="A264">
        <v>260</v>
      </c>
      <c r="B264" s="2" t="s">
        <v>220</v>
      </c>
      <c r="C264" s="108">
        <v>10548</v>
      </c>
      <c r="D264" s="109">
        <v>9616</v>
      </c>
      <c r="E264" s="2" t="s">
        <v>1809</v>
      </c>
      <c r="F264" s="2" t="s">
        <v>221</v>
      </c>
    </row>
    <row r="265" spans="1:6" x14ac:dyDescent="0.25">
      <c r="A265">
        <v>261</v>
      </c>
      <c r="B265" s="2" t="s">
        <v>220</v>
      </c>
      <c r="C265" s="108">
        <v>8000</v>
      </c>
      <c r="D265" s="109">
        <v>7400</v>
      </c>
      <c r="E265" s="2" t="s">
        <v>1809</v>
      </c>
      <c r="F265" s="2" t="s">
        <v>221</v>
      </c>
    </row>
    <row r="266" spans="1:6" x14ac:dyDescent="0.25">
      <c r="A266">
        <v>262</v>
      </c>
      <c r="B266" s="2" t="s">
        <v>220</v>
      </c>
      <c r="C266" s="108">
        <v>8000</v>
      </c>
      <c r="D266" s="109">
        <v>7400</v>
      </c>
      <c r="E266" s="2" t="s">
        <v>1809</v>
      </c>
      <c r="F266" s="2" t="s">
        <v>221</v>
      </c>
    </row>
    <row r="267" spans="1:6" x14ac:dyDescent="0.25">
      <c r="A267">
        <v>263</v>
      </c>
      <c r="B267" s="2" t="s">
        <v>220</v>
      </c>
      <c r="C267" s="108">
        <v>6556</v>
      </c>
      <c r="D267" s="109">
        <v>6364</v>
      </c>
      <c r="E267" s="2" t="s">
        <v>1809</v>
      </c>
      <c r="F267" s="2" t="s">
        <v>221</v>
      </c>
    </row>
    <row r="268" spans="1:6" x14ac:dyDescent="0.25">
      <c r="A268">
        <v>264</v>
      </c>
      <c r="B268" s="2" t="s">
        <v>220</v>
      </c>
      <c r="C268" s="108">
        <v>4252</v>
      </c>
      <c r="D268" s="109">
        <v>4252</v>
      </c>
      <c r="E268" s="2" t="s">
        <v>1809</v>
      </c>
      <c r="F268" s="2" t="s">
        <v>221</v>
      </c>
    </row>
    <row r="269" spans="1:6" x14ac:dyDescent="0.25">
      <c r="A269">
        <v>265</v>
      </c>
      <c r="B269" s="2" t="s">
        <v>220</v>
      </c>
      <c r="C269" s="108">
        <v>20336</v>
      </c>
      <c r="D269" s="109">
        <v>17414</v>
      </c>
      <c r="E269" s="2" t="s">
        <v>1809</v>
      </c>
      <c r="F269" s="2" t="s">
        <v>221</v>
      </c>
    </row>
    <row r="270" spans="1:6" x14ac:dyDescent="0.25">
      <c r="A270">
        <v>266</v>
      </c>
      <c r="B270" s="2" t="s">
        <v>220</v>
      </c>
      <c r="C270" s="108">
        <v>5962</v>
      </c>
      <c r="D270" s="109">
        <v>5874</v>
      </c>
      <c r="E270" s="2" t="s">
        <v>1809</v>
      </c>
      <c r="F270" s="2" t="s">
        <v>221</v>
      </c>
    </row>
    <row r="271" spans="1:6" x14ac:dyDescent="0.25">
      <c r="A271">
        <v>267</v>
      </c>
      <c r="B271" s="2" t="s">
        <v>220</v>
      </c>
      <c r="C271" s="108">
        <v>5964</v>
      </c>
      <c r="D271" s="109">
        <v>5272</v>
      </c>
      <c r="E271" s="2" t="s">
        <v>1809</v>
      </c>
      <c r="F271" s="2" t="s">
        <v>221</v>
      </c>
    </row>
    <row r="272" spans="1:6" x14ac:dyDescent="0.25">
      <c r="A272">
        <v>268</v>
      </c>
      <c r="B272" s="2" t="s">
        <v>220</v>
      </c>
      <c r="C272" s="108">
        <v>11000</v>
      </c>
      <c r="D272" s="109">
        <v>9996</v>
      </c>
      <c r="E272" s="2" t="s">
        <v>1809</v>
      </c>
      <c r="F272" s="2" t="s">
        <v>221</v>
      </c>
    </row>
    <row r="273" spans="1:6" x14ac:dyDescent="0.25">
      <c r="A273">
        <v>269</v>
      </c>
      <c r="B273" s="2" t="s">
        <v>220</v>
      </c>
      <c r="C273" s="108">
        <v>11000</v>
      </c>
      <c r="D273" s="109">
        <v>9996</v>
      </c>
      <c r="E273" s="2" t="s">
        <v>1809</v>
      </c>
      <c r="F273" s="2" t="s">
        <v>221</v>
      </c>
    </row>
    <row r="274" spans="1:6" x14ac:dyDescent="0.25">
      <c r="A274">
        <v>270</v>
      </c>
      <c r="B274" s="2" t="s">
        <v>220</v>
      </c>
      <c r="C274" s="108">
        <v>13410</v>
      </c>
      <c r="D274" s="109">
        <v>11968</v>
      </c>
      <c r="E274" s="2" t="s">
        <v>1809</v>
      </c>
      <c r="F274" s="2" t="s">
        <v>221</v>
      </c>
    </row>
    <row r="275" spans="1:6" x14ac:dyDescent="0.25">
      <c r="A275">
        <v>271</v>
      </c>
      <c r="B275" s="2" t="s">
        <v>220</v>
      </c>
      <c r="C275" s="108">
        <v>7290</v>
      </c>
      <c r="D275" s="109">
        <v>6768</v>
      </c>
      <c r="E275" s="2" t="s">
        <v>1809</v>
      </c>
      <c r="F275" s="2" t="s">
        <v>221</v>
      </c>
    </row>
    <row r="276" spans="1:6" x14ac:dyDescent="0.25">
      <c r="A276">
        <v>272</v>
      </c>
      <c r="B276" s="2" t="s">
        <v>220</v>
      </c>
      <c r="C276" s="108">
        <v>6000</v>
      </c>
      <c r="D276" s="109">
        <v>5908</v>
      </c>
      <c r="E276" s="2" t="s">
        <v>1809</v>
      </c>
      <c r="F276" s="2" t="s">
        <v>221</v>
      </c>
    </row>
    <row r="277" spans="1:6" x14ac:dyDescent="0.25">
      <c r="A277">
        <v>273</v>
      </c>
      <c r="B277" s="2" t="s">
        <v>220</v>
      </c>
      <c r="C277" s="108">
        <v>5170</v>
      </c>
      <c r="D277" s="109">
        <v>4552</v>
      </c>
      <c r="E277" s="2" t="s">
        <v>1809</v>
      </c>
      <c r="F277" s="2" t="s">
        <v>221</v>
      </c>
    </row>
    <row r="278" spans="1:6" x14ac:dyDescent="0.25">
      <c r="A278">
        <v>274</v>
      </c>
      <c r="B278" s="2" t="s">
        <v>220</v>
      </c>
      <c r="C278" s="108">
        <v>10468</v>
      </c>
      <c r="D278" s="109">
        <v>9550</v>
      </c>
      <c r="E278" s="2" t="s">
        <v>1809</v>
      </c>
      <c r="F278" s="2" t="s">
        <v>221</v>
      </c>
    </row>
    <row r="279" spans="1:6" x14ac:dyDescent="0.25">
      <c r="A279">
        <v>275</v>
      </c>
      <c r="B279" s="2" t="s">
        <v>220</v>
      </c>
      <c r="C279" s="108">
        <v>6538</v>
      </c>
      <c r="D279" s="109">
        <v>5988</v>
      </c>
      <c r="E279" s="2" t="s">
        <v>1809</v>
      </c>
      <c r="F279" s="2" t="s">
        <v>221</v>
      </c>
    </row>
    <row r="280" spans="1:6" x14ac:dyDescent="0.25">
      <c r="A280">
        <v>276</v>
      </c>
      <c r="B280" s="2" t="s">
        <v>220</v>
      </c>
      <c r="C280" s="108">
        <v>13410</v>
      </c>
      <c r="D280" s="109">
        <v>11968</v>
      </c>
      <c r="E280" s="2" t="s">
        <v>1809</v>
      </c>
      <c r="F280" s="2" t="s">
        <v>221</v>
      </c>
    </row>
    <row r="281" spans="1:6" x14ac:dyDescent="0.25">
      <c r="A281">
        <v>277</v>
      </c>
      <c r="B281" s="2" t="s">
        <v>220</v>
      </c>
      <c r="C281" s="108">
        <v>5964</v>
      </c>
      <c r="D281" s="109">
        <v>5876</v>
      </c>
      <c r="E281" s="2" t="s">
        <v>1809</v>
      </c>
      <c r="F281" s="2" t="s">
        <v>221</v>
      </c>
    </row>
    <row r="282" spans="1:6" x14ac:dyDescent="0.25">
      <c r="A282">
        <v>278</v>
      </c>
      <c r="B282" s="2" t="s">
        <v>220</v>
      </c>
      <c r="C282" s="108">
        <v>5964</v>
      </c>
      <c r="D282" s="109">
        <v>5876</v>
      </c>
      <c r="E282" s="2" t="s">
        <v>1809</v>
      </c>
      <c r="F282" s="2" t="s">
        <v>221</v>
      </c>
    </row>
    <row r="283" spans="1:6" x14ac:dyDescent="0.25">
      <c r="A283">
        <v>279</v>
      </c>
      <c r="B283" s="2" t="s">
        <v>220</v>
      </c>
      <c r="C283" s="108">
        <v>9418</v>
      </c>
      <c r="D283" s="109">
        <v>8664</v>
      </c>
      <c r="E283" s="2" t="s">
        <v>1809</v>
      </c>
      <c r="F283" s="2" t="s">
        <v>221</v>
      </c>
    </row>
    <row r="284" spans="1:6" x14ac:dyDescent="0.25">
      <c r="A284">
        <v>280</v>
      </c>
      <c r="B284" s="2" t="s">
        <v>220</v>
      </c>
      <c r="C284" s="108">
        <v>9418</v>
      </c>
      <c r="D284" s="109">
        <v>8664</v>
      </c>
      <c r="E284" s="2" t="s">
        <v>1809</v>
      </c>
      <c r="F284" s="2" t="s">
        <v>221</v>
      </c>
    </row>
    <row r="285" spans="1:6" x14ac:dyDescent="0.25">
      <c r="A285">
        <v>281</v>
      </c>
      <c r="B285" s="2" t="s">
        <v>220</v>
      </c>
      <c r="C285" s="108">
        <v>9418</v>
      </c>
      <c r="D285" s="109">
        <v>8664</v>
      </c>
      <c r="E285" s="2" t="s">
        <v>1809</v>
      </c>
      <c r="F285" s="2" t="s">
        <v>221</v>
      </c>
    </row>
    <row r="286" spans="1:6" x14ac:dyDescent="0.25">
      <c r="A286">
        <v>282</v>
      </c>
      <c r="B286" s="2" t="s">
        <v>220</v>
      </c>
      <c r="C286" s="108">
        <v>4240</v>
      </c>
      <c r="D286" s="109">
        <v>4210</v>
      </c>
      <c r="E286" s="2" t="s">
        <v>1809</v>
      </c>
      <c r="F286" s="2" t="s">
        <v>221</v>
      </c>
    </row>
    <row r="287" spans="1:6" x14ac:dyDescent="0.25">
      <c r="A287">
        <v>283</v>
      </c>
      <c r="B287" s="2" t="s">
        <v>220</v>
      </c>
      <c r="C287" s="108">
        <v>8242</v>
      </c>
      <c r="D287" s="109">
        <v>7616</v>
      </c>
      <c r="E287" s="2" t="s">
        <v>1809</v>
      </c>
      <c r="F287" s="2" t="s">
        <v>221</v>
      </c>
    </row>
    <row r="288" spans="1:6" x14ac:dyDescent="0.25">
      <c r="A288">
        <v>284</v>
      </c>
      <c r="B288" s="2" t="s">
        <v>220</v>
      </c>
      <c r="C288" s="108">
        <v>13410</v>
      </c>
      <c r="D288" s="109">
        <v>11968</v>
      </c>
      <c r="E288" s="2" t="s">
        <v>1809</v>
      </c>
      <c r="F288" s="2" t="s">
        <v>221</v>
      </c>
    </row>
    <row r="289" spans="1:6" x14ac:dyDescent="0.25">
      <c r="A289">
        <v>285</v>
      </c>
      <c r="B289" s="2" t="s">
        <v>220</v>
      </c>
      <c r="C289" s="108">
        <v>8242</v>
      </c>
      <c r="D289" s="109">
        <v>7616</v>
      </c>
      <c r="E289" s="2" t="s">
        <v>1809</v>
      </c>
      <c r="F289" s="2" t="s">
        <v>221</v>
      </c>
    </row>
    <row r="290" spans="1:6" x14ac:dyDescent="0.25">
      <c r="A290">
        <v>286</v>
      </c>
      <c r="B290" s="2" t="s">
        <v>220</v>
      </c>
      <c r="C290" s="108">
        <v>6388</v>
      </c>
      <c r="D290" s="109">
        <v>6214</v>
      </c>
      <c r="E290" s="2" t="s">
        <v>1809</v>
      </c>
      <c r="F290" s="2" t="s">
        <v>221</v>
      </c>
    </row>
    <row r="291" spans="1:6" x14ac:dyDescent="0.25">
      <c r="A291">
        <v>287</v>
      </c>
      <c r="B291" s="2" t="s">
        <v>220</v>
      </c>
      <c r="C291" s="108">
        <v>18410</v>
      </c>
      <c r="D291" s="109">
        <v>15900</v>
      </c>
      <c r="E291" s="2" t="s">
        <v>1809</v>
      </c>
      <c r="F291" s="2" t="s">
        <v>221</v>
      </c>
    </row>
    <row r="292" spans="1:6" x14ac:dyDescent="0.25">
      <c r="A292">
        <v>288</v>
      </c>
      <c r="B292" s="2" t="s">
        <v>220</v>
      </c>
      <c r="C292" s="108">
        <v>8242</v>
      </c>
      <c r="D292" s="109">
        <v>7616</v>
      </c>
      <c r="E292" s="2" t="s">
        <v>1809</v>
      </c>
      <c r="F292" s="2" t="s">
        <v>221</v>
      </c>
    </row>
    <row r="293" spans="1:6" x14ac:dyDescent="0.25">
      <c r="A293">
        <v>289</v>
      </c>
      <c r="B293" s="2" t="s">
        <v>220</v>
      </c>
      <c r="C293" s="108">
        <v>17266</v>
      </c>
      <c r="D293" s="109">
        <v>15000</v>
      </c>
      <c r="E293" s="2" t="s">
        <v>1809</v>
      </c>
      <c r="F293" s="2" t="s">
        <v>221</v>
      </c>
    </row>
    <row r="294" spans="1:6" x14ac:dyDescent="0.25">
      <c r="A294">
        <v>290</v>
      </c>
      <c r="B294" s="2" t="s">
        <v>220</v>
      </c>
      <c r="C294" s="108">
        <v>10918</v>
      </c>
      <c r="D294" s="109">
        <v>9928</v>
      </c>
      <c r="E294" s="2" t="s">
        <v>1809</v>
      </c>
      <c r="F294" s="2" t="s">
        <v>221</v>
      </c>
    </row>
    <row r="295" spans="1:6" x14ac:dyDescent="0.25">
      <c r="A295">
        <v>291</v>
      </c>
      <c r="B295" s="2" t="s">
        <v>220</v>
      </c>
      <c r="C295" s="108">
        <v>11774</v>
      </c>
      <c r="D295" s="109">
        <v>10632</v>
      </c>
      <c r="E295" s="2" t="s">
        <v>1809</v>
      </c>
      <c r="F295" s="2" t="s">
        <v>221</v>
      </c>
    </row>
    <row r="296" spans="1:6" x14ac:dyDescent="0.25">
      <c r="A296">
        <v>292</v>
      </c>
      <c r="B296" s="2" t="s">
        <v>220</v>
      </c>
      <c r="C296" s="108">
        <v>8242</v>
      </c>
      <c r="D296" s="109">
        <v>7616</v>
      </c>
      <c r="E296" s="2" t="s">
        <v>1809</v>
      </c>
      <c r="F296" s="2" t="s">
        <v>221</v>
      </c>
    </row>
    <row r="297" spans="1:6" x14ac:dyDescent="0.25">
      <c r="A297">
        <v>293</v>
      </c>
      <c r="B297" s="2" t="s">
        <v>220</v>
      </c>
      <c r="C297" s="108">
        <v>6148</v>
      </c>
      <c r="D297" s="109">
        <v>5432</v>
      </c>
      <c r="E297" s="2" t="s">
        <v>1809</v>
      </c>
      <c r="F297" s="2" t="s">
        <v>221</v>
      </c>
    </row>
    <row r="298" spans="1:6" x14ac:dyDescent="0.25">
      <c r="A298">
        <v>294</v>
      </c>
      <c r="B298" s="2" t="s">
        <v>220</v>
      </c>
      <c r="C298" s="108">
        <v>10380</v>
      </c>
      <c r="D298" s="109">
        <v>9476</v>
      </c>
      <c r="E298" s="2" t="s">
        <v>1809</v>
      </c>
      <c r="F298" s="2" t="s">
        <v>221</v>
      </c>
    </row>
    <row r="299" spans="1:6" x14ac:dyDescent="0.25">
      <c r="A299">
        <v>295</v>
      </c>
      <c r="B299" s="2" t="s">
        <v>220</v>
      </c>
      <c r="C299" s="108">
        <v>19724</v>
      </c>
      <c r="D299" s="109">
        <v>16934</v>
      </c>
      <c r="E299" s="2" t="s">
        <v>1809</v>
      </c>
      <c r="F299" s="2" t="s">
        <v>221</v>
      </c>
    </row>
    <row r="300" spans="1:6" x14ac:dyDescent="0.25">
      <c r="A300">
        <v>296</v>
      </c>
      <c r="B300" s="2" t="s">
        <v>220</v>
      </c>
      <c r="C300" s="108">
        <v>10380</v>
      </c>
      <c r="D300" s="109">
        <v>9476</v>
      </c>
      <c r="E300" s="2" t="s">
        <v>1809</v>
      </c>
      <c r="F300" s="2" t="s">
        <v>221</v>
      </c>
    </row>
    <row r="301" spans="1:6" x14ac:dyDescent="0.25">
      <c r="A301">
        <v>297</v>
      </c>
      <c r="B301" s="2" t="s">
        <v>220</v>
      </c>
      <c r="C301" s="108">
        <v>11000</v>
      </c>
      <c r="D301" s="109">
        <v>9996</v>
      </c>
      <c r="E301" s="2" t="s">
        <v>1809</v>
      </c>
      <c r="F301" s="2" t="s">
        <v>221</v>
      </c>
    </row>
    <row r="302" spans="1:6" x14ac:dyDescent="0.25">
      <c r="A302">
        <v>298</v>
      </c>
      <c r="B302" s="2" t="s">
        <v>220</v>
      </c>
      <c r="C302" s="108">
        <v>8480</v>
      </c>
      <c r="D302" s="109">
        <v>7640</v>
      </c>
      <c r="E302" s="2" t="s">
        <v>1809</v>
      </c>
      <c r="F302" s="2" t="s">
        <v>221</v>
      </c>
    </row>
    <row r="303" spans="1:6" x14ac:dyDescent="0.25">
      <c r="A303">
        <v>299</v>
      </c>
      <c r="B303" s="2" t="s">
        <v>220</v>
      </c>
      <c r="C303" s="108">
        <v>8422</v>
      </c>
      <c r="D303" s="109">
        <v>7776</v>
      </c>
      <c r="E303" s="2" t="s">
        <v>1809</v>
      </c>
      <c r="F303" s="2" t="s">
        <v>221</v>
      </c>
    </row>
    <row r="304" spans="1:6" x14ac:dyDescent="0.25">
      <c r="A304">
        <v>300</v>
      </c>
      <c r="B304" s="2" t="s">
        <v>220</v>
      </c>
      <c r="C304" s="108">
        <v>1884</v>
      </c>
      <c r="D304" s="109">
        <v>1884</v>
      </c>
      <c r="E304" s="2" t="s">
        <v>1809</v>
      </c>
      <c r="F304" s="2" t="s">
        <v>221</v>
      </c>
    </row>
    <row r="305" spans="1:6" x14ac:dyDescent="0.25">
      <c r="A305">
        <v>301</v>
      </c>
      <c r="B305" s="2" t="s">
        <v>220</v>
      </c>
      <c r="C305" s="108">
        <v>5868</v>
      </c>
      <c r="D305" s="109">
        <v>5768</v>
      </c>
      <c r="E305" s="2" t="s">
        <v>1809</v>
      </c>
      <c r="F305" s="2" t="s">
        <v>221</v>
      </c>
    </row>
    <row r="306" spans="1:6" x14ac:dyDescent="0.25">
      <c r="A306">
        <v>302</v>
      </c>
      <c r="B306" s="2" t="s">
        <v>220</v>
      </c>
      <c r="C306" s="108">
        <v>8480</v>
      </c>
      <c r="D306" s="109">
        <v>7640</v>
      </c>
      <c r="E306" s="2" t="s">
        <v>1809</v>
      </c>
      <c r="F306" s="2" t="s">
        <v>221</v>
      </c>
    </row>
    <row r="307" spans="1:6" x14ac:dyDescent="0.25">
      <c r="A307">
        <v>303</v>
      </c>
      <c r="B307" s="2" t="s">
        <v>220</v>
      </c>
      <c r="C307" s="108">
        <v>6280</v>
      </c>
      <c r="D307" s="109">
        <v>6118</v>
      </c>
      <c r="E307" s="2" t="s">
        <v>1809</v>
      </c>
      <c r="F307" s="2" t="s">
        <v>221</v>
      </c>
    </row>
    <row r="308" spans="1:6" x14ac:dyDescent="0.25">
      <c r="A308">
        <v>304</v>
      </c>
      <c r="B308" s="2" t="s">
        <v>220</v>
      </c>
      <c r="C308" s="108">
        <v>6280</v>
      </c>
      <c r="D308" s="109">
        <v>6118</v>
      </c>
      <c r="E308" s="2" t="s">
        <v>1809</v>
      </c>
      <c r="F308" s="2" t="s">
        <v>221</v>
      </c>
    </row>
    <row r="309" spans="1:6" x14ac:dyDescent="0.25">
      <c r="A309">
        <v>305</v>
      </c>
      <c r="B309" s="2" t="s">
        <v>220</v>
      </c>
      <c r="C309" s="108">
        <v>6280</v>
      </c>
      <c r="D309" s="109">
        <v>6118</v>
      </c>
      <c r="E309" s="2" t="s">
        <v>1809</v>
      </c>
      <c r="F309" s="2" t="s">
        <v>221</v>
      </c>
    </row>
    <row r="310" spans="1:6" x14ac:dyDescent="0.25">
      <c r="A310">
        <v>306</v>
      </c>
      <c r="B310" s="2" t="s">
        <v>220</v>
      </c>
      <c r="C310" s="108">
        <v>6280</v>
      </c>
      <c r="D310" s="109">
        <v>6118</v>
      </c>
      <c r="E310" s="2" t="s">
        <v>1809</v>
      </c>
      <c r="F310" s="2" t="s">
        <v>221</v>
      </c>
    </row>
    <row r="311" spans="1:6" x14ac:dyDescent="0.25">
      <c r="A311">
        <v>307</v>
      </c>
      <c r="B311" s="2" t="s">
        <v>220</v>
      </c>
      <c r="C311" s="108">
        <v>6280</v>
      </c>
      <c r="D311" s="109">
        <v>6118</v>
      </c>
      <c r="E311" s="2" t="s">
        <v>1809</v>
      </c>
      <c r="F311" s="2" t="s">
        <v>221</v>
      </c>
    </row>
    <row r="312" spans="1:6" x14ac:dyDescent="0.25">
      <c r="A312">
        <v>308</v>
      </c>
      <c r="B312" s="2" t="s">
        <v>220</v>
      </c>
      <c r="C312" s="108">
        <v>6280</v>
      </c>
      <c r="D312" s="109">
        <v>6118</v>
      </c>
      <c r="E312" s="2" t="s">
        <v>1809</v>
      </c>
      <c r="F312" s="2" t="s">
        <v>221</v>
      </c>
    </row>
    <row r="313" spans="1:6" x14ac:dyDescent="0.25">
      <c r="A313">
        <v>309</v>
      </c>
      <c r="B313" s="2" t="s">
        <v>220</v>
      </c>
      <c r="C313" s="108">
        <v>7164</v>
      </c>
      <c r="D313" s="109">
        <v>6870</v>
      </c>
      <c r="E313" s="2" t="s">
        <v>1809</v>
      </c>
      <c r="F313" s="2" t="s">
        <v>221</v>
      </c>
    </row>
    <row r="314" spans="1:6" x14ac:dyDescent="0.25">
      <c r="A314">
        <v>310</v>
      </c>
      <c r="B314" s="2" t="s">
        <v>220</v>
      </c>
      <c r="C314" s="108">
        <v>6280</v>
      </c>
      <c r="D314" s="109">
        <v>6118</v>
      </c>
      <c r="E314" s="2" t="s">
        <v>1809</v>
      </c>
      <c r="F314" s="2" t="s">
        <v>221</v>
      </c>
    </row>
    <row r="315" spans="1:6" x14ac:dyDescent="0.25">
      <c r="A315">
        <v>311</v>
      </c>
      <c r="B315" s="2" t="s">
        <v>220</v>
      </c>
      <c r="C315" s="108">
        <v>6280</v>
      </c>
      <c r="D315" s="109">
        <v>6118</v>
      </c>
      <c r="E315" s="2" t="s">
        <v>1809</v>
      </c>
      <c r="F315" s="2" t="s">
        <v>221</v>
      </c>
    </row>
    <row r="316" spans="1:6" x14ac:dyDescent="0.25">
      <c r="A316">
        <v>312</v>
      </c>
      <c r="B316" s="2" t="s">
        <v>220</v>
      </c>
      <c r="C316" s="108">
        <v>6280</v>
      </c>
      <c r="D316" s="109">
        <v>6118</v>
      </c>
      <c r="E316" s="2" t="s">
        <v>1809</v>
      </c>
      <c r="F316" s="2" t="s">
        <v>221</v>
      </c>
    </row>
    <row r="317" spans="1:6" x14ac:dyDescent="0.25">
      <c r="A317">
        <v>313</v>
      </c>
      <c r="B317" s="2" t="s">
        <v>220</v>
      </c>
      <c r="C317" s="108">
        <v>6280</v>
      </c>
      <c r="D317" s="109">
        <v>6118</v>
      </c>
      <c r="E317" s="2" t="s">
        <v>1809</v>
      </c>
      <c r="F317" s="2" t="s">
        <v>221</v>
      </c>
    </row>
    <row r="318" spans="1:6" x14ac:dyDescent="0.25">
      <c r="A318">
        <v>314</v>
      </c>
      <c r="B318" s="2" t="s">
        <v>220</v>
      </c>
      <c r="C318" s="108">
        <v>6280</v>
      </c>
      <c r="D318" s="109">
        <v>6118</v>
      </c>
      <c r="E318" s="2" t="s">
        <v>1809</v>
      </c>
      <c r="F318" s="2" t="s">
        <v>221</v>
      </c>
    </row>
    <row r="319" spans="1:6" x14ac:dyDescent="0.25">
      <c r="A319">
        <v>315</v>
      </c>
      <c r="B319" s="2" t="s">
        <v>220</v>
      </c>
      <c r="C319" s="108">
        <v>6280</v>
      </c>
      <c r="D319" s="109">
        <v>6118</v>
      </c>
      <c r="E319" s="2" t="s">
        <v>1809</v>
      </c>
      <c r="F319" s="2" t="s">
        <v>221</v>
      </c>
    </row>
    <row r="320" spans="1:6" x14ac:dyDescent="0.25">
      <c r="A320">
        <v>316</v>
      </c>
      <c r="B320" s="2" t="s">
        <v>220</v>
      </c>
      <c r="C320" s="108">
        <v>6280</v>
      </c>
      <c r="D320" s="109">
        <v>6118</v>
      </c>
      <c r="E320" s="2" t="s">
        <v>1809</v>
      </c>
      <c r="F320" s="2" t="s">
        <v>221</v>
      </c>
    </row>
    <row r="321" spans="1:6" x14ac:dyDescent="0.25">
      <c r="A321">
        <v>317</v>
      </c>
      <c r="B321" s="2" t="s">
        <v>220</v>
      </c>
      <c r="C321" s="108">
        <v>6280</v>
      </c>
      <c r="D321" s="109">
        <v>6118</v>
      </c>
      <c r="E321" s="2" t="s">
        <v>1809</v>
      </c>
      <c r="F321" s="2" t="s">
        <v>221</v>
      </c>
    </row>
    <row r="322" spans="1:6" x14ac:dyDescent="0.25">
      <c r="A322">
        <v>318</v>
      </c>
      <c r="B322" s="2" t="s">
        <v>220</v>
      </c>
      <c r="C322" s="108">
        <v>6280</v>
      </c>
      <c r="D322" s="109">
        <v>6118</v>
      </c>
      <c r="E322" s="2" t="s">
        <v>1809</v>
      </c>
      <c r="F322" s="2" t="s">
        <v>221</v>
      </c>
    </row>
    <row r="323" spans="1:6" x14ac:dyDescent="0.25">
      <c r="A323">
        <v>319</v>
      </c>
      <c r="B323" s="2" t="s">
        <v>220</v>
      </c>
      <c r="C323" s="108">
        <v>6280</v>
      </c>
      <c r="D323" s="109">
        <v>6118</v>
      </c>
      <c r="E323" s="2" t="s">
        <v>1809</v>
      </c>
      <c r="F323" s="2" t="s">
        <v>221</v>
      </c>
    </row>
    <row r="324" spans="1:6" x14ac:dyDescent="0.25">
      <c r="A324">
        <v>320</v>
      </c>
      <c r="B324" s="2" t="s">
        <v>220</v>
      </c>
      <c r="C324" s="108">
        <v>6280</v>
      </c>
      <c r="D324" s="109">
        <v>6118</v>
      </c>
      <c r="E324" s="2" t="s">
        <v>1809</v>
      </c>
      <c r="F324" s="2" t="s">
        <v>221</v>
      </c>
    </row>
    <row r="325" spans="1:6" x14ac:dyDescent="0.25">
      <c r="A325">
        <v>321</v>
      </c>
      <c r="B325" s="2" t="s">
        <v>220</v>
      </c>
      <c r="C325" s="108">
        <v>6280</v>
      </c>
      <c r="D325" s="109">
        <v>6118</v>
      </c>
      <c r="E325" s="2" t="s">
        <v>1809</v>
      </c>
      <c r="F325" s="2" t="s">
        <v>221</v>
      </c>
    </row>
    <row r="326" spans="1:6" x14ac:dyDescent="0.25">
      <c r="A326">
        <v>322</v>
      </c>
      <c r="B326" s="2" t="s">
        <v>220</v>
      </c>
      <c r="C326" s="108">
        <v>6280</v>
      </c>
      <c r="D326" s="109">
        <v>6118</v>
      </c>
      <c r="E326" s="2" t="s">
        <v>1809</v>
      </c>
      <c r="F326" s="2" t="s">
        <v>221</v>
      </c>
    </row>
    <row r="327" spans="1:6" x14ac:dyDescent="0.25">
      <c r="A327">
        <v>323</v>
      </c>
      <c r="B327" s="2" t="s">
        <v>220</v>
      </c>
      <c r="C327" s="108">
        <v>6280</v>
      </c>
      <c r="D327" s="109">
        <v>6118</v>
      </c>
      <c r="E327" s="2" t="s">
        <v>1809</v>
      </c>
      <c r="F327" s="2" t="s">
        <v>221</v>
      </c>
    </row>
    <row r="328" spans="1:6" x14ac:dyDescent="0.25">
      <c r="A328">
        <v>324</v>
      </c>
      <c r="B328" s="2" t="s">
        <v>220</v>
      </c>
      <c r="C328" s="108">
        <v>6280</v>
      </c>
      <c r="D328" s="109">
        <v>6118</v>
      </c>
      <c r="E328" s="2" t="s">
        <v>1809</v>
      </c>
      <c r="F328" s="2" t="s">
        <v>221</v>
      </c>
    </row>
    <row r="329" spans="1:6" x14ac:dyDescent="0.25">
      <c r="A329">
        <v>325</v>
      </c>
      <c r="B329" s="2" t="s">
        <v>220</v>
      </c>
      <c r="C329" s="108">
        <v>6280</v>
      </c>
      <c r="D329" s="109">
        <v>6118</v>
      </c>
      <c r="E329" s="2" t="s">
        <v>1809</v>
      </c>
      <c r="F329" s="2" t="s">
        <v>221</v>
      </c>
    </row>
    <row r="330" spans="1:6" x14ac:dyDescent="0.25">
      <c r="A330">
        <v>326</v>
      </c>
      <c r="B330" s="2" t="s">
        <v>220</v>
      </c>
      <c r="C330" s="108">
        <v>6280</v>
      </c>
      <c r="D330" s="109">
        <v>6118</v>
      </c>
      <c r="E330" s="2" t="s">
        <v>1809</v>
      </c>
      <c r="F330" s="2" t="s">
        <v>221</v>
      </c>
    </row>
    <row r="331" spans="1:6" x14ac:dyDescent="0.25">
      <c r="A331">
        <v>327</v>
      </c>
      <c r="B331" s="2" t="s">
        <v>220</v>
      </c>
      <c r="C331" s="108">
        <v>6280</v>
      </c>
      <c r="D331" s="109">
        <v>6118</v>
      </c>
      <c r="E331" s="2" t="s">
        <v>1809</v>
      </c>
      <c r="F331" s="2" t="s">
        <v>221</v>
      </c>
    </row>
    <row r="332" spans="1:6" x14ac:dyDescent="0.25">
      <c r="A332">
        <v>328</v>
      </c>
      <c r="B332" s="2" t="s">
        <v>220</v>
      </c>
      <c r="C332" s="108">
        <v>6280</v>
      </c>
      <c r="D332" s="109">
        <v>6118</v>
      </c>
      <c r="E332" s="2" t="s">
        <v>1809</v>
      </c>
      <c r="F332" s="2" t="s">
        <v>221</v>
      </c>
    </row>
    <row r="333" spans="1:6" x14ac:dyDescent="0.25">
      <c r="A333">
        <v>329</v>
      </c>
      <c r="B333" s="2" t="s">
        <v>220</v>
      </c>
      <c r="C333" s="108">
        <v>6280</v>
      </c>
      <c r="D333" s="109">
        <v>6118</v>
      </c>
      <c r="E333" s="2" t="s">
        <v>1809</v>
      </c>
      <c r="F333" s="2" t="s">
        <v>221</v>
      </c>
    </row>
    <row r="334" spans="1:6" x14ac:dyDescent="0.25">
      <c r="A334">
        <v>330</v>
      </c>
      <c r="B334" s="2" t="s">
        <v>220</v>
      </c>
      <c r="C334" s="108">
        <v>6280</v>
      </c>
      <c r="D334" s="109">
        <v>6118</v>
      </c>
      <c r="E334" s="2" t="s">
        <v>1809</v>
      </c>
      <c r="F334" s="2" t="s">
        <v>221</v>
      </c>
    </row>
    <row r="335" spans="1:6" x14ac:dyDescent="0.25">
      <c r="A335">
        <v>331</v>
      </c>
      <c r="B335" s="2" t="s">
        <v>220</v>
      </c>
      <c r="C335" s="108">
        <v>6280</v>
      </c>
      <c r="D335" s="109">
        <v>6118</v>
      </c>
      <c r="E335" s="2" t="s">
        <v>1809</v>
      </c>
      <c r="F335" s="2" t="s">
        <v>221</v>
      </c>
    </row>
    <row r="336" spans="1:6" x14ac:dyDescent="0.25">
      <c r="A336">
        <v>332</v>
      </c>
      <c r="B336" s="2" t="s">
        <v>220</v>
      </c>
      <c r="C336" s="108">
        <v>6280</v>
      </c>
      <c r="D336" s="109">
        <v>6118</v>
      </c>
      <c r="E336" s="2" t="s">
        <v>1809</v>
      </c>
      <c r="F336" s="2" t="s">
        <v>221</v>
      </c>
    </row>
    <row r="337" spans="1:6" x14ac:dyDescent="0.25">
      <c r="A337">
        <v>333</v>
      </c>
      <c r="B337" s="2" t="s">
        <v>220</v>
      </c>
      <c r="C337" s="108">
        <v>6280</v>
      </c>
      <c r="D337" s="109">
        <v>6118</v>
      </c>
      <c r="E337" s="2" t="s">
        <v>1809</v>
      </c>
      <c r="F337" s="2" t="s">
        <v>221</v>
      </c>
    </row>
    <row r="338" spans="1:6" x14ac:dyDescent="0.25">
      <c r="A338">
        <v>334</v>
      </c>
      <c r="B338" s="2" t="s">
        <v>220</v>
      </c>
      <c r="C338" s="108">
        <v>6280</v>
      </c>
      <c r="D338" s="109">
        <v>6118</v>
      </c>
      <c r="E338" s="2" t="s">
        <v>1809</v>
      </c>
      <c r="F338" s="2" t="s">
        <v>221</v>
      </c>
    </row>
    <row r="339" spans="1:6" x14ac:dyDescent="0.25">
      <c r="A339">
        <v>335</v>
      </c>
      <c r="B339" s="2" t="s">
        <v>220</v>
      </c>
      <c r="C339" s="108">
        <v>6280</v>
      </c>
      <c r="D339" s="109">
        <v>6118</v>
      </c>
      <c r="E339" s="2" t="s">
        <v>1809</v>
      </c>
      <c r="F339" s="2" t="s">
        <v>221</v>
      </c>
    </row>
    <row r="340" spans="1:6" x14ac:dyDescent="0.25">
      <c r="A340">
        <v>336</v>
      </c>
      <c r="B340" s="2" t="s">
        <v>220</v>
      </c>
      <c r="C340" s="108">
        <v>6280</v>
      </c>
      <c r="D340" s="109">
        <v>6118</v>
      </c>
      <c r="E340" s="2" t="s">
        <v>1809</v>
      </c>
      <c r="F340" s="2" t="s">
        <v>221</v>
      </c>
    </row>
    <row r="341" spans="1:6" x14ac:dyDescent="0.25">
      <c r="A341">
        <v>337</v>
      </c>
      <c r="B341" s="2" t="s">
        <v>220</v>
      </c>
      <c r="C341" s="108">
        <v>6280</v>
      </c>
      <c r="D341" s="109">
        <v>6118</v>
      </c>
      <c r="E341" s="2" t="s">
        <v>1809</v>
      </c>
      <c r="F341" s="2" t="s">
        <v>221</v>
      </c>
    </row>
    <row r="342" spans="1:6" x14ac:dyDescent="0.25">
      <c r="A342">
        <v>338</v>
      </c>
      <c r="B342" s="2" t="s">
        <v>220</v>
      </c>
      <c r="C342" s="108">
        <v>6280</v>
      </c>
      <c r="D342" s="109">
        <v>6118</v>
      </c>
      <c r="E342" s="2" t="s">
        <v>1809</v>
      </c>
      <c r="F342" s="2" t="s">
        <v>221</v>
      </c>
    </row>
    <row r="343" spans="1:6" x14ac:dyDescent="0.25">
      <c r="A343">
        <v>339</v>
      </c>
      <c r="B343" s="2" t="s">
        <v>220</v>
      </c>
      <c r="C343" s="108">
        <v>6280</v>
      </c>
      <c r="D343" s="109">
        <v>6118</v>
      </c>
      <c r="E343" s="2" t="s">
        <v>1809</v>
      </c>
      <c r="F343" s="2" t="s">
        <v>221</v>
      </c>
    </row>
    <row r="344" spans="1:6" x14ac:dyDescent="0.25">
      <c r="A344">
        <v>340</v>
      </c>
      <c r="B344" s="2" t="s">
        <v>220</v>
      </c>
      <c r="C344" s="108">
        <v>6280</v>
      </c>
      <c r="D344" s="109">
        <v>6118</v>
      </c>
      <c r="E344" s="2" t="s">
        <v>1809</v>
      </c>
      <c r="F344" s="2" t="s">
        <v>221</v>
      </c>
    </row>
    <row r="345" spans="1:6" x14ac:dyDescent="0.25">
      <c r="A345">
        <v>341</v>
      </c>
      <c r="B345" s="2" t="s">
        <v>220</v>
      </c>
      <c r="C345" s="108">
        <v>6280</v>
      </c>
      <c r="D345" s="109">
        <v>6118</v>
      </c>
      <c r="E345" s="2" t="s">
        <v>1809</v>
      </c>
      <c r="F345" s="2" t="s">
        <v>221</v>
      </c>
    </row>
    <row r="346" spans="1:6" x14ac:dyDescent="0.25">
      <c r="A346">
        <v>342</v>
      </c>
      <c r="B346" s="2" t="s">
        <v>220</v>
      </c>
      <c r="C346" s="108">
        <v>6280</v>
      </c>
      <c r="D346" s="109">
        <v>6118</v>
      </c>
      <c r="E346" s="2" t="s">
        <v>1809</v>
      </c>
      <c r="F346" s="2" t="s">
        <v>221</v>
      </c>
    </row>
    <row r="347" spans="1:6" x14ac:dyDescent="0.25">
      <c r="A347">
        <v>343</v>
      </c>
      <c r="B347" s="2" t="s">
        <v>220</v>
      </c>
      <c r="C347" s="108">
        <v>6280</v>
      </c>
      <c r="D347" s="109">
        <v>6118</v>
      </c>
      <c r="E347" s="2" t="s">
        <v>1809</v>
      </c>
      <c r="F347" s="2" t="s">
        <v>221</v>
      </c>
    </row>
    <row r="348" spans="1:6" x14ac:dyDescent="0.25">
      <c r="A348">
        <v>344</v>
      </c>
      <c r="B348" s="2" t="s">
        <v>220</v>
      </c>
      <c r="C348" s="108">
        <v>6280</v>
      </c>
      <c r="D348" s="109">
        <v>6118</v>
      </c>
      <c r="E348" s="2" t="s">
        <v>1809</v>
      </c>
      <c r="F348" s="2" t="s">
        <v>221</v>
      </c>
    </row>
    <row r="349" spans="1:6" x14ac:dyDescent="0.25">
      <c r="A349">
        <v>345</v>
      </c>
      <c r="B349" s="2" t="s">
        <v>220</v>
      </c>
      <c r="C349" s="108">
        <v>13410</v>
      </c>
      <c r="D349" s="109">
        <v>11968</v>
      </c>
      <c r="E349" s="2" t="s">
        <v>1809</v>
      </c>
      <c r="F349" s="2" t="s">
        <v>221</v>
      </c>
    </row>
    <row r="350" spans="1:6" x14ac:dyDescent="0.25">
      <c r="A350">
        <v>346</v>
      </c>
      <c r="B350" s="2" t="s">
        <v>220</v>
      </c>
      <c r="C350" s="108">
        <v>6280</v>
      </c>
      <c r="D350" s="109">
        <v>6118</v>
      </c>
      <c r="E350" s="2" t="s">
        <v>1809</v>
      </c>
      <c r="F350" s="2" t="s">
        <v>221</v>
      </c>
    </row>
    <row r="351" spans="1:6" x14ac:dyDescent="0.25">
      <c r="A351">
        <v>347</v>
      </c>
      <c r="B351" s="2" t="s">
        <v>220</v>
      </c>
      <c r="C351" s="108">
        <v>6280</v>
      </c>
      <c r="D351" s="109">
        <v>6118</v>
      </c>
      <c r="E351" s="2" t="s">
        <v>1809</v>
      </c>
      <c r="F351" s="2" t="s">
        <v>221</v>
      </c>
    </row>
    <row r="352" spans="1:6" x14ac:dyDescent="0.25">
      <c r="A352">
        <v>348</v>
      </c>
      <c r="B352" s="2" t="s">
        <v>220</v>
      </c>
      <c r="C352" s="108">
        <v>6280</v>
      </c>
      <c r="D352" s="109">
        <v>6096</v>
      </c>
      <c r="E352" s="2" t="s">
        <v>1809</v>
      </c>
      <c r="F352" s="2" t="s">
        <v>221</v>
      </c>
    </row>
    <row r="353" spans="1:6" x14ac:dyDescent="0.25">
      <c r="A353">
        <v>349</v>
      </c>
      <c r="B353" s="2" t="s">
        <v>220</v>
      </c>
      <c r="C353" s="108">
        <v>6280</v>
      </c>
      <c r="D353" s="109">
        <v>6118</v>
      </c>
      <c r="E353" s="2" t="s">
        <v>1809</v>
      </c>
      <c r="F353" s="2" t="s">
        <v>221</v>
      </c>
    </row>
    <row r="354" spans="1:6" x14ac:dyDescent="0.25">
      <c r="A354">
        <v>350</v>
      </c>
      <c r="B354" s="2" t="s">
        <v>220</v>
      </c>
      <c r="C354" s="108">
        <v>6280</v>
      </c>
      <c r="D354" s="109">
        <v>6118</v>
      </c>
      <c r="E354" s="2" t="s">
        <v>1809</v>
      </c>
      <c r="F354" s="2" t="s">
        <v>221</v>
      </c>
    </row>
    <row r="355" spans="1:6" x14ac:dyDescent="0.25">
      <c r="A355">
        <v>351</v>
      </c>
      <c r="B355" s="2" t="s">
        <v>220</v>
      </c>
      <c r="C355" s="108">
        <v>6280</v>
      </c>
      <c r="D355" s="109">
        <v>6118</v>
      </c>
      <c r="E355" s="2" t="s">
        <v>1809</v>
      </c>
      <c r="F355" s="2" t="s">
        <v>221</v>
      </c>
    </row>
    <row r="356" spans="1:6" x14ac:dyDescent="0.25">
      <c r="A356">
        <v>352</v>
      </c>
      <c r="B356" s="2" t="s">
        <v>220</v>
      </c>
      <c r="C356" s="108">
        <v>6764</v>
      </c>
      <c r="D356" s="109">
        <v>6548</v>
      </c>
      <c r="E356" s="2" t="s">
        <v>1809</v>
      </c>
      <c r="F356" s="2" t="s">
        <v>221</v>
      </c>
    </row>
    <row r="357" spans="1:6" x14ac:dyDescent="0.25">
      <c r="A357">
        <v>353</v>
      </c>
      <c r="B357" s="2" t="s">
        <v>220</v>
      </c>
      <c r="C357" s="108">
        <v>13564</v>
      </c>
      <c r="D357" s="109">
        <v>12088</v>
      </c>
      <c r="E357" s="2" t="s">
        <v>1809</v>
      </c>
      <c r="F357" s="2" t="s">
        <v>221</v>
      </c>
    </row>
    <row r="358" spans="1:6" x14ac:dyDescent="0.25">
      <c r="A358">
        <v>354</v>
      </c>
      <c r="B358" s="2" t="s">
        <v>220</v>
      </c>
      <c r="C358" s="108">
        <v>9028</v>
      </c>
      <c r="D358" s="109">
        <v>8316</v>
      </c>
      <c r="E358" s="2" t="s">
        <v>1809</v>
      </c>
      <c r="F358" s="2" t="s">
        <v>221</v>
      </c>
    </row>
    <row r="359" spans="1:6" x14ac:dyDescent="0.25">
      <c r="A359">
        <v>355</v>
      </c>
      <c r="B359" s="2" t="s">
        <v>220</v>
      </c>
      <c r="C359" s="108">
        <v>7284</v>
      </c>
      <c r="D359" s="109">
        <v>6976</v>
      </c>
      <c r="E359" s="2" t="s">
        <v>1809</v>
      </c>
      <c r="F359" s="2" t="s">
        <v>221</v>
      </c>
    </row>
    <row r="360" spans="1:6" x14ac:dyDescent="0.25">
      <c r="A360">
        <v>356</v>
      </c>
      <c r="B360" s="2" t="s">
        <v>220</v>
      </c>
      <c r="C360" s="108">
        <v>5474</v>
      </c>
      <c r="D360" s="109">
        <v>5440</v>
      </c>
      <c r="E360" s="2" t="s">
        <v>1809</v>
      </c>
      <c r="F360" s="2" t="s">
        <v>221</v>
      </c>
    </row>
    <row r="361" spans="1:6" x14ac:dyDescent="0.25">
      <c r="A361">
        <v>357</v>
      </c>
      <c r="B361" s="2" t="s">
        <v>220</v>
      </c>
      <c r="C361" s="108">
        <v>6964</v>
      </c>
      <c r="D361" s="109">
        <v>6726</v>
      </c>
      <c r="E361" s="2" t="s">
        <v>1809</v>
      </c>
      <c r="F361" s="2" t="s">
        <v>221</v>
      </c>
    </row>
    <row r="362" spans="1:6" x14ac:dyDescent="0.25">
      <c r="A362">
        <v>358</v>
      </c>
      <c r="B362" s="2" t="s">
        <v>220</v>
      </c>
      <c r="C362" s="108">
        <v>8606</v>
      </c>
      <c r="D362" s="109">
        <v>7940</v>
      </c>
      <c r="E362" s="2" t="s">
        <v>1809</v>
      </c>
      <c r="F362" s="2" t="s">
        <v>221</v>
      </c>
    </row>
    <row r="363" spans="1:6" x14ac:dyDescent="0.25">
      <c r="A363">
        <v>359</v>
      </c>
      <c r="B363" s="2" t="s">
        <v>220</v>
      </c>
      <c r="C363" s="108">
        <v>6104</v>
      </c>
      <c r="D363" s="109">
        <v>6002</v>
      </c>
      <c r="E363" s="2" t="s">
        <v>1809</v>
      </c>
      <c r="F363" s="2" t="s">
        <v>221</v>
      </c>
    </row>
    <row r="364" spans="1:6" x14ac:dyDescent="0.25">
      <c r="A364">
        <v>360</v>
      </c>
      <c r="B364" s="2" t="s">
        <v>220</v>
      </c>
      <c r="C364" s="108">
        <v>6652</v>
      </c>
      <c r="D364" s="109">
        <v>6448</v>
      </c>
      <c r="E364" s="2" t="s">
        <v>1809</v>
      </c>
      <c r="F364" s="2" t="s">
        <v>221</v>
      </c>
    </row>
    <row r="365" spans="1:6" x14ac:dyDescent="0.25">
      <c r="A365">
        <v>361</v>
      </c>
      <c r="B365" s="2" t="s">
        <v>220</v>
      </c>
      <c r="C365" s="108">
        <v>3072</v>
      </c>
      <c r="D365" s="109">
        <v>3072</v>
      </c>
      <c r="E365" s="2" t="s">
        <v>1809</v>
      </c>
      <c r="F365" s="2" t="s">
        <v>221</v>
      </c>
    </row>
    <row r="366" spans="1:6" x14ac:dyDescent="0.25">
      <c r="A366">
        <v>362</v>
      </c>
      <c r="B366" s="2" t="s">
        <v>220</v>
      </c>
      <c r="C366" s="108">
        <v>7636</v>
      </c>
      <c r="D366" s="109">
        <v>7076</v>
      </c>
      <c r="E366" s="2" t="s">
        <v>1809</v>
      </c>
      <c r="F366" s="2" t="s">
        <v>221</v>
      </c>
    </row>
    <row r="367" spans="1:6" x14ac:dyDescent="0.25">
      <c r="A367">
        <v>363</v>
      </c>
      <c r="B367" s="2" t="s">
        <v>220</v>
      </c>
      <c r="C367" s="108">
        <v>4554</v>
      </c>
      <c r="D367" s="109">
        <v>4554</v>
      </c>
      <c r="E367" s="2" t="s">
        <v>1809</v>
      </c>
      <c r="F367" s="2" t="s">
        <v>221</v>
      </c>
    </row>
    <row r="368" spans="1:6" x14ac:dyDescent="0.25">
      <c r="A368">
        <v>364</v>
      </c>
      <c r="B368" s="2" t="s">
        <v>220</v>
      </c>
      <c r="C368" s="108">
        <v>6114</v>
      </c>
      <c r="D368" s="109">
        <v>6010</v>
      </c>
      <c r="E368" s="2" t="s">
        <v>1809</v>
      </c>
      <c r="F368" s="2" t="s">
        <v>221</v>
      </c>
    </row>
    <row r="369" spans="1:6" x14ac:dyDescent="0.25">
      <c r="A369">
        <v>365</v>
      </c>
      <c r="B369" s="2" t="s">
        <v>220</v>
      </c>
      <c r="C369" s="108">
        <v>8000</v>
      </c>
      <c r="D369" s="109">
        <v>7236</v>
      </c>
      <c r="E369" s="2" t="s">
        <v>1809</v>
      </c>
      <c r="F369" s="2" t="s">
        <v>221</v>
      </c>
    </row>
    <row r="370" spans="1:6" x14ac:dyDescent="0.25">
      <c r="A370">
        <v>366</v>
      </c>
      <c r="B370" s="2" t="s">
        <v>220</v>
      </c>
      <c r="C370" s="108">
        <v>13910</v>
      </c>
      <c r="D370" s="109">
        <v>12362</v>
      </c>
      <c r="E370" s="2" t="s">
        <v>1809</v>
      </c>
      <c r="F370" s="2" t="s">
        <v>221</v>
      </c>
    </row>
    <row r="371" spans="1:6" x14ac:dyDescent="0.25">
      <c r="A371">
        <v>367</v>
      </c>
      <c r="B371" s="2" t="s">
        <v>220</v>
      </c>
      <c r="C371" s="108">
        <v>9028</v>
      </c>
      <c r="D371" s="109">
        <v>8316</v>
      </c>
      <c r="E371" s="2" t="s">
        <v>1809</v>
      </c>
      <c r="F371" s="2" t="s">
        <v>221</v>
      </c>
    </row>
    <row r="372" spans="1:6" x14ac:dyDescent="0.25">
      <c r="A372">
        <v>368</v>
      </c>
      <c r="B372" s="2" t="s">
        <v>220</v>
      </c>
      <c r="C372" s="108">
        <v>9028</v>
      </c>
      <c r="D372" s="109">
        <v>8316</v>
      </c>
      <c r="E372" s="2" t="s">
        <v>1809</v>
      </c>
      <c r="F372" s="2" t="s">
        <v>221</v>
      </c>
    </row>
    <row r="373" spans="1:6" x14ac:dyDescent="0.25">
      <c r="A373">
        <v>369</v>
      </c>
      <c r="B373" s="2" t="s">
        <v>220</v>
      </c>
      <c r="C373" s="108">
        <v>6104</v>
      </c>
      <c r="D373" s="109">
        <v>6002</v>
      </c>
      <c r="E373" s="2" t="s">
        <v>1809</v>
      </c>
      <c r="F373" s="2" t="s">
        <v>221</v>
      </c>
    </row>
    <row r="374" spans="1:6" x14ac:dyDescent="0.25">
      <c r="A374">
        <v>370</v>
      </c>
      <c r="B374" s="2" t="s">
        <v>220</v>
      </c>
      <c r="C374" s="108">
        <v>5964</v>
      </c>
      <c r="D374" s="109">
        <v>5876</v>
      </c>
      <c r="E374" s="2" t="s">
        <v>1809</v>
      </c>
      <c r="F374" s="2" t="s">
        <v>221</v>
      </c>
    </row>
    <row r="375" spans="1:6" x14ac:dyDescent="0.25">
      <c r="A375">
        <v>371</v>
      </c>
      <c r="B375" s="2" t="s">
        <v>220</v>
      </c>
      <c r="C375" s="108">
        <v>9028</v>
      </c>
      <c r="D375" s="109">
        <v>8316</v>
      </c>
      <c r="E375" s="2" t="s">
        <v>1809</v>
      </c>
      <c r="F375" s="2" t="s">
        <v>221</v>
      </c>
    </row>
    <row r="376" spans="1:6" x14ac:dyDescent="0.25">
      <c r="A376">
        <v>372</v>
      </c>
      <c r="B376" s="2" t="s">
        <v>220</v>
      </c>
      <c r="C376" s="108">
        <v>14410</v>
      </c>
      <c r="D376" s="109">
        <v>12754</v>
      </c>
      <c r="E376" s="2" t="s">
        <v>1809</v>
      </c>
      <c r="F376" s="2" t="s">
        <v>221</v>
      </c>
    </row>
    <row r="377" spans="1:6" x14ac:dyDescent="0.25">
      <c r="A377">
        <v>373</v>
      </c>
      <c r="B377" s="2" t="s">
        <v>220</v>
      </c>
      <c r="C377" s="108">
        <v>20336</v>
      </c>
      <c r="D377" s="109">
        <v>17414</v>
      </c>
      <c r="E377" s="2" t="s">
        <v>1809</v>
      </c>
      <c r="F377" s="2" t="s">
        <v>221</v>
      </c>
    </row>
    <row r="378" spans="1:6" x14ac:dyDescent="0.25">
      <c r="A378">
        <v>374</v>
      </c>
      <c r="B378" s="2" t="s">
        <v>220</v>
      </c>
      <c r="C378" s="108">
        <v>7508</v>
      </c>
      <c r="D378" s="109">
        <v>6962</v>
      </c>
      <c r="E378" s="2" t="s">
        <v>1809</v>
      </c>
      <c r="F378" s="2" t="s">
        <v>221</v>
      </c>
    </row>
    <row r="379" spans="1:6" x14ac:dyDescent="0.25">
      <c r="A379">
        <v>375</v>
      </c>
      <c r="B379" s="2" t="s">
        <v>220</v>
      </c>
      <c r="C379" s="108">
        <v>3992</v>
      </c>
      <c r="D379" s="109">
        <v>3992</v>
      </c>
      <c r="E379" s="2" t="s">
        <v>1809</v>
      </c>
      <c r="F379" s="2" t="s">
        <v>221</v>
      </c>
    </row>
    <row r="380" spans="1:6" x14ac:dyDescent="0.25">
      <c r="A380">
        <v>376</v>
      </c>
      <c r="B380" s="2" t="s">
        <v>220</v>
      </c>
      <c r="C380" s="108">
        <v>3406</v>
      </c>
      <c r="D380" s="109">
        <v>3406</v>
      </c>
      <c r="E380" s="2" t="s">
        <v>1809</v>
      </c>
      <c r="F380" s="2" t="s">
        <v>221</v>
      </c>
    </row>
    <row r="381" spans="1:6" x14ac:dyDescent="0.25">
      <c r="A381">
        <v>377</v>
      </c>
      <c r="B381" s="2" t="s">
        <v>220</v>
      </c>
      <c r="C381" s="108">
        <v>4936</v>
      </c>
      <c r="D381" s="109">
        <v>4936</v>
      </c>
      <c r="E381" s="2" t="s">
        <v>1809</v>
      </c>
      <c r="F381" s="2" t="s">
        <v>221</v>
      </c>
    </row>
    <row r="382" spans="1:6" x14ac:dyDescent="0.25">
      <c r="A382">
        <v>378</v>
      </c>
      <c r="B382" s="2" t="s">
        <v>220</v>
      </c>
      <c r="C382" s="108">
        <v>11686</v>
      </c>
      <c r="D382" s="109">
        <v>10560</v>
      </c>
      <c r="E382" s="2" t="s">
        <v>1809</v>
      </c>
      <c r="F382" s="2" t="s">
        <v>221</v>
      </c>
    </row>
    <row r="383" spans="1:6" x14ac:dyDescent="0.25">
      <c r="A383">
        <v>379</v>
      </c>
      <c r="B383" s="2" t="s">
        <v>220</v>
      </c>
      <c r="C383" s="108">
        <v>11000</v>
      </c>
      <c r="D383" s="109">
        <v>9996</v>
      </c>
      <c r="E383" s="2" t="s">
        <v>1809</v>
      </c>
      <c r="F383" s="2" t="s">
        <v>221</v>
      </c>
    </row>
    <row r="384" spans="1:6" x14ac:dyDescent="0.25">
      <c r="A384">
        <v>380</v>
      </c>
      <c r="B384" s="2" t="s">
        <v>220</v>
      </c>
      <c r="C384" s="108">
        <v>13410</v>
      </c>
      <c r="D384" s="109">
        <v>11968</v>
      </c>
      <c r="E384" s="2" t="s">
        <v>1809</v>
      </c>
      <c r="F384" s="2" t="s">
        <v>221</v>
      </c>
    </row>
    <row r="385" spans="1:6" x14ac:dyDescent="0.25">
      <c r="A385">
        <v>381</v>
      </c>
      <c r="B385" s="2" t="s">
        <v>220</v>
      </c>
      <c r="C385" s="108">
        <v>4936</v>
      </c>
      <c r="D385" s="109">
        <v>4936</v>
      </c>
      <c r="E385" s="2" t="s">
        <v>1809</v>
      </c>
      <c r="F385" s="2" t="s">
        <v>221</v>
      </c>
    </row>
    <row r="386" spans="1:6" x14ac:dyDescent="0.25">
      <c r="A386">
        <v>382</v>
      </c>
      <c r="B386" s="2" t="s">
        <v>220</v>
      </c>
      <c r="C386" s="108">
        <v>4858</v>
      </c>
      <c r="D386" s="109">
        <v>4858</v>
      </c>
      <c r="E386" s="2" t="s">
        <v>1809</v>
      </c>
      <c r="F386" s="2" t="s">
        <v>221</v>
      </c>
    </row>
    <row r="387" spans="1:6" x14ac:dyDescent="0.25">
      <c r="A387">
        <v>383</v>
      </c>
      <c r="B387" s="2" t="s">
        <v>220</v>
      </c>
      <c r="C387" s="108">
        <v>11000</v>
      </c>
      <c r="D387" s="109">
        <v>9996</v>
      </c>
      <c r="E387" s="2" t="s">
        <v>1809</v>
      </c>
      <c r="F387" s="2" t="s">
        <v>221</v>
      </c>
    </row>
    <row r="388" spans="1:6" x14ac:dyDescent="0.25">
      <c r="A388">
        <v>384</v>
      </c>
      <c r="B388" s="2" t="s">
        <v>220</v>
      </c>
      <c r="C388" s="108">
        <v>10080</v>
      </c>
      <c r="D388" s="109">
        <v>9224</v>
      </c>
      <c r="E388" s="2" t="s">
        <v>1809</v>
      </c>
      <c r="F388" s="2" t="s">
        <v>221</v>
      </c>
    </row>
    <row r="389" spans="1:6" x14ac:dyDescent="0.25">
      <c r="A389">
        <v>385</v>
      </c>
      <c r="B389" s="2" t="s">
        <v>220</v>
      </c>
      <c r="C389" s="108">
        <v>5172</v>
      </c>
      <c r="D389" s="109">
        <v>5172</v>
      </c>
      <c r="E389" s="2" t="s">
        <v>1809</v>
      </c>
      <c r="F389" s="2" t="s">
        <v>221</v>
      </c>
    </row>
    <row r="390" spans="1:6" x14ac:dyDescent="0.25">
      <c r="A390">
        <v>386</v>
      </c>
      <c r="B390" s="2" t="s">
        <v>220</v>
      </c>
      <c r="C390" s="108">
        <v>5000</v>
      </c>
      <c r="D390" s="109">
        <v>5000</v>
      </c>
      <c r="E390" s="2" t="s">
        <v>1809</v>
      </c>
      <c r="F390" s="2" t="s">
        <v>221</v>
      </c>
    </row>
    <row r="391" spans="1:6" x14ac:dyDescent="0.25">
      <c r="A391">
        <v>387</v>
      </c>
      <c r="B391" s="2" t="s">
        <v>220</v>
      </c>
      <c r="C391" s="108">
        <v>8674</v>
      </c>
      <c r="D391" s="109">
        <v>8000</v>
      </c>
      <c r="E391" s="2" t="s">
        <v>1809</v>
      </c>
      <c r="F391" s="2" t="s">
        <v>221</v>
      </c>
    </row>
    <row r="392" spans="1:6" x14ac:dyDescent="0.25">
      <c r="A392">
        <v>388</v>
      </c>
      <c r="B392" s="2" t="s">
        <v>220</v>
      </c>
      <c r="C392" s="108">
        <v>4936</v>
      </c>
      <c r="D392" s="109">
        <v>4936</v>
      </c>
      <c r="E392" s="2" t="s">
        <v>1809</v>
      </c>
      <c r="F392" s="2" t="s">
        <v>221</v>
      </c>
    </row>
    <row r="393" spans="1:6" x14ac:dyDescent="0.25">
      <c r="A393">
        <v>389</v>
      </c>
      <c r="B393" s="2" t="s">
        <v>220</v>
      </c>
      <c r="C393" s="108">
        <v>4936</v>
      </c>
      <c r="D393" s="109">
        <v>4936</v>
      </c>
      <c r="E393" s="2" t="s">
        <v>1809</v>
      </c>
      <c r="F393" s="2" t="s">
        <v>221</v>
      </c>
    </row>
    <row r="394" spans="1:6" x14ac:dyDescent="0.25">
      <c r="A394">
        <v>390</v>
      </c>
      <c r="B394" s="2" t="s">
        <v>220</v>
      </c>
      <c r="C394" s="108">
        <v>11598</v>
      </c>
      <c r="D394" s="109">
        <v>10488</v>
      </c>
      <c r="E394" s="2" t="s">
        <v>1809</v>
      </c>
      <c r="F394" s="2" t="s">
        <v>221</v>
      </c>
    </row>
    <row r="395" spans="1:6" x14ac:dyDescent="0.25">
      <c r="A395">
        <v>391</v>
      </c>
      <c r="B395" s="2" t="s">
        <v>220</v>
      </c>
      <c r="C395" s="108">
        <v>11598</v>
      </c>
      <c r="D395" s="109">
        <v>10488</v>
      </c>
      <c r="E395" s="2" t="s">
        <v>1809</v>
      </c>
      <c r="F395" s="2" t="s">
        <v>221</v>
      </c>
    </row>
    <row r="396" spans="1:6" x14ac:dyDescent="0.25">
      <c r="A396">
        <v>392</v>
      </c>
      <c r="B396" s="2" t="s">
        <v>220</v>
      </c>
      <c r="C396" s="108">
        <v>13692</v>
      </c>
      <c r="D396" s="109">
        <v>12190</v>
      </c>
      <c r="E396" s="2" t="s">
        <v>1809</v>
      </c>
      <c r="F396" s="2" t="s">
        <v>221</v>
      </c>
    </row>
    <row r="397" spans="1:6" x14ac:dyDescent="0.25">
      <c r="A397">
        <v>393</v>
      </c>
      <c r="B397" s="2" t="s">
        <v>220</v>
      </c>
      <c r="C397" s="108">
        <v>5964</v>
      </c>
      <c r="D397" s="109">
        <v>5876</v>
      </c>
      <c r="E397" s="2" t="s">
        <v>1809</v>
      </c>
      <c r="F397" s="2" t="s">
        <v>221</v>
      </c>
    </row>
    <row r="398" spans="1:6" x14ac:dyDescent="0.25">
      <c r="A398">
        <v>394</v>
      </c>
      <c r="B398" s="2" t="s">
        <v>220</v>
      </c>
      <c r="C398" s="108">
        <v>4252</v>
      </c>
      <c r="D398" s="109">
        <v>4252</v>
      </c>
      <c r="E398" s="2" t="s">
        <v>1809</v>
      </c>
      <c r="F398" s="2" t="s">
        <v>221</v>
      </c>
    </row>
    <row r="399" spans="1:6" x14ac:dyDescent="0.25">
      <c r="A399">
        <v>395</v>
      </c>
      <c r="B399" s="2" t="s">
        <v>220</v>
      </c>
      <c r="C399" s="108">
        <v>4252</v>
      </c>
      <c r="D399" s="109">
        <v>4252</v>
      </c>
      <c r="E399" s="2" t="s">
        <v>1809</v>
      </c>
      <c r="F399" s="2" t="s">
        <v>221</v>
      </c>
    </row>
    <row r="400" spans="1:6" x14ac:dyDescent="0.25">
      <c r="A400">
        <v>396</v>
      </c>
      <c r="B400" s="2" t="s">
        <v>220</v>
      </c>
      <c r="C400" s="108">
        <v>6104</v>
      </c>
      <c r="D400" s="109">
        <v>6002</v>
      </c>
      <c r="E400" s="2" t="s">
        <v>1809</v>
      </c>
      <c r="F400" s="2" t="s">
        <v>221</v>
      </c>
    </row>
    <row r="401" spans="1:6" x14ac:dyDescent="0.25">
      <c r="A401">
        <v>397</v>
      </c>
      <c r="B401" s="2" t="s">
        <v>220</v>
      </c>
      <c r="C401" s="108">
        <v>4474</v>
      </c>
      <c r="D401" s="109">
        <v>4474</v>
      </c>
      <c r="E401" s="2" t="s">
        <v>1809</v>
      </c>
      <c r="F401" s="2" t="s">
        <v>221</v>
      </c>
    </row>
    <row r="402" spans="1:6" x14ac:dyDescent="0.25">
      <c r="A402">
        <v>398</v>
      </c>
      <c r="B402" s="2" t="s">
        <v>220</v>
      </c>
      <c r="C402" s="108">
        <v>6416</v>
      </c>
      <c r="D402" s="109">
        <v>6238</v>
      </c>
      <c r="E402" s="2" t="s">
        <v>1809</v>
      </c>
      <c r="F402" s="2" t="s">
        <v>221</v>
      </c>
    </row>
    <row r="403" spans="1:6" x14ac:dyDescent="0.25">
      <c r="A403">
        <v>399</v>
      </c>
      <c r="B403" s="2" t="s">
        <v>220</v>
      </c>
      <c r="C403" s="108">
        <v>5186</v>
      </c>
      <c r="D403" s="109">
        <v>5186</v>
      </c>
      <c r="E403" s="2" t="s">
        <v>1809</v>
      </c>
      <c r="F403" s="2" t="s">
        <v>221</v>
      </c>
    </row>
    <row r="404" spans="1:6" x14ac:dyDescent="0.25">
      <c r="A404">
        <v>400</v>
      </c>
      <c r="B404" s="2" t="s">
        <v>220</v>
      </c>
      <c r="C404" s="108">
        <v>10588</v>
      </c>
      <c r="D404" s="109">
        <v>9650</v>
      </c>
      <c r="E404" s="2" t="s">
        <v>1809</v>
      </c>
      <c r="F404" s="2" t="s">
        <v>221</v>
      </c>
    </row>
    <row r="405" spans="1:6" x14ac:dyDescent="0.25">
      <c r="A405">
        <v>401</v>
      </c>
      <c r="B405" s="2" t="s">
        <v>220</v>
      </c>
      <c r="C405" s="108">
        <v>8208</v>
      </c>
      <c r="D405" s="109">
        <v>7586</v>
      </c>
      <c r="E405" s="2" t="s">
        <v>1809</v>
      </c>
      <c r="F405" s="2" t="s">
        <v>221</v>
      </c>
    </row>
    <row r="406" spans="1:6" x14ac:dyDescent="0.25">
      <c r="A406">
        <v>402</v>
      </c>
      <c r="B406" s="2" t="s">
        <v>220</v>
      </c>
      <c r="C406" s="108">
        <v>2982</v>
      </c>
      <c r="D406" s="109">
        <v>2982</v>
      </c>
      <c r="E406" s="2" t="s">
        <v>1809</v>
      </c>
      <c r="F406" s="2" t="s">
        <v>221</v>
      </c>
    </row>
    <row r="407" spans="1:6" x14ac:dyDescent="0.25">
      <c r="A407">
        <v>403</v>
      </c>
      <c r="B407" s="2" t="s">
        <v>220</v>
      </c>
      <c r="C407" s="108">
        <v>5186</v>
      </c>
      <c r="D407" s="109">
        <v>5186</v>
      </c>
      <c r="E407" s="2" t="s">
        <v>1809</v>
      </c>
      <c r="F407" s="2" t="s">
        <v>221</v>
      </c>
    </row>
    <row r="408" spans="1:6" x14ac:dyDescent="0.25">
      <c r="A408">
        <v>404</v>
      </c>
      <c r="B408" s="2" t="s">
        <v>220</v>
      </c>
      <c r="C408" s="108">
        <v>4252</v>
      </c>
      <c r="D408" s="109">
        <v>4252</v>
      </c>
      <c r="E408" s="2" t="s">
        <v>1809</v>
      </c>
      <c r="F408" s="2" t="s">
        <v>221</v>
      </c>
    </row>
    <row r="409" spans="1:6" x14ac:dyDescent="0.25">
      <c r="A409">
        <v>405</v>
      </c>
      <c r="B409" s="2" t="s">
        <v>220</v>
      </c>
      <c r="C409" s="108">
        <v>5964</v>
      </c>
      <c r="D409" s="109">
        <v>5876</v>
      </c>
      <c r="E409" s="2" t="s">
        <v>1809</v>
      </c>
      <c r="F409" s="2" t="s">
        <v>221</v>
      </c>
    </row>
    <row r="410" spans="1:6" x14ac:dyDescent="0.25">
      <c r="A410">
        <v>406</v>
      </c>
      <c r="B410" s="2" t="s">
        <v>220</v>
      </c>
      <c r="C410" s="108">
        <v>6000</v>
      </c>
      <c r="D410" s="109">
        <v>5908</v>
      </c>
      <c r="E410" s="2" t="s">
        <v>1809</v>
      </c>
      <c r="F410" s="2" t="s">
        <v>221</v>
      </c>
    </row>
    <row r="411" spans="1:6" x14ac:dyDescent="0.25">
      <c r="A411">
        <v>407</v>
      </c>
      <c r="B411" s="2" t="s">
        <v>220</v>
      </c>
      <c r="C411" s="108">
        <v>4252</v>
      </c>
      <c r="D411" s="109">
        <v>4252</v>
      </c>
      <c r="E411" s="2" t="s">
        <v>1809</v>
      </c>
      <c r="F411" s="2" t="s">
        <v>221</v>
      </c>
    </row>
    <row r="412" spans="1:6" x14ac:dyDescent="0.25">
      <c r="A412">
        <v>408</v>
      </c>
      <c r="B412" s="2" t="s">
        <v>220</v>
      </c>
      <c r="C412" s="108">
        <v>4000</v>
      </c>
      <c r="D412" s="109">
        <v>4000</v>
      </c>
      <c r="E412" s="2" t="s">
        <v>1809</v>
      </c>
      <c r="F412" s="2" t="s">
        <v>221</v>
      </c>
    </row>
    <row r="413" spans="1:6" x14ac:dyDescent="0.25">
      <c r="A413">
        <v>409</v>
      </c>
      <c r="B413" s="2" t="s">
        <v>220</v>
      </c>
      <c r="C413" s="108">
        <v>13410</v>
      </c>
      <c r="D413" s="109">
        <v>11968</v>
      </c>
      <c r="E413" s="2" t="s">
        <v>1809</v>
      </c>
      <c r="F413" s="2" t="s">
        <v>221</v>
      </c>
    </row>
    <row r="414" spans="1:6" x14ac:dyDescent="0.25">
      <c r="A414">
        <v>410</v>
      </c>
      <c r="B414" s="2" t="s">
        <v>220</v>
      </c>
      <c r="C414" s="108">
        <v>5478</v>
      </c>
      <c r="D414" s="109">
        <v>5444</v>
      </c>
      <c r="E414" s="2" t="s">
        <v>1809</v>
      </c>
      <c r="F414" s="2" t="s">
        <v>221</v>
      </c>
    </row>
    <row r="415" spans="1:6" x14ac:dyDescent="0.25">
      <c r="A415">
        <v>411</v>
      </c>
      <c r="B415" s="2" t="s">
        <v>220</v>
      </c>
      <c r="C415" s="108">
        <v>5186</v>
      </c>
      <c r="D415" s="109">
        <v>5186</v>
      </c>
      <c r="E415" s="2" t="s">
        <v>1809</v>
      </c>
      <c r="F415" s="2" t="s">
        <v>221</v>
      </c>
    </row>
    <row r="416" spans="1:6" x14ac:dyDescent="0.25">
      <c r="A416">
        <v>412</v>
      </c>
      <c r="B416" s="2" t="s">
        <v>220</v>
      </c>
      <c r="C416" s="108">
        <v>4252</v>
      </c>
      <c r="D416" s="109">
        <v>4252</v>
      </c>
      <c r="E416" s="2" t="s">
        <v>1809</v>
      </c>
      <c r="F416" s="2" t="s">
        <v>221</v>
      </c>
    </row>
    <row r="417" spans="1:6" x14ac:dyDescent="0.25">
      <c r="A417">
        <v>413</v>
      </c>
      <c r="B417" s="2" t="s">
        <v>220</v>
      </c>
      <c r="C417" s="108">
        <v>5186</v>
      </c>
      <c r="D417" s="109">
        <v>5186</v>
      </c>
      <c r="E417" s="2" t="s">
        <v>1809</v>
      </c>
      <c r="F417" s="2" t="s">
        <v>221</v>
      </c>
    </row>
    <row r="418" spans="1:6" x14ac:dyDescent="0.25">
      <c r="A418">
        <v>414</v>
      </c>
      <c r="B418" s="2" t="s">
        <v>220</v>
      </c>
      <c r="C418" s="108">
        <v>5000</v>
      </c>
      <c r="D418" s="109">
        <v>5000</v>
      </c>
      <c r="E418" s="2" t="s">
        <v>1809</v>
      </c>
      <c r="F418" s="2" t="s">
        <v>221</v>
      </c>
    </row>
    <row r="419" spans="1:6" x14ac:dyDescent="0.25">
      <c r="A419">
        <v>415</v>
      </c>
      <c r="B419" s="2" t="s">
        <v>220</v>
      </c>
      <c r="C419" s="108">
        <v>5186</v>
      </c>
      <c r="D419" s="109">
        <v>5186</v>
      </c>
      <c r="E419" s="2" t="s">
        <v>1809</v>
      </c>
      <c r="F419" s="2" t="s">
        <v>221</v>
      </c>
    </row>
    <row r="420" spans="1:6" x14ac:dyDescent="0.25">
      <c r="A420">
        <v>416</v>
      </c>
      <c r="B420" s="2" t="s">
        <v>220</v>
      </c>
      <c r="C420" s="108">
        <v>8194</v>
      </c>
      <c r="D420" s="109">
        <v>7572</v>
      </c>
      <c r="E420" s="2" t="s">
        <v>1809</v>
      </c>
      <c r="F420" s="2" t="s">
        <v>221</v>
      </c>
    </row>
    <row r="421" spans="1:6" x14ac:dyDescent="0.25">
      <c r="A421">
        <v>417</v>
      </c>
      <c r="B421" s="2" t="s">
        <v>220</v>
      </c>
      <c r="C421" s="108">
        <v>9380</v>
      </c>
      <c r="D421" s="109">
        <v>8630</v>
      </c>
      <c r="E421" s="2" t="s">
        <v>1809</v>
      </c>
      <c r="F421" s="2" t="s">
        <v>221</v>
      </c>
    </row>
    <row r="422" spans="1:6" x14ac:dyDescent="0.25">
      <c r="A422">
        <v>418</v>
      </c>
      <c r="B422" s="2" t="s">
        <v>220</v>
      </c>
      <c r="C422" s="108">
        <v>9042</v>
      </c>
      <c r="D422" s="109">
        <v>7834</v>
      </c>
      <c r="E422" s="2" t="s">
        <v>1809</v>
      </c>
      <c r="F422" s="2" t="s">
        <v>221</v>
      </c>
    </row>
    <row r="423" spans="1:6" x14ac:dyDescent="0.25">
      <c r="A423">
        <v>419</v>
      </c>
      <c r="B423" s="2" t="s">
        <v>220</v>
      </c>
      <c r="C423" s="108">
        <v>8544</v>
      </c>
      <c r="D423" s="109">
        <v>7884</v>
      </c>
      <c r="E423" s="2" t="s">
        <v>1809</v>
      </c>
      <c r="F423" s="2" t="s">
        <v>221</v>
      </c>
    </row>
    <row r="424" spans="1:6" x14ac:dyDescent="0.25">
      <c r="A424">
        <v>420</v>
      </c>
      <c r="B424" s="2" t="s">
        <v>220</v>
      </c>
      <c r="C424" s="108">
        <v>8758</v>
      </c>
      <c r="D424" s="109">
        <v>8076</v>
      </c>
      <c r="E424" s="2" t="s">
        <v>1809</v>
      </c>
      <c r="F424" s="2" t="s">
        <v>221</v>
      </c>
    </row>
    <row r="425" spans="1:6" x14ac:dyDescent="0.25">
      <c r="A425">
        <v>421</v>
      </c>
      <c r="B425" s="2" t="s">
        <v>220</v>
      </c>
      <c r="C425" s="108">
        <v>5688</v>
      </c>
      <c r="D425" s="109">
        <v>5480</v>
      </c>
      <c r="E425" s="2" t="s">
        <v>1809</v>
      </c>
      <c r="F425" s="2" t="s">
        <v>221</v>
      </c>
    </row>
    <row r="426" spans="1:6" x14ac:dyDescent="0.25">
      <c r="A426">
        <v>422</v>
      </c>
      <c r="B426" s="2" t="s">
        <v>220</v>
      </c>
      <c r="C426" s="108">
        <v>8758</v>
      </c>
      <c r="D426" s="109">
        <v>7618</v>
      </c>
      <c r="E426" s="2" t="s">
        <v>1809</v>
      </c>
      <c r="F426" s="2" t="s">
        <v>221</v>
      </c>
    </row>
    <row r="427" spans="1:6" x14ac:dyDescent="0.25">
      <c r="A427">
        <v>423</v>
      </c>
      <c r="B427" s="2" t="s">
        <v>220</v>
      </c>
      <c r="C427" s="108">
        <v>13062</v>
      </c>
      <c r="D427" s="109">
        <v>10840</v>
      </c>
      <c r="E427" s="2" t="s">
        <v>1809</v>
      </c>
      <c r="F427" s="2" t="s">
        <v>221</v>
      </c>
    </row>
    <row r="428" spans="1:6" x14ac:dyDescent="0.25">
      <c r="A428">
        <v>424</v>
      </c>
      <c r="B428" s="2" t="s">
        <v>220</v>
      </c>
      <c r="C428" s="108">
        <v>9354</v>
      </c>
      <c r="D428" s="109">
        <v>8606</v>
      </c>
      <c r="E428" s="2" t="s">
        <v>1809</v>
      </c>
      <c r="F428" s="2" t="s">
        <v>221</v>
      </c>
    </row>
    <row r="429" spans="1:6" x14ac:dyDescent="0.25">
      <c r="A429">
        <v>425</v>
      </c>
      <c r="B429" s="2" t="s">
        <v>220</v>
      </c>
      <c r="C429" s="108">
        <v>7986</v>
      </c>
      <c r="D429" s="109">
        <v>7388</v>
      </c>
      <c r="E429" s="2" t="s">
        <v>1809</v>
      </c>
      <c r="F429" s="2" t="s">
        <v>221</v>
      </c>
    </row>
    <row r="430" spans="1:6" x14ac:dyDescent="0.25">
      <c r="A430">
        <v>426</v>
      </c>
      <c r="B430" s="2" t="s">
        <v>220</v>
      </c>
      <c r="C430" s="108">
        <v>6894</v>
      </c>
      <c r="D430" s="109">
        <v>6664</v>
      </c>
      <c r="E430" s="2" t="s">
        <v>1809</v>
      </c>
      <c r="F430" s="2" t="s">
        <v>221</v>
      </c>
    </row>
    <row r="431" spans="1:6" x14ac:dyDescent="0.25">
      <c r="A431">
        <v>427</v>
      </c>
      <c r="B431" s="2" t="s">
        <v>220</v>
      </c>
      <c r="C431" s="108">
        <v>7096</v>
      </c>
      <c r="D431" s="109">
        <v>6810</v>
      </c>
      <c r="E431" s="2" t="s">
        <v>1809</v>
      </c>
      <c r="F431" s="2" t="s">
        <v>221</v>
      </c>
    </row>
    <row r="432" spans="1:6" x14ac:dyDescent="0.25">
      <c r="A432">
        <v>428</v>
      </c>
      <c r="B432" s="2" t="s">
        <v>220</v>
      </c>
      <c r="C432" s="108">
        <v>5218</v>
      </c>
      <c r="D432" s="109">
        <v>5218</v>
      </c>
      <c r="E432" s="2" t="s">
        <v>1809</v>
      </c>
      <c r="F432" s="2" t="s">
        <v>221</v>
      </c>
    </row>
    <row r="433" spans="1:6" x14ac:dyDescent="0.25">
      <c r="A433">
        <v>429</v>
      </c>
      <c r="B433" s="2" t="s">
        <v>220</v>
      </c>
      <c r="C433" s="108">
        <v>14794</v>
      </c>
      <c r="D433" s="109">
        <v>13056</v>
      </c>
      <c r="E433" s="2" t="s">
        <v>1809</v>
      </c>
      <c r="F433" s="2" t="s">
        <v>221</v>
      </c>
    </row>
    <row r="434" spans="1:6" x14ac:dyDescent="0.25">
      <c r="A434">
        <v>430</v>
      </c>
      <c r="B434" s="2" t="s">
        <v>220</v>
      </c>
      <c r="C434" s="108">
        <v>5964</v>
      </c>
      <c r="D434" s="109">
        <v>5876</v>
      </c>
      <c r="E434" s="2" t="s">
        <v>1809</v>
      </c>
      <c r="F434" s="2" t="s">
        <v>221</v>
      </c>
    </row>
    <row r="435" spans="1:6" x14ac:dyDescent="0.25">
      <c r="A435">
        <v>431</v>
      </c>
      <c r="B435" s="2" t="s">
        <v>220</v>
      </c>
      <c r="C435" s="108">
        <v>6708</v>
      </c>
      <c r="D435" s="109">
        <v>6498</v>
      </c>
      <c r="E435" s="2" t="s">
        <v>1809</v>
      </c>
      <c r="F435" s="2" t="s">
        <v>221</v>
      </c>
    </row>
    <row r="436" spans="1:6" x14ac:dyDescent="0.25">
      <c r="A436">
        <v>432</v>
      </c>
      <c r="B436" s="2" t="s">
        <v>220</v>
      </c>
      <c r="C436" s="108">
        <v>10668</v>
      </c>
      <c r="D436" s="109">
        <v>9718</v>
      </c>
      <c r="E436" s="2" t="s">
        <v>1809</v>
      </c>
      <c r="F436" s="2" t="s">
        <v>221</v>
      </c>
    </row>
    <row r="437" spans="1:6" x14ac:dyDescent="0.25">
      <c r="A437">
        <v>433</v>
      </c>
      <c r="B437" s="2" t="s">
        <v>220</v>
      </c>
      <c r="C437" s="108">
        <v>4294</v>
      </c>
      <c r="D437" s="109">
        <v>4294</v>
      </c>
      <c r="E437" s="2" t="s">
        <v>1809</v>
      </c>
      <c r="F437" s="2" t="s">
        <v>221</v>
      </c>
    </row>
    <row r="438" spans="1:6" x14ac:dyDescent="0.25">
      <c r="A438">
        <v>434</v>
      </c>
      <c r="B438" s="2" t="s">
        <v>220</v>
      </c>
      <c r="C438" s="108">
        <v>3974</v>
      </c>
      <c r="D438" s="109">
        <v>3974</v>
      </c>
      <c r="E438" s="2" t="s">
        <v>1809</v>
      </c>
      <c r="F438" s="2" t="s">
        <v>221</v>
      </c>
    </row>
    <row r="439" spans="1:6" x14ac:dyDescent="0.25">
      <c r="A439">
        <v>435</v>
      </c>
      <c r="B439" s="2" t="s">
        <v>220</v>
      </c>
      <c r="C439" s="108">
        <v>4790</v>
      </c>
      <c r="D439" s="109">
        <v>4790</v>
      </c>
      <c r="E439" s="2" t="s">
        <v>1809</v>
      </c>
      <c r="F439" s="2" t="s">
        <v>221</v>
      </c>
    </row>
    <row r="440" spans="1:6" x14ac:dyDescent="0.25">
      <c r="A440">
        <v>436</v>
      </c>
      <c r="B440" s="2" t="s">
        <v>220</v>
      </c>
      <c r="C440" s="108">
        <v>5964</v>
      </c>
      <c r="D440" s="109">
        <v>5876</v>
      </c>
      <c r="E440" s="2" t="s">
        <v>1809</v>
      </c>
      <c r="F440" s="2" t="s">
        <v>221</v>
      </c>
    </row>
    <row r="441" spans="1:6" x14ac:dyDescent="0.25">
      <c r="A441">
        <v>437</v>
      </c>
      <c r="B441" s="2" t="s">
        <v>220</v>
      </c>
      <c r="C441" s="108">
        <v>5540</v>
      </c>
      <c r="D441" s="109">
        <v>5498</v>
      </c>
      <c r="E441" s="2" t="s">
        <v>1809</v>
      </c>
      <c r="F441" s="2" t="s">
        <v>221</v>
      </c>
    </row>
    <row r="442" spans="1:6" x14ac:dyDescent="0.25">
      <c r="A442">
        <v>438</v>
      </c>
      <c r="B442" s="2" t="s">
        <v>220</v>
      </c>
      <c r="C442" s="108">
        <v>8028</v>
      </c>
      <c r="D442" s="109">
        <v>7424</v>
      </c>
      <c r="E442" s="2" t="s">
        <v>1809</v>
      </c>
      <c r="F442" s="2" t="s">
        <v>221</v>
      </c>
    </row>
    <row r="443" spans="1:6" x14ac:dyDescent="0.25">
      <c r="A443">
        <v>439</v>
      </c>
      <c r="B443" s="2" t="s">
        <v>220</v>
      </c>
      <c r="C443" s="108">
        <v>6826</v>
      </c>
      <c r="D443" s="109">
        <v>6604</v>
      </c>
      <c r="E443" s="2" t="s">
        <v>1809</v>
      </c>
      <c r="F443" s="2" t="s">
        <v>221</v>
      </c>
    </row>
    <row r="444" spans="1:6" x14ac:dyDescent="0.25">
      <c r="A444">
        <v>440</v>
      </c>
      <c r="B444" s="2" t="s">
        <v>220</v>
      </c>
      <c r="C444" s="108">
        <v>3406</v>
      </c>
      <c r="D444" s="109">
        <v>3406</v>
      </c>
      <c r="E444" s="2" t="s">
        <v>1809</v>
      </c>
      <c r="F444" s="2" t="s">
        <v>221</v>
      </c>
    </row>
    <row r="445" spans="1:6" x14ac:dyDescent="0.25">
      <c r="A445">
        <v>441</v>
      </c>
      <c r="B445" s="2" t="s">
        <v>220</v>
      </c>
      <c r="C445" s="108">
        <v>3406</v>
      </c>
      <c r="D445" s="109">
        <v>3406</v>
      </c>
      <c r="E445" s="2" t="s">
        <v>1809</v>
      </c>
      <c r="F445" s="2" t="s">
        <v>221</v>
      </c>
    </row>
    <row r="446" spans="1:6" x14ac:dyDescent="0.25">
      <c r="A446">
        <v>442</v>
      </c>
      <c r="B446" s="2" t="s">
        <v>220</v>
      </c>
      <c r="C446" s="108">
        <v>5200</v>
      </c>
      <c r="D446" s="109">
        <v>5200</v>
      </c>
      <c r="E446" s="2" t="s">
        <v>1809</v>
      </c>
      <c r="F446" s="2" t="s">
        <v>221</v>
      </c>
    </row>
    <row r="447" spans="1:6" x14ac:dyDescent="0.25">
      <c r="A447">
        <v>443</v>
      </c>
      <c r="B447" s="2" t="s">
        <v>220</v>
      </c>
      <c r="C447" s="108">
        <v>2790</v>
      </c>
      <c r="D447" s="109">
        <v>2790</v>
      </c>
      <c r="E447" s="2" t="s">
        <v>1809</v>
      </c>
      <c r="F447" s="2" t="s">
        <v>221</v>
      </c>
    </row>
    <row r="448" spans="1:6" x14ac:dyDescent="0.25">
      <c r="A448">
        <v>444</v>
      </c>
      <c r="B448" s="2" t="s">
        <v>220</v>
      </c>
      <c r="C448" s="108">
        <v>10668</v>
      </c>
      <c r="D448" s="109">
        <v>9718</v>
      </c>
      <c r="E448" s="2" t="s">
        <v>1809</v>
      </c>
      <c r="F448" s="2" t="s">
        <v>221</v>
      </c>
    </row>
    <row r="449" spans="1:6" x14ac:dyDescent="0.25">
      <c r="A449">
        <v>445</v>
      </c>
      <c r="B449" s="2" t="s">
        <v>220</v>
      </c>
      <c r="C449" s="108">
        <v>6964</v>
      </c>
      <c r="D449" s="109">
        <v>6726</v>
      </c>
      <c r="E449" s="2" t="s">
        <v>1809</v>
      </c>
      <c r="F449" s="2" t="s">
        <v>221</v>
      </c>
    </row>
    <row r="450" spans="1:6" x14ac:dyDescent="0.25">
      <c r="A450">
        <v>446</v>
      </c>
      <c r="B450" s="2" t="s">
        <v>220</v>
      </c>
      <c r="C450" s="108">
        <v>10668</v>
      </c>
      <c r="D450" s="109">
        <v>9718</v>
      </c>
      <c r="E450" s="2" t="s">
        <v>1809</v>
      </c>
      <c r="F450" s="2" t="s">
        <v>221</v>
      </c>
    </row>
    <row r="451" spans="1:6" x14ac:dyDescent="0.25">
      <c r="A451">
        <v>447</v>
      </c>
      <c r="B451" s="2" t="s">
        <v>220</v>
      </c>
      <c r="C451" s="108">
        <v>6388</v>
      </c>
      <c r="D451" s="109">
        <v>5746</v>
      </c>
      <c r="E451" s="2" t="s">
        <v>1809</v>
      </c>
      <c r="F451" s="2" t="s">
        <v>221</v>
      </c>
    </row>
    <row r="452" spans="1:6" x14ac:dyDescent="0.25">
      <c r="A452">
        <v>448</v>
      </c>
      <c r="B452" s="2" t="s">
        <v>220</v>
      </c>
      <c r="C452" s="108">
        <v>4792</v>
      </c>
      <c r="D452" s="109">
        <v>4792</v>
      </c>
      <c r="E452" s="2" t="s">
        <v>1809</v>
      </c>
      <c r="F452" s="2" t="s">
        <v>221</v>
      </c>
    </row>
    <row r="453" spans="1:6" x14ac:dyDescent="0.25">
      <c r="A453">
        <v>449</v>
      </c>
      <c r="B453" s="2" t="s">
        <v>220</v>
      </c>
      <c r="C453" s="108">
        <v>5538</v>
      </c>
      <c r="D453" s="109">
        <v>5496</v>
      </c>
      <c r="E453" s="2" t="s">
        <v>1809</v>
      </c>
      <c r="F453" s="2" t="s">
        <v>221</v>
      </c>
    </row>
    <row r="454" spans="1:6" x14ac:dyDescent="0.25">
      <c r="A454">
        <v>450</v>
      </c>
      <c r="B454" s="2" t="s">
        <v>220</v>
      </c>
      <c r="C454" s="108">
        <v>5174</v>
      </c>
      <c r="D454" s="109">
        <v>5174</v>
      </c>
      <c r="E454" s="2" t="s">
        <v>1809</v>
      </c>
      <c r="F454" s="2" t="s">
        <v>221</v>
      </c>
    </row>
    <row r="455" spans="1:6" x14ac:dyDescent="0.25">
      <c r="A455">
        <v>451</v>
      </c>
      <c r="B455" s="2" t="s">
        <v>220</v>
      </c>
      <c r="C455" s="108">
        <v>9744</v>
      </c>
      <c r="D455" s="109">
        <v>8942</v>
      </c>
      <c r="E455" s="2" t="s">
        <v>1809</v>
      </c>
      <c r="F455" s="2" t="s">
        <v>221</v>
      </c>
    </row>
    <row r="456" spans="1:6" x14ac:dyDescent="0.25">
      <c r="A456">
        <v>452</v>
      </c>
      <c r="B456" s="2" t="s">
        <v>220</v>
      </c>
      <c r="C456" s="108">
        <v>6372</v>
      </c>
      <c r="D456" s="109">
        <v>6200</v>
      </c>
      <c r="E456" s="2" t="s">
        <v>1809</v>
      </c>
      <c r="F456" s="2" t="s">
        <v>221</v>
      </c>
    </row>
    <row r="457" spans="1:6" x14ac:dyDescent="0.25">
      <c r="A457">
        <v>453</v>
      </c>
      <c r="B457" s="2" t="s">
        <v>220</v>
      </c>
      <c r="C457" s="108">
        <v>8532</v>
      </c>
      <c r="D457" s="109">
        <v>7804</v>
      </c>
      <c r="E457" s="2" t="s">
        <v>1809</v>
      </c>
      <c r="F457" s="2" t="s">
        <v>221</v>
      </c>
    </row>
    <row r="458" spans="1:6" x14ac:dyDescent="0.25">
      <c r="A458">
        <v>454</v>
      </c>
      <c r="B458" s="2" t="s">
        <v>220</v>
      </c>
      <c r="C458" s="108">
        <v>6300</v>
      </c>
      <c r="D458" s="109">
        <v>6064</v>
      </c>
      <c r="E458" s="2" t="s">
        <v>1809</v>
      </c>
      <c r="F458" s="2" t="s">
        <v>221</v>
      </c>
    </row>
    <row r="459" spans="1:6" x14ac:dyDescent="0.25">
      <c r="A459">
        <v>455</v>
      </c>
      <c r="B459" s="2" t="s">
        <v>220</v>
      </c>
      <c r="C459" s="108">
        <v>5364</v>
      </c>
      <c r="D459" s="109">
        <v>5340</v>
      </c>
      <c r="E459" s="2" t="s">
        <v>1809</v>
      </c>
      <c r="F459" s="2" t="s">
        <v>221</v>
      </c>
    </row>
    <row r="460" spans="1:6" x14ac:dyDescent="0.25">
      <c r="A460">
        <v>456</v>
      </c>
      <c r="B460" s="2" t="s">
        <v>220</v>
      </c>
      <c r="C460" s="108">
        <v>5364</v>
      </c>
      <c r="D460" s="109">
        <v>5340</v>
      </c>
      <c r="E460" s="2" t="s">
        <v>1809</v>
      </c>
      <c r="F460" s="2" t="s">
        <v>221</v>
      </c>
    </row>
    <row r="461" spans="1:6" x14ac:dyDescent="0.25">
      <c r="A461">
        <v>457</v>
      </c>
      <c r="B461" s="2" t="s">
        <v>220</v>
      </c>
      <c r="C461" s="108">
        <v>4252</v>
      </c>
      <c r="D461" s="109">
        <v>4252</v>
      </c>
      <c r="E461" s="2" t="s">
        <v>1809</v>
      </c>
      <c r="F461" s="2" t="s">
        <v>221</v>
      </c>
    </row>
    <row r="462" spans="1:6" x14ac:dyDescent="0.25">
      <c r="A462">
        <v>458</v>
      </c>
      <c r="B462" s="2" t="s">
        <v>220</v>
      </c>
      <c r="C462" s="108">
        <v>8770</v>
      </c>
      <c r="D462" s="109">
        <v>7622</v>
      </c>
      <c r="E462" s="2" t="s">
        <v>1809</v>
      </c>
      <c r="F462" s="2" t="s">
        <v>221</v>
      </c>
    </row>
    <row r="463" spans="1:6" x14ac:dyDescent="0.25">
      <c r="A463">
        <v>459</v>
      </c>
      <c r="B463" s="2" t="s">
        <v>220</v>
      </c>
      <c r="C463" s="108">
        <v>7686</v>
      </c>
      <c r="D463" s="109">
        <v>7120</v>
      </c>
      <c r="E463" s="2" t="s">
        <v>1809</v>
      </c>
      <c r="F463" s="2" t="s">
        <v>221</v>
      </c>
    </row>
    <row r="464" spans="1:6" x14ac:dyDescent="0.25">
      <c r="A464">
        <v>460</v>
      </c>
      <c r="B464" s="2" t="s">
        <v>220</v>
      </c>
      <c r="C464" s="108">
        <v>6778</v>
      </c>
      <c r="D464" s="109">
        <v>6052</v>
      </c>
      <c r="E464" s="2" t="s">
        <v>1809</v>
      </c>
      <c r="F464" s="2" t="s">
        <v>221</v>
      </c>
    </row>
    <row r="465" spans="1:6" x14ac:dyDescent="0.25">
      <c r="A465">
        <v>461</v>
      </c>
      <c r="B465" s="2" t="s">
        <v>220</v>
      </c>
      <c r="C465" s="108">
        <v>5116</v>
      </c>
      <c r="D465" s="109">
        <v>5116</v>
      </c>
      <c r="E465" s="2" t="s">
        <v>1809</v>
      </c>
      <c r="F465" s="2" t="s">
        <v>221</v>
      </c>
    </row>
    <row r="466" spans="1:6" x14ac:dyDescent="0.25">
      <c r="A466">
        <v>462</v>
      </c>
      <c r="B466" s="2" t="s">
        <v>220</v>
      </c>
      <c r="C466" s="108">
        <v>7488</v>
      </c>
      <c r="D466" s="109">
        <v>6944</v>
      </c>
      <c r="E466" s="2" t="s">
        <v>1809</v>
      </c>
      <c r="F466" s="2" t="s">
        <v>221</v>
      </c>
    </row>
    <row r="467" spans="1:6" x14ac:dyDescent="0.25">
      <c r="A467">
        <v>463</v>
      </c>
      <c r="B467" s="2" t="s">
        <v>220</v>
      </c>
      <c r="C467" s="108">
        <v>7290</v>
      </c>
      <c r="D467" s="109">
        <v>6768</v>
      </c>
      <c r="E467" s="2" t="s">
        <v>1809</v>
      </c>
      <c r="F467" s="2" t="s">
        <v>221</v>
      </c>
    </row>
    <row r="468" spans="1:6" x14ac:dyDescent="0.25">
      <c r="A468">
        <v>464</v>
      </c>
      <c r="B468" s="2" t="s">
        <v>220</v>
      </c>
      <c r="C468" s="108">
        <v>4216</v>
      </c>
      <c r="D468" s="109">
        <v>4216</v>
      </c>
      <c r="E468" s="2" t="s">
        <v>1809</v>
      </c>
      <c r="F468" s="2" t="s">
        <v>221</v>
      </c>
    </row>
    <row r="469" spans="1:6" x14ac:dyDescent="0.25">
      <c r="A469">
        <v>465</v>
      </c>
      <c r="B469" s="2" t="s">
        <v>220</v>
      </c>
      <c r="C469" s="108">
        <v>4572</v>
      </c>
      <c r="D469" s="109">
        <v>4572</v>
      </c>
      <c r="E469" s="2" t="s">
        <v>1809</v>
      </c>
      <c r="F469" s="2" t="s">
        <v>221</v>
      </c>
    </row>
    <row r="470" spans="1:6" x14ac:dyDescent="0.25">
      <c r="A470">
        <v>466</v>
      </c>
      <c r="B470" s="2" t="s">
        <v>220</v>
      </c>
      <c r="C470" s="108">
        <v>6496</v>
      </c>
      <c r="D470" s="109">
        <v>6192</v>
      </c>
      <c r="E470" s="2" t="s">
        <v>1809</v>
      </c>
      <c r="F470" s="2" t="s">
        <v>221</v>
      </c>
    </row>
    <row r="471" spans="1:6" x14ac:dyDescent="0.25">
      <c r="A471">
        <v>467</v>
      </c>
      <c r="B471" s="2" t="s">
        <v>220</v>
      </c>
      <c r="C471" s="108">
        <v>6078</v>
      </c>
      <c r="D471" s="109">
        <v>5978</v>
      </c>
      <c r="E471" s="2" t="s">
        <v>1809</v>
      </c>
      <c r="F471" s="2" t="s">
        <v>221</v>
      </c>
    </row>
    <row r="472" spans="1:6" x14ac:dyDescent="0.25">
      <c r="A472">
        <v>468</v>
      </c>
      <c r="B472" s="2" t="s">
        <v>220</v>
      </c>
      <c r="C472" s="108">
        <v>6342</v>
      </c>
      <c r="D472" s="109">
        <v>6172</v>
      </c>
      <c r="E472" s="2" t="s">
        <v>1809</v>
      </c>
      <c r="F472" s="2" t="s">
        <v>221</v>
      </c>
    </row>
    <row r="473" spans="1:6" x14ac:dyDescent="0.25">
      <c r="A473">
        <v>469</v>
      </c>
      <c r="B473" s="2" t="s">
        <v>220</v>
      </c>
      <c r="C473" s="108">
        <v>6342</v>
      </c>
      <c r="D473" s="109">
        <v>6172</v>
      </c>
      <c r="E473" s="2" t="s">
        <v>1809</v>
      </c>
      <c r="F473" s="2" t="s">
        <v>221</v>
      </c>
    </row>
    <row r="474" spans="1:6" x14ac:dyDescent="0.25">
      <c r="A474">
        <v>470</v>
      </c>
      <c r="B474" s="2" t="s">
        <v>220</v>
      </c>
      <c r="C474" s="108">
        <v>4616</v>
      </c>
      <c r="D474" s="109">
        <v>4616</v>
      </c>
      <c r="E474" s="2" t="s">
        <v>1809</v>
      </c>
      <c r="F474" s="2" t="s">
        <v>221</v>
      </c>
    </row>
    <row r="475" spans="1:6" x14ac:dyDescent="0.25">
      <c r="A475">
        <v>471</v>
      </c>
      <c r="B475" s="2" t="s">
        <v>220</v>
      </c>
      <c r="C475" s="108">
        <v>4776</v>
      </c>
      <c r="D475" s="109">
        <v>4722</v>
      </c>
      <c r="E475" s="2" t="s">
        <v>1809</v>
      </c>
      <c r="F475" s="2" t="s">
        <v>221</v>
      </c>
    </row>
    <row r="476" spans="1:6" x14ac:dyDescent="0.25">
      <c r="A476">
        <v>472</v>
      </c>
      <c r="B476" s="2" t="s">
        <v>220</v>
      </c>
      <c r="C476" s="108">
        <v>7680</v>
      </c>
      <c r="D476" s="109">
        <v>7114</v>
      </c>
      <c r="E476" s="2" t="s">
        <v>1809</v>
      </c>
      <c r="F476" s="2" t="s">
        <v>221</v>
      </c>
    </row>
    <row r="477" spans="1:6" x14ac:dyDescent="0.25">
      <c r="A477">
        <v>473</v>
      </c>
      <c r="B477" s="2" t="s">
        <v>220</v>
      </c>
      <c r="C477" s="108">
        <v>6322</v>
      </c>
      <c r="D477" s="109">
        <v>6154</v>
      </c>
      <c r="E477" s="2" t="s">
        <v>1809</v>
      </c>
      <c r="F477" s="2" t="s">
        <v>221</v>
      </c>
    </row>
    <row r="478" spans="1:6" x14ac:dyDescent="0.25">
      <c r="A478">
        <v>474</v>
      </c>
      <c r="B478" s="2" t="s">
        <v>220</v>
      </c>
      <c r="C478" s="108">
        <v>6772</v>
      </c>
      <c r="D478" s="109">
        <v>6556</v>
      </c>
      <c r="E478" s="2" t="s">
        <v>1809</v>
      </c>
      <c r="F478" s="2" t="s">
        <v>221</v>
      </c>
    </row>
    <row r="479" spans="1:6" x14ac:dyDescent="0.25">
      <c r="A479">
        <v>475</v>
      </c>
      <c r="B479" s="2" t="s">
        <v>220</v>
      </c>
      <c r="C479" s="108">
        <v>6214</v>
      </c>
      <c r="D479" s="109">
        <v>6058</v>
      </c>
      <c r="E479" s="2" t="s">
        <v>1809</v>
      </c>
      <c r="F479" s="2" t="s">
        <v>221</v>
      </c>
    </row>
    <row r="480" spans="1:6" x14ac:dyDescent="0.25">
      <c r="A480">
        <v>476</v>
      </c>
      <c r="B480" s="2" t="s">
        <v>220</v>
      </c>
      <c r="C480" s="108">
        <v>5124</v>
      </c>
      <c r="D480" s="109">
        <v>5124</v>
      </c>
      <c r="E480" s="2" t="s">
        <v>1809</v>
      </c>
      <c r="F480" s="2" t="s">
        <v>221</v>
      </c>
    </row>
    <row r="481" spans="1:6" x14ac:dyDescent="0.25">
      <c r="A481">
        <v>477</v>
      </c>
      <c r="B481" s="2" t="s">
        <v>220</v>
      </c>
      <c r="C481" s="108">
        <v>5880</v>
      </c>
      <c r="D481" s="109">
        <v>5802</v>
      </c>
      <c r="E481" s="2" t="s">
        <v>1809</v>
      </c>
      <c r="F481" s="2" t="s">
        <v>221</v>
      </c>
    </row>
    <row r="482" spans="1:6" x14ac:dyDescent="0.25">
      <c r="A482">
        <v>478</v>
      </c>
      <c r="B482" s="2" t="s">
        <v>220</v>
      </c>
      <c r="C482" s="108">
        <v>4554</v>
      </c>
      <c r="D482" s="109">
        <v>4000</v>
      </c>
      <c r="E482" s="2" t="s">
        <v>1809</v>
      </c>
      <c r="F482" s="2" t="s">
        <v>221</v>
      </c>
    </row>
    <row r="483" spans="1:6" x14ac:dyDescent="0.25">
      <c r="A483">
        <v>479</v>
      </c>
      <c r="B483" s="2" t="s">
        <v>220</v>
      </c>
      <c r="C483" s="108">
        <v>4554</v>
      </c>
      <c r="D483" s="109">
        <v>4554</v>
      </c>
      <c r="E483" s="2" t="s">
        <v>1809</v>
      </c>
      <c r="F483" s="2" t="s">
        <v>221</v>
      </c>
    </row>
    <row r="484" spans="1:6" x14ac:dyDescent="0.25">
      <c r="A484">
        <v>480</v>
      </c>
      <c r="B484" s="2" t="s">
        <v>220</v>
      </c>
      <c r="C484" s="108">
        <v>4252</v>
      </c>
      <c r="D484" s="109">
        <v>4252</v>
      </c>
      <c r="E484" s="2" t="s">
        <v>1809</v>
      </c>
      <c r="F484" s="2" t="s">
        <v>221</v>
      </c>
    </row>
    <row r="485" spans="1:6" x14ac:dyDescent="0.25">
      <c r="A485">
        <v>481</v>
      </c>
      <c r="B485" s="2" t="s">
        <v>220</v>
      </c>
      <c r="C485" s="108">
        <v>3130</v>
      </c>
      <c r="D485" s="109">
        <v>3130</v>
      </c>
      <c r="E485" s="2" t="s">
        <v>1809</v>
      </c>
      <c r="F485" s="2" t="s">
        <v>221</v>
      </c>
    </row>
    <row r="486" spans="1:6" x14ac:dyDescent="0.25">
      <c r="A486">
        <v>482</v>
      </c>
      <c r="B486" s="2" t="s">
        <v>220</v>
      </c>
      <c r="C486" s="108">
        <v>4554</v>
      </c>
      <c r="D486" s="109">
        <v>4554</v>
      </c>
      <c r="E486" s="2" t="s">
        <v>1809</v>
      </c>
      <c r="F486" s="2" t="s">
        <v>221</v>
      </c>
    </row>
    <row r="487" spans="1:6" x14ac:dyDescent="0.25">
      <c r="A487">
        <v>483</v>
      </c>
      <c r="B487" s="2" t="s">
        <v>220</v>
      </c>
      <c r="C487" s="108">
        <v>6258</v>
      </c>
      <c r="D487" s="109">
        <v>5548</v>
      </c>
      <c r="E487" s="2" t="s">
        <v>1809</v>
      </c>
      <c r="F487" s="2" t="s">
        <v>221</v>
      </c>
    </row>
    <row r="488" spans="1:6" x14ac:dyDescent="0.25">
      <c r="A488">
        <v>484</v>
      </c>
      <c r="B488" s="2" t="s">
        <v>220</v>
      </c>
      <c r="C488" s="108">
        <v>3280</v>
      </c>
      <c r="D488" s="109">
        <v>3280</v>
      </c>
      <c r="E488" s="2" t="s">
        <v>1809</v>
      </c>
      <c r="F488" s="2" t="s">
        <v>221</v>
      </c>
    </row>
    <row r="489" spans="1:6" x14ac:dyDescent="0.25">
      <c r="A489">
        <v>485</v>
      </c>
      <c r="B489" s="2" t="s">
        <v>220</v>
      </c>
      <c r="C489" s="108">
        <v>7150</v>
      </c>
      <c r="D489" s="109">
        <v>6858</v>
      </c>
      <c r="E489" s="2" t="s">
        <v>1809</v>
      </c>
      <c r="F489" s="2" t="s">
        <v>221</v>
      </c>
    </row>
    <row r="490" spans="1:6" x14ac:dyDescent="0.25">
      <c r="A490">
        <v>486</v>
      </c>
      <c r="B490" s="2" t="s">
        <v>220</v>
      </c>
      <c r="C490" s="108">
        <v>4554</v>
      </c>
      <c r="D490" s="109">
        <v>4554</v>
      </c>
      <c r="E490" s="2" t="s">
        <v>1809</v>
      </c>
      <c r="F490" s="2" t="s">
        <v>221</v>
      </c>
    </row>
    <row r="491" spans="1:6" x14ac:dyDescent="0.25">
      <c r="A491">
        <v>487</v>
      </c>
      <c r="B491" s="2" t="s">
        <v>220</v>
      </c>
      <c r="C491" s="108">
        <v>3130</v>
      </c>
      <c r="D491" s="109">
        <v>3130</v>
      </c>
      <c r="E491" s="2" t="s">
        <v>1809</v>
      </c>
      <c r="F491" s="2" t="s">
        <v>221</v>
      </c>
    </row>
    <row r="492" spans="1:6" x14ac:dyDescent="0.25">
      <c r="A492">
        <v>488</v>
      </c>
      <c r="B492" s="2" t="s">
        <v>220</v>
      </c>
      <c r="C492" s="108">
        <v>3990</v>
      </c>
      <c r="D492" s="109">
        <v>3990</v>
      </c>
      <c r="E492" s="2" t="s">
        <v>1809</v>
      </c>
      <c r="F492" s="2" t="s">
        <v>221</v>
      </c>
    </row>
    <row r="493" spans="1:6" x14ac:dyDescent="0.25">
      <c r="A493">
        <v>489</v>
      </c>
      <c r="B493" s="2" t="s">
        <v>220</v>
      </c>
      <c r="C493" s="108">
        <v>5000</v>
      </c>
      <c r="D493" s="109">
        <v>5000</v>
      </c>
      <c r="E493" s="2" t="s">
        <v>1809</v>
      </c>
      <c r="F493" s="2" t="s">
        <v>221</v>
      </c>
    </row>
    <row r="494" spans="1:6" x14ac:dyDescent="0.25">
      <c r="A494">
        <v>490</v>
      </c>
      <c r="B494" s="2" t="s">
        <v>220</v>
      </c>
      <c r="C494" s="108">
        <v>3528</v>
      </c>
      <c r="D494" s="109">
        <v>3528</v>
      </c>
      <c r="E494" s="2" t="s">
        <v>1809</v>
      </c>
      <c r="F494" s="2" t="s">
        <v>221</v>
      </c>
    </row>
    <row r="495" spans="1:6" x14ac:dyDescent="0.25">
      <c r="A495">
        <v>491</v>
      </c>
      <c r="B495" s="2" t="s">
        <v>220</v>
      </c>
      <c r="C495" s="108">
        <v>3130</v>
      </c>
      <c r="D495" s="109">
        <v>3130</v>
      </c>
      <c r="E495" s="2" t="s">
        <v>1809</v>
      </c>
      <c r="F495" s="2" t="s">
        <v>221</v>
      </c>
    </row>
    <row r="496" spans="1:6" x14ac:dyDescent="0.25">
      <c r="A496">
        <v>492</v>
      </c>
      <c r="B496" s="2" t="s">
        <v>220</v>
      </c>
      <c r="C496" s="108">
        <v>4554</v>
      </c>
      <c r="D496" s="109">
        <v>4554</v>
      </c>
      <c r="E496" s="2" t="s">
        <v>1809</v>
      </c>
      <c r="F496" s="2" t="s">
        <v>221</v>
      </c>
    </row>
    <row r="497" spans="1:6" x14ac:dyDescent="0.25">
      <c r="A497">
        <v>493</v>
      </c>
      <c r="B497" s="2" t="s">
        <v>220</v>
      </c>
      <c r="C497" s="108">
        <v>3134</v>
      </c>
      <c r="D497" s="109">
        <v>3134</v>
      </c>
      <c r="E497" s="2" t="s">
        <v>1809</v>
      </c>
      <c r="F497" s="2" t="s">
        <v>221</v>
      </c>
    </row>
    <row r="498" spans="1:6" x14ac:dyDescent="0.25">
      <c r="A498">
        <v>494</v>
      </c>
      <c r="B498" s="2" t="s">
        <v>220</v>
      </c>
      <c r="C498" s="108">
        <v>6158</v>
      </c>
      <c r="D498" s="109">
        <v>6008</v>
      </c>
      <c r="E498" s="2" t="s">
        <v>1809</v>
      </c>
      <c r="F498" s="2" t="s">
        <v>221</v>
      </c>
    </row>
    <row r="499" spans="1:6" x14ac:dyDescent="0.25">
      <c r="A499">
        <v>495</v>
      </c>
      <c r="B499" s="2" t="s">
        <v>220</v>
      </c>
      <c r="C499" s="108">
        <v>3196</v>
      </c>
      <c r="D499" s="109">
        <v>3196</v>
      </c>
      <c r="E499" s="2" t="s">
        <v>1809</v>
      </c>
      <c r="F499" s="2" t="s">
        <v>221</v>
      </c>
    </row>
    <row r="500" spans="1:6" x14ac:dyDescent="0.25">
      <c r="A500">
        <v>496</v>
      </c>
      <c r="B500" s="2" t="s">
        <v>220</v>
      </c>
      <c r="C500" s="108">
        <v>3354</v>
      </c>
      <c r="D500" s="109">
        <v>3354</v>
      </c>
      <c r="E500" s="2" t="s">
        <v>1809</v>
      </c>
      <c r="F500" s="2" t="s">
        <v>221</v>
      </c>
    </row>
    <row r="501" spans="1:6" x14ac:dyDescent="0.25">
      <c r="A501">
        <v>497</v>
      </c>
      <c r="B501" s="2" t="s">
        <v>220</v>
      </c>
      <c r="C501" s="108">
        <v>3354</v>
      </c>
      <c r="D501" s="109">
        <v>3354</v>
      </c>
      <c r="E501" s="2" t="s">
        <v>1809</v>
      </c>
      <c r="F501" s="2" t="s">
        <v>221</v>
      </c>
    </row>
    <row r="502" spans="1:6" x14ac:dyDescent="0.25">
      <c r="A502">
        <v>498</v>
      </c>
      <c r="B502" s="2" t="s">
        <v>220</v>
      </c>
      <c r="C502" s="108">
        <v>3370</v>
      </c>
      <c r="D502" s="109">
        <v>3370</v>
      </c>
      <c r="E502" s="2" t="s">
        <v>1809</v>
      </c>
      <c r="F502" s="2" t="s">
        <v>221</v>
      </c>
    </row>
    <row r="503" spans="1:6" x14ac:dyDescent="0.25">
      <c r="A503">
        <v>499</v>
      </c>
      <c r="B503" s="2" t="s">
        <v>220</v>
      </c>
      <c r="C503" s="108">
        <v>3396</v>
      </c>
      <c r="D503" s="109">
        <v>3396</v>
      </c>
      <c r="E503" s="2" t="s">
        <v>1809</v>
      </c>
      <c r="F503" s="2" t="s">
        <v>221</v>
      </c>
    </row>
    <row r="504" spans="1:6" x14ac:dyDescent="0.25">
      <c r="A504">
        <v>500</v>
      </c>
      <c r="B504" s="2" t="s">
        <v>220</v>
      </c>
      <c r="C504" s="108">
        <v>3280</v>
      </c>
      <c r="D504" s="109">
        <v>3280</v>
      </c>
      <c r="E504" s="2" t="s">
        <v>1809</v>
      </c>
      <c r="F504" s="2" t="s">
        <v>221</v>
      </c>
    </row>
    <row r="505" spans="1:6" x14ac:dyDescent="0.25">
      <c r="A505">
        <v>501</v>
      </c>
      <c r="B505" s="2" t="s">
        <v>220</v>
      </c>
      <c r="C505" s="108">
        <v>3354</v>
      </c>
      <c r="D505" s="109">
        <v>3354</v>
      </c>
      <c r="E505" s="2" t="s">
        <v>1809</v>
      </c>
      <c r="F505" s="2" t="s">
        <v>221</v>
      </c>
    </row>
    <row r="506" spans="1:6" x14ac:dyDescent="0.25">
      <c r="A506">
        <v>502</v>
      </c>
      <c r="B506" s="2" t="s">
        <v>220</v>
      </c>
      <c r="C506" s="108">
        <v>4252</v>
      </c>
      <c r="D506" s="109">
        <v>4252</v>
      </c>
      <c r="E506" s="2" t="s">
        <v>1809</v>
      </c>
      <c r="F506" s="2" t="s">
        <v>221</v>
      </c>
    </row>
    <row r="507" spans="1:6" x14ac:dyDescent="0.25">
      <c r="A507">
        <v>503</v>
      </c>
      <c r="B507" s="2" t="s">
        <v>220</v>
      </c>
      <c r="C507" s="108">
        <v>3516</v>
      </c>
      <c r="D507" s="109">
        <v>3516</v>
      </c>
      <c r="E507" s="2" t="s">
        <v>1809</v>
      </c>
      <c r="F507" s="2" t="s">
        <v>221</v>
      </c>
    </row>
    <row r="508" spans="1:6" x14ac:dyDescent="0.25">
      <c r="A508">
        <v>504</v>
      </c>
      <c r="B508" s="2" t="s">
        <v>220</v>
      </c>
      <c r="C508" s="108">
        <v>4554</v>
      </c>
      <c r="D508" s="109">
        <v>4554</v>
      </c>
      <c r="E508" s="2" t="s">
        <v>1809</v>
      </c>
      <c r="F508" s="2" t="s">
        <v>221</v>
      </c>
    </row>
    <row r="509" spans="1:6" x14ac:dyDescent="0.25">
      <c r="A509">
        <v>505</v>
      </c>
      <c r="B509" s="2" t="s">
        <v>220</v>
      </c>
      <c r="C509" s="108">
        <v>6674</v>
      </c>
      <c r="D509" s="109">
        <v>6468</v>
      </c>
      <c r="E509" s="2" t="s">
        <v>1809</v>
      </c>
      <c r="F509" s="2" t="s">
        <v>221</v>
      </c>
    </row>
    <row r="510" spans="1:6" x14ac:dyDescent="0.25">
      <c r="A510">
        <v>506</v>
      </c>
      <c r="B510" s="2" t="s">
        <v>220</v>
      </c>
      <c r="C510" s="108">
        <v>9010</v>
      </c>
      <c r="D510" s="109">
        <v>8300</v>
      </c>
      <c r="E510" s="2" t="s">
        <v>1809</v>
      </c>
      <c r="F510" s="2" t="s">
        <v>221</v>
      </c>
    </row>
    <row r="511" spans="1:6" x14ac:dyDescent="0.25">
      <c r="A511">
        <v>507</v>
      </c>
      <c r="B511" s="2" t="s">
        <v>220</v>
      </c>
      <c r="C511" s="108">
        <v>4252</v>
      </c>
      <c r="D511" s="109">
        <v>4252</v>
      </c>
      <c r="E511" s="2" t="s">
        <v>1809</v>
      </c>
      <c r="F511" s="2" t="s">
        <v>221</v>
      </c>
    </row>
    <row r="512" spans="1:6" x14ac:dyDescent="0.25">
      <c r="A512">
        <v>508</v>
      </c>
      <c r="B512" s="2" t="s">
        <v>220</v>
      </c>
      <c r="C512" s="108">
        <v>4286</v>
      </c>
      <c r="D512" s="109">
        <v>4286</v>
      </c>
      <c r="E512" s="2" t="s">
        <v>1809</v>
      </c>
      <c r="F512" s="2" t="s">
        <v>221</v>
      </c>
    </row>
    <row r="513" spans="1:6" x14ac:dyDescent="0.25">
      <c r="A513">
        <v>509</v>
      </c>
      <c r="B513" s="2" t="s">
        <v>220</v>
      </c>
      <c r="C513" s="108">
        <v>4592</v>
      </c>
      <c r="D513" s="109">
        <v>4592</v>
      </c>
      <c r="E513" s="2" t="s">
        <v>1809</v>
      </c>
      <c r="F513" s="2" t="s">
        <v>221</v>
      </c>
    </row>
    <row r="514" spans="1:6" x14ac:dyDescent="0.25">
      <c r="A514">
        <v>510</v>
      </c>
      <c r="B514" s="2" t="s">
        <v>220</v>
      </c>
      <c r="C514" s="108">
        <v>5508</v>
      </c>
      <c r="D514" s="109">
        <v>5470</v>
      </c>
      <c r="E514" s="2" t="s">
        <v>1809</v>
      </c>
      <c r="F514" s="2" t="s">
        <v>221</v>
      </c>
    </row>
    <row r="515" spans="1:6" x14ac:dyDescent="0.25">
      <c r="A515">
        <v>511</v>
      </c>
      <c r="B515" s="2" t="s">
        <v>220</v>
      </c>
      <c r="C515" s="108">
        <v>7082</v>
      </c>
      <c r="D515" s="109">
        <v>6796</v>
      </c>
      <c r="E515" s="2" t="s">
        <v>1809</v>
      </c>
      <c r="F515" s="2" t="s">
        <v>221</v>
      </c>
    </row>
    <row r="516" spans="1:6" x14ac:dyDescent="0.25">
      <c r="A516">
        <v>512</v>
      </c>
      <c r="B516" s="2" t="s">
        <v>220</v>
      </c>
      <c r="C516" s="108">
        <v>8264</v>
      </c>
      <c r="D516" s="109">
        <v>7636</v>
      </c>
      <c r="E516" s="2" t="s">
        <v>1809</v>
      </c>
      <c r="F516" s="2" t="s">
        <v>221</v>
      </c>
    </row>
    <row r="517" spans="1:6" x14ac:dyDescent="0.25">
      <c r="A517">
        <v>513</v>
      </c>
      <c r="B517" s="2" t="s">
        <v>220</v>
      </c>
      <c r="C517" s="108">
        <v>7376</v>
      </c>
      <c r="D517" s="109">
        <v>6844</v>
      </c>
      <c r="E517" s="2" t="s">
        <v>1809</v>
      </c>
      <c r="F517" s="2" t="s">
        <v>221</v>
      </c>
    </row>
    <row r="518" spans="1:6" x14ac:dyDescent="0.25">
      <c r="A518">
        <v>514</v>
      </c>
      <c r="B518" s="2" t="s">
        <v>220</v>
      </c>
      <c r="C518" s="108">
        <v>9666</v>
      </c>
      <c r="D518" s="109">
        <v>8876</v>
      </c>
      <c r="E518" s="2" t="s">
        <v>1809</v>
      </c>
      <c r="F518" s="2" t="s">
        <v>221</v>
      </c>
    </row>
    <row r="519" spans="1:6" x14ac:dyDescent="0.25">
      <c r="A519">
        <v>515</v>
      </c>
      <c r="B519" s="2" t="s">
        <v>220</v>
      </c>
      <c r="C519" s="108">
        <v>10668</v>
      </c>
      <c r="D519" s="109">
        <v>9718</v>
      </c>
      <c r="E519" s="2" t="s">
        <v>1809</v>
      </c>
      <c r="F519" s="2" t="s">
        <v>221</v>
      </c>
    </row>
    <row r="520" spans="1:6" x14ac:dyDescent="0.25">
      <c r="A520">
        <v>516</v>
      </c>
      <c r="B520" s="2" t="s">
        <v>220</v>
      </c>
      <c r="C520" s="108">
        <v>5172</v>
      </c>
      <c r="D520" s="109">
        <v>5172</v>
      </c>
      <c r="E520" s="2" t="s">
        <v>1809</v>
      </c>
      <c r="F520" s="2" t="s">
        <v>221</v>
      </c>
    </row>
    <row r="521" spans="1:6" x14ac:dyDescent="0.25">
      <c r="A521">
        <v>517</v>
      </c>
      <c r="B521" s="2" t="s">
        <v>220</v>
      </c>
      <c r="C521" s="108">
        <v>4252</v>
      </c>
      <c r="D521" s="109">
        <v>4098</v>
      </c>
      <c r="E521" s="2" t="s">
        <v>1809</v>
      </c>
      <c r="F521" s="2" t="s">
        <v>221</v>
      </c>
    </row>
    <row r="522" spans="1:6" x14ac:dyDescent="0.25">
      <c r="A522">
        <v>518</v>
      </c>
      <c r="B522" s="2" t="s">
        <v>220</v>
      </c>
      <c r="C522" s="108">
        <v>6000</v>
      </c>
      <c r="D522" s="109">
        <v>5908</v>
      </c>
      <c r="E522" s="2" t="s">
        <v>1809</v>
      </c>
      <c r="F522" s="2" t="s">
        <v>221</v>
      </c>
    </row>
    <row r="523" spans="1:6" x14ac:dyDescent="0.25">
      <c r="A523">
        <v>519</v>
      </c>
      <c r="B523" s="2" t="s">
        <v>220</v>
      </c>
      <c r="C523" s="108">
        <v>3724</v>
      </c>
      <c r="D523" s="109">
        <v>3198</v>
      </c>
      <c r="E523" s="2" t="s">
        <v>1809</v>
      </c>
      <c r="F523" s="2" t="s">
        <v>221</v>
      </c>
    </row>
    <row r="524" spans="1:6" x14ac:dyDescent="0.25">
      <c r="A524">
        <v>520</v>
      </c>
      <c r="B524" s="2" t="s">
        <v>220</v>
      </c>
      <c r="C524" s="108">
        <v>4252</v>
      </c>
      <c r="D524" s="109">
        <v>4252</v>
      </c>
      <c r="E524" s="2" t="s">
        <v>1809</v>
      </c>
      <c r="F524" s="2" t="s">
        <v>221</v>
      </c>
    </row>
    <row r="525" spans="1:6" x14ac:dyDescent="0.25">
      <c r="A525">
        <v>521</v>
      </c>
      <c r="B525" s="2" t="s">
        <v>220</v>
      </c>
      <c r="C525" s="108">
        <v>5186</v>
      </c>
      <c r="D525" s="109">
        <v>5186</v>
      </c>
      <c r="E525" s="2" t="s">
        <v>1809</v>
      </c>
      <c r="F525" s="2" t="s">
        <v>221</v>
      </c>
    </row>
    <row r="526" spans="1:6" x14ac:dyDescent="0.25">
      <c r="A526">
        <v>522</v>
      </c>
      <c r="B526" s="2" t="s">
        <v>220</v>
      </c>
      <c r="C526" s="108">
        <v>4252</v>
      </c>
      <c r="D526" s="109">
        <v>4252</v>
      </c>
      <c r="E526" s="2" t="s">
        <v>1809</v>
      </c>
      <c r="F526" s="2" t="s">
        <v>221</v>
      </c>
    </row>
    <row r="527" spans="1:6" x14ac:dyDescent="0.25">
      <c r="A527">
        <v>523</v>
      </c>
      <c r="B527" s="2" t="s">
        <v>220</v>
      </c>
      <c r="C527" s="108">
        <v>5478</v>
      </c>
      <c r="D527" s="109">
        <v>5444</v>
      </c>
      <c r="E527" s="2" t="s">
        <v>1809</v>
      </c>
      <c r="F527" s="2" t="s">
        <v>221</v>
      </c>
    </row>
    <row r="528" spans="1:6" x14ac:dyDescent="0.25">
      <c r="A528">
        <v>524</v>
      </c>
      <c r="B528" s="2" t="s">
        <v>220</v>
      </c>
      <c r="C528" s="108">
        <v>3280</v>
      </c>
      <c r="D528" s="109">
        <v>3280</v>
      </c>
      <c r="E528" s="2" t="s">
        <v>1809</v>
      </c>
      <c r="F528" s="2" t="s">
        <v>221</v>
      </c>
    </row>
    <row r="529" spans="1:6" x14ac:dyDescent="0.25">
      <c r="A529">
        <v>525</v>
      </c>
      <c r="B529" s="2" t="s">
        <v>220</v>
      </c>
      <c r="C529" s="108">
        <v>7180</v>
      </c>
      <c r="D529" s="109">
        <v>6884</v>
      </c>
      <c r="E529" s="2" t="s">
        <v>1809</v>
      </c>
      <c r="F529" s="2" t="s">
        <v>221</v>
      </c>
    </row>
    <row r="530" spans="1:6" x14ac:dyDescent="0.25">
      <c r="A530">
        <v>526</v>
      </c>
      <c r="B530" s="2" t="s">
        <v>220</v>
      </c>
      <c r="C530" s="108">
        <v>7290</v>
      </c>
      <c r="D530" s="109">
        <v>6768</v>
      </c>
      <c r="E530" s="2" t="s">
        <v>1809</v>
      </c>
      <c r="F530" s="2" t="s">
        <v>221</v>
      </c>
    </row>
    <row r="531" spans="1:6" x14ac:dyDescent="0.25">
      <c r="A531">
        <v>527</v>
      </c>
      <c r="B531" s="2" t="s">
        <v>220</v>
      </c>
      <c r="C531" s="108">
        <v>13410</v>
      </c>
      <c r="D531" s="109">
        <v>11968</v>
      </c>
      <c r="E531" s="2" t="s">
        <v>1809</v>
      </c>
      <c r="F531" s="2" t="s">
        <v>221</v>
      </c>
    </row>
    <row r="532" spans="1:6" x14ac:dyDescent="0.25">
      <c r="A532">
        <v>528</v>
      </c>
      <c r="B532" s="2" t="s">
        <v>220</v>
      </c>
      <c r="C532" s="108">
        <v>3130</v>
      </c>
      <c r="D532" s="109">
        <v>3130</v>
      </c>
      <c r="E532" s="2" t="s">
        <v>1809</v>
      </c>
      <c r="F532" s="2" t="s">
        <v>221</v>
      </c>
    </row>
    <row r="533" spans="1:6" x14ac:dyDescent="0.25">
      <c r="A533">
        <v>529</v>
      </c>
      <c r="B533" s="2" t="s">
        <v>220</v>
      </c>
      <c r="C533" s="108">
        <v>7806</v>
      </c>
      <c r="D533" s="109">
        <v>6928</v>
      </c>
      <c r="E533" s="2" t="s">
        <v>1809</v>
      </c>
      <c r="F533" s="2" t="s">
        <v>221</v>
      </c>
    </row>
    <row r="534" spans="1:6" x14ac:dyDescent="0.25">
      <c r="A534">
        <v>530</v>
      </c>
      <c r="B534" s="2" t="s">
        <v>220</v>
      </c>
      <c r="C534" s="108">
        <v>4210</v>
      </c>
      <c r="D534" s="109">
        <v>4054</v>
      </c>
      <c r="E534" s="2" t="s">
        <v>1809</v>
      </c>
      <c r="F534" s="2" t="s">
        <v>221</v>
      </c>
    </row>
    <row r="535" spans="1:6" x14ac:dyDescent="0.25">
      <c r="A535">
        <v>531</v>
      </c>
      <c r="B535" s="2" t="s">
        <v>220</v>
      </c>
      <c r="C535" s="108">
        <v>3724</v>
      </c>
      <c r="D535" s="109">
        <v>3198</v>
      </c>
      <c r="E535" s="2" t="s">
        <v>1809</v>
      </c>
      <c r="F535" s="2" t="s">
        <v>221</v>
      </c>
    </row>
    <row r="536" spans="1:6" x14ac:dyDescent="0.25">
      <c r="A536">
        <v>532</v>
      </c>
      <c r="B536" s="2" t="s">
        <v>220</v>
      </c>
      <c r="C536" s="108">
        <v>6036</v>
      </c>
      <c r="D536" s="109">
        <v>5940</v>
      </c>
      <c r="E536" s="2" t="s">
        <v>1809</v>
      </c>
      <c r="F536" s="2" t="s">
        <v>221</v>
      </c>
    </row>
    <row r="537" spans="1:6" x14ac:dyDescent="0.25">
      <c r="A537">
        <v>533</v>
      </c>
      <c r="B537" s="2" t="s">
        <v>220</v>
      </c>
      <c r="C537" s="108">
        <v>3130</v>
      </c>
      <c r="D537" s="109">
        <v>3130</v>
      </c>
      <c r="E537" s="2" t="s">
        <v>1809</v>
      </c>
      <c r="F537" s="2" t="s">
        <v>221</v>
      </c>
    </row>
    <row r="538" spans="1:6" x14ac:dyDescent="0.25">
      <c r="A538">
        <v>534</v>
      </c>
      <c r="B538" s="2" t="s">
        <v>220</v>
      </c>
      <c r="C538" s="108">
        <v>5464</v>
      </c>
      <c r="D538" s="109">
        <v>5430</v>
      </c>
      <c r="E538" s="2" t="s">
        <v>1809</v>
      </c>
      <c r="F538" s="2" t="s">
        <v>221</v>
      </c>
    </row>
    <row r="539" spans="1:6" x14ac:dyDescent="0.25">
      <c r="A539">
        <v>535</v>
      </c>
      <c r="B539" s="2" t="s">
        <v>220</v>
      </c>
      <c r="C539" s="108">
        <v>5186</v>
      </c>
      <c r="D539" s="109">
        <v>5186</v>
      </c>
      <c r="E539" s="2" t="s">
        <v>1809</v>
      </c>
      <c r="F539" s="2" t="s">
        <v>221</v>
      </c>
    </row>
    <row r="540" spans="1:6" x14ac:dyDescent="0.25">
      <c r="A540">
        <v>536</v>
      </c>
      <c r="B540" s="2" t="s">
        <v>220</v>
      </c>
      <c r="C540" s="108">
        <v>5186</v>
      </c>
      <c r="D540" s="109">
        <v>5186</v>
      </c>
      <c r="E540" s="2" t="s">
        <v>1809</v>
      </c>
      <c r="F540" s="2" t="s">
        <v>221</v>
      </c>
    </row>
    <row r="541" spans="1:6" x14ac:dyDescent="0.25">
      <c r="A541">
        <v>537</v>
      </c>
      <c r="B541" s="2" t="s">
        <v>220</v>
      </c>
      <c r="C541" s="108">
        <v>5186</v>
      </c>
      <c r="D541" s="109">
        <v>5186</v>
      </c>
      <c r="E541" s="2" t="s">
        <v>1809</v>
      </c>
      <c r="F541" s="2" t="s">
        <v>221</v>
      </c>
    </row>
    <row r="542" spans="1:6" x14ac:dyDescent="0.25">
      <c r="A542">
        <v>538</v>
      </c>
      <c r="B542" s="2" t="s">
        <v>220</v>
      </c>
      <c r="C542" s="108">
        <v>5186</v>
      </c>
      <c r="D542" s="109">
        <v>5186</v>
      </c>
      <c r="E542" s="2" t="s">
        <v>1809</v>
      </c>
      <c r="F542" s="2" t="s">
        <v>221</v>
      </c>
    </row>
    <row r="543" spans="1:6" x14ac:dyDescent="0.25">
      <c r="A543">
        <v>539</v>
      </c>
      <c r="B543" s="2" t="s">
        <v>220</v>
      </c>
      <c r="C543" s="108">
        <v>5186</v>
      </c>
      <c r="D543" s="109">
        <v>5186</v>
      </c>
      <c r="E543" s="2" t="s">
        <v>1809</v>
      </c>
      <c r="F543" s="2" t="s">
        <v>221</v>
      </c>
    </row>
    <row r="544" spans="1:6" x14ac:dyDescent="0.25">
      <c r="A544">
        <v>540</v>
      </c>
      <c r="B544" s="2" t="s">
        <v>220</v>
      </c>
      <c r="C544" s="108">
        <v>5186</v>
      </c>
      <c r="D544" s="109">
        <v>5186</v>
      </c>
      <c r="E544" s="2" t="s">
        <v>1809</v>
      </c>
      <c r="F544" s="2" t="s">
        <v>221</v>
      </c>
    </row>
    <row r="545" spans="1:6" x14ac:dyDescent="0.25">
      <c r="A545">
        <v>541</v>
      </c>
      <c r="B545" s="2" t="s">
        <v>220</v>
      </c>
      <c r="C545" s="108">
        <v>13410</v>
      </c>
      <c r="D545" s="109">
        <v>11968</v>
      </c>
      <c r="E545" s="2" t="s">
        <v>1809</v>
      </c>
      <c r="F545" s="2" t="s">
        <v>221</v>
      </c>
    </row>
    <row r="546" spans="1:6" x14ac:dyDescent="0.25">
      <c r="A546">
        <v>542</v>
      </c>
      <c r="B546" s="2" t="s">
        <v>220</v>
      </c>
      <c r="C546" s="108">
        <v>8242</v>
      </c>
      <c r="D546" s="109">
        <v>7616</v>
      </c>
      <c r="E546" s="2" t="s">
        <v>1809</v>
      </c>
      <c r="F546" s="2" t="s">
        <v>221</v>
      </c>
    </row>
    <row r="547" spans="1:6" x14ac:dyDescent="0.25">
      <c r="A547">
        <v>543</v>
      </c>
      <c r="B547" s="2" t="s">
        <v>220</v>
      </c>
      <c r="C547" s="108">
        <v>8572</v>
      </c>
      <c r="D547" s="109">
        <v>7910</v>
      </c>
      <c r="E547" s="2" t="s">
        <v>1809</v>
      </c>
      <c r="F547" s="2" t="s">
        <v>221</v>
      </c>
    </row>
    <row r="548" spans="1:6" x14ac:dyDescent="0.25">
      <c r="A548">
        <v>544</v>
      </c>
      <c r="B548" s="2" t="s">
        <v>220</v>
      </c>
      <c r="C548" s="108">
        <v>11000</v>
      </c>
      <c r="D548" s="109">
        <v>9996</v>
      </c>
      <c r="E548" s="2" t="s">
        <v>1809</v>
      </c>
      <c r="F548" s="2" t="s">
        <v>221</v>
      </c>
    </row>
    <row r="549" spans="1:6" x14ac:dyDescent="0.25">
      <c r="A549">
        <v>545</v>
      </c>
      <c r="B549" s="2" t="s">
        <v>220</v>
      </c>
      <c r="C549" s="108">
        <v>9000</v>
      </c>
      <c r="D549" s="109">
        <v>8292</v>
      </c>
      <c r="E549" s="2" t="s">
        <v>1809</v>
      </c>
      <c r="F549" s="2" t="s">
        <v>221</v>
      </c>
    </row>
    <row r="550" spans="1:6" x14ac:dyDescent="0.25">
      <c r="A550">
        <v>546</v>
      </c>
      <c r="B550" s="2" t="s">
        <v>220</v>
      </c>
      <c r="C550" s="108">
        <v>5304</v>
      </c>
      <c r="D550" s="109">
        <v>5084</v>
      </c>
      <c r="E550" s="2" t="s">
        <v>1809</v>
      </c>
      <c r="F550" s="2" t="s">
        <v>221</v>
      </c>
    </row>
    <row r="551" spans="1:6" x14ac:dyDescent="0.25">
      <c r="A551">
        <v>547</v>
      </c>
      <c r="B551" s="2" t="s">
        <v>220</v>
      </c>
      <c r="C551" s="108">
        <v>4252</v>
      </c>
      <c r="D551" s="109">
        <v>4252</v>
      </c>
      <c r="E551" s="2" t="s">
        <v>1809</v>
      </c>
      <c r="F551" s="2" t="s">
        <v>221</v>
      </c>
    </row>
    <row r="552" spans="1:6" x14ac:dyDescent="0.25">
      <c r="A552">
        <v>548</v>
      </c>
      <c r="B552" s="2" t="s">
        <v>220</v>
      </c>
      <c r="C552" s="108">
        <v>7474</v>
      </c>
      <c r="D552" s="109">
        <v>6932</v>
      </c>
      <c r="E552" s="2" t="s">
        <v>1809</v>
      </c>
      <c r="F552" s="2" t="s">
        <v>221</v>
      </c>
    </row>
    <row r="553" spans="1:6" x14ac:dyDescent="0.25">
      <c r="A553">
        <v>549</v>
      </c>
      <c r="B553" s="2" t="s">
        <v>220</v>
      </c>
      <c r="C553" s="108">
        <v>13410</v>
      </c>
      <c r="D553" s="109">
        <v>11968</v>
      </c>
      <c r="E553" s="2" t="s">
        <v>1809</v>
      </c>
      <c r="F553" s="2" t="s">
        <v>221</v>
      </c>
    </row>
    <row r="554" spans="1:6" x14ac:dyDescent="0.25">
      <c r="A554">
        <v>550</v>
      </c>
      <c r="B554" s="2" t="s">
        <v>220</v>
      </c>
      <c r="C554" s="108">
        <v>4252</v>
      </c>
      <c r="D554" s="109">
        <v>4252</v>
      </c>
      <c r="E554" s="2" t="s">
        <v>1809</v>
      </c>
      <c r="F554" s="2" t="s">
        <v>221</v>
      </c>
    </row>
    <row r="555" spans="1:6" x14ac:dyDescent="0.25">
      <c r="A555">
        <v>551</v>
      </c>
      <c r="B555" s="2" t="s">
        <v>220</v>
      </c>
      <c r="C555" s="108">
        <v>6480</v>
      </c>
      <c r="D555" s="109">
        <v>6296</v>
      </c>
      <c r="E555" s="2" t="s">
        <v>1809</v>
      </c>
      <c r="F555" s="2" t="s">
        <v>221</v>
      </c>
    </row>
    <row r="556" spans="1:6" x14ac:dyDescent="0.25">
      <c r="A556">
        <v>552</v>
      </c>
      <c r="B556" s="2" t="s">
        <v>220</v>
      </c>
      <c r="C556" s="108">
        <v>5186</v>
      </c>
      <c r="D556" s="109">
        <v>5186</v>
      </c>
      <c r="E556" s="2" t="s">
        <v>1809</v>
      </c>
      <c r="F556" s="2" t="s">
        <v>221</v>
      </c>
    </row>
    <row r="557" spans="1:6" x14ac:dyDescent="0.25">
      <c r="A557">
        <v>553</v>
      </c>
      <c r="B557" s="2" t="s">
        <v>220</v>
      </c>
      <c r="C557" s="108">
        <v>5186</v>
      </c>
      <c r="D557" s="109">
        <v>5186</v>
      </c>
      <c r="E557" s="2" t="s">
        <v>1809</v>
      </c>
      <c r="F557" s="2" t="s">
        <v>221</v>
      </c>
    </row>
    <row r="558" spans="1:6" x14ac:dyDescent="0.25">
      <c r="A558">
        <v>554</v>
      </c>
      <c r="B558" s="2" t="s">
        <v>220</v>
      </c>
      <c r="C558" s="108">
        <v>5530</v>
      </c>
      <c r="D558" s="109">
        <v>5490</v>
      </c>
      <c r="E558" s="2" t="s">
        <v>1809</v>
      </c>
      <c r="F558" s="2" t="s">
        <v>221</v>
      </c>
    </row>
    <row r="559" spans="1:6" x14ac:dyDescent="0.25">
      <c r="A559">
        <v>555</v>
      </c>
      <c r="B559" s="2" t="s">
        <v>220</v>
      </c>
      <c r="C559" s="108">
        <v>6000</v>
      </c>
      <c r="D559" s="109">
        <v>5442</v>
      </c>
      <c r="E559" s="2" t="s">
        <v>1809</v>
      </c>
      <c r="F559" s="2" t="s">
        <v>221</v>
      </c>
    </row>
    <row r="560" spans="1:6" x14ac:dyDescent="0.25">
      <c r="A560">
        <v>556</v>
      </c>
      <c r="B560" s="2" t="s">
        <v>220</v>
      </c>
      <c r="C560" s="108">
        <v>4252</v>
      </c>
      <c r="D560" s="109">
        <v>4252</v>
      </c>
      <c r="E560" s="2" t="s">
        <v>1809</v>
      </c>
      <c r="F560" s="2" t="s">
        <v>221</v>
      </c>
    </row>
    <row r="561" spans="1:6" x14ac:dyDescent="0.25">
      <c r="A561">
        <v>557</v>
      </c>
      <c r="B561" s="2" t="s">
        <v>220</v>
      </c>
      <c r="C561" s="108">
        <v>5200</v>
      </c>
      <c r="D561" s="109">
        <v>5200</v>
      </c>
      <c r="E561" s="2" t="s">
        <v>1809</v>
      </c>
      <c r="F561" s="2" t="s">
        <v>221</v>
      </c>
    </row>
    <row r="562" spans="1:6" x14ac:dyDescent="0.25">
      <c r="A562">
        <v>558</v>
      </c>
      <c r="B562" s="2" t="s">
        <v>220</v>
      </c>
      <c r="C562" s="108">
        <v>13410</v>
      </c>
      <c r="D562" s="109">
        <v>11968</v>
      </c>
      <c r="E562" s="2" t="s">
        <v>1809</v>
      </c>
      <c r="F562" s="2" t="s">
        <v>221</v>
      </c>
    </row>
    <row r="563" spans="1:6" x14ac:dyDescent="0.25">
      <c r="A563">
        <v>559</v>
      </c>
      <c r="B563" s="2" t="s">
        <v>220</v>
      </c>
      <c r="C563" s="108">
        <v>4346</v>
      </c>
      <c r="D563" s="109">
        <v>4346</v>
      </c>
      <c r="E563" s="2" t="s">
        <v>1809</v>
      </c>
      <c r="F563" s="2" t="s">
        <v>221</v>
      </c>
    </row>
    <row r="564" spans="1:6" x14ac:dyDescent="0.25">
      <c r="A564">
        <v>560</v>
      </c>
      <c r="B564" s="2" t="s">
        <v>220</v>
      </c>
      <c r="C564" s="108">
        <v>6104</v>
      </c>
      <c r="D564" s="109">
        <v>6002</v>
      </c>
      <c r="E564" s="2" t="s">
        <v>1809</v>
      </c>
      <c r="F564" s="2" t="s">
        <v>221</v>
      </c>
    </row>
    <row r="565" spans="1:6" x14ac:dyDescent="0.25">
      <c r="A565">
        <v>561</v>
      </c>
      <c r="B565" s="2" t="s">
        <v>220</v>
      </c>
      <c r="C565" s="108">
        <v>7552</v>
      </c>
      <c r="D565" s="109">
        <v>7000</v>
      </c>
      <c r="E565" s="2" t="s">
        <v>1809</v>
      </c>
      <c r="F565" s="2" t="s">
        <v>221</v>
      </c>
    </row>
    <row r="566" spans="1:6" x14ac:dyDescent="0.25">
      <c r="A566">
        <v>562</v>
      </c>
      <c r="B566" s="2" t="s">
        <v>220</v>
      </c>
      <c r="C566" s="108">
        <v>4252</v>
      </c>
      <c r="D566" s="109">
        <v>4252</v>
      </c>
      <c r="E566" s="2" t="s">
        <v>1809</v>
      </c>
      <c r="F566" s="2" t="s">
        <v>221</v>
      </c>
    </row>
    <row r="567" spans="1:6" x14ac:dyDescent="0.25">
      <c r="A567">
        <v>563</v>
      </c>
      <c r="B567" s="2" t="s">
        <v>220</v>
      </c>
      <c r="C567" s="108">
        <v>4252</v>
      </c>
      <c r="D567" s="109">
        <v>4252</v>
      </c>
      <c r="E567" s="2" t="s">
        <v>1809</v>
      </c>
      <c r="F567" s="2" t="s">
        <v>221</v>
      </c>
    </row>
    <row r="568" spans="1:6" x14ac:dyDescent="0.25">
      <c r="A568">
        <v>564</v>
      </c>
      <c r="B568" s="2" t="s">
        <v>220</v>
      </c>
      <c r="C568" s="108">
        <v>3440</v>
      </c>
      <c r="D568" s="109">
        <v>3440</v>
      </c>
      <c r="E568" s="2" t="s">
        <v>1809</v>
      </c>
      <c r="F568" s="2" t="s">
        <v>221</v>
      </c>
    </row>
    <row r="569" spans="1:6" x14ac:dyDescent="0.25">
      <c r="A569">
        <v>565</v>
      </c>
      <c r="B569" s="2" t="s">
        <v>220</v>
      </c>
      <c r="C569" s="108">
        <v>12222</v>
      </c>
      <c r="D569" s="109">
        <v>11000</v>
      </c>
      <c r="E569" s="2" t="s">
        <v>1809</v>
      </c>
      <c r="F569" s="2" t="s">
        <v>221</v>
      </c>
    </row>
    <row r="570" spans="1:6" x14ac:dyDescent="0.25">
      <c r="A570">
        <v>566</v>
      </c>
      <c r="B570" s="2" t="s">
        <v>220</v>
      </c>
      <c r="C570" s="108">
        <v>7500</v>
      </c>
      <c r="D570" s="109">
        <v>6496</v>
      </c>
      <c r="E570" s="2" t="s">
        <v>1809</v>
      </c>
      <c r="F570" s="2" t="s">
        <v>221</v>
      </c>
    </row>
    <row r="571" spans="1:6" x14ac:dyDescent="0.25">
      <c r="A571">
        <v>567</v>
      </c>
      <c r="B571" s="2" t="s">
        <v>220</v>
      </c>
      <c r="C571" s="108">
        <v>14864</v>
      </c>
      <c r="D571" s="109">
        <v>13112</v>
      </c>
      <c r="E571" s="2" t="s">
        <v>1809</v>
      </c>
      <c r="F571" s="2" t="s">
        <v>221</v>
      </c>
    </row>
    <row r="572" spans="1:6" x14ac:dyDescent="0.25">
      <c r="A572">
        <v>568</v>
      </c>
      <c r="B572" s="2" t="s">
        <v>220</v>
      </c>
      <c r="C572" s="108">
        <v>8116</v>
      </c>
      <c r="D572" s="109">
        <v>7504</v>
      </c>
      <c r="E572" s="2" t="s">
        <v>1809</v>
      </c>
      <c r="F572" s="2" t="s">
        <v>221</v>
      </c>
    </row>
    <row r="573" spans="1:6" x14ac:dyDescent="0.25">
      <c r="A573">
        <v>569</v>
      </c>
      <c r="B573" s="2" t="s">
        <v>220</v>
      </c>
      <c r="C573" s="108">
        <v>6184</v>
      </c>
      <c r="D573" s="109">
        <v>6032</v>
      </c>
      <c r="E573" s="2" t="s">
        <v>1809</v>
      </c>
      <c r="F573" s="2" t="s">
        <v>221</v>
      </c>
    </row>
    <row r="574" spans="1:6" x14ac:dyDescent="0.25">
      <c r="A574">
        <v>570</v>
      </c>
      <c r="B574" s="2" t="s">
        <v>220</v>
      </c>
      <c r="C574" s="108">
        <v>15222</v>
      </c>
      <c r="D574" s="109">
        <v>13392</v>
      </c>
      <c r="E574" s="2" t="s">
        <v>1809</v>
      </c>
      <c r="F574" s="2" t="s">
        <v>221</v>
      </c>
    </row>
    <row r="575" spans="1:6" x14ac:dyDescent="0.25">
      <c r="A575">
        <v>571</v>
      </c>
      <c r="B575" s="2" t="s">
        <v>220</v>
      </c>
      <c r="C575" s="108">
        <v>6000</v>
      </c>
      <c r="D575" s="109">
        <v>5908</v>
      </c>
      <c r="E575" s="2" t="s">
        <v>1809</v>
      </c>
      <c r="F575" s="2" t="s">
        <v>221</v>
      </c>
    </row>
    <row r="576" spans="1:6" x14ac:dyDescent="0.25">
      <c r="A576">
        <v>572</v>
      </c>
      <c r="B576" s="2" t="s">
        <v>220</v>
      </c>
      <c r="C576" s="108">
        <v>6260</v>
      </c>
      <c r="D576" s="109">
        <v>6100</v>
      </c>
      <c r="E576" s="2" t="s">
        <v>1809</v>
      </c>
      <c r="F576" s="2" t="s">
        <v>221</v>
      </c>
    </row>
    <row r="577" spans="1:6" x14ac:dyDescent="0.25">
      <c r="A577">
        <v>573</v>
      </c>
      <c r="B577" s="2" t="s">
        <v>220</v>
      </c>
      <c r="C577" s="108">
        <v>5186</v>
      </c>
      <c r="D577" s="109">
        <v>5186</v>
      </c>
      <c r="E577" s="2" t="s">
        <v>1809</v>
      </c>
      <c r="F577" s="2" t="s">
        <v>221</v>
      </c>
    </row>
    <row r="578" spans="1:6" x14ac:dyDescent="0.25">
      <c r="A578">
        <v>574</v>
      </c>
      <c r="B578" s="2" t="s">
        <v>220</v>
      </c>
      <c r="C578" s="108">
        <v>8500</v>
      </c>
      <c r="D578" s="109">
        <v>7846</v>
      </c>
      <c r="E578" s="2" t="s">
        <v>1809</v>
      </c>
      <c r="F578" s="2" t="s">
        <v>221</v>
      </c>
    </row>
    <row r="579" spans="1:6" x14ac:dyDescent="0.25">
      <c r="A579">
        <v>575</v>
      </c>
      <c r="B579" s="2" t="s">
        <v>220</v>
      </c>
      <c r="C579" s="108">
        <v>5964</v>
      </c>
      <c r="D579" s="109">
        <v>5876</v>
      </c>
      <c r="E579" s="2" t="s">
        <v>1809</v>
      </c>
      <c r="F579" s="2" t="s">
        <v>221</v>
      </c>
    </row>
    <row r="580" spans="1:6" x14ac:dyDescent="0.25">
      <c r="A580">
        <v>576</v>
      </c>
      <c r="B580" s="2" t="s">
        <v>220</v>
      </c>
      <c r="C580" s="108">
        <v>8028</v>
      </c>
      <c r="D580" s="109">
        <v>7320</v>
      </c>
      <c r="E580" s="2" t="s">
        <v>1809</v>
      </c>
      <c r="F580" s="2" t="s">
        <v>221</v>
      </c>
    </row>
    <row r="581" spans="1:6" x14ac:dyDescent="0.25">
      <c r="A581">
        <v>577</v>
      </c>
      <c r="B581" s="2" t="s">
        <v>220</v>
      </c>
      <c r="C581" s="108">
        <v>13420</v>
      </c>
      <c r="D581" s="109">
        <v>11976</v>
      </c>
      <c r="E581" s="2" t="s">
        <v>1809</v>
      </c>
      <c r="F581" s="2" t="s">
        <v>221</v>
      </c>
    </row>
    <row r="582" spans="1:6" x14ac:dyDescent="0.25">
      <c r="A582">
        <v>578</v>
      </c>
      <c r="B582" s="2" t="s">
        <v>220</v>
      </c>
      <c r="C582" s="108">
        <v>13212</v>
      </c>
      <c r="D582" s="109">
        <v>11812</v>
      </c>
      <c r="E582" s="2" t="s">
        <v>1809</v>
      </c>
      <c r="F582" s="2" t="s">
        <v>221</v>
      </c>
    </row>
    <row r="583" spans="1:6" x14ac:dyDescent="0.25">
      <c r="A583">
        <v>579</v>
      </c>
      <c r="B583" s="2" t="s">
        <v>220</v>
      </c>
      <c r="C583" s="108">
        <v>26500</v>
      </c>
      <c r="D583" s="109">
        <v>22262</v>
      </c>
      <c r="E583" s="2" t="s">
        <v>1809</v>
      </c>
      <c r="F583" s="2" t="s">
        <v>221</v>
      </c>
    </row>
    <row r="584" spans="1:6" x14ac:dyDescent="0.25">
      <c r="A584">
        <v>580</v>
      </c>
      <c r="B584" s="2" t="s">
        <v>220</v>
      </c>
      <c r="C584" s="108">
        <v>5894</v>
      </c>
      <c r="D584" s="109">
        <v>5814</v>
      </c>
      <c r="E584" s="2" t="s">
        <v>1809</v>
      </c>
      <c r="F584" s="2" t="s">
        <v>221</v>
      </c>
    </row>
    <row r="585" spans="1:6" x14ac:dyDescent="0.25">
      <c r="A585">
        <v>581</v>
      </c>
      <c r="B585" s="2" t="s">
        <v>220</v>
      </c>
      <c r="C585" s="108">
        <v>13420</v>
      </c>
      <c r="D585" s="109">
        <v>11976</v>
      </c>
      <c r="E585" s="2" t="s">
        <v>1809</v>
      </c>
      <c r="F585" s="2" t="s">
        <v>221</v>
      </c>
    </row>
    <row r="586" spans="1:6" x14ac:dyDescent="0.25">
      <c r="A586">
        <v>582</v>
      </c>
      <c r="B586" s="2" t="s">
        <v>220</v>
      </c>
      <c r="C586" s="108">
        <v>8000</v>
      </c>
      <c r="D586" s="109">
        <v>7400</v>
      </c>
      <c r="E586" s="2" t="s">
        <v>1809</v>
      </c>
      <c r="F586" s="2" t="s">
        <v>221</v>
      </c>
    </row>
    <row r="587" spans="1:6" x14ac:dyDescent="0.25">
      <c r="A587">
        <v>583</v>
      </c>
      <c r="B587" s="2" t="s">
        <v>220</v>
      </c>
      <c r="C587" s="108">
        <v>6148</v>
      </c>
      <c r="D587" s="109">
        <v>6000</v>
      </c>
      <c r="E587" s="2" t="s">
        <v>1809</v>
      </c>
      <c r="F587" s="2" t="s">
        <v>221</v>
      </c>
    </row>
    <row r="588" spans="1:6" x14ac:dyDescent="0.25">
      <c r="A588">
        <v>584</v>
      </c>
      <c r="B588" s="2" t="s">
        <v>220</v>
      </c>
      <c r="C588" s="108">
        <v>8000</v>
      </c>
      <c r="D588" s="109">
        <v>7400</v>
      </c>
      <c r="E588" s="2" t="s">
        <v>1809</v>
      </c>
      <c r="F588" s="2" t="s">
        <v>221</v>
      </c>
    </row>
    <row r="589" spans="1:6" x14ac:dyDescent="0.25">
      <c r="A589">
        <v>585</v>
      </c>
      <c r="B589" s="2" t="s">
        <v>220</v>
      </c>
      <c r="C589" s="108">
        <v>6964</v>
      </c>
      <c r="D589" s="109">
        <v>6726</v>
      </c>
      <c r="E589" s="2" t="s">
        <v>1809</v>
      </c>
      <c r="F589" s="2" t="s">
        <v>221</v>
      </c>
    </row>
    <row r="590" spans="1:6" x14ac:dyDescent="0.25">
      <c r="A590">
        <v>586</v>
      </c>
      <c r="B590" s="2" t="s">
        <v>220</v>
      </c>
      <c r="C590" s="108">
        <v>8000</v>
      </c>
      <c r="D590" s="109">
        <v>6872</v>
      </c>
      <c r="E590" s="2" t="s">
        <v>1809</v>
      </c>
      <c r="F590" s="2" t="s">
        <v>221</v>
      </c>
    </row>
    <row r="591" spans="1:6" x14ac:dyDescent="0.25">
      <c r="A591">
        <v>587</v>
      </c>
      <c r="B591" s="2" t="s">
        <v>220</v>
      </c>
      <c r="C591" s="108">
        <v>5172</v>
      </c>
      <c r="D591" s="109">
        <v>5172</v>
      </c>
      <c r="E591" s="2" t="s">
        <v>1809</v>
      </c>
      <c r="F591" s="2" t="s">
        <v>221</v>
      </c>
    </row>
    <row r="592" spans="1:6" x14ac:dyDescent="0.25">
      <c r="A592">
        <v>588</v>
      </c>
      <c r="B592" s="2" t="s">
        <v>220</v>
      </c>
      <c r="C592" s="108">
        <v>8312</v>
      </c>
      <c r="D592" s="109">
        <v>7678</v>
      </c>
      <c r="E592" s="2" t="s">
        <v>1809</v>
      </c>
      <c r="F592" s="2" t="s">
        <v>221</v>
      </c>
    </row>
    <row r="593" spans="1:6" x14ac:dyDescent="0.25">
      <c r="A593">
        <v>589</v>
      </c>
      <c r="B593" s="2" t="s">
        <v>220</v>
      </c>
      <c r="C593" s="108">
        <v>14006</v>
      </c>
      <c r="D593" s="109">
        <v>12436</v>
      </c>
      <c r="E593" s="2" t="s">
        <v>1809</v>
      </c>
      <c r="F593" s="2" t="s">
        <v>221</v>
      </c>
    </row>
    <row r="594" spans="1:6" x14ac:dyDescent="0.25">
      <c r="A594">
        <v>590</v>
      </c>
      <c r="B594" s="2" t="s">
        <v>220</v>
      </c>
      <c r="C594" s="108">
        <v>5172</v>
      </c>
      <c r="D594" s="109">
        <v>4980</v>
      </c>
      <c r="E594" s="2" t="s">
        <v>1809</v>
      </c>
      <c r="F594" s="2" t="s">
        <v>221</v>
      </c>
    </row>
    <row r="595" spans="1:6" x14ac:dyDescent="0.25">
      <c r="A595">
        <v>591</v>
      </c>
      <c r="B595" s="2" t="s">
        <v>220</v>
      </c>
      <c r="C595" s="108">
        <v>13420</v>
      </c>
      <c r="D595" s="109">
        <v>11976</v>
      </c>
      <c r="E595" s="2" t="s">
        <v>1809</v>
      </c>
      <c r="F595" s="2" t="s">
        <v>221</v>
      </c>
    </row>
    <row r="596" spans="1:6" x14ac:dyDescent="0.25">
      <c r="A596">
        <v>592</v>
      </c>
      <c r="B596" s="2" t="s">
        <v>220</v>
      </c>
      <c r="C596" s="108">
        <v>11590</v>
      </c>
      <c r="D596" s="109">
        <v>10482</v>
      </c>
      <c r="E596" s="2" t="s">
        <v>1809</v>
      </c>
      <c r="F596" s="2" t="s">
        <v>221</v>
      </c>
    </row>
    <row r="597" spans="1:6" x14ac:dyDescent="0.25">
      <c r="A597">
        <v>593</v>
      </c>
      <c r="B597" s="2" t="s">
        <v>220</v>
      </c>
      <c r="C597" s="108">
        <v>7160</v>
      </c>
      <c r="D597" s="109">
        <v>6866</v>
      </c>
      <c r="E597" s="2" t="s">
        <v>1809</v>
      </c>
      <c r="F597" s="2" t="s">
        <v>221</v>
      </c>
    </row>
    <row r="598" spans="1:6" x14ac:dyDescent="0.25">
      <c r="A598">
        <v>594</v>
      </c>
      <c r="B598" s="2" t="s">
        <v>220</v>
      </c>
      <c r="C598" s="108">
        <v>7258</v>
      </c>
      <c r="D598" s="109">
        <v>6528</v>
      </c>
      <c r="E598" s="2" t="s">
        <v>1809</v>
      </c>
      <c r="F598" s="2" t="s">
        <v>221</v>
      </c>
    </row>
    <row r="599" spans="1:6" x14ac:dyDescent="0.25">
      <c r="A599">
        <v>595</v>
      </c>
      <c r="B599" s="2" t="s">
        <v>220</v>
      </c>
      <c r="C599" s="108">
        <v>8816</v>
      </c>
      <c r="D599" s="109">
        <v>8128</v>
      </c>
      <c r="E599" s="2" t="s">
        <v>1809</v>
      </c>
      <c r="F599" s="2" t="s">
        <v>221</v>
      </c>
    </row>
    <row r="600" spans="1:6" x14ac:dyDescent="0.25">
      <c r="A600">
        <v>596</v>
      </c>
      <c r="B600" s="2" t="s">
        <v>220</v>
      </c>
      <c r="C600" s="108">
        <v>9388</v>
      </c>
      <c r="D600" s="109">
        <v>8636</v>
      </c>
      <c r="E600" s="2" t="s">
        <v>1809</v>
      </c>
      <c r="F600" s="2" t="s">
        <v>221</v>
      </c>
    </row>
    <row r="601" spans="1:6" x14ac:dyDescent="0.25">
      <c r="A601">
        <v>597</v>
      </c>
      <c r="B601" s="2" t="s">
        <v>220</v>
      </c>
      <c r="C601" s="108">
        <v>7258</v>
      </c>
      <c r="D601" s="109">
        <v>6954</v>
      </c>
      <c r="E601" s="2" t="s">
        <v>1809</v>
      </c>
      <c r="F601" s="2" t="s">
        <v>221</v>
      </c>
    </row>
    <row r="602" spans="1:6" x14ac:dyDescent="0.25">
      <c r="A602">
        <v>598</v>
      </c>
      <c r="B602" s="2" t="s">
        <v>220</v>
      </c>
      <c r="C602" s="108">
        <v>7258</v>
      </c>
      <c r="D602" s="109">
        <v>6954</v>
      </c>
      <c r="E602" s="2" t="s">
        <v>1809</v>
      </c>
      <c r="F602" s="2" t="s">
        <v>221</v>
      </c>
    </row>
    <row r="603" spans="1:6" x14ac:dyDescent="0.25">
      <c r="A603">
        <v>599</v>
      </c>
      <c r="B603" s="2" t="s">
        <v>220</v>
      </c>
      <c r="C603" s="108">
        <v>6596</v>
      </c>
      <c r="D603" s="109">
        <v>6398</v>
      </c>
      <c r="E603" s="2" t="s">
        <v>1809</v>
      </c>
      <c r="F603" s="2" t="s">
        <v>221</v>
      </c>
    </row>
    <row r="604" spans="1:6" x14ac:dyDescent="0.25">
      <c r="A604">
        <v>600</v>
      </c>
      <c r="B604" s="2" t="s">
        <v>220</v>
      </c>
      <c r="C604" s="108">
        <v>4724</v>
      </c>
      <c r="D604" s="109">
        <v>4724</v>
      </c>
      <c r="E604" s="2" t="s">
        <v>1809</v>
      </c>
      <c r="F604" s="2" t="s">
        <v>221</v>
      </c>
    </row>
    <row r="605" spans="1:6" x14ac:dyDescent="0.25">
      <c r="A605">
        <v>601</v>
      </c>
      <c r="B605" s="2" t="s">
        <v>220</v>
      </c>
      <c r="C605" s="108">
        <v>5142</v>
      </c>
      <c r="D605" s="109">
        <v>5142</v>
      </c>
      <c r="E605" s="2" t="s">
        <v>1809</v>
      </c>
      <c r="F605" s="2" t="s">
        <v>221</v>
      </c>
    </row>
    <row r="606" spans="1:6" x14ac:dyDescent="0.25">
      <c r="A606">
        <v>602</v>
      </c>
      <c r="B606" s="2" t="s">
        <v>220</v>
      </c>
      <c r="C606" s="108">
        <v>6610</v>
      </c>
      <c r="D606" s="109">
        <v>6412</v>
      </c>
      <c r="E606" s="2" t="s">
        <v>1809</v>
      </c>
      <c r="F606" s="2" t="s">
        <v>221</v>
      </c>
    </row>
    <row r="607" spans="1:6" x14ac:dyDescent="0.25">
      <c r="A607">
        <v>603</v>
      </c>
      <c r="B607" s="2" t="s">
        <v>220</v>
      </c>
      <c r="C607" s="108">
        <v>7380</v>
      </c>
      <c r="D607" s="109">
        <v>6848</v>
      </c>
      <c r="E607" s="2" t="s">
        <v>1809</v>
      </c>
      <c r="F607" s="2" t="s">
        <v>221</v>
      </c>
    </row>
    <row r="608" spans="1:6" x14ac:dyDescent="0.25">
      <c r="A608">
        <v>604</v>
      </c>
      <c r="B608" s="2" t="s">
        <v>220</v>
      </c>
      <c r="C608" s="108">
        <v>12704</v>
      </c>
      <c r="D608" s="109">
        <v>11396</v>
      </c>
      <c r="E608" s="2" t="s">
        <v>1809</v>
      </c>
      <c r="F608" s="2" t="s">
        <v>221</v>
      </c>
    </row>
    <row r="609" spans="1:6" x14ac:dyDescent="0.25">
      <c r="A609">
        <v>605</v>
      </c>
      <c r="B609" s="2" t="s">
        <v>220</v>
      </c>
      <c r="C609" s="108">
        <v>5186</v>
      </c>
      <c r="D609" s="109">
        <v>5186</v>
      </c>
      <c r="E609" s="2" t="s">
        <v>1809</v>
      </c>
      <c r="F609" s="2" t="s">
        <v>221</v>
      </c>
    </row>
    <row r="610" spans="1:6" x14ac:dyDescent="0.25">
      <c r="A610">
        <v>606</v>
      </c>
      <c r="B610" s="2" t="s">
        <v>220</v>
      </c>
      <c r="C610" s="108">
        <v>8716</v>
      </c>
      <c r="D610" s="109">
        <v>8038</v>
      </c>
      <c r="E610" s="2" t="s">
        <v>1809</v>
      </c>
      <c r="F610" s="2" t="s">
        <v>221</v>
      </c>
    </row>
    <row r="611" spans="1:6" x14ac:dyDescent="0.25">
      <c r="A611">
        <v>607</v>
      </c>
      <c r="B611" s="2" t="s">
        <v>220</v>
      </c>
      <c r="C611" s="108">
        <v>6500</v>
      </c>
      <c r="D611" s="109">
        <v>6314</v>
      </c>
      <c r="E611" s="2" t="s">
        <v>1809</v>
      </c>
      <c r="F611" s="2" t="s">
        <v>221</v>
      </c>
    </row>
    <row r="612" spans="1:6" x14ac:dyDescent="0.25">
      <c r="A612">
        <v>608</v>
      </c>
      <c r="B612" s="2" t="s">
        <v>220</v>
      </c>
      <c r="C612" s="108">
        <v>5172</v>
      </c>
      <c r="D612" s="109">
        <v>5172</v>
      </c>
      <c r="E612" s="2" t="s">
        <v>1809</v>
      </c>
      <c r="F612" s="2" t="s">
        <v>221</v>
      </c>
    </row>
    <row r="613" spans="1:6" x14ac:dyDescent="0.25">
      <c r="A613">
        <v>609</v>
      </c>
      <c r="B613" s="2" t="s">
        <v>220</v>
      </c>
      <c r="C613" s="108">
        <v>11000</v>
      </c>
      <c r="D613" s="109">
        <v>9996</v>
      </c>
      <c r="E613" s="2" t="s">
        <v>1809</v>
      </c>
      <c r="F613" s="2" t="s">
        <v>221</v>
      </c>
    </row>
    <row r="614" spans="1:6" x14ac:dyDescent="0.25">
      <c r="A614">
        <v>610</v>
      </c>
      <c r="B614" s="2" t="s">
        <v>220</v>
      </c>
      <c r="C614" s="108">
        <v>6000</v>
      </c>
      <c r="D614" s="109">
        <v>5908</v>
      </c>
      <c r="E614" s="2" t="s">
        <v>1809</v>
      </c>
      <c r="F614" s="2" t="s">
        <v>221</v>
      </c>
    </row>
    <row r="615" spans="1:6" x14ac:dyDescent="0.25">
      <c r="A615">
        <v>611</v>
      </c>
      <c r="B615" s="2" t="s">
        <v>220</v>
      </c>
      <c r="C615" s="108">
        <v>8028</v>
      </c>
      <c r="D615" s="109">
        <v>7424</v>
      </c>
      <c r="E615" s="2" t="s">
        <v>1809</v>
      </c>
      <c r="F615" s="2" t="s">
        <v>221</v>
      </c>
    </row>
    <row r="616" spans="1:6" x14ac:dyDescent="0.25">
      <c r="A616">
        <v>612</v>
      </c>
      <c r="B616" s="2" t="s">
        <v>220</v>
      </c>
      <c r="C616" s="108">
        <v>29584</v>
      </c>
      <c r="D616" s="109">
        <v>24624</v>
      </c>
      <c r="E616" s="2" t="s">
        <v>1809</v>
      </c>
      <c r="F616" s="2" t="s">
        <v>221</v>
      </c>
    </row>
    <row r="617" spans="1:6" x14ac:dyDescent="0.25">
      <c r="A617">
        <v>613</v>
      </c>
      <c r="B617" s="2" t="s">
        <v>220</v>
      </c>
      <c r="C617" s="108">
        <v>5964</v>
      </c>
      <c r="D617" s="109">
        <v>5876</v>
      </c>
      <c r="E617" s="2" t="s">
        <v>1809</v>
      </c>
      <c r="F617" s="2" t="s">
        <v>221</v>
      </c>
    </row>
    <row r="618" spans="1:6" x14ac:dyDescent="0.25">
      <c r="A618">
        <v>614</v>
      </c>
      <c r="B618" s="2" t="s">
        <v>220</v>
      </c>
      <c r="C618" s="108">
        <v>8000</v>
      </c>
      <c r="D618" s="109">
        <v>7400</v>
      </c>
      <c r="E618" s="2" t="s">
        <v>1809</v>
      </c>
      <c r="F618" s="2" t="s">
        <v>221</v>
      </c>
    </row>
    <row r="619" spans="1:6" x14ac:dyDescent="0.25">
      <c r="A619">
        <v>615</v>
      </c>
      <c r="B619" s="2" t="s">
        <v>220</v>
      </c>
      <c r="C619" s="108">
        <v>4252</v>
      </c>
      <c r="D619" s="109">
        <v>4252</v>
      </c>
      <c r="E619" s="2" t="s">
        <v>1809</v>
      </c>
      <c r="F619" s="2" t="s">
        <v>221</v>
      </c>
    </row>
    <row r="620" spans="1:6" x14ac:dyDescent="0.25">
      <c r="A620">
        <v>616</v>
      </c>
      <c r="B620" s="2" t="s">
        <v>220</v>
      </c>
      <c r="C620" s="108">
        <v>11000</v>
      </c>
      <c r="D620" s="109">
        <v>9996</v>
      </c>
      <c r="E620" s="2" t="s">
        <v>1809</v>
      </c>
      <c r="F620" s="2" t="s">
        <v>221</v>
      </c>
    </row>
    <row r="621" spans="1:6" x14ac:dyDescent="0.25">
      <c r="A621">
        <v>617</v>
      </c>
      <c r="B621" s="2" t="s">
        <v>220</v>
      </c>
      <c r="C621" s="108">
        <v>11500</v>
      </c>
      <c r="D621" s="109">
        <v>9874</v>
      </c>
      <c r="E621" s="2" t="s">
        <v>1809</v>
      </c>
      <c r="F621" s="2" t="s">
        <v>221</v>
      </c>
    </row>
    <row r="622" spans="1:6" x14ac:dyDescent="0.25">
      <c r="A622">
        <v>618</v>
      </c>
      <c r="B622" s="2" t="s">
        <v>220</v>
      </c>
      <c r="C622" s="108">
        <v>4472</v>
      </c>
      <c r="D622" s="109">
        <v>4472</v>
      </c>
      <c r="E622" s="2" t="s">
        <v>1809</v>
      </c>
      <c r="F622" s="2" t="s">
        <v>221</v>
      </c>
    </row>
    <row r="623" spans="1:6" x14ac:dyDescent="0.25">
      <c r="A623">
        <v>619</v>
      </c>
      <c r="B623" s="2" t="s">
        <v>220</v>
      </c>
      <c r="C623" s="108">
        <v>6600</v>
      </c>
      <c r="D623" s="109">
        <v>6402</v>
      </c>
      <c r="E623" s="2" t="s">
        <v>1809</v>
      </c>
      <c r="F623" s="2" t="s">
        <v>221</v>
      </c>
    </row>
    <row r="624" spans="1:6" x14ac:dyDescent="0.25">
      <c r="A624">
        <v>620</v>
      </c>
      <c r="B624" s="2" t="s">
        <v>220</v>
      </c>
      <c r="C624" s="108">
        <v>29584</v>
      </c>
      <c r="D624" s="109">
        <v>24624</v>
      </c>
      <c r="E624" s="2" t="s">
        <v>1809</v>
      </c>
      <c r="F624" s="2" t="s">
        <v>221</v>
      </c>
    </row>
    <row r="625" spans="1:6" x14ac:dyDescent="0.25">
      <c r="A625">
        <v>621</v>
      </c>
      <c r="B625" s="2" t="s">
        <v>220</v>
      </c>
      <c r="C625" s="108">
        <v>12612</v>
      </c>
      <c r="D625" s="109">
        <v>11320</v>
      </c>
      <c r="E625" s="2" t="s">
        <v>1809</v>
      </c>
      <c r="F625" s="2" t="s">
        <v>221</v>
      </c>
    </row>
    <row r="626" spans="1:6" x14ac:dyDescent="0.25">
      <c r="A626">
        <v>622</v>
      </c>
      <c r="B626" s="2" t="s">
        <v>220</v>
      </c>
      <c r="C626" s="108">
        <v>5172</v>
      </c>
      <c r="D626" s="109">
        <v>5172</v>
      </c>
      <c r="E626" s="2" t="s">
        <v>1809</v>
      </c>
      <c r="F626" s="2" t="s">
        <v>221</v>
      </c>
    </row>
    <row r="627" spans="1:6" x14ac:dyDescent="0.25">
      <c r="A627">
        <v>623</v>
      </c>
      <c r="B627" s="2" t="s">
        <v>220</v>
      </c>
      <c r="C627" s="108">
        <v>9818</v>
      </c>
      <c r="D627" s="109">
        <v>9004</v>
      </c>
      <c r="E627" s="2" t="s">
        <v>1809</v>
      </c>
      <c r="F627" s="2" t="s">
        <v>221</v>
      </c>
    </row>
    <row r="628" spans="1:6" x14ac:dyDescent="0.25">
      <c r="A628">
        <v>624</v>
      </c>
      <c r="B628" s="2" t="s">
        <v>220</v>
      </c>
      <c r="C628" s="108">
        <v>13512</v>
      </c>
      <c r="D628" s="109">
        <v>12048</v>
      </c>
      <c r="E628" s="2" t="s">
        <v>1809</v>
      </c>
      <c r="F628" s="2" t="s">
        <v>221</v>
      </c>
    </row>
    <row r="629" spans="1:6" x14ac:dyDescent="0.25">
      <c r="A629">
        <v>625</v>
      </c>
      <c r="B629" s="2" t="s">
        <v>220</v>
      </c>
      <c r="C629" s="108">
        <v>7312</v>
      </c>
      <c r="D629" s="109">
        <v>6684</v>
      </c>
      <c r="E629" s="2" t="s">
        <v>1809</v>
      </c>
      <c r="F629" s="2" t="s">
        <v>221</v>
      </c>
    </row>
    <row r="630" spans="1:6" x14ac:dyDescent="0.25">
      <c r="A630">
        <v>626</v>
      </c>
      <c r="B630" s="2" t="s">
        <v>220</v>
      </c>
      <c r="C630" s="108">
        <v>6210</v>
      </c>
      <c r="D630" s="109">
        <v>6054</v>
      </c>
      <c r="E630" s="2" t="s">
        <v>1809</v>
      </c>
      <c r="F630" s="2" t="s">
        <v>221</v>
      </c>
    </row>
    <row r="631" spans="1:6" x14ac:dyDescent="0.25">
      <c r="A631">
        <v>627</v>
      </c>
      <c r="B631" s="2" t="s">
        <v>220</v>
      </c>
      <c r="C631" s="108">
        <v>13512</v>
      </c>
      <c r="D631" s="109">
        <v>11194</v>
      </c>
      <c r="E631" s="2" t="s">
        <v>1809</v>
      </c>
      <c r="F631" s="2" t="s">
        <v>221</v>
      </c>
    </row>
    <row r="632" spans="1:6" x14ac:dyDescent="0.25">
      <c r="A632">
        <v>628</v>
      </c>
      <c r="B632" s="2" t="s">
        <v>220</v>
      </c>
      <c r="C632" s="108">
        <v>13512</v>
      </c>
      <c r="D632" s="109">
        <v>10980</v>
      </c>
      <c r="E632" s="2" t="s">
        <v>1809</v>
      </c>
      <c r="F632" s="2" t="s">
        <v>221</v>
      </c>
    </row>
    <row r="633" spans="1:6" x14ac:dyDescent="0.25">
      <c r="A633">
        <v>629</v>
      </c>
      <c r="B633" s="2" t="s">
        <v>220</v>
      </c>
      <c r="C633" s="108">
        <v>13410</v>
      </c>
      <c r="D633" s="109">
        <v>11114</v>
      </c>
      <c r="E633" s="2" t="s">
        <v>1809</v>
      </c>
      <c r="F633" s="2" t="s">
        <v>221</v>
      </c>
    </row>
    <row r="634" spans="1:6" x14ac:dyDescent="0.25">
      <c r="A634">
        <v>630</v>
      </c>
      <c r="B634" s="2" t="s">
        <v>220</v>
      </c>
      <c r="C634" s="108">
        <v>6600</v>
      </c>
      <c r="D634" s="109">
        <v>6402</v>
      </c>
      <c r="E634" s="2" t="s">
        <v>1809</v>
      </c>
      <c r="F634" s="2" t="s">
        <v>221</v>
      </c>
    </row>
    <row r="635" spans="1:6" x14ac:dyDescent="0.25">
      <c r="A635">
        <v>631</v>
      </c>
      <c r="B635" s="2" t="s">
        <v>220</v>
      </c>
      <c r="C635" s="108">
        <v>7312</v>
      </c>
      <c r="D635" s="109">
        <v>6684</v>
      </c>
      <c r="E635" s="2" t="s">
        <v>1809</v>
      </c>
      <c r="F635" s="2" t="s">
        <v>221</v>
      </c>
    </row>
    <row r="636" spans="1:6" x14ac:dyDescent="0.25">
      <c r="A636">
        <v>632</v>
      </c>
      <c r="B636" s="2" t="s">
        <v>220</v>
      </c>
      <c r="C636" s="108">
        <v>10172</v>
      </c>
      <c r="D636" s="109">
        <v>9300</v>
      </c>
      <c r="E636" s="2" t="s">
        <v>1809</v>
      </c>
      <c r="F636" s="2" t="s">
        <v>221</v>
      </c>
    </row>
    <row r="637" spans="1:6" x14ac:dyDescent="0.25">
      <c r="A637">
        <v>633</v>
      </c>
      <c r="B637" s="2" t="s">
        <v>220</v>
      </c>
      <c r="C637" s="108">
        <v>29584</v>
      </c>
      <c r="D637" s="109">
        <v>24624</v>
      </c>
      <c r="E637" s="2" t="s">
        <v>1809</v>
      </c>
      <c r="F637" s="2" t="s">
        <v>221</v>
      </c>
    </row>
    <row r="638" spans="1:6" x14ac:dyDescent="0.25">
      <c r="A638">
        <v>634</v>
      </c>
      <c r="B638" s="2" t="s">
        <v>220</v>
      </c>
      <c r="C638" s="108">
        <v>8000</v>
      </c>
      <c r="D638" s="109">
        <v>7400</v>
      </c>
      <c r="E638" s="2" t="s">
        <v>1809</v>
      </c>
      <c r="F638" s="2" t="s">
        <v>221</v>
      </c>
    </row>
    <row r="639" spans="1:6" x14ac:dyDescent="0.25">
      <c r="A639">
        <v>635</v>
      </c>
      <c r="B639" s="2" t="s">
        <v>220</v>
      </c>
      <c r="C639" s="108">
        <v>6372</v>
      </c>
      <c r="D639" s="109">
        <v>6200</v>
      </c>
      <c r="E639" s="2" t="s">
        <v>1809</v>
      </c>
      <c r="F639" s="2" t="s">
        <v>221</v>
      </c>
    </row>
    <row r="640" spans="1:6" x14ac:dyDescent="0.25">
      <c r="A640">
        <v>636</v>
      </c>
      <c r="B640" s="2" t="s">
        <v>220</v>
      </c>
      <c r="C640" s="108">
        <v>7580</v>
      </c>
      <c r="D640" s="109">
        <v>7026</v>
      </c>
      <c r="E640" s="2" t="s">
        <v>1809</v>
      </c>
      <c r="F640" s="2" t="s">
        <v>221</v>
      </c>
    </row>
    <row r="641" spans="1:6" x14ac:dyDescent="0.25">
      <c r="A641">
        <v>637</v>
      </c>
      <c r="B641" s="2" t="s">
        <v>220</v>
      </c>
      <c r="C641" s="108">
        <v>5170</v>
      </c>
      <c r="D641" s="109">
        <v>5170</v>
      </c>
      <c r="E641" s="2" t="s">
        <v>1809</v>
      </c>
      <c r="F641" s="2" t="s">
        <v>221</v>
      </c>
    </row>
    <row r="642" spans="1:6" x14ac:dyDescent="0.25">
      <c r="A642">
        <v>638</v>
      </c>
      <c r="B642" s="2" t="s">
        <v>220</v>
      </c>
      <c r="C642" s="108">
        <v>7580</v>
      </c>
      <c r="D642" s="109">
        <v>7026</v>
      </c>
      <c r="E642" s="2" t="s">
        <v>1809</v>
      </c>
      <c r="F642" s="2" t="s">
        <v>221</v>
      </c>
    </row>
    <row r="643" spans="1:6" x14ac:dyDescent="0.25">
      <c r="A643">
        <v>639</v>
      </c>
      <c r="B643" s="2" t="s">
        <v>220</v>
      </c>
      <c r="C643" s="108">
        <v>29584</v>
      </c>
      <c r="D643" s="109">
        <v>24624</v>
      </c>
      <c r="E643" s="2" t="s">
        <v>1809</v>
      </c>
      <c r="F643" s="2" t="s">
        <v>221</v>
      </c>
    </row>
    <row r="644" spans="1:6" x14ac:dyDescent="0.25">
      <c r="A644">
        <v>640</v>
      </c>
      <c r="B644" s="2" t="s">
        <v>220</v>
      </c>
      <c r="C644" s="108">
        <v>10172</v>
      </c>
      <c r="D644" s="109">
        <v>9300</v>
      </c>
      <c r="E644" s="2" t="s">
        <v>1809</v>
      </c>
      <c r="F644" s="2" t="s">
        <v>221</v>
      </c>
    </row>
    <row r="645" spans="1:6" x14ac:dyDescent="0.25">
      <c r="A645">
        <v>641</v>
      </c>
      <c r="B645" s="2" t="s">
        <v>220</v>
      </c>
      <c r="C645" s="108">
        <v>12456</v>
      </c>
      <c r="D645" s="109">
        <v>11192</v>
      </c>
      <c r="E645" s="2" t="s">
        <v>1809</v>
      </c>
      <c r="F645" s="2" t="s">
        <v>221</v>
      </c>
    </row>
    <row r="646" spans="1:6" x14ac:dyDescent="0.25">
      <c r="A646">
        <v>642</v>
      </c>
      <c r="B646" s="2" t="s">
        <v>220</v>
      </c>
      <c r="C646" s="108">
        <v>11500</v>
      </c>
      <c r="D646" s="109">
        <v>10408</v>
      </c>
      <c r="E646" s="2" t="s">
        <v>1809</v>
      </c>
      <c r="F646" s="2" t="s">
        <v>221</v>
      </c>
    </row>
    <row r="647" spans="1:6" x14ac:dyDescent="0.25">
      <c r="A647">
        <v>643</v>
      </c>
      <c r="B647" s="2" t="s">
        <v>220</v>
      </c>
      <c r="C647" s="108">
        <v>5074</v>
      </c>
      <c r="D647" s="109">
        <v>5074</v>
      </c>
      <c r="E647" s="2" t="s">
        <v>1809</v>
      </c>
      <c r="F647" s="2" t="s">
        <v>221</v>
      </c>
    </row>
    <row r="648" spans="1:6" x14ac:dyDescent="0.25">
      <c r="A648">
        <v>644</v>
      </c>
      <c r="B648" s="2" t="s">
        <v>220</v>
      </c>
      <c r="C648" s="108">
        <v>4252</v>
      </c>
      <c r="D648" s="109">
        <v>4252</v>
      </c>
      <c r="E648" s="2" t="s">
        <v>1809</v>
      </c>
      <c r="F648" s="2" t="s">
        <v>221</v>
      </c>
    </row>
    <row r="649" spans="1:6" x14ac:dyDescent="0.25">
      <c r="A649">
        <v>645</v>
      </c>
      <c r="B649" s="2" t="s">
        <v>220</v>
      </c>
      <c r="C649" s="108">
        <v>5596</v>
      </c>
      <c r="D649" s="109">
        <v>5548</v>
      </c>
      <c r="E649" s="2" t="s">
        <v>1809</v>
      </c>
      <c r="F649" s="2" t="s">
        <v>221</v>
      </c>
    </row>
    <row r="650" spans="1:6" x14ac:dyDescent="0.25">
      <c r="A650">
        <v>646</v>
      </c>
      <c r="B650" s="2" t="s">
        <v>220</v>
      </c>
      <c r="C650" s="108">
        <v>29584</v>
      </c>
      <c r="D650" s="109">
        <v>24624</v>
      </c>
      <c r="E650" s="2" t="s">
        <v>1809</v>
      </c>
      <c r="F650" s="2" t="s">
        <v>221</v>
      </c>
    </row>
    <row r="651" spans="1:6" x14ac:dyDescent="0.25">
      <c r="A651">
        <v>647</v>
      </c>
      <c r="B651" s="2" t="s">
        <v>220</v>
      </c>
      <c r="C651" s="108">
        <v>12596</v>
      </c>
      <c r="D651" s="109">
        <v>11306</v>
      </c>
      <c r="E651" s="2" t="s">
        <v>1809</v>
      </c>
      <c r="F651" s="2" t="s">
        <v>221</v>
      </c>
    </row>
    <row r="652" spans="1:6" x14ac:dyDescent="0.25">
      <c r="A652">
        <v>648</v>
      </c>
      <c r="B652" s="2" t="s">
        <v>220</v>
      </c>
      <c r="C652" s="108">
        <v>12836</v>
      </c>
      <c r="D652" s="109">
        <v>11504</v>
      </c>
      <c r="E652" s="2" t="s">
        <v>1809</v>
      </c>
      <c r="F652" s="2" t="s">
        <v>221</v>
      </c>
    </row>
    <row r="653" spans="1:6" x14ac:dyDescent="0.25">
      <c r="A653">
        <v>649</v>
      </c>
      <c r="B653" s="2" t="s">
        <v>220</v>
      </c>
      <c r="C653" s="108">
        <v>7168</v>
      </c>
      <c r="D653" s="109">
        <v>6874</v>
      </c>
      <c r="E653" s="2" t="s">
        <v>1809</v>
      </c>
      <c r="F653" s="2" t="s">
        <v>221</v>
      </c>
    </row>
    <row r="654" spans="1:6" x14ac:dyDescent="0.25">
      <c r="A654">
        <v>650</v>
      </c>
      <c r="B654" s="2" t="s">
        <v>220</v>
      </c>
      <c r="C654" s="108">
        <v>5428</v>
      </c>
      <c r="D654" s="109">
        <v>5398</v>
      </c>
      <c r="E654" s="2" t="s">
        <v>1809</v>
      </c>
      <c r="F654" s="2" t="s">
        <v>221</v>
      </c>
    </row>
    <row r="655" spans="1:6" x14ac:dyDescent="0.25">
      <c r="A655">
        <v>651</v>
      </c>
      <c r="B655" s="2" t="s">
        <v>220</v>
      </c>
      <c r="C655" s="108">
        <v>5540</v>
      </c>
      <c r="D655" s="109">
        <v>5498</v>
      </c>
      <c r="E655" s="2" t="s">
        <v>1809</v>
      </c>
      <c r="F655" s="2" t="s">
        <v>221</v>
      </c>
    </row>
    <row r="656" spans="1:6" x14ac:dyDescent="0.25">
      <c r="A656">
        <v>652</v>
      </c>
      <c r="B656" s="2" t="s">
        <v>220</v>
      </c>
      <c r="C656" s="108">
        <v>29584</v>
      </c>
      <c r="D656" s="109">
        <v>24624</v>
      </c>
      <c r="E656" s="2" t="s">
        <v>1809</v>
      </c>
      <c r="F656" s="2" t="s">
        <v>221</v>
      </c>
    </row>
    <row r="657" spans="1:6" x14ac:dyDescent="0.25">
      <c r="A657">
        <v>653</v>
      </c>
      <c r="B657" s="2" t="s">
        <v>220</v>
      </c>
      <c r="C657" s="108">
        <v>7390</v>
      </c>
      <c r="D657" s="68">
        <v>6856</v>
      </c>
      <c r="E657" s="2" t="s">
        <v>1809</v>
      </c>
      <c r="F657" s="2" t="s">
        <v>221</v>
      </c>
    </row>
    <row r="658" spans="1:6" x14ac:dyDescent="0.25">
      <c r="A658">
        <v>654</v>
      </c>
      <c r="B658" s="2" t="s">
        <v>220</v>
      </c>
      <c r="C658" s="108">
        <v>10098</v>
      </c>
      <c r="D658" s="68">
        <v>9238</v>
      </c>
      <c r="E658" s="2" t="s">
        <v>1809</v>
      </c>
      <c r="F658" s="2" t="s">
        <v>221</v>
      </c>
    </row>
    <row r="659" spans="1:6" x14ac:dyDescent="0.25">
      <c r="A659">
        <v>655</v>
      </c>
      <c r="B659" s="2" t="s">
        <v>220</v>
      </c>
      <c r="C659" s="108">
        <v>11000</v>
      </c>
      <c r="D659" s="68">
        <v>9996</v>
      </c>
      <c r="E659" s="2" t="s">
        <v>1809</v>
      </c>
      <c r="F659" s="2" t="s">
        <v>221</v>
      </c>
    </row>
    <row r="660" spans="1:6" x14ac:dyDescent="0.25">
      <c r="A660">
        <v>656</v>
      </c>
      <c r="B660" s="2" t="s">
        <v>220</v>
      </c>
      <c r="C660" s="108">
        <v>14410</v>
      </c>
      <c r="D660" s="68">
        <v>12754</v>
      </c>
      <c r="E660" s="2" t="s">
        <v>1809</v>
      </c>
      <c r="F660" s="2" t="s">
        <v>221</v>
      </c>
    </row>
    <row r="661" spans="1:6" x14ac:dyDescent="0.25">
      <c r="A661">
        <v>657</v>
      </c>
      <c r="B661" s="2" t="s">
        <v>220</v>
      </c>
      <c r="C661" s="108">
        <v>4252</v>
      </c>
      <c r="D661" s="68">
        <v>4252</v>
      </c>
      <c r="E661" s="2" t="s">
        <v>1809</v>
      </c>
      <c r="F661" s="2" t="s">
        <v>221</v>
      </c>
    </row>
    <row r="662" spans="1:6" x14ac:dyDescent="0.25">
      <c r="A662">
        <v>658</v>
      </c>
      <c r="B662" s="2" t="s">
        <v>220</v>
      </c>
      <c r="C662" s="108">
        <v>11500</v>
      </c>
      <c r="D662" s="68">
        <v>10408</v>
      </c>
      <c r="E662" s="2" t="s">
        <v>1809</v>
      </c>
      <c r="F662" s="2" t="s">
        <v>221</v>
      </c>
    </row>
    <row r="663" spans="1:6" x14ac:dyDescent="0.25">
      <c r="A663">
        <v>659</v>
      </c>
      <c r="B663" s="2" t="s">
        <v>220</v>
      </c>
      <c r="C663" s="108">
        <v>8674</v>
      </c>
      <c r="D663" s="68">
        <v>8000</v>
      </c>
      <c r="E663" s="2" t="s">
        <v>1809</v>
      </c>
      <c r="F663" s="2" t="s">
        <v>221</v>
      </c>
    </row>
    <row r="664" spans="1:6" x14ac:dyDescent="0.25">
      <c r="A664">
        <v>660</v>
      </c>
      <c r="B664" s="2" t="s">
        <v>220</v>
      </c>
      <c r="C664" s="108">
        <v>6000</v>
      </c>
      <c r="D664" s="68">
        <v>5908</v>
      </c>
      <c r="E664" s="2" t="s">
        <v>1809</v>
      </c>
      <c r="F664" s="2" t="s">
        <v>221</v>
      </c>
    </row>
    <row r="665" spans="1:6" x14ac:dyDescent="0.25">
      <c r="A665" s="24">
        <v>661</v>
      </c>
      <c r="B665" s="25" t="s">
        <v>220</v>
      </c>
      <c r="C665" s="111">
        <v>13880</v>
      </c>
      <c r="D665" s="112">
        <v>12338</v>
      </c>
      <c r="E665" s="2" t="s">
        <v>1809</v>
      </c>
      <c r="F665" s="25" t="s">
        <v>221</v>
      </c>
    </row>
    <row r="666" spans="1:6" x14ac:dyDescent="0.25">
      <c r="A666">
        <v>662</v>
      </c>
      <c r="B666" s="2" t="s">
        <v>220</v>
      </c>
      <c r="C666" s="113">
        <v>14618</v>
      </c>
      <c r="D666" s="113">
        <v>12918</v>
      </c>
      <c r="E666" s="2" t="s">
        <v>1809</v>
      </c>
      <c r="F666" s="2" t="s">
        <v>221</v>
      </c>
    </row>
    <row r="667" spans="1:6" x14ac:dyDescent="0.25">
      <c r="A667">
        <v>663</v>
      </c>
      <c r="B667" s="2" t="s">
        <v>220</v>
      </c>
      <c r="C667" s="113">
        <v>14618</v>
      </c>
      <c r="D667" s="113">
        <v>12918</v>
      </c>
      <c r="E667" s="2" t="s">
        <v>1809</v>
      </c>
      <c r="F667" s="2" t="s">
        <v>221</v>
      </c>
    </row>
    <row r="668" spans="1:6" x14ac:dyDescent="0.25">
      <c r="A668">
        <v>664</v>
      </c>
      <c r="B668" s="2" t="s">
        <v>220</v>
      </c>
      <c r="C668" s="113">
        <v>14618</v>
      </c>
      <c r="D668" s="113">
        <v>12918</v>
      </c>
      <c r="E668" s="2" t="s">
        <v>1809</v>
      </c>
      <c r="F668" s="2" t="s">
        <v>221</v>
      </c>
    </row>
    <row r="669" spans="1:6" x14ac:dyDescent="0.25">
      <c r="A669">
        <v>665</v>
      </c>
      <c r="B669" s="2" t="s">
        <v>220</v>
      </c>
      <c r="C669" s="113">
        <v>14618</v>
      </c>
      <c r="D669" s="113">
        <v>12918</v>
      </c>
      <c r="E669" s="2" t="s">
        <v>1809</v>
      </c>
      <c r="F669" s="2" t="s">
        <v>221</v>
      </c>
    </row>
    <row r="670" spans="1:6" x14ac:dyDescent="0.25">
      <c r="A670">
        <v>666</v>
      </c>
      <c r="B670" s="2" t="s">
        <v>220</v>
      </c>
      <c r="C670" s="113">
        <v>14618</v>
      </c>
      <c r="D670" s="113">
        <v>12918</v>
      </c>
      <c r="E670" s="2" t="s">
        <v>1809</v>
      </c>
      <c r="F670" s="2" t="s">
        <v>221</v>
      </c>
    </row>
    <row r="671" spans="1:6" x14ac:dyDescent="0.25">
      <c r="A671">
        <v>667</v>
      </c>
      <c r="B671" s="2" t="s">
        <v>220</v>
      </c>
      <c r="C671" s="113">
        <v>14618</v>
      </c>
      <c r="D671" s="113">
        <v>12918</v>
      </c>
      <c r="E671" s="2" t="s">
        <v>1809</v>
      </c>
      <c r="F671" s="2" t="s">
        <v>221</v>
      </c>
    </row>
    <row r="672" spans="1:6" x14ac:dyDescent="0.25">
      <c r="A672">
        <v>668</v>
      </c>
      <c r="B672" s="2" t="s">
        <v>220</v>
      </c>
      <c r="C672" s="113">
        <v>14410</v>
      </c>
      <c r="D672" s="113">
        <v>12754</v>
      </c>
      <c r="E672" s="2" t="s">
        <v>1809</v>
      </c>
      <c r="F672" s="2" t="s">
        <v>221</v>
      </c>
    </row>
    <row r="673" spans="1:6" x14ac:dyDescent="0.25">
      <c r="A673">
        <v>669</v>
      </c>
      <c r="B673" s="2" t="s">
        <v>220</v>
      </c>
      <c r="C673" s="113">
        <v>9000</v>
      </c>
      <c r="D673" s="113">
        <v>8292</v>
      </c>
      <c r="E673" s="2" t="s">
        <v>1809</v>
      </c>
      <c r="F673" s="2" t="s">
        <v>221</v>
      </c>
    </row>
    <row r="674" spans="1:6" x14ac:dyDescent="0.25">
      <c r="A674">
        <v>670</v>
      </c>
      <c r="B674" s="2" t="s">
        <v>220</v>
      </c>
      <c r="C674" s="113">
        <v>17260</v>
      </c>
      <c r="D674" s="113">
        <v>14996</v>
      </c>
      <c r="E674" s="2" t="s">
        <v>1809</v>
      </c>
      <c r="F674" s="2" t="s">
        <v>221</v>
      </c>
    </row>
    <row r="675" spans="1:6" x14ac:dyDescent="0.25">
      <c r="A675">
        <v>671</v>
      </c>
      <c r="B675" s="2" t="s">
        <v>220</v>
      </c>
      <c r="C675" s="113">
        <v>8674</v>
      </c>
      <c r="D675" s="113">
        <v>8000</v>
      </c>
      <c r="E675" s="2" t="s">
        <v>1809</v>
      </c>
      <c r="F675" s="2" t="s">
        <v>221</v>
      </c>
    </row>
    <row r="676" spans="1:6" x14ac:dyDescent="0.25">
      <c r="A676">
        <v>672</v>
      </c>
      <c r="B676" s="2" t="s">
        <v>220</v>
      </c>
      <c r="C676" s="113">
        <v>8674</v>
      </c>
      <c r="D676" s="113">
        <v>8000</v>
      </c>
      <c r="E676" s="2" t="s">
        <v>1809</v>
      </c>
      <c r="F676" s="2" t="s">
        <v>221</v>
      </c>
    </row>
    <row r="677" spans="1:6" x14ac:dyDescent="0.25">
      <c r="A677">
        <v>673</v>
      </c>
      <c r="B677" s="2" t="s">
        <v>220</v>
      </c>
      <c r="C677" s="113">
        <v>7000</v>
      </c>
      <c r="D677" s="113">
        <v>6758</v>
      </c>
      <c r="E677" s="2" t="s">
        <v>1809</v>
      </c>
      <c r="F677" s="2" t="s">
        <v>221</v>
      </c>
    </row>
    <row r="678" spans="1:6" x14ac:dyDescent="0.25">
      <c r="A678">
        <v>674</v>
      </c>
      <c r="B678" s="2" t="s">
        <v>220</v>
      </c>
      <c r="C678" s="113">
        <v>5000</v>
      </c>
      <c r="D678" s="113">
        <v>5000</v>
      </c>
      <c r="E678" s="2" t="s">
        <v>1809</v>
      </c>
      <c r="F678" s="2" t="s">
        <v>221</v>
      </c>
    </row>
    <row r="679" spans="1:6" x14ac:dyDescent="0.25">
      <c r="A679">
        <v>675</v>
      </c>
      <c r="B679" s="2" t="s">
        <v>220</v>
      </c>
      <c r="C679" s="113">
        <v>5172</v>
      </c>
      <c r="D679" s="113">
        <v>5172</v>
      </c>
      <c r="E679" s="2" t="s">
        <v>1809</v>
      </c>
      <c r="F679" s="2" t="s">
        <v>221</v>
      </c>
    </row>
    <row r="680" spans="1:6" x14ac:dyDescent="0.25">
      <c r="A680">
        <v>676</v>
      </c>
      <c r="B680" s="2" t="s">
        <v>220</v>
      </c>
      <c r="C680" s="113">
        <v>7000</v>
      </c>
      <c r="D680" s="113">
        <v>6758</v>
      </c>
      <c r="E680" s="2" t="s">
        <v>1809</v>
      </c>
      <c r="F680" s="2" t="s">
        <v>221</v>
      </c>
    </row>
    <row r="681" spans="1:6" x14ac:dyDescent="0.25">
      <c r="A681">
        <v>677</v>
      </c>
      <c r="B681" s="2" t="s">
        <v>220</v>
      </c>
      <c r="C681" s="113">
        <v>14618</v>
      </c>
      <c r="D681" s="113">
        <v>12918</v>
      </c>
      <c r="E681" s="2" t="s">
        <v>1809</v>
      </c>
      <c r="F681" s="2" t="s">
        <v>221</v>
      </c>
    </row>
    <row r="682" spans="1:6" x14ac:dyDescent="0.25">
      <c r="A682">
        <v>678</v>
      </c>
      <c r="B682" s="2" t="s">
        <v>220</v>
      </c>
      <c r="C682" s="113">
        <v>14618</v>
      </c>
      <c r="D682" s="113">
        <v>12918</v>
      </c>
      <c r="E682" s="2" t="s">
        <v>1809</v>
      </c>
      <c r="F682" s="2" t="s">
        <v>221</v>
      </c>
    </row>
    <row r="683" spans="1:6" x14ac:dyDescent="0.25">
      <c r="A683">
        <v>679</v>
      </c>
      <c r="B683" s="2" t="s">
        <v>220</v>
      </c>
      <c r="C683" s="113">
        <v>25000</v>
      </c>
      <c r="D683" s="113">
        <v>21082</v>
      </c>
      <c r="E683" s="2" t="s">
        <v>1809</v>
      </c>
      <c r="F683" s="2" t="s">
        <v>221</v>
      </c>
    </row>
    <row r="684" spans="1:6" x14ac:dyDescent="0.25">
      <c r="A684">
        <v>680</v>
      </c>
      <c r="B684" s="2" t="s">
        <v>220</v>
      </c>
      <c r="C684" s="113">
        <v>14410</v>
      </c>
      <c r="D684" s="113">
        <v>12754</v>
      </c>
      <c r="E684" s="2" t="s">
        <v>1809</v>
      </c>
      <c r="F684" s="2" t="s">
        <v>221</v>
      </c>
    </row>
    <row r="685" spans="1:6" x14ac:dyDescent="0.25">
      <c r="A685">
        <v>681</v>
      </c>
      <c r="B685" s="2" t="s">
        <v>220</v>
      </c>
      <c r="C685" s="113">
        <v>21050</v>
      </c>
      <c r="D685" s="113">
        <v>17976</v>
      </c>
      <c r="E685" s="2" t="s">
        <v>1809</v>
      </c>
      <c r="F685" s="2" t="s">
        <v>221</v>
      </c>
    </row>
    <row r="686" spans="1:6" x14ac:dyDescent="0.25">
      <c r="A686">
        <v>682</v>
      </c>
      <c r="B686" s="2" t="s">
        <v>220</v>
      </c>
      <c r="C686" s="113">
        <v>17540</v>
      </c>
      <c r="D686" s="113">
        <v>15216</v>
      </c>
      <c r="E686" s="2" t="s">
        <v>1809</v>
      </c>
      <c r="F686" s="2" t="s">
        <v>221</v>
      </c>
    </row>
    <row r="687" spans="1:6" x14ac:dyDescent="0.25">
      <c r="A687">
        <v>683</v>
      </c>
      <c r="B687" s="2" t="s">
        <v>220</v>
      </c>
      <c r="C687" s="113">
        <v>17540</v>
      </c>
      <c r="D687" s="113">
        <v>15216</v>
      </c>
      <c r="E687" s="2" t="s">
        <v>1809</v>
      </c>
      <c r="F687" s="2" t="s">
        <v>221</v>
      </c>
    </row>
    <row r="688" spans="1:6" x14ac:dyDescent="0.25">
      <c r="A688">
        <v>684</v>
      </c>
      <c r="B688" s="2" t="s">
        <v>220</v>
      </c>
      <c r="C688" s="113">
        <v>17540</v>
      </c>
      <c r="D688" s="113">
        <v>15216</v>
      </c>
      <c r="E688" s="2" t="s">
        <v>1809</v>
      </c>
      <c r="F688" s="2" t="s">
        <v>221</v>
      </c>
    </row>
    <row r="689" spans="1:6" x14ac:dyDescent="0.25">
      <c r="A689">
        <v>685</v>
      </c>
      <c r="B689" s="2" t="s">
        <v>220</v>
      </c>
      <c r="C689" s="113">
        <v>17540</v>
      </c>
      <c r="D689" s="113">
        <v>14862</v>
      </c>
      <c r="E689" s="2" t="s">
        <v>1809</v>
      </c>
      <c r="F689" s="2" t="s">
        <v>221</v>
      </c>
    </row>
    <row r="690" spans="1:6" x14ac:dyDescent="0.25">
      <c r="A690">
        <v>686</v>
      </c>
      <c r="B690" s="2" t="s">
        <v>220</v>
      </c>
      <c r="C690" s="113">
        <v>21050</v>
      </c>
      <c r="D690" s="113">
        <v>17976</v>
      </c>
      <c r="E690" s="2" t="s">
        <v>1809</v>
      </c>
      <c r="F690" s="2" t="s">
        <v>221</v>
      </c>
    </row>
    <row r="691" spans="1:6" x14ac:dyDescent="0.25">
      <c r="A691">
        <v>687</v>
      </c>
      <c r="B691" s="2" t="s">
        <v>220</v>
      </c>
      <c r="C691" s="113">
        <v>17540</v>
      </c>
      <c r="D691" s="113">
        <v>15216</v>
      </c>
      <c r="E691" s="2" t="s">
        <v>1809</v>
      </c>
      <c r="F691" s="2" t="s">
        <v>221</v>
      </c>
    </row>
    <row r="692" spans="1:6" x14ac:dyDescent="0.25">
      <c r="A692">
        <v>688</v>
      </c>
      <c r="B692" s="2" t="s">
        <v>220</v>
      </c>
      <c r="C692" s="113">
        <v>14618</v>
      </c>
      <c r="D692" s="113">
        <v>12918</v>
      </c>
      <c r="E692" s="2" t="s">
        <v>1809</v>
      </c>
      <c r="F692" s="2" t="s">
        <v>221</v>
      </c>
    </row>
    <row r="693" spans="1:6" x14ac:dyDescent="0.25">
      <c r="A693">
        <v>689</v>
      </c>
      <c r="B693" s="2" t="s">
        <v>220</v>
      </c>
      <c r="C693" s="113">
        <v>14618</v>
      </c>
      <c r="D693" s="113">
        <v>12918</v>
      </c>
      <c r="E693" s="2" t="s">
        <v>1809</v>
      </c>
      <c r="F693" s="2" t="s">
        <v>221</v>
      </c>
    </row>
    <row r="694" spans="1:6" x14ac:dyDescent="0.25">
      <c r="A694">
        <v>690</v>
      </c>
      <c r="B694" s="2" t="s">
        <v>220</v>
      </c>
      <c r="C694" s="113">
        <v>17540</v>
      </c>
      <c r="D694" s="113">
        <v>15216</v>
      </c>
      <c r="E694" s="2" t="s">
        <v>1809</v>
      </c>
      <c r="F694" s="2" t="s">
        <v>221</v>
      </c>
    </row>
    <row r="695" spans="1:6" x14ac:dyDescent="0.25">
      <c r="A695">
        <v>691</v>
      </c>
      <c r="B695" s="2" t="s">
        <v>220</v>
      </c>
      <c r="C695" s="113">
        <v>17540</v>
      </c>
      <c r="D695" s="113">
        <v>15216</v>
      </c>
      <c r="E695" s="2" t="s">
        <v>1809</v>
      </c>
      <c r="F695" s="2" t="s">
        <v>221</v>
      </c>
    </row>
    <row r="696" spans="1:6" x14ac:dyDescent="0.25">
      <c r="A696">
        <v>692</v>
      </c>
      <c r="B696" s="2" t="s">
        <v>220</v>
      </c>
      <c r="C696" s="113">
        <v>17540</v>
      </c>
      <c r="D696" s="113">
        <v>15216</v>
      </c>
      <c r="E696" s="2" t="s">
        <v>1809</v>
      </c>
      <c r="F696" s="2" t="s">
        <v>221</v>
      </c>
    </row>
    <row r="697" spans="1:6" x14ac:dyDescent="0.25">
      <c r="A697">
        <v>693</v>
      </c>
      <c r="B697" s="2" t="s">
        <v>220</v>
      </c>
      <c r="C697" s="113">
        <v>14618</v>
      </c>
      <c r="D697" s="113">
        <v>12622</v>
      </c>
      <c r="E697" s="2" t="s">
        <v>1809</v>
      </c>
      <c r="F697" s="2" t="s">
        <v>221</v>
      </c>
    </row>
    <row r="698" spans="1:6" x14ac:dyDescent="0.25">
      <c r="A698">
        <v>694</v>
      </c>
      <c r="B698" s="2" t="s">
        <v>220</v>
      </c>
      <c r="C698" s="113">
        <v>14618</v>
      </c>
      <c r="D698" s="113">
        <v>12622</v>
      </c>
      <c r="E698" s="2" t="s">
        <v>1809</v>
      </c>
      <c r="F698" s="2" t="s">
        <v>221</v>
      </c>
    </row>
    <row r="699" spans="1:6" x14ac:dyDescent="0.25">
      <c r="A699">
        <v>695</v>
      </c>
      <c r="B699" s="2" t="s">
        <v>220</v>
      </c>
      <c r="C699" s="113">
        <v>14618</v>
      </c>
      <c r="D699" s="113">
        <v>12918</v>
      </c>
      <c r="E699" s="2" t="s">
        <v>1809</v>
      </c>
      <c r="F699" s="2" t="s">
        <v>221</v>
      </c>
    </row>
    <row r="700" spans="1:6" x14ac:dyDescent="0.25">
      <c r="A700">
        <v>696</v>
      </c>
      <c r="B700" s="2" t="s">
        <v>220</v>
      </c>
      <c r="C700" s="113">
        <v>21050</v>
      </c>
      <c r="D700" s="113">
        <v>17976</v>
      </c>
      <c r="E700" s="2" t="s">
        <v>1809</v>
      </c>
      <c r="F700" s="2" t="s">
        <v>221</v>
      </c>
    </row>
    <row r="701" spans="1:6" x14ac:dyDescent="0.25">
      <c r="A701">
        <v>697</v>
      </c>
      <c r="B701" s="2" t="s">
        <v>220</v>
      </c>
      <c r="C701" s="113">
        <v>25258</v>
      </c>
      <c r="D701" s="113">
        <v>21286</v>
      </c>
      <c r="E701" s="2" t="s">
        <v>1809</v>
      </c>
      <c r="F701" s="2" t="s">
        <v>221</v>
      </c>
    </row>
    <row r="702" spans="1:6" x14ac:dyDescent="0.25">
      <c r="A702">
        <v>698</v>
      </c>
      <c r="B702" s="2" t="s">
        <v>220</v>
      </c>
      <c r="C702" s="113">
        <v>17540</v>
      </c>
      <c r="D702" s="113">
        <v>15216</v>
      </c>
      <c r="E702" s="2" t="s">
        <v>1809</v>
      </c>
      <c r="F702" s="2" t="s">
        <v>221</v>
      </c>
    </row>
    <row r="703" spans="1:6" x14ac:dyDescent="0.25">
      <c r="A703">
        <v>699</v>
      </c>
      <c r="B703" s="2" t="s">
        <v>220</v>
      </c>
      <c r="C703" s="113">
        <v>14618</v>
      </c>
      <c r="D703" s="113">
        <v>12918</v>
      </c>
      <c r="E703" s="2" t="s">
        <v>1809</v>
      </c>
      <c r="F703" s="2" t="s">
        <v>221</v>
      </c>
    </row>
    <row r="704" spans="1:6" x14ac:dyDescent="0.25">
      <c r="A704">
        <v>700</v>
      </c>
      <c r="B704" s="2" t="s">
        <v>220</v>
      </c>
      <c r="C704" s="113">
        <v>14618</v>
      </c>
      <c r="D704" s="113">
        <v>12918</v>
      </c>
      <c r="E704" s="2" t="s">
        <v>1809</v>
      </c>
      <c r="F704" s="2" t="s">
        <v>221</v>
      </c>
    </row>
    <row r="705" spans="1:6" x14ac:dyDescent="0.25">
      <c r="A705">
        <v>701</v>
      </c>
      <c r="B705" s="2" t="s">
        <v>220</v>
      </c>
      <c r="C705" s="113">
        <v>14618</v>
      </c>
      <c r="D705" s="113">
        <v>12918</v>
      </c>
      <c r="E705" s="2" t="s">
        <v>1809</v>
      </c>
      <c r="F705" s="2" t="s">
        <v>221</v>
      </c>
    </row>
    <row r="706" spans="1:6" x14ac:dyDescent="0.25">
      <c r="A706">
        <v>702</v>
      </c>
      <c r="B706" s="2" t="s">
        <v>220</v>
      </c>
      <c r="C706" s="113">
        <v>17540</v>
      </c>
      <c r="D706" s="113">
        <v>15216</v>
      </c>
      <c r="E706" s="2" t="s">
        <v>1809</v>
      </c>
      <c r="F706" s="2" t="s">
        <v>221</v>
      </c>
    </row>
    <row r="707" spans="1:6" x14ac:dyDescent="0.25">
      <c r="A707">
        <v>703</v>
      </c>
      <c r="B707" s="2" t="s">
        <v>220</v>
      </c>
      <c r="C707" s="113">
        <v>21050</v>
      </c>
      <c r="D707" s="113">
        <v>17976</v>
      </c>
      <c r="E707" s="2" t="s">
        <v>1809</v>
      </c>
      <c r="F707" s="2" t="s">
        <v>221</v>
      </c>
    </row>
    <row r="708" spans="1:6" x14ac:dyDescent="0.25">
      <c r="A708">
        <v>704</v>
      </c>
      <c r="B708" s="2" t="s">
        <v>220</v>
      </c>
      <c r="C708" s="113">
        <v>14618</v>
      </c>
      <c r="D708" s="113">
        <v>12622</v>
      </c>
      <c r="E708" s="2" t="s">
        <v>1809</v>
      </c>
      <c r="F708" s="2" t="s">
        <v>221</v>
      </c>
    </row>
    <row r="709" spans="1:6" x14ac:dyDescent="0.25">
      <c r="A709">
        <v>705</v>
      </c>
      <c r="B709" s="2" t="s">
        <v>220</v>
      </c>
      <c r="C709" s="113">
        <v>21050</v>
      </c>
      <c r="D709" s="113">
        <v>17976</v>
      </c>
      <c r="E709" s="2" t="s">
        <v>1809</v>
      </c>
      <c r="F709" s="2" t="s">
        <v>221</v>
      </c>
    </row>
    <row r="710" spans="1:6" x14ac:dyDescent="0.25">
      <c r="A710">
        <v>706</v>
      </c>
      <c r="B710" s="2" t="s">
        <v>220</v>
      </c>
      <c r="C710" s="113">
        <v>17540</v>
      </c>
      <c r="D710" s="113">
        <v>15216</v>
      </c>
      <c r="E710" s="2" t="s">
        <v>1809</v>
      </c>
      <c r="F710" s="2" t="s">
        <v>221</v>
      </c>
    </row>
    <row r="711" spans="1:6" x14ac:dyDescent="0.25">
      <c r="A711">
        <v>707</v>
      </c>
      <c r="B711" s="2" t="s">
        <v>220</v>
      </c>
      <c r="C711" s="113">
        <v>25258</v>
      </c>
      <c r="D711" s="113">
        <v>21286</v>
      </c>
      <c r="E711" s="2" t="s">
        <v>1809</v>
      </c>
      <c r="F711" s="2" t="s">
        <v>221</v>
      </c>
    </row>
    <row r="712" spans="1:6" x14ac:dyDescent="0.25">
      <c r="A712">
        <v>708</v>
      </c>
      <c r="B712" s="2" t="s">
        <v>220</v>
      </c>
      <c r="C712" s="113">
        <v>14618</v>
      </c>
      <c r="D712" s="113">
        <v>12918</v>
      </c>
      <c r="E712" s="2" t="s">
        <v>1809</v>
      </c>
      <c r="F712" s="2" t="s">
        <v>221</v>
      </c>
    </row>
    <row r="713" spans="1:6" x14ac:dyDescent="0.25">
      <c r="A713">
        <v>709</v>
      </c>
      <c r="B713" s="2" t="s">
        <v>220</v>
      </c>
      <c r="C713" s="113">
        <v>25258</v>
      </c>
      <c r="D713" s="113">
        <v>21286</v>
      </c>
      <c r="E713" s="2" t="s">
        <v>1809</v>
      </c>
      <c r="F713" s="2" t="s">
        <v>221</v>
      </c>
    </row>
    <row r="714" spans="1:6" x14ac:dyDescent="0.25">
      <c r="A714">
        <v>710</v>
      </c>
      <c r="B714" s="2" t="s">
        <v>220</v>
      </c>
      <c r="C714" s="113">
        <v>20142</v>
      </c>
      <c r="D714" s="113">
        <v>17262</v>
      </c>
      <c r="E714" s="2" t="s">
        <v>1809</v>
      </c>
      <c r="F714" s="2" t="s">
        <v>221</v>
      </c>
    </row>
    <row r="715" spans="1:6" x14ac:dyDescent="0.25">
      <c r="A715">
        <v>711</v>
      </c>
      <c r="B715" s="2" t="s">
        <v>220</v>
      </c>
      <c r="C715" s="113">
        <v>14616</v>
      </c>
      <c r="D715" s="113">
        <v>12916</v>
      </c>
      <c r="E715" s="2" t="s">
        <v>1809</v>
      </c>
      <c r="F715" s="2" t="s">
        <v>221</v>
      </c>
    </row>
    <row r="716" spans="1:6" x14ac:dyDescent="0.25">
      <c r="A716">
        <v>712</v>
      </c>
      <c r="B716" s="2" t="s">
        <v>220</v>
      </c>
      <c r="C716" s="113">
        <v>17540</v>
      </c>
      <c r="D716" s="113">
        <v>15044</v>
      </c>
      <c r="E716" s="2" t="s">
        <v>1809</v>
      </c>
      <c r="F716" s="2" t="s">
        <v>221</v>
      </c>
    </row>
    <row r="717" spans="1:6" x14ac:dyDescent="0.25">
      <c r="A717">
        <v>713</v>
      </c>
      <c r="B717" s="2" t="s">
        <v>220</v>
      </c>
      <c r="C717" s="113">
        <v>21050</v>
      </c>
      <c r="D717" s="113">
        <v>17976</v>
      </c>
      <c r="E717" s="2" t="s">
        <v>1809</v>
      </c>
      <c r="F717" s="2" t="s">
        <v>221</v>
      </c>
    </row>
    <row r="718" spans="1:6" x14ac:dyDescent="0.25">
      <c r="A718">
        <v>714</v>
      </c>
      <c r="B718" s="2" t="s">
        <v>220</v>
      </c>
      <c r="C718" s="113">
        <v>14618</v>
      </c>
      <c r="D718" s="113">
        <v>12918</v>
      </c>
      <c r="E718" s="2" t="s">
        <v>1809</v>
      </c>
      <c r="F718" s="2" t="s">
        <v>221</v>
      </c>
    </row>
    <row r="719" spans="1:6" x14ac:dyDescent="0.25">
      <c r="A719">
        <v>715</v>
      </c>
      <c r="B719" s="2" t="s">
        <v>220</v>
      </c>
      <c r="C719" s="113">
        <v>17540</v>
      </c>
      <c r="D719" s="113">
        <v>15216</v>
      </c>
      <c r="E719" s="2" t="s">
        <v>1809</v>
      </c>
      <c r="F719" s="2" t="s">
        <v>221</v>
      </c>
    </row>
    <row r="720" spans="1:6" x14ac:dyDescent="0.25">
      <c r="A720">
        <v>716</v>
      </c>
      <c r="B720" s="2" t="s">
        <v>220</v>
      </c>
      <c r="C720" s="113">
        <v>17540</v>
      </c>
      <c r="D720" s="113">
        <v>15216</v>
      </c>
      <c r="E720" s="2" t="s">
        <v>1809</v>
      </c>
      <c r="F720" s="2" t="s">
        <v>221</v>
      </c>
    </row>
    <row r="721" spans="1:6" x14ac:dyDescent="0.25">
      <c r="A721">
        <v>717</v>
      </c>
      <c r="B721" s="2" t="s">
        <v>220</v>
      </c>
      <c r="C721" s="113">
        <v>17540</v>
      </c>
      <c r="D721" s="113">
        <v>15216</v>
      </c>
      <c r="E721" s="2" t="s">
        <v>1809</v>
      </c>
      <c r="F721" s="2" t="s">
        <v>221</v>
      </c>
    </row>
    <row r="722" spans="1:6" x14ac:dyDescent="0.25">
      <c r="A722">
        <v>718</v>
      </c>
      <c r="B722" s="2" t="s">
        <v>220</v>
      </c>
      <c r="C722" s="113">
        <v>14618</v>
      </c>
      <c r="D722" s="113">
        <v>12918</v>
      </c>
      <c r="E722" s="2" t="s">
        <v>1809</v>
      </c>
      <c r="F722" s="2" t="s">
        <v>221</v>
      </c>
    </row>
    <row r="723" spans="1:6" x14ac:dyDescent="0.25">
      <c r="A723">
        <v>719</v>
      </c>
      <c r="B723" s="2" t="s">
        <v>220</v>
      </c>
      <c r="C723" s="113">
        <v>17540</v>
      </c>
      <c r="D723" s="113">
        <v>15216</v>
      </c>
      <c r="E723" s="2" t="s">
        <v>1809</v>
      </c>
      <c r="F723" s="2" t="s">
        <v>221</v>
      </c>
    </row>
    <row r="724" spans="1:6" x14ac:dyDescent="0.25">
      <c r="A724">
        <v>720</v>
      </c>
      <c r="B724" s="2" t="s">
        <v>220</v>
      </c>
      <c r="C724" s="113">
        <v>14618</v>
      </c>
      <c r="D724" s="113">
        <v>12774</v>
      </c>
      <c r="E724" s="2" t="s">
        <v>1809</v>
      </c>
      <c r="F724" s="2" t="s">
        <v>221</v>
      </c>
    </row>
    <row r="725" spans="1:6" x14ac:dyDescent="0.25">
      <c r="A725">
        <v>721</v>
      </c>
      <c r="B725" s="2" t="s">
        <v>220</v>
      </c>
      <c r="C725" s="113">
        <v>17540</v>
      </c>
      <c r="D725" s="113">
        <v>15216</v>
      </c>
      <c r="E725" s="2" t="s">
        <v>1809</v>
      </c>
      <c r="F725" s="2" t="s">
        <v>221</v>
      </c>
    </row>
    <row r="726" spans="1:6" x14ac:dyDescent="0.25">
      <c r="A726">
        <v>722</v>
      </c>
      <c r="B726" s="2" t="s">
        <v>220</v>
      </c>
      <c r="C726" s="113">
        <v>14618</v>
      </c>
      <c r="D726" s="113">
        <v>12918</v>
      </c>
      <c r="E726" s="2" t="s">
        <v>1809</v>
      </c>
      <c r="F726" s="2" t="s">
        <v>221</v>
      </c>
    </row>
    <row r="727" spans="1:6" x14ac:dyDescent="0.25">
      <c r="A727">
        <v>723</v>
      </c>
      <c r="B727" s="2" t="s">
        <v>220</v>
      </c>
      <c r="C727" s="113">
        <v>17540</v>
      </c>
      <c r="D727" s="113">
        <v>15216</v>
      </c>
      <c r="E727" s="2" t="s">
        <v>1809</v>
      </c>
      <c r="F727" s="2" t="s">
        <v>221</v>
      </c>
    </row>
    <row r="728" spans="1:6" x14ac:dyDescent="0.25">
      <c r="A728">
        <v>724</v>
      </c>
      <c r="B728" s="2" t="s">
        <v>220</v>
      </c>
      <c r="C728" s="113">
        <v>14618</v>
      </c>
      <c r="D728" s="113">
        <v>12622</v>
      </c>
      <c r="E728" s="2" t="s">
        <v>1809</v>
      </c>
      <c r="F728" s="2" t="s">
        <v>221</v>
      </c>
    </row>
    <row r="729" spans="1:6" x14ac:dyDescent="0.25">
      <c r="A729">
        <v>725</v>
      </c>
      <c r="B729" s="2" t="s">
        <v>220</v>
      </c>
      <c r="C729" s="113">
        <v>14618</v>
      </c>
      <c r="D729" s="113">
        <v>12918</v>
      </c>
      <c r="E729" s="2" t="s">
        <v>1809</v>
      </c>
      <c r="F729" s="2" t="s">
        <v>221</v>
      </c>
    </row>
    <row r="730" spans="1:6" x14ac:dyDescent="0.25">
      <c r="A730">
        <v>726</v>
      </c>
      <c r="B730" s="2" t="s">
        <v>220</v>
      </c>
      <c r="C730" s="113">
        <v>14618</v>
      </c>
      <c r="D730" s="113">
        <v>12918</v>
      </c>
      <c r="E730" s="2" t="s">
        <v>1809</v>
      </c>
      <c r="F730" s="2" t="s">
        <v>221</v>
      </c>
    </row>
    <row r="731" spans="1:6" x14ac:dyDescent="0.25">
      <c r="A731">
        <v>727</v>
      </c>
      <c r="B731" s="2" t="s">
        <v>220</v>
      </c>
      <c r="C731" s="113">
        <v>14618</v>
      </c>
      <c r="D731" s="113">
        <v>12774</v>
      </c>
      <c r="E731" s="2" t="s">
        <v>1809</v>
      </c>
      <c r="F731" s="2" t="s">
        <v>221</v>
      </c>
    </row>
    <row r="732" spans="1:6" x14ac:dyDescent="0.25">
      <c r="A732">
        <v>728</v>
      </c>
      <c r="B732" s="2" t="s">
        <v>220</v>
      </c>
      <c r="C732" s="113">
        <v>21050</v>
      </c>
      <c r="D732" s="113">
        <v>17976</v>
      </c>
      <c r="E732" s="2" t="s">
        <v>1809</v>
      </c>
      <c r="F732" s="2" t="s">
        <v>221</v>
      </c>
    </row>
    <row r="733" spans="1:6" x14ac:dyDescent="0.25">
      <c r="A733">
        <v>729</v>
      </c>
      <c r="B733" s="2" t="s">
        <v>220</v>
      </c>
      <c r="C733" s="113">
        <v>14618</v>
      </c>
      <c r="D733" s="113">
        <v>12918</v>
      </c>
      <c r="E733" s="2" t="s">
        <v>1809</v>
      </c>
      <c r="F733" s="2" t="s">
        <v>221</v>
      </c>
    </row>
    <row r="734" spans="1:6" x14ac:dyDescent="0.25">
      <c r="A734">
        <v>730</v>
      </c>
      <c r="B734" s="2" t="s">
        <v>220</v>
      </c>
      <c r="C734" s="113">
        <v>17540</v>
      </c>
      <c r="D734" s="113">
        <v>15216</v>
      </c>
      <c r="E734" s="2" t="s">
        <v>1809</v>
      </c>
      <c r="F734" s="2" t="s">
        <v>221</v>
      </c>
    </row>
    <row r="735" spans="1:6" x14ac:dyDescent="0.25">
      <c r="A735">
        <v>731</v>
      </c>
      <c r="B735" s="2" t="s">
        <v>220</v>
      </c>
      <c r="C735" s="113">
        <v>14618</v>
      </c>
      <c r="D735" s="113">
        <v>12918</v>
      </c>
      <c r="E735" s="2" t="s">
        <v>1809</v>
      </c>
      <c r="F735" s="2" t="s">
        <v>221</v>
      </c>
    </row>
    <row r="736" spans="1:6" x14ac:dyDescent="0.25">
      <c r="A736">
        <v>732</v>
      </c>
      <c r="B736" s="2" t="s">
        <v>220</v>
      </c>
      <c r="C736" s="113">
        <v>17540</v>
      </c>
      <c r="D736" s="113">
        <v>15216</v>
      </c>
      <c r="E736" s="2" t="s">
        <v>1809</v>
      </c>
      <c r="F736" s="2" t="s">
        <v>221</v>
      </c>
    </row>
    <row r="737" spans="1:6" x14ac:dyDescent="0.25">
      <c r="A737">
        <v>733</v>
      </c>
      <c r="B737" s="2" t="s">
        <v>220</v>
      </c>
      <c r="C737" s="113">
        <v>14618</v>
      </c>
      <c r="D737" s="113">
        <v>12918</v>
      </c>
      <c r="E737" s="2" t="s">
        <v>1809</v>
      </c>
      <c r="F737" s="2" t="s">
        <v>221</v>
      </c>
    </row>
    <row r="738" spans="1:6" x14ac:dyDescent="0.25">
      <c r="A738">
        <v>734</v>
      </c>
      <c r="B738" s="2" t="s">
        <v>220</v>
      </c>
      <c r="C738" s="113">
        <v>11694</v>
      </c>
      <c r="D738" s="113">
        <v>10566</v>
      </c>
      <c r="E738" s="2" t="s">
        <v>1809</v>
      </c>
      <c r="F738" s="2" t="s">
        <v>221</v>
      </c>
    </row>
    <row r="739" spans="1:6" x14ac:dyDescent="0.25">
      <c r="A739">
        <v>735</v>
      </c>
      <c r="B739" s="2" t="s">
        <v>220</v>
      </c>
      <c r="C739" s="113">
        <v>4386</v>
      </c>
      <c r="D739" s="113">
        <v>4386</v>
      </c>
      <c r="E739" s="2" t="s">
        <v>1809</v>
      </c>
      <c r="F739" s="2" t="s">
        <v>221</v>
      </c>
    </row>
    <row r="740" spans="1:6" x14ac:dyDescent="0.25">
      <c r="A740">
        <v>736</v>
      </c>
      <c r="B740" s="2" t="s">
        <v>220</v>
      </c>
      <c r="C740" s="113">
        <v>14618</v>
      </c>
      <c r="D740" s="113">
        <v>12918</v>
      </c>
      <c r="E740" s="2" t="s">
        <v>1809</v>
      </c>
      <c r="F740" s="2" t="s">
        <v>221</v>
      </c>
    </row>
    <row r="741" spans="1:6" x14ac:dyDescent="0.25">
      <c r="A741">
        <v>737</v>
      </c>
      <c r="B741" s="2" t="s">
        <v>220</v>
      </c>
      <c r="C741" s="113">
        <v>14618</v>
      </c>
      <c r="D741" s="113">
        <v>12918</v>
      </c>
      <c r="E741" s="2" t="s">
        <v>1809</v>
      </c>
      <c r="F741" s="2" t="s">
        <v>221</v>
      </c>
    </row>
    <row r="742" spans="1:6" x14ac:dyDescent="0.25">
      <c r="A742">
        <v>738</v>
      </c>
      <c r="B742" s="2" t="s">
        <v>220</v>
      </c>
      <c r="C742" s="113">
        <v>14618</v>
      </c>
      <c r="D742" s="113">
        <v>12918</v>
      </c>
      <c r="E742" s="2" t="s">
        <v>1809</v>
      </c>
      <c r="F742" s="2" t="s">
        <v>221</v>
      </c>
    </row>
    <row r="743" spans="1:6" x14ac:dyDescent="0.25">
      <c r="A743">
        <v>739</v>
      </c>
      <c r="B743" s="2" t="s">
        <v>220</v>
      </c>
      <c r="C743" s="113">
        <v>14618</v>
      </c>
      <c r="D743" s="113">
        <v>12918</v>
      </c>
      <c r="E743" s="2" t="s">
        <v>1809</v>
      </c>
      <c r="F743" s="2" t="s">
        <v>221</v>
      </c>
    </row>
    <row r="744" spans="1:6" x14ac:dyDescent="0.25">
      <c r="A744">
        <v>740</v>
      </c>
      <c r="B744" s="2" t="s">
        <v>220</v>
      </c>
      <c r="C744" s="113">
        <v>14618</v>
      </c>
      <c r="D744" s="113">
        <v>12918</v>
      </c>
      <c r="E744" s="2" t="s">
        <v>1809</v>
      </c>
      <c r="F744" s="2" t="s">
        <v>221</v>
      </c>
    </row>
    <row r="745" spans="1:6" x14ac:dyDescent="0.25">
      <c r="A745">
        <v>741</v>
      </c>
      <c r="B745" s="2" t="s">
        <v>220</v>
      </c>
      <c r="C745" s="113">
        <v>14618</v>
      </c>
      <c r="D745" s="113">
        <v>12918</v>
      </c>
      <c r="E745" s="2" t="s">
        <v>1809</v>
      </c>
      <c r="F745" s="2" t="s">
        <v>221</v>
      </c>
    </row>
    <row r="746" spans="1:6" x14ac:dyDescent="0.25">
      <c r="A746">
        <v>742</v>
      </c>
      <c r="B746" s="2" t="s">
        <v>220</v>
      </c>
      <c r="C746" s="113">
        <v>14618</v>
      </c>
      <c r="D746" s="113">
        <v>12918</v>
      </c>
      <c r="E746" s="2" t="s">
        <v>1809</v>
      </c>
      <c r="F746" s="2" t="s">
        <v>221</v>
      </c>
    </row>
    <row r="747" spans="1:6" x14ac:dyDescent="0.25">
      <c r="A747">
        <v>743</v>
      </c>
      <c r="B747" s="2" t="s">
        <v>220</v>
      </c>
      <c r="C747" s="113">
        <v>14618</v>
      </c>
      <c r="D747" s="113">
        <v>12918</v>
      </c>
      <c r="E747" s="2" t="s">
        <v>1809</v>
      </c>
      <c r="F747" s="2" t="s">
        <v>221</v>
      </c>
    </row>
    <row r="748" spans="1:6" x14ac:dyDescent="0.25">
      <c r="A748">
        <v>744</v>
      </c>
      <c r="B748" s="2" t="s">
        <v>220</v>
      </c>
      <c r="C748" s="113">
        <v>14618</v>
      </c>
      <c r="D748" s="113">
        <v>12918</v>
      </c>
      <c r="E748" s="2" t="s">
        <v>1809</v>
      </c>
      <c r="F748" s="2" t="s">
        <v>221</v>
      </c>
    </row>
    <row r="749" spans="1:6" x14ac:dyDescent="0.25">
      <c r="A749">
        <v>745</v>
      </c>
      <c r="B749" s="2" t="s">
        <v>220</v>
      </c>
      <c r="C749" s="113">
        <v>14618</v>
      </c>
      <c r="D749" s="113">
        <v>12918</v>
      </c>
      <c r="E749" s="2" t="s">
        <v>1809</v>
      </c>
      <c r="F749" s="2" t="s">
        <v>221</v>
      </c>
    </row>
    <row r="750" spans="1:6" x14ac:dyDescent="0.25">
      <c r="A750">
        <v>746</v>
      </c>
      <c r="B750" s="2" t="s">
        <v>220</v>
      </c>
      <c r="C750" s="113">
        <v>14618</v>
      </c>
      <c r="D750" s="113">
        <v>12918</v>
      </c>
      <c r="E750" s="2" t="s">
        <v>1809</v>
      </c>
      <c r="F750" s="2" t="s">
        <v>221</v>
      </c>
    </row>
    <row r="751" spans="1:6" x14ac:dyDescent="0.25">
      <c r="A751">
        <v>747</v>
      </c>
      <c r="B751" s="2" t="s">
        <v>220</v>
      </c>
      <c r="C751" s="113">
        <v>14618</v>
      </c>
      <c r="D751" s="113">
        <v>12918</v>
      </c>
      <c r="E751" s="2" t="s">
        <v>1809</v>
      </c>
      <c r="F751" s="2" t="s">
        <v>221</v>
      </c>
    </row>
    <row r="752" spans="1:6" x14ac:dyDescent="0.25">
      <c r="A752">
        <v>748</v>
      </c>
      <c r="B752" s="2" t="s">
        <v>220</v>
      </c>
      <c r="C752" s="113">
        <v>14618</v>
      </c>
      <c r="D752" s="113">
        <v>12918</v>
      </c>
      <c r="E752" s="2" t="s">
        <v>1809</v>
      </c>
      <c r="F752" s="2" t="s">
        <v>221</v>
      </c>
    </row>
    <row r="753" spans="1:6" x14ac:dyDescent="0.25">
      <c r="A753">
        <v>749</v>
      </c>
      <c r="B753" s="2" t="s">
        <v>220</v>
      </c>
      <c r="C753" s="113">
        <v>11694</v>
      </c>
      <c r="D753" s="113">
        <v>10566</v>
      </c>
      <c r="E753" s="2" t="s">
        <v>1809</v>
      </c>
      <c r="F753" s="2" t="s">
        <v>221</v>
      </c>
    </row>
    <row r="754" spans="1:6" x14ac:dyDescent="0.25">
      <c r="A754">
        <v>750</v>
      </c>
      <c r="B754" s="2" t="s">
        <v>220</v>
      </c>
      <c r="C754" s="113">
        <v>14618</v>
      </c>
      <c r="D754" s="113">
        <v>12918</v>
      </c>
      <c r="E754" s="2" t="s">
        <v>1809</v>
      </c>
      <c r="F754" s="2" t="s">
        <v>221</v>
      </c>
    </row>
    <row r="755" spans="1:6" x14ac:dyDescent="0.25">
      <c r="A755">
        <v>751</v>
      </c>
      <c r="B755" s="2" t="s">
        <v>220</v>
      </c>
      <c r="C755" s="113">
        <v>14618</v>
      </c>
      <c r="D755" s="113">
        <v>12918</v>
      </c>
      <c r="E755" s="2" t="s">
        <v>1809</v>
      </c>
      <c r="F755" s="2" t="s">
        <v>221</v>
      </c>
    </row>
    <row r="756" spans="1:6" x14ac:dyDescent="0.25">
      <c r="A756">
        <v>752</v>
      </c>
      <c r="B756" s="2" t="s">
        <v>220</v>
      </c>
      <c r="C756" s="113">
        <v>14618</v>
      </c>
      <c r="D756" s="113">
        <v>12918</v>
      </c>
      <c r="E756" s="2" t="s">
        <v>1809</v>
      </c>
      <c r="F756" s="2" t="s">
        <v>221</v>
      </c>
    </row>
    <row r="757" spans="1:6" x14ac:dyDescent="0.25">
      <c r="A757">
        <v>753</v>
      </c>
      <c r="B757" s="2" t="s">
        <v>220</v>
      </c>
      <c r="C757" s="113">
        <v>14618</v>
      </c>
      <c r="D757" s="113">
        <v>12918</v>
      </c>
      <c r="E757" s="2" t="s">
        <v>1809</v>
      </c>
      <c r="F757" s="2" t="s">
        <v>221</v>
      </c>
    </row>
    <row r="758" spans="1:6" x14ac:dyDescent="0.25">
      <c r="A758">
        <v>754</v>
      </c>
      <c r="B758" s="2" t="s">
        <v>220</v>
      </c>
      <c r="C758" s="113">
        <v>14618</v>
      </c>
      <c r="D758" s="113">
        <v>12918</v>
      </c>
      <c r="E758" s="2" t="s">
        <v>1809</v>
      </c>
      <c r="F758" s="2" t="s">
        <v>221</v>
      </c>
    </row>
    <row r="759" spans="1:6" x14ac:dyDescent="0.25">
      <c r="A759">
        <v>755</v>
      </c>
      <c r="B759" s="2" t="s">
        <v>220</v>
      </c>
      <c r="C759" s="113">
        <v>14618</v>
      </c>
      <c r="D759" s="113">
        <v>12918</v>
      </c>
      <c r="E759" s="2" t="s">
        <v>1809</v>
      </c>
      <c r="F759" s="2" t="s">
        <v>221</v>
      </c>
    </row>
    <row r="760" spans="1:6" x14ac:dyDescent="0.25">
      <c r="A760">
        <v>756</v>
      </c>
      <c r="B760" s="2" t="s">
        <v>220</v>
      </c>
      <c r="C760" s="113">
        <v>17540</v>
      </c>
      <c r="D760" s="113">
        <v>15216</v>
      </c>
      <c r="E760" s="2" t="s">
        <v>1809</v>
      </c>
      <c r="F760" s="2" t="s">
        <v>221</v>
      </c>
    </row>
    <row r="761" spans="1:6" x14ac:dyDescent="0.25">
      <c r="A761">
        <v>757</v>
      </c>
      <c r="B761" s="2" t="s">
        <v>220</v>
      </c>
      <c r="C761" s="113">
        <v>14618</v>
      </c>
      <c r="D761" s="113">
        <v>12918</v>
      </c>
      <c r="E761" s="2" t="s">
        <v>1809</v>
      </c>
      <c r="F761" s="2" t="s">
        <v>221</v>
      </c>
    </row>
    <row r="762" spans="1:6" x14ac:dyDescent="0.25">
      <c r="A762">
        <v>758</v>
      </c>
      <c r="B762" s="2" t="s">
        <v>220</v>
      </c>
      <c r="C762" s="113">
        <v>4386</v>
      </c>
      <c r="D762" s="113">
        <v>4386</v>
      </c>
      <c r="E762" s="2" t="s">
        <v>1809</v>
      </c>
      <c r="F762" s="2" t="s">
        <v>221</v>
      </c>
    </row>
    <row r="763" spans="1:6" x14ac:dyDescent="0.25">
      <c r="A763">
        <v>759</v>
      </c>
      <c r="B763" s="2" t="s">
        <v>220</v>
      </c>
      <c r="C763" s="113">
        <v>14618</v>
      </c>
      <c r="D763" s="113">
        <v>12918</v>
      </c>
      <c r="E763" s="2" t="s">
        <v>1809</v>
      </c>
      <c r="F763" s="2" t="s">
        <v>221</v>
      </c>
    </row>
    <row r="764" spans="1:6" x14ac:dyDescent="0.25">
      <c r="A764">
        <v>760</v>
      </c>
      <c r="B764" s="2" t="s">
        <v>220</v>
      </c>
      <c r="C764" s="113">
        <v>14618</v>
      </c>
      <c r="D764" s="113">
        <v>12918</v>
      </c>
      <c r="E764" s="2" t="s">
        <v>1809</v>
      </c>
      <c r="F764" s="2" t="s">
        <v>221</v>
      </c>
    </row>
    <row r="765" spans="1:6" x14ac:dyDescent="0.25">
      <c r="A765">
        <v>761</v>
      </c>
      <c r="B765" s="2" t="s">
        <v>220</v>
      </c>
      <c r="C765" s="113">
        <v>14618</v>
      </c>
      <c r="D765" s="113">
        <v>12918</v>
      </c>
      <c r="E765" s="2" t="s">
        <v>1809</v>
      </c>
      <c r="F765" s="2" t="s">
        <v>221</v>
      </c>
    </row>
    <row r="766" spans="1:6" x14ac:dyDescent="0.25">
      <c r="A766">
        <v>762</v>
      </c>
      <c r="B766" s="2" t="s">
        <v>220</v>
      </c>
      <c r="C766" s="113">
        <v>14618</v>
      </c>
      <c r="D766" s="113">
        <v>12918</v>
      </c>
      <c r="E766" s="2" t="s">
        <v>1809</v>
      </c>
      <c r="F766" s="2" t="s">
        <v>221</v>
      </c>
    </row>
    <row r="767" spans="1:6" x14ac:dyDescent="0.25">
      <c r="A767">
        <v>763</v>
      </c>
      <c r="B767" s="2" t="s">
        <v>220</v>
      </c>
      <c r="C767" s="113">
        <v>14618</v>
      </c>
      <c r="D767" s="113">
        <v>12918</v>
      </c>
      <c r="E767" s="2" t="s">
        <v>1809</v>
      </c>
      <c r="F767" s="2" t="s">
        <v>221</v>
      </c>
    </row>
    <row r="768" spans="1:6" x14ac:dyDescent="0.25">
      <c r="A768">
        <v>764</v>
      </c>
      <c r="B768" s="2" t="s">
        <v>220</v>
      </c>
      <c r="C768" s="113">
        <v>14618</v>
      </c>
      <c r="D768" s="113">
        <v>12918</v>
      </c>
      <c r="E768" s="2" t="s">
        <v>1809</v>
      </c>
      <c r="F768" s="2" t="s">
        <v>221</v>
      </c>
    </row>
    <row r="769" spans="1:6" x14ac:dyDescent="0.25">
      <c r="A769">
        <v>765</v>
      </c>
      <c r="B769" s="2" t="s">
        <v>220</v>
      </c>
      <c r="C769" s="113">
        <v>14618</v>
      </c>
      <c r="D769" s="113">
        <v>12918</v>
      </c>
      <c r="E769" s="2" t="s">
        <v>1809</v>
      </c>
      <c r="F769" s="2" t="s">
        <v>221</v>
      </c>
    </row>
    <row r="770" spans="1:6" x14ac:dyDescent="0.25">
      <c r="A770">
        <v>766</v>
      </c>
      <c r="B770" s="2" t="s">
        <v>220</v>
      </c>
      <c r="C770" s="113">
        <v>14618</v>
      </c>
      <c r="D770" s="113">
        <v>12918</v>
      </c>
      <c r="E770" s="2" t="s">
        <v>1809</v>
      </c>
      <c r="F770" s="2" t="s">
        <v>221</v>
      </c>
    </row>
    <row r="771" spans="1:6" x14ac:dyDescent="0.25">
      <c r="A771">
        <v>767</v>
      </c>
      <c r="B771" s="2" t="s">
        <v>220</v>
      </c>
      <c r="C771" s="113">
        <v>14618</v>
      </c>
      <c r="D771" s="113">
        <v>12918</v>
      </c>
      <c r="E771" s="2" t="s">
        <v>1809</v>
      </c>
      <c r="F771" s="2" t="s">
        <v>221</v>
      </c>
    </row>
    <row r="772" spans="1:6" x14ac:dyDescent="0.25">
      <c r="A772">
        <v>768</v>
      </c>
      <c r="B772" s="2" t="s">
        <v>220</v>
      </c>
      <c r="C772" s="113">
        <v>14618</v>
      </c>
      <c r="D772" s="113">
        <v>12918</v>
      </c>
      <c r="E772" s="2" t="s">
        <v>1809</v>
      </c>
      <c r="F772" s="2" t="s">
        <v>221</v>
      </c>
    </row>
    <row r="773" spans="1:6" x14ac:dyDescent="0.25">
      <c r="A773">
        <v>769</v>
      </c>
      <c r="B773" s="2" t="s">
        <v>220</v>
      </c>
      <c r="C773" s="113">
        <v>14618</v>
      </c>
      <c r="D773" s="113">
        <v>12918</v>
      </c>
      <c r="E773" s="2" t="s">
        <v>1809</v>
      </c>
      <c r="F773" s="2" t="s">
        <v>221</v>
      </c>
    </row>
    <row r="774" spans="1:6" x14ac:dyDescent="0.25">
      <c r="A774">
        <v>770</v>
      </c>
      <c r="B774" s="2" t="s">
        <v>220</v>
      </c>
      <c r="C774" s="113">
        <v>14618</v>
      </c>
      <c r="D774" s="113">
        <v>12918</v>
      </c>
      <c r="E774" s="2" t="s">
        <v>1809</v>
      </c>
      <c r="F774" s="2" t="s">
        <v>221</v>
      </c>
    </row>
    <row r="775" spans="1:6" x14ac:dyDescent="0.25">
      <c r="A775">
        <v>771</v>
      </c>
      <c r="B775" s="2" t="s">
        <v>220</v>
      </c>
      <c r="C775" s="113">
        <v>14618</v>
      </c>
      <c r="D775" s="113">
        <v>12918</v>
      </c>
      <c r="E775" s="2" t="s">
        <v>1809</v>
      </c>
      <c r="F775" s="2" t="s">
        <v>221</v>
      </c>
    </row>
    <row r="776" spans="1:6" x14ac:dyDescent="0.25">
      <c r="A776">
        <v>772</v>
      </c>
      <c r="B776" s="2" t="s">
        <v>220</v>
      </c>
      <c r="C776" s="113">
        <v>14618</v>
      </c>
      <c r="D776" s="113">
        <v>12918</v>
      </c>
      <c r="E776" s="2" t="s">
        <v>1809</v>
      </c>
      <c r="F776" s="2" t="s">
        <v>221</v>
      </c>
    </row>
    <row r="777" spans="1:6" x14ac:dyDescent="0.25">
      <c r="A777">
        <v>773</v>
      </c>
      <c r="B777" s="2" t="s">
        <v>220</v>
      </c>
      <c r="C777" s="113">
        <v>14618</v>
      </c>
      <c r="D777" s="113">
        <v>12918</v>
      </c>
      <c r="E777" s="2" t="s">
        <v>1809</v>
      </c>
      <c r="F777" s="2" t="s">
        <v>221</v>
      </c>
    </row>
    <row r="778" spans="1:6" x14ac:dyDescent="0.25">
      <c r="A778">
        <v>774</v>
      </c>
      <c r="B778" s="2" t="s">
        <v>220</v>
      </c>
      <c r="C778" s="113">
        <v>14618</v>
      </c>
      <c r="D778" s="113">
        <v>12918</v>
      </c>
      <c r="E778" s="2" t="s">
        <v>1809</v>
      </c>
      <c r="F778" s="2" t="s">
        <v>221</v>
      </c>
    </row>
    <row r="779" spans="1:6" x14ac:dyDescent="0.25">
      <c r="A779">
        <v>775</v>
      </c>
      <c r="B779" s="2" t="s">
        <v>220</v>
      </c>
      <c r="C779" s="113">
        <v>14618</v>
      </c>
      <c r="D779" s="113">
        <v>12918</v>
      </c>
      <c r="E779" s="2" t="s">
        <v>1809</v>
      </c>
      <c r="F779" s="2" t="s">
        <v>221</v>
      </c>
    </row>
    <row r="780" spans="1:6" x14ac:dyDescent="0.25">
      <c r="A780">
        <v>776</v>
      </c>
      <c r="B780" s="2" t="s">
        <v>220</v>
      </c>
      <c r="C780" s="113">
        <v>14618</v>
      </c>
      <c r="D780" s="113">
        <v>12918</v>
      </c>
      <c r="E780" s="2" t="s">
        <v>1809</v>
      </c>
      <c r="F780" s="2" t="s">
        <v>221</v>
      </c>
    </row>
    <row r="781" spans="1:6" x14ac:dyDescent="0.25">
      <c r="A781">
        <v>777</v>
      </c>
      <c r="B781" s="2" t="s">
        <v>220</v>
      </c>
      <c r="C781" s="113">
        <v>14618</v>
      </c>
      <c r="D781" s="113">
        <v>12918</v>
      </c>
      <c r="E781" s="2" t="s">
        <v>1809</v>
      </c>
      <c r="F781" s="2" t="s">
        <v>221</v>
      </c>
    </row>
    <row r="782" spans="1:6" x14ac:dyDescent="0.25">
      <c r="A782">
        <v>778</v>
      </c>
      <c r="B782" s="2" t="s">
        <v>220</v>
      </c>
      <c r="C782" s="113">
        <v>14618</v>
      </c>
      <c r="D782" s="113">
        <v>12918</v>
      </c>
      <c r="E782" s="2" t="s">
        <v>1809</v>
      </c>
      <c r="F782" s="2" t="s">
        <v>221</v>
      </c>
    </row>
    <row r="783" spans="1:6" x14ac:dyDescent="0.25">
      <c r="A783">
        <v>779</v>
      </c>
      <c r="B783" s="2" t="s">
        <v>220</v>
      </c>
      <c r="C783" s="113">
        <v>14618</v>
      </c>
      <c r="D783" s="113">
        <v>12918</v>
      </c>
      <c r="E783" s="2" t="s">
        <v>1809</v>
      </c>
      <c r="F783" s="2" t="s">
        <v>221</v>
      </c>
    </row>
    <row r="784" spans="1:6" x14ac:dyDescent="0.25">
      <c r="A784">
        <v>780</v>
      </c>
      <c r="B784" s="2" t="s">
        <v>220</v>
      </c>
      <c r="C784" s="113">
        <v>14618</v>
      </c>
      <c r="D784" s="113">
        <v>12918</v>
      </c>
      <c r="E784" s="2" t="s">
        <v>1809</v>
      </c>
      <c r="F784" s="2" t="s">
        <v>221</v>
      </c>
    </row>
    <row r="785" spans="1:6" x14ac:dyDescent="0.25">
      <c r="A785">
        <v>781</v>
      </c>
      <c r="B785" s="2" t="s">
        <v>220</v>
      </c>
      <c r="C785" s="113">
        <v>14618</v>
      </c>
      <c r="D785" s="113">
        <v>12918</v>
      </c>
      <c r="E785" s="2" t="s">
        <v>1809</v>
      </c>
      <c r="F785" s="2" t="s">
        <v>221</v>
      </c>
    </row>
    <row r="786" spans="1:6" x14ac:dyDescent="0.25">
      <c r="A786">
        <v>782</v>
      </c>
      <c r="B786" s="2" t="s">
        <v>220</v>
      </c>
      <c r="C786" s="113">
        <v>27000</v>
      </c>
      <c r="D786" s="113">
        <v>22648</v>
      </c>
      <c r="E786" s="2" t="s">
        <v>1809</v>
      </c>
      <c r="F786" s="2" t="s">
        <v>221</v>
      </c>
    </row>
    <row r="787" spans="1:6" x14ac:dyDescent="0.25">
      <c r="A787">
        <v>783</v>
      </c>
      <c r="B787" s="2" t="s">
        <v>220</v>
      </c>
      <c r="C787" s="113">
        <v>14618</v>
      </c>
      <c r="D787" s="113">
        <v>12918</v>
      </c>
      <c r="E787" s="2" t="s">
        <v>1809</v>
      </c>
      <c r="F787" s="2" t="s">
        <v>221</v>
      </c>
    </row>
    <row r="788" spans="1:6" x14ac:dyDescent="0.25">
      <c r="A788">
        <v>784</v>
      </c>
      <c r="B788" s="2" t="s">
        <v>220</v>
      </c>
      <c r="C788" s="113">
        <v>14618</v>
      </c>
      <c r="D788" s="113">
        <v>12918</v>
      </c>
      <c r="E788" s="2" t="s">
        <v>1809</v>
      </c>
      <c r="F788" s="2" t="s">
        <v>221</v>
      </c>
    </row>
    <row r="789" spans="1:6" x14ac:dyDescent="0.25">
      <c r="A789">
        <v>785</v>
      </c>
      <c r="B789" s="2" t="s">
        <v>220</v>
      </c>
      <c r="C789" s="113">
        <v>14618</v>
      </c>
      <c r="D789" s="113">
        <v>12918</v>
      </c>
      <c r="E789" s="2" t="s">
        <v>1809</v>
      </c>
      <c r="F789" s="2" t="s">
        <v>221</v>
      </c>
    </row>
    <row r="790" spans="1:6" x14ac:dyDescent="0.25">
      <c r="A790">
        <v>786</v>
      </c>
      <c r="B790" s="2" t="s">
        <v>220</v>
      </c>
      <c r="C790" s="113">
        <v>14618</v>
      </c>
      <c r="D790" s="113">
        <v>12918</v>
      </c>
      <c r="E790" s="2" t="s">
        <v>1809</v>
      </c>
      <c r="F790" s="2" t="s">
        <v>221</v>
      </c>
    </row>
    <row r="791" spans="1:6" x14ac:dyDescent="0.25">
      <c r="A791">
        <v>787</v>
      </c>
      <c r="B791" s="2" t="s">
        <v>220</v>
      </c>
      <c r="C791" s="113">
        <v>14618</v>
      </c>
      <c r="D791" s="113">
        <v>12918</v>
      </c>
      <c r="E791" s="2" t="s">
        <v>1809</v>
      </c>
      <c r="F791" s="2" t="s">
        <v>221</v>
      </c>
    </row>
    <row r="792" spans="1:6" x14ac:dyDescent="0.25">
      <c r="A792">
        <v>788</v>
      </c>
      <c r="B792" s="2" t="s">
        <v>220</v>
      </c>
      <c r="C792" s="113">
        <v>14618</v>
      </c>
      <c r="D792" s="113">
        <v>12918</v>
      </c>
      <c r="E792" s="2" t="s">
        <v>1809</v>
      </c>
      <c r="F792" s="2" t="s">
        <v>221</v>
      </c>
    </row>
    <row r="793" spans="1:6" x14ac:dyDescent="0.25">
      <c r="A793">
        <v>789</v>
      </c>
      <c r="B793" s="2" t="s">
        <v>220</v>
      </c>
      <c r="C793" s="113">
        <v>14618</v>
      </c>
      <c r="D793" s="113">
        <v>12918</v>
      </c>
      <c r="E793" s="2" t="s">
        <v>1809</v>
      </c>
      <c r="F793" s="2" t="s">
        <v>221</v>
      </c>
    </row>
    <row r="794" spans="1:6" x14ac:dyDescent="0.25">
      <c r="A794">
        <v>790</v>
      </c>
      <c r="B794" s="2" t="s">
        <v>220</v>
      </c>
      <c r="C794" s="113">
        <v>13410</v>
      </c>
      <c r="D794" s="113">
        <v>11968</v>
      </c>
      <c r="E794" s="2" t="s">
        <v>1809</v>
      </c>
      <c r="F794" s="2" t="s">
        <v>221</v>
      </c>
    </row>
    <row r="795" spans="1:6" x14ac:dyDescent="0.25">
      <c r="A795">
        <v>791</v>
      </c>
      <c r="B795" s="2" t="s">
        <v>220</v>
      </c>
      <c r="C795" s="113">
        <v>14618</v>
      </c>
      <c r="D795" s="113">
        <v>12918</v>
      </c>
      <c r="E795" s="2" t="s">
        <v>1809</v>
      </c>
      <c r="F795" s="2" t="s">
        <v>221</v>
      </c>
    </row>
    <row r="796" spans="1:6" x14ac:dyDescent="0.25">
      <c r="A796">
        <v>792</v>
      </c>
      <c r="B796" s="2" t="s">
        <v>220</v>
      </c>
      <c r="C796" s="113">
        <v>14618</v>
      </c>
      <c r="D796" s="113">
        <v>12918</v>
      </c>
      <c r="E796" s="2" t="s">
        <v>1809</v>
      </c>
      <c r="F796" s="2" t="s">
        <v>221</v>
      </c>
    </row>
    <row r="797" spans="1:6" x14ac:dyDescent="0.25">
      <c r="A797">
        <v>793</v>
      </c>
      <c r="B797" s="2" t="s">
        <v>220</v>
      </c>
      <c r="C797" s="113">
        <v>14618</v>
      </c>
      <c r="D797" s="113">
        <v>12918</v>
      </c>
      <c r="E797" s="2" t="s">
        <v>1809</v>
      </c>
      <c r="F797" s="2" t="s">
        <v>221</v>
      </c>
    </row>
    <row r="798" spans="1:6" x14ac:dyDescent="0.25">
      <c r="A798">
        <v>794</v>
      </c>
      <c r="B798" s="2" t="s">
        <v>220</v>
      </c>
      <c r="C798" s="113">
        <v>14618</v>
      </c>
      <c r="D798" s="113">
        <v>12918</v>
      </c>
      <c r="E798" s="2" t="s">
        <v>1809</v>
      </c>
      <c r="F798" s="2" t="s">
        <v>221</v>
      </c>
    </row>
    <row r="799" spans="1:6" x14ac:dyDescent="0.25">
      <c r="A799">
        <v>795</v>
      </c>
      <c r="B799" s="2" t="s">
        <v>220</v>
      </c>
      <c r="C799" s="113">
        <v>14618</v>
      </c>
      <c r="D799" s="113">
        <v>12918</v>
      </c>
      <c r="E799" s="2" t="s">
        <v>1809</v>
      </c>
      <c r="F799" s="2" t="s">
        <v>221</v>
      </c>
    </row>
    <row r="800" spans="1:6" x14ac:dyDescent="0.25">
      <c r="A800">
        <v>796</v>
      </c>
      <c r="B800" s="2" t="s">
        <v>220</v>
      </c>
      <c r="C800" s="113">
        <v>14618</v>
      </c>
      <c r="D800" s="113">
        <v>12918</v>
      </c>
      <c r="E800" s="2" t="s">
        <v>1809</v>
      </c>
      <c r="F800" s="2" t="s">
        <v>221</v>
      </c>
    </row>
    <row r="801" spans="1:6" x14ac:dyDescent="0.25">
      <c r="A801">
        <v>797</v>
      </c>
      <c r="B801" s="2" t="s">
        <v>220</v>
      </c>
      <c r="C801" s="113">
        <v>14618</v>
      </c>
      <c r="D801" s="113">
        <v>12918</v>
      </c>
      <c r="E801" s="2" t="s">
        <v>1809</v>
      </c>
      <c r="F801" s="2" t="s">
        <v>221</v>
      </c>
    </row>
    <row r="802" spans="1:6" x14ac:dyDescent="0.25">
      <c r="A802">
        <v>798</v>
      </c>
      <c r="B802" s="2" t="s">
        <v>220</v>
      </c>
      <c r="C802" s="113">
        <v>14618</v>
      </c>
      <c r="D802" s="113">
        <v>12918</v>
      </c>
      <c r="E802" s="2" t="s">
        <v>1809</v>
      </c>
      <c r="F802" s="2" t="s">
        <v>221</v>
      </c>
    </row>
    <row r="803" spans="1:6" x14ac:dyDescent="0.25">
      <c r="A803">
        <v>799</v>
      </c>
      <c r="B803" s="2" t="s">
        <v>220</v>
      </c>
      <c r="C803" s="113">
        <v>14618</v>
      </c>
      <c r="D803" s="113">
        <v>12918</v>
      </c>
      <c r="E803" s="2" t="s">
        <v>1809</v>
      </c>
      <c r="F803" s="2" t="s">
        <v>221</v>
      </c>
    </row>
    <row r="804" spans="1:6" x14ac:dyDescent="0.25">
      <c r="A804">
        <v>800</v>
      </c>
      <c r="B804" s="2" t="s">
        <v>220</v>
      </c>
      <c r="C804" s="113">
        <v>14618</v>
      </c>
      <c r="D804" s="113">
        <v>12918</v>
      </c>
      <c r="E804" s="2" t="s">
        <v>1809</v>
      </c>
      <c r="F804" s="2" t="s">
        <v>221</v>
      </c>
    </row>
    <row r="805" spans="1:6" x14ac:dyDescent="0.25">
      <c r="A805">
        <v>801</v>
      </c>
      <c r="B805" s="2" t="s">
        <v>220</v>
      </c>
      <c r="C805" s="113">
        <v>14618</v>
      </c>
      <c r="D805" s="113">
        <v>12918</v>
      </c>
      <c r="E805" s="2" t="s">
        <v>1809</v>
      </c>
      <c r="F805" s="2" t="s">
        <v>221</v>
      </c>
    </row>
    <row r="806" spans="1:6" x14ac:dyDescent="0.25">
      <c r="A806">
        <v>802</v>
      </c>
      <c r="B806" s="2" t="s">
        <v>220</v>
      </c>
      <c r="C806" s="113">
        <v>14618</v>
      </c>
      <c r="D806" s="113">
        <v>12918</v>
      </c>
      <c r="E806" s="2" t="s">
        <v>1809</v>
      </c>
      <c r="F806" s="2" t="s">
        <v>221</v>
      </c>
    </row>
    <row r="807" spans="1:6" x14ac:dyDescent="0.25">
      <c r="A807">
        <v>803</v>
      </c>
      <c r="B807" s="2" t="s">
        <v>220</v>
      </c>
      <c r="C807" s="113">
        <v>14618</v>
      </c>
      <c r="D807" s="113">
        <v>12918</v>
      </c>
      <c r="E807" s="2" t="s">
        <v>1809</v>
      </c>
      <c r="F807" s="2" t="s">
        <v>221</v>
      </c>
    </row>
    <row r="808" spans="1:6" x14ac:dyDescent="0.25">
      <c r="A808">
        <v>804</v>
      </c>
      <c r="B808" s="2" t="s">
        <v>220</v>
      </c>
      <c r="C808" s="113">
        <v>4056</v>
      </c>
      <c r="D808" s="113">
        <v>4056</v>
      </c>
      <c r="E808" s="2" t="s">
        <v>1809</v>
      </c>
      <c r="F808" s="2" t="s">
        <v>221</v>
      </c>
    </row>
    <row r="809" spans="1:6" x14ac:dyDescent="0.25">
      <c r="A809">
        <v>805</v>
      </c>
      <c r="B809" s="2" t="s">
        <v>220</v>
      </c>
      <c r="C809" s="113">
        <v>14618</v>
      </c>
      <c r="D809" s="113">
        <v>12918</v>
      </c>
      <c r="E809" s="2" t="s">
        <v>1809</v>
      </c>
      <c r="F809" s="2" t="s">
        <v>221</v>
      </c>
    </row>
    <row r="810" spans="1:6" x14ac:dyDescent="0.25">
      <c r="A810">
        <v>806</v>
      </c>
      <c r="B810" s="2" t="s">
        <v>220</v>
      </c>
      <c r="C810" s="113">
        <v>14618</v>
      </c>
      <c r="D810" s="113">
        <v>12918</v>
      </c>
      <c r="E810" s="2" t="s">
        <v>1809</v>
      </c>
      <c r="F810" s="2" t="s">
        <v>221</v>
      </c>
    </row>
    <row r="811" spans="1:6" x14ac:dyDescent="0.25">
      <c r="A811">
        <v>807</v>
      </c>
      <c r="B811" s="2" t="s">
        <v>220</v>
      </c>
      <c r="C811" s="113">
        <v>14618</v>
      </c>
      <c r="D811" s="113">
        <v>12918</v>
      </c>
      <c r="E811" s="2" t="s">
        <v>1809</v>
      </c>
      <c r="F811" s="2" t="s">
        <v>221</v>
      </c>
    </row>
    <row r="812" spans="1:6" x14ac:dyDescent="0.25">
      <c r="A812">
        <v>808</v>
      </c>
      <c r="B812" s="2" t="s">
        <v>220</v>
      </c>
      <c r="C812" s="113">
        <v>14618</v>
      </c>
      <c r="D812" s="113">
        <v>12918</v>
      </c>
      <c r="E812" s="2" t="s">
        <v>1809</v>
      </c>
      <c r="F812" s="2" t="s">
        <v>221</v>
      </c>
    </row>
    <row r="813" spans="1:6" x14ac:dyDescent="0.25">
      <c r="A813">
        <v>809</v>
      </c>
      <c r="B813" s="2" t="s">
        <v>220</v>
      </c>
      <c r="C813" s="113">
        <v>14618</v>
      </c>
      <c r="D813" s="113">
        <v>12918</v>
      </c>
      <c r="E813" s="2" t="s">
        <v>1809</v>
      </c>
      <c r="F813" s="2" t="s">
        <v>221</v>
      </c>
    </row>
    <row r="814" spans="1:6" x14ac:dyDescent="0.25">
      <c r="A814">
        <v>810</v>
      </c>
      <c r="B814" s="2" t="s">
        <v>220</v>
      </c>
      <c r="C814" s="113">
        <v>14618</v>
      </c>
      <c r="D814" s="113">
        <v>12918</v>
      </c>
      <c r="E814" s="2" t="s">
        <v>1809</v>
      </c>
      <c r="F814" s="2" t="s">
        <v>221</v>
      </c>
    </row>
    <row r="815" spans="1:6" x14ac:dyDescent="0.25">
      <c r="A815">
        <v>811</v>
      </c>
      <c r="B815" s="2" t="s">
        <v>220</v>
      </c>
      <c r="C815" s="113">
        <v>14618</v>
      </c>
      <c r="D815" s="113">
        <v>12918</v>
      </c>
      <c r="E815" s="2" t="s">
        <v>1809</v>
      </c>
      <c r="F815" s="2" t="s">
        <v>221</v>
      </c>
    </row>
    <row r="816" spans="1:6" x14ac:dyDescent="0.25">
      <c r="A816">
        <v>812</v>
      </c>
      <c r="B816" s="2" t="s">
        <v>220</v>
      </c>
      <c r="C816" s="113">
        <v>14618</v>
      </c>
      <c r="D816" s="113">
        <v>12918</v>
      </c>
      <c r="E816" s="2" t="s">
        <v>1809</v>
      </c>
      <c r="F816" s="2" t="s">
        <v>221</v>
      </c>
    </row>
    <row r="817" spans="1:6" x14ac:dyDescent="0.25">
      <c r="A817">
        <v>813</v>
      </c>
      <c r="B817" s="2" t="s">
        <v>220</v>
      </c>
      <c r="C817" s="113">
        <v>14618</v>
      </c>
      <c r="D817" s="113">
        <v>12918</v>
      </c>
      <c r="E817" s="2" t="s">
        <v>1809</v>
      </c>
      <c r="F817" s="2" t="s">
        <v>221</v>
      </c>
    </row>
    <row r="818" spans="1:6" x14ac:dyDescent="0.25">
      <c r="A818">
        <v>814</v>
      </c>
      <c r="B818" s="2" t="s">
        <v>220</v>
      </c>
      <c r="C818" s="113">
        <v>14618</v>
      </c>
      <c r="D818" s="113">
        <v>12918</v>
      </c>
      <c r="E818" s="2" t="s">
        <v>1809</v>
      </c>
      <c r="F818" s="2" t="s">
        <v>221</v>
      </c>
    </row>
    <row r="819" spans="1:6" x14ac:dyDescent="0.25">
      <c r="A819">
        <v>815</v>
      </c>
      <c r="B819" s="2" t="s">
        <v>220</v>
      </c>
      <c r="C819" s="113">
        <v>14618</v>
      </c>
      <c r="D819" s="113">
        <v>12918</v>
      </c>
      <c r="E819" s="2" t="s">
        <v>1809</v>
      </c>
      <c r="F819" s="2" t="s">
        <v>221</v>
      </c>
    </row>
    <row r="820" spans="1:6" x14ac:dyDescent="0.25">
      <c r="A820">
        <v>816</v>
      </c>
      <c r="B820" s="2" t="s">
        <v>220</v>
      </c>
      <c r="C820" s="113">
        <v>14618</v>
      </c>
      <c r="D820" s="113">
        <v>12918</v>
      </c>
      <c r="E820" s="2" t="s">
        <v>1809</v>
      </c>
      <c r="F820" s="2" t="s">
        <v>221</v>
      </c>
    </row>
    <row r="821" spans="1:6" x14ac:dyDescent="0.25">
      <c r="A821">
        <v>817</v>
      </c>
      <c r="B821" s="2" t="s">
        <v>220</v>
      </c>
      <c r="C821" s="113">
        <v>14618</v>
      </c>
      <c r="D821" s="113">
        <v>12918</v>
      </c>
      <c r="E821" s="2" t="s">
        <v>1809</v>
      </c>
      <c r="F821" s="2" t="s">
        <v>221</v>
      </c>
    </row>
    <row r="822" spans="1:6" x14ac:dyDescent="0.25">
      <c r="A822">
        <v>818</v>
      </c>
      <c r="B822" s="2" t="s">
        <v>220</v>
      </c>
      <c r="C822" s="113">
        <v>14618</v>
      </c>
      <c r="D822" s="113">
        <v>12918</v>
      </c>
      <c r="E822" s="2" t="s">
        <v>1809</v>
      </c>
      <c r="F822" s="2" t="s">
        <v>221</v>
      </c>
    </row>
    <row r="823" spans="1:6" x14ac:dyDescent="0.25">
      <c r="A823">
        <v>819</v>
      </c>
      <c r="B823" s="2" t="s">
        <v>220</v>
      </c>
      <c r="C823" s="113">
        <v>14618</v>
      </c>
      <c r="D823" s="113">
        <v>12918</v>
      </c>
      <c r="E823" s="2" t="s">
        <v>1809</v>
      </c>
      <c r="F823" s="2" t="s">
        <v>221</v>
      </c>
    </row>
    <row r="824" spans="1:6" x14ac:dyDescent="0.25">
      <c r="A824">
        <v>820</v>
      </c>
      <c r="B824" s="2" t="s">
        <v>220</v>
      </c>
      <c r="C824" s="113">
        <v>14618</v>
      </c>
      <c r="D824" s="113">
        <v>12918</v>
      </c>
      <c r="E824" s="2" t="s">
        <v>1809</v>
      </c>
      <c r="F824" s="2" t="s">
        <v>221</v>
      </c>
    </row>
    <row r="825" spans="1:6" x14ac:dyDescent="0.25">
      <c r="A825">
        <v>821</v>
      </c>
      <c r="B825" s="2" t="s">
        <v>220</v>
      </c>
      <c r="C825" s="113">
        <v>14618</v>
      </c>
      <c r="D825" s="113">
        <v>12918</v>
      </c>
      <c r="E825" s="2" t="s">
        <v>1809</v>
      </c>
      <c r="F825" s="2" t="s">
        <v>221</v>
      </c>
    </row>
    <row r="826" spans="1:6" x14ac:dyDescent="0.25">
      <c r="A826">
        <v>822</v>
      </c>
      <c r="B826" s="2" t="s">
        <v>220</v>
      </c>
      <c r="C826" s="113">
        <v>14618</v>
      </c>
      <c r="D826" s="113">
        <v>12918</v>
      </c>
      <c r="E826" s="2" t="s">
        <v>1809</v>
      </c>
      <c r="F826" s="2" t="s">
        <v>221</v>
      </c>
    </row>
    <row r="827" spans="1:6" x14ac:dyDescent="0.25">
      <c r="A827">
        <v>823</v>
      </c>
      <c r="B827" s="2" t="s">
        <v>220</v>
      </c>
      <c r="C827" s="113">
        <v>7552</v>
      </c>
      <c r="D827" s="113">
        <v>7000</v>
      </c>
      <c r="E827" s="2" t="s">
        <v>1809</v>
      </c>
      <c r="F827" s="2" t="s">
        <v>221</v>
      </c>
    </row>
    <row r="828" spans="1:6" x14ac:dyDescent="0.25">
      <c r="A828">
        <v>824</v>
      </c>
      <c r="B828" s="2" t="s">
        <v>220</v>
      </c>
      <c r="C828" s="113">
        <v>14618</v>
      </c>
      <c r="D828" s="113">
        <v>12918</v>
      </c>
      <c r="E828" s="2" t="s">
        <v>1809</v>
      </c>
      <c r="F828" s="2" t="s">
        <v>221</v>
      </c>
    </row>
    <row r="829" spans="1:6" x14ac:dyDescent="0.25">
      <c r="A829">
        <v>825</v>
      </c>
      <c r="B829" s="2" t="s">
        <v>220</v>
      </c>
      <c r="C829" s="113">
        <v>14618</v>
      </c>
      <c r="D829" s="113">
        <v>12918</v>
      </c>
      <c r="E829" s="2" t="s">
        <v>1809</v>
      </c>
      <c r="F829" s="2" t="s">
        <v>221</v>
      </c>
    </row>
    <row r="830" spans="1:6" x14ac:dyDescent="0.25">
      <c r="A830">
        <v>826</v>
      </c>
      <c r="B830" s="2" t="s">
        <v>220</v>
      </c>
      <c r="C830" s="113">
        <v>14618</v>
      </c>
      <c r="D830" s="113">
        <v>12918</v>
      </c>
      <c r="E830" s="2" t="s">
        <v>1809</v>
      </c>
      <c r="F830" s="2" t="s">
        <v>221</v>
      </c>
    </row>
    <row r="831" spans="1:6" x14ac:dyDescent="0.25">
      <c r="A831">
        <v>827</v>
      </c>
      <c r="B831" s="2" t="s">
        <v>220</v>
      </c>
      <c r="C831" s="113">
        <v>14618</v>
      </c>
      <c r="D831" s="113">
        <v>12918</v>
      </c>
      <c r="E831" s="2" t="s">
        <v>1809</v>
      </c>
      <c r="F831" s="2" t="s">
        <v>221</v>
      </c>
    </row>
    <row r="832" spans="1:6" x14ac:dyDescent="0.25">
      <c r="A832">
        <v>828</v>
      </c>
      <c r="B832" s="2" t="s">
        <v>220</v>
      </c>
      <c r="C832" s="113">
        <v>14618</v>
      </c>
      <c r="D832" s="113">
        <v>12918</v>
      </c>
      <c r="E832" s="2" t="s">
        <v>1809</v>
      </c>
      <c r="F832" s="2" t="s">
        <v>221</v>
      </c>
    </row>
    <row r="833" spans="1:6" x14ac:dyDescent="0.25">
      <c r="A833">
        <v>829</v>
      </c>
      <c r="B833" s="2" t="s">
        <v>220</v>
      </c>
      <c r="C833" s="113">
        <v>14618</v>
      </c>
      <c r="D833" s="113">
        <v>12918</v>
      </c>
      <c r="E833" s="2" t="s">
        <v>1809</v>
      </c>
      <c r="F833" s="2" t="s">
        <v>221</v>
      </c>
    </row>
    <row r="834" spans="1:6" x14ac:dyDescent="0.25">
      <c r="A834">
        <v>830</v>
      </c>
      <c r="B834" s="2" t="s">
        <v>220</v>
      </c>
      <c r="C834" s="113">
        <v>14618</v>
      </c>
      <c r="D834" s="113">
        <v>12918</v>
      </c>
      <c r="E834" s="2" t="s">
        <v>1809</v>
      </c>
      <c r="F834" s="2" t="s">
        <v>221</v>
      </c>
    </row>
    <row r="835" spans="1:6" x14ac:dyDescent="0.25">
      <c r="A835">
        <v>831</v>
      </c>
      <c r="B835" s="2" t="s">
        <v>220</v>
      </c>
      <c r="C835" s="113">
        <v>14618</v>
      </c>
      <c r="D835" s="113">
        <v>12918</v>
      </c>
      <c r="E835" s="2" t="s">
        <v>1809</v>
      </c>
      <c r="F835" s="2" t="s">
        <v>221</v>
      </c>
    </row>
    <row r="836" spans="1:6" x14ac:dyDescent="0.25">
      <c r="A836">
        <v>832</v>
      </c>
      <c r="B836" s="2" t="s">
        <v>220</v>
      </c>
      <c r="C836" s="113">
        <v>14618</v>
      </c>
      <c r="D836" s="113">
        <v>12918</v>
      </c>
      <c r="E836" s="2" t="s">
        <v>1809</v>
      </c>
      <c r="F836" s="2" t="s">
        <v>221</v>
      </c>
    </row>
    <row r="837" spans="1:6" x14ac:dyDescent="0.25">
      <c r="A837">
        <v>833</v>
      </c>
      <c r="B837" s="2" t="s">
        <v>220</v>
      </c>
      <c r="C837" s="113">
        <v>14618</v>
      </c>
      <c r="D837" s="113">
        <v>12918</v>
      </c>
      <c r="E837" s="2" t="s">
        <v>1809</v>
      </c>
      <c r="F837" s="2" t="s">
        <v>221</v>
      </c>
    </row>
    <row r="838" spans="1:6" x14ac:dyDescent="0.25">
      <c r="A838">
        <v>834</v>
      </c>
      <c r="B838" s="2" t="s">
        <v>220</v>
      </c>
      <c r="C838" s="113">
        <v>18532</v>
      </c>
      <c r="D838" s="113">
        <v>15996</v>
      </c>
      <c r="E838" s="2" t="s">
        <v>1809</v>
      </c>
      <c r="F838" s="2" t="s">
        <v>221</v>
      </c>
    </row>
    <row r="839" spans="1:6" x14ac:dyDescent="0.25">
      <c r="A839">
        <v>835</v>
      </c>
      <c r="B839" s="2" t="s">
        <v>220</v>
      </c>
      <c r="C839" s="113">
        <v>14618</v>
      </c>
      <c r="D839" s="113">
        <v>12918</v>
      </c>
      <c r="E839" s="2" t="s">
        <v>1809</v>
      </c>
      <c r="F839" s="2" t="s">
        <v>221</v>
      </c>
    </row>
    <row r="840" spans="1:6" x14ac:dyDescent="0.25">
      <c r="A840">
        <v>836</v>
      </c>
      <c r="B840" s="2" t="s">
        <v>220</v>
      </c>
      <c r="C840" s="113">
        <v>17540</v>
      </c>
      <c r="D840" s="113">
        <v>15216</v>
      </c>
      <c r="E840" s="2" t="s">
        <v>1809</v>
      </c>
      <c r="F840" s="2" t="s">
        <v>221</v>
      </c>
    </row>
    <row r="841" spans="1:6" x14ac:dyDescent="0.25">
      <c r="A841">
        <v>837</v>
      </c>
      <c r="B841" s="2" t="s">
        <v>220</v>
      </c>
      <c r="C841" s="113">
        <v>14618</v>
      </c>
      <c r="D841" s="113">
        <v>12918</v>
      </c>
      <c r="E841" s="2" t="s">
        <v>1809</v>
      </c>
      <c r="F841" s="2" t="s">
        <v>221</v>
      </c>
    </row>
    <row r="842" spans="1:6" x14ac:dyDescent="0.25">
      <c r="A842">
        <v>838</v>
      </c>
      <c r="B842" s="2" t="s">
        <v>220</v>
      </c>
      <c r="C842" s="113">
        <v>17540</v>
      </c>
      <c r="D842" s="113">
        <v>15216</v>
      </c>
      <c r="E842" s="2" t="s">
        <v>1809</v>
      </c>
      <c r="F842" s="2" t="s">
        <v>221</v>
      </c>
    </row>
    <row r="843" spans="1:6" x14ac:dyDescent="0.25">
      <c r="A843">
        <v>839</v>
      </c>
      <c r="B843" s="2" t="s">
        <v>220</v>
      </c>
      <c r="C843" s="113">
        <v>17540</v>
      </c>
      <c r="D843" s="113">
        <v>15216</v>
      </c>
      <c r="E843" s="2" t="s">
        <v>1809</v>
      </c>
      <c r="F843" s="2" t="s">
        <v>221</v>
      </c>
    </row>
    <row r="844" spans="1:6" x14ac:dyDescent="0.25">
      <c r="A844">
        <v>840</v>
      </c>
      <c r="B844" s="2" t="s">
        <v>220</v>
      </c>
      <c r="C844" s="113">
        <v>14618</v>
      </c>
      <c r="D844" s="113">
        <v>12918</v>
      </c>
      <c r="E844" s="2" t="s">
        <v>1809</v>
      </c>
      <c r="F844" s="2" t="s">
        <v>221</v>
      </c>
    </row>
    <row r="845" spans="1:6" x14ac:dyDescent="0.25">
      <c r="A845">
        <v>841</v>
      </c>
      <c r="B845" s="2" t="s">
        <v>220</v>
      </c>
      <c r="C845" s="113">
        <v>14618</v>
      </c>
      <c r="D845" s="113">
        <v>12918</v>
      </c>
      <c r="E845" s="2" t="s">
        <v>1809</v>
      </c>
      <c r="F845" s="2" t="s">
        <v>221</v>
      </c>
    </row>
    <row r="846" spans="1:6" x14ac:dyDescent="0.25">
      <c r="A846">
        <v>842</v>
      </c>
      <c r="B846" s="2" t="s">
        <v>220</v>
      </c>
      <c r="C846" s="113">
        <v>14618</v>
      </c>
      <c r="D846" s="113">
        <v>12918</v>
      </c>
      <c r="E846" s="2" t="s">
        <v>1809</v>
      </c>
      <c r="F846" s="2" t="s">
        <v>221</v>
      </c>
    </row>
    <row r="847" spans="1:6" x14ac:dyDescent="0.25">
      <c r="A847">
        <v>843</v>
      </c>
      <c r="B847" s="2" t="s">
        <v>220</v>
      </c>
      <c r="C847" s="113">
        <v>14618</v>
      </c>
      <c r="D847" s="113">
        <v>12918</v>
      </c>
      <c r="E847" s="2" t="s">
        <v>1809</v>
      </c>
      <c r="F847" s="2" t="s">
        <v>221</v>
      </c>
    </row>
    <row r="848" spans="1:6" x14ac:dyDescent="0.25">
      <c r="A848">
        <v>844</v>
      </c>
      <c r="B848" s="2" t="s">
        <v>220</v>
      </c>
      <c r="C848" s="113">
        <v>14618</v>
      </c>
      <c r="D848" s="113">
        <v>12918</v>
      </c>
      <c r="E848" s="2" t="s">
        <v>1809</v>
      </c>
      <c r="F848" s="2" t="s">
        <v>221</v>
      </c>
    </row>
    <row r="849" spans="1:6" x14ac:dyDescent="0.25">
      <c r="A849">
        <v>845</v>
      </c>
      <c r="B849" s="2" t="s">
        <v>220</v>
      </c>
      <c r="C849" s="113">
        <v>14618</v>
      </c>
      <c r="D849" s="113">
        <v>12918</v>
      </c>
      <c r="E849" s="2" t="s">
        <v>1809</v>
      </c>
      <c r="F849" s="2" t="s">
        <v>221</v>
      </c>
    </row>
    <row r="850" spans="1:6" x14ac:dyDescent="0.25">
      <c r="A850">
        <v>846</v>
      </c>
      <c r="B850" s="2" t="s">
        <v>220</v>
      </c>
      <c r="C850" s="113">
        <v>4386</v>
      </c>
      <c r="D850" s="113">
        <v>4386</v>
      </c>
      <c r="E850" s="2" t="s">
        <v>1809</v>
      </c>
      <c r="F850" s="2" t="s">
        <v>221</v>
      </c>
    </row>
    <row r="851" spans="1:6" x14ac:dyDescent="0.25">
      <c r="A851">
        <v>847</v>
      </c>
      <c r="B851" s="2" t="s">
        <v>220</v>
      </c>
      <c r="C851" s="113">
        <v>14618</v>
      </c>
      <c r="D851" s="113">
        <v>12918</v>
      </c>
      <c r="E851" s="2" t="s">
        <v>1809</v>
      </c>
      <c r="F851" s="2" t="s">
        <v>221</v>
      </c>
    </row>
    <row r="852" spans="1:6" x14ac:dyDescent="0.25">
      <c r="A852">
        <v>848</v>
      </c>
      <c r="B852" s="2" t="s">
        <v>220</v>
      </c>
      <c r="C852" s="113">
        <v>14618</v>
      </c>
      <c r="D852" s="113">
        <v>12918</v>
      </c>
      <c r="E852" s="2" t="s">
        <v>1809</v>
      </c>
      <c r="F852" s="2" t="s">
        <v>221</v>
      </c>
    </row>
    <row r="853" spans="1:6" x14ac:dyDescent="0.25">
      <c r="A853">
        <v>849</v>
      </c>
      <c r="B853" s="2" t="s">
        <v>220</v>
      </c>
      <c r="C853" s="113">
        <v>4386</v>
      </c>
      <c r="D853" s="113">
        <v>4386</v>
      </c>
      <c r="E853" s="2" t="s">
        <v>1809</v>
      </c>
      <c r="F853" s="2" t="s">
        <v>221</v>
      </c>
    </row>
    <row r="854" spans="1:6" x14ac:dyDescent="0.25">
      <c r="A854">
        <v>850</v>
      </c>
      <c r="B854" s="2" t="s">
        <v>220</v>
      </c>
      <c r="C854" s="113">
        <v>14618</v>
      </c>
      <c r="D854" s="113">
        <v>12918</v>
      </c>
      <c r="E854" s="2" t="s">
        <v>1809</v>
      </c>
      <c r="F854" s="2" t="s">
        <v>221</v>
      </c>
    </row>
    <row r="855" spans="1:6" x14ac:dyDescent="0.25">
      <c r="A855">
        <v>851</v>
      </c>
      <c r="B855" s="2" t="s">
        <v>220</v>
      </c>
      <c r="C855" s="113">
        <v>14618</v>
      </c>
      <c r="D855" s="113">
        <v>12918</v>
      </c>
      <c r="E855" s="2" t="s">
        <v>1809</v>
      </c>
      <c r="F855" s="2" t="s">
        <v>221</v>
      </c>
    </row>
    <row r="856" spans="1:6" x14ac:dyDescent="0.25">
      <c r="A856">
        <v>852</v>
      </c>
      <c r="B856" s="2" t="s">
        <v>220</v>
      </c>
      <c r="C856" s="113">
        <v>14618</v>
      </c>
      <c r="D856" s="113">
        <v>12918</v>
      </c>
      <c r="E856" s="2" t="s">
        <v>1809</v>
      </c>
      <c r="F856" s="2" t="s">
        <v>221</v>
      </c>
    </row>
    <row r="857" spans="1:6" x14ac:dyDescent="0.25">
      <c r="A857">
        <v>853</v>
      </c>
      <c r="B857" s="2" t="s">
        <v>220</v>
      </c>
      <c r="C857" s="113">
        <v>14618</v>
      </c>
      <c r="D857" s="113">
        <v>12918</v>
      </c>
      <c r="E857" s="2" t="s">
        <v>1809</v>
      </c>
      <c r="F857" s="2" t="s">
        <v>221</v>
      </c>
    </row>
    <row r="858" spans="1:6" x14ac:dyDescent="0.25">
      <c r="A858">
        <v>854</v>
      </c>
      <c r="B858" s="2" t="s">
        <v>220</v>
      </c>
      <c r="C858" s="113">
        <v>14618</v>
      </c>
      <c r="D858" s="113">
        <v>12918</v>
      </c>
      <c r="E858" s="2" t="s">
        <v>1809</v>
      </c>
      <c r="F858" s="2" t="s">
        <v>221</v>
      </c>
    </row>
    <row r="859" spans="1:6" x14ac:dyDescent="0.25">
      <c r="A859">
        <v>855</v>
      </c>
      <c r="B859" s="2" t="s">
        <v>220</v>
      </c>
      <c r="C859" s="113">
        <v>14618</v>
      </c>
      <c r="D859" s="113">
        <v>12918</v>
      </c>
      <c r="E859" s="2" t="s">
        <v>1809</v>
      </c>
      <c r="F859" s="2" t="s">
        <v>221</v>
      </c>
    </row>
    <row r="860" spans="1:6" x14ac:dyDescent="0.25">
      <c r="A860">
        <v>856</v>
      </c>
      <c r="B860" s="2" t="s">
        <v>220</v>
      </c>
      <c r="C860" s="113">
        <v>14618</v>
      </c>
      <c r="D860" s="113">
        <v>12918</v>
      </c>
      <c r="E860" s="2" t="s">
        <v>1809</v>
      </c>
      <c r="F860" s="2" t="s">
        <v>221</v>
      </c>
    </row>
    <row r="861" spans="1:6" x14ac:dyDescent="0.25">
      <c r="A861">
        <v>857</v>
      </c>
      <c r="B861" s="2" t="s">
        <v>220</v>
      </c>
      <c r="C861" s="113">
        <v>4386</v>
      </c>
      <c r="D861" s="113">
        <v>4386</v>
      </c>
      <c r="E861" s="2" t="s">
        <v>1809</v>
      </c>
      <c r="F861" s="2" t="s">
        <v>221</v>
      </c>
    </row>
    <row r="862" spans="1:6" x14ac:dyDescent="0.25">
      <c r="A862">
        <v>858</v>
      </c>
      <c r="B862" s="2" t="s">
        <v>220</v>
      </c>
      <c r="C862" s="113">
        <v>14618</v>
      </c>
      <c r="D862" s="113">
        <v>12918</v>
      </c>
      <c r="E862" s="2" t="s">
        <v>1809</v>
      </c>
      <c r="F862" s="2" t="s">
        <v>221</v>
      </c>
    </row>
    <row r="863" spans="1:6" x14ac:dyDescent="0.25">
      <c r="A863">
        <v>859</v>
      </c>
      <c r="B863" s="2" t="s">
        <v>220</v>
      </c>
      <c r="C863" s="113">
        <v>14618</v>
      </c>
      <c r="D863" s="113">
        <v>12918</v>
      </c>
      <c r="E863" s="2" t="s">
        <v>1809</v>
      </c>
      <c r="F863" s="2" t="s">
        <v>221</v>
      </c>
    </row>
    <row r="864" spans="1:6" x14ac:dyDescent="0.25">
      <c r="A864">
        <v>860</v>
      </c>
      <c r="B864" s="2" t="s">
        <v>220</v>
      </c>
      <c r="C864" s="113">
        <v>13410</v>
      </c>
      <c r="D864" s="113">
        <v>11968</v>
      </c>
      <c r="E864" s="2" t="s">
        <v>1809</v>
      </c>
      <c r="F864" s="2" t="s">
        <v>221</v>
      </c>
    </row>
    <row r="865" spans="1:6" x14ac:dyDescent="0.25">
      <c r="A865">
        <v>861</v>
      </c>
      <c r="B865" s="2" t="s">
        <v>220</v>
      </c>
      <c r="C865" s="113">
        <v>4346</v>
      </c>
      <c r="D865" s="113">
        <v>4346</v>
      </c>
      <c r="E865" s="2" t="s">
        <v>1809</v>
      </c>
      <c r="F865" s="2" t="s">
        <v>221</v>
      </c>
    </row>
    <row r="866" spans="1:6" x14ac:dyDescent="0.25">
      <c r="A866">
        <v>862</v>
      </c>
      <c r="B866" s="2" t="s">
        <v>220</v>
      </c>
      <c r="C866" s="113">
        <v>14618</v>
      </c>
      <c r="D866" s="113">
        <v>12918</v>
      </c>
      <c r="E866" s="2" t="s">
        <v>1809</v>
      </c>
      <c r="F866" s="2" t="s">
        <v>221</v>
      </c>
    </row>
    <row r="867" spans="1:6" x14ac:dyDescent="0.25">
      <c r="A867">
        <v>863</v>
      </c>
      <c r="B867" s="2" t="s">
        <v>220</v>
      </c>
      <c r="C867" s="113">
        <v>14618</v>
      </c>
      <c r="D867" s="113">
        <v>12918</v>
      </c>
      <c r="E867" s="2" t="s">
        <v>1809</v>
      </c>
      <c r="F867" s="2" t="s">
        <v>221</v>
      </c>
    </row>
    <row r="868" spans="1:6" x14ac:dyDescent="0.25">
      <c r="A868">
        <v>864</v>
      </c>
      <c r="B868" s="2" t="s">
        <v>220</v>
      </c>
      <c r="C868" s="113">
        <v>14618</v>
      </c>
      <c r="D868" s="113">
        <v>12918</v>
      </c>
      <c r="E868" s="2" t="s">
        <v>1809</v>
      </c>
      <c r="F868" s="2" t="s">
        <v>221</v>
      </c>
    </row>
    <row r="869" spans="1:6" x14ac:dyDescent="0.25">
      <c r="A869">
        <v>865</v>
      </c>
      <c r="B869" s="2" t="s">
        <v>220</v>
      </c>
      <c r="C869" s="113">
        <v>14618</v>
      </c>
      <c r="D869" s="113">
        <v>12918</v>
      </c>
      <c r="E869" s="2" t="s">
        <v>1809</v>
      </c>
      <c r="F869" s="2" t="s">
        <v>221</v>
      </c>
    </row>
    <row r="870" spans="1:6" x14ac:dyDescent="0.25">
      <c r="A870">
        <v>866</v>
      </c>
      <c r="B870" s="2" t="s">
        <v>220</v>
      </c>
      <c r="C870" s="113">
        <v>14618</v>
      </c>
      <c r="D870" s="113">
        <v>12918</v>
      </c>
      <c r="E870" s="2" t="s">
        <v>1809</v>
      </c>
      <c r="F870" s="2" t="s">
        <v>221</v>
      </c>
    </row>
    <row r="871" spans="1:6" x14ac:dyDescent="0.25">
      <c r="A871">
        <v>867</v>
      </c>
      <c r="B871" s="2" t="s">
        <v>220</v>
      </c>
      <c r="C871" s="113">
        <v>17540</v>
      </c>
      <c r="D871" s="113">
        <v>15216</v>
      </c>
      <c r="E871" s="2" t="s">
        <v>1809</v>
      </c>
      <c r="F871" s="2" t="s">
        <v>221</v>
      </c>
    </row>
    <row r="872" spans="1:6" x14ac:dyDescent="0.25">
      <c r="A872">
        <v>868</v>
      </c>
      <c r="B872" s="2" t="s">
        <v>220</v>
      </c>
      <c r="C872" s="113">
        <v>13410</v>
      </c>
      <c r="D872" s="113">
        <v>11968</v>
      </c>
      <c r="E872" s="2" t="s">
        <v>1809</v>
      </c>
      <c r="F872" s="2" t="s">
        <v>221</v>
      </c>
    </row>
    <row r="873" spans="1:6" x14ac:dyDescent="0.25">
      <c r="A873">
        <v>869</v>
      </c>
      <c r="B873" s="2" t="s">
        <v>220</v>
      </c>
      <c r="C873" s="113">
        <v>11000</v>
      </c>
      <c r="D873" s="113">
        <v>9996</v>
      </c>
      <c r="E873" s="2" t="s">
        <v>1809</v>
      </c>
      <c r="F873" s="2" t="s">
        <v>221</v>
      </c>
    </row>
    <row r="874" spans="1:6" x14ac:dyDescent="0.25">
      <c r="A874">
        <v>870</v>
      </c>
      <c r="B874" s="2" t="s">
        <v>220</v>
      </c>
      <c r="C874" s="113">
        <v>14618</v>
      </c>
      <c r="D874" s="113">
        <v>12918</v>
      </c>
      <c r="E874" s="2" t="s">
        <v>1809</v>
      </c>
      <c r="F874" s="2" t="s">
        <v>221</v>
      </c>
    </row>
    <row r="875" spans="1:6" x14ac:dyDescent="0.25">
      <c r="A875">
        <v>871</v>
      </c>
      <c r="B875" s="2" t="s">
        <v>220</v>
      </c>
      <c r="C875" s="113">
        <v>9000</v>
      </c>
      <c r="D875" s="113">
        <v>8292</v>
      </c>
      <c r="E875" s="2" t="s">
        <v>1809</v>
      </c>
      <c r="F875" s="2" t="s">
        <v>221</v>
      </c>
    </row>
    <row r="876" spans="1:6" x14ac:dyDescent="0.25">
      <c r="A876">
        <v>872</v>
      </c>
      <c r="B876" s="2" t="s">
        <v>220</v>
      </c>
      <c r="C876" s="113">
        <v>29584</v>
      </c>
      <c r="D876" s="113">
        <v>24624</v>
      </c>
      <c r="E876" s="2" t="s">
        <v>1809</v>
      </c>
      <c r="F876" s="2" t="s">
        <v>221</v>
      </c>
    </row>
    <row r="877" spans="1:6" x14ac:dyDescent="0.25">
      <c r="A877">
        <v>873</v>
      </c>
      <c r="B877" s="2" t="s">
        <v>220</v>
      </c>
      <c r="C877" s="113">
        <v>7000</v>
      </c>
      <c r="D877" s="113">
        <v>6758</v>
      </c>
      <c r="E877" s="2" t="s">
        <v>1809</v>
      </c>
      <c r="F877" s="2" t="s">
        <v>221</v>
      </c>
    </row>
    <row r="878" spans="1:6" x14ac:dyDescent="0.25">
      <c r="A878">
        <v>874</v>
      </c>
      <c r="B878" s="2" t="s">
        <v>220</v>
      </c>
      <c r="C878" s="113">
        <v>26168</v>
      </c>
      <c r="D878" s="113">
        <v>22000</v>
      </c>
      <c r="E878" s="2" t="s">
        <v>1809</v>
      </c>
      <c r="F878" s="2" t="s">
        <v>221</v>
      </c>
    </row>
    <row r="879" spans="1:6" x14ac:dyDescent="0.25">
      <c r="A879">
        <v>875</v>
      </c>
      <c r="B879" s="2" t="s">
        <v>220</v>
      </c>
      <c r="C879" s="113">
        <v>7000</v>
      </c>
      <c r="D879" s="113">
        <v>6758</v>
      </c>
      <c r="E879" s="2" t="s">
        <v>1809</v>
      </c>
      <c r="F879" s="2" t="s">
        <v>221</v>
      </c>
    </row>
    <row r="880" spans="1:6" x14ac:dyDescent="0.25">
      <c r="A880">
        <v>876</v>
      </c>
      <c r="B880" s="2" t="s">
        <v>220</v>
      </c>
      <c r="C880" s="113">
        <v>17266</v>
      </c>
      <c r="D880" s="113">
        <v>15000</v>
      </c>
      <c r="E880" s="2" t="s">
        <v>1809</v>
      </c>
      <c r="F880" s="2" t="s">
        <v>221</v>
      </c>
    </row>
    <row r="881" spans="1:6" x14ac:dyDescent="0.25">
      <c r="A881">
        <v>877</v>
      </c>
      <c r="B881" s="2" t="s">
        <v>220</v>
      </c>
      <c r="C881" s="113">
        <v>29584</v>
      </c>
      <c r="D881" s="113">
        <v>24624</v>
      </c>
      <c r="E881" s="2" t="s">
        <v>1809</v>
      </c>
      <c r="F881" s="2" t="s">
        <v>221</v>
      </c>
    </row>
    <row r="882" spans="1:6" x14ac:dyDescent="0.25">
      <c r="A882">
        <v>878</v>
      </c>
      <c r="B882" s="2" t="s">
        <v>220</v>
      </c>
      <c r="C882" s="113">
        <v>14618</v>
      </c>
      <c r="D882" s="113">
        <v>12918</v>
      </c>
      <c r="E882" s="2" t="s">
        <v>1809</v>
      </c>
      <c r="F882" s="2" t="s">
        <v>221</v>
      </c>
    </row>
    <row r="883" spans="1:6" x14ac:dyDescent="0.25">
      <c r="A883">
        <v>879</v>
      </c>
      <c r="B883" s="2" t="s">
        <v>220</v>
      </c>
      <c r="C883" s="113">
        <v>5000</v>
      </c>
      <c r="D883" s="113">
        <v>5000</v>
      </c>
      <c r="E883" s="2" t="s">
        <v>1809</v>
      </c>
      <c r="F883" s="2" t="s">
        <v>221</v>
      </c>
    </row>
    <row r="884" spans="1:6" x14ac:dyDescent="0.25">
      <c r="A884" s="14">
        <v>880</v>
      </c>
      <c r="B884" s="15" t="s">
        <v>220</v>
      </c>
      <c r="C884" s="114">
        <v>17266</v>
      </c>
      <c r="D884" s="114">
        <v>15000</v>
      </c>
      <c r="E884" s="2" t="s">
        <v>1809</v>
      </c>
      <c r="F884" s="15" t="s">
        <v>221</v>
      </c>
    </row>
    <row r="885" spans="1:6" x14ac:dyDescent="0.25">
      <c r="A885">
        <v>881</v>
      </c>
      <c r="B885" s="2" t="s">
        <v>220</v>
      </c>
      <c r="C885" s="69">
        <v>11922</v>
      </c>
      <c r="D885" s="69">
        <v>10754</v>
      </c>
      <c r="E885" s="2" t="s">
        <v>1809</v>
      </c>
      <c r="F885" s="2" t="s">
        <v>221</v>
      </c>
    </row>
    <row r="886" spans="1:6" x14ac:dyDescent="0.25">
      <c r="A886">
        <v>882</v>
      </c>
      <c r="B886" s="2" t="s">
        <v>220</v>
      </c>
      <c r="C886" s="69">
        <v>5430</v>
      </c>
      <c r="D886" s="69">
        <v>5400</v>
      </c>
      <c r="E886" s="2" t="s">
        <v>1809</v>
      </c>
      <c r="F886" s="2" t="s">
        <v>221</v>
      </c>
    </row>
    <row r="887" spans="1:6" x14ac:dyDescent="0.25">
      <c r="A887">
        <v>883</v>
      </c>
      <c r="B887" s="2" t="s">
        <v>220</v>
      </c>
      <c r="C887" s="69">
        <v>5430</v>
      </c>
      <c r="D887" s="69">
        <v>5400</v>
      </c>
      <c r="E887" s="2" t="s">
        <v>1809</v>
      </c>
      <c r="F887" s="2" t="s">
        <v>221</v>
      </c>
    </row>
    <row r="888" spans="1:6" x14ac:dyDescent="0.25">
      <c r="A888">
        <v>884</v>
      </c>
      <c r="B888" s="2" t="s">
        <v>220</v>
      </c>
      <c r="C888" s="69">
        <v>6180</v>
      </c>
      <c r="D888" s="69">
        <v>6028</v>
      </c>
      <c r="E888" s="2" t="s">
        <v>1809</v>
      </c>
      <c r="F888" s="2" t="s">
        <v>221</v>
      </c>
    </row>
    <row r="889" spans="1:6" x14ac:dyDescent="0.25">
      <c r="A889">
        <v>885</v>
      </c>
      <c r="B889" s="2" t="s">
        <v>220</v>
      </c>
      <c r="C889" s="69">
        <v>5430</v>
      </c>
      <c r="D889" s="69">
        <v>5400</v>
      </c>
      <c r="E889" s="2" t="s">
        <v>1809</v>
      </c>
      <c r="F889" s="2" t="s">
        <v>221</v>
      </c>
    </row>
    <row r="890" spans="1:6" x14ac:dyDescent="0.25">
      <c r="A890">
        <v>886</v>
      </c>
      <c r="B890" s="2" t="s">
        <v>220</v>
      </c>
      <c r="C890" s="69">
        <v>5430</v>
      </c>
      <c r="D890" s="69">
        <v>5400</v>
      </c>
      <c r="E890" s="2" t="s">
        <v>1809</v>
      </c>
      <c r="F890" s="2" t="s">
        <v>221</v>
      </c>
    </row>
    <row r="891" spans="1:6" x14ac:dyDescent="0.25">
      <c r="A891">
        <v>887</v>
      </c>
      <c r="B891" s="2" t="s">
        <v>220</v>
      </c>
      <c r="C891" s="69">
        <v>10410</v>
      </c>
      <c r="D891" s="69">
        <v>9500</v>
      </c>
      <c r="E891" s="2" t="s">
        <v>1809</v>
      </c>
      <c r="F891" s="2" t="s">
        <v>221</v>
      </c>
    </row>
    <row r="892" spans="1:6" x14ac:dyDescent="0.25">
      <c r="A892">
        <v>888</v>
      </c>
      <c r="B892" s="2" t="s">
        <v>220</v>
      </c>
      <c r="C892" s="69">
        <v>13098</v>
      </c>
      <c r="D892" s="69">
        <v>11718</v>
      </c>
      <c r="E892" s="2" t="s">
        <v>1809</v>
      </c>
      <c r="F892" s="2" t="s">
        <v>221</v>
      </c>
    </row>
    <row r="893" spans="1:6" x14ac:dyDescent="0.25">
      <c r="A893">
        <v>889</v>
      </c>
      <c r="B893" s="2" t="s">
        <v>220</v>
      </c>
      <c r="C893" s="115">
        <v>17268</v>
      </c>
      <c r="D893" s="116">
        <v>15002</v>
      </c>
      <c r="E893" s="2" t="s">
        <v>1809</v>
      </c>
      <c r="F893" s="2" t="s">
        <v>221</v>
      </c>
    </row>
    <row r="894" spans="1:6" x14ac:dyDescent="0.25">
      <c r="A894">
        <v>890</v>
      </c>
      <c r="B894" s="2" t="s">
        <v>220</v>
      </c>
      <c r="C894" s="115">
        <v>23626</v>
      </c>
      <c r="D894" s="116">
        <v>20002</v>
      </c>
      <c r="E894" s="2" t="s">
        <v>1809</v>
      </c>
      <c r="F894" s="2" t="s">
        <v>221</v>
      </c>
    </row>
    <row r="895" spans="1:6" x14ac:dyDescent="0.25">
      <c r="A895">
        <v>891</v>
      </c>
      <c r="B895" s="2" t="s">
        <v>220</v>
      </c>
      <c r="C895" s="115">
        <v>9814</v>
      </c>
      <c r="D895" s="116">
        <v>9000</v>
      </c>
      <c r="E895" s="2" t="s">
        <v>1809</v>
      </c>
      <c r="F895" s="2" t="s">
        <v>221</v>
      </c>
    </row>
    <row r="896" spans="1:6" x14ac:dyDescent="0.25">
      <c r="A896">
        <v>892</v>
      </c>
      <c r="B896" s="2" t="s">
        <v>220</v>
      </c>
      <c r="C896" s="115">
        <v>5186</v>
      </c>
      <c r="D896" s="116">
        <v>5186</v>
      </c>
      <c r="E896" s="2" t="s">
        <v>1809</v>
      </c>
      <c r="F896" s="2" t="s">
        <v>221</v>
      </c>
    </row>
    <row r="897" spans="1:6" x14ac:dyDescent="0.25">
      <c r="A897">
        <v>893</v>
      </c>
      <c r="B897" s="2" t="s">
        <v>220</v>
      </c>
      <c r="C897" s="115">
        <v>7290</v>
      </c>
      <c r="D897" s="116">
        <v>6768</v>
      </c>
      <c r="E897" s="2" t="s">
        <v>1809</v>
      </c>
      <c r="F897" s="2" t="s">
        <v>221</v>
      </c>
    </row>
    <row r="898" spans="1:6" x14ac:dyDescent="0.25">
      <c r="A898">
        <v>894</v>
      </c>
      <c r="B898" s="2" t="s">
        <v>220</v>
      </c>
      <c r="C898" s="115">
        <v>5186</v>
      </c>
      <c r="D898" s="116">
        <v>5186</v>
      </c>
      <c r="E898" s="2" t="s">
        <v>1809</v>
      </c>
      <c r="F898" s="2" t="s">
        <v>221</v>
      </c>
    </row>
    <row r="899" spans="1:6" x14ac:dyDescent="0.25">
      <c r="A899">
        <v>895</v>
      </c>
      <c r="B899" s="2" t="s">
        <v>220</v>
      </c>
      <c r="C899" s="115">
        <v>5186</v>
      </c>
      <c r="D899" s="116">
        <v>5186</v>
      </c>
      <c r="E899" s="2" t="s">
        <v>1809</v>
      </c>
      <c r="F899" s="2" t="s">
        <v>221</v>
      </c>
    </row>
    <row r="900" spans="1:6" x14ac:dyDescent="0.25">
      <c r="A900">
        <v>896</v>
      </c>
      <c r="B900" s="2" t="s">
        <v>220</v>
      </c>
      <c r="C900" s="115">
        <v>10254</v>
      </c>
      <c r="D900" s="116">
        <v>9370</v>
      </c>
      <c r="E900" s="2" t="s">
        <v>1809</v>
      </c>
      <c r="F900" s="2" t="s">
        <v>221</v>
      </c>
    </row>
    <row r="901" spans="1:6" x14ac:dyDescent="0.25">
      <c r="A901">
        <v>897</v>
      </c>
      <c r="B901" s="2" t="s">
        <v>220</v>
      </c>
      <c r="C901" s="115">
        <v>8674</v>
      </c>
      <c r="D901" s="116">
        <v>8000</v>
      </c>
      <c r="E901" s="2" t="s">
        <v>1809</v>
      </c>
      <c r="F901" s="2" t="s">
        <v>221</v>
      </c>
    </row>
    <row r="902" spans="1:6" x14ac:dyDescent="0.25">
      <c r="A902">
        <v>898</v>
      </c>
      <c r="B902" s="2" t="s">
        <v>220</v>
      </c>
      <c r="C902" s="115">
        <v>13092</v>
      </c>
      <c r="D902" s="116">
        <v>11714</v>
      </c>
      <c r="E902" s="2" t="s">
        <v>1809</v>
      </c>
      <c r="F902" s="2" t="s">
        <v>221</v>
      </c>
    </row>
    <row r="903" spans="1:6" x14ac:dyDescent="0.25">
      <c r="A903">
        <v>899</v>
      </c>
      <c r="B903" s="2" t="s">
        <v>220</v>
      </c>
      <c r="C903" s="115">
        <v>8674</v>
      </c>
      <c r="D903" s="116">
        <v>8000</v>
      </c>
      <c r="E903" s="2" t="s">
        <v>1809</v>
      </c>
      <c r="F903" s="2" t="s">
        <v>221</v>
      </c>
    </row>
    <row r="904" spans="1:6" x14ac:dyDescent="0.25">
      <c r="A904">
        <v>900</v>
      </c>
      <c r="B904" s="2" t="s">
        <v>220</v>
      </c>
      <c r="C904" s="115">
        <v>7290</v>
      </c>
      <c r="D904" s="116">
        <v>6768</v>
      </c>
      <c r="E904" s="2" t="s">
        <v>1809</v>
      </c>
      <c r="F904" s="2" t="s">
        <v>221</v>
      </c>
    </row>
    <row r="905" spans="1:6" x14ac:dyDescent="0.25">
      <c r="A905">
        <v>901</v>
      </c>
      <c r="B905" s="2" t="s">
        <v>220</v>
      </c>
      <c r="C905" s="115">
        <v>13092</v>
      </c>
      <c r="D905" s="116">
        <v>11714</v>
      </c>
      <c r="E905" s="2" t="s">
        <v>1809</v>
      </c>
      <c r="F905" s="2" t="s">
        <v>221</v>
      </c>
    </row>
    <row r="906" spans="1:6" x14ac:dyDescent="0.25">
      <c r="A906">
        <v>902</v>
      </c>
      <c r="B906" s="2" t="s">
        <v>220</v>
      </c>
      <c r="C906" s="115">
        <v>7290</v>
      </c>
      <c r="D906" s="116">
        <v>6768</v>
      </c>
      <c r="E906" s="2" t="s">
        <v>1809</v>
      </c>
      <c r="F906" s="2" t="s">
        <v>221</v>
      </c>
    </row>
    <row r="907" spans="1:6" x14ac:dyDescent="0.25">
      <c r="A907">
        <v>903</v>
      </c>
      <c r="B907" s="2" t="s">
        <v>220</v>
      </c>
      <c r="C907" s="115">
        <v>10210</v>
      </c>
      <c r="D907" s="116">
        <v>9332</v>
      </c>
      <c r="E907" s="2" t="s">
        <v>1809</v>
      </c>
      <c r="F907" s="2" t="s">
        <v>221</v>
      </c>
    </row>
    <row r="908" spans="1:6" x14ac:dyDescent="0.25">
      <c r="A908">
        <v>904</v>
      </c>
      <c r="B908" s="2" t="s">
        <v>220</v>
      </c>
      <c r="C908" s="115">
        <v>5594</v>
      </c>
      <c r="D908" s="116">
        <v>5546</v>
      </c>
      <c r="E908" s="2" t="s">
        <v>1809</v>
      </c>
      <c r="F908" s="2" t="s">
        <v>221</v>
      </c>
    </row>
    <row r="909" spans="1:6" x14ac:dyDescent="0.25">
      <c r="A909">
        <v>905</v>
      </c>
      <c r="B909" s="2" t="s">
        <v>220</v>
      </c>
      <c r="C909" s="115">
        <v>17268</v>
      </c>
      <c r="D909" s="116">
        <v>15002</v>
      </c>
      <c r="E909" s="2" t="s">
        <v>1809</v>
      </c>
      <c r="F909" s="2" t="s">
        <v>221</v>
      </c>
    </row>
    <row r="910" spans="1:6" x14ac:dyDescent="0.25">
      <c r="A910">
        <v>906</v>
      </c>
      <c r="B910" s="2" t="s">
        <v>220</v>
      </c>
      <c r="C910" s="115">
        <v>7500</v>
      </c>
      <c r="D910" s="116">
        <v>6954</v>
      </c>
      <c r="E910" s="2" t="s">
        <v>1809</v>
      </c>
      <c r="F910" s="2" t="s">
        <v>221</v>
      </c>
    </row>
    <row r="911" spans="1:6" x14ac:dyDescent="0.25">
      <c r="A911">
        <v>907</v>
      </c>
      <c r="B911" s="2" t="s">
        <v>220</v>
      </c>
      <c r="C911" s="115">
        <v>6104</v>
      </c>
      <c r="D911" s="116">
        <v>6002</v>
      </c>
      <c r="E911" s="2" t="s">
        <v>1809</v>
      </c>
      <c r="F911" s="2" t="s">
        <v>221</v>
      </c>
    </row>
    <row r="912" spans="1:6" x14ac:dyDescent="0.25">
      <c r="A912">
        <v>908</v>
      </c>
      <c r="B912" s="2" t="s">
        <v>220</v>
      </c>
      <c r="C912" s="115">
        <v>7290</v>
      </c>
      <c r="D912" s="116">
        <v>6768</v>
      </c>
      <c r="E912" s="2" t="s">
        <v>1809</v>
      </c>
      <c r="F912" s="2" t="s">
        <v>221</v>
      </c>
    </row>
    <row r="913" spans="1:6" x14ac:dyDescent="0.25">
      <c r="A913">
        <v>909</v>
      </c>
      <c r="B913" s="2" t="s">
        <v>220</v>
      </c>
      <c r="C913" s="115">
        <v>13302</v>
      </c>
      <c r="D913" s="116">
        <v>11542</v>
      </c>
      <c r="E913" s="2" t="s">
        <v>1809</v>
      </c>
      <c r="F913" s="2" t="s">
        <v>221</v>
      </c>
    </row>
    <row r="914" spans="1:6" x14ac:dyDescent="0.25">
      <c r="A914">
        <v>910</v>
      </c>
      <c r="B914" s="2" t="s">
        <v>220</v>
      </c>
      <c r="C914" s="115">
        <v>7290</v>
      </c>
      <c r="D914" s="116">
        <v>6768</v>
      </c>
      <c r="E914" s="2" t="s">
        <v>1809</v>
      </c>
      <c r="F914" s="2" t="s">
        <v>221</v>
      </c>
    </row>
    <row r="915" spans="1:6" x14ac:dyDescent="0.25">
      <c r="A915">
        <v>911</v>
      </c>
      <c r="B915" s="2" t="s">
        <v>220</v>
      </c>
      <c r="C915" s="115">
        <v>8024</v>
      </c>
      <c r="D915" s="116">
        <v>7422</v>
      </c>
      <c r="E915" s="2" t="s">
        <v>1809</v>
      </c>
      <c r="F915" s="2" t="s">
        <v>221</v>
      </c>
    </row>
    <row r="916" spans="1:6" x14ac:dyDescent="0.25">
      <c r="A916">
        <v>912</v>
      </c>
      <c r="B916" s="2" t="s">
        <v>220</v>
      </c>
      <c r="C916" s="115">
        <v>8850</v>
      </c>
      <c r="D916" s="116">
        <v>8114</v>
      </c>
      <c r="E916" s="2" t="s">
        <v>1809</v>
      </c>
      <c r="F916" s="2" t="s">
        <v>221</v>
      </c>
    </row>
    <row r="917" spans="1:6" x14ac:dyDescent="0.25">
      <c r="A917">
        <v>913</v>
      </c>
      <c r="B917" s="2" t="s">
        <v>220</v>
      </c>
      <c r="C917" s="115">
        <v>7290</v>
      </c>
      <c r="D917" s="116">
        <v>6768</v>
      </c>
      <c r="E917" s="2" t="s">
        <v>1809</v>
      </c>
      <c r="F917" s="2" t="s">
        <v>221</v>
      </c>
    </row>
    <row r="918" spans="1:6" x14ac:dyDescent="0.25">
      <c r="A918">
        <v>914</v>
      </c>
      <c r="B918" s="2" t="s">
        <v>220</v>
      </c>
      <c r="C918" s="115">
        <v>10430</v>
      </c>
      <c r="D918" s="116">
        <v>9518</v>
      </c>
      <c r="E918" s="2" t="s">
        <v>1809</v>
      </c>
      <c r="F918" s="2" t="s">
        <v>221</v>
      </c>
    </row>
    <row r="919" spans="1:6" x14ac:dyDescent="0.25">
      <c r="A919">
        <v>915</v>
      </c>
      <c r="B919" s="2" t="s">
        <v>220</v>
      </c>
      <c r="C919" s="115">
        <v>12902</v>
      </c>
      <c r="D919" s="116">
        <v>11482</v>
      </c>
      <c r="E919" s="2" t="s">
        <v>1809</v>
      </c>
      <c r="F919" s="2" t="s">
        <v>221</v>
      </c>
    </row>
    <row r="920" spans="1:6" x14ac:dyDescent="0.25">
      <c r="A920">
        <v>916</v>
      </c>
      <c r="B920" s="2" t="s">
        <v>220</v>
      </c>
      <c r="C920" s="115">
        <v>7290</v>
      </c>
      <c r="D920" s="116">
        <v>6768</v>
      </c>
      <c r="E920" s="2" t="s">
        <v>1809</v>
      </c>
      <c r="F920" s="2" t="s">
        <v>221</v>
      </c>
    </row>
    <row r="921" spans="1:6" x14ac:dyDescent="0.25">
      <c r="A921">
        <v>917</v>
      </c>
      <c r="B921" s="2" t="s">
        <v>220</v>
      </c>
      <c r="C921" s="115">
        <v>7290</v>
      </c>
      <c r="D921" s="116">
        <v>6680</v>
      </c>
      <c r="E921" s="2" t="s">
        <v>1809</v>
      </c>
      <c r="F921" s="2" t="s">
        <v>221</v>
      </c>
    </row>
    <row r="922" spans="1:6" x14ac:dyDescent="0.25">
      <c r="A922">
        <v>918</v>
      </c>
      <c r="B922" s="2" t="s">
        <v>220</v>
      </c>
      <c r="C922" s="115">
        <v>7290</v>
      </c>
      <c r="D922" s="116">
        <v>6680</v>
      </c>
      <c r="E922" s="2" t="s">
        <v>1809</v>
      </c>
      <c r="F922" s="2" t="s">
        <v>221</v>
      </c>
    </row>
    <row r="923" spans="1:6" x14ac:dyDescent="0.25">
      <c r="A923">
        <v>919</v>
      </c>
      <c r="B923" s="2" t="s">
        <v>220</v>
      </c>
      <c r="C923" s="115">
        <v>5186</v>
      </c>
      <c r="D923" s="116">
        <v>5186</v>
      </c>
      <c r="E923" s="2" t="s">
        <v>1809</v>
      </c>
      <c r="F923" s="2" t="s">
        <v>221</v>
      </c>
    </row>
    <row r="924" spans="1:6" x14ac:dyDescent="0.25">
      <c r="A924">
        <v>920</v>
      </c>
      <c r="B924" s="2" t="s">
        <v>220</v>
      </c>
      <c r="C924" s="115">
        <v>5186</v>
      </c>
      <c r="D924" s="116">
        <v>5186</v>
      </c>
      <c r="E924" s="2" t="s">
        <v>1809</v>
      </c>
      <c r="F924" s="2" t="s">
        <v>221</v>
      </c>
    </row>
    <row r="925" spans="1:6" x14ac:dyDescent="0.25">
      <c r="A925">
        <v>921</v>
      </c>
      <c r="B925" s="2" t="s">
        <v>220</v>
      </c>
      <c r="C925" s="115">
        <v>5684</v>
      </c>
      <c r="D925" s="116">
        <v>5626</v>
      </c>
      <c r="E925" s="2" t="s">
        <v>1809</v>
      </c>
      <c r="F925" s="2" t="s">
        <v>221</v>
      </c>
    </row>
    <row r="926" spans="1:6" x14ac:dyDescent="0.25">
      <c r="A926">
        <v>922</v>
      </c>
      <c r="B926" s="2" t="s">
        <v>220</v>
      </c>
      <c r="C926" s="115">
        <v>4866</v>
      </c>
      <c r="D926" s="116">
        <v>4866</v>
      </c>
      <c r="E926" s="2" t="s">
        <v>1809</v>
      </c>
      <c r="F926" s="2" t="s">
        <v>221</v>
      </c>
    </row>
    <row r="927" spans="1:6" x14ac:dyDescent="0.25">
      <c r="A927">
        <v>923</v>
      </c>
      <c r="B927" s="2" t="s">
        <v>220</v>
      </c>
      <c r="C927" s="115">
        <v>4866</v>
      </c>
      <c r="D927" s="116">
        <v>4866</v>
      </c>
      <c r="E927" s="2" t="s">
        <v>1809</v>
      </c>
      <c r="F927" s="2" t="s">
        <v>221</v>
      </c>
    </row>
    <row r="928" spans="1:6" x14ac:dyDescent="0.25">
      <c r="A928">
        <v>924</v>
      </c>
      <c r="B928" s="2" t="s">
        <v>220</v>
      </c>
      <c r="C928" s="115">
        <v>6180</v>
      </c>
      <c r="D928" s="116">
        <v>6028</v>
      </c>
      <c r="E928" s="2" t="s">
        <v>1809</v>
      </c>
      <c r="F928" s="2" t="s">
        <v>221</v>
      </c>
    </row>
    <row r="929" spans="1:6" x14ac:dyDescent="0.25">
      <c r="A929">
        <v>925</v>
      </c>
      <c r="B929" s="2" t="s">
        <v>220</v>
      </c>
      <c r="C929" s="115">
        <v>5684</v>
      </c>
      <c r="D929" s="116">
        <v>5592</v>
      </c>
      <c r="E929" s="2" t="s">
        <v>1809</v>
      </c>
      <c r="F929" s="2" t="s">
        <v>221</v>
      </c>
    </row>
    <row r="930" spans="1:6" x14ac:dyDescent="0.25">
      <c r="A930">
        <v>926</v>
      </c>
      <c r="B930" s="2" t="s">
        <v>220</v>
      </c>
      <c r="C930" s="115">
        <v>5686</v>
      </c>
      <c r="D930" s="116">
        <v>5628</v>
      </c>
      <c r="E930" s="2" t="s">
        <v>1809</v>
      </c>
      <c r="F930" s="2" t="s">
        <v>221</v>
      </c>
    </row>
    <row r="931" spans="1:6" x14ac:dyDescent="0.25">
      <c r="A931">
        <v>927</v>
      </c>
      <c r="B931" s="2" t="s">
        <v>220</v>
      </c>
      <c r="C931" s="115">
        <v>4546</v>
      </c>
      <c r="D931" s="116">
        <v>4546</v>
      </c>
      <c r="E931" s="2" t="s">
        <v>1809</v>
      </c>
      <c r="F931" s="2" t="s">
        <v>221</v>
      </c>
    </row>
    <row r="932" spans="1:6" x14ac:dyDescent="0.25">
      <c r="A932">
        <v>928</v>
      </c>
      <c r="B932" s="2" t="s">
        <v>220</v>
      </c>
      <c r="C932" s="115">
        <v>4866</v>
      </c>
      <c r="D932" s="116">
        <v>4866</v>
      </c>
      <c r="E932" s="2" t="s">
        <v>1809</v>
      </c>
      <c r="F932" s="2" t="s">
        <v>221</v>
      </c>
    </row>
    <row r="933" spans="1:6" x14ac:dyDescent="0.25">
      <c r="A933">
        <v>929</v>
      </c>
      <c r="B933" s="2" t="s">
        <v>220</v>
      </c>
      <c r="C933" s="115">
        <v>5684</v>
      </c>
      <c r="D933" s="116">
        <v>5626</v>
      </c>
      <c r="E933" s="2" t="s">
        <v>1809</v>
      </c>
      <c r="F933" s="2" t="s">
        <v>221</v>
      </c>
    </row>
    <row r="934" spans="1:6" x14ac:dyDescent="0.25">
      <c r="A934">
        <v>930</v>
      </c>
      <c r="B934" s="2" t="s">
        <v>220</v>
      </c>
      <c r="C934" s="115">
        <v>5186</v>
      </c>
      <c r="D934" s="116">
        <v>5186</v>
      </c>
      <c r="E934" s="2" t="s">
        <v>1809</v>
      </c>
      <c r="F934" s="2" t="s">
        <v>221</v>
      </c>
    </row>
    <row r="935" spans="1:6" x14ac:dyDescent="0.25">
      <c r="A935">
        <v>931</v>
      </c>
      <c r="B935" s="2" t="s">
        <v>220</v>
      </c>
      <c r="C935" s="115">
        <v>5686</v>
      </c>
      <c r="D935" s="116">
        <v>5518</v>
      </c>
      <c r="E935" s="2" t="s">
        <v>1809</v>
      </c>
      <c r="F935" s="2" t="s">
        <v>221</v>
      </c>
    </row>
    <row r="936" spans="1:6" x14ac:dyDescent="0.25">
      <c r="A936">
        <v>932</v>
      </c>
      <c r="B936" s="2" t="s">
        <v>220</v>
      </c>
      <c r="C936" s="115">
        <v>5186</v>
      </c>
      <c r="D936" s="116">
        <v>5186</v>
      </c>
      <c r="E936" s="2" t="s">
        <v>1809</v>
      </c>
      <c r="F936" s="2" t="s">
        <v>221</v>
      </c>
    </row>
    <row r="937" spans="1:6" x14ac:dyDescent="0.25">
      <c r="A937">
        <v>933</v>
      </c>
      <c r="B937" s="2" t="s">
        <v>220</v>
      </c>
      <c r="C937" s="115">
        <v>5186</v>
      </c>
      <c r="D937" s="116">
        <v>5186</v>
      </c>
      <c r="E937" s="2" t="s">
        <v>1809</v>
      </c>
      <c r="F937" s="2" t="s">
        <v>221</v>
      </c>
    </row>
    <row r="938" spans="1:6" x14ac:dyDescent="0.25">
      <c r="A938">
        <v>934</v>
      </c>
      <c r="B938" s="2" t="s">
        <v>220</v>
      </c>
      <c r="C938" s="115">
        <v>5186</v>
      </c>
      <c r="D938" s="116">
        <v>5186</v>
      </c>
      <c r="E938" s="2" t="s">
        <v>1809</v>
      </c>
      <c r="F938" s="2" t="s">
        <v>221</v>
      </c>
    </row>
    <row r="939" spans="1:6" x14ac:dyDescent="0.25">
      <c r="A939">
        <v>935</v>
      </c>
      <c r="B939" s="2" t="s">
        <v>220</v>
      </c>
      <c r="C939" s="115">
        <v>7806</v>
      </c>
      <c r="D939" s="116">
        <v>7228</v>
      </c>
      <c r="E939" s="2" t="s">
        <v>1809</v>
      </c>
      <c r="F939" s="2" t="s">
        <v>221</v>
      </c>
    </row>
    <row r="940" spans="1:6" x14ac:dyDescent="0.25">
      <c r="A940">
        <v>936</v>
      </c>
      <c r="B940" s="2" t="s">
        <v>220</v>
      </c>
      <c r="C940" s="115">
        <v>6180</v>
      </c>
      <c r="D940" s="116">
        <v>5374</v>
      </c>
      <c r="E940" s="2" t="s">
        <v>1809</v>
      </c>
      <c r="F940" s="2" t="s">
        <v>221</v>
      </c>
    </row>
    <row r="941" spans="1:6" x14ac:dyDescent="0.25">
      <c r="A941">
        <v>937</v>
      </c>
      <c r="B941" s="2" t="s">
        <v>220</v>
      </c>
      <c r="C941" s="115">
        <v>8256</v>
      </c>
      <c r="D941" s="116">
        <v>7628</v>
      </c>
      <c r="E941" s="2" t="s">
        <v>1809</v>
      </c>
      <c r="F941" s="2" t="s">
        <v>221</v>
      </c>
    </row>
    <row r="942" spans="1:6" x14ac:dyDescent="0.25">
      <c r="A942">
        <v>938</v>
      </c>
      <c r="B942" s="2" t="s">
        <v>220</v>
      </c>
      <c r="C942" s="115">
        <v>5684</v>
      </c>
      <c r="D942" s="116">
        <v>5626</v>
      </c>
      <c r="E942" s="2" t="s">
        <v>1809</v>
      </c>
      <c r="F942" s="2" t="s">
        <v>221</v>
      </c>
    </row>
    <row r="943" spans="1:6" x14ac:dyDescent="0.25">
      <c r="A943">
        <v>939</v>
      </c>
      <c r="B943" s="2" t="s">
        <v>220</v>
      </c>
      <c r="C943" s="115">
        <v>4866</v>
      </c>
      <c r="D943" s="116">
        <v>4866</v>
      </c>
      <c r="E943" s="2" t="s">
        <v>1809</v>
      </c>
      <c r="F943" s="2" t="s">
        <v>221</v>
      </c>
    </row>
    <row r="944" spans="1:6" x14ac:dyDescent="0.25">
      <c r="A944">
        <v>940</v>
      </c>
      <c r="B944" s="2" t="s">
        <v>220</v>
      </c>
      <c r="C944" s="115">
        <v>5186</v>
      </c>
      <c r="D944" s="116">
        <v>5186</v>
      </c>
      <c r="E944" s="2" t="s">
        <v>1809</v>
      </c>
      <c r="F944" s="2" t="s">
        <v>221</v>
      </c>
    </row>
    <row r="945" spans="1:6" x14ac:dyDescent="0.25">
      <c r="A945">
        <v>941</v>
      </c>
      <c r="B945" s="2" t="s">
        <v>220</v>
      </c>
      <c r="C945" s="115">
        <v>4760</v>
      </c>
      <c r="D945" s="116">
        <v>4734</v>
      </c>
      <c r="E945" s="2" t="s">
        <v>1809</v>
      </c>
      <c r="F945" s="2" t="s">
        <v>221</v>
      </c>
    </row>
    <row r="946" spans="1:6" x14ac:dyDescent="0.25">
      <c r="A946">
        <v>942</v>
      </c>
      <c r="B946" s="2" t="s">
        <v>220</v>
      </c>
      <c r="C946" s="115">
        <v>5186</v>
      </c>
      <c r="D946" s="116">
        <v>5186</v>
      </c>
      <c r="E946" s="2" t="s">
        <v>1809</v>
      </c>
      <c r="F946" s="2" t="s">
        <v>221</v>
      </c>
    </row>
    <row r="947" spans="1:6" x14ac:dyDescent="0.25">
      <c r="A947">
        <v>943</v>
      </c>
      <c r="B947" s="2" t="s">
        <v>220</v>
      </c>
      <c r="C947" s="115">
        <v>4866</v>
      </c>
      <c r="D947" s="116">
        <v>4866</v>
      </c>
      <c r="E947" s="2" t="s">
        <v>1809</v>
      </c>
      <c r="F947" s="2" t="s">
        <v>221</v>
      </c>
    </row>
    <row r="948" spans="1:6" x14ac:dyDescent="0.25">
      <c r="A948">
        <v>944</v>
      </c>
      <c r="B948" s="2" t="s">
        <v>220</v>
      </c>
      <c r="C948" s="115">
        <v>5684</v>
      </c>
      <c r="D948" s="116">
        <v>5592</v>
      </c>
      <c r="E948" s="2" t="s">
        <v>1809</v>
      </c>
      <c r="F948" s="2" t="s">
        <v>221</v>
      </c>
    </row>
    <row r="949" spans="1:6" x14ac:dyDescent="0.25">
      <c r="A949">
        <v>945</v>
      </c>
      <c r="B949" s="2" t="s">
        <v>220</v>
      </c>
      <c r="C949" s="115">
        <v>5186</v>
      </c>
      <c r="D949" s="116">
        <v>5186</v>
      </c>
      <c r="E949" s="2" t="s">
        <v>1809</v>
      </c>
      <c r="F949" s="2" t="s">
        <v>221</v>
      </c>
    </row>
    <row r="950" spans="1:6" x14ac:dyDescent="0.25">
      <c r="A950">
        <v>946</v>
      </c>
      <c r="B950" s="2" t="s">
        <v>220</v>
      </c>
      <c r="C950" s="115">
        <v>10160</v>
      </c>
      <c r="D950" s="116">
        <v>9240</v>
      </c>
      <c r="E950" s="2" t="s">
        <v>1809</v>
      </c>
      <c r="F950" s="2" t="s">
        <v>221</v>
      </c>
    </row>
    <row r="951" spans="1:6" x14ac:dyDescent="0.25">
      <c r="A951">
        <v>947</v>
      </c>
      <c r="B951" s="2" t="s">
        <v>220</v>
      </c>
      <c r="C951" s="115">
        <v>5186</v>
      </c>
      <c r="D951" s="116">
        <v>5186</v>
      </c>
      <c r="E951" s="2" t="s">
        <v>1809</v>
      </c>
      <c r="F951" s="2" t="s">
        <v>221</v>
      </c>
    </row>
    <row r="952" spans="1:6" x14ac:dyDescent="0.25">
      <c r="A952">
        <v>948</v>
      </c>
      <c r="B952" s="2" t="s">
        <v>220</v>
      </c>
      <c r="C952" s="115">
        <v>7290</v>
      </c>
      <c r="D952" s="116">
        <v>6768</v>
      </c>
      <c r="E952" s="2" t="s">
        <v>1809</v>
      </c>
      <c r="F952" s="2" t="s">
        <v>221</v>
      </c>
    </row>
    <row r="953" spans="1:6" x14ac:dyDescent="0.25">
      <c r="A953">
        <v>949</v>
      </c>
      <c r="B953" s="2" t="s">
        <v>220</v>
      </c>
      <c r="C953" s="115">
        <v>9098</v>
      </c>
      <c r="D953" s="116">
        <v>8296</v>
      </c>
      <c r="E953" s="2" t="s">
        <v>1809</v>
      </c>
      <c r="F953" s="2" t="s">
        <v>221</v>
      </c>
    </row>
    <row r="954" spans="1:6" x14ac:dyDescent="0.25">
      <c r="A954">
        <v>950</v>
      </c>
      <c r="B954" s="2" t="s">
        <v>220</v>
      </c>
      <c r="C954" s="115">
        <v>5186</v>
      </c>
      <c r="D954" s="116">
        <v>5186</v>
      </c>
      <c r="E954" s="2" t="s">
        <v>1809</v>
      </c>
      <c r="F954" s="2" t="s">
        <v>221</v>
      </c>
    </row>
    <row r="955" spans="1:6" x14ac:dyDescent="0.25">
      <c r="A955">
        <v>951</v>
      </c>
      <c r="B955" s="2" t="s">
        <v>220</v>
      </c>
      <c r="C955" s="115">
        <v>8256</v>
      </c>
      <c r="D955" s="116">
        <v>7584</v>
      </c>
      <c r="E955" s="2" t="s">
        <v>1809</v>
      </c>
      <c r="F955" s="2" t="s">
        <v>221</v>
      </c>
    </row>
    <row r="956" spans="1:6" x14ac:dyDescent="0.25">
      <c r="A956">
        <v>952</v>
      </c>
      <c r="B956" s="2" t="s">
        <v>220</v>
      </c>
      <c r="C956" s="115">
        <v>5686</v>
      </c>
      <c r="D956" s="116">
        <v>5628</v>
      </c>
      <c r="E956" s="2" t="s">
        <v>1809</v>
      </c>
      <c r="F956" s="2" t="s">
        <v>221</v>
      </c>
    </row>
    <row r="957" spans="1:6" x14ac:dyDescent="0.25">
      <c r="A957">
        <v>953</v>
      </c>
      <c r="B957" s="2" t="s">
        <v>220</v>
      </c>
      <c r="C957" s="115">
        <v>8390</v>
      </c>
      <c r="D957" s="116">
        <v>7748</v>
      </c>
      <c r="E957" s="2" t="s">
        <v>1809</v>
      </c>
      <c r="F957" s="2" t="s">
        <v>221</v>
      </c>
    </row>
    <row r="958" spans="1:6" x14ac:dyDescent="0.25">
      <c r="A958">
        <v>954</v>
      </c>
      <c r="B958" s="2" t="s">
        <v>220</v>
      </c>
      <c r="C958" s="115">
        <v>5186</v>
      </c>
      <c r="D958" s="116">
        <v>5186</v>
      </c>
      <c r="E958" s="2" t="s">
        <v>1809</v>
      </c>
      <c r="F958" s="2" t="s">
        <v>221</v>
      </c>
    </row>
    <row r="959" spans="1:6" x14ac:dyDescent="0.25">
      <c r="A959">
        <v>955</v>
      </c>
      <c r="B959" s="2" t="s">
        <v>220</v>
      </c>
      <c r="C959" s="115">
        <v>7290</v>
      </c>
      <c r="D959" s="116">
        <v>6768</v>
      </c>
      <c r="E959" s="2" t="s">
        <v>1809</v>
      </c>
      <c r="F959" s="2" t="s">
        <v>221</v>
      </c>
    </row>
    <row r="960" spans="1:6" x14ac:dyDescent="0.25">
      <c r="A960">
        <v>956</v>
      </c>
      <c r="B960" s="2" t="s">
        <v>220</v>
      </c>
      <c r="C960" s="115">
        <v>7290</v>
      </c>
      <c r="D960" s="116">
        <v>6712</v>
      </c>
      <c r="E960" s="2" t="s">
        <v>1809</v>
      </c>
      <c r="F960" s="2" t="s">
        <v>221</v>
      </c>
    </row>
    <row r="961" spans="1:6" x14ac:dyDescent="0.25">
      <c r="A961">
        <v>957</v>
      </c>
      <c r="B961" s="2" t="s">
        <v>220</v>
      </c>
      <c r="C961" s="115">
        <v>7630</v>
      </c>
      <c r="D961" s="116">
        <v>7016</v>
      </c>
      <c r="E961" s="2" t="s">
        <v>1809</v>
      </c>
      <c r="F961" s="2" t="s">
        <v>221</v>
      </c>
    </row>
    <row r="962" spans="1:6" x14ac:dyDescent="0.25">
      <c r="A962">
        <v>958</v>
      </c>
      <c r="B962" s="2" t="s">
        <v>220</v>
      </c>
      <c r="C962" s="115">
        <v>5594</v>
      </c>
      <c r="D962" s="116">
        <v>5492</v>
      </c>
      <c r="E962" s="2" t="s">
        <v>1809</v>
      </c>
      <c r="F962" s="2" t="s">
        <v>221</v>
      </c>
    </row>
    <row r="963" spans="1:6" x14ac:dyDescent="0.25">
      <c r="A963">
        <v>959</v>
      </c>
      <c r="B963" s="2" t="s">
        <v>220</v>
      </c>
      <c r="C963" s="115">
        <v>7290</v>
      </c>
      <c r="D963" s="116">
        <v>6712</v>
      </c>
      <c r="E963" s="2" t="s">
        <v>1809</v>
      </c>
      <c r="F963" s="2" t="s">
        <v>221</v>
      </c>
    </row>
    <row r="964" spans="1:6" x14ac:dyDescent="0.25">
      <c r="A964">
        <v>960</v>
      </c>
      <c r="B964" s="2" t="s">
        <v>220</v>
      </c>
      <c r="C964" s="115">
        <v>7290</v>
      </c>
      <c r="D964" s="116">
        <v>6712</v>
      </c>
      <c r="E964" s="2" t="s">
        <v>1809</v>
      </c>
      <c r="F964" s="2" t="s">
        <v>221</v>
      </c>
    </row>
    <row r="965" spans="1:6" x14ac:dyDescent="0.25">
      <c r="A965">
        <v>961</v>
      </c>
      <c r="B965" s="2" t="s">
        <v>220</v>
      </c>
      <c r="C965" s="115">
        <v>7290</v>
      </c>
      <c r="D965" s="116">
        <v>6362</v>
      </c>
      <c r="E965" s="2" t="s">
        <v>1809</v>
      </c>
      <c r="F965" s="2" t="s">
        <v>221</v>
      </c>
    </row>
    <row r="966" spans="1:6" x14ac:dyDescent="0.25">
      <c r="A966">
        <v>962</v>
      </c>
      <c r="B966" s="2" t="s">
        <v>220</v>
      </c>
      <c r="C966" s="115">
        <v>5594</v>
      </c>
      <c r="D966" s="116">
        <v>5502</v>
      </c>
      <c r="E966" s="2" t="s">
        <v>1809</v>
      </c>
      <c r="F966" s="2" t="s">
        <v>221</v>
      </c>
    </row>
    <row r="967" spans="1:6" x14ac:dyDescent="0.25">
      <c r="A967">
        <v>963</v>
      </c>
      <c r="B967" s="2" t="s">
        <v>220</v>
      </c>
      <c r="C967" s="115">
        <v>7358</v>
      </c>
      <c r="D967" s="116">
        <v>6784</v>
      </c>
      <c r="E967" s="2" t="s">
        <v>1809</v>
      </c>
      <c r="F967" s="2" t="s">
        <v>221</v>
      </c>
    </row>
    <row r="968" spans="1:6" x14ac:dyDescent="0.25">
      <c r="A968">
        <v>964</v>
      </c>
      <c r="B968" s="2" t="s">
        <v>220</v>
      </c>
      <c r="C968" s="115">
        <v>6628</v>
      </c>
      <c r="D968" s="116">
        <v>6428</v>
      </c>
      <c r="E968" s="2" t="s">
        <v>1809</v>
      </c>
      <c r="F968" s="2" t="s">
        <v>221</v>
      </c>
    </row>
    <row r="969" spans="1:6" x14ac:dyDescent="0.25">
      <c r="A969">
        <v>965</v>
      </c>
      <c r="B969" s="2" t="s">
        <v>220</v>
      </c>
      <c r="C969" s="115">
        <v>5684</v>
      </c>
      <c r="D969" s="116">
        <v>5474</v>
      </c>
      <c r="E969" s="2" t="s">
        <v>1809</v>
      </c>
      <c r="F969" s="2" t="s">
        <v>221</v>
      </c>
    </row>
    <row r="970" spans="1:6" x14ac:dyDescent="0.25">
      <c r="A970">
        <v>966</v>
      </c>
      <c r="B970" s="2" t="s">
        <v>220</v>
      </c>
      <c r="C970" s="115">
        <v>8768</v>
      </c>
      <c r="D970" s="116">
        <v>8084</v>
      </c>
      <c r="E970" s="2" t="s">
        <v>1809</v>
      </c>
      <c r="F970" s="2" t="s">
        <v>221</v>
      </c>
    </row>
    <row r="971" spans="1:6" x14ac:dyDescent="0.25">
      <c r="A971">
        <v>967</v>
      </c>
      <c r="B971" s="2" t="s">
        <v>220</v>
      </c>
      <c r="C971" s="115">
        <v>6140</v>
      </c>
      <c r="D971" s="116">
        <v>5922</v>
      </c>
      <c r="E971" s="2" t="s">
        <v>1809</v>
      </c>
      <c r="F971" s="2" t="s">
        <v>221</v>
      </c>
    </row>
    <row r="972" spans="1:6" x14ac:dyDescent="0.25">
      <c r="A972">
        <v>968</v>
      </c>
      <c r="B972" s="2" t="s">
        <v>220</v>
      </c>
      <c r="C972" s="115">
        <v>5186</v>
      </c>
      <c r="D972" s="116">
        <v>5186</v>
      </c>
      <c r="E972" s="2" t="s">
        <v>1809</v>
      </c>
      <c r="F972" s="2" t="s">
        <v>221</v>
      </c>
    </row>
    <row r="973" spans="1:6" x14ac:dyDescent="0.25">
      <c r="A973">
        <v>969</v>
      </c>
      <c r="B973" s="2" t="s">
        <v>220</v>
      </c>
      <c r="C973" s="115">
        <v>7582</v>
      </c>
      <c r="D973" s="116">
        <v>7028</v>
      </c>
      <c r="E973" s="2" t="s">
        <v>1809</v>
      </c>
      <c r="F973" s="2" t="s">
        <v>221</v>
      </c>
    </row>
    <row r="974" spans="1:6" x14ac:dyDescent="0.25">
      <c r="A974">
        <v>970</v>
      </c>
      <c r="B974" s="2" t="s">
        <v>220</v>
      </c>
      <c r="C974" s="115">
        <v>5186</v>
      </c>
      <c r="D974" s="116">
        <v>5186</v>
      </c>
      <c r="E974" s="2" t="s">
        <v>1809</v>
      </c>
      <c r="F974" s="2" t="s">
        <v>221</v>
      </c>
    </row>
    <row r="975" spans="1:6" x14ac:dyDescent="0.25">
      <c r="A975">
        <v>971</v>
      </c>
      <c r="B975" s="2" t="s">
        <v>220</v>
      </c>
      <c r="C975" s="115">
        <v>5186</v>
      </c>
      <c r="D975" s="116">
        <v>5186</v>
      </c>
      <c r="E975" s="2" t="s">
        <v>1809</v>
      </c>
      <c r="F975" s="2" t="s">
        <v>221</v>
      </c>
    </row>
    <row r="976" spans="1:6" x14ac:dyDescent="0.25">
      <c r="A976">
        <v>972</v>
      </c>
      <c r="B976" s="2" t="s">
        <v>220</v>
      </c>
      <c r="C976" s="115">
        <v>10210</v>
      </c>
      <c r="D976" s="116">
        <v>9204</v>
      </c>
      <c r="E976" s="2" t="s">
        <v>1809</v>
      </c>
      <c r="F976" s="2" t="s">
        <v>221</v>
      </c>
    </row>
    <row r="977" spans="1:6" x14ac:dyDescent="0.25">
      <c r="A977">
        <v>973</v>
      </c>
      <c r="B977" s="2" t="s">
        <v>220</v>
      </c>
      <c r="C977" s="115">
        <v>7290</v>
      </c>
      <c r="D977" s="116">
        <v>6768</v>
      </c>
      <c r="E977" s="2" t="s">
        <v>1809</v>
      </c>
      <c r="F977" s="2" t="s">
        <v>221</v>
      </c>
    </row>
    <row r="978" spans="1:6" x14ac:dyDescent="0.25">
      <c r="A978">
        <v>974</v>
      </c>
      <c r="B978" s="2" t="s">
        <v>220</v>
      </c>
      <c r="C978" s="115">
        <v>7630</v>
      </c>
      <c r="D978" s="116">
        <v>6940</v>
      </c>
      <c r="E978" s="2" t="s">
        <v>1809</v>
      </c>
      <c r="F978" s="2" t="s">
        <v>221</v>
      </c>
    </row>
    <row r="979" spans="1:6" x14ac:dyDescent="0.25">
      <c r="A979">
        <v>975</v>
      </c>
      <c r="B979" s="2" t="s">
        <v>220</v>
      </c>
      <c r="C979" s="115">
        <v>6410</v>
      </c>
      <c r="D979" s="116">
        <v>6110</v>
      </c>
      <c r="E979" s="2" t="s">
        <v>1809</v>
      </c>
      <c r="F979" s="2" t="s">
        <v>221</v>
      </c>
    </row>
    <row r="980" spans="1:6" x14ac:dyDescent="0.25">
      <c r="A980">
        <v>976</v>
      </c>
      <c r="B980" s="2" t="s">
        <v>220</v>
      </c>
      <c r="C980" s="115">
        <v>7290</v>
      </c>
      <c r="D980" s="116">
        <v>6680</v>
      </c>
      <c r="E980" s="2" t="s">
        <v>1809</v>
      </c>
      <c r="F980" s="2" t="s">
        <v>221</v>
      </c>
    </row>
    <row r="981" spans="1:6" x14ac:dyDescent="0.25">
      <c r="A981">
        <v>977</v>
      </c>
      <c r="B981" s="2" t="s">
        <v>220</v>
      </c>
      <c r="C981" s="115">
        <v>16008</v>
      </c>
      <c r="D981" s="116">
        <v>14010</v>
      </c>
      <c r="E981" s="2" t="s">
        <v>1809</v>
      </c>
      <c r="F981" s="2" t="s">
        <v>221</v>
      </c>
    </row>
    <row r="982" spans="1:6" x14ac:dyDescent="0.25">
      <c r="A982">
        <v>978</v>
      </c>
      <c r="B982" s="2" t="s">
        <v>220</v>
      </c>
      <c r="C982" s="115">
        <v>5186</v>
      </c>
      <c r="D982" s="116">
        <v>5186</v>
      </c>
      <c r="E982" s="2" t="s">
        <v>1809</v>
      </c>
      <c r="F982" s="2" t="s">
        <v>221</v>
      </c>
    </row>
    <row r="983" spans="1:6" x14ac:dyDescent="0.25">
      <c r="A983">
        <v>979</v>
      </c>
      <c r="B983" s="2" t="s">
        <v>220</v>
      </c>
      <c r="C983" s="115">
        <v>5186</v>
      </c>
      <c r="D983" s="116">
        <v>5186</v>
      </c>
      <c r="E983" s="2" t="s">
        <v>1809</v>
      </c>
      <c r="F983" s="2" t="s">
        <v>221</v>
      </c>
    </row>
    <row r="984" spans="1:6" x14ac:dyDescent="0.25">
      <c r="A984">
        <v>980</v>
      </c>
      <c r="B984" s="2" t="s">
        <v>220</v>
      </c>
      <c r="C984" s="115">
        <v>5186</v>
      </c>
      <c r="D984" s="116">
        <v>5186</v>
      </c>
      <c r="E984" s="2" t="s">
        <v>1809</v>
      </c>
      <c r="F984" s="2" t="s">
        <v>221</v>
      </c>
    </row>
    <row r="985" spans="1:6" x14ac:dyDescent="0.25">
      <c r="A985">
        <v>981</v>
      </c>
      <c r="B985" s="2" t="s">
        <v>220</v>
      </c>
      <c r="C985" s="115">
        <v>5186</v>
      </c>
      <c r="D985" s="116">
        <v>5186</v>
      </c>
      <c r="E985" s="2" t="s">
        <v>1809</v>
      </c>
      <c r="F985" s="2" t="s">
        <v>221</v>
      </c>
    </row>
    <row r="986" spans="1:6" x14ac:dyDescent="0.25">
      <c r="A986">
        <v>982</v>
      </c>
      <c r="B986" s="2" t="s">
        <v>220</v>
      </c>
      <c r="C986" s="115">
        <v>5186</v>
      </c>
      <c r="D986" s="116">
        <v>5186</v>
      </c>
      <c r="E986" s="2" t="s">
        <v>1809</v>
      </c>
      <c r="F986" s="2" t="s">
        <v>221</v>
      </c>
    </row>
    <row r="987" spans="1:6" x14ac:dyDescent="0.25">
      <c r="A987">
        <v>983</v>
      </c>
      <c r="B987" s="2" t="s">
        <v>220</v>
      </c>
      <c r="C987" s="115">
        <v>8358</v>
      </c>
      <c r="D987" s="116">
        <v>7720</v>
      </c>
      <c r="E987" s="2" t="s">
        <v>1809</v>
      </c>
      <c r="F987" s="2" t="s">
        <v>221</v>
      </c>
    </row>
    <row r="988" spans="1:6" x14ac:dyDescent="0.25">
      <c r="A988">
        <v>984</v>
      </c>
      <c r="B988" s="2" t="s">
        <v>220</v>
      </c>
      <c r="C988" s="115">
        <v>6942</v>
      </c>
      <c r="D988" s="116">
        <v>6708</v>
      </c>
      <c r="E988" s="2" t="s">
        <v>1809</v>
      </c>
      <c r="F988" s="2" t="s">
        <v>221</v>
      </c>
    </row>
    <row r="989" spans="1:6" x14ac:dyDescent="0.25">
      <c r="A989">
        <v>985</v>
      </c>
      <c r="B989" s="2" t="s">
        <v>220</v>
      </c>
      <c r="C989" s="115">
        <v>19514</v>
      </c>
      <c r="D989" s="116">
        <v>16768</v>
      </c>
      <c r="E989" s="2" t="s">
        <v>1809</v>
      </c>
      <c r="F989" s="2" t="s">
        <v>221</v>
      </c>
    </row>
    <row r="990" spans="1:6" x14ac:dyDescent="0.25">
      <c r="A990">
        <v>986</v>
      </c>
      <c r="B990" s="2" t="s">
        <v>220</v>
      </c>
      <c r="C990" s="115">
        <v>17266</v>
      </c>
      <c r="D990" s="116">
        <v>15000</v>
      </c>
      <c r="E990" s="2" t="s">
        <v>1809</v>
      </c>
      <c r="F990" s="2" t="s">
        <v>221</v>
      </c>
    </row>
    <row r="991" spans="1:6" x14ac:dyDescent="0.25">
      <c r="A991">
        <v>987</v>
      </c>
      <c r="B991" s="2" t="s">
        <v>220</v>
      </c>
      <c r="C991" s="115">
        <v>6180</v>
      </c>
      <c r="D991" s="116">
        <v>6028</v>
      </c>
      <c r="E991" s="2" t="s">
        <v>1809</v>
      </c>
      <c r="F991" s="2" t="s">
        <v>221</v>
      </c>
    </row>
    <row r="992" spans="1:6" x14ac:dyDescent="0.25">
      <c r="A992">
        <v>988</v>
      </c>
      <c r="B992" s="2" t="s">
        <v>220</v>
      </c>
      <c r="C992" s="115">
        <v>8674</v>
      </c>
      <c r="D992" s="116">
        <v>8000</v>
      </c>
      <c r="E992" s="2" t="s">
        <v>1809</v>
      </c>
      <c r="F992" s="2" t="s">
        <v>221</v>
      </c>
    </row>
    <row r="993" spans="1:6" x14ac:dyDescent="0.25">
      <c r="A993">
        <v>989</v>
      </c>
      <c r="B993" s="2" t="s">
        <v>220</v>
      </c>
      <c r="C993" s="115">
        <v>6628</v>
      </c>
      <c r="D993" s="116">
        <v>6428</v>
      </c>
      <c r="E993" s="2" t="s">
        <v>1809</v>
      </c>
      <c r="F993" s="2" t="s">
        <v>221</v>
      </c>
    </row>
    <row r="994" spans="1:6" x14ac:dyDescent="0.25">
      <c r="A994">
        <v>990</v>
      </c>
      <c r="B994" s="2" t="s">
        <v>220</v>
      </c>
      <c r="C994" s="115">
        <v>5186</v>
      </c>
      <c r="D994" s="116">
        <v>5186</v>
      </c>
      <c r="E994" s="2" t="s">
        <v>1809</v>
      </c>
      <c r="F994" s="2" t="s">
        <v>221</v>
      </c>
    </row>
    <row r="995" spans="1:6" x14ac:dyDescent="0.25">
      <c r="A995">
        <v>991</v>
      </c>
      <c r="B995" s="2" t="s">
        <v>220</v>
      </c>
      <c r="C995" s="115">
        <v>17226</v>
      </c>
      <c r="D995" s="116">
        <v>14968</v>
      </c>
      <c r="E995" s="2" t="s">
        <v>1809</v>
      </c>
      <c r="F995" s="2" t="s">
        <v>221</v>
      </c>
    </row>
    <row r="996" spans="1:6" x14ac:dyDescent="0.25">
      <c r="A996">
        <v>992</v>
      </c>
      <c r="B996" s="2" t="s">
        <v>220</v>
      </c>
      <c r="C996" s="115">
        <v>11008</v>
      </c>
      <c r="D996" s="116">
        <v>10002</v>
      </c>
      <c r="E996" s="2" t="s">
        <v>1809</v>
      </c>
      <c r="F996" s="2" t="s">
        <v>221</v>
      </c>
    </row>
    <row r="997" spans="1:6" x14ac:dyDescent="0.25">
      <c r="A997">
        <v>993</v>
      </c>
      <c r="B997" s="2" t="s">
        <v>220</v>
      </c>
      <c r="C997" s="115">
        <v>5186</v>
      </c>
      <c r="D997" s="116">
        <v>5186</v>
      </c>
      <c r="E997" s="2" t="s">
        <v>1809</v>
      </c>
      <c r="F997" s="2" t="s">
        <v>221</v>
      </c>
    </row>
    <row r="998" spans="1:6" x14ac:dyDescent="0.25">
      <c r="A998">
        <v>994</v>
      </c>
      <c r="B998" s="2" t="s">
        <v>220</v>
      </c>
      <c r="C998" s="115">
        <v>17500</v>
      </c>
      <c r="D998" s="116">
        <v>15184</v>
      </c>
      <c r="E998" s="2" t="s">
        <v>1809</v>
      </c>
      <c r="F998" s="2" t="s">
        <v>221</v>
      </c>
    </row>
    <row r="999" spans="1:6" x14ac:dyDescent="0.25">
      <c r="A999">
        <v>995</v>
      </c>
      <c r="B999" s="2" t="s">
        <v>220</v>
      </c>
      <c r="C999" s="115">
        <v>18000</v>
      </c>
      <c r="D999" s="116">
        <v>15578</v>
      </c>
      <c r="E999" s="2" t="s">
        <v>1809</v>
      </c>
      <c r="F999" s="2" t="s">
        <v>221</v>
      </c>
    </row>
    <row r="1000" spans="1:6" x14ac:dyDescent="0.25">
      <c r="A1000">
        <v>996</v>
      </c>
      <c r="B1000" s="2" t="s">
        <v>220</v>
      </c>
      <c r="C1000" s="115">
        <v>5500</v>
      </c>
      <c r="D1000" s="116">
        <v>5462</v>
      </c>
      <c r="E1000" s="2" t="s">
        <v>1809</v>
      </c>
      <c r="F1000" s="2" t="s">
        <v>221</v>
      </c>
    </row>
    <row r="1001" spans="1:6" x14ac:dyDescent="0.25">
      <c r="A1001">
        <v>997</v>
      </c>
      <c r="B1001" s="2" t="s">
        <v>220</v>
      </c>
      <c r="C1001" s="115">
        <v>8500</v>
      </c>
      <c r="D1001" s="116">
        <v>7846</v>
      </c>
      <c r="E1001" s="2" t="s">
        <v>1809</v>
      </c>
      <c r="F1001" s="2" t="s">
        <v>221</v>
      </c>
    </row>
    <row r="1002" spans="1:6" x14ac:dyDescent="0.25">
      <c r="A1002">
        <v>998</v>
      </c>
      <c r="B1002" s="2" t="s">
        <v>220</v>
      </c>
      <c r="C1002" s="115">
        <v>14240</v>
      </c>
      <c r="D1002" s="116">
        <v>12620</v>
      </c>
      <c r="E1002" s="2" t="s">
        <v>1809</v>
      </c>
      <c r="F1002" s="2" t="s">
        <v>221</v>
      </c>
    </row>
    <row r="1003" spans="1:6" x14ac:dyDescent="0.25">
      <c r="A1003">
        <v>999</v>
      </c>
      <c r="B1003" s="2" t="s">
        <v>220</v>
      </c>
      <c r="C1003" s="115">
        <v>7584</v>
      </c>
      <c r="D1003" s="116">
        <v>7030</v>
      </c>
      <c r="E1003" s="2" t="s">
        <v>1809</v>
      </c>
      <c r="F1003" s="2" t="s">
        <v>221</v>
      </c>
    </row>
    <row r="1004" spans="1:6" x14ac:dyDescent="0.25">
      <c r="A1004">
        <v>1000</v>
      </c>
      <c r="B1004" s="2" t="s">
        <v>220</v>
      </c>
      <c r="C1004" s="2">
        <v>5186</v>
      </c>
      <c r="D1004" s="2">
        <v>5186</v>
      </c>
      <c r="E1004" s="2" t="s">
        <v>1809</v>
      </c>
      <c r="F1004" s="2" t="s">
        <v>221</v>
      </c>
    </row>
    <row r="1005" spans="1:6" x14ac:dyDescent="0.25">
      <c r="A1005">
        <v>1001</v>
      </c>
      <c r="B1005" s="2" t="s">
        <v>220</v>
      </c>
      <c r="C1005" s="2">
        <v>5186</v>
      </c>
      <c r="D1005" s="2">
        <v>5186</v>
      </c>
      <c r="E1005" s="2" t="s">
        <v>1809</v>
      </c>
      <c r="F1005" s="2" t="s">
        <v>221</v>
      </c>
    </row>
    <row r="1006" spans="1:6" x14ac:dyDescent="0.25">
      <c r="A1006">
        <v>1002</v>
      </c>
      <c r="B1006" s="2" t="s">
        <v>220</v>
      </c>
      <c r="C1006" s="2">
        <v>5186</v>
      </c>
      <c r="D1006" s="2">
        <v>5186</v>
      </c>
      <c r="E1006" s="2" t="s">
        <v>1809</v>
      </c>
      <c r="F1006" s="2" t="s">
        <v>221</v>
      </c>
    </row>
    <row r="1007" spans="1:6" x14ac:dyDescent="0.25">
      <c r="A1007">
        <v>1003</v>
      </c>
      <c r="B1007" s="2" t="s">
        <v>220</v>
      </c>
      <c r="C1007" s="2">
        <v>8000</v>
      </c>
      <c r="D1007" s="2">
        <v>7400</v>
      </c>
      <c r="E1007" s="2" t="s">
        <v>1809</v>
      </c>
      <c r="F1007" s="2" t="s">
        <v>221</v>
      </c>
    </row>
    <row r="1008" spans="1:6" x14ac:dyDescent="0.25">
      <c r="A1008">
        <v>1004</v>
      </c>
      <c r="B1008" s="2" t="s">
        <v>220</v>
      </c>
      <c r="C1008" s="2">
        <v>7552</v>
      </c>
      <c r="D1008" s="2">
        <v>7000</v>
      </c>
      <c r="E1008" s="2" t="s">
        <v>1809</v>
      </c>
      <c r="F1008" s="2" t="s">
        <v>221</v>
      </c>
    </row>
    <row r="1009" spans="1:6" x14ac:dyDescent="0.25">
      <c r="A1009">
        <v>1005</v>
      </c>
      <c r="B1009" s="2" t="s">
        <v>220</v>
      </c>
      <c r="C1009" s="2">
        <v>7552</v>
      </c>
      <c r="D1009" s="2">
        <v>7000</v>
      </c>
      <c r="E1009" s="2" t="s">
        <v>1809</v>
      </c>
      <c r="F1009" s="2" t="s">
        <v>221</v>
      </c>
    </row>
    <row r="1010" spans="1:6" x14ac:dyDescent="0.25">
      <c r="A1010">
        <v>1006</v>
      </c>
      <c r="B1010" s="2" t="s">
        <v>220</v>
      </c>
      <c r="C1010" s="2">
        <v>7552</v>
      </c>
      <c r="D1010" s="2">
        <v>7000</v>
      </c>
      <c r="E1010" s="2" t="s">
        <v>1809</v>
      </c>
      <c r="F1010" s="2" t="s">
        <v>221</v>
      </c>
    </row>
    <row r="1011" spans="1:6" x14ac:dyDescent="0.25">
      <c r="A1011">
        <v>1007</v>
      </c>
      <c r="B1011" s="2" t="s">
        <v>220</v>
      </c>
      <c r="C1011" s="2">
        <v>5186</v>
      </c>
      <c r="D1011" s="2">
        <v>5186</v>
      </c>
      <c r="E1011" s="2" t="s">
        <v>1809</v>
      </c>
      <c r="F1011" s="2" t="s">
        <v>221</v>
      </c>
    </row>
    <row r="1012" spans="1:6" x14ac:dyDescent="0.25">
      <c r="A1012">
        <v>1008</v>
      </c>
      <c r="B1012" s="2" t="s">
        <v>220</v>
      </c>
      <c r="C1012" s="2">
        <v>5186</v>
      </c>
      <c r="D1012" s="2">
        <v>5186</v>
      </c>
      <c r="E1012" s="2" t="s">
        <v>1809</v>
      </c>
      <c r="F1012" s="2" t="s">
        <v>221</v>
      </c>
    </row>
    <row r="1013" spans="1:6" x14ac:dyDescent="0.25">
      <c r="A1013">
        <v>1009</v>
      </c>
      <c r="B1013" s="2" t="s">
        <v>220</v>
      </c>
      <c r="C1013" s="2">
        <v>7584</v>
      </c>
      <c r="D1013" s="2">
        <v>7030</v>
      </c>
      <c r="E1013" s="2" t="s">
        <v>1809</v>
      </c>
      <c r="F1013" s="2" t="s">
        <v>221</v>
      </c>
    </row>
    <row r="1014" spans="1:6" x14ac:dyDescent="0.25">
      <c r="A1014">
        <v>1010</v>
      </c>
      <c r="B1014" s="2" t="s">
        <v>220</v>
      </c>
      <c r="C1014" s="2">
        <v>7584</v>
      </c>
      <c r="D1014" s="2">
        <v>7030</v>
      </c>
      <c r="E1014" s="2" t="s">
        <v>1809</v>
      </c>
      <c r="F1014" s="2" t="s">
        <v>221</v>
      </c>
    </row>
    <row r="1015" spans="1:6" x14ac:dyDescent="0.25">
      <c r="A1015">
        <v>1011</v>
      </c>
      <c r="B1015" s="2" t="s">
        <v>220</v>
      </c>
      <c r="C1015" s="2">
        <v>7584</v>
      </c>
      <c r="D1015" s="2">
        <v>7030</v>
      </c>
      <c r="E1015" s="2" t="s">
        <v>1809</v>
      </c>
      <c r="F1015" s="2" t="s">
        <v>221</v>
      </c>
    </row>
    <row r="1016" spans="1:6" x14ac:dyDescent="0.25">
      <c r="A1016">
        <v>1012</v>
      </c>
      <c r="B1016" s="2" t="s">
        <v>220</v>
      </c>
      <c r="C1016" s="2">
        <v>7584</v>
      </c>
      <c r="D1016" s="2">
        <v>7030</v>
      </c>
      <c r="E1016" s="2" t="s">
        <v>1809</v>
      </c>
      <c r="F1016" s="2" t="s">
        <v>221</v>
      </c>
    </row>
    <row r="1017" spans="1:6" x14ac:dyDescent="0.25">
      <c r="A1017">
        <v>1013</v>
      </c>
      <c r="B1017" s="2" t="s">
        <v>220</v>
      </c>
      <c r="C1017" s="2">
        <v>5186</v>
      </c>
      <c r="D1017" s="2">
        <v>5186</v>
      </c>
      <c r="E1017" s="2" t="s">
        <v>1809</v>
      </c>
      <c r="F1017" s="2" t="s">
        <v>221</v>
      </c>
    </row>
    <row r="1018" spans="1:6" x14ac:dyDescent="0.25">
      <c r="A1018">
        <v>1014</v>
      </c>
      <c r="B1018" s="2" t="s">
        <v>220</v>
      </c>
      <c r="C1018" s="2">
        <v>12910</v>
      </c>
      <c r="D1018" s="2">
        <v>11564</v>
      </c>
      <c r="E1018" s="2" t="s">
        <v>1809</v>
      </c>
      <c r="F1018" s="2" t="s">
        <v>221</v>
      </c>
    </row>
    <row r="1019" spans="1:6" x14ac:dyDescent="0.25">
      <c r="A1019">
        <v>1015</v>
      </c>
      <c r="B1019" s="2" t="s">
        <v>220</v>
      </c>
      <c r="C1019" s="2">
        <v>11004</v>
      </c>
      <c r="D1019" s="2">
        <v>10000</v>
      </c>
      <c r="E1019" s="2" t="s">
        <v>1809</v>
      </c>
      <c r="F1019" s="2" t="s">
        <v>221</v>
      </c>
    </row>
    <row r="1020" spans="1:6" x14ac:dyDescent="0.25">
      <c r="A1020">
        <v>1016</v>
      </c>
      <c r="B1020" s="2" t="s">
        <v>220</v>
      </c>
      <c r="C1020" s="2">
        <v>6136</v>
      </c>
      <c r="D1020" s="2">
        <v>6030</v>
      </c>
      <c r="E1020" s="2" t="s">
        <v>1809</v>
      </c>
      <c r="F1020" s="2" t="s">
        <v>221</v>
      </c>
    </row>
    <row r="1021" spans="1:6" x14ac:dyDescent="0.25">
      <c r="A1021">
        <v>1017</v>
      </c>
      <c r="B1021" s="2" t="s">
        <v>220</v>
      </c>
      <c r="C1021" s="2">
        <v>10000</v>
      </c>
      <c r="D1021" s="2">
        <v>9156</v>
      </c>
      <c r="E1021" s="2" t="s">
        <v>1809</v>
      </c>
      <c r="F1021" s="2" t="s">
        <v>221</v>
      </c>
    </row>
    <row r="1022" spans="1:6" x14ac:dyDescent="0.25">
      <c r="A1022">
        <v>1018</v>
      </c>
      <c r="B1022" s="2" t="s">
        <v>220</v>
      </c>
      <c r="C1022" s="2">
        <v>8674</v>
      </c>
      <c r="D1022" s="2">
        <v>8000</v>
      </c>
      <c r="E1022" s="2" t="s">
        <v>1809</v>
      </c>
      <c r="F1022" s="2" t="s">
        <v>221</v>
      </c>
    </row>
    <row r="1023" spans="1:6" x14ac:dyDescent="0.25">
      <c r="A1023">
        <v>1019</v>
      </c>
      <c r="B1023" s="2" t="s">
        <v>220</v>
      </c>
      <c r="C1023" s="2">
        <v>8674</v>
      </c>
      <c r="D1023" s="2">
        <v>8000</v>
      </c>
      <c r="E1023" s="2" t="s">
        <v>1809</v>
      </c>
      <c r="F1023" s="2" t="s">
        <v>221</v>
      </c>
    </row>
    <row r="1024" spans="1:6" x14ac:dyDescent="0.25">
      <c r="A1024">
        <v>1020</v>
      </c>
      <c r="B1024" s="2" t="s">
        <v>220</v>
      </c>
      <c r="C1024" s="2">
        <v>8096</v>
      </c>
      <c r="D1024" s="2">
        <v>7486</v>
      </c>
      <c r="E1024" s="2" t="s">
        <v>1809</v>
      </c>
      <c r="F1024" s="2" t="s">
        <v>221</v>
      </c>
    </row>
    <row r="1025" spans="1:6" x14ac:dyDescent="0.25">
      <c r="A1025">
        <v>1021</v>
      </c>
      <c r="B1025" s="2" t="s">
        <v>220</v>
      </c>
      <c r="C1025" s="2">
        <v>8674</v>
      </c>
      <c r="D1025" s="2">
        <v>8000</v>
      </c>
      <c r="E1025" s="2" t="s">
        <v>1809</v>
      </c>
      <c r="F1025" s="2" t="s">
        <v>221</v>
      </c>
    </row>
    <row r="1026" spans="1:6" x14ac:dyDescent="0.25">
      <c r="A1026">
        <v>1022</v>
      </c>
      <c r="B1026" s="2" t="s">
        <v>220</v>
      </c>
      <c r="C1026" s="2">
        <v>8674</v>
      </c>
      <c r="D1026" s="2">
        <v>8000</v>
      </c>
      <c r="E1026" s="2" t="s">
        <v>1809</v>
      </c>
      <c r="F1026" s="2" t="s">
        <v>221</v>
      </c>
    </row>
    <row r="1027" spans="1:6" x14ac:dyDescent="0.25">
      <c r="A1027">
        <v>1023</v>
      </c>
      <c r="B1027" s="2" t="s">
        <v>220</v>
      </c>
      <c r="C1027" s="2">
        <v>8674</v>
      </c>
      <c r="D1027" s="2">
        <v>8000</v>
      </c>
      <c r="E1027" s="2" t="s">
        <v>1809</v>
      </c>
      <c r="F1027" s="2" t="s">
        <v>221</v>
      </c>
    </row>
    <row r="1028" spans="1:6" x14ac:dyDescent="0.25">
      <c r="A1028">
        <v>1024</v>
      </c>
      <c r="B1028" s="2" t="s">
        <v>220</v>
      </c>
      <c r="C1028" s="2">
        <v>8674</v>
      </c>
      <c r="D1028" s="2">
        <v>8000</v>
      </c>
      <c r="E1028" s="2" t="s">
        <v>1809</v>
      </c>
      <c r="F1028" s="2" t="s">
        <v>221</v>
      </c>
    </row>
    <row r="1029" spans="1:6" x14ac:dyDescent="0.25">
      <c r="A1029">
        <v>1025</v>
      </c>
      <c r="B1029" s="2" t="s">
        <v>220</v>
      </c>
      <c r="C1029" s="2">
        <v>9248</v>
      </c>
      <c r="D1029" s="2">
        <v>8512</v>
      </c>
      <c r="E1029" s="2" t="s">
        <v>1809</v>
      </c>
      <c r="F1029" s="2" t="s">
        <v>221</v>
      </c>
    </row>
    <row r="1030" spans="1:6" x14ac:dyDescent="0.25">
      <c r="A1030">
        <v>1026</v>
      </c>
      <c r="B1030" s="2" t="s">
        <v>220</v>
      </c>
      <c r="C1030" s="2">
        <v>7328</v>
      </c>
      <c r="D1030" s="2">
        <v>6802</v>
      </c>
      <c r="E1030" s="2" t="s">
        <v>1809</v>
      </c>
      <c r="F1030" s="2" t="s">
        <v>221</v>
      </c>
    </row>
    <row r="1031" spans="1:6" x14ac:dyDescent="0.25">
      <c r="A1031">
        <v>1027</v>
      </c>
      <c r="B1031" s="2" t="s">
        <v>220</v>
      </c>
      <c r="C1031" s="2">
        <v>9248</v>
      </c>
      <c r="D1031" s="2">
        <v>8512</v>
      </c>
      <c r="E1031" s="2" t="s">
        <v>1809</v>
      </c>
      <c r="F1031" s="2" t="s">
        <v>221</v>
      </c>
    </row>
    <row r="1032" spans="1:6" x14ac:dyDescent="0.25">
      <c r="A1032">
        <v>1028</v>
      </c>
      <c r="B1032" s="2" t="s">
        <v>220</v>
      </c>
      <c r="C1032" s="2">
        <v>6104</v>
      </c>
      <c r="D1032" s="2">
        <v>6002</v>
      </c>
      <c r="E1032" s="2" t="s">
        <v>1809</v>
      </c>
      <c r="F1032" s="2" t="s">
        <v>221</v>
      </c>
    </row>
    <row r="1033" spans="1:6" x14ac:dyDescent="0.25">
      <c r="A1033">
        <v>1029</v>
      </c>
      <c r="B1033" s="2" t="s">
        <v>220</v>
      </c>
      <c r="C1033" s="2">
        <v>6104</v>
      </c>
      <c r="D1033" s="2">
        <v>6002</v>
      </c>
      <c r="E1033" s="2" t="s">
        <v>1809</v>
      </c>
      <c r="F1033" s="2" t="s">
        <v>221</v>
      </c>
    </row>
    <row r="1034" spans="1:6" x14ac:dyDescent="0.25">
      <c r="A1034">
        <v>1030</v>
      </c>
      <c r="B1034" s="2" t="s">
        <v>220</v>
      </c>
      <c r="C1034" s="2">
        <v>14722</v>
      </c>
      <c r="D1034" s="2">
        <v>13000</v>
      </c>
      <c r="E1034" s="2" t="s">
        <v>1809</v>
      </c>
      <c r="F1034" s="2" t="s">
        <v>221</v>
      </c>
    </row>
    <row r="1035" spans="1:6" x14ac:dyDescent="0.25">
      <c r="A1035">
        <v>1031</v>
      </c>
      <c r="B1035" s="2" t="s">
        <v>220</v>
      </c>
      <c r="C1035" s="2">
        <v>15000</v>
      </c>
      <c r="D1035" s="2">
        <v>13218</v>
      </c>
      <c r="E1035" s="2" t="s">
        <v>1809</v>
      </c>
      <c r="F1035" s="2" t="s">
        <v>221</v>
      </c>
    </row>
    <row r="1036" spans="1:6" x14ac:dyDescent="0.25">
      <c r="A1036">
        <v>1032</v>
      </c>
      <c r="B1036" s="2" t="s">
        <v>220</v>
      </c>
      <c r="C1036" s="2">
        <v>21082</v>
      </c>
      <c r="D1036" s="2">
        <v>18002</v>
      </c>
      <c r="E1036" s="2" t="s">
        <v>1809</v>
      </c>
      <c r="F1036" s="2" t="s">
        <v>221</v>
      </c>
    </row>
    <row r="1037" spans="1:6" x14ac:dyDescent="0.25">
      <c r="A1037">
        <v>1033</v>
      </c>
      <c r="B1037" s="2" t="s">
        <v>220</v>
      </c>
      <c r="C1037" s="2">
        <v>21082</v>
      </c>
      <c r="D1037" s="2">
        <v>18002</v>
      </c>
      <c r="E1037" s="2" t="s">
        <v>1809</v>
      </c>
      <c r="F1037" s="2" t="s">
        <v>221</v>
      </c>
    </row>
    <row r="1038" spans="1:6" x14ac:dyDescent="0.25">
      <c r="A1038">
        <v>1034</v>
      </c>
      <c r="B1038" s="2" t="s">
        <v>220</v>
      </c>
      <c r="C1038" s="2">
        <v>6104</v>
      </c>
      <c r="D1038" s="2">
        <v>6002</v>
      </c>
      <c r="E1038" s="2" t="s">
        <v>1809</v>
      </c>
      <c r="F1038" s="2" t="s">
        <v>221</v>
      </c>
    </row>
    <row r="1039" spans="1:6" x14ac:dyDescent="0.25">
      <c r="A1039">
        <v>1035</v>
      </c>
      <c r="B1039" s="2" t="s">
        <v>220</v>
      </c>
      <c r="C1039" s="2">
        <v>21082</v>
      </c>
      <c r="D1039" s="2">
        <v>18002</v>
      </c>
      <c r="E1039" s="2" t="s">
        <v>1809</v>
      </c>
      <c r="F1039" s="2" t="s">
        <v>221</v>
      </c>
    </row>
    <row r="1040" spans="1:6" x14ac:dyDescent="0.25">
      <c r="A1040">
        <v>1036</v>
      </c>
      <c r="B1040" s="2" t="s">
        <v>220</v>
      </c>
      <c r="C1040" s="2">
        <v>5186</v>
      </c>
      <c r="D1040" s="2">
        <v>5186</v>
      </c>
      <c r="E1040" s="2" t="s">
        <v>1809</v>
      </c>
      <c r="F1040" s="2" t="s">
        <v>221</v>
      </c>
    </row>
    <row r="1041" spans="1:6" x14ac:dyDescent="0.25">
      <c r="A1041">
        <v>1037</v>
      </c>
      <c r="B1041" s="2" t="s">
        <v>220</v>
      </c>
      <c r="C1041" s="2">
        <v>5186</v>
      </c>
      <c r="D1041" s="2">
        <v>5186</v>
      </c>
      <c r="E1041" s="2" t="s">
        <v>1809</v>
      </c>
      <c r="F1041" s="2" t="s">
        <v>221</v>
      </c>
    </row>
    <row r="1042" spans="1:6" x14ac:dyDescent="0.25">
      <c r="A1042">
        <v>1038</v>
      </c>
      <c r="B1042" s="2" t="s">
        <v>220</v>
      </c>
      <c r="C1042" s="2">
        <v>5186</v>
      </c>
      <c r="D1042" s="2">
        <v>5186</v>
      </c>
      <c r="E1042" s="2" t="s">
        <v>1809</v>
      </c>
      <c r="F1042" s="2" t="s">
        <v>221</v>
      </c>
    </row>
    <row r="1043" spans="1:6" x14ac:dyDescent="0.25">
      <c r="A1043">
        <v>1039</v>
      </c>
      <c r="B1043" s="2" t="s">
        <v>220</v>
      </c>
      <c r="C1043" s="2">
        <v>5186</v>
      </c>
      <c r="D1043" s="2">
        <v>5186</v>
      </c>
      <c r="E1043" s="2" t="s">
        <v>1809</v>
      </c>
      <c r="F1043" s="2" t="s">
        <v>221</v>
      </c>
    </row>
    <row r="1044" spans="1:6" x14ac:dyDescent="0.25">
      <c r="A1044">
        <v>1040</v>
      </c>
      <c r="B1044" s="2" t="s">
        <v>220</v>
      </c>
      <c r="C1044" s="2">
        <v>5186</v>
      </c>
      <c r="D1044" s="2">
        <v>5186</v>
      </c>
      <c r="E1044" s="2" t="s">
        <v>1809</v>
      </c>
      <c r="F1044" s="2" t="s">
        <v>221</v>
      </c>
    </row>
    <row r="1045" spans="1:6" x14ac:dyDescent="0.25">
      <c r="A1045">
        <v>1041</v>
      </c>
      <c r="B1045" s="2" t="s">
        <v>220</v>
      </c>
      <c r="C1045" s="2">
        <v>7552</v>
      </c>
      <c r="D1045" s="2">
        <v>7000</v>
      </c>
      <c r="E1045" s="2" t="s">
        <v>1809</v>
      </c>
      <c r="F1045" s="2" t="s">
        <v>221</v>
      </c>
    </row>
    <row r="1046" spans="1:6" x14ac:dyDescent="0.25">
      <c r="A1046">
        <v>1042</v>
      </c>
      <c r="B1046" s="2" t="s">
        <v>220</v>
      </c>
      <c r="C1046" s="2">
        <v>7552</v>
      </c>
      <c r="D1046" s="2">
        <v>7000</v>
      </c>
      <c r="E1046" s="2" t="s">
        <v>1809</v>
      </c>
      <c r="F1046" s="2" t="s">
        <v>221</v>
      </c>
    </row>
    <row r="1047" spans="1:6" x14ac:dyDescent="0.25">
      <c r="A1047">
        <v>1043</v>
      </c>
      <c r="B1047" s="2" t="s">
        <v>220</v>
      </c>
      <c r="C1047" s="2">
        <v>5186</v>
      </c>
      <c r="D1047" s="2">
        <v>5186</v>
      </c>
      <c r="E1047" s="2" t="s">
        <v>1809</v>
      </c>
      <c r="F1047" s="2" t="s">
        <v>221</v>
      </c>
    </row>
    <row r="1048" spans="1:6" x14ac:dyDescent="0.25">
      <c r="A1048">
        <v>1044</v>
      </c>
      <c r="B1048" s="2" t="s">
        <v>220</v>
      </c>
      <c r="C1048" s="2">
        <v>5186</v>
      </c>
      <c r="D1048" s="2">
        <v>5186</v>
      </c>
      <c r="E1048" s="2" t="s">
        <v>1809</v>
      </c>
      <c r="F1048" s="2" t="s">
        <v>221</v>
      </c>
    </row>
    <row r="1049" spans="1:6" x14ac:dyDescent="0.25">
      <c r="A1049">
        <v>1045</v>
      </c>
      <c r="B1049" s="2" t="s">
        <v>220</v>
      </c>
      <c r="C1049" s="2">
        <v>8674</v>
      </c>
      <c r="D1049" s="2">
        <v>8000</v>
      </c>
      <c r="E1049" s="2" t="s">
        <v>1809</v>
      </c>
      <c r="F1049" s="2" t="s">
        <v>221</v>
      </c>
    </row>
    <row r="1050" spans="1:6" x14ac:dyDescent="0.25">
      <c r="A1050">
        <v>1046</v>
      </c>
      <c r="B1050" s="2" t="s">
        <v>220</v>
      </c>
      <c r="C1050" s="2">
        <v>7584</v>
      </c>
      <c r="D1050" s="2">
        <v>7030</v>
      </c>
      <c r="E1050" s="2" t="s">
        <v>1809</v>
      </c>
      <c r="F1050" s="2" t="s">
        <v>221</v>
      </c>
    </row>
    <row r="1051" spans="1:6" x14ac:dyDescent="0.25">
      <c r="A1051">
        <v>1047</v>
      </c>
      <c r="B1051" s="2" t="s">
        <v>220</v>
      </c>
      <c r="C1051" s="2">
        <v>7584</v>
      </c>
      <c r="D1051" s="2">
        <v>7030</v>
      </c>
      <c r="E1051" s="2" t="s">
        <v>1809</v>
      </c>
      <c r="F1051" s="2" t="s">
        <v>221</v>
      </c>
    </row>
    <row r="1052" spans="1:6" x14ac:dyDescent="0.25">
      <c r="A1052">
        <v>1048</v>
      </c>
      <c r="B1052" s="2" t="s">
        <v>220</v>
      </c>
      <c r="C1052" s="2">
        <v>7584</v>
      </c>
      <c r="D1052" s="2">
        <v>7030</v>
      </c>
      <c r="E1052" s="2" t="s">
        <v>1809</v>
      </c>
      <c r="F1052" s="2" t="s">
        <v>221</v>
      </c>
    </row>
    <row r="1053" spans="1:6" x14ac:dyDescent="0.25">
      <c r="A1053">
        <v>1049</v>
      </c>
      <c r="B1053" s="2" t="s">
        <v>220</v>
      </c>
      <c r="C1053" s="2">
        <v>11006</v>
      </c>
      <c r="D1053" s="2">
        <v>8868</v>
      </c>
      <c r="E1053" s="2" t="s">
        <v>1809</v>
      </c>
      <c r="F1053" s="2" t="s">
        <v>221</v>
      </c>
    </row>
    <row r="1054" spans="1:6" x14ac:dyDescent="0.25">
      <c r="A1054">
        <v>1050</v>
      </c>
      <c r="B1054" s="2" t="s">
        <v>220</v>
      </c>
      <c r="C1054" s="2">
        <v>7584</v>
      </c>
      <c r="D1054" s="2">
        <v>7030</v>
      </c>
      <c r="E1054" s="2" t="s">
        <v>1809</v>
      </c>
      <c r="F1054" s="2" t="s">
        <v>221</v>
      </c>
    </row>
    <row r="1055" spans="1:6" x14ac:dyDescent="0.25">
      <c r="A1055">
        <v>1051</v>
      </c>
      <c r="B1055" s="2" t="s">
        <v>220</v>
      </c>
      <c r="C1055" s="2">
        <v>8674</v>
      </c>
      <c r="D1055" s="2">
        <v>8000</v>
      </c>
      <c r="E1055" s="2" t="s">
        <v>1809</v>
      </c>
      <c r="F1055" s="2" t="s">
        <v>221</v>
      </c>
    </row>
    <row r="1056" spans="1:6" x14ac:dyDescent="0.25">
      <c r="A1056">
        <v>1052</v>
      </c>
      <c r="B1056" s="2" t="s">
        <v>220</v>
      </c>
      <c r="C1056" s="2">
        <v>5186</v>
      </c>
      <c r="D1056" s="2">
        <v>5186</v>
      </c>
      <c r="E1056" s="2" t="s">
        <v>1809</v>
      </c>
      <c r="F1056" s="2" t="s">
        <v>221</v>
      </c>
    </row>
    <row r="1057" spans="1:6" s="97" customFormat="1" x14ac:dyDescent="0.25">
      <c r="A1057">
        <v>1053</v>
      </c>
      <c r="B1057" s="103" t="s">
        <v>5609</v>
      </c>
      <c r="C1057" s="104">
        <v>8676</v>
      </c>
      <c r="D1057" s="99">
        <v>8002</v>
      </c>
      <c r="E1057" s="2" t="s">
        <v>1809</v>
      </c>
      <c r="F1057" s="97" t="s">
        <v>5610</v>
      </c>
    </row>
    <row r="1058" spans="1:6" s="97" customFormat="1" x14ac:dyDescent="0.25">
      <c r="A1058">
        <v>1054</v>
      </c>
      <c r="B1058" s="103" t="s">
        <v>5609</v>
      </c>
      <c r="C1058" s="104">
        <v>8676</v>
      </c>
      <c r="D1058" s="99">
        <v>8002</v>
      </c>
      <c r="E1058" s="2" t="s">
        <v>1809</v>
      </c>
      <c r="F1058" s="97" t="s">
        <v>5610</v>
      </c>
    </row>
    <row r="1059" spans="1:6" s="97" customFormat="1" x14ac:dyDescent="0.25">
      <c r="A1059">
        <v>1055</v>
      </c>
      <c r="B1059" s="103" t="s">
        <v>5609</v>
      </c>
      <c r="C1059" s="104">
        <v>8676</v>
      </c>
      <c r="D1059" s="99">
        <v>8002</v>
      </c>
      <c r="E1059" s="2" t="s">
        <v>1809</v>
      </c>
      <c r="F1059" s="97" t="s">
        <v>5610</v>
      </c>
    </row>
    <row r="1060" spans="1:6" s="97" customFormat="1" x14ac:dyDescent="0.25">
      <c r="A1060">
        <v>1056</v>
      </c>
      <c r="B1060" s="103" t="s">
        <v>5609</v>
      </c>
      <c r="C1060" s="104">
        <v>8676</v>
      </c>
      <c r="D1060" s="99">
        <v>5400</v>
      </c>
      <c r="E1060" s="2" t="s">
        <v>1809</v>
      </c>
      <c r="F1060" s="97" t="s">
        <v>5610</v>
      </c>
    </row>
    <row r="1061" spans="1:6" s="97" customFormat="1" x14ac:dyDescent="0.25">
      <c r="A1061">
        <v>1057</v>
      </c>
      <c r="B1061" s="103" t="s">
        <v>5609</v>
      </c>
      <c r="C1061" s="104">
        <v>10860</v>
      </c>
      <c r="D1061" s="99">
        <v>9678</v>
      </c>
      <c r="E1061" s="2" t="s">
        <v>1809</v>
      </c>
      <c r="F1061" s="97" t="s">
        <v>5610</v>
      </c>
    </row>
    <row r="1062" spans="1:6" s="97" customFormat="1" x14ac:dyDescent="0.25">
      <c r="A1062">
        <v>1058</v>
      </c>
      <c r="B1062" s="103" t="s">
        <v>5609</v>
      </c>
      <c r="C1062" s="104">
        <v>8676</v>
      </c>
      <c r="D1062" s="99">
        <v>8002</v>
      </c>
      <c r="E1062" s="2" t="s">
        <v>1809</v>
      </c>
      <c r="F1062" s="97" t="s">
        <v>5610</v>
      </c>
    </row>
    <row r="1063" spans="1:6" s="97" customFormat="1" x14ac:dyDescent="0.25">
      <c r="A1063">
        <v>1059</v>
      </c>
      <c r="B1063" s="103" t="s">
        <v>5609</v>
      </c>
      <c r="C1063" s="104">
        <v>22472</v>
      </c>
      <c r="D1063" s="99">
        <v>18894</v>
      </c>
      <c r="E1063" s="2" t="s">
        <v>1809</v>
      </c>
      <c r="F1063" s="97" t="s">
        <v>5610</v>
      </c>
    </row>
    <row r="1064" spans="1:6" s="97" customFormat="1" x14ac:dyDescent="0.25">
      <c r="A1064">
        <v>1060</v>
      </c>
      <c r="B1064" s="103" t="s">
        <v>5609</v>
      </c>
      <c r="C1064" s="104">
        <v>8348</v>
      </c>
      <c r="D1064" s="99">
        <v>7510</v>
      </c>
      <c r="E1064" s="2" t="s">
        <v>1809</v>
      </c>
      <c r="F1064" s="97" t="s">
        <v>5610</v>
      </c>
    </row>
    <row r="1065" spans="1:6" s="97" customFormat="1" x14ac:dyDescent="0.25">
      <c r="A1065">
        <v>1061</v>
      </c>
      <c r="B1065" s="103" t="s">
        <v>5609</v>
      </c>
      <c r="C1065" s="104">
        <v>14424</v>
      </c>
      <c r="D1065" s="99">
        <v>12566</v>
      </c>
      <c r="E1065" s="2" t="s">
        <v>1809</v>
      </c>
      <c r="F1065" s="97" t="s">
        <v>5610</v>
      </c>
    </row>
    <row r="1066" spans="1:6" s="97" customFormat="1" x14ac:dyDescent="0.25">
      <c r="A1066">
        <v>1062</v>
      </c>
      <c r="B1066" s="103" t="s">
        <v>5609</v>
      </c>
      <c r="C1066" s="104">
        <v>9032</v>
      </c>
      <c r="D1066" s="99">
        <v>8120</v>
      </c>
      <c r="E1066" s="2" t="s">
        <v>1809</v>
      </c>
      <c r="F1066" s="97" t="s">
        <v>5610</v>
      </c>
    </row>
    <row r="1067" spans="1:6" s="97" customFormat="1" x14ac:dyDescent="0.25">
      <c r="A1067">
        <v>1063</v>
      </c>
      <c r="B1067" s="103" t="s">
        <v>5609</v>
      </c>
      <c r="C1067" s="104">
        <v>8676</v>
      </c>
      <c r="D1067" s="99">
        <v>8002</v>
      </c>
      <c r="E1067" s="2" t="s">
        <v>1809</v>
      </c>
      <c r="F1067" s="97" t="s">
        <v>5610</v>
      </c>
    </row>
    <row r="1068" spans="1:6" s="97" customFormat="1" x14ac:dyDescent="0.25">
      <c r="A1068">
        <v>1064</v>
      </c>
      <c r="B1068" s="103" t="s">
        <v>5609</v>
      </c>
      <c r="C1068" s="104">
        <v>8676</v>
      </c>
      <c r="D1068" s="99">
        <v>8002</v>
      </c>
      <c r="E1068" s="2" t="s">
        <v>1809</v>
      </c>
      <c r="F1068" s="97" t="s">
        <v>5610</v>
      </c>
    </row>
    <row r="1069" spans="1:6" s="97" customFormat="1" x14ac:dyDescent="0.25">
      <c r="A1069">
        <v>1065</v>
      </c>
      <c r="B1069" s="103" t="s">
        <v>5609</v>
      </c>
      <c r="C1069" s="104">
        <v>8676</v>
      </c>
      <c r="D1069" s="99">
        <v>8002</v>
      </c>
      <c r="E1069" s="2" t="s">
        <v>1809</v>
      </c>
      <c r="F1069" s="97" t="s">
        <v>5610</v>
      </c>
    </row>
    <row r="1070" spans="1:6" s="97" customFormat="1" x14ac:dyDescent="0.25">
      <c r="A1070">
        <v>1066</v>
      </c>
      <c r="B1070" s="103" t="s">
        <v>5609</v>
      </c>
      <c r="C1070" s="104">
        <v>15420</v>
      </c>
      <c r="D1070" s="99">
        <v>13348</v>
      </c>
      <c r="E1070" s="2" t="s">
        <v>1809</v>
      </c>
      <c r="F1070" s="97" t="s">
        <v>5610</v>
      </c>
    </row>
    <row r="1071" spans="1:6" s="97" customFormat="1" x14ac:dyDescent="0.25">
      <c r="A1071">
        <v>1067</v>
      </c>
      <c r="B1071" s="103" t="s">
        <v>5609</v>
      </c>
      <c r="C1071" s="104">
        <v>13484</v>
      </c>
      <c r="D1071" s="99">
        <v>6432</v>
      </c>
      <c r="E1071" s="2" t="s">
        <v>1809</v>
      </c>
      <c r="F1071" s="97" t="s">
        <v>5610</v>
      </c>
    </row>
    <row r="1072" spans="1:6" s="97" customFormat="1" x14ac:dyDescent="0.25">
      <c r="A1072">
        <v>1068</v>
      </c>
      <c r="B1072" s="103" t="s">
        <v>5609</v>
      </c>
      <c r="C1072" s="104">
        <v>13752</v>
      </c>
      <c r="D1072" s="99">
        <v>12036</v>
      </c>
      <c r="E1072" s="2" t="s">
        <v>1809</v>
      </c>
      <c r="F1072" s="97" t="s">
        <v>5610</v>
      </c>
    </row>
    <row r="1073" spans="1:6" s="97" customFormat="1" x14ac:dyDescent="0.25">
      <c r="A1073">
        <v>1069</v>
      </c>
      <c r="B1073" s="103" t="s">
        <v>5609</v>
      </c>
      <c r="C1073" s="104">
        <v>32200</v>
      </c>
      <c r="D1073" s="99">
        <v>27360</v>
      </c>
      <c r="E1073" s="2" t="s">
        <v>1809</v>
      </c>
      <c r="F1073" s="97" t="s">
        <v>5610</v>
      </c>
    </row>
    <row r="1074" spans="1:6" s="97" customFormat="1" x14ac:dyDescent="0.25">
      <c r="A1074">
        <v>1070</v>
      </c>
      <c r="B1074" s="103" t="s">
        <v>5609</v>
      </c>
      <c r="C1074" s="104">
        <v>27456</v>
      </c>
      <c r="D1074" s="99">
        <v>23430</v>
      </c>
      <c r="E1074" s="2" t="s">
        <v>1809</v>
      </c>
      <c r="F1074" s="97" t="s">
        <v>5610</v>
      </c>
    </row>
    <row r="1075" spans="1:6" s="97" customFormat="1" x14ac:dyDescent="0.25">
      <c r="A1075">
        <v>1071</v>
      </c>
      <c r="B1075" s="103" t="s">
        <v>5609</v>
      </c>
      <c r="C1075" s="104">
        <v>22488</v>
      </c>
      <c r="D1075" s="99">
        <v>19524</v>
      </c>
      <c r="E1075" s="2" t="s">
        <v>1809</v>
      </c>
      <c r="F1075" s="97" t="s">
        <v>5610</v>
      </c>
    </row>
    <row r="1076" spans="1:6" s="97" customFormat="1" x14ac:dyDescent="0.25">
      <c r="A1076">
        <v>1072</v>
      </c>
      <c r="B1076" s="103" t="s">
        <v>5609</v>
      </c>
      <c r="C1076" s="104">
        <v>20554</v>
      </c>
      <c r="D1076" s="99">
        <v>18002</v>
      </c>
      <c r="E1076" s="2" t="s">
        <v>1809</v>
      </c>
      <c r="F1076" s="97" t="s">
        <v>5610</v>
      </c>
    </row>
    <row r="1077" spans="1:6" s="97" customFormat="1" x14ac:dyDescent="0.25">
      <c r="A1077">
        <v>1073</v>
      </c>
      <c r="B1077" s="103" t="s">
        <v>5609</v>
      </c>
      <c r="C1077" s="104">
        <v>24604</v>
      </c>
      <c r="D1077" s="99">
        <v>21392</v>
      </c>
      <c r="E1077" s="2" t="s">
        <v>1809</v>
      </c>
      <c r="F1077" s="97" t="s">
        <v>5610</v>
      </c>
    </row>
    <row r="1078" spans="1:6" s="97" customFormat="1" x14ac:dyDescent="0.25">
      <c r="A1078">
        <v>1074</v>
      </c>
      <c r="B1078" s="103" t="s">
        <v>5609</v>
      </c>
      <c r="C1078" s="104">
        <v>10844</v>
      </c>
      <c r="D1078" s="99">
        <v>9666</v>
      </c>
      <c r="E1078" s="2" t="s">
        <v>1809</v>
      </c>
      <c r="F1078" s="97" t="s">
        <v>5610</v>
      </c>
    </row>
    <row r="1079" spans="1:6" s="97" customFormat="1" x14ac:dyDescent="0.25">
      <c r="A1079">
        <v>1075</v>
      </c>
      <c r="B1079" s="103" t="s">
        <v>5609</v>
      </c>
      <c r="C1079" s="104">
        <v>15072</v>
      </c>
      <c r="D1079" s="99">
        <v>13074</v>
      </c>
      <c r="E1079" s="2" t="s">
        <v>1809</v>
      </c>
      <c r="F1079" s="97" t="s">
        <v>5610</v>
      </c>
    </row>
    <row r="1080" spans="1:6" s="97" customFormat="1" x14ac:dyDescent="0.25">
      <c r="A1080">
        <v>1076</v>
      </c>
      <c r="B1080" s="103" t="s">
        <v>5609</v>
      </c>
      <c r="C1080" s="104">
        <v>9640</v>
      </c>
      <c r="D1080" s="99">
        <v>8654</v>
      </c>
      <c r="E1080" s="2" t="s">
        <v>1809</v>
      </c>
      <c r="F1080" s="97" t="s">
        <v>5610</v>
      </c>
    </row>
    <row r="1081" spans="1:6" s="97" customFormat="1" x14ac:dyDescent="0.25">
      <c r="A1081">
        <v>1077</v>
      </c>
      <c r="B1081" s="103" t="s">
        <v>5609</v>
      </c>
      <c r="C1081" s="104">
        <v>9784</v>
      </c>
      <c r="D1081" s="99">
        <v>8774</v>
      </c>
      <c r="E1081" s="2" t="s">
        <v>1809</v>
      </c>
      <c r="F1081" s="97" t="s">
        <v>5610</v>
      </c>
    </row>
    <row r="1082" spans="1:6" s="97" customFormat="1" x14ac:dyDescent="0.25">
      <c r="A1082">
        <v>1078</v>
      </c>
      <c r="B1082" s="103" t="s">
        <v>5609</v>
      </c>
      <c r="C1082" s="104">
        <v>8676</v>
      </c>
      <c r="D1082" s="99">
        <v>8002</v>
      </c>
      <c r="E1082" s="2" t="s">
        <v>1809</v>
      </c>
      <c r="F1082" s="97" t="s">
        <v>5610</v>
      </c>
    </row>
    <row r="1083" spans="1:6" s="97" customFormat="1" x14ac:dyDescent="0.25">
      <c r="A1083">
        <v>1079</v>
      </c>
      <c r="B1083" s="103" t="s">
        <v>5609</v>
      </c>
      <c r="C1083" s="104">
        <v>8676</v>
      </c>
      <c r="D1083" s="99">
        <v>8002</v>
      </c>
      <c r="E1083" s="2" t="s">
        <v>1809</v>
      </c>
      <c r="F1083" s="97" t="s">
        <v>5610</v>
      </c>
    </row>
    <row r="1084" spans="1:6" s="97" customFormat="1" x14ac:dyDescent="0.25">
      <c r="A1084">
        <v>1080</v>
      </c>
      <c r="B1084" s="103" t="s">
        <v>5609</v>
      </c>
      <c r="C1084" s="104">
        <v>8676</v>
      </c>
      <c r="D1084" s="99">
        <v>8002</v>
      </c>
      <c r="E1084" s="2" t="s">
        <v>1809</v>
      </c>
      <c r="F1084" s="97" t="s">
        <v>5610</v>
      </c>
    </row>
    <row r="1085" spans="1:6" s="97" customFormat="1" x14ac:dyDescent="0.25">
      <c r="A1085">
        <v>1081</v>
      </c>
      <c r="B1085" s="103" t="s">
        <v>5609</v>
      </c>
      <c r="C1085" s="104">
        <v>10860</v>
      </c>
      <c r="D1085" s="99">
        <v>9678</v>
      </c>
      <c r="E1085" s="2" t="s">
        <v>1809</v>
      </c>
      <c r="F1085" s="97" t="s">
        <v>5610</v>
      </c>
    </row>
    <row r="1086" spans="1:6" s="97" customFormat="1" x14ac:dyDescent="0.25">
      <c r="A1086">
        <v>1082</v>
      </c>
      <c r="B1086" s="103" t="s">
        <v>5609</v>
      </c>
      <c r="C1086" s="104">
        <v>8436</v>
      </c>
      <c r="D1086" s="99">
        <v>7588</v>
      </c>
      <c r="E1086" s="2" t="s">
        <v>1809</v>
      </c>
      <c r="F1086" s="97" t="s">
        <v>5610</v>
      </c>
    </row>
    <row r="1087" spans="1:6" s="97" customFormat="1" x14ac:dyDescent="0.25">
      <c r="A1087">
        <v>1083</v>
      </c>
      <c r="B1087" s="103" t="s">
        <v>5609</v>
      </c>
      <c r="C1087" s="104">
        <v>6848</v>
      </c>
      <c r="D1087" s="99">
        <v>6424</v>
      </c>
      <c r="E1087" s="2" t="s">
        <v>1809</v>
      </c>
      <c r="F1087" s="97" t="s">
        <v>5610</v>
      </c>
    </row>
    <row r="1088" spans="1:6" s="97" customFormat="1" x14ac:dyDescent="0.25">
      <c r="A1088">
        <v>1084</v>
      </c>
      <c r="B1088" s="103" t="s">
        <v>5609</v>
      </c>
      <c r="C1088" s="104">
        <v>8676</v>
      </c>
      <c r="D1088" s="99">
        <v>8002</v>
      </c>
      <c r="E1088" s="2" t="s">
        <v>1809</v>
      </c>
      <c r="F1088" s="97" t="s">
        <v>5610</v>
      </c>
    </row>
    <row r="1089" spans="1:6" s="97" customFormat="1" x14ac:dyDescent="0.25">
      <c r="A1089">
        <v>1085</v>
      </c>
      <c r="B1089" s="103" t="s">
        <v>5609</v>
      </c>
      <c r="C1089" s="104">
        <v>16340</v>
      </c>
      <c r="D1089" s="99">
        <v>14072</v>
      </c>
      <c r="E1089" s="2" t="s">
        <v>1809</v>
      </c>
      <c r="F1089" s="97" t="s">
        <v>5610</v>
      </c>
    </row>
    <row r="1090" spans="1:6" s="97" customFormat="1" x14ac:dyDescent="0.25">
      <c r="A1090">
        <v>1086</v>
      </c>
      <c r="B1090" s="103" t="s">
        <v>5609</v>
      </c>
      <c r="C1090" s="104">
        <v>8676</v>
      </c>
      <c r="D1090" s="99">
        <v>8002</v>
      </c>
      <c r="E1090" s="2" t="s">
        <v>1809</v>
      </c>
      <c r="F1090" s="97" t="s">
        <v>5610</v>
      </c>
    </row>
    <row r="1091" spans="1:6" s="97" customFormat="1" x14ac:dyDescent="0.25">
      <c r="A1091">
        <v>1087</v>
      </c>
      <c r="B1091" s="103" t="s">
        <v>5609</v>
      </c>
      <c r="C1091" s="104">
        <v>10480</v>
      </c>
      <c r="D1091" s="99">
        <v>9360</v>
      </c>
      <c r="E1091" s="2" t="s">
        <v>1809</v>
      </c>
      <c r="F1091" s="97" t="s">
        <v>5610</v>
      </c>
    </row>
    <row r="1092" spans="1:6" s="97" customFormat="1" x14ac:dyDescent="0.25">
      <c r="A1092">
        <v>1088</v>
      </c>
      <c r="B1092" s="103" t="s">
        <v>5609</v>
      </c>
      <c r="C1092" s="104">
        <v>8676</v>
      </c>
      <c r="D1092" s="99">
        <v>8002</v>
      </c>
      <c r="E1092" s="2" t="s">
        <v>1809</v>
      </c>
      <c r="F1092" s="97" t="s">
        <v>5610</v>
      </c>
    </row>
    <row r="1093" spans="1:6" s="97" customFormat="1" x14ac:dyDescent="0.25">
      <c r="A1093">
        <v>1089</v>
      </c>
      <c r="B1093" s="103" t="s">
        <v>5609</v>
      </c>
      <c r="C1093" s="104">
        <v>8676</v>
      </c>
      <c r="D1093" s="99">
        <v>8002</v>
      </c>
      <c r="E1093" s="2" t="s">
        <v>1809</v>
      </c>
      <c r="F1093" s="97" t="s">
        <v>5610</v>
      </c>
    </row>
    <row r="1094" spans="1:6" s="97" customFormat="1" x14ac:dyDescent="0.25">
      <c r="A1094">
        <v>1090</v>
      </c>
      <c r="B1094" s="103" t="s">
        <v>5609</v>
      </c>
      <c r="C1094" s="104">
        <v>11922</v>
      </c>
      <c r="D1094" s="99">
        <v>10836</v>
      </c>
      <c r="E1094" s="2" t="s">
        <v>1809</v>
      </c>
      <c r="F1094" s="97" t="s">
        <v>5610</v>
      </c>
    </row>
    <row r="1095" spans="1:6" s="97" customFormat="1" x14ac:dyDescent="0.25">
      <c r="A1095">
        <v>1091</v>
      </c>
      <c r="B1095" s="103" t="s">
        <v>5609</v>
      </c>
      <c r="C1095" s="104">
        <v>8676</v>
      </c>
      <c r="D1095" s="99">
        <v>8002</v>
      </c>
      <c r="E1095" s="2" t="s">
        <v>1809</v>
      </c>
      <c r="F1095" s="97" t="s">
        <v>5610</v>
      </c>
    </row>
    <row r="1096" spans="1:6" s="97" customFormat="1" x14ac:dyDescent="0.25">
      <c r="A1096">
        <v>1092</v>
      </c>
      <c r="B1096" s="103" t="s">
        <v>5609</v>
      </c>
      <c r="C1096" s="104">
        <v>22980</v>
      </c>
      <c r="D1096" s="99">
        <v>19294</v>
      </c>
      <c r="E1096" s="2" t="s">
        <v>1809</v>
      </c>
      <c r="F1096" s="97" t="s">
        <v>5610</v>
      </c>
    </row>
    <row r="1097" spans="1:6" s="97" customFormat="1" x14ac:dyDescent="0.25">
      <c r="A1097">
        <v>1093</v>
      </c>
      <c r="B1097" s="103" t="s">
        <v>5609</v>
      </c>
      <c r="C1097" s="104">
        <v>23000</v>
      </c>
      <c r="D1097" s="99">
        <v>19510</v>
      </c>
      <c r="E1097" s="2" t="s">
        <v>1809</v>
      </c>
      <c r="F1097" s="97" t="s">
        <v>5610</v>
      </c>
    </row>
    <row r="1098" spans="1:6" s="97" customFormat="1" x14ac:dyDescent="0.25">
      <c r="A1098">
        <v>1094</v>
      </c>
      <c r="B1098" s="103" t="s">
        <v>5609</v>
      </c>
      <c r="C1098" s="104">
        <v>23000</v>
      </c>
      <c r="D1098" s="99">
        <v>19510</v>
      </c>
      <c r="E1098" s="2" t="s">
        <v>1809</v>
      </c>
      <c r="F1098" s="97" t="s">
        <v>5610</v>
      </c>
    </row>
    <row r="1099" spans="1:6" s="97" customFormat="1" x14ac:dyDescent="0.25">
      <c r="A1099">
        <v>1095</v>
      </c>
      <c r="B1099" s="103" t="s">
        <v>5609</v>
      </c>
      <c r="C1099" s="104">
        <v>9996</v>
      </c>
      <c r="D1099" s="99">
        <v>8952</v>
      </c>
      <c r="E1099" s="2" t="s">
        <v>1809</v>
      </c>
      <c r="F1099" s="97" t="s">
        <v>5610</v>
      </c>
    </row>
    <row r="1100" spans="1:6" s="97" customFormat="1" x14ac:dyDescent="0.25">
      <c r="A1100">
        <v>1096</v>
      </c>
      <c r="B1100" s="103" t="s">
        <v>5609</v>
      </c>
      <c r="C1100" s="104">
        <v>8676</v>
      </c>
      <c r="D1100" s="99">
        <v>8002</v>
      </c>
      <c r="E1100" s="2" t="s">
        <v>1809</v>
      </c>
      <c r="F1100" s="97" t="s">
        <v>5610</v>
      </c>
    </row>
    <row r="1101" spans="1:6" s="97" customFormat="1" x14ac:dyDescent="0.25">
      <c r="A1101">
        <v>1097</v>
      </c>
      <c r="B1101" s="103" t="s">
        <v>5609</v>
      </c>
      <c r="C1101" s="104">
        <v>14644</v>
      </c>
      <c r="D1101" s="99">
        <v>12938</v>
      </c>
      <c r="E1101" s="2" t="s">
        <v>1809</v>
      </c>
      <c r="F1101" s="97" t="s">
        <v>5610</v>
      </c>
    </row>
    <row r="1102" spans="1:6" s="97" customFormat="1" x14ac:dyDescent="0.25">
      <c r="A1102">
        <v>1098</v>
      </c>
      <c r="B1102" s="103" t="s">
        <v>5609</v>
      </c>
      <c r="C1102" s="104">
        <v>8676</v>
      </c>
      <c r="D1102" s="99">
        <v>8002</v>
      </c>
      <c r="E1102" s="2" t="s">
        <v>1809</v>
      </c>
      <c r="F1102" s="97" t="s">
        <v>5610</v>
      </c>
    </row>
    <row r="1103" spans="1:6" s="97" customFormat="1" x14ac:dyDescent="0.25">
      <c r="A1103">
        <v>1099</v>
      </c>
      <c r="B1103" s="103" t="s">
        <v>5609</v>
      </c>
      <c r="C1103" s="104">
        <v>8676</v>
      </c>
      <c r="D1103" s="99">
        <v>8002</v>
      </c>
      <c r="E1103" s="2" t="s">
        <v>1809</v>
      </c>
      <c r="F1103" s="97" t="s">
        <v>5610</v>
      </c>
    </row>
    <row r="1104" spans="1:6" s="97" customFormat="1" x14ac:dyDescent="0.25">
      <c r="A1104">
        <v>1100</v>
      </c>
      <c r="B1104" s="103" t="s">
        <v>5609</v>
      </c>
      <c r="C1104" s="104">
        <v>12094</v>
      </c>
      <c r="D1104" s="99">
        <v>10774</v>
      </c>
      <c r="E1104" s="2" t="s">
        <v>1809</v>
      </c>
      <c r="F1104" s="97" t="s">
        <v>5610</v>
      </c>
    </row>
    <row r="1105" spans="1:6" s="97" customFormat="1" x14ac:dyDescent="0.25">
      <c r="A1105">
        <v>1101</v>
      </c>
      <c r="B1105" s="103" t="s">
        <v>5609</v>
      </c>
      <c r="C1105" s="104">
        <v>8676</v>
      </c>
      <c r="D1105" s="99">
        <v>8002</v>
      </c>
      <c r="E1105" s="2" t="s">
        <v>1809</v>
      </c>
      <c r="F1105" s="97" t="s">
        <v>5610</v>
      </c>
    </row>
    <row r="1106" spans="1:6" s="97" customFormat="1" x14ac:dyDescent="0.25">
      <c r="A1106">
        <v>1102</v>
      </c>
      <c r="B1106" s="103" t="s">
        <v>5609</v>
      </c>
      <c r="C1106" s="104">
        <v>8676</v>
      </c>
      <c r="D1106" s="99">
        <v>8002</v>
      </c>
      <c r="E1106" s="2" t="s">
        <v>1809</v>
      </c>
      <c r="F1106" s="97" t="s">
        <v>5610</v>
      </c>
    </row>
    <row r="1107" spans="1:6" s="97" customFormat="1" x14ac:dyDescent="0.25">
      <c r="A1107">
        <v>1103</v>
      </c>
      <c r="B1107" s="103" t="s">
        <v>5609</v>
      </c>
      <c r="C1107" s="104">
        <v>14724</v>
      </c>
      <c r="D1107" s="99">
        <v>13002</v>
      </c>
      <c r="E1107" s="2" t="s">
        <v>1809</v>
      </c>
      <c r="F1107" s="97" t="s">
        <v>5610</v>
      </c>
    </row>
    <row r="1108" spans="1:6" s="97" customFormat="1" x14ac:dyDescent="0.25">
      <c r="A1108">
        <v>1104</v>
      </c>
      <c r="B1108" s="103" t="s">
        <v>5609</v>
      </c>
      <c r="C1108" s="104">
        <v>10990</v>
      </c>
      <c r="D1108" s="99">
        <v>10142</v>
      </c>
      <c r="E1108" s="2" t="s">
        <v>1809</v>
      </c>
      <c r="F1108" s="97" t="s">
        <v>5610</v>
      </c>
    </row>
    <row r="1109" spans="1:6" s="97" customFormat="1" x14ac:dyDescent="0.25">
      <c r="A1109">
        <v>1105</v>
      </c>
      <c r="B1109" s="103" t="s">
        <v>5609</v>
      </c>
      <c r="C1109" s="104">
        <v>8676</v>
      </c>
      <c r="D1109" s="99">
        <v>8002</v>
      </c>
      <c r="E1109" s="2" t="s">
        <v>1809</v>
      </c>
      <c r="F1109" s="97" t="s">
        <v>5610</v>
      </c>
    </row>
    <row r="1110" spans="1:6" s="97" customFormat="1" x14ac:dyDescent="0.25">
      <c r="A1110">
        <v>1106</v>
      </c>
      <c r="B1110" s="103" t="s">
        <v>5609</v>
      </c>
      <c r="C1110" s="104">
        <v>8676</v>
      </c>
      <c r="D1110" s="99">
        <v>8002</v>
      </c>
      <c r="E1110" s="2" t="s">
        <v>1809</v>
      </c>
      <c r="F1110" s="97" t="s">
        <v>5610</v>
      </c>
    </row>
    <row r="1111" spans="1:6" s="97" customFormat="1" x14ac:dyDescent="0.25">
      <c r="A1111">
        <v>1107</v>
      </c>
      <c r="B1111" s="103" t="s">
        <v>5609</v>
      </c>
      <c r="C1111" s="104">
        <v>12146</v>
      </c>
      <c r="D1111" s="99">
        <v>11408</v>
      </c>
      <c r="E1111" s="2" t="s">
        <v>1809</v>
      </c>
      <c r="F1111" s="97" t="s">
        <v>5610</v>
      </c>
    </row>
    <row r="1112" spans="1:6" s="97" customFormat="1" x14ac:dyDescent="0.25">
      <c r="A1112">
        <v>1108</v>
      </c>
      <c r="B1112" s="103" t="s">
        <v>5609</v>
      </c>
      <c r="C1112" s="104">
        <v>12146</v>
      </c>
      <c r="D1112" s="99">
        <v>11408</v>
      </c>
      <c r="E1112" s="2" t="s">
        <v>1809</v>
      </c>
      <c r="F1112" s="97" t="s">
        <v>5610</v>
      </c>
    </row>
    <row r="1113" spans="1:6" s="97" customFormat="1" x14ac:dyDescent="0.25">
      <c r="A1113">
        <v>1109</v>
      </c>
      <c r="B1113" s="103" t="s">
        <v>5609</v>
      </c>
      <c r="C1113" s="104">
        <v>12146</v>
      </c>
      <c r="D1113" s="99">
        <v>11408</v>
      </c>
      <c r="E1113" s="2" t="s">
        <v>1809</v>
      </c>
      <c r="F1113" s="97" t="s">
        <v>5610</v>
      </c>
    </row>
    <row r="1114" spans="1:6" s="97" customFormat="1" x14ac:dyDescent="0.25">
      <c r="A1114">
        <v>1110</v>
      </c>
      <c r="B1114" s="103" t="s">
        <v>5609</v>
      </c>
      <c r="C1114" s="104">
        <v>12146</v>
      </c>
      <c r="D1114" s="99">
        <v>11408</v>
      </c>
      <c r="E1114" s="2" t="s">
        <v>1809</v>
      </c>
      <c r="F1114" s="97" t="s">
        <v>5610</v>
      </c>
    </row>
    <row r="1115" spans="1:6" s="97" customFormat="1" x14ac:dyDescent="0.25">
      <c r="A1115">
        <v>1111</v>
      </c>
      <c r="B1115" s="103" t="s">
        <v>5609</v>
      </c>
      <c r="C1115" s="104">
        <v>8676</v>
      </c>
      <c r="D1115" s="99">
        <v>8002</v>
      </c>
      <c r="E1115" s="2" t="s">
        <v>1809</v>
      </c>
      <c r="F1115" s="97" t="s">
        <v>5610</v>
      </c>
    </row>
    <row r="1116" spans="1:6" s="97" customFormat="1" x14ac:dyDescent="0.25">
      <c r="A1116">
        <v>1112</v>
      </c>
      <c r="B1116" s="103" t="s">
        <v>5609</v>
      </c>
      <c r="C1116" s="104">
        <v>8676</v>
      </c>
      <c r="D1116" s="99">
        <v>8002</v>
      </c>
      <c r="E1116" s="2" t="s">
        <v>1809</v>
      </c>
      <c r="F1116" s="97" t="s">
        <v>5610</v>
      </c>
    </row>
    <row r="1117" spans="1:6" s="97" customFormat="1" x14ac:dyDescent="0.25">
      <c r="A1117">
        <v>1113</v>
      </c>
      <c r="B1117" s="103" t="s">
        <v>5609</v>
      </c>
      <c r="C1117" s="104">
        <v>17268</v>
      </c>
      <c r="D1117" s="99">
        <v>15002</v>
      </c>
      <c r="E1117" s="2" t="s">
        <v>1809</v>
      </c>
      <c r="F1117" s="97" t="s">
        <v>5610</v>
      </c>
    </row>
    <row r="1118" spans="1:6" s="97" customFormat="1" x14ac:dyDescent="0.25">
      <c r="A1118">
        <v>1114</v>
      </c>
      <c r="B1118" s="103" t="s">
        <v>5609</v>
      </c>
      <c r="C1118" s="104">
        <v>11004</v>
      </c>
      <c r="D1118" s="99">
        <v>10000</v>
      </c>
      <c r="E1118" s="2" t="s">
        <v>1809</v>
      </c>
      <c r="F1118" s="97" t="s">
        <v>5610</v>
      </c>
    </row>
    <row r="1119" spans="1:6" s="97" customFormat="1" x14ac:dyDescent="0.25">
      <c r="A1119">
        <v>1115</v>
      </c>
      <c r="B1119" s="103" t="s">
        <v>5609</v>
      </c>
      <c r="C1119" s="104">
        <v>24428</v>
      </c>
      <c r="D1119" s="99">
        <v>20432</v>
      </c>
      <c r="E1119" s="2" t="s">
        <v>1809</v>
      </c>
      <c r="F1119" s="97" t="s">
        <v>5610</v>
      </c>
    </row>
    <row r="1120" spans="1:6" s="97" customFormat="1" x14ac:dyDescent="0.25">
      <c r="A1120">
        <v>1116</v>
      </c>
      <c r="B1120" s="103" t="s">
        <v>5609</v>
      </c>
      <c r="C1120" s="104">
        <v>12184</v>
      </c>
      <c r="D1120" s="99">
        <v>10768</v>
      </c>
      <c r="E1120" s="2" t="s">
        <v>1809</v>
      </c>
      <c r="F1120" s="97" t="s">
        <v>5610</v>
      </c>
    </row>
    <row r="1121" spans="1:6" s="97" customFormat="1" x14ac:dyDescent="0.25">
      <c r="A1121">
        <v>1117</v>
      </c>
      <c r="B1121" s="103" t="s">
        <v>5609</v>
      </c>
      <c r="C1121" s="104">
        <v>10868</v>
      </c>
      <c r="D1121" s="99">
        <v>9686</v>
      </c>
      <c r="E1121" s="2" t="s">
        <v>1809</v>
      </c>
      <c r="F1121" s="97" t="s">
        <v>5610</v>
      </c>
    </row>
    <row r="1122" spans="1:6" s="97" customFormat="1" x14ac:dyDescent="0.25">
      <c r="A1122">
        <v>1118</v>
      </c>
      <c r="B1122" s="103" t="s">
        <v>5609</v>
      </c>
      <c r="C1122" s="104">
        <v>16012</v>
      </c>
      <c r="D1122" s="99">
        <v>13814</v>
      </c>
      <c r="E1122" s="2" t="s">
        <v>1809</v>
      </c>
      <c r="F1122" s="97" t="s">
        <v>5610</v>
      </c>
    </row>
    <row r="1123" spans="1:6" s="97" customFormat="1" x14ac:dyDescent="0.25">
      <c r="A1123">
        <v>1119</v>
      </c>
      <c r="B1123" s="103" t="s">
        <v>5609</v>
      </c>
      <c r="C1123" s="104">
        <v>10804</v>
      </c>
      <c r="D1123" s="99">
        <v>9632</v>
      </c>
      <c r="E1123" s="2" t="s">
        <v>1809</v>
      </c>
      <c r="F1123" s="97" t="s">
        <v>5610</v>
      </c>
    </row>
    <row r="1124" spans="1:6" s="97" customFormat="1" x14ac:dyDescent="0.25">
      <c r="A1124">
        <v>1120</v>
      </c>
      <c r="B1124" s="103" t="s">
        <v>5609</v>
      </c>
      <c r="C1124" s="104">
        <v>9228</v>
      </c>
      <c r="D1124" s="99">
        <v>8294</v>
      </c>
      <c r="E1124" s="2" t="s">
        <v>1809</v>
      </c>
      <c r="F1124" s="97" t="s">
        <v>5610</v>
      </c>
    </row>
    <row r="1125" spans="1:6" s="97" customFormat="1" x14ac:dyDescent="0.25">
      <c r="A1125">
        <v>1121</v>
      </c>
      <c r="B1125" s="103" t="s">
        <v>5609</v>
      </c>
      <c r="C1125" s="104">
        <v>14508</v>
      </c>
      <c r="D1125" s="99">
        <v>12632</v>
      </c>
      <c r="E1125" s="2" t="s">
        <v>1809</v>
      </c>
      <c r="F1125" s="97" t="s">
        <v>5610</v>
      </c>
    </row>
    <row r="1126" spans="1:6" s="97" customFormat="1" x14ac:dyDescent="0.25">
      <c r="A1126">
        <v>1122</v>
      </c>
      <c r="B1126" s="103" t="s">
        <v>5609</v>
      </c>
      <c r="C1126" s="104">
        <v>14008</v>
      </c>
      <c r="D1126" s="99">
        <v>12238</v>
      </c>
      <c r="E1126" s="2" t="s">
        <v>1809</v>
      </c>
      <c r="F1126" s="97" t="s">
        <v>5610</v>
      </c>
    </row>
    <row r="1127" spans="1:6" s="97" customFormat="1" x14ac:dyDescent="0.25">
      <c r="A1127">
        <v>1123</v>
      </c>
      <c r="B1127" s="103" t="s">
        <v>5609</v>
      </c>
      <c r="C1127" s="104">
        <v>11544</v>
      </c>
      <c r="D1127" s="99">
        <v>10244</v>
      </c>
      <c r="E1127" s="2" t="s">
        <v>1809</v>
      </c>
      <c r="F1127" s="97" t="s">
        <v>5610</v>
      </c>
    </row>
    <row r="1128" spans="1:6" s="97" customFormat="1" x14ac:dyDescent="0.25">
      <c r="A1128">
        <v>1124</v>
      </c>
      <c r="B1128" s="103" t="s">
        <v>5609</v>
      </c>
      <c r="C1128" s="104">
        <v>16188</v>
      </c>
      <c r="D1128" s="99">
        <v>13952</v>
      </c>
      <c r="E1128" s="2" t="s">
        <v>1809</v>
      </c>
      <c r="F1128" s="97" t="s">
        <v>5610</v>
      </c>
    </row>
    <row r="1129" spans="1:6" s="97" customFormat="1" x14ac:dyDescent="0.25">
      <c r="A1129">
        <v>1125</v>
      </c>
      <c r="B1129" s="103" t="s">
        <v>5609</v>
      </c>
      <c r="C1129" s="104">
        <v>11412</v>
      </c>
      <c r="D1129" s="99">
        <v>10134</v>
      </c>
      <c r="E1129" s="2" t="s">
        <v>1809</v>
      </c>
      <c r="F1129" s="97" t="s">
        <v>5610</v>
      </c>
    </row>
    <row r="1130" spans="1:6" s="97" customFormat="1" x14ac:dyDescent="0.25">
      <c r="A1130">
        <v>1126</v>
      </c>
      <c r="B1130" s="103" t="s">
        <v>5609</v>
      </c>
      <c r="C1130" s="104">
        <v>15144</v>
      </c>
      <c r="D1130" s="99">
        <v>13132</v>
      </c>
      <c r="E1130" s="2" t="s">
        <v>1809</v>
      </c>
      <c r="F1130" s="97" t="s">
        <v>5610</v>
      </c>
    </row>
    <row r="1131" spans="1:6" s="97" customFormat="1" x14ac:dyDescent="0.25">
      <c r="A1131">
        <v>1127</v>
      </c>
      <c r="B1131" s="103" t="s">
        <v>5609</v>
      </c>
      <c r="C1131" s="104">
        <v>8436</v>
      </c>
      <c r="D1131" s="99">
        <v>7588</v>
      </c>
      <c r="E1131" s="2" t="s">
        <v>1809</v>
      </c>
      <c r="F1131" s="97" t="s">
        <v>5610</v>
      </c>
    </row>
    <row r="1132" spans="1:6" s="97" customFormat="1" x14ac:dyDescent="0.25">
      <c r="A1132">
        <v>1128</v>
      </c>
      <c r="B1132" s="103" t="s">
        <v>5609</v>
      </c>
      <c r="C1132" s="104">
        <v>8920</v>
      </c>
      <c r="D1132" s="99">
        <v>8020</v>
      </c>
      <c r="E1132" s="2" t="s">
        <v>1809</v>
      </c>
      <c r="F1132" s="97" t="s">
        <v>5610</v>
      </c>
    </row>
    <row r="1133" spans="1:6" s="97" customFormat="1" x14ac:dyDescent="0.25">
      <c r="A1133">
        <v>1129</v>
      </c>
      <c r="B1133" s="103" t="s">
        <v>5609</v>
      </c>
      <c r="C1133" s="104">
        <v>15420</v>
      </c>
      <c r="D1133" s="99">
        <v>13348</v>
      </c>
      <c r="E1133" s="2" t="s">
        <v>1809</v>
      </c>
      <c r="F1133" s="97" t="s">
        <v>5610</v>
      </c>
    </row>
    <row r="1134" spans="1:6" s="97" customFormat="1" x14ac:dyDescent="0.25">
      <c r="A1134">
        <v>1130</v>
      </c>
      <c r="B1134" s="103" t="s">
        <v>5609</v>
      </c>
      <c r="C1134" s="104">
        <v>8436</v>
      </c>
      <c r="D1134" s="99">
        <v>7588</v>
      </c>
      <c r="E1134" s="2" t="s">
        <v>1809</v>
      </c>
      <c r="F1134" s="97" t="s">
        <v>5610</v>
      </c>
    </row>
    <row r="1135" spans="1:6" s="97" customFormat="1" x14ac:dyDescent="0.25">
      <c r="A1135">
        <v>1131</v>
      </c>
      <c r="B1135" s="103" t="s">
        <v>5609</v>
      </c>
      <c r="C1135" s="104">
        <v>10348</v>
      </c>
      <c r="D1135" s="99">
        <v>9248</v>
      </c>
      <c r="E1135" s="2" t="s">
        <v>1809</v>
      </c>
      <c r="F1135" s="97" t="s">
        <v>5610</v>
      </c>
    </row>
    <row r="1136" spans="1:6" s="97" customFormat="1" x14ac:dyDescent="0.25">
      <c r="A1136">
        <v>1132</v>
      </c>
      <c r="B1136" s="103" t="s">
        <v>5609</v>
      </c>
      <c r="C1136" s="104">
        <v>9116</v>
      </c>
      <c r="D1136" s="99">
        <v>8194</v>
      </c>
      <c r="E1136" s="2" t="s">
        <v>1809</v>
      </c>
      <c r="F1136" s="97" t="s">
        <v>5610</v>
      </c>
    </row>
    <row r="1137" spans="1:6" s="97" customFormat="1" x14ac:dyDescent="0.25">
      <c r="A1137">
        <v>1133</v>
      </c>
      <c r="B1137" s="103" t="s">
        <v>5609</v>
      </c>
      <c r="C1137" s="104">
        <v>12656</v>
      </c>
      <c r="D1137" s="99">
        <v>11156</v>
      </c>
      <c r="E1137" s="2" t="s">
        <v>1809</v>
      </c>
      <c r="F1137" s="97" t="s">
        <v>5610</v>
      </c>
    </row>
    <row r="1138" spans="1:6" s="97" customFormat="1" x14ac:dyDescent="0.25">
      <c r="A1138">
        <v>1134</v>
      </c>
      <c r="B1138" s="103" t="s">
        <v>5609</v>
      </c>
      <c r="C1138" s="104">
        <v>12232</v>
      </c>
      <c r="D1138" s="99">
        <v>10808</v>
      </c>
      <c r="E1138" s="2" t="s">
        <v>1809</v>
      </c>
      <c r="F1138" s="97" t="s">
        <v>5610</v>
      </c>
    </row>
    <row r="1139" spans="1:6" s="97" customFormat="1" x14ac:dyDescent="0.25">
      <c r="A1139">
        <v>1135</v>
      </c>
      <c r="B1139" s="103" t="s">
        <v>5609</v>
      </c>
      <c r="C1139" s="104">
        <v>10716</v>
      </c>
      <c r="D1139" s="99">
        <v>9558</v>
      </c>
      <c r="E1139" s="2" t="s">
        <v>1809</v>
      </c>
      <c r="F1139" s="97" t="s">
        <v>5610</v>
      </c>
    </row>
    <row r="1140" spans="1:6" s="97" customFormat="1" x14ac:dyDescent="0.25">
      <c r="A1140">
        <v>1136</v>
      </c>
      <c r="B1140" s="103" t="s">
        <v>5609</v>
      </c>
      <c r="C1140" s="104">
        <v>11608</v>
      </c>
      <c r="D1140" s="99">
        <v>10296</v>
      </c>
      <c r="E1140" s="2" t="s">
        <v>1809</v>
      </c>
      <c r="F1140" s="97" t="s">
        <v>5610</v>
      </c>
    </row>
    <row r="1141" spans="1:6" s="97" customFormat="1" x14ac:dyDescent="0.25">
      <c r="A1141">
        <v>1137</v>
      </c>
      <c r="B1141" s="103" t="s">
        <v>5609</v>
      </c>
      <c r="C1141" s="104">
        <v>17740</v>
      </c>
      <c r="D1141" s="99">
        <v>15172</v>
      </c>
      <c r="E1141" s="2" t="s">
        <v>1809</v>
      </c>
      <c r="F1141" s="97" t="s">
        <v>5610</v>
      </c>
    </row>
    <row r="1142" spans="1:6" s="97" customFormat="1" x14ac:dyDescent="0.25">
      <c r="A1142">
        <v>1138</v>
      </c>
      <c r="B1142" s="103" t="s">
        <v>5609</v>
      </c>
      <c r="C1142" s="104">
        <v>17968</v>
      </c>
      <c r="D1142" s="99">
        <v>15352</v>
      </c>
      <c r="E1142" s="2" t="s">
        <v>1809</v>
      </c>
      <c r="F1142" s="97" t="s">
        <v>5610</v>
      </c>
    </row>
    <row r="1143" spans="1:6" s="97" customFormat="1" x14ac:dyDescent="0.25">
      <c r="A1143">
        <v>1139</v>
      </c>
      <c r="B1143" s="103" t="s">
        <v>5609</v>
      </c>
      <c r="C1143" s="104">
        <v>15144</v>
      </c>
      <c r="D1143" s="99">
        <v>13246</v>
      </c>
      <c r="E1143" s="2" t="s">
        <v>1809</v>
      </c>
      <c r="F1143" s="97" t="s">
        <v>5610</v>
      </c>
    </row>
    <row r="1144" spans="1:6" s="97" customFormat="1" x14ac:dyDescent="0.25">
      <c r="A1144">
        <v>1140</v>
      </c>
      <c r="B1144" s="103" t="s">
        <v>5609</v>
      </c>
      <c r="C1144" s="104">
        <v>14444</v>
      </c>
      <c r="D1144" s="99">
        <v>12580</v>
      </c>
      <c r="E1144" s="2" t="s">
        <v>1809</v>
      </c>
      <c r="F1144" s="97" t="s">
        <v>5610</v>
      </c>
    </row>
    <row r="1145" spans="1:6" s="97" customFormat="1" x14ac:dyDescent="0.25">
      <c r="A1145">
        <v>1141</v>
      </c>
      <c r="B1145" s="103" t="s">
        <v>5609</v>
      </c>
      <c r="C1145" s="104">
        <v>12252</v>
      </c>
      <c r="D1145" s="99">
        <v>10824</v>
      </c>
      <c r="E1145" s="2" t="s">
        <v>1809</v>
      </c>
      <c r="F1145" s="97" t="s">
        <v>5610</v>
      </c>
    </row>
    <row r="1146" spans="1:6" s="97" customFormat="1" x14ac:dyDescent="0.25">
      <c r="A1146">
        <v>1142</v>
      </c>
      <c r="B1146" s="103" t="s">
        <v>5609</v>
      </c>
      <c r="C1146" s="104">
        <v>9228</v>
      </c>
      <c r="D1146" s="99">
        <v>4142</v>
      </c>
      <c r="E1146" s="2" t="s">
        <v>1809</v>
      </c>
      <c r="F1146" s="97" t="s">
        <v>5610</v>
      </c>
    </row>
    <row r="1147" spans="1:6" s="97" customFormat="1" x14ac:dyDescent="0.25">
      <c r="A1147">
        <v>1143</v>
      </c>
      <c r="B1147" s="103" t="s">
        <v>5609</v>
      </c>
      <c r="C1147" s="104">
        <v>14072</v>
      </c>
      <c r="D1147" s="99">
        <v>12288</v>
      </c>
      <c r="E1147" s="2" t="s">
        <v>1809</v>
      </c>
      <c r="F1147" s="97" t="s">
        <v>5610</v>
      </c>
    </row>
    <row r="1148" spans="1:6" s="97" customFormat="1" x14ac:dyDescent="0.25">
      <c r="A1148">
        <v>1144</v>
      </c>
      <c r="B1148" s="103" t="s">
        <v>5609</v>
      </c>
      <c r="C1148" s="104">
        <v>9228</v>
      </c>
      <c r="D1148" s="99">
        <v>8294</v>
      </c>
      <c r="E1148" s="2" t="s">
        <v>1809</v>
      </c>
      <c r="F1148" s="97" t="s">
        <v>5610</v>
      </c>
    </row>
    <row r="1149" spans="1:6" s="97" customFormat="1" x14ac:dyDescent="0.25">
      <c r="A1149">
        <v>1145</v>
      </c>
      <c r="B1149" s="103" t="s">
        <v>5609</v>
      </c>
      <c r="C1149" s="104">
        <v>9496</v>
      </c>
      <c r="D1149" s="99">
        <v>8548</v>
      </c>
      <c r="E1149" s="2" t="s">
        <v>1809</v>
      </c>
      <c r="F1149" s="97" t="s">
        <v>5610</v>
      </c>
    </row>
    <row r="1150" spans="1:6" s="97" customFormat="1" x14ac:dyDescent="0.25">
      <c r="A1150">
        <v>1146</v>
      </c>
      <c r="B1150" s="103" t="s">
        <v>5609</v>
      </c>
      <c r="C1150" s="104">
        <v>10012</v>
      </c>
      <c r="D1150" s="99">
        <v>8966</v>
      </c>
      <c r="E1150" s="2" t="s">
        <v>1809</v>
      </c>
      <c r="F1150" s="97" t="s">
        <v>5610</v>
      </c>
    </row>
    <row r="1151" spans="1:6" s="97" customFormat="1" x14ac:dyDescent="0.25">
      <c r="A1151">
        <v>1147</v>
      </c>
      <c r="B1151" s="103" t="s">
        <v>5609</v>
      </c>
      <c r="C1151" s="104">
        <v>8436</v>
      </c>
      <c r="D1151" s="99">
        <v>4214</v>
      </c>
      <c r="E1151" s="2" t="s">
        <v>1809</v>
      </c>
      <c r="F1151" s="97" t="s">
        <v>5610</v>
      </c>
    </row>
    <row r="1152" spans="1:6" s="97" customFormat="1" x14ac:dyDescent="0.25">
      <c r="A1152">
        <v>1148</v>
      </c>
      <c r="B1152" s="103" t="s">
        <v>5609</v>
      </c>
      <c r="C1152" s="104">
        <v>8608</v>
      </c>
      <c r="D1152" s="99">
        <v>7742</v>
      </c>
      <c r="E1152" s="2" t="s">
        <v>1809</v>
      </c>
      <c r="F1152" s="97" t="s">
        <v>5610</v>
      </c>
    </row>
    <row r="1153" spans="1:6" s="97" customFormat="1" x14ac:dyDescent="0.25">
      <c r="A1153">
        <v>1149</v>
      </c>
      <c r="B1153" s="103" t="s">
        <v>5609</v>
      </c>
      <c r="C1153" s="104">
        <v>9852</v>
      </c>
      <c r="D1153" s="99">
        <v>8832</v>
      </c>
      <c r="E1153" s="2" t="s">
        <v>1809</v>
      </c>
      <c r="F1153" s="97" t="s">
        <v>5610</v>
      </c>
    </row>
    <row r="1154" spans="1:6" s="97" customFormat="1" x14ac:dyDescent="0.25">
      <c r="A1154">
        <v>1150</v>
      </c>
      <c r="B1154" s="103" t="s">
        <v>5609</v>
      </c>
      <c r="C1154" s="104">
        <v>17388</v>
      </c>
      <c r="D1154" s="99">
        <v>15102</v>
      </c>
      <c r="E1154" s="2" t="s">
        <v>1809</v>
      </c>
      <c r="F1154" s="97" t="s">
        <v>5610</v>
      </c>
    </row>
    <row r="1155" spans="1:6" s="97" customFormat="1" x14ac:dyDescent="0.25">
      <c r="A1155">
        <v>1151</v>
      </c>
      <c r="B1155" s="103" t="s">
        <v>5609</v>
      </c>
      <c r="C1155" s="104">
        <v>10796</v>
      </c>
      <c r="D1155" s="99">
        <v>9710</v>
      </c>
      <c r="E1155" s="2" t="s">
        <v>1809</v>
      </c>
      <c r="F1155" s="97" t="s">
        <v>5610</v>
      </c>
    </row>
    <row r="1156" spans="1:6" s="97" customFormat="1" x14ac:dyDescent="0.25">
      <c r="A1156">
        <v>1152</v>
      </c>
      <c r="B1156" s="103" t="s">
        <v>5609</v>
      </c>
      <c r="C1156" s="104">
        <v>10012</v>
      </c>
      <c r="D1156" s="99">
        <v>8966</v>
      </c>
      <c r="E1156" s="2" t="s">
        <v>1809</v>
      </c>
      <c r="F1156" s="97" t="s">
        <v>5610</v>
      </c>
    </row>
    <row r="1157" spans="1:6" s="97" customFormat="1" x14ac:dyDescent="0.25">
      <c r="A1157">
        <v>1153</v>
      </c>
      <c r="B1157" s="103" t="s">
        <v>5609</v>
      </c>
      <c r="C1157" s="104">
        <v>9728</v>
      </c>
      <c r="D1157" s="99">
        <v>8728</v>
      </c>
      <c r="E1157" s="2" t="s">
        <v>1809</v>
      </c>
      <c r="F1157" s="97" t="s">
        <v>5610</v>
      </c>
    </row>
    <row r="1158" spans="1:6" s="97" customFormat="1" x14ac:dyDescent="0.25">
      <c r="A1158">
        <v>1154</v>
      </c>
      <c r="B1158" s="103" t="s">
        <v>5609</v>
      </c>
      <c r="C1158" s="104">
        <v>16288</v>
      </c>
      <c r="D1158" s="99">
        <v>14032</v>
      </c>
      <c r="E1158" s="2" t="s">
        <v>1809</v>
      </c>
      <c r="F1158" s="97" t="s">
        <v>5610</v>
      </c>
    </row>
    <row r="1159" spans="1:6" s="97" customFormat="1" x14ac:dyDescent="0.25">
      <c r="A1159">
        <v>1155</v>
      </c>
      <c r="B1159" s="103" t="s">
        <v>5609</v>
      </c>
      <c r="C1159" s="104">
        <v>13484</v>
      </c>
      <c r="D1159" s="99">
        <v>11826</v>
      </c>
      <c r="E1159" s="2" t="s">
        <v>1809</v>
      </c>
      <c r="F1159" s="97" t="s">
        <v>5610</v>
      </c>
    </row>
    <row r="1160" spans="1:6" s="97" customFormat="1" x14ac:dyDescent="0.25">
      <c r="A1160">
        <v>1156</v>
      </c>
      <c r="B1160" s="103" t="s">
        <v>5609</v>
      </c>
      <c r="C1160" s="104">
        <v>14072</v>
      </c>
      <c r="D1160" s="99">
        <v>12288</v>
      </c>
      <c r="E1160" s="2" t="s">
        <v>1809</v>
      </c>
      <c r="F1160" s="97" t="s">
        <v>5610</v>
      </c>
    </row>
    <row r="1161" spans="1:6" s="97" customFormat="1" x14ac:dyDescent="0.25">
      <c r="A1161">
        <v>1157</v>
      </c>
      <c r="B1161" s="103" t="s">
        <v>5609</v>
      </c>
      <c r="C1161" s="104">
        <v>9728</v>
      </c>
      <c r="D1161" s="99">
        <v>8728</v>
      </c>
      <c r="E1161" s="2" t="s">
        <v>1809</v>
      </c>
      <c r="F1161" s="97" t="s">
        <v>5610</v>
      </c>
    </row>
    <row r="1162" spans="1:6" s="97" customFormat="1" x14ac:dyDescent="0.25">
      <c r="A1162">
        <v>1158</v>
      </c>
      <c r="B1162" s="103" t="s">
        <v>5609</v>
      </c>
      <c r="C1162" s="104">
        <v>14852</v>
      </c>
      <c r="D1162" s="99">
        <v>13102</v>
      </c>
      <c r="E1162" s="2" t="s">
        <v>1809</v>
      </c>
      <c r="F1162" s="97" t="s">
        <v>5610</v>
      </c>
    </row>
    <row r="1163" spans="1:6" s="97" customFormat="1" x14ac:dyDescent="0.25">
      <c r="A1163">
        <v>1159</v>
      </c>
      <c r="B1163" s="103" t="s">
        <v>5609</v>
      </c>
      <c r="C1163" s="104">
        <v>8676</v>
      </c>
      <c r="D1163" s="99">
        <v>8002</v>
      </c>
      <c r="E1163" s="2" t="s">
        <v>1809</v>
      </c>
      <c r="F1163" s="97" t="s">
        <v>5610</v>
      </c>
    </row>
    <row r="1164" spans="1:6" s="97" customFormat="1" x14ac:dyDescent="0.25">
      <c r="A1164">
        <v>1160</v>
      </c>
      <c r="B1164" s="103" t="s">
        <v>5609</v>
      </c>
      <c r="C1164" s="104">
        <v>7700</v>
      </c>
      <c r="D1164" s="99">
        <v>7132</v>
      </c>
      <c r="E1164" s="2" t="s">
        <v>1809</v>
      </c>
      <c r="F1164" s="97" t="s">
        <v>5610</v>
      </c>
    </row>
    <row r="1165" spans="1:6" s="97" customFormat="1" x14ac:dyDescent="0.25">
      <c r="A1165">
        <v>1161</v>
      </c>
      <c r="B1165" s="103" t="s">
        <v>5609</v>
      </c>
      <c r="C1165" s="104">
        <v>8676</v>
      </c>
      <c r="D1165" s="99">
        <v>8002</v>
      </c>
      <c r="E1165" s="2" t="s">
        <v>1809</v>
      </c>
      <c r="F1165" s="97" t="s">
        <v>5610</v>
      </c>
    </row>
    <row r="1166" spans="1:6" s="97" customFormat="1" x14ac:dyDescent="0.25">
      <c r="A1166">
        <v>1162</v>
      </c>
      <c r="B1166" s="103" t="s">
        <v>5609</v>
      </c>
      <c r="C1166" s="104">
        <v>8676</v>
      </c>
      <c r="D1166" s="99">
        <v>8002</v>
      </c>
      <c r="E1166" s="2" t="s">
        <v>1809</v>
      </c>
      <c r="F1166" s="97" t="s">
        <v>5610</v>
      </c>
    </row>
    <row r="1167" spans="1:6" s="97" customFormat="1" x14ac:dyDescent="0.25">
      <c r="A1167">
        <v>1163</v>
      </c>
      <c r="B1167" s="103" t="s">
        <v>5609</v>
      </c>
      <c r="C1167" s="104">
        <v>8000</v>
      </c>
      <c r="D1167" s="99">
        <v>7400</v>
      </c>
      <c r="E1167" s="2" t="s">
        <v>1809</v>
      </c>
      <c r="F1167" s="97" t="s">
        <v>5610</v>
      </c>
    </row>
    <row r="1168" spans="1:6" s="97" customFormat="1" x14ac:dyDescent="0.25">
      <c r="A1168">
        <v>1164</v>
      </c>
      <c r="B1168" s="103" t="s">
        <v>5609</v>
      </c>
      <c r="C1168" s="104">
        <v>13200</v>
      </c>
      <c r="D1168" s="99">
        <v>11802</v>
      </c>
      <c r="E1168" s="2" t="s">
        <v>1809</v>
      </c>
      <c r="F1168" s="97" t="s">
        <v>5610</v>
      </c>
    </row>
    <row r="1169" spans="1:6" s="97" customFormat="1" x14ac:dyDescent="0.25">
      <c r="A1169">
        <v>1165</v>
      </c>
      <c r="B1169" s="103" t="s">
        <v>5609</v>
      </c>
      <c r="C1169" s="104">
        <v>11000</v>
      </c>
      <c r="D1169" s="99">
        <v>9996</v>
      </c>
      <c r="E1169" s="2" t="s">
        <v>1809</v>
      </c>
      <c r="F1169" s="97" t="s">
        <v>5610</v>
      </c>
    </row>
    <row r="1170" spans="1:6" s="97" customFormat="1" x14ac:dyDescent="0.25">
      <c r="A1170">
        <v>1166</v>
      </c>
      <c r="B1170" s="103" t="s">
        <v>5609</v>
      </c>
      <c r="C1170" s="104">
        <v>13452</v>
      </c>
      <c r="D1170" s="99">
        <v>12000</v>
      </c>
      <c r="E1170" s="2" t="s">
        <v>1809</v>
      </c>
      <c r="F1170" s="97" t="s">
        <v>5610</v>
      </c>
    </row>
    <row r="1171" spans="1:6" s="97" customFormat="1" x14ac:dyDescent="0.25">
      <c r="A1171">
        <v>1167</v>
      </c>
      <c r="B1171" s="103" t="s">
        <v>5609</v>
      </c>
      <c r="C1171" s="104">
        <v>30076</v>
      </c>
      <c r="D1171" s="99">
        <v>25000</v>
      </c>
      <c r="E1171" s="2" t="s">
        <v>1809</v>
      </c>
      <c r="F1171" s="97" t="s">
        <v>5610</v>
      </c>
    </row>
    <row r="1172" spans="1:6" s="97" customFormat="1" x14ac:dyDescent="0.25">
      <c r="A1172">
        <v>1168</v>
      </c>
      <c r="B1172" s="103" t="s">
        <v>5609</v>
      </c>
      <c r="C1172" s="104">
        <v>20444</v>
      </c>
      <c r="D1172" s="99">
        <v>17500</v>
      </c>
      <c r="E1172" s="2" t="s">
        <v>1809</v>
      </c>
      <c r="F1172" s="97" t="s">
        <v>5610</v>
      </c>
    </row>
    <row r="1173" spans="1:6" s="97" customFormat="1" x14ac:dyDescent="0.25">
      <c r="A1173">
        <v>1169</v>
      </c>
      <c r="B1173" s="103" t="s">
        <v>5609</v>
      </c>
      <c r="C1173" s="104">
        <v>12404</v>
      </c>
      <c r="D1173" s="99">
        <v>11150</v>
      </c>
      <c r="E1173" s="2" t="s">
        <v>1809</v>
      </c>
      <c r="F1173" s="97" t="s">
        <v>5610</v>
      </c>
    </row>
    <row r="1174" spans="1:6" s="97" customFormat="1" x14ac:dyDescent="0.25">
      <c r="A1174">
        <v>1170</v>
      </c>
      <c r="B1174" s="103" t="s">
        <v>5609</v>
      </c>
      <c r="C1174" s="104">
        <v>11004</v>
      </c>
      <c r="D1174" s="99">
        <v>10000</v>
      </c>
      <c r="E1174" s="2" t="s">
        <v>1809</v>
      </c>
      <c r="F1174" s="97" t="s">
        <v>5610</v>
      </c>
    </row>
    <row r="1175" spans="1:6" s="97" customFormat="1" x14ac:dyDescent="0.25">
      <c r="A1175">
        <v>1171</v>
      </c>
      <c r="B1175" s="103" t="s">
        <v>5609</v>
      </c>
      <c r="C1175" s="104">
        <v>14724</v>
      </c>
      <c r="D1175" s="99">
        <v>13002</v>
      </c>
      <c r="E1175" s="2" t="s">
        <v>1809</v>
      </c>
      <c r="F1175" s="97" t="s">
        <v>5610</v>
      </c>
    </row>
    <row r="1176" spans="1:6" s="97" customFormat="1" x14ac:dyDescent="0.25">
      <c r="A1176">
        <v>1172</v>
      </c>
      <c r="B1176" s="103" t="s">
        <v>5609</v>
      </c>
      <c r="C1176" s="104">
        <v>14724</v>
      </c>
      <c r="D1176" s="99">
        <v>13002</v>
      </c>
      <c r="E1176" s="2" t="s">
        <v>1809</v>
      </c>
      <c r="F1176" s="97" t="s">
        <v>5610</v>
      </c>
    </row>
    <row r="1177" spans="1:6" s="97" customFormat="1" x14ac:dyDescent="0.25">
      <c r="A1177">
        <v>1173</v>
      </c>
      <c r="B1177" s="103" t="s">
        <v>5609</v>
      </c>
      <c r="C1177" s="104">
        <v>11004</v>
      </c>
      <c r="D1177" s="99">
        <v>10000</v>
      </c>
      <c r="E1177" s="2" t="s">
        <v>1809</v>
      </c>
      <c r="F1177" s="97" t="s">
        <v>5610</v>
      </c>
    </row>
    <row r="1178" spans="1:6" s="97" customFormat="1" x14ac:dyDescent="0.25">
      <c r="A1178">
        <v>1174</v>
      </c>
      <c r="B1178" s="103" t="s">
        <v>5609</v>
      </c>
      <c r="C1178" s="104">
        <v>16000</v>
      </c>
      <c r="D1178" s="99">
        <v>14004</v>
      </c>
      <c r="E1178" s="2" t="s">
        <v>1809</v>
      </c>
      <c r="F1178" s="97" t="s">
        <v>5610</v>
      </c>
    </row>
    <row r="1179" spans="1:6" s="97" customFormat="1" x14ac:dyDescent="0.25">
      <c r="A1179">
        <v>1175</v>
      </c>
      <c r="B1179" s="103" t="s">
        <v>5609</v>
      </c>
      <c r="C1179" s="104">
        <v>39228</v>
      </c>
      <c r="D1179" s="99">
        <v>32000</v>
      </c>
      <c r="E1179" s="2" t="s">
        <v>1809</v>
      </c>
      <c r="F1179" s="97" t="s">
        <v>5610</v>
      </c>
    </row>
    <row r="1180" spans="1:6" s="97" customFormat="1" x14ac:dyDescent="0.25">
      <c r="A1180">
        <v>1176</v>
      </c>
      <c r="B1180" s="103" t="s">
        <v>5609</v>
      </c>
      <c r="C1180" s="104">
        <v>33556</v>
      </c>
      <c r="D1180" s="99">
        <v>27662</v>
      </c>
      <c r="E1180" s="2" t="s">
        <v>1809</v>
      </c>
      <c r="F1180" s="97" t="s">
        <v>5610</v>
      </c>
    </row>
    <row r="1181" spans="1:6" s="97" customFormat="1" x14ac:dyDescent="0.25">
      <c r="A1181">
        <v>1177</v>
      </c>
      <c r="B1181" s="103" t="s">
        <v>5609</v>
      </c>
      <c r="C1181" s="104">
        <v>13000</v>
      </c>
      <c r="D1181" s="99">
        <v>11638</v>
      </c>
      <c r="E1181" s="2" t="s">
        <v>1809</v>
      </c>
      <c r="F1181" s="97" t="s">
        <v>5610</v>
      </c>
    </row>
    <row r="1182" spans="1:6" s="97" customFormat="1" x14ac:dyDescent="0.25">
      <c r="A1182">
        <v>1178</v>
      </c>
      <c r="B1182" s="103" t="s">
        <v>5609</v>
      </c>
      <c r="C1182" s="104">
        <v>7668</v>
      </c>
      <c r="D1182" s="99">
        <v>7104</v>
      </c>
      <c r="E1182" s="2" t="s">
        <v>1809</v>
      </c>
      <c r="F1182" s="97" t="s">
        <v>5610</v>
      </c>
    </row>
    <row r="1183" spans="1:6" s="97" customFormat="1" x14ac:dyDescent="0.25">
      <c r="A1183">
        <v>1179</v>
      </c>
      <c r="B1183" s="103" t="s">
        <v>5609</v>
      </c>
      <c r="C1183" s="104">
        <v>8676</v>
      </c>
      <c r="D1183" s="99">
        <v>8002</v>
      </c>
      <c r="E1183" s="2" t="s">
        <v>1809</v>
      </c>
      <c r="F1183" s="97" t="s">
        <v>5610</v>
      </c>
    </row>
    <row r="1184" spans="1:6" s="97" customFormat="1" x14ac:dyDescent="0.25">
      <c r="A1184">
        <v>1180</v>
      </c>
      <c r="B1184" s="103" t="s">
        <v>5609</v>
      </c>
      <c r="C1184" s="104">
        <v>8676</v>
      </c>
      <c r="D1184" s="99">
        <v>8002</v>
      </c>
      <c r="E1184" s="2" t="s">
        <v>1809</v>
      </c>
      <c r="F1184" s="97" t="s">
        <v>5610</v>
      </c>
    </row>
    <row r="1185" spans="1:6" s="97" customFormat="1" x14ac:dyDescent="0.25">
      <c r="A1185">
        <v>1181</v>
      </c>
      <c r="B1185" s="103" t="s">
        <v>5609</v>
      </c>
      <c r="C1185" s="104">
        <v>11004</v>
      </c>
      <c r="D1185" s="99">
        <v>10000</v>
      </c>
      <c r="E1185" s="2" t="s">
        <v>1809</v>
      </c>
      <c r="F1185" s="97" t="s">
        <v>5610</v>
      </c>
    </row>
    <row r="1186" spans="1:6" s="97" customFormat="1" x14ac:dyDescent="0.25">
      <c r="A1186">
        <v>1182</v>
      </c>
      <c r="B1186" s="103" t="s">
        <v>5609</v>
      </c>
      <c r="C1186" s="104">
        <v>8676</v>
      </c>
      <c r="D1186" s="99">
        <v>8002</v>
      </c>
      <c r="E1186" s="2" t="s">
        <v>1809</v>
      </c>
      <c r="F1186" s="97" t="s">
        <v>5610</v>
      </c>
    </row>
    <row r="1187" spans="1:6" s="97" customFormat="1" x14ac:dyDescent="0.25">
      <c r="A1187">
        <v>1183</v>
      </c>
      <c r="B1187" s="103" t="s">
        <v>5609</v>
      </c>
      <c r="C1187" s="104">
        <v>12404</v>
      </c>
      <c r="D1187" s="99">
        <v>11150</v>
      </c>
      <c r="E1187" s="2" t="s">
        <v>1809</v>
      </c>
      <c r="F1187" s="97" t="s">
        <v>5610</v>
      </c>
    </row>
    <row r="1188" spans="1:6" s="97" customFormat="1" x14ac:dyDescent="0.25">
      <c r="A1188">
        <v>1184</v>
      </c>
      <c r="B1188" s="103" t="s">
        <v>5609</v>
      </c>
      <c r="C1188" s="104">
        <v>11004</v>
      </c>
      <c r="D1188" s="99">
        <v>10000</v>
      </c>
      <c r="E1188" s="2" t="s">
        <v>1809</v>
      </c>
      <c r="F1188" s="97" t="s">
        <v>5610</v>
      </c>
    </row>
    <row r="1189" spans="1:6" s="97" customFormat="1" x14ac:dyDescent="0.25">
      <c r="A1189">
        <v>1185</v>
      </c>
      <c r="B1189" s="103" t="s">
        <v>5609</v>
      </c>
      <c r="C1189" s="104">
        <v>8676</v>
      </c>
      <c r="D1189" s="99">
        <v>8002</v>
      </c>
      <c r="E1189" s="2" t="s">
        <v>1809</v>
      </c>
      <c r="F1189" s="97" t="s">
        <v>5610</v>
      </c>
    </row>
    <row r="1190" spans="1:6" s="97" customFormat="1" x14ac:dyDescent="0.25">
      <c r="A1190">
        <v>1186</v>
      </c>
      <c r="B1190" s="103" t="s">
        <v>5609</v>
      </c>
      <c r="C1190" s="104">
        <v>8676</v>
      </c>
      <c r="D1190" s="99">
        <v>8002</v>
      </c>
      <c r="E1190" s="2" t="s">
        <v>1809</v>
      </c>
      <c r="F1190" s="97" t="s">
        <v>5610</v>
      </c>
    </row>
    <row r="1191" spans="1:6" s="97" customFormat="1" x14ac:dyDescent="0.25">
      <c r="A1191">
        <v>1187</v>
      </c>
      <c r="B1191" s="103" t="s">
        <v>5609</v>
      </c>
      <c r="C1191" s="104">
        <v>8676</v>
      </c>
      <c r="D1191" s="99">
        <v>8002</v>
      </c>
      <c r="E1191" s="2" t="s">
        <v>1809</v>
      </c>
      <c r="F1191" s="97" t="s">
        <v>5610</v>
      </c>
    </row>
    <row r="1192" spans="1:6" s="97" customFormat="1" x14ac:dyDescent="0.25">
      <c r="A1192">
        <v>1188</v>
      </c>
      <c r="B1192" s="103" t="s">
        <v>5609</v>
      </c>
      <c r="C1192" s="104">
        <v>8676</v>
      </c>
      <c r="D1192" s="99">
        <v>8002</v>
      </c>
      <c r="E1192" s="2" t="s">
        <v>1809</v>
      </c>
      <c r="F1192" s="97" t="s">
        <v>5610</v>
      </c>
    </row>
    <row r="1193" spans="1:6" s="97" customFormat="1" x14ac:dyDescent="0.25">
      <c r="A1193">
        <v>1189</v>
      </c>
      <c r="B1193" s="103" t="s">
        <v>5609</v>
      </c>
      <c r="C1193" s="104">
        <v>9292</v>
      </c>
      <c r="D1193" s="99">
        <v>8552</v>
      </c>
      <c r="E1193" s="2" t="s">
        <v>1809</v>
      </c>
      <c r="F1193" s="97" t="s">
        <v>5610</v>
      </c>
    </row>
    <row r="1194" spans="1:6" s="97" customFormat="1" x14ac:dyDescent="0.25">
      <c r="A1194">
        <v>1190</v>
      </c>
      <c r="B1194" s="103" t="s">
        <v>5609</v>
      </c>
      <c r="C1194" s="104">
        <v>8676</v>
      </c>
      <c r="D1194" s="99">
        <v>8002</v>
      </c>
      <c r="E1194" s="2" t="s">
        <v>1809</v>
      </c>
      <c r="F1194" s="97" t="s">
        <v>5610</v>
      </c>
    </row>
    <row r="1195" spans="1:6" s="97" customFormat="1" x14ac:dyDescent="0.25">
      <c r="A1195">
        <v>1191</v>
      </c>
      <c r="B1195" s="103" t="s">
        <v>5609</v>
      </c>
      <c r="C1195" s="104">
        <v>11004</v>
      </c>
      <c r="D1195" s="99">
        <v>10000</v>
      </c>
      <c r="E1195" s="2" t="s">
        <v>1809</v>
      </c>
      <c r="F1195" s="97" t="s">
        <v>5610</v>
      </c>
    </row>
    <row r="1196" spans="1:6" s="97" customFormat="1" x14ac:dyDescent="0.25">
      <c r="A1196">
        <v>1192</v>
      </c>
      <c r="B1196" s="103" t="s">
        <v>5609</v>
      </c>
      <c r="C1196" s="104">
        <v>8676</v>
      </c>
      <c r="D1196" s="99">
        <v>8002</v>
      </c>
      <c r="E1196" s="2" t="s">
        <v>1809</v>
      </c>
      <c r="F1196" s="97" t="s">
        <v>5610</v>
      </c>
    </row>
    <row r="1197" spans="1:6" s="97" customFormat="1" x14ac:dyDescent="0.25">
      <c r="A1197">
        <v>1193</v>
      </c>
      <c r="B1197" s="103" t="s">
        <v>5609</v>
      </c>
      <c r="C1197" s="104">
        <v>8676</v>
      </c>
      <c r="D1197" s="99">
        <v>8002</v>
      </c>
      <c r="E1197" s="2" t="s">
        <v>1809</v>
      </c>
      <c r="F1197" s="97" t="s">
        <v>5610</v>
      </c>
    </row>
    <row r="1198" spans="1:6" s="97" customFormat="1" x14ac:dyDescent="0.25">
      <c r="A1198">
        <v>1194</v>
      </c>
      <c r="B1198" s="103" t="s">
        <v>5609</v>
      </c>
      <c r="C1198" s="104">
        <v>13452</v>
      </c>
      <c r="D1198" s="99">
        <v>12000</v>
      </c>
      <c r="E1198" s="2" t="s">
        <v>1809</v>
      </c>
      <c r="F1198" s="97" t="s">
        <v>5610</v>
      </c>
    </row>
    <row r="1199" spans="1:6" s="97" customFormat="1" x14ac:dyDescent="0.25">
      <c r="A1199">
        <v>1195</v>
      </c>
      <c r="B1199" s="103" t="s">
        <v>5609</v>
      </c>
      <c r="C1199" s="104">
        <v>12404</v>
      </c>
      <c r="D1199" s="99">
        <v>11150</v>
      </c>
      <c r="E1199" s="2" t="s">
        <v>1809</v>
      </c>
      <c r="F1199" s="97" t="s">
        <v>5610</v>
      </c>
    </row>
    <row r="1200" spans="1:6" s="97" customFormat="1" x14ac:dyDescent="0.25">
      <c r="A1200">
        <v>1196</v>
      </c>
      <c r="B1200" s="103" t="s">
        <v>5609</v>
      </c>
      <c r="C1200" s="104">
        <v>17800</v>
      </c>
      <c r="D1200" s="99">
        <v>15420</v>
      </c>
      <c r="E1200" s="2" t="s">
        <v>1809</v>
      </c>
      <c r="F1200" s="97" t="s">
        <v>5610</v>
      </c>
    </row>
    <row r="1201" spans="1:6" s="97" customFormat="1" x14ac:dyDescent="0.25">
      <c r="A1201">
        <v>1197</v>
      </c>
      <c r="B1201" s="103" t="s">
        <v>5609</v>
      </c>
      <c r="C1201" s="104">
        <v>13452</v>
      </c>
      <c r="D1201" s="99">
        <v>12000</v>
      </c>
      <c r="E1201" s="2" t="s">
        <v>1809</v>
      </c>
      <c r="F1201" s="97" t="s">
        <v>5610</v>
      </c>
    </row>
    <row r="1202" spans="1:6" s="97" customFormat="1" x14ac:dyDescent="0.25">
      <c r="A1202">
        <v>1198</v>
      </c>
      <c r="B1202" s="103" t="s">
        <v>5609</v>
      </c>
      <c r="C1202" s="104">
        <v>33556</v>
      </c>
      <c r="D1202" s="99">
        <v>27662</v>
      </c>
      <c r="E1202" s="2" t="s">
        <v>1809</v>
      </c>
      <c r="F1202" s="97" t="s">
        <v>5610</v>
      </c>
    </row>
    <row r="1203" spans="1:6" s="97" customFormat="1" x14ac:dyDescent="0.25">
      <c r="A1203">
        <v>1199</v>
      </c>
      <c r="B1203" s="103" t="s">
        <v>5609</v>
      </c>
      <c r="C1203" s="104">
        <v>8000</v>
      </c>
      <c r="D1203" s="99">
        <v>7400</v>
      </c>
      <c r="E1203" s="2" t="s">
        <v>1809</v>
      </c>
      <c r="F1203" s="97" t="s">
        <v>5610</v>
      </c>
    </row>
    <row r="1204" spans="1:6" s="97" customFormat="1" x14ac:dyDescent="0.25">
      <c r="A1204">
        <v>1200</v>
      </c>
      <c r="B1204" s="103" t="s">
        <v>5609</v>
      </c>
      <c r="C1204" s="104">
        <v>23624</v>
      </c>
      <c r="D1204" s="99">
        <v>20000</v>
      </c>
      <c r="E1204" s="2" t="s">
        <v>1809</v>
      </c>
      <c r="F1204" s="97" t="s">
        <v>5610</v>
      </c>
    </row>
    <row r="1205" spans="1:6" s="97" customFormat="1" x14ac:dyDescent="0.25">
      <c r="A1205">
        <v>1201</v>
      </c>
      <c r="B1205" s="103" t="s">
        <v>5609</v>
      </c>
      <c r="C1205" s="104">
        <v>15996</v>
      </c>
      <c r="D1205" s="99">
        <v>14002</v>
      </c>
      <c r="E1205" s="2" t="s">
        <v>1809</v>
      </c>
      <c r="F1205" s="97" t="s">
        <v>5610</v>
      </c>
    </row>
    <row r="1206" spans="1:6" s="97" customFormat="1" x14ac:dyDescent="0.25">
      <c r="A1206">
        <v>1202</v>
      </c>
      <c r="B1206" s="103" t="s">
        <v>5609</v>
      </c>
      <c r="C1206" s="104">
        <v>11004</v>
      </c>
      <c r="D1206" s="99">
        <v>10000</v>
      </c>
      <c r="E1206" s="2" t="s">
        <v>1809</v>
      </c>
      <c r="F1206" s="97" t="s">
        <v>5610</v>
      </c>
    </row>
    <row r="1207" spans="1:6" s="97" customFormat="1" x14ac:dyDescent="0.25">
      <c r="A1207">
        <v>1203</v>
      </c>
      <c r="B1207" s="103" t="s">
        <v>5609</v>
      </c>
      <c r="C1207" s="104">
        <v>8676</v>
      </c>
      <c r="D1207" s="99">
        <v>8002</v>
      </c>
      <c r="E1207" s="2" t="s">
        <v>1809</v>
      </c>
      <c r="F1207" s="97" t="s">
        <v>5610</v>
      </c>
    </row>
    <row r="1208" spans="1:6" s="97" customFormat="1" x14ac:dyDescent="0.25">
      <c r="A1208">
        <v>1204</v>
      </c>
      <c r="B1208" s="103" t="s">
        <v>5609</v>
      </c>
      <c r="C1208" s="104">
        <v>6148</v>
      </c>
      <c r="D1208" s="99">
        <v>6000</v>
      </c>
      <c r="E1208" s="2" t="s">
        <v>1809</v>
      </c>
      <c r="F1208" s="97" t="s">
        <v>5610</v>
      </c>
    </row>
    <row r="1209" spans="1:6" s="97" customFormat="1" x14ac:dyDescent="0.25">
      <c r="A1209">
        <v>1205</v>
      </c>
      <c r="B1209" s="103" t="s">
        <v>5609</v>
      </c>
      <c r="C1209" s="104">
        <v>13452</v>
      </c>
      <c r="D1209" s="99">
        <v>12000</v>
      </c>
      <c r="E1209" s="2" t="s">
        <v>1809</v>
      </c>
      <c r="F1209" s="97" t="s">
        <v>5610</v>
      </c>
    </row>
    <row r="1210" spans="1:6" s="97" customFormat="1" x14ac:dyDescent="0.25">
      <c r="A1210">
        <v>1206</v>
      </c>
      <c r="B1210" s="103" t="s">
        <v>5609</v>
      </c>
      <c r="C1210" s="104">
        <v>13452</v>
      </c>
      <c r="D1210" s="99">
        <v>12000</v>
      </c>
      <c r="E1210" s="2" t="s">
        <v>1809</v>
      </c>
      <c r="F1210" s="97" t="s">
        <v>5610</v>
      </c>
    </row>
    <row r="1211" spans="1:6" s="97" customFormat="1" x14ac:dyDescent="0.25">
      <c r="A1211">
        <v>1207</v>
      </c>
      <c r="B1211" s="103" t="s">
        <v>5609</v>
      </c>
      <c r="C1211" s="104">
        <v>11004</v>
      </c>
      <c r="D1211" s="99">
        <v>10000</v>
      </c>
      <c r="E1211" s="2" t="s">
        <v>1809</v>
      </c>
      <c r="F1211" s="97" t="s">
        <v>5610</v>
      </c>
    </row>
    <row r="1212" spans="1:6" s="97" customFormat="1" x14ac:dyDescent="0.25">
      <c r="A1212">
        <v>1208</v>
      </c>
      <c r="B1212" s="103" t="s">
        <v>5609</v>
      </c>
      <c r="C1212" s="104">
        <v>8676</v>
      </c>
      <c r="D1212" s="99">
        <v>8002</v>
      </c>
      <c r="E1212" s="2" t="s">
        <v>1809</v>
      </c>
      <c r="F1212" s="97" t="s">
        <v>5610</v>
      </c>
    </row>
    <row r="1213" spans="1:6" s="97" customFormat="1" x14ac:dyDescent="0.25">
      <c r="A1213">
        <v>1209</v>
      </c>
      <c r="B1213" s="103" t="s">
        <v>5609</v>
      </c>
      <c r="C1213" s="104">
        <v>17000</v>
      </c>
      <c r="D1213" s="99">
        <v>14790</v>
      </c>
      <c r="E1213" s="2" t="s">
        <v>1809</v>
      </c>
      <c r="F1213" s="97" t="s">
        <v>5610</v>
      </c>
    </row>
    <row r="1214" spans="1:6" s="97" customFormat="1" x14ac:dyDescent="0.25">
      <c r="A1214">
        <v>1210</v>
      </c>
      <c r="B1214" s="103" t="s">
        <v>5609</v>
      </c>
      <c r="C1214" s="104">
        <v>8676</v>
      </c>
      <c r="D1214" s="99">
        <v>8002</v>
      </c>
      <c r="E1214" s="2" t="s">
        <v>1809</v>
      </c>
      <c r="F1214" s="97" t="s">
        <v>5610</v>
      </c>
    </row>
    <row r="1215" spans="1:6" s="97" customFormat="1" x14ac:dyDescent="0.25">
      <c r="A1215">
        <v>1211</v>
      </c>
      <c r="B1215" s="103" t="s">
        <v>5609</v>
      </c>
      <c r="C1215" s="104">
        <v>8676</v>
      </c>
      <c r="D1215" s="99">
        <v>8002</v>
      </c>
      <c r="E1215" s="2" t="s">
        <v>1809</v>
      </c>
      <c r="F1215" s="97" t="s">
        <v>5610</v>
      </c>
    </row>
    <row r="1216" spans="1:6" s="97" customFormat="1" x14ac:dyDescent="0.25">
      <c r="A1216">
        <v>1212</v>
      </c>
      <c r="B1216" s="103" t="s">
        <v>5609</v>
      </c>
      <c r="C1216" s="104">
        <v>8676</v>
      </c>
      <c r="D1216" s="99">
        <v>8002</v>
      </c>
      <c r="E1216" s="2" t="s">
        <v>1809</v>
      </c>
      <c r="F1216" s="97" t="s">
        <v>5610</v>
      </c>
    </row>
    <row r="1217" spans="1:6" s="97" customFormat="1" x14ac:dyDescent="0.25">
      <c r="A1217">
        <v>1213</v>
      </c>
      <c r="B1217" s="103" t="s">
        <v>5609</v>
      </c>
      <c r="C1217" s="104">
        <v>16000</v>
      </c>
      <c r="D1217" s="99">
        <v>14004</v>
      </c>
      <c r="E1217" s="2" t="s">
        <v>1809</v>
      </c>
      <c r="F1217" s="97" t="s">
        <v>5610</v>
      </c>
    </row>
    <row r="1218" spans="1:6" s="97" customFormat="1" x14ac:dyDescent="0.25">
      <c r="A1218">
        <v>1214</v>
      </c>
      <c r="B1218" s="103" t="s">
        <v>5609</v>
      </c>
      <c r="C1218" s="104">
        <v>13452</v>
      </c>
      <c r="D1218" s="99">
        <v>12000</v>
      </c>
      <c r="E1218" s="2" t="s">
        <v>1809</v>
      </c>
      <c r="F1218" s="97" t="s">
        <v>5610</v>
      </c>
    </row>
    <row r="1219" spans="1:6" s="97" customFormat="1" x14ac:dyDescent="0.25">
      <c r="A1219">
        <v>1215</v>
      </c>
      <c r="B1219" s="103" t="s">
        <v>5609</v>
      </c>
      <c r="C1219" s="104">
        <v>19808</v>
      </c>
      <c r="D1219" s="99">
        <v>17000</v>
      </c>
      <c r="E1219" s="2" t="s">
        <v>1809</v>
      </c>
      <c r="F1219" s="97" t="s">
        <v>5610</v>
      </c>
    </row>
    <row r="1220" spans="1:6" s="97" customFormat="1" x14ac:dyDescent="0.25">
      <c r="A1220">
        <v>1216</v>
      </c>
      <c r="B1220" s="103" t="s">
        <v>5609</v>
      </c>
      <c r="C1220" s="104">
        <v>8676</v>
      </c>
      <c r="D1220" s="99">
        <v>8002</v>
      </c>
      <c r="E1220" s="2" t="s">
        <v>1809</v>
      </c>
      <c r="F1220" s="97" t="s">
        <v>5610</v>
      </c>
    </row>
    <row r="1221" spans="1:6" s="97" customFormat="1" x14ac:dyDescent="0.25">
      <c r="A1221">
        <v>1217</v>
      </c>
      <c r="B1221" s="103" t="s">
        <v>5609</v>
      </c>
      <c r="C1221" s="104">
        <v>15406</v>
      </c>
      <c r="D1221" s="99">
        <v>14142</v>
      </c>
      <c r="E1221" s="2" t="s">
        <v>1809</v>
      </c>
      <c r="F1221" s="97" t="s">
        <v>5610</v>
      </c>
    </row>
    <row r="1222" spans="1:6" s="97" customFormat="1" x14ac:dyDescent="0.25">
      <c r="A1222">
        <v>1218</v>
      </c>
      <c r="B1222" s="103" t="s">
        <v>5609</v>
      </c>
      <c r="C1222" s="104">
        <v>12146</v>
      </c>
      <c r="D1222" s="99">
        <v>11408</v>
      </c>
      <c r="E1222" s="2" t="s">
        <v>1809</v>
      </c>
      <c r="F1222" s="97" t="s">
        <v>5610</v>
      </c>
    </row>
    <row r="1223" spans="1:6" s="97" customFormat="1" x14ac:dyDescent="0.25">
      <c r="A1223">
        <v>1219</v>
      </c>
      <c r="B1223" s="103" t="s">
        <v>5609</v>
      </c>
      <c r="C1223" s="104">
        <v>12146</v>
      </c>
      <c r="D1223" s="99">
        <v>11408</v>
      </c>
      <c r="E1223" s="2" t="s">
        <v>1809</v>
      </c>
      <c r="F1223" s="97" t="s">
        <v>5610</v>
      </c>
    </row>
    <row r="1224" spans="1:6" s="97" customFormat="1" x14ac:dyDescent="0.25">
      <c r="A1224">
        <v>1220</v>
      </c>
      <c r="B1224" s="103" t="s">
        <v>5609</v>
      </c>
      <c r="C1224" s="104">
        <v>22000</v>
      </c>
      <c r="D1224" s="99">
        <v>18722</v>
      </c>
      <c r="E1224" s="2" t="s">
        <v>1809</v>
      </c>
      <c r="F1224" s="97" t="s">
        <v>5610</v>
      </c>
    </row>
    <row r="1225" spans="1:6" s="97" customFormat="1" x14ac:dyDescent="0.25">
      <c r="A1225">
        <v>1221</v>
      </c>
      <c r="B1225" s="103" t="s">
        <v>5609</v>
      </c>
      <c r="C1225" s="104">
        <v>8676</v>
      </c>
      <c r="D1225" s="99">
        <v>8002</v>
      </c>
      <c r="E1225" s="2" t="s">
        <v>1809</v>
      </c>
      <c r="F1225" s="97" t="s">
        <v>5610</v>
      </c>
    </row>
    <row r="1226" spans="1:6" s="97" customFormat="1" x14ac:dyDescent="0.25">
      <c r="A1226">
        <v>1222</v>
      </c>
      <c r="B1226" s="103" t="s">
        <v>5609</v>
      </c>
      <c r="C1226" s="104">
        <v>6148</v>
      </c>
      <c r="D1226" s="99">
        <v>6000</v>
      </c>
      <c r="E1226" s="2" t="s">
        <v>1809</v>
      </c>
      <c r="F1226" s="97" t="s">
        <v>5610</v>
      </c>
    </row>
    <row r="1227" spans="1:6" s="97" customFormat="1" x14ac:dyDescent="0.25">
      <c r="A1227">
        <v>1223</v>
      </c>
      <c r="B1227" s="103" t="s">
        <v>5609</v>
      </c>
      <c r="C1227" s="104">
        <v>33556</v>
      </c>
      <c r="D1227" s="99">
        <v>27662</v>
      </c>
      <c r="E1227" s="2" t="s">
        <v>1809</v>
      </c>
      <c r="F1227" s="97" t="s">
        <v>5610</v>
      </c>
    </row>
    <row r="1228" spans="1:6" s="97" customFormat="1" x14ac:dyDescent="0.25">
      <c r="A1228">
        <v>1224</v>
      </c>
      <c r="B1228" s="103" t="s">
        <v>5609</v>
      </c>
      <c r="C1228" s="104">
        <v>10000</v>
      </c>
      <c r="D1228" s="99">
        <v>9156</v>
      </c>
      <c r="E1228" s="2" t="s">
        <v>1809</v>
      </c>
      <c r="F1228" s="97" t="s">
        <v>5610</v>
      </c>
    </row>
    <row r="1229" spans="1:6" s="97" customFormat="1" x14ac:dyDescent="0.25">
      <c r="A1229">
        <v>1225</v>
      </c>
      <c r="B1229" s="103" t="s">
        <v>5609</v>
      </c>
      <c r="C1229" s="104">
        <v>8000</v>
      </c>
      <c r="D1229" s="99">
        <v>7400</v>
      </c>
      <c r="E1229" s="2" t="s">
        <v>1809</v>
      </c>
      <c r="F1229" s="97" t="s">
        <v>5610</v>
      </c>
    </row>
    <row r="1230" spans="1:6" s="97" customFormat="1" x14ac:dyDescent="0.25">
      <c r="A1230">
        <v>1226</v>
      </c>
      <c r="B1230" s="103" t="s">
        <v>5609</v>
      </c>
      <c r="C1230" s="104">
        <v>8676</v>
      </c>
      <c r="D1230" s="99">
        <v>8002</v>
      </c>
      <c r="E1230" s="2" t="s">
        <v>1809</v>
      </c>
      <c r="F1230" s="97" t="s">
        <v>5610</v>
      </c>
    </row>
    <row r="1231" spans="1:6" s="97" customFormat="1" x14ac:dyDescent="0.25">
      <c r="A1231">
        <v>1227</v>
      </c>
      <c r="B1231" s="103" t="s">
        <v>5609</v>
      </c>
      <c r="C1231" s="104">
        <v>11004</v>
      </c>
      <c r="D1231" s="99">
        <v>10000</v>
      </c>
      <c r="E1231" s="2" t="s">
        <v>1809</v>
      </c>
      <c r="F1231" s="97" t="s">
        <v>5610</v>
      </c>
    </row>
    <row r="1232" spans="1:6" s="97" customFormat="1" x14ac:dyDescent="0.25">
      <c r="A1232">
        <v>1228</v>
      </c>
      <c r="B1232" s="103" t="s">
        <v>5609</v>
      </c>
      <c r="C1232" s="104">
        <v>13452</v>
      </c>
      <c r="D1232" s="99">
        <v>12000</v>
      </c>
      <c r="E1232" s="2" t="s">
        <v>1809</v>
      </c>
      <c r="F1232" s="97" t="s">
        <v>5610</v>
      </c>
    </row>
    <row r="1233" spans="1:6" s="97" customFormat="1" x14ac:dyDescent="0.25">
      <c r="A1233">
        <v>1229</v>
      </c>
      <c r="B1233" s="103" t="s">
        <v>5609</v>
      </c>
      <c r="C1233" s="104">
        <v>13452</v>
      </c>
      <c r="D1233" s="99">
        <v>12000</v>
      </c>
      <c r="E1233" s="2" t="s">
        <v>1809</v>
      </c>
      <c r="F1233" s="97" t="s">
        <v>5610</v>
      </c>
    </row>
    <row r="1234" spans="1:6" s="97" customFormat="1" x14ac:dyDescent="0.25">
      <c r="A1234">
        <v>1230</v>
      </c>
      <c r="B1234" s="103" t="s">
        <v>5609</v>
      </c>
      <c r="C1234" s="104">
        <v>13452</v>
      </c>
      <c r="D1234" s="99">
        <v>12000</v>
      </c>
      <c r="E1234" s="2" t="s">
        <v>1809</v>
      </c>
      <c r="F1234" s="97" t="s">
        <v>5610</v>
      </c>
    </row>
    <row r="1235" spans="1:6" s="97" customFormat="1" x14ac:dyDescent="0.25">
      <c r="A1235">
        <v>1231</v>
      </c>
      <c r="B1235" s="103" t="s">
        <v>5609</v>
      </c>
      <c r="C1235" s="104">
        <v>21080</v>
      </c>
      <c r="D1235" s="99">
        <v>18000</v>
      </c>
      <c r="E1235" s="2" t="s">
        <v>1809</v>
      </c>
      <c r="F1235" s="97" t="s">
        <v>5610</v>
      </c>
    </row>
    <row r="1236" spans="1:6" s="97" customFormat="1" x14ac:dyDescent="0.25">
      <c r="A1236">
        <v>1232</v>
      </c>
      <c r="B1236" s="103" t="s">
        <v>5609</v>
      </c>
      <c r="C1236" s="104">
        <v>8676</v>
      </c>
      <c r="D1236" s="99">
        <v>8002</v>
      </c>
      <c r="E1236" s="2" t="s">
        <v>1809</v>
      </c>
      <c r="F1236" s="97" t="s">
        <v>5610</v>
      </c>
    </row>
    <row r="1237" spans="1:6" s="97" customFormat="1" x14ac:dyDescent="0.25">
      <c r="A1237">
        <v>1233</v>
      </c>
      <c r="B1237" s="103" t="s">
        <v>5609</v>
      </c>
      <c r="C1237" s="104">
        <v>8676</v>
      </c>
      <c r="D1237" s="99">
        <v>8002</v>
      </c>
      <c r="E1237" s="2" t="s">
        <v>1809</v>
      </c>
      <c r="F1237" s="97" t="s">
        <v>5610</v>
      </c>
    </row>
    <row r="1238" spans="1:6" s="97" customFormat="1" x14ac:dyDescent="0.25">
      <c r="A1238">
        <v>1234</v>
      </c>
      <c r="B1238" s="103" t="s">
        <v>5609</v>
      </c>
      <c r="C1238" s="104">
        <v>6148</v>
      </c>
      <c r="D1238" s="99">
        <v>6000</v>
      </c>
      <c r="E1238" s="2" t="s">
        <v>1809</v>
      </c>
      <c r="F1238" s="97" t="s">
        <v>5610</v>
      </c>
    </row>
    <row r="1239" spans="1:6" s="97" customFormat="1" x14ac:dyDescent="0.25">
      <c r="A1239">
        <v>1235</v>
      </c>
      <c r="B1239" s="103" t="s">
        <v>5609</v>
      </c>
      <c r="C1239" s="104">
        <v>10556</v>
      </c>
      <c r="D1239" s="99">
        <v>9774</v>
      </c>
      <c r="E1239" s="2" t="s">
        <v>1809</v>
      </c>
      <c r="F1239" s="97" t="s">
        <v>5610</v>
      </c>
    </row>
    <row r="1240" spans="1:6" s="97" customFormat="1" x14ac:dyDescent="0.25">
      <c r="A1240">
        <v>1236</v>
      </c>
      <c r="B1240" s="103" t="s">
        <v>5609</v>
      </c>
      <c r="C1240" s="104">
        <v>15992</v>
      </c>
      <c r="D1240" s="99">
        <v>13998</v>
      </c>
      <c r="E1240" s="2" t="s">
        <v>1809</v>
      </c>
      <c r="F1240" s="97" t="s">
        <v>5610</v>
      </c>
    </row>
    <row r="1241" spans="1:6" s="97" customFormat="1" x14ac:dyDescent="0.25">
      <c r="A1241">
        <v>1237</v>
      </c>
      <c r="B1241" s="103" t="s">
        <v>5609</v>
      </c>
      <c r="C1241" s="104">
        <v>21080</v>
      </c>
      <c r="D1241" s="99">
        <v>18000</v>
      </c>
      <c r="E1241" s="2" t="s">
        <v>1809</v>
      </c>
      <c r="F1241" s="97" t="s">
        <v>5610</v>
      </c>
    </row>
    <row r="1242" spans="1:6" s="97" customFormat="1" x14ac:dyDescent="0.25">
      <c r="A1242">
        <v>1238</v>
      </c>
      <c r="B1242" s="103" t="s">
        <v>5609</v>
      </c>
      <c r="C1242" s="104">
        <v>6148</v>
      </c>
      <c r="D1242" s="99">
        <v>6000</v>
      </c>
      <c r="E1242" s="2" t="s">
        <v>1809</v>
      </c>
      <c r="F1242" s="97" t="s">
        <v>5610</v>
      </c>
    </row>
    <row r="1243" spans="1:6" s="97" customFormat="1" x14ac:dyDescent="0.25">
      <c r="A1243">
        <v>1239</v>
      </c>
      <c r="B1243" s="103" t="s">
        <v>5609</v>
      </c>
      <c r="C1243" s="104">
        <v>10000</v>
      </c>
      <c r="D1243" s="99">
        <v>9156</v>
      </c>
      <c r="E1243" s="2" t="s">
        <v>1809</v>
      </c>
      <c r="F1243" s="97" t="s">
        <v>5610</v>
      </c>
    </row>
    <row r="1244" spans="1:6" s="97" customFormat="1" x14ac:dyDescent="0.25">
      <c r="A1244">
        <v>1240</v>
      </c>
      <c r="B1244" s="103" t="s">
        <v>5609</v>
      </c>
      <c r="C1244" s="104">
        <v>8676</v>
      </c>
      <c r="D1244" s="99">
        <v>8002</v>
      </c>
      <c r="E1244" s="2" t="s">
        <v>1809</v>
      </c>
      <c r="F1244" s="97" t="s">
        <v>5610</v>
      </c>
    </row>
    <row r="1245" spans="1:6" s="97" customFormat="1" x14ac:dyDescent="0.25">
      <c r="A1245">
        <v>1241</v>
      </c>
      <c r="B1245" s="103" t="s">
        <v>5609</v>
      </c>
      <c r="C1245" s="104">
        <v>14580</v>
      </c>
      <c r="D1245" s="99">
        <v>12888</v>
      </c>
      <c r="E1245" s="2" t="s">
        <v>1809</v>
      </c>
      <c r="F1245" s="97" t="s">
        <v>5610</v>
      </c>
    </row>
    <row r="1246" spans="1:6" s="97" customFormat="1" x14ac:dyDescent="0.25">
      <c r="A1246">
        <v>1242</v>
      </c>
      <c r="B1246" s="103" t="s">
        <v>5609</v>
      </c>
      <c r="C1246" s="104">
        <v>13452</v>
      </c>
      <c r="D1246" s="99">
        <v>12000</v>
      </c>
      <c r="E1246" s="2" t="s">
        <v>1809</v>
      </c>
      <c r="F1246" s="97" t="s">
        <v>5610</v>
      </c>
    </row>
    <row r="1247" spans="1:6" s="97" customFormat="1" x14ac:dyDescent="0.25">
      <c r="A1247">
        <v>1243</v>
      </c>
      <c r="B1247" s="103" t="s">
        <v>5609</v>
      </c>
      <c r="C1247" s="104">
        <v>8000</v>
      </c>
      <c r="D1247" s="99">
        <v>7400</v>
      </c>
      <c r="E1247" s="2" t="s">
        <v>1809</v>
      </c>
      <c r="F1247" s="97" t="s">
        <v>5610</v>
      </c>
    </row>
    <row r="1248" spans="1:6" s="97" customFormat="1" x14ac:dyDescent="0.25">
      <c r="A1248">
        <v>1244</v>
      </c>
      <c r="B1248" s="103" t="s">
        <v>5609</v>
      </c>
      <c r="C1248" s="104">
        <v>8676</v>
      </c>
      <c r="D1248" s="99">
        <v>8002</v>
      </c>
      <c r="E1248" s="2" t="s">
        <v>1809</v>
      </c>
      <c r="F1248" s="97" t="s">
        <v>5610</v>
      </c>
    </row>
    <row r="1249" spans="1:6" s="97" customFormat="1" x14ac:dyDescent="0.25">
      <c r="A1249">
        <v>1245</v>
      </c>
      <c r="B1249" s="103" t="s">
        <v>5609</v>
      </c>
      <c r="C1249" s="104">
        <v>26168</v>
      </c>
      <c r="D1249" s="99">
        <v>22000</v>
      </c>
      <c r="E1249" s="2" t="s">
        <v>1809</v>
      </c>
      <c r="F1249" s="97" t="s">
        <v>5610</v>
      </c>
    </row>
    <row r="1250" spans="1:6" s="97" customFormat="1" x14ac:dyDescent="0.25">
      <c r="A1250">
        <v>1246</v>
      </c>
      <c r="B1250" s="103" t="s">
        <v>5609</v>
      </c>
      <c r="C1250" s="104">
        <v>13452</v>
      </c>
      <c r="D1250" s="99">
        <v>12000</v>
      </c>
      <c r="E1250" s="2" t="s">
        <v>1809</v>
      </c>
      <c r="F1250" s="97" t="s">
        <v>5610</v>
      </c>
    </row>
    <row r="1251" spans="1:6" s="97" customFormat="1" x14ac:dyDescent="0.25">
      <c r="A1251">
        <v>1247</v>
      </c>
      <c r="B1251" s="103" t="s">
        <v>5609</v>
      </c>
      <c r="C1251" s="104">
        <v>8676</v>
      </c>
      <c r="D1251" s="99">
        <v>8002</v>
      </c>
      <c r="E1251" s="2" t="s">
        <v>1809</v>
      </c>
      <c r="F1251" s="97" t="s">
        <v>5610</v>
      </c>
    </row>
    <row r="1252" spans="1:6" s="97" customFormat="1" x14ac:dyDescent="0.25">
      <c r="A1252">
        <v>1248</v>
      </c>
      <c r="B1252" s="103" t="s">
        <v>5609</v>
      </c>
      <c r="C1252" s="104">
        <v>8676</v>
      </c>
      <c r="D1252" s="99">
        <v>8002</v>
      </c>
      <c r="E1252" s="2" t="s">
        <v>1809</v>
      </c>
      <c r="F1252" s="97" t="s">
        <v>5610</v>
      </c>
    </row>
    <row r="1253" spans="1:6" s="97" customFormat="1" x14ac:dyDescent="0.25">
      <c r="A1253">
        <v>1249</v>
      </c>
      <c r="B1253" s="103" t="s">
        <v>5609</v>
      </c>
      <c r="C1253" s="104">
        <v>8676</v>
      </c>
      <c r="D1253" s="99">
        <v>8002</v>
      </c>
      <c r="E1253" s="2" t="s">
        <v>1809</v>
      </c>
      <c r="F1253" s="97" t="s">
        <v>5610</v>
      </c>
    </row>
    <row r="1254" spans="1:6" s="97" customFormat="1" x14ac:dyDescent="0.25">
      <c r="A1254">
        <v>1250</v>
      </c>
      <c r="B1254" s="103" t="s">
        <v>5609</v>
      </c>
      <c r="C1254" s="104">
        <v>8676</v>
      </c>
      <c r="D1254" s="99">
        <v>8002</v>
      </c>
      <c r="E1254" s="2" t="s">
        <v>1809</v>
      </c>
      <c r="F1254" s="97" t="s">
        <v>5610</v>
      </c>
    </row>
    <row r="1255" spans="1:6" s="97" customFormat="1" x14ac:dyDescent="0.25">
      <c r="A1255">
        <v>1251</v>
      </c>
      <c r="B1255" s="103" t="s">
        <v>5609</v>
      </c>
      <c r="C1255" s="104">
        <v>8676</v>
      </c>
      <c r="D1255" s="99">
        <v>8002</v>
      </c>
      <c r="E1255" s="2" t="s">
        <v>1809</v>
      </c>
      <c r="F1255" s="97" t="s">
        <v>5610</v>
      </c>
    </row>
    <row r="1256" spans="1:6" s="97" customFormat="1" x14ac:dyDescent="0.25">
      <c r="A1256">
        <v>1252</v>
      </c>
      <c r="B1256" s="103" t="s">
        <v>5609</v>
      </c>
      <c r="C1256" s="104">
        <v>8676</v>
      </c>
      <c r="D1256" s="99">
        <v>8002</v>
      </c>
      <c r="E1256" s="2" t="s">
        <v>1809</v>
      </c>
      <c r="F1256" s="97" t="s">
        <v>5610</v>
      </c>
    </row>
    <row r="1257" spans="1:6" s="97" customFormat="1" x14ac:dyDescent="0.25">
      <c r="A1257">
        <v>1253</v>
      </c>
      <c r="B1257" s="103" t="s">
        <v>5609</v>
      </c>
      <c r="C1257" s="104">
        <v>8676</v>
      </c>
      <c r="D1257" s="99">
        <v>8002</v>
      </c>
      <c r="E1257" s="2" t="s">
        <v>1809</v>
      </c>
      <c r="F1257" s="97" t="s">
        <v>5610</v>
      </c>
    </row>
    <row r="1258" spans="1:6" s="97" customFormat="1" x14ac:dyDescent="0.25">
      <c r="A1258">
        <v>1254</v>
      </c>
      <c r="B1258" s="103" t="s">
        <v>5609</v>
      </c>
      <c r="C1258" s="104">
        <v>8676</v>
      </c>
      <c r="D1258" s="99">
        <v>8002</v>
      </c>
      <c r="E1258" s="2" t="s">
        <v>1809</v>
      </c>
      <c r="F1258" s="97" t="s">
        <v>5610</v>
      </c>
    </row>
    <row r="1259" spans="1:6" s="97" customFormat="1" x14ac:dyDescent="0.25">
      <c r="A1259">
        <v>1255</v>
      </c>
      <c r="B1259" s="103" t="s">
        <v>5609</v>
      </c>
      <c r="C1259" s="104">
        <v>8676</v>
      </c>
      <c r="D1259" s="99">
        <v>8002</v>
      </c>
      <c r="E1259" s="2" t="s">
        <v>1809</v>
      </c>
      <c r="F1259" s="97" t="s">
        <v>5610</v>
      </c>
    </row>
    <row r="1260" spans="1:6" s="97" customFormat="1" x14ac:dyDescent="0.25">
      <c r="A1260">
        <v>1256</v>
      </c>
      <c r="B1260" s="103" t="s">
        <v>5609</v>
      </c>
      <c r="C1260" s="104">
        <v>8676</v>
      </c>
      <c r="D1260" s="99">
        <v>8002</v>
      </c>
      <c r="E1260" s="2" t="s">
        <v>1809</v>
      </c>
      <c r="F1260" s="97" t="s">
        <v>5610</v>
      </c>
    </row>
    <row r="1261" spans="1:6" s="97" customFormat="1" x14ac:dyDescent="0.25">
      <c r="A1261">
        <v>1257</v>
      </c>
      <c r="B1261" s="103" t="s">
        <v>5609</v>
      </c>
      <c r="C1261" s="104">
        <v>9254</v>
      </c>
      <c r="D1261" s="99">
        <v>8548</v>
      </c>
      <c r="E1261" s="2" t="s">
        <v>1809</v>
      </c>
      <c r="F1261" s="97" t="s">
        <v>5610</v>
      </c>
    </row>
    <row r="1262" spans="1:6" s="97" customFormat="1" x14ac:dyDescent="0.25">
      <c r="A1262">
        <v>1258</v>
      </c>
      <c r="B1262" s="103" t="s">
        <v>5609</v>
      </c>
      <c r="C1262" s="104">
        <v>8676</v>
      </c>
      <c r="D1262" s="99">
        <v>8002</v>
      </c>
      <c r="E1262" s="2" t="s">
        <v>1809</v>
      </c>
      <c r="F1262" s="97" t="s">
        <v>5610</v>
      </c>
    </row>
    <row r="1263" spans="1:6" s="97" customFormat="1" x14ac:dyDescent="0.25">
      <c r="A1263">
        <v>1259</v>
      </c>
      <c r="B1263" s="103" t="s">
        <v>5609</v>
      </c>
      <c r="C1263" s="104">
        <v>8676</v>
      </c>
      <c r="D1263" s="99">
        <v>8002</v>
      </c>
      <c r="E1263" s="2" t="s">
        <v>1809</v>
      </c>
      <c r="F1263" s="97" t="s">
        <v>5610</v>
      </c>
    </row>
    <row r="1264" spans="1:6" s="97" customFormat="1" x14ac:dyDescent="0.25">
      <c r="A1264">
        <v>1260</v>
      </c>
      <c r="B1264" s="103" t="s">
        <v>5609</v>
      </c>
      <c r="C1264" s="104">
        <v>8676</v>
      </c>
      <c r="D1264" s="99">
        <v>8002</v>
      </c>
      <c r="E1264" s="2" t="s">
        <v>1809</v>
      </c>
      <c r="F1264" s="97" t="s">
        <v>5610</v>
      </c>
    </row>
    <row r="1265" spans="1:6" s="97" customFormat="1" x14ac:dyDescent="0.25">
      <c r="A1265">
        <v>1261</v>
      </c>
      <c r="B1265" s="103" t="s">
        <v>5609</v>
      </c>
      <c r="C1265" s="104">
        <v>9110</v>
      </c>
      <c r="D1265" s="99">
        <v>8412</v>
      </c>
      <c r="E1265" s="2" t="s">
        <v>1809</v>
      </c>
      <c r="F1265" s="97" t="s">
        <v>5610</v>
      </c>
    </row>
    <row r="1266" spans="1:6" s="97" customFormat="1" x14ac:dyDescent="0.25">
      <c r="A1266">
        <v>1262</v>
      </c>
      <c r="B1266" s="103" t="s">
        <v>5609</v>
      </c>
      <c r="C1266" s="104">
        <v>8676</v>
      </c>
      <c r="D1266" s="99">
        <v>8002</v>
      </c>
      <c r="E1266" s="2" t="s">
        <v>1809</v>
      </c>
      <c r="F1266" s="97" t="s">
        <v>5610</v>
      </c>
    </row>
    <row r="1267" spans="1:6" s="97" customFormat="1" x14ac:dyDescent="0.25">
      <c r="A1267">
        <v>1263</v>
      </c>
      <c r="B1267" s="103" t="s">
        <v>5609</v>
      </c>
      <c r="C1267" s="104">
        <v>10700</v>
      </c>
      <c r="D1267" s="99">
        <v>9898</v>
      </c>
      <c r="E1267" s="2" t="s">
        <v>1809</v>
      </c>
      <c r="F1267" s="97" t="s">
        <v>5610</v>
      </c>
    </row>
    <row r="1268" spans="1:6" s="97" customFormat="1" x14ac:dyDescent="0.25">
      <c r="A1268">
        <v>1264</v>
      </c>
      <c r="B1268" s="103" t="s">
        <v>5609</v>
      </c>
      <c r="C1268" s="104">
        <v>10412</v>
      </c>
      <c r="D1268" s="99">
        <v>9642</v>
      </c>
      <c r="E1268" s="2" t="s">
        <v>1809</v>
      </c>
      <c r="F1268" s="97" t="s">
        <v>5610</v>
      </c>
    </row>
    <row r="1269" spans="1:6" s="97" customFormat="1" x14ac:dyDescent="0.25">
      <c r="A1269">
        <v>1265</v>
      </c>
      <c r="B1269" s="103" t="s">
        <v>5609</v>
      </c>
      <c r="C1269" s="104">
        <v>8676</v>
      </c>
      <c r="D1269" s="99">
        <v>8002</v>
      </c>
      <c r="E1269" s="2" t="s">
        <v>1809</v>
      </c>
      <c r="F1269" s="97" t="s">
        <v>5610</v>
      </c>
    </row>
    <row r="1270" spans="1:6" s="97" customFormat="1" x14ac:dyDescent="0.25">
      <c r="A1270">
        <v>1266</v>
      </c>
      <c r="B1270" s="103" t="s">
        <v>5609</v>
      </c>
      <c r="C1270" s="104">
        <v>9544</v>
      </c>
      <c r="D1270" s="99">
        <v>8824</v>
      </c>
      <c r="E1270" s="2" t="s">
        <v>1809</v>
      </c>
      <c r="F1270" s="97" t="s">
        <v>5610</v>
      </c>
    </row>
    <row r="1271" spans="1:6" s="97" customFormat="1" x14ac:dyDescent="0.25">
      <c r="A1271">
        <v>1267</v>
      </c>
      <c r="B1271" s="103" t="s">
        <v>5609</v>
      </c>
      <c r="C1271" s="104">
        <v>8676</v>
      </c>
      <c r="D1271" s="99">
        <v>8002</v>
      </c>
      <c r="E1271" s="2" t="s">
        <v>1809</v>
      </c>
      <c r="F1271" s="97" t="s">
        <v>5610</v>
      </c>
    </row>
    <row r="1272" spans="1:6" s="97" customFormat="1" x14ac:dyDescent="0.25">
      <c r="A1272">
        <v>1268</v>
      </c>
      <c r="B1272" s="103" t="s">
        <v>5609</v>
      </c>
      <c r="C1272" s="104">
        <v>8676</v>
      </c>
      <c r="D1272" s="99">
        <v>8002</v>
      </c>
      <c r="E1272" s="2" t="s">
        <v>1809</v>
      </c>
      <c r="F1272" s="97" t="s">
        <v>5610</v>
      </c>
    </row>
    <row r="1273" spans="1:6" s="97" customFormat="1" x14ac:dyDescent="0.25">
      <c r="A1273">
        <v>1269</v>
      </c>
      <c r="B1273" s="103" t="s">
        <v>5609</v>
      </c>
      <c r="C1273" s="104">
        <v>8000</v>
      </c>
      <c r="D1273" s="99">
        <v>7400</v>
      </c>
      <c r="E1273" s="2" t="s">
        <v>1809</v>
      </c>
      <c r="F1273" s="97" t="s">
        <v>5610</v>
      </c>
    </row>
    <row r="1274" spans="1:6" s="97" customFormat="1" x14ac:dyDescent="0.25">
      <c r="A1274">
        <v>1270</v>
      </c>
      <c r="B1274" s="103" t="s">
        <v>5609</v>
      </c>
      <c r="C1274" s="104">
        <v>8676</v>
      </c>
      <c r="D1274" s="99">
        <v>8002</v>
      </c>
      <c r="E1274" s="2" t="s">
        <v>1809</v>
      </c>
      <c r="F1274" s="97" t="s">
        <v>5610</v>
      </c>
    </row>
    <row r="1275" spans="1:6" s="97" customFormat="1" x14ac:dyDescent="0.25">
      <c r="A1275">
        <v>1271</v>
      </c>
      <c r="B1275" s="103" t="s">
        <v>5609</v>
      </c>
      <c r="C1275" s="104">
        <v>8676</v>
      </c>
      <c r="D1275" s="99">
        <v>8002</v>
      </c>
      <c r="E1275" s="2" t="s">
        <v>1809</v>
      </c>
      <c r="F1275" s="97" t="s">
        <v>5610</v>
      </c>
    </row>
    <row r="1276" spans="1:6" s="97" customFormat="1" x14ac:dyDescent="0.25">
      <c r="A1276">
        <v>1272</v>
      </c>
      <c r="B1276" s="103" t="s">
        <v>5609</v>
      </c>
      <c r="C1276" s="104">
        <v>8676</v>
      </c>
      <c r="D1276" s="99">
        <v>8002</v>
      </c>
      <c r="E1276" s="2" t="s">
        <v>1809</v>
      </c>
      <c r="F1276" s="97" t="s">
        <v>5610</v>
      </c>
    </row>
    <row r="1277" spans="1:6" s="97" customFormat="1" x14ac:dyDescent="0.25">
      <c r="A1277">
        <v>1273</v>
      </c>
      <c r="B1277" s="103" t="s">
        <v>5609</v>
      </c>
      <c r="C1277" s="104">
        <v>8676</v>
      </c>
      <c r="D1277" s="99">
        <v>8002</v>
      </c>
      <c r="E1277" s="2" t="s">
        <v>1809</v>
      </c>
      <c r="F1277" s="97" t="s">
        <v>5610</v>
      </c>
    </row>
    <row r="1278" spans="1:6" s="97" customFormat="1" x14ac:dyDescent="0.25">
      <c r="A1278">
        <v>1274</v>
      </c>
      <c r="B1278" s="103" t="s">
        <v>5609</v>
      </c>
      <c r="C1278" s="104">
        <v>8676</v>
      </c>
      <c r="D1278" s="99">
        <v>8002</v>
      </c>
      <c r="E1278" s="2" t="s">
        <v>1809</v>
      </c>
      <c r="F1278" s="97" t="s">
        <v>5610</v>
      </c>
    </row>
    <row r="1279" spans="1:6" s="97" customFormat="1" x14ac:dyDescent="0.25">
      <c r="A1279">
        <v>1275</v>
      </c>
      <c r="B1279" s="103" t="s">
        <v>5609</v>
      </c>
      <c r="C1279" s="104">
        <v>47548</v>
      </c>
      <c r="D1279" s="99">
        <v>38002</v>
      </c>
      <c r="E1279" s="2" t="s">
        <v>1809</v>
      </c>
      <c r="F1279" s="97" t="s">
        <v>5610</v>
      </c>
    </row>
    <row r="1280" spans="1:6" s="97" customFormat="1" x14ac:dyDescent="0.25">
      <c r="A1280">
        <v>1276</v>
      </c>
      <c r="B1280" s="103" t="s">
        <v>5609</v>
      </c>
      <c r="C1280" s="117">
        <v>8676</v>
      </c>
      <c r="D1280" s="118">
        <v>8002</v>
      </c>
      <c r="E1280" s="2" t="s">
        <v>1809</v>
      </c>
      <c r="F1280" s="97" t="s">
        <v>5610</v>
      </c>
    </row>
    <row r="1281" spans="1:6" s="97" customFormat="1" x14ac:dyDescent="0.25">
      <c r="A1281">
        <v>1277</v>
      </c>
      <c r="B1281" s="103" t="s">
        <v>5609</v>
      </c>
      <c r="C1281" s="117">
        <v>8676</v>
      </c>
      <c r="D1281" s="118">
        <v>8002</v>
      </c>
      <c r="E1281" s="2" t="s">
        <v>1809</v>
      </c>
      <c r="F1281" s="97" t="s">
        <v>5610</v>
      </c>
    </row>
    <row r="1282" spans="1:6" s="97" customFormat="1" x14ac:dyDescent="0.25">
      <c r="A1282">
        <v>1278</v>
      </c>
      <c r="B1282" s="103" t="s">
        <v>5609</v>
      </c>
      <c r="C1282" s="117">
        <v>8676</v>
      </c>
      <c r="D1282" s="118">
        <v>8002</v>
      </c>
      <c r="E1282" s="2" t="s">
        <v>1809</v>
      </c>
      <c r="F1282" s="97" t="s">
        <v>5610</v>
      </c>
    </row>
    <row r="1283" spans="1:6" s="97" customFormat="1" x14ac:dyDescent="0.25">
      <c r="A1283">
        <v>1279</v>
      </c>
      <c r="B1283" s="103" t="s">
        <v>5609</v>
      </c>
      <c r="C1283" s="117">
        <v>8676</v>
      </c>
      <c r="D1283" s="118">
        <v>8002</v>
      </c>
      <c r="E1283" s="2" t="s">
        <v>1809</v>
      </c>
      <c r="F1283" s="97" t="s">
        <v>5610</v>
      </c>
    </row>
    <row r="1284" spans="1:6" s="97" customFormat="1" x14ac:dyDescent="0.25">
      <c r="A1284">
        <v>1280</v>
      </c>
      <c r="B1284" s="103" t="s">
        <v>5609</v>
      </c>
      <c r="C1284" s="117">
        <v>7552</v>
      </c>
      <c r="D1284" s="118">
        <v>7000</v>
      </c>
      <c r="E1284" s="2" t="s">
        <v>1809</v>
      </c>
      <c r="F1284" s="97" t="s">
        <v>5610</v>
      </c>
    </row>
    <row r="1285" spans="1:6" s="97" customFormat="1" x14ac:dyDescent="0.25">
      <c r="A1285">
        <v>1281</v>
      </c>
      <c r="B1285" s="103" t="s">
        <v>5609</v>
      </c>
      <c r="C1285" s="117">
        <v>8676</v>
      </c>
      <c r="D1285" s="118">
        <v>8002</v>
      </c>
      <c r="E1285" s="2" t="s">
        <v>1809</v>
      </c>
      <c r="F1285" s="97" t="s">
        <v>5610</v>
      </c>
    </row>
    <row r="1286" spans="1:6" s="97" customFormat="1" x14ac:dyDescent="0.25">
      <c r="A1286">
        <v>1282</v>
      </c>
      <c r="B1286" s="103" t="s">
        <v>5609</v>
      </c>
      <c r="C1286" s="117">
        <v>18268</v>
      </c>
      <c r="D1286" s="118">
        <v>15788</v>
      </c>
      <c r="E1286" s="2" t="s">
        <v>1809</v>
      </c>
      <c r="F1286" s="97" t="s">
        <v>5610</v>
      </c>
    </row>
    <row r="1287" spans="1:6" s="97" customFormat="1" x14ac:dyDescent="0.25">
      <c r="A1287">
        <v>1283</v>
      </c>
      <c r="B1287" s="103" t="s">
        <v>5609</v>
      </c>
      <c r="C1287" s="117">
        <v>8676</v>
      </c>
      <c r="D1287" s="118">
        <v>8002</v>
      </c>
      <c r="E1287" s="2" t="s">
        <v>1809</v>
      </c>
      <c r="F1287" s="97" t="s">
        <v>5610</v>
      </c>
    </row>
    <row r="1288" spans="1:6" s="97" customFormat="1" x14ac:dyDescent="0.25">
      <c r="A1288">
        <v>1284</v>
      </c>
      <c r="B1288" s="103" t="s">
        <v>5609</v>
      </c>
      <c r="C1288" s="117">
        <v>21080</v>
      </c>
      <c r="D1288" s="118">
        <v>18000</v>
      </c>
      <c r="E1288" s="2" t="s">
        <v>1809</v>
      </c>
      <c r="F1288" s="97" t="s">
        <v>5610</v>
      </c>
    </row>
    <row r="1289" spans="1:6" s="97" customFormat="1" x14ac:dyDescent="0.25">
      <c r="A1289">
        <v>1285</v>
      </c>
      <c r="B1289" s="103" t="s">
        <v>5609</v>
      </c>
      <c r="C1289" s="117">
        <v>8676</v>
      </c>
      <c r="D1289" s="118">
        <v>8002</v>
      </c>
      <c r="E1289" s="2" t="s">
        <v>1809</v>
      </c>
      <c r="F1289" s="97" t="s">
        <v>5610</v>
      </c>
    </row>
    <row r="1290" spans="1:6" s="97" customFormat="1" x14ac:dyDescent="0.25">
      <c r="A1290">
        <v>1286</v>
      </c>
      <c r="B1290" s="103" t="s">
        <v>5609</v>
      </c>
      <c r="C1290" s="117">
        <v>34000</v>
      </c>
      <c r="D1290" s="118">
        <v>28000</v>
      </c>
      <c r="E1290" s="2" t="s">
        <v>1809</v>
      </c>
      <c r="F1290" s="97" t="s">
        <v>5610</v>
      </c>
    </row>
    <row r="1291" spans="1:6" s="97" customFormat="1" x14ac:dyDescent="0.25">
      <c r="A1291">
        <v>1287</v>
      </c>
      <c r="B1291" s="103" t="s">
        <v>5609</v>
      </c>
      <c r="C1291" s="117">
        <v>8676</v>
      </c>
      <c r="D1291" s="118">
        <v>8002</v>
      </c>
      <c r="E1291" s="2" t="s">
        <v>1809</v>
      </c>
      <c r="F1291" s="97" t="s">
        <v>5610</v>
      </c>
    </row>
    <row r="1292" spans="1:6" s="97" customFormat="1" x14ac:dyDescent="0.25">
      <c r="A1292">
        <v>1288</v>
      </c>
      <c r="B1292" s="103" t="s">
        <v>5609</v>
      </c>
      <c r="C1292" s="117">
        <v>9236</v>
      </c>
      <c r="D1292" s="118">
        <v>8502</v>
      </c>
      <c r="E1292" s="2" t="s">
        <v>1809</v>
      </c>
      <c r="F1292" s="97" t="s">
        <v>5610</v>
      </c>
    </row>
    <row r="1293" spans="1:6" s="97" customFormat="1" x14ac:dyDescent="0.25">
      <c r="A1293">
        <v>1289</v>
      </c>
      <c r="B1293" s="103" t="s">
        <v>5609</v>
      </c>
      <c r="C1293" s="117">
        <v>6488</v>
      </c>
      <c r="D1293" s="118">
        <v>6314</v>
      </c>
      <c r="E1293" s="2" t="s">
        <v>1809</v>
      </c>
      <c r="F1293" s="97" t="s">
        <v>5610</v>
      </c>
    </row>
    <row r="1294" spans="1:6" s="97" customFormat="1" x14ac:dyDescent="0.25">
      <c r="A1294">
        <v>1290</v>
      </c>
      <c r="B1294" s="103" t="s">
        <v>5609</v>
      </c>
      <c r="C1294" s="117">
        <v>9236</v>
      </c>
      <c r="D1294" s="118">
        <v>8502</v>
      </c>
      <c r="E1294" s="2" t="s">
        <v>1809</v>
      </c>
      <c r="F1294" s="97" t="s">
        <v>5610</v>
      </c>
    </row>
    <row r="1295" spans="1:6" s="97" customFormat="1" x14ac:dyDescent="0.25">
      <c r="A1295">
        <v>1291</v>
      </c>
      <c r="B1295" s="103" t="s">
        <v>5609</v>
      </c>
      <c r="C1295" s="117">
        <v>9236</v>
      </c>
      <c r="D1295" s="118">
        <v>8502</v>
      </c>
      <c r="E1295" s="2" t="s">
        <v>1809</v>
      </c>
      <c r="F1295" s="97" t="s">
        <v>5610</v>
      </c>
    </row>
    <row r="1296" spans="1:6" s="97" customFormat="1" x14ac:dyDescent="0.25">
      <c r="A1296">
        <v>1292</v>
      </c>
      <c r="B1296" s="103" t="s">
        <v>5609</v>
      </c>
      <c r="C1296" s="117">
        <v>6488</v>
      </c>
      <c r="D1296" s="118">
        <v>6314</v>
      </c>
      <c r="E1296" s="2" t="s">
        <v>1809</v>
      </c>
      <c r="F1296" s="97" t="s">
        <v>5610</v>
      </c>
    </row>
    <row r="1297" spans="1:6" s="97" customFormat="1" x14ac:dyDescent="0.25">
      <c r="A1297">
        <v>1293</v>
      </c>
      <c r="B1297" s="103" t="s">
        <v>5609</v>
      </c>
      <c r="C1297" s="117">
        <v>11000</v>
      </c>
      <c r="D1297" s="118">
        <v>10000</v>
      </c>
      <c r="E1297" s="2" t="s">
        <v>1809</v>
      </c>
      <c r="F1297" s="97" t="s">
        <v>5610</v>
      </c>
    </row>
    <row r="1298" spans="1:6" s="97" customFormat="1" x14ac:dyDescent="0.25">
      <c r="A1298">
        <v>1294</v>
      </c>
      <c r="B1298" s="103" t="s">
        <v>5609</v>
      </c>
      <c r="C1298" s="117">
        <v>13452</v>
      </c>
      <c r="D1298" s="118">
        <v>12000</v>
      </c>
      <c r="E1298" s="2" t="s">
        <v>1809</v>
      </c>
      <c r="F1298" s="97" t="s">
        <v>5610</v>
      </c>
    </row>
    <row r="1299" spans="1:6" s="97" customFormat="1" x14ac:dyDescent="0.25">
      <c r="A1299">
        <v>1295</v>
      </c>
      <c r="B1299" s="103" t="s">
        <v>5609</v>
      </c>
      <c r="C1299" s="117">
        <v>8676</v>
      </c>
      <c r="D1299" s="118">
        <v>8000</v>
      </c>
      <c r="E1299" s="2" t="s">
        <v>1809</v>
      </c>
      <c r="F1299" s="97" t="s">
        <v>5610</v>
      </c>
    </row>
    <row r="1300" spans="1:6" s="97" customFormat="1" x14ac:dyDescent="0.25">
      <c r="A1300">
        <v>1296</v>
      </c>
      <c r="B1300" s="103" t="s">
        <v>5609</v>
      </c>
      <c r="C1300" s="117">
        <v>19808</v>
      </c>
      <c r="D1300" s="118">
        <v>17036</v>
      </c>
      <c r="E1300" s="2" t="s">
        <v>1809</v>
      </c>
      <c r="F1300" s="97" t="s">
        <v>5610</v>
      </c>
    </row>
    <row r="1301" spans="1:6" s="97" customFormat="1" x14ac:dyDescent="0.25">
      <c r="A1301">
        <v>1297</v>
      </c>
      <c r="B1301" s="103" t="s">
        <v>5609</v>
      </c>
      <c r="C1301" s="117">
        <v>17268</v>
      </c>
      <c r="D1301" s="118">
        <v>15040</v>
      </c>
      <c r="E1301" s="2" t="s">
        <v>1809</v>
      </c>
      <c r="F1301" s="97" t="s">
        <v>5610</v>
      </c>
    </row>
    <row r="1302" spans="1:6" s="97" customFormat="1" x14ac:dyDescent="0.25">
      <c r="A1302">
        <v>1299</v>
      </c>
      <c r="B1302" s="103" t="s">
        <v>5611</v>
      </c>
      <c r="C1302" s="117">
        <v>0</v>
      </c>
      <c r="D1302" s="118">
        <v>0</v>
      </c>
      <c r="E1302" s="2" t="s">
        <v>1809</v>
      </c>
      <c r="F1302" s="97" t="s">
        <v>5612</v>
      </c>
    </row>
    <row r="1303" spans="1:6" s="97" customFormat="1" x14ac:dyDescent="0.25">
      <c r="A1303">
        <v>1300</v>
      </c>
      <c r="B1303" s="103" t="s">
        <v>5611</v>
      </c>
      <c r="C1303" s="117">
        <v>13420</v>
      </c>
      <c r="D1303" s="118">
        <v>13420</v>
      </c>
      <c r="E1303" s="2" t="s">
        <v>1809</v>
      </c>
      <c r="F1303" s="97" t="s">
        <v>5612</v>
      </c>
    </row>
    <row r="1304" spans="1:6" s="97" customFormat="1" x14ac:dyDescent="0.25">
      <c r="A1304">
        <v>1301</v>
      </c>
      <c r="B1304" s="103" t="s">
        <v>5611</v>
      </c>
      <c r="C1304" s="117">
        <v>17268</v>
      </c>
      <c r="D1304" s="118">
        <v>17268</v>
      </c>
      <c r="E1304" s="2" t="s">
        <v>1809</v>
      </c>
      <c r="F1304" s="97" t="s">
        <v>5612</v>
      </c>
    </row>
    <row r="1305" spans="1:6" s="97" customFormat="1" x14ac:dyDescent="0.25">
      <c r="A1305">
        <v>1302</v>
      </c>
      <c r="B1305" s="103" t="s">
        <v>5611</v>
      </c>
      <c r="C1305" s="117">
        <v>18538</v>
      </c>
      <c r="D1305" s="118">
        <v>18538</v>
      </c>
      <c r="E1305" s="2" t="s">
        <v>1809</v>
      </c>
      <c r="F1305" s="97" t="s">
        <v>5612</v>
      </c>
    </row>
    <row r="1306" spans="1:6" s="97" customFormat="1" x14ac:dyDescent="0.25">
      <c r="A1306">
        <v>1303</v>
      </c>
      <c r="B1306" s="103" t="s">
        <v>5611</v>
      </c>
      <c r="C1306" s="117">
        <v>8500</v>
      </c>
      <c r="D1306" s="118">
        <v>8500</v>
      </c>
      <c r="E1306" s="2" t="s">
        <v>1809</v>
      </c>
      <c r="F1306" s="97" t="s">
        <v>5612</v>
      </c>
    </row>
    <row r="1307" spans="1:6" s="97" customFormat="1" x14ac:dyDescent="0.25">
      <c r="A1307">
        <v>1304</v>
      </c>
      <c r="B1307" s="103" t="s">
        <v>5611</v>
      </c>
      <c r="C1307" s="117">
        <v>12410</v>
      </c>
      <c r="D1307" s="118">
        <v>12410</v>
      </c>
      <c r="E1307" s="2" t="s">
        <v>1809</v>
      </c>
      <c r="F1307" s="97" t="s">
        <v>5612</v>
      </c>
    </row>
    <row r="1308" spans="1:6" s="97" customFormat="1" x14ac:dyDescent="0.25">
      <c r="A1308">
        <v>1305</v>
      </c>
      <c r="B1308" s="103" t="s">
        <v>5611</v>
      </c>
      <c r="C1308" s="117">
        <v>8000</v>
      </c>
      <c r="D1308" s="118">
        <v>8000</v>
      </c>
      <c r="E1308" s="2" t="s">
        <v>1809</v>
      </c>
      <c r="F1308" s="97" t="s">
        <v>5612</v>
      </c>
    </row>
    <row r="1309" spans="1:6" s="97" customFormat="1" x14ac:dyDescent="0.25">
      <c r="A1309">
        <v>1306</v>
      </c>
      <c r="B1309" s="103" t="s">
        <v>5611</v>
      </c>
      <c r="C1309" s="117">
        <v>5172</v>
      </c>
      <c r="D1309" s="118">
        <v>5172</v>
      </c>
      <c r="E1309" s="2" t="s">
        <v>1809</v>
      </c>
      <c r="F1309" s="97" t="s">
        <v>5612</v>
      </c>
    </row>
    <row r="1310" spans="1:6" s="97" customFormat="1" x14ac:dyDescent="0.25">
      <c r="A1310">
        <v>1307</v>
      </c>
      <c r="B1310" s="103" t="s">
        <v>5611</v>
      </c>
      <c r="C1310" s="117">
        <v>8600</v>
      </c>
      <c r="D1310" s="118">
        <v>8600</v>
      </c>
      <c r="E1310" s="2" t="s">
        <v>1809</v>
      </c>
      <c r="F1310" s="97" t="s">
        <v>5612</v>
      </c>
    </row>
    <row r="1311" spans="1:6" s="97" customFormat="1" x14ac:dyDescent="0.25">
      <c r="A1311">
        <v>1308</v>
      </c>
      <c r="B1311" s="103" t="s">
        <v>5611</v>
      </c>
      <c r="C1311" s="117">
        <v>7319.52</v>
      </c>
      <c r="D1311" s="118">
        <v>7319.52</v>
      </c>
      <c r="E1311" s="2" t="s">
        <v>1809</v>
      </c>
      <c r="F1311" s="97" t="s">
        <v>5612</v>
      </c>
    </row>
    <row r="1312" spans="1:6" s="97" customFormat="1" x14ac:dyDescent="0.25">
      <c r="A1312">
        <v>1309</v>
      </c>
      <c r="B1312" s="103" t="s">
        <v>5611</v>
      </c>
      <c r="C1312" s="117">
        <v>13630.24</v>
      </c>
      <c r="D1312" s="118">
        <v>13630.24</v>
      </c>
      <c r="E1312" s="2" t="s">
        <v>1809</v>
      </c>
      <c r="F1312" s="97" t="s">
        <v>5612</v>
      </c>
    </row>
    <row r="1313" spans="1:6" s="97" customFormat="1" x14ac:dyDescent="0.25">
      <c r="A1313">
        <v>1310</v>
      </c>
      <c r="B1313" s="103" t="s">
        <v>5611</v>
      </c>
      <c r="C1313" s="117">
        <v>12000</v>
      </c>
      <c r="D1313" s="118">
        <v>12000</v>
      </c>
      <c r="E1313" s="2" t="s">
        <v>1809</v>
      </c>
      <c r="F1313" s="97" t="s">
        <v>5612</v>
      </c>
    </row>
    <row r="1314" spans="1:6" s="97" customFormat="1" x14ac:dyDescent="0.25">
      <c r="A1314">
        <v>1311</v>
      </c>
      <c r="B1314" s="103" t="s">
        <v>5611</v>
      </c>
      <c r="C1314" s="117">
        <v>8500</v>
      </c>
      <c r="D1314" s="118">
        <v>8500</v>
      </c>
      <c r="E1314" s="2" t="s">
        <v>1809</v>
      </c>
      <c r="F1314" s="97" t="s">
        <v>5612</v>
      </c>
    </row>
    <row r="1315" spans="1:6" s="97" customFormat="1" x14ac:dyDescent="0.25">
      <c r="A1315">
        <v>1312</v>
      </c>
      <c r="B1315" s="103" t="s">
        <v>5611</v>
      </c>
      <c r="C1315" s="117">
        <v>4502</v>
      </c>
      <c r="D1315" s="118">
        <v>4502</v>
      </c>
      <c r="E1315" s="2" t="s">
        <v>1809</v>
      </c>
      <c r="F1315" s="97" t="s">
        <v>5612</v>
      </c>
    </row>
    <row r="1316" spans="1:6" s="97" customFormat="1" x14ac:dyDescent="0.25">
      <c r="A1316">
        <v>1313</v>
      </c>
      <c r="B1316" s="103" t="s">
        <v>5611</v>
      </c>
      <c r="C1316" s="117">
        <v>6500</v>
      </c>
      <c r="D1316" s="118">
        <v>6500</v>
      </c>
      <c r="E1316" s="2" t="s">
        <v>1809</v>
      </c>
      <c r="F1316" s="97" t="s">
        <v>5612</v>
      </c>
    </row>
    <row r="1317" spans="1:6" s="97" customFormat="1" x14ac:dyDescent="0.25">
      <c r="A1317">
        <v>1314</v>
      </c>
      <c r="B1317" s="103" t="s">
        <v>5611</v>
      </c>
      <c r="C1317" s="117">
        <v>8434</v>
      </c>
      <c r="D1317" s="118">
        <v>8434</v>
      </c>
      <c r="E1317" s="2" t="s">
        <v>1809</v>
      </c>
      <c r="F1317" s="97" t="s">
        <v>5612</v>
      </c>
    </row>
    <row r="1318" spans="1:6" s="97" customFormat="1" x14ac:dyDescent="0.25">
      <c r="A1318">
        <v>1315</v>
      </c>
      <c r="B1318" s="103" t="s">
        <v>5611</v>
      </c>
      <c r="C1318" s="117">
        <v>6144.32</v>
      </c>
      <c r="D1318" s="118">
        <v>6144.32</v>
      </c>
      <c r="E1318" s="2" t="s">
        <v>1809</v>
      </c>
      <c r="F1318" s="97" t="s">
        <v>5612</v>
      </c>
    </row>
    <row r="1319" spans="1:6" s="97" customFormat="1" x14ac:dyDescent="0.25">
      <c r="A1319">
        <v>1316</v>
      </c>
      <c r="B1319" s="103" t="s">
        <v>5611</v>
      </c>
      <c r="C1319" s="117">
        <v>5304</v>
      </c>
      <c r="D1319" s="118">
        <v>5304</v>
      </c>
      <c r="E1319" s="2" t="s">
        <v>1809</v>
      </c>
      <c r="F1319" s="97" t="s">
        <v>5612</v>
      </c>
    </row>
    <row r="1320" spans="1:6" s="97" customFormat="1" x14ac:dyDescent="0.25">
      <c r="A1320">
        <v>1317</v>
      </c>
      <c r="B1320" s="103" t="s">
        <v>5611</v>
      </c>
      <c r="C1320" s="117">
        <v>13420</v>
      </c>
      <c r="D1320" s="118">
        <v>13420</v>
      </c>
      <c r="E1320" s="2" t="s">
        <v>1809</v>
      </c>
      <c r="F1320" s="97" t="s">
        <v>5612</v>
      </c>
    </row>
    <row r="1321" spans="1:6" s="97" customFormat="1" x14ac:dyDescent="0.25">
      <c r="A1321">
        <v>1318</v>
      </c>
      <c r="B1321" s="103" t="s">
        <v>5611</v>
      </c>
      <c r="C1321" s="117">
        <v>3180</v>
      </c>
      <c r="D1321" s="118">
        <v>3180</v>
      </c>
      <c r="E1321" s="2" t="s">
        <v>1809</v>
      </c>
      <c r="F1321" s="97" t="s">
        <v>5612</v>
      </c>
    </row>
    <row r="1322" spans="1:6" s="97" customFormat="1" x14ac:dyDescent="0.25">
      <c r="A1322">
        <v>1319</v>
      </c>
      <c r="B1322" s="103" t="s">
        <v>5611</v>
      </c>
      <c r="C1322" s="117">
        <v>4800</v>
      </c>
      <c r="D1322" s="118">
        <v>4800</v>
      </c>
      <c r="E1322" s="2" t="s">
        <v>1809</v>
      </c>
      <c r="F1322" s="97" t="s">
        <v>5612</v>
      </c>
    </row>
    <row r="1323" spans="1:6" s="97" customFormat="1" x14ac:dyDescent="0.25">
      <c r="A1323">
        <v>1320</v>
      </c>
      <c r="B1323" s="103" t="s">
        <v>5611</v>
      </c>
      <c r="C1323" s="117">
        <v>19820</v>
      </c>
      <c r="D1323" s="118">
        <v>19820</v>
      </c>
      <c r="E1323" s="2" t="s">
        <v>1809</v>
      </c>
      <c r="F1323" s="97" t="s">
        <v>5612</v>
      </c>
    </row>
    <row r="1324" spans="1:6" s="97" customFormat="1" x14ac:dyDescent="0.25">
      <c r="A1324">
        <v>1321</v>
      </c>
      <c r="B1324" s="103" t="s">
        <v>5611</v>
      </c>
      <c r="C1324" s="117">
        <v>4890</v>
      </c>
      <c r="D1324" s="118">
        <v>4890</v>
      </c>
      <c r="E1324" s="2" t="s">
        <v>1809</v>
      </c>
      <c r="F1324" s="97" t="s">
        <v>5612</v>
      </c>
    </row>
    <row r="1325" spans="1:6" s="97" customFormat="1" x14ac:dyDescent="0.25">
      <c r="A1325">
        <v>1322</v>
      </c>
      <c r="B1325" s="103" t="s">
        <v>5611</v>
      </c>
      <c r="C1325" s="117">
        <v>4800</v>
      </c>
      <c r="D1325" s="118">
        <v>4800</v>
      </c>
      <c r="E1325" s="2" t="s">
        <v>1809</v>
      </c>
      <c r="F1325" s="97" t="s">
        <v>5612</v>
      </c>
    </row>
    <row r="1326" spans="1:6" s="97" customFormat="1" x14ac:dyDescent="0.25">
      <c r="A1326">
        <v>1323</v>
      </c>
      <c r="B1326" s="103" t="s">
        <v>5611</v>
      </c>
      <c r="C1326" s="117">
        <v>8256</v>
      </c>
      <c r="D1326" s="118">
        <v>8256</v>
      </c>
      <c r="E1326" s="2" t="s">
        <v>1809</v>
      </c>
      <c r="F1326" s="97" t="s">
        <v>5612</v>
      </c>
    </row>
    <row r="1327" spans="1:6" s="97" customFormat="1" x14ac:dyDescent="0.25">
      <c r="A1327">
        <v>1324</v>
      </c>
      <c r="B1327" s="103" t="s">
        <v>5611</v>
      </c>
      <c r="C1327" s="117">
        <v>6104</v>
      </c>
      <c r="D1327" s="118">
        <v>6104</v>
      </c>
      <c r="E1327" s="2" t="s">
        <v>1809</v>
      </c>
      <c r="F1327" s="97" t="s">
        <v>5612</v>
      </c>
    </row>
    <row r="1328" spans="1:6" s="97" customFormat="1" x14ac:dyDescent="0.25">
      <c r="A1328">
        <v>1325</v>
      </c>
      <c r="B1328" s="103" t="s">
        <v>5611</v>
      </c>
      <c r="C1328" s="117">
        <v>4970</v>
      </c>
      <c r="D1328" s="118">
        <v>4970</v>
      </c>
      <c r="E1328" s="2" t="s">
        <v>1809</v>
      </c>
      <c r="F1328" s="97" t="s">
        <v>5612</v>
      </c>
    </row>
    <row r="1329" spans="1:6" s="97" customFormat="1" x14ac:dyDescent="0.25">
      <c r="A1329">
        <v>1326</v>
      </c>
      <c r="B1329" s="103" t="s">
        <v>5611</v>
      </c>
      <c r="C1329" s="117">
        <v>4970</v>
      </c>
      <c r="D1329" s="118">
        <v>4970</v>
      </c>
      <c r="E1329" s="2" t="s">
        <v>1809</v>
      </c>
      <c r="F1329" s="97" t="s">
        <v>5612</v>
      </c>
    </row>
    <row r="1330" spans="1:6" s="97" customFormat="1" x14ac:dyDescent="0.25">
      <c r="A1330">
        <v>1327</v>
      </c>
      <c r="B1330" s="103" t="s">
        <v>5611</v>
      </c>
      <c r="C1330" s="117">
        <v>6180</v>
      </c>
      <c r="D1330" s="118">
        <v>6180</v>
      </c>
      <c r="E1330" s="2" t="s">
        <v>1809</v>
      </c>
      <c r="F1330" s="97" t="s">
        <v>5612</v>
      </c>
    </row>
    <row r="1331" spans="1:6" s="97" customFormat="1" x14ac:dyDescent="0.25">
      <c r="A1331">
        <v>1328</v>
      </c>
      <c r="B1331" s="103" t="s">
        <v>5611</v>
      </c>
      <c r="C1331" s="117">
        <v>6104</v>
      </c>
      <c r="D1331" s="118">
        <v>6104</v>
      </c>
      <c r="E1331" s="2" t="s">
        <v>1809</v>
      </c>
      <c r="F1331" s="97" t="s">
        <v>5612</v>
      </c>
    </row>
    <row r="1332" spans="1:6" s="97" customFormat="1" x14ac:dyDescent="0.25">
      <c r="A1332">
        <v>1329</v>
      </c>
      <c r="B1332" s="103" t="s">
        <v>5611</v>
      </c>
      <c r="C1332" s="117">
        <v>4800</v>
      </c>
      <c r="D1332" s="118">
        <v>4800</v>
      </c>
      <c r="E1332" s="2" t="s">
        <v>1809</v>
      </c>
      <c r="F1332" s="97" t="s">
        <v>5612</v>
      </c>
    </row>
    <row r="1333" spans="1:6" s="97" customFormat="1" x14ac:dyDescent="0.25">
      <c r="A1333">
        <v>1330</v>
      </c>
      <c r="B1333" s="103" t="s">
        <v>5611</v>
      </c>
      <c r="C1333" s="117">
        <v>4800</v>
      </c>
      <c r="D1333" s="118">
        <v>4800</v>
      </c>
      <c r="E1333" s="2" t="s">
        <v>1809</v>
      </c>
      <c r="F1333" s="97" t="s">
        <v>5612</v>
      </c>
    </row>
    <row r="1334" spans="1:6" s="97" customFormat="1" x14ac:dyDescent="0.25">
      <c r="A1334">
        <v>1331</v>
      </c>
      <c r="B1334" s="103" t="s">
        <v>5611</v>
      </c>
      <c r="C1334" s="117">
        <v>4800</v>
      </c>
      <c r="D1334" s="118">
        <v>4800</v>
      </c>
      <c r="E1334" s="2" t="s">
        <v>1809</v>
      </c>
      <c r="F1334" s="97" t="s">
        <v>5612</v>
      </c>
    </row>
    <row r="1335" spans="1:6" s="97" customFormat="1" x14ac:dyDescent="0.25">
      <c r="A1335">
        <v>1332</v>
      </c>
      <c r="B1335" s="103" t="s">
        <v>5611</v>
      </c>
      <c r="C1335" s="117">
        <v>6180</v>
      </c>
      <c r="D1335" s="118">
        <v>6180</v>
      </c>
      <c r="E1335" s="2" t="s">
        <v>1809</v>
      </c>
      <c r="F1335" s="97" t="s">
        <v>5612</v>
      </c>
    </row>
    <row r="1336" spans="1:6" s="97" customFormat="1" x14ac:dyDescent="0.25">
      <c r="A1336">
        <v>1333</v>
      </c>
      <c r="B1336" s="103" t="s">
        <v>5611</v>
      </c>
      <c r="C1336" s="117">
        <v>5868</v>
      </c>
      <c r="D1336" s="118">
        <v>5868</v>
      </c>
      <c r="E1336" s="2" t="s">
        <v>1809</v>
      </c>
      <c r="F1336" s="97" t="s">
        <v>5612</v>
      </c>
    </row>
    <row r="1337" spans="1:6" s="97" customFormat="1" x14ac:dyDescent="0.25">
      <c r="A1337">
        <v>1334</v>
      </c>
      <c r="B1337" s="103" t="s">
        <v>5611</v>
      </c>
      <c r="C1337" s="117">
        <v>5600</v>
      </c>
      <c r="D1337" s="118">
        <v>5600</v>
      </c>
      <c r="E1337" s="2" t="s">
        <v>1809</v>
      </c>
      <c r="F1337" s="97" t="s">
        <v>5612</v>
      </c>
    </row>
    <row r="1338" spans="1:6" s="97" customFormat="1" x14ac:dyDescent="0.25">
      <c r="A1338">
        <v>1335</v>
      </c>
      <c r="B1338" s="103" t="s">
        <v>5611</v>
      </c>
      <c r="C1338" s="117">
        <v>4472</v>
      </c>
      <c r="D1338" s="118">
        <v>4472</v>
      </c>
      <c r="E1338" s="2" t="s">
        <v>1809</v>
      </c>
      <c r="F1338" s="97" t="s">
        <v>5612</v>
      </c>
    </row>
    <row r="1339" spans="1:6" s="97" customFormat="1" x14ac:dyDescent="0.25">
      <c r="A1339">
        <v>1336</v>
      </c>
      <c r="B1339" s="103" t="s">
        <v>5611</v>
      </c>
      <c r="C1339" s="117">
        <v>6104</v>
      </c>
      <c r="D1339" s="118">
        <v>6104</v>
      </c>
      <c r="E1339" s="2" t="s">
        <v>1809</v>
      </c>
      <c r="F1339" s="97" t="s">
        <v>5612</v>
      </c>
    </row>
    <row r="1340" spans="1:6" s="97" customFormat="1" x14ac:dyDescent="0.25">
      <c r="A1340">
        <v>1337</v>
      </c>
      <c r="B1340" s="103" t="s">
        <v>5611</v>
      </c>
      <c r="C1340" s="117">
        <v>13410</v>
      </c>
      <c r="D1340" s="118">
        <v>13410</v>
      </c>
      <c r="E1340" s="2" t="s">
        <v>1809</v>
      </c>
      <c r="F1340" s="97" t="s">
        <v>5612</v>
      </c>
    </row>
    <row r="1341" spans="1:6" s="97" customFormat="1" x14ac:dyDescent="0.25">
      <c r="A1341">
        <v>1338</v>
      </c>
      <c r="B1341" s="103" t="s">
        <v>5611</v>
      </c>
      <c r="C1341" s="117">
        <v>6795.36</v>
      </c>
      <c r="D1341" s="118">
        <v>6795.36</v>
      </c>
      <c r="E1341" s="2" t="s">
        <v>1809</v>
      </c>
      <c r="F1341" s="97" t="s">
        <v>5612</v>
      </c>
    </row>
    <row r="1342" spans="1:6" s="97" customFormat="1" x14ac:dyDescent="0.25">
      <c r="A1342">
        <v>1339</v>
      </c>
      <c r="B1342" s="103" t="s">
        <v>5611</v>
      </c>
      <c r="C1342" s="117">
        <v>8300</v>
      </c>
      <c r="D1342" s="118">
        <v>8300</v>
      </c>
      <c r="E1342" s="2" t="s">
        <v>1809</v>
      </c>
      <c r="F1342" s="97" t="s">
        <v>5612</v>
      </c>
    </row>
    <row r="1343" spans="1:6" s="97" customFormat="1" x14ac:dyDescent="0.25">
      <c r="A1343">
        <v>1340</v>
      </c>
      <c r="B1343" s="103" t="s">
        <v>5611</v>
      </c>
      <c r="C1343" s="117">
        <v>8300</v>
      </c>
      <c r="D1343" s="118">
        <v>8300</v>
      </c>
      <c r="E1343" s="2" t="s">
        <v>1809</v>
      </c>
      <c r="F1343" s="97" t="s">
        <v>5612</v>
      </c>
    </row>
    <row r="1344" spans="1:6" s="97" customFormat="1" x14ac:dyDescent="0.25">
      <c r="A1344">
        <v>1341</v>
      </c>
      <c r="B1344" s="103" t="s">
        <v>5611</v>
      </c>
      <c r="C1344" s="117">
        <v>8300</v>
      </c>
      <c r="D1344" s="118">
        <v>8300</v>
      </c>
      <c r="E1344" s="2" t="s">
        <v>1809</v>
      </c>
      <c r="F1344" s="97" t="s">
        <v>5612</v>
      </c>
    </row>
    <row r="1345" spans="1:6" s="97" customFormat="1" x14ac:dyDescent="0.25">
      <c r="A1345">
        <v>1342</v>
      </c>
      <c r="B1345" s="103" t="s">
        <v>5611</v>
      </c>
      <c r="C1345" s="117">
        <v>8300</v>
      </c>
      <c r="D1345" s="118">
        <v>8300</v>
      </c>
      <c r="E1345" s="2" t="s">
        <v>1809</v>
      </c>
      <c r="F1345" s="97" t="s">
        <v>5612</v>
      </c>
    </row>
    <row r="1346" spans="1:6" s="97" customFormat="1" x14ac:dyDescent="0.25">
      <c r="A1346">
        <v>1343</v>
      </c>
      <c r="B1346" s="103" t="s">
        <v>5611</v>
      </c>
      <c r="C1346" s="117">
        <v>8300</v>
      </c>
      <c r="D1346" s="118">
        <v>8300</v>
      </c>
      <c r="E1346" s="2" t="s">
        <v>1809</v>
      </c>
      <c r="F1346" s="97" t="s">
        <v>5612</v>
      </c>
    </row>
    <row r="1347" spans="1:6" s="97" customFormat="1" x14ac:dyDescent="0.25">
      <c r="A1347">
        <v>1344</v>
      </c>
      <c r="B1347" s="103" t="s">
        <v>5611</v>
      </c>
      <c r="C1347" s="117">
        <v>8300</v>
      </c>
      <c r="D1347" s="118">
        <v>8300</v>
      </c>
      <c r="E1347" s="2" t="s">
        <v>1809</v>
      </c>
      <c r="F1347" s="97" t="s">
        <v>5612</v>
      </c>
    </row>
    <row r="1348" spans="1:6" s="97" customFormat="1" x14ac:dyDescent="0.25">
      <c r="A1348">
        <v>1345</v>
      </c>
      <c r="B1348" s="103" t="s">
        <v>5611</v>
      </c>
      <c r="C1348" s="117">
        <v>8300</v>
      </c>
      <c r="D1348" s="118">
        <v>8300</v>
      </c>
      <c r="E1348" s="2" t="s">
        <v>1809</v>
      </c>
      <c r="F1348" s="97" t="s">
        <v>5612</v>
      </c>
    </row>
    <row r="1349" spans="1:6" s="97" customFormat="1" x14ac:dyDescent="0.25">
      <c r="A1349">
        <v>1346</v>
      </c>
      <c r="B1349" s="103" t="s">
        <v>5611</v>
      </c>
      <c r="C1349" s="117">
        <v>5148</v>
      </c>
      <c r="D1349" s="118">
        <v>5148</v>
      </c>
      <c r="E1349" s="2" t="s">
        <v>1809</v>
      </c>
      <c r="F1349" s="97" t="s">
        <v>5612</v>
      </c>
    </row>
    <row r="1350" spans="1:6" s="97" customFormat="1" x14ac:dyDescent="0.25">
      <c r="A1350">
        <v>1347</v>
      </c>
      <c r="B1350" s="103" t="s">
        <v>5611</v>
      </c>
      <c r="C1350" s="117">
        <v>6104</v>
      </c>
      <c r="D1350" s="118">
        <v>6104</v>
      </c>
      <c r="E1350" s="2" t="s">
        <v>1809</v>
      </c>
      <c r="F1350" s="97" t="s">
        <v>5612</v>
      </c>
    </row>
    <row r="1351" spans="1:6" s="97" customFormat="1" x14ac:dyDescent="0.25">
      <c r="A1351">
        <v>1348</v>
      </c>
      <c r="B1351" s="103" t="s">
        <v>5611</v>
      </c>
      <c r="C1351" s="117">
        <v>6104</v>
      </c>
      <c r="D1351" s="118">
        <v>6104</v>
      </c>
      <c r="E1351" s="2" t="s">
        <v>1809</v>
      </c>
      <c r="F1351" s="97" t="s">
        <v>5612</v>
      </c>
    </row>
    <row r="1352" spans="1:6" s="97" customFormat="1" x14ac:dyDescent="0.25">
      <c r="A1352">
        <v>1349</v>
      </c>
      <c r="B1352" s="103" t="s">
        <v>5611</v>
      </c>
      <c r="C1352" s="117">
        <v>6000</v>
      </c>
      <c r="D1352" s="118">
        <v>6000</v>
      </c>
      <c r="E1352" s="2" t="s">
        <v>1809</v>
      </c>
      <c r="F1352" s="97" t="s">
        <v>5612</v>
      </c>
    </row>
    <row r="1353" spans="1:6" s="97" customFormat="1" x14ac:dyDescent="0.25">
      <c r="A1353">
        <v>1350</v>
      </c>
      <c r="B1353" s="103" t="s">
        <v>5611</v>
      </c>
      <c r="C1353" s="117">
        <v>6104</v>
      </c>
      <c r="D1353" s="118">
        <v>6104</v>
      </c>
      <c r="E1353" s="2" t="s">
        <v>1809</v>
      </c>
      <c r="F1353" s="97" t="s">
        <v>5612</v>
      </c>
    </row>
    <row r="1354" spans="1:6" s="97" customFormat="1" x14ac:dyDescent="0.25">
      <c r="A1354">
        <v>1351</v>
      </c>
      <c r="B1354" s="103" t="s">
        <v>5611</v>
      </c>
      <c r="C1354" s="117">
        <v>8674</v>
      </c>
      <c r="D1354" s="118">
        <v>8674</v>
      </c>
      <c r="E1354" s="2" t="s">
        <v>1809</v>
      </c>
      <c r="F1354" s="97" t="s">
        <v>5612</v>
      </c>
    </row>
    <row r="1355" spans="1:6" s="97" customFormat="1" x14ac:dyDescent="0.25">
      <c r="A1355">
        <v>1352</v>
      </c>
      <c r="B1355" s="103" t="s">
        <v>5611</v>
      </c>
      <c r="C1355" s="117">
        <v>6104</v>
      </c>
      <c r="D1355" s="118">
        <v>6104</v>
      </c>
      <c r="E1355" s="2" t="s">
        <v>1809</v>
      </c>
      <c r="F1355" s="97" t="s">
        <v>5612</v>
      </c>
    </row>
    <row r="1356" spans="1:6" s="97" customFormat="1" x14ac:dyDescent="0.25">
      <c r="A1356">
        <v>1353</v>
      </c>
      <c r="B1356" s="103" t="s">
        <v>5611</v>
      </c>
      <c r="C1356" s="117">
        <v>5172</v>
      </c>
      <c r="D1356" s="118">
        <v>5172</v>
      </c>
      <c r="E1356" s="2" t="s">
        <v>1809</v>
      </c>
      <c r="F1356" s="97" t="s">
        <v>5612</v>
      </c>
    </row>
    <row r="1357" spans="1:6" s="97" customFormat="1" x14ac:dyDescent="0.25">
      <c r="A1357">
        <v>1354</v>
      </c>
      <c r="B1357" s="103" t="s">
        <v>5611</v>
      </c>
      <c r="C1357" s="117">
        <v>6104</v>
      </c>
      <c r="D1357" s="118">
        <v>6104</v>
      </c>
      <c r="E1357" s="2" t="s">
        <v>1809</v>
      </c>
      <c r="F1357" s="97" t="s">
        <v>5612</v>
      </c>
    </row>
    <row r="1358" spans="1:6" s="97" customFormat="1" x14ac:dyDescent="0.25">
      <c r="A1358">
        <v>1355</v>
      </c>
      <c r="B1358" s="103" t="s">
        <v>5611</v>
      </c>
      <c r="C1358" s="117">
        <v>6104</v>
      </c>
      <c r="D1358" s="118">
        <v>6104</v>
      </c>
      <c r="E1358" s="2" t="s">
        <v>1809</v>
      </c>
      <c r="F1358" s="97" t="s">
        <v>5612</v>
      </c>
    </row>
    <row r="1359" spans="1:6" s="97" customFormat="1" x14ac:dyDescent="0.25">
      <c r="A1359">
        <v>1356</v>
      </c>
      <c r="B1359" s="103" t="s">
        <v>5611</v>
      </c>
      <c r="C1359" s="117">
        <v>8674</v>
      </c>
      <c r="D1359" s="118">
        <v>8674</v>
      </c>
      <c r="E1359" s="2" t="s">
        <v>1809</v>
      </c>
      <c r="F1359" s="97" t="s">
        <v>5612</v>
      </c>
    </row>
    <row r="1360" spans="1:6" s="97" customFormat="1" x14ac:dyDescent="0.25">
      <c r="A1360">
        <v>1357</v>
      </c>
      <c r="B1360" s="103" t="s">
        <v>5611</v>
      </c>
      <c r="C1360" s="117">
        <v>6104</v>
      </c>
      <c r="D1360" s="118">
        <v>6104</v>
      </c>
      <c r="E1360" s="2" t="s">
        <v>1809</v>
      </c>
      <c r="F1360" s="97" t="s">
        <v>5612</v>
      </c>
    </row>
    <row r="1361" spans="1:6" s="97" customFormat="1" x14ac:dyDescent="0.25">
      <c r="A1361">
        <v>1358</v>
      </c>
      <c r="B1361" s="103" t="s">
        <v>5611</v>
      </c>
      <c r="C1361" s="117">
        <v>6104</v>
      </c>
      <c r="D1361" s="118">
        <v>6104</v>
      </c>
      <c r="E1361" s="2" t="s">
        <v>1809</v>
      </c>
      <c r="F1361" s="97" t="s">
        <v>5612</v>
      </c>
    </row>
    <row r="1362" spans="1:6" s="97" customFormat="1" x14ac:dyDescent="0.25">
      <c r="A1362">
        <v>1359</v>
      </c>
      <c r="B1362" s="103" t="s">
        <v>5611</v>
      </c>
      <c r="C1362" s="117">
        <v>6104</v>
      </c>
      <c r="D1362" s="118">
        <v>6104</v>
      </c>
      <c r="E1362" s="2" t="s">
        <v>1809</v>
      </c>
      <c r="F1362" s="97" t="s">
        <v>5612</v>
      </c>
    </row>
    <row r="1363" spans="1:6" s="97" customFormat="1" x14ac:dyDescent="0.25">
      <c r="A1363">
        <v>1360</v>
      </c>
      <c r="B1363" s="103" t="s">
        <v>5611</v>
      </c>
      <c r="C1363" s="117">
        <v>6104</v>
      </c>
      <c r="D1363" s="118">
        <v>6104</v>
      </c>
      <c r="E1363" s="2" t="s">
        <v>1809</v>
      </c>
      <c r="F1363" s="97" t="s">
        <v>5612</v>
      </c>
    </row>
    <row r="1364" spans="1:6" s="97" customFormat="1" x14ac:dyDescent="0.25">
      <c r="A1364">
        <v>1361</v>
      </c>
      <c r="B1364" s="103" t="s">
        <v>5611</v>
      </c>
      <c r="C1364" s="117">
        <v>4464</v>
      </c>
      <c r="D1364" s="118">
        <v>4464</v>
      </c>
      <c r="E1364" s="2" t="s">
        <v>1809</v>
      </c>
      <c r="F1364" s="97" t="s">
        <v>5612</v>
      </c>
    </row>
    <row r="1365" spans="1:6" s="97" customFormat="1" x14ac:dyDescent="0.25">
      <c r="A1365">
        <v>1362</v>
      </c>
      <c r="B1365" s="103" t="s">
        <v>5611</v>
      </c>
      <c r="C1365" s="117">
        <v>6104</v>
      </c>
      <c r="D1365" s="118">
        <v>6104</v>
      </c>
      <c r="E1365" s="2" t="s">
        <v>1809</v>
      </c>
      <c r="F1365" s="97" t="s">
        <v>5612</v>
      </c>
    </row>
    <row r="1366" spans="1:6" s="97" customFormat="1" x14ac:dyDescent="0.25">
      <c r="A1366">
        <v>1363</v>
      </c>
      <c r="B1366" s="103" t="s">
        <v>5611</v>
      </c>
      <c r="C1366" s="117">
        <v>4464</v>
      </c>
      <c r="D1366" s="118">
        <v>4464</v>
      </c>
      <c r="E1366" s="2" t="s">
        <v>1809</v>
      </c>
      <c r="F1366" s="97" t="s">
        <v>5612</v>
      </c>
    </row>
    <row r="1367" spans="1:6" s="97" customFormat="1" x14ac:dyDescent="0.25">
      <c r="A1367">
        <v>1364</v>
      </c>
      <c r="B1367" s="103" t="s">
        <v>5611</v>
      </c>
      <c r="C1367" s="117">
        <v>6104</v>
      </c>
      <c r="D1367" s="118">
        <v>6104</v>
      </c>
      <c r="E1367" s="2" t="s">
        <v>1809</v>
      </c>
      <c r="F1367" s="97" t="s">
        <v>5612</v>
      </c>
    </row>
    <row r="1368" spans="1:6" s="97" customFormat="1" x14ac:dyDescent="0.25">
      <c r="A1368">
        <v>1365</v>
      </c>
      <c r="B1368" s="103" t="s">
        <v>5611</v>
      </c>
      <c r="C1368" s="117">
        <v>6104</v>
      </c>
      <c r="D1368" s="118">
        <v>6104</v>
      </c>
      <c r="E1368" s="2" t="s">
        <v>1809</v>
      </c>
      <c r="F1368" s="97" t="s">
        <v>5612</v>
      </c>
    </row>
    <row r="1369" spans="1:6" s="97" customFormat="1" x14ac:dyDescent="0.25">
      <c r="A1369">
        <v>1366</v>
      </c>
      <c r="B1369" s="103" t="s">
        <v>5611</v>
      </c>
      <c r="C1369" s="117">
        <v>6104</v>
      </c>
      <c r="D1369" s="118">
        <v>6104</v>
      </c>
      <c r="E1369" s="2" t="s">
        <v>1809</v>
      </c>
      <c r="F1369" s="97" t="s">
        <v>5612</v>
      </c>
    </row>
    <row r="1370" spans="1:6" s="97" customFormat="1" x14ac:dyDescent="0.25">
      <c r="A1370">
        <v>1367</v>
      </c>
      <c r="B1370" s="103" t="s">
        <v>5611</v>
      </c>
      <c r="C1370" s="117">
        <v>6104</v>
      </c>
      <c r="D1370" s="118">
        <v>6104</v>
      </c>
      <c r="E1370" s="2" t="s">
        <v>1809</v>
      </c>
      <c r="F1370" s="97" t="s">
        <v>5612</v>
      </c>
    </row>
    <row r="1371" spans="1:6" s="97" customFormat="1" x14ac:dyDescent="0.25">
      <c r="A1371">
        <v>1368</v>
      </c>
      <c r="B1371" s="103" t="s">
        <v>5611</v>
      </c>
      <c r="C1371" s="117">
        <v>5170</v>
      </c>
      <c r="D1371" s="118">
        <v>5170</v>
      </c>
      <c r="E1371" s="2" t="s">
        <v>1809</v>
      </c>
      <c r="F1371" s="97" t="s">
        <v>5612</v>
      </c>
    </row>
    <row r="1372" spans="1:6" s="97" customFormat="1" x14ac:dyDescent="0.25">
      <c r="A1372">
        <v>1369</v>
      </c>
      <c r="B1372" s="103" t="s">
        <v>5611</v>
      </c>
      <c r="C1372" s="117">
        <v>8028</v>
      </c>
      <c r="D1372" s="118">
        <v>8028</v>
      </c>
      <c r="E1372" s="2" t="s">
        <v>1809</v>
      </c>
      <c r="F1372" s="97" t="s">
        <v>5612</v>
      </c>
    </row>
    <row r="1373" spans="1:6" s="97" customFormat="1" x14ac:dyDescent="0.25">
      <c r="A1373">
        <v>1370</v>
      </c>
      <c r="B1373" s="103" t="s">
        <v>5611</v>
      </c>
      <c r="C1373" s="117">
        <v>4400</v>
      </c>
      <c r="D1373" s="118">
        <v>4400</v>
      </c>
      <c r="E1373" s="2" t="s">
        <v>1809</v>
      </c>
      <c r="F1373" s="97" t="s">
        <v>5612</v>
      </c>
    </row>
    <row r="1374" spans="1:6" s="97" customFormat="1" x14ac:dyDescent="0.25">
      <c r="A1374">
        <v>1371</v>
      </c>
      <c r="B1374" s="103" t="s">
        <v>5611</v>
      </c>
      <c r="C1374" s="117">
        <v>4508</v>
      </c>
      <c r="D1374" s="118">
        <v>4508</v>
      </c>
      <c r="E1374" s="2" t="s">
        <v>1809</v>
      </c>
      <c r="F1374" s="97" t="s">
        <v>5612</v>
      </c>
    </row>
    <row r="1375" spans="1:6" s="97" customFormat="1" x14ac:dyDescent="0.25">
      <c r="A1375">
        <v>1372</v>
      </c>
      <c r="B1375" s="103" t="s">
        <v>5611</v>
      </c>
      <c r="C1375" s="117">
        <v>4400</v>
      </c>
      <c r="D1375" s="118">
        <v>4400</v>
      </c>
      <c r="E1375" s="2" t="s">
        <v>1809</v>
      </c>
      <c r="F1375" s="97" t="s">
        <v>5612</v>
      </c>
    </row>
    <row r="1376" spans="1:6" s="97" customFormat="1" x14ac:dyDescent="0.25">
      <c r="A1376">
        <v>1373</v>
      </c>
      <c r="B1376" s="103" t="s">
        <v>5611</v>
      </c>
      <c r="C1376" s="117">
        <v>4400</v>
      </c>
      <c r="D1376" s="118">
        <v>4400</v>
      </c>
      <c r="E1376" s="2" t="s">
        <v>1809</v>
      </c>
      <c r="F1376" s="97" t="s">
        <v>5612</v>
      </c>
    </row>
    <row r="1377" spans="1:6" s="97" customFormat="1" x14ac:dyDescent="0.25">
      <c r="A1377">
        <v>1374</v>
      </c>
      <c r="B1377" s="103" t="s">
        <v>5611</v>
      </c>
      <c r="C1377" s="117">
        <v>4204</v>
      </c>
      <c r="D1377" s="118">
        <v>4204</v>
      </c>
      <c r="E1377" s="2" t="s">
        <v>1809</v>
      </c>
      <c r="F1377" s="97" t="s">
        <v>5612</v>
      </c>
    </row>
    <row r="1378" spans="1:6" s="97" customFormat="1" x14ac:dyDescent="0.25">
      <c r="A1378">
        <v>1375</v>
      </c>
      <c r="B1378" s="103" t="s">
        <v>5611</v>
      </c>
      <c r="C1378" s="117">
        <v>4400</v>
      </c>
      <c r="D1378" s="118">
        <v>4400</v>
      </c>
      <c r="E1378" s="2" t="s">
        <v>1809</v>
      </c>
      <c r="F1378" s="97" t="s">
        <v>5612</v>
      </c>
    </row>
    <row r="1379" spans="1:6" s="97" customFormat="1" x14ac:dyDescent="0.25">
      <c r="A1379">
        <v>1376</v>
      </c>
      <c r="B1379" s="103" t="s">
        <v>5611</v>
      </c>
      <c r="C1379" s="117">
        <v>4744</v>
      </c>
      <c r="D1379" s="118">
        <v>4744</v>
      </c>
      <c r="E1379" s="2" t="s">
        <v>1809</v>
      </c>
      <c r="F1379" s="97" t="s">
        <v>5612</v>
      </c>
    </row>
    <row r="1380" spans="1:6" s="97" customFormat="1" x14ac:dyDescent="0.25">
      <c r="A1380">
        <v>1377</v>
      </c>
      <c r="B1380" s="103" t="s">
        <v>5611</v>
      </c>
      <c r="C1380" s="117">
        <v>4508</v>
      </c>
      <c r="D1380" s="118">
        <v>4508</v>
      </c>
      <c r="E1380" s="2" t="s">
        <v>1809</v>
      </c>
      <c r="F1380" s="97" t="s">
        <v>5612</v>
      </c>
    </row>
    <row r="1381" spans="1:6" s="97" customFormat="1" x14ac:dyDescent="0.25">
      <c r="A1381">
        <v>1378</v>
      </c>
      <c r="B1381" s="103" t="s">
        <v>5611</v>
      </c>
      <c r="C1381" s="117">
        <v>4508</v>
      </c>
      <c r="D1381" s="118">
        <v>4508</v>
      </c>
      <c r="E1381" s="2" t="s">
        <v>1809</v>
      </c>
      <c r="F1381" s="97" t="s">
        <v>5612</v>
      </c>
    </row>
    <row r="1382" spans="1:6" s="97" customFormat="1" x14ac:dyDescent="0.25">
      <c r="A1382">
        <v>1379</v>
      </c>
      <c r="B1382" s="103" t="s">
        <v>5611</v>
      </c>
      <c r="C1382" s="117">
        <v>4400</v>
      </c>
      <c r="D1382" s="118">
        <v>4400</v>
      </c>
      <c r="E1382" s="2" t="s">
        <v>1809</v>
      </c>
      <c r="F1382" s="97" t="s">
        <v>5612</v>
      </c>
    </row>
    <row r="1383" spans="1:6" s="97" customFormat="1" x14ac:dyDescent="0.25">
      <c r="A1383">
        <v>1380</v>
      </c>
      <c r="B1383" s="103" t="s">
        <v>5611</v>
      </c>
      <c r="C1383" s="117">
        <v>5686</v>
      </c>
      <c r="D1383" s="118">
        <v>5686</v>
      </c>
      <c r="E1383" s="2" t="s">
        <v>1809</v>
      </c>
      <c r="F1383" s="97" t="s">
        <v>5612</v>
      </c>
    </row>
    <row r="1384" spans="1:6" s="97" customFormat="1" x14ac:dyDescent="0.25">
      <c r="A1384">
        <v>1381</v>
      </c>
      <c r="B1384" s="103" t="s">
        <v>5611</v>
      </c>
      <c r="C1384" s="117">
        <v>4778</v>
      </c>
      <c r="D1384" s="118">
        <v>4778</v>
      </c>
      <c r="E1384" s="2" t="s">
        <v>1809</v>
      </c>
      <c r="F1384" s="97" t="s">
        <v>5612</v>
      </c>
    </row>
    <row r="1385" spans="1:6" s="97" customFormat="1" x14ac:dyDescent="0.25">
      <c r="A1385">
        <v>1382</v>
      </c>
      <c r="B1385" s="103" t="s">
        <v>5611</v>
      </c>
      <c r="C1385" s="117">
        <v>4270</v>
      </c>
      <c r="D1385" s="118">
        <v>4270</v>
      </c>
      <c r="E1385" s="2" t="s">
        <v>1809</v>
      </c>
      <c r="F1385" s="97" t="s">
        <v>5612</v>
      </c>
    </row>
    <row r="1386" spans="1:6" s="97" customFormat="1" x14ac:dyDescent="0.25">
      <c r="A1386">
        <v>1383</v>
      </c>
      <c r="B1386" s="103" t="s">
        <v>5611</v>
      </c>
      <c r="C1386" s="117">
        <v>4508</v>
      </c>
      <c r="D1386" s="118">
        <v>4508</v>
      </c>
      <c r="E1386" s="2" t="s">
        <v>1809</v>
      </c>
      <c r="F1386" s="97" t="s">
        <v>5612</v>
      </c>
    </row>
    <row r="1387" spans="1:6" s="97" customFormat="1" x14ac:dyDescent="0.25">
      <c r="A1387">
        <v>1384</v>
      </c>
      <c r="B1387" s="103" t="s">
        <v>5611</v>
      </c>
      <c r="C1387" s="117">
        <v>4508</v>
      </c>
      <c r="D1387" s="118">
        <v>4508</v>
      </c>
      <c r="E1387" s="2" t="s">
        <v>1809</v>
      </c>
      <c r="F1387" s="97" t="s">
        <v>5612</v>
      </c>
    </row>
    <row r="1388" spans="1:6" s="97" customFormat="1" x14ac:dyDescent="0.25">
      <c r="A1388">
        <v>1385</v>
      </c>
      <c r="B1388" s="103" t="s">
        <v>5611</v>
      </c>
      <c r="C1388" s="117">
        <v>4400</v>
      </c>
      <c r="D1388" s="118">
        <v>4400</v>
      </c>
      <c r="E1388" s="2" t="s">
        <v>1809</v>
      </c>
      <c r="F1388" s="97" t="s">
        <v>5612</v>
      </c>
    </row>
    <row r="1389" spans="1:6" s="97" customFormat="1" x14ac:dyDescent="0.25">
      <c r="A1389">
        <v>1386</v>
      </c>
      <c r="B1389" s="103" t="s">
        <v>5611</v>
      </c>
      <c r="C1389" s="117">
        <v>4884</v>
      </c>
      <c r="D1389" s="118">
        <v>4884</v>
      </c>
      <c r="E1389" s="2" t="s">
        <v>1809</v>
      </c>
      <c r="F1389" s="97" t="s">
        <v>5612</v>
      </c>
    </row>
    <row r="1390" spans="1:6" s="97" customFormat="1" x14ac:dyDescent="0.25">
      <c r="A1390">
        <v>1387</v>
      </c>
      <c r="B1390" s="103" t="s">
        <v>5611</v>
      </c>
      <c r="C1390" s="117">
        <v>4400</v>
      </c>
      <c r="D1390" s="118">
        <v>4400</v>
      </c>
      <c r="E1390" s="2" t="s">
        <v>1809</v>
      </c>
      <c r="F1390" s="97" t="s">
        <v>5612</v>
      </c>
    </row>
    <row r="1391" spans="1:6" s="97" customFormat="1" x14ac:dyDescent="0.25">
      <c r="A1391">
        <v>1388</v>
      </c>
      <c r="B1391" s="103" t="s">
        <v>5611</v>
      </c>
      <c r="C1391" s="117">
        <v>4252</v>
      </c>
      <c r="D1391" s="118">
        <v>4252</v>
      </c>
      <c r="E1391" s="2" t="s">
        <v>1809</v>
      </c>
      <c r="F1391" s="97" t="s">
        <v>5612</v>
      </c>
    </row>
    <row r="1392" spans="1:6" s="97" customFormat="1" x14ac:dyDescent="0.25">
      <c r="A1392">
        <v>1389</v>
      </c>
      <c r="B1392" s="103" t="s">
        <v>5611</v>
      </c>
      <c r="C1392" s="117">
        <v>4480</v>
      </c>
      <c r="D1392" s="118">
        <v>4480</v>
      </c>
      <c r="E1392" s="2" t="s">
        <v>1809</v>
      </c>
      <c r="F1392" s="97" t="s">
        <v>5612</v>
      </c>
    </row>
    <row r="1393" spans="1:6" s="97" customFormat="1" x14ac:dyDescent="0.25">
      <c r="A1393">
        <v>1390</v>
      </c>
      <c r="B1393" s="103" t="s">
        <v>5611</v>
      </c>
      <c r="C1393" s="117">
        <v>4508</v>
      </c>
      <c r="D1393" s="118">
        <v>4508</v>
      </c>
      <c r="E1393" s="2" t="s">
        <v>1809</v>
      </c>
      <c r="F1393" s="97" t="s">
        <v>5612</v>
      </c>
    </row>
    <row r="1394" spans="1:6" s="97" customFormat="1" x14ac:dyDescent="0.25">
      <c r="A1394">
        <v>1391</v>
      </c>
      <c r="B1394" s="103" t="s">
        <v>5611</v>
      </c>
      <c r="C1394" s="117">
        <v>4400</v>
      </c>
      <c r="D1394" s="118">
        <v>4400</v>
      </c>
      <c r="E1394" s="2" t="s">
        <v>1809</v>
      </c>
      <c r="F1394" s="97" t="s">
        <v>5612</v>
      </c>
    </row>
    <row r="1395" spans="1:6" s="97" customFormat="1" x14ac:dyDescent="0.25">
      <c r="A1395">
        <v>1392</v>
      </c>
      <c r="B1395" s="103" t="s">
        <v>5611</v>
      </c>
      <c r="C1395" s="117">
        <v>4508</v>
      </c>
      <c r="D1395" s="118">
        <v>4508</v>
      </c>
      <c r="E1395" s="2" t="s">
        <v>1809</v>
      </c>
      <c r="F1395" s="97" t="s">
        <v>5612</v>
      </c>
    </row>
    <row r="1396" spans="1:6" s="97" customFormat="1" x14ac:dyDescent="0.25">
      <c r="A1396">
        <v>1393</v>
      </c>
      <c r="B1396" s="103" t="s">
        <v>5611</v>
      </c>
      <c r="C1396" s="117">
        <v>4778</v>
      </c>
      <c r="D1396" s="118">
        <v>4778</v>
      </c>
      <c r="E1396" s="2" t="s">
        <v>1809</v>
      </c>
      <c r="F1396" s="97" t="s">
        <v>5612</v>
      </c>
    </row>
    <row r="1397" spans="1:6" s="97" customFormat="1" x14ac:dyDescent="0.25">
      <c r="A1397">
        <v>1394</v>
      </c>
      <c r="B1397" s="103" t="s">
        <v>5611</v>
      </c>
      <c r="C1397" s="117">
        <v>4400</v>
      </c>
      <c r="D1397" s="118">
        <v>4400</v>
      </c>
      <c r="E1397" s="2" t="s">
        <v>1809</v>
      </c>
      <c r="F1397" s="97" t="s">
        <v>5612</v>
      </c>
    </row>
    <row r="1398" spans="1:6" s="97" customFormat="1" x14ac:dyDescent="0.25">
      <c r="A1398">
        <v>1395</v>
      </c>
      <c r="B1398" s="103" t="s">
        <v>5611</v>
      </c>
      <c r="C1398" s="117">
        <v>4508</v>
      </c>
      <c r="D1398" s="118">
        <v>4508</v>
      </c>
      <c r="E1398" s="2" t="s">
        <v>1809</v>
      </c>
      <c r="F1398" s="97" t="s">
        <v>5612</v>
      </c>
    </row>
    <row r="1399" spans="1:6" s="97" customFormat="1" x14ac:dyDescent="0.25">
      <c r="A1399">
        <v>1396</v>
      </c>
      <c r="B1399" s="103" t="s">
        <v>5611</v>
      </c>
      <c r="C1399" s="117">
        <v>4508</v>
      </c>
      <c r="D1399" s="118">
        <v>4508</v>
      </c>
      <c r="E1399" s="2" t="s">
        <v>1809</v>
      </c>
      <c r="F1399" s="97" t="s">
        <v>5612</v>
      </c>
    </row>
    <row r="1400" spans="1:6" s="97" customFormat="1" x14ac:dyDescent="0.25">
      <c r="A1400">
        <v>1397</v>
      </c>
      <c r="B1400" s="103" t="s">
        <v>5611</v>
      </c>
      <c r="C1400" s="117">
        <v>4508</v>
      </c>
      <c r="D1400" s="118">
        <v>4508</v>
      </c>
      <c r="E1400" s="2" t="s">
        <v>1809</v>
      </c>
      <c r="F1400" s="97" t="s">
        <v>5612</v>
      </c>
    </row>
    <row r="1401" spans="1:6" s="97" customFormat="1" x14ac:dyDescent="0.25">
      <c r="A1401">
        <v>1398</v>
      </c>
      <c r="B1401" s="103" t="s">
        <v>5611</v>
      </c>
      <c r="C1401" s="117">
        <v>4400</v>
      </c>
      <c r="D1401" s="118">
        <v>4400</v>
      </c>
      <c r="E1401" s="2" t="s">
        <v>1809</v>
      </c>
      <c r="F1401" s="97" t="s">
        <v>5612</v>
      </c>
    </row>
    <row r="1402" spans="1:6" s="97" customFormat="1" x14ac:dyDescent="0.25">
      <c r="A1402">
        <v>1399</v>
      </c>
      <c r="B1402" s="103" t="s">
        <v>5611</v>
      </c>
      <c r="C1402" s="117">
        <v>4400</v>
      </c>
      <c r="D1402" s="118">
        <v>4400</v>
      </c>
      <c r="E1402" s="2" t="s">
        <v>1809</v>
      </c>
      <c r="F1402" s="97" t="s">
        <v>5612</v>
      </c>
    </row>
    <row r="1403" spans="1:6" s="97" customFormat="1" x14ac:dyDescent="0.25">
      <c r="A1403">
        <v>1400</v>
      </c>
      <c r="B1403" s="103" t="s">
        <v>5611</v>
      </c>
      <c r="C1403" s="117">
        <v>4400</v>
      </c>
      <c r="D1403" s="118">
        <v>4400</v>
      </c>
      <c r="E1403" s="2" t="s">
        <v>1809</v>
      </c>
      <c r="F1403" s="97" t="s">
        <v>5612</v>
      </c>
    </row>
    <row r="1404" spans="1:6" s="97" customFormat="1" x14ac:dyDescent="0.25">
      <c r="A1404">
        <v>1401</v>
      </c>
      <c r="B1404" s="103" t="s">
        <v>5611</v>
      </c>
      <c r="C1404" s="117">
        <v>4270</v>
      </c>
      <c r="D1404" s="118">
        <v>4270</v>
      </c>
      <c r="E1404" s="2" t="s">
        <v>1809</v>
      </c>
      <c r="F1404" s="97" t="s">
        <v>5612</v>
      </c>
    </row>
    <row r="1405" spans="1:6" s="97" customFormat="1" x14ac:dyDescent="0.25">
      <c r="A1405">
        <v>1402</v>
      </c>
      <c r="B1405" s="103" t="s">
        <v>5611</v>
      </c>
      <c r="C1405" s="117">
        <v>4270</v>
      </c>
      <c r="D1405" s="118">
        <v>4270</v>
      </c>
      <c r="E1405" s="2" t="s">
        <v>1809</v>
      </c>
      <c r="F1405" s="97" t="s">
        <v>5612</v>
      </c>
    </row>
    <row r="1406" spans="1:6" s="97" customFormat="1" x14ac:dyDescent="0.25">
      <c r="A1406">
        <v>1403</v>
      </c>
      <c r="B1406" s="103" t="s">
        <v>5611</v>
      </c>
      <c r="C1406" s="117">
        <v>8028</v>
      </c>
      <c r="D1406" s="118">
        <v>8028</v>
      </c>
      <c r="E1406" s="2" t="s">
        <v>1809</v>
      </c>
      <c r="F1406" s="97" t="s">
        <v>5612</v>
      </c>
    </row>
    <row r="1407" spans="1:6" s="97" customFormat="1" x14ac:dyDescent="0.25">
      <c r="A1407">
        <v>1404</v>
      </c>
      <c r="B1407" s="103" t="s">
        <v>5611</v>
      </c>
      <c r="C1407" s="117">
        <v>3510</v>
      </c>
      <c r="D1407" s="118">
        <v>3510</v>
      </c>
      <c r="E1407" s="2" t="s">
        <v>1809</v>
      </c>
      <c r="F1407" s="97" t="s">
        <v>5612</v>
      </c>
    </row>
    <row r="1408" spans="1:6" s="97" customFormat="1" x14ac:dyDescent="0.25">
      <c r="A1408">
        <v>1405</v>
      </c>
      <c r="B1408" s="103" t="s">
        <v>5611</v>
      </c>
      <c r="C1408" s="117">
        <v>7104</v>
      </c>
      <c r="D1408" s="118">
        <v>7104</v>
      </c>
      <c r="E1408" s="2" t="s">
        <v>1809</v>
      </c>
      <c r="F1408" s="97" t="s">
        <v>5612</v>
      </c>
    </row>
    <row r="1409" spans="1:6" s="97" customFormat="1" x14ac:dyDescent="0.25">
      <c r="A1409">
        <v>1406</v>
      </c>
      <c r="B1409" s="103" t="s">
        <v>5611</v>
      </c>
      <c r="C1409" s="117">
        <v>4772</v>
      </c>
      <c r="D1409" s="118">
        <v>4772</v>
      </c>
      <c r="E1409" s="2" t="s">
        <v>1809</v>
      </c>
      <c r="F1409" s="97" t="s">
        <v>5612</v>
      </c>
    </row>
    <row r="1410" spans="1:6" s="97" customFormat="1" x14ac:dyDescent="0.25">
      <c r="A1410">
        <v>1407</v>
      </c>
      <c r="B1410" s="103" t="s">
        <v>5611</v>
      </c>
      <c r="C1410" s="117">
        <v>7104</v>
      </c>
      <c r="D1410" s="118">
        <v>7104</v>
      </c>
      <c r="E1410" s="2" t="s">
        <v>1809</v>
      </c>
      <c r="F1410" s="97" t="s">
        <v>5612</v>
      </c>
    </row>
    <row r="1411" spans="1:6" s="97" customFormat="1" x14ac:dyDescent="0.25">
      <c r="A1411">
        <v>1408</v>
      </c>
      <c r="B1411" s="103" t="s">
        <v>5611</v>
      </c>
      <c r="C1411" s="117">
        <v>7104</v>
      </c>
      <c r="D1411" s="118">
        <v>7104</v>
      </c>
      <c r="E1411" s="2" t="s">
        <v>1809</v>
      </c>
      <c r="F1411" s="97" t="s">
        <v>5612</v>
      </c>
    </row>
    <row r="1412" spans="1:6" s="97" customFormat="1" x14ac:dyDescent="0.25">
      <c r="A1412">
        <v>1409</v>
      </c>
      <c r="B1412" s="103" t="s">
        <v>5611</v>
      </c>
      <c r="C1412" s="117">
        <v>5170</v>
      </c>
      <c r="D1412" s="118">
        <v>5170</v>
      </c>
      <c r="E1412" s="2" t="s">
        <v>1809</v>
      </c>
      <c r="F1412" s="97" t="s">
        <v>5612</v>
      </c>
    </row>
    <row r="1413" spans="1:6" s="97" customFormat="1" x14ac:dyDescent="0.25">
      <c r="A1413">
        <v>1410</v>
      </c>
      <c r="B1413" s="103" t="s">
        <v>5611</v>
      </c>
      <c r="C1413" s="117">
        <v>3914</v>
      </c>
      <c r="D1413" s="118">
        <v>3914</v>
      </c>
      <c r="E1413" s="2" t="s">
        <v>1809</v>
      </c>
      <c r="F1413" s="97" t="s">
        <v>5612</v>
      </c>
    </row>
    <row r="1414" spans="1:6" s="97" customFormat="1" x14ac:dyDescent="0.25">
      <c r="A1414">
        <v>1411</v>
      </c>
      <c r="B1414" s="103" t="s">
        <v>5611</v>
      </c>
      <c r="C1414" s="117">
        <v>6262</v>
      </c>
      <c r="D1414" s="118">
        <v>6262</v>
      </c>
      <c r="E1414" s="2" t="s">
        <v>1809</v>
      </c>
      <c r="F1414" s="97" t="s">
        <v>5612</v>
      </c>
    </row>
    <row r="1415" spans="1:6" s="97" customFormat="1" x14ac:dyDescent="0.25">
      <c r="A1415">
        <v>1412</v>
      </c>
      <c r="B1415" s="103" t="s">
        <v>5611</v>
      </c>
      <c r="C1415" s="117">
        <v>2958</v>
      </c>
      <c r="D1415" s="118">
        <v>2958</v>
      </c>
      <c r="E1415" s="2" t="s">
        <v>1809</v>
      </c>
      <c r="F1415" s="97" t="s">
        <v>5612</v>
      </c>
    </row>
    <row r="1416" spans="1:6" s="97" customFormat="1" x14ac:dyDescent="0.25">
      <c r="A1416">
        <v>1413</v>
      </c>
      <c r="B1416" s="103" t="s">
        <v>5611</v>
      </c>
      <c r="C1416" s="117">
        <v>5168</v>
      </c>
      <c r="D1416" s="118">
        <v>5168</v>
      </c>
      <c r="E1416" s="2" t="s">
        <v>1809</v>
      </c>
      <c r="F1416" s="97" t="s">
        <v>5612</v>
      </c>
    </row>
    <row r="1417" spans="1:6" s="97" customFormat="1" x14ac:dyDescent="0.25">
      <c r="A1417">
        <v>1414</v>
      </c>
      <c r="B1417" s="103" t="s">
        <v>5611</v>
      </c>
      <c r="C1417" s="117">
        <v>4772</v>
      </c>
      <c r="D1417" s="118">
        <v>4772</v>
      </c>
      <c r="E1417" s="2" t="s">
        <v>1809</v>
      </c>
      <c r="F1417" s="97" t="s">
        <v>5612</v>
      </c>
    </row>
    <row r="1418" spans="1:6" s="97" customFormat="1" x14ac:dyDescent="0.25">
      <c r="A1418">
        <v>1415</v>
      </c>
      <c r="B1418" s="103" t="s">
        <v>5611</v>
      </c>
      <c r="C1418" s="117">
        <v>8028</v>
      </c>
      <c r="D1418" s="118">
        <v>8028</v>
      </c>
      <c r="E1418" s="2" t="s">
        <v>1809</v>
      </c>
      <c r="F1418" s="97" t="s">
        <v>5612</v>
      </c>
    </row>
    <row r="1419" spans="1:6" s="97" customFormat="1" x14ac:dyDescent="0.25">
      <c r="A1419">
        <v>1416</v>
      </c>
      <c r="B1419" s="103" t="s">
        <v>5611</v>
      </c>
      <c r="C1419" s="117">
        <v>10000</v>
      </c>
      <c r="D1419" s="118">
        <v>10000</v>
      </c>
      <c r="E1419" s="2" t="s">
        <v>1809</v>
      </c>
      <c r="F1419" s="97" t="s">
        <v>5612</v>
      </c>
    </row>
    <row r="1420" spans="1:6" s="97" customFormat="1" x14ac:dyDescent="0.25">
      <c r="A1420">
        <v>1417</v>
      </c>
      <c r="B1420" s="103" t="s">
        <v>5611</v>
      </c>
      <c r="C1420" s="117">
        <v>4251</v>
      </c>
      <c r="D1420" s="118">
        <v>4251</v>
      </c>
      <c r="E1420" s="2" t="s">
        <v>1809</v>
      </c>
      <c r="F1420" s="97" t="s">
        <v>5612</v>
      </c>
    </row>
    <row r="1421" spans="1:6" s="97" customFormat="1" x14ac:dyDescent="0.25">
      <c r="A1421">
        <v>1418</v>
      </c>
      <c r="B1421" s="103" t="s">
        <v>5611</v>
      </c>
      <c r="C1421" s="117">
        <v>8648.64</v>
      </c>
      <c r="D1421" s="118">
        <v>8648.64</v>
      </c>
      <c r="E1421" s="2" t="s">
        <v>1809</v>
      </c>
      <c r="F1421" s="97" t="s">
        <v>5612</v>
      </c>
    </row>
    <row r="1422" spans="1:6" s="97" customFormat="1" x14ac:dyDescent="0.25">
      <c r="A1422">
        <v>1419</v>
      </c>
      <c r="B1422" s="103" t="s">
        <v>5611</v>
      </c>
      <c r="C1422" s="117">
        <v>13210</v>
      </c>
      <c r="D1422" s="118">
        <v>13210</v>
      </c>
      <c r="E1422" s="2" t="s">
        <v>1809</v>
      </c>
      <c r="F1422" s="97" t="s">
        <v>5612</v>
      </c>
    </row>
    <row r="1423" spans="1:6" s="97" customFormat="1" x14ac:dyDescent="0.25">
      <c r="A1423">
        <v>1420</v>
      </c>
      <c r="B1423" s="103" t="s">
        <v>5611</v>
      </c>
      <c r="C1423" s="117">
        <v>2684</v>
      </c>
      <c r="D1423" s="118">
        <v>2684</v>
      </c>
      <c r="E1423" s="2" t="s">
        <v>1809</v>
      </c>
      <c r="F1423" s="97" t="s">
        <v>5612</v>
      </c>
    </row>
    <row r="1424" spans="1:6" s="97" customFormat="1" x14ac:dyDescent="0.25">
      <c r="A1424">
        <v>1421</v>
      </c>
      <c r="B1424" s="103" t="s">
        <v>5611</v>
      </c>
      <c r="C1424" s="117">
        <v>3000</v>
      </c>
      <c r="D1424" s="118">
        <v>3000</v>
      </c>
      <c r="E1424" s="2" t="s">
        <v>1809</v>
      </c>
      <c r="F1424" s="97" t="s">
        <v>5612</v>
      </c>
    </row>
    <row r="1425" spans="1:6" s="97" customFormat="1" x14ac:dyDescent="0.25">
      <c r="A1425">
        <v>1422</v>
      </c>
      <c r="B1425" s="103" t="s">
        <v>5611</v>
      </c>
      <c r="C1425" s="117">
        <v>6150</v>
      </c>
      <c r="D1425" s="118">
        <v>6150</v>
      </c>
      <c r="E1425" s="2" t="s">
        <v>1809</v>
      </c>
      <c r="F1425" s="97" t="s">
        <v>5612</v>
      </c>
    </row>
    <row r="1426" spans="1:6" s="97" customFormat="1" x14ac:dyDescent="0.25">
      <c r="A1426">
        <v>1423</v>
      </c>
      <c r="B1426" s="103" t="s">
        <v>5611</v>
      </c>
      <c r="C1426" s="117">
        <v>5170</v>
      </c>
      <c r="D1426" s="118">
        <v>5170</v>
      </c>
      <c r="E1426" s="2" t="s">
        <v>1809</v>
      </c>
      <c r="F1426" s="97" t="s">
        <v>5612</v>
      </c>
    </row>
    <row r="1427" spans="1:6" s="97" customFormat="1" x14ac:dyDescent="0.25">
      <c r="A1427">
        <v>1424</v>
      </c>
      <c r="B1427" s="103" t="s">
        <v>5611</v>
      </c>
      <c r="C1427" s="117">
        <v>6104</v>
      </c>
      <c r="D1427" s="118">
        <v>6104</v>
      </c>
      <c r="E1427" s="2" t="s">
        <v>1809</v>
      </c>
      <c r="F1427" s="97" t="s">
        <v>5612</v>
      </c>
    </row>
    <row r="1428" spans="1:6" s="97" customFormat="1" x14ac:dyDescent="0.25">
      <c r="A1428">
        <v>1425</v>
      </c>
      <c r="B1428" s="103" t="s">
        <v>5611</v>
      </c>
      <c r="C1428" s="117">
        <v>5880</v>
      </c>
      <c r="D1428" s="118">
        <v>5880</v>
      </c>
      <c r="E1428" s="2" t="s">
        <v>1809</v>
      </c>
      <c r="F1428" s="97" t="s">
        <v>5612</v>
      </c>
    </row>
    <row r="1429" spans="1:6" s="97" customFormat="1" x14ac:dyDescent="0.25">
      <c r="A1429">
        <v>1426</v>
      </c>
      <c r="B1429" s="103" t="s">
        <v>5611</v>
      </c>
      <c r="C1429" s="117">
        <v>5374</v>
      </c>
      <c r="D1429" s="118">
        <v>5374</v>
      </c>
      <c r="E1429" s="2" t="s">
        <v>1809</v>
      </c>
      <c r="F1429" s="97" t="s">
        <v>5612</v>
      </c>
    </row>
    <row r="1430" spans="1:6" s="97" customFormat="1" x14ac:dyDescent="0.25">
      <c r="A1430">
        <v>1427</v>
      </c>
      <c r="B1430" s="103" t="s">
        <v>5611</v>
      </c>
      <c r="C1430" s="117">
        <v>5499.52</v>
      </c>
      <c r="D1430" s="118">
        <v>5499.52</v>
      </c>
      <c r="E1430" s="2" t="s">
        <v>1809</v>
      </c>
      <c r="F1430" s="97" t="s">
        <v>5612</v>
      </c>
    </row>
    <row r="1431" spans="1:6" s="97" customFormat="1" x14ac:dyDescent="0.25">
      <c r="A1431">
        <v>1428</v>
      </c>
      <c r="B1431" s="103" t="s">
        <v>5611</v>
      </c>
      <c r="C1431" s="117">
        <v>3726</v>
      </c>
      <c r="D1431" s="118">
        <v>3726</v>
      </c>
      <c r="E1431" s="2" t="s">
        <v>1809</v>
      </c>
      <c r="F1431" s="97" t="s">
        <v>5612</v>
      </c>
    </row>
    <row r="1432" spans="1:6" s="97" customFormat="1" x14ac:dyDescent="0.25">
      <c r="A1432">
        <v>1429</v>
      </c>
      <c r="B1432" s="103" t="s">
        <v>5611</v>
      </c>
      <c r="C1432" s="117">
        <v>3086.72</v>
      </c>
      <c r="D1432" s="118">
        <v>3086.72</v>
      </c>
      <c r="E1432" s="2" t="s">
        <v>1809</v>
      </c>
      <c r="F1432" s="97" t="s">
        <v>5612</v>
      </c>
    </row>
    <row r="1433" spans="1:6" s="97" customFormat="1" x14ac:dyDescent="0.25">
      <c r="A1433">
        <v>1430</v>
      </c>
      <c r="B1433" s="103" t="s">
        <v>5611</v>
      </c>
      <c r="C1433" s="117">
        <v>11000</v>
      </c>
      <c r="D1433" s="118">
        <v>11000</v>
      </c>
      <c r="E1433" s="2" t="s">
        <v>1809</v>
      </c>
      <c r="F1433" s="97" t="s">
        <v>5612</v>
      </c>
    </row>
    <row r="1434" spans="1:6" s="97" customFormat="1" x14ac:dyDescent="0.25">
      <c r="A1434">
        <v>1431</v>
      </c>
      <c r="B1434" s="103" t="s">
        <v>5611</v>
      </c>
      <c r="C1434" s="117">
        <v>6104</v>
      </c>
      <c r="D1434" s="118">
        <v>6104</v>
      </c>
      <c r="E1434" s="2" t="s">
        <v>1809</v>
      </c>
      <c r="F1434" s="97" t="s">
        <v>5612</v>
      </c>
    </row>
    <row r="1435" spans="1:6" s="97" customFormat="1" x14ac:dyDescent="0.25">
      <c r="A1435">
        <v>1432</v>
      </c>
      <c r="B1435" s="103" t="s">
        <v>5611</v>
      </c>
      <c r="C1435" s="117">
        <v>6000</v>
      </c>
      <c r="D1435" s="118">
        <v>6000</v>
      </c>
      <c r="E1435" s="2" t="s">
        <v>1809</v>
      </c>
      <c r="F1435" s="97" t="s">
        <v>5612</v>
      </c>
    </row>
    <row r="1436" spans="1:6" s="97" customFormat="1" x14ac:dyDescent="0.25">
      <c r="A1436">
        <v>1433</v>
      </c>
      <c r="B1436" s="103" t="s">
        <v>5611</v>
      </c>
      <c r="C1436" s="117">
        <v>6104</v>
      </c>
      <c r="D1436" s="118">
        <v>6104</v>
      </c>
      <c r="E1436" s="2" t="s">
        <v>1809</v>
      </c>
      <c r="F1436" s="97" t="s">
        <v>5612</v>
      </c>
    </row>
    <row r="1437" spans="1:6" s="97" customFormat="1" x14ac:dyDescent="0.25">
      <c r="A1437">
        <v>1434</v>
      </c>
      <c r="B1437" s="103" t="s">
        <v>5611</v>
      </c>
      <c r="C1437" s="117">
        <v>5170</v>
      </c>
      <c r="D1437" s="118">
        <v>5170</v>
      </c>
      <c r="E1437" s="2" t="s">
        <v>1809</v>
      </c>
      <c r="F1437" s="97" t="s">
        <v>5612</v>
      </c>
    </row>
    <row r="1438" spans="1:6" s="97" customFormat="1" x14ac:dyDescent="0.25">
      <c r="A1438">
        <v>1435</v>
      </c>
      <c r="B1438" s="103" t="s">
        <v>5611</v>
      </c>
      <c r="C1438" s="117">
        <v>4576</v>
      </c>
      <c r="D1438" s="118">
        <v>4576</v>
      </c>
      <c r="E1438" s="2" t="s">
        <v>1809</v>
      </c>
      <c r="F1438" s="97" t="s">
        <v>5612</v>
      </c>
    </row>
    <row r="1439" spans="1:6" s="97" customFormat="1" x14ac:dyDescent="0.25">
      <c r="A1439">
        <v>1436</v>
      </c>
      <c r="B1439" s="103" t="s">
        <v>5611</v>
      </c>
      <c r="C1439" s="117">
        <v>5672</v>
      </c>
      <c r="D1439" s="118">
        <v>5672</v>
      </c>
      <c r="E1439" s="2" t="s">
        <v>1809</v>
      </c>
      <c r="F1439" s="97" t="s">
        <v>5612</v>
      </c>
    </row>
    <row r="1440" spans="1:6" s="97" customFormat="1" x14ac:dyDescent="0.25">
      <c r="A1440">
        <v>1437</v>
      </c>
      <c r="B1440" s="103" t="s">
        <v>5611</v>
      </c>
      <c r="C1440" s="117">
        <v>7552</v>
      </c>
      <c r="D1440" s="118">
        <v>7552</v>
      </c>
      <c r="E1440" s="2" t="s">
        <v>1809</v>
      </c>
      <c r="F1440" s="97" t="s">
        <v>5612</v>
      </c>
    </row>
    <row r="1441" spans="1:6" s="97" customFormat="1" x14ac:dyDescent="0.25">
      <c r="A1441">
        <v>1438</v>
      </c>
      <c r="B1441" s="103" t="s">
        <v>5611</v>
      </c>
      <c r="C1441" s="117">
        <v>4150</v>
      </c>
      <c r="D1441" s="118">
        <v>4150</v>
      </c>
      <c r="E1441" s="2" t="s">
        <v>1809</v>
      </c>
      <c r="F1441" s="97" t="s">
        <v>5612</v>
      </c>
    </row>
    <row r="1442" spans="1:6" s="97" customFormat="1" x14ac:dyDescent="0.25">
      <c r="A1442">
        <v>1439</v>
      </c>
      <c r="B1442" s="103" t="s">
        <v>5611</v>
      </c>
      <c r="C1442" s="117">
        <v>5672</v>
      </c>
      <c r="D1442" s="118">
        <v>5672</v>
      </c>
      <c r="E1442" s="2" t="s">
        <v>1809</v>
      </c>
      <c r="F1442" s="97" t="s">
        <v>5612</v>
      </c>
    </row>
    <row r="1443" spans="1:6" s="97" customFormat="1" x14ac:dyDescent="0.25">
      <c r="A1443">
        <v>1440</v>
      </c>
      <c r="B1443" s="103" t="s">
        <v>5611</v>
      </c>
      <c r="C1443" s="117">
        <v>6180</v>
      </c>
      <c r="D1443" s="118">
        <v>6180</v>
      </c>
      <c r="E1443" s="2" t="s">
        <v>1809</v>
      </c>
      <c r="F1443" s="97" t="s">
        <v>5612</v>
      </c>
    </row>
    <row r="1444" spans="1:6" s="97" customFormat="1" x14ac:dyDescent="0.25">
      <c r="A1444">
        <v>1441</v>
      </c>
      <c r="B1444" s="103" t="s">
        <v>5611</v>
      </c>
      <c r="C1444" s="117">
        <v>6104</v>
      </c>
      <c r="D1444" s="118">
        <v>6104</v>
      </c>
      <c r="E1444" s="2" t="s">
        <v>1809</v>
      </c>
      <c r="F1444" s="97" t="s">
        <v>5612</v>
      </c>
    </row>
    <row r="1445" spans="1:6" s="97" customFormat="1" x14ac:dyDescent="0.25">
      <c r="A1445">
        <v>1442</v>
      </c>
      <c r="B1445" s="103" t="s">
        <v>5611</v>
      </c>
      <c r="C1445" s="117">
        <v>6000</v>
      </c>
      <c r="D1445" s="118">
        <v>6000</v>
      </c>
      <c r="E1445" s="2" t="s">
        <v>1809</v>
      </c>
      <c r="F1445" s="97" t="s">
        <v>5612</v>
      </c>
    </row>
    <row r="1446" spans="1:6" s="97" customFormat="1" x14ac:dyDescent="0.25">
      <c r="A1446">
        <v>1443</v>
      </c>
      <c r="B1446" s="103" t="s">
        <v>5611</v>
      </c>
      <c r="C1446" s="117">
        <v>6104</v>
      </c>
      <c r="D1446" s="118">
        <v>6104</v>
      </c>
      <c r="E1446" s="2" t="s">
        <v>1809</v>
      </c>
      <c r="F1446" s="97" t="s">
        <v>5612</v>
      </c>
    </row>
    <row r="1447" spans="1:6" s="97" customFormat="1" x14ac:dyDescent="0.25">
      <c r="A1447">
        <v>1444</v>
      </c>
      <c r="B1447" s="103" t="s">
        <v>5611</v>
      </c>
      <c r="C1447" s="117">
        <v>6104</v>
      </c>
      <c r="D1447" s="118">
        <v>6104</v>
      </c>
      <c r="E1447" s="2" t="s">
        <v>1809</v>
      </c>
      <c r="F1447" s="97" t="s">
        <v>5612</v>
      </c>
    </row>
    <row r="1448" spans="1:6" s="97" customFormat="1" x14ac:dyDescent="0.25">
      <c r="A1448">
        <v>1445</v>
      </c>
      <c r="B1448" s="103" t="s">
        <v>5611</v>
      </c>
      <c r="C1448" s="117">
        <v>3130</v>
      </c>
      <c r="D1448" s="118">
        <v>3130</v>
      </c>
      <c r="E1448" s="2" t="s">
        <v>1809</v>
      </c>
      <c r="F1448" s="97" t="s">
        <v>5612</v>
      </c>
    </row>
    <row r="1449" spans="1:6" s="97" customFormat="1" x14ac:dyDescent="0.25">
      <c r="A1449">
        <v>1446</v>
      </c>
      <c r="B1449" s="103" t="s">
        <v>5611</v>
      </c>
      <c r="C1449" s="117">
        <v>6148</v>
      </c>
      <c r="D1449" s="118">
        <v>6148</v>
      </c>
      <c r="E1449" s="2" t="s">
        <v>1809</v>
      </c>
      <c r="F1449" s="97" t="s">
        <v>5612</v>
      </c>
    </row>
    <row r="1450" spans="1:6" s="97" customFormat="1" x14ac:dyDescent="0.25">
      <c r="A1450">
        <v>1447</v>
      </c>
      <c r="B1450" s="103" t="s">
        <v>5611</v>
      </c>
      <c r="C1450" s="117">
        <v>8674</v>
      </c>
      <c r="D1450" s="118">
        <v>8674</v>
      </c>
      <c r="E1450" s="2" t="s">
        <v>1809</v>
      </c>
      <c r="F1450" s="97" t="s">
        <v>5612</v>
      </c>
    </row>
    <row r="1451" spans="1:6" s="97" customFormat="1" x14ac:dyDescent="0.25">
      <c r="A1451">
        <v>1448</v>
      </c>
      <c r="B1451" s="103" t="s">
        <v>5611</v>
      </c>
      <c r="C1451" s="117">
        <v>6104</v>
      </c>
      <c r="D1451" s="118">
        <v>6104</v>
      </c>
      <c r="E1451" s="2" t="s">
        <v>1809</v>
      </c>
      <c r="F1451" s="97" t="s">
        <v>5612</v>
      </c>
    </row>
    <row r="1452" spans="1:6" s="97" customFormat="1" x14ac:dyDescent="0.25">
      <c r="A1452">
        <v>1449</v>
      </c>
      <c r="B1452" s="103" t="s">
        <v>5611</v>
      </c>
      <c r="C1452" s="117">
        <v>6104</v>
      </c>
      <c r="D1452" s="118">
        <v>6104</v>
      </c>
      <c r="E1452" s="2" t="s">
        <v>1809</v>
      </c>
      <c r="F1452" s="97" t="s">
        <v>5612</v>
      </c>
    </row>
    <row r="1453" spans="1:6" s="97" customFormat="1" x14ac:dyDescent="0.25">
      <c r="A1453">
        <v>1450</v>
      </c>
      <c r="B1453" s="103" t="s">
        <v>5611</v>
      </c>
      <c r="C1453" s="117">
        <v>6134</v>
      </c>
      <c r="D1453" s="118">
        <v>6134</v>
      </c>
      <c r="E1453" s="2" t="s">
        <v>1809</v>
      </c>
      <c r="F1453" s="97" t="s">
        <v>5612</v>
      </c>
    </row>
    <row r="1454" spans="1:6" s="97" customFormat="1" x14ac:dyDescent="0.25">
      <c r="A1454">
        <v>1451</v>
      </c>
      <c r="B1454" s="103" t="s">
        <v>5611</v>
      </c>
      <c r="C1454" s="117">
        <v>4252</v>
      </c>
      <c r="D1454" s="118">
        <v>4252</v>
      </c>
      <c r="E1454" s="2" t="s">
        <v>1809</v>
      </c>
      <c r="F1454" s="97" t="s">
        <v>5612</v>
      </c>
    </row>
    <row r="1455" spans="1:6" s="97" customFormat="1" x14ac:dyDescent="0.25">
      <c r="A1455">
        <v>1452</v>
      </c>
      <c r="B1455" s="103" t="s">
        <v>5611</v>
      </c>
      <c r="C1455" s="117">
        <v>7894</v>
      </c>
      <c r="D1455" s="118">
        <v>7894</v>
      </c>
      <c r="E1455" s="2" t="s">
        <v>1809</v>
      </c>
      <c r="F1455" s="97" t="s">
        <v>5612</v>
      </c>
    </row>
    <row r="1456" spans="1:6" s="97" customFormat="1" x14ac:dyDescent="0.25">
      <c r="A1456">
        <v>1453</v>
      </c>
      <c r="B1456" s="103" t="s">
        <v>5611</v>
      </c>
      <c r="C1456" s="117">
        <v>13210</v>
      </c>
      <c r="D1456" s="118">
        <v>13210</v>
      </c>
      <c r="E1456" s="2" t="s">
        <v>1809</v>
      </c>
      <c r="F1456" s="97" t="s">
        <v>5612</v>
      </c>
    </row>
    <row r="1457" spans="1:6" s="97" customFormat="1" x14ac:dyDescent="0.25">
      <c r="A1457">
        <v>1454</v>
      </c>
      <c r="B1457" s="103" t="s">
        <v>5611</v>
      </c>
      <c r="C1457" s="117">
        <v>5172</v>
      </c>
      <c r="D1457" s="118">
        <v>5172</v>
      </c>
      <c r="E1457" s="2" t="s">
        <v>1809</v>
      </c>
      <c r="F1457" s="97" t="s">
        <v>5612</v>
      </c>
    </row>
    <row r="1458" spans="1:6" s="97" customFormat="1" x14ac:dyDescent="0.25">
      <c r="A1458">
        <v>1455</v>
      </c>
      <c r="B1458" s="103" t="s">
        <v>5611</v>
      </c>
      <c r="C1458" s="117">
        <v>6000</v>
      </c>
      <c r="D1458" s="118">
        <v>6000</v>
      </c>
      <c r="E1458" s="2" t="s">
        <v>1809</v>
      </c>
      <c r="F1458" s="97" t="s">
        <v>5612</v>
      </c>
    </row>
    <row r="1459" spans="1:6" s="97" customFormat="1" x14ac:dyDescent="0.25">
      <c r="A1459">
        <v>1456</v>
      </c>
      <c r="B1459" s="103" t="s">
        <v>5611</v>
      </c>
      <c r="C1459" s="117">
        <v>5304</v>
      </c>
      <c r="D1459" s="118">
        <v>5304</v>
      </c>
      <c r="E1459" s="2" t="s">
        <v>1809</v>
      </c>
      <c r="F1459" s="97" t="s">
        <v>5612</v>
      </c>
    </row>
    <row r="1460" spans="1:6" s="97" customFormat="1" x14ac:dyDescent="0.25">
      <c r="A1460">
        <v>1457</v>
      </c>
      <c r="B1460" s="103" t="s">
        <v>5611</v>
      </c>
      <c r="C1460" s="117">
        <v>8500</v>
      </c>
      <c r="D1460" s="118">
        <v>8500</v>
      </c>
      <c r="E1460" s="2" t="s">
        <v>1809</v>
      </c>
      <c r="F1460" s="97" t="s">
        <v>5612</v>
      </c>
    </row>
    <row r="1461" spans="1:6" s="97" customFormat="1" x14ac:dyDescent="0.25">
      <c r="A1461">
        <v>1458</v>
      </c>
      <c r="B1461" s="103" t="s">
        <v>5611</v>
      </c>
      <c r="C1461" s="117">
        <v>4250</v>
      </c>
      <c r="D1461" s="118">
        <v>4250</v>
      </c>
      <c r="E1461" s="2" t="s">
        <v>1809</v>
      </c>
      <c r="F1461" s="97" t="s">
        <v>5612</v>
      </c>
    </row>
    <row r="1462" spans="1:6" s="97" customFormat="1" x14ac:dyDescent="0.25">
      <c r="A1462">
        <v>1459</v>
      </c>
      <c r="B1462" s="103" t="s">
        <v>5611</v>
      </c>
      <c r="C1462" s="117">
        <v>5500</v>
      </c>
      <c r="D1462" s="118">
        <v>5500</v>
      </c>
      <c r="E1462" s="2" t="s">
        <v>1809</v>
      </c>
      <c r="F1462" s="97" t="s">
        <v>5612</v>
      </c>
    </row>
    <row r="1463" spans="1:6" s="97" customFormat="1" x14ac:dyDescent="0.25">
      <c r="A1463">
        <v>1460</v>
      </c>
      <c r="B1463" s="103" t="s">
        <v>5611</v>
      </c>
      <c r="C1463" s="117">
        <v>6372</v>
      </c>
      <c r="D1463" s="118">
        <v>6372</v>
      </c>
      <c r="E1463" s="2" t="s">
        <v>1809</v>
      </c>
      <c r="F1463" s="97" t="s">
        <v>5612</v>
      </c>
    </row>
    <row r="1464" spans="1:6" s="97" customFormat="1" x14ac:dyDescent="0.25">
      <c r="A1464">
        <v>1461</v>
      </c>
      <c r="B1464" s="103" t="s">
        <v>5611</v>
      </c>
      <c r="C1464" s="117">
        <v>11007</v>
      </c>
      <c r="D1464" s="118">
        <v>11007</v>
      </c>
      <c r="E1464" s="2" t="s">
        <v>1809</v>
      </c>
      <c r="F1464" s="97" t="s">
        <v>5612</v>
      </c>
    </row>
    <row r="1465" spans="1:6" s="97" customFormat="1" x14ac:dyDescent="0.25">
      <c r="A1465">
        <v>1462</v>
      </c>
      <c r="B1465" s="103" t="s">
        <v>5611</v>
      </c>
      <c r="C1465" s="117">
        <v>4250</v>
      </c>
      <c r="D1465" s="118">
        <v>4250</v>
      </c>
      <c r="E1465" s="2" t="s">
        <v>1809</v>
      </c>
      <c r="F1465" s="97" t="s">
        <v>5612</v>
      </c>
    </row>
    <row r="1466" spans="1:6" s="97" customFormat="1" x14ac:dyDescent="0.25">
      <c r="A1466">
        <v>1463</v>
      </c>
      <c r="B1466" s="103" t="s">
        <v>5611</v>
      </c>
      <c r="C1466" s="117">
        <v>6150</v>
      </c>
      <c r="D1466" s="118">
        <v>6150</v>
      </c>
      <c r="E1466" s="2" t="s">
        <v>1809</v>
      </c>
      <c r="F1466" s="97" t="s">
        <v>5612</v>
      </c>
    </row>
    <row r="1467" spans="1:6" s="97" customFormat="1" x14ac:dyDescent="0.25">
      <c r="A1467">
        <v>1464</v>
      </c>
      <c r="B1467" s="103" t="s">
        <v>5611</v>
      </c>
      <c r="C1467" s="117">
        <v>6150</v>
      </c>
      <c r="D1467" s="118">
        <v>6150</v>
      </c>
      <c r="E1467" s="2" t="s">
        <v>1809</v>
      </c>
      <c r="F1467" s="97" t="s">
        <v>5612</v>
      </c>
    </row>
    <row r="1468" spans="1:6" s="97" customFormat="1" x14ac:dyDescent="0.25">
      <c r="A1468">
        <v>1465</v>
      </c>
      <c r="B1468" s="103" t="s">
        <v>5611</v>
      </c>
      <c r="C1468" s="117">
        <v>4000</v>
      </c>
      <c r="D1468" s="118">
        <v>4000</v>
      </c>
      <c r="E1468" s="2" t="s">
        <v>1809</v>
      </c>
      <c r="F1468" s="97" t="s">
        <v>5612</v>
      </c>
    </row>
    <row r="1469" spans="1:6" s="97" customFormat="1" x14ac:dyDescent="0.25">
      <c r="A1469">
        <v>1466</v>
      </c>
      <c r="B1469" s="103" t="s">
        <v>5611</v>
      </c>
      <c r="C1469" s="117">
        <v>4000</v>
      </c>
      <c r="D1469" s="118">
        <v>4000</v>
      </c>
      <c r="E1469" s="2" t="s">
        <v>1809</v>
      </c>
      <c r="F1469" s="97" t="s">
        <v>5612</v>
      </c>
    </row>
    <row r="1470" spans="1:6" s="97" customFormat="1" x14ac:dyDescent="0.25">
      <c r="A1470">
        <v>1467</v>
      </c>
      <c r="B1470" s="103" t="s">
        <v>5611</v>
      </c>
      <c r="C1470" s="117">
        <v>4000</v>
      </c>
      <c r="D1470" s="118">
        <v>4000</v>
      </c>
      <c r="E1470" s="2" t="s">
        <v>1809</v>
      </c>
      <c r="F1470" s="97" t="s">
        <v>5612</v>
      </c>
    </row>
    <row r="1471" spans="1:6" s="97" customFormat="1" x14ac:dyDescent="0.25">
      <c r="A1471">
        <v>1468</v>
      </c>
      <c r="B1471" s="103" t="s">
        <v>5611</v>
      </c>
      <c r="C1471" s="117">
        <v>4000</v>
      </c>
      <c r="D1471" s="118">
        <v>4000</v>
      </c>
      <c r="E1471" s="2" t="s">
        <v>1809</v>
      </c>
      <c r="F1471" s="97" t="s">
        <v>5612</v>
      </c>
    </row>
    <row r="1472" spans="1:6" s="97" customFormat="1" x14ac:dyDescent="0.25">
      <c r="A1472">
        <v>1469</v>
      </c>
      <c r="B1472" s="103" t="s">
        <v>5611</v>
      </c>
      <c r="C1472" s="117">
        <v>4000</v>
      </c>
      <c r="D1472" s="118">
        <v>4000</v>
      </c>
      <c r="E1472" s="2" t="s">
        <v>1809</v>
      </c>
      <c r="F1472" s="97" t="s">
        <v>5612</v>
      </c>
    </row>
    <row r="1473" spans="1:6" s="97" customFormat="1" x14ac:dyDescent="0.25">
      <c r="A1473">
        <v>1470</v>
      </c>
      <c r="B1473" s="103" t="s">
        <v>5611</v>
      </c>
      <c r="C1473" s="117">
        <v>4000</v>
      </c>
      <c r="D1473" s="118">
        <v>4000</v>
      </c>
      <c r="E1473" s="2" t="s">
        <v>1809</v>
      </c>
      <c r="F1473" s="97" t="s">
        <v>5612</v>
      </c>
    </row>
    <row r="1474" spans="1:6" s="97" customFormat="1" x14ac:dyDescent="0.25">
      <c r="A1474">
        <v>1471</v>
      </c>
      <c r="B1474" s="103" t="s">
        <v>5611</v>
      </c>
      <c r="C1474" s="117">
        <v>4000</v>
      </c>
      <c r="D1474" s="118">
        <v>4000</v>
      </c>
      <c r="E1474" s="2" t="s">
        <v>1809</v>
      </c>
      <c r="F1474" s="97" t="s">
        <v>5612</v>
      </c>
    </row>
    <row r="1475" spans="1:6" s="97" customFormat="1" x14ac:dyDescent="0.25">
      <c r="A1475">
        <v>1472</v>
      </c>
      <c r="B1475" s="103" t="s">
        <v>5611</v>
      </c>
      <c r="C1475" s="117">
        <v>4000</v>
      </c>
      <c r="D1475" s="118">
        <v>4000</v>
      </c>
      <c r="E1475" s="2" t="s">
        <v>1809</v>
      </c>
      <c r="F1475" s="97" t="s">
        <v>5612</v>
      </c>
    </row>
    <row r="1476" spans="1:6" s="97" customFormat="1" x14ac:dyDescent="0.25">
      <c r="A1476">
        <v>1473</v>
      </c>
      <c r="B1476" s="103" t="s">
        <v>5611</v>
      </c>
      <c r="C1476" s="117">
        <v>4000</v>
      </c>
      <c r="D1476" s="118">
        <v>4000</v>
      </c>
      <c r="E1476" s="2" t="s">
        <v>1809</v>
      </c>
      <c r="F1476" s="97" t="s">
        <v>5612</v>
      </c>
    </row>
    <row r="1477" spans="1:6" s="97" customFormat="1" x14ac:dyDescent="0.25">
      <c r="A1477">
        <v>1474</v>
      </c>
      <c r="B1477" s="103" t="s">
        <v>5611</v>
      </c>
      <c r="C1477" s="117">
        <v>4000</v>
      </c>
      <c r="D1477" s="118">
        <v>4000</v>
      </c>
      <c r="E1477" s="2" t="s">
        <v>1809</v>
      </c>
      <c r="F1477" s="97" t="s">
        <v>5612</v>
      </c>
    </row>
    <row r="1478" spans="1:6" s="97" customFormat="1" x14ac:dyDescent="0.25">
      <c r="A1478">
        <v>1475</v>
      </c>
      <c r="B1478" s="103" t="s">
        <v>5611</v>
      </c>
      <c r="C1478" s="117">
        <v>4000</v>
      </c>
      <c r="D1478" s="118">
        <v>4000</v>
      </c>
      <c r="E1478" s="2" t="s">
        <v>1809</v>
      </c>
      <c r="F1478" s="97" t="s">
        <v>5612</v>
      </c>
    </row>
    <row r="1479" spans="1:6" s="97" customFormat="1" x14ac:dyDescent="0.25">
      <c r="A1479">
        <v>1476</v>
      </c>
      <c r="B1479" s="103" t="s">
        <v>5611</v>
      </c>
      <c r="C1479" s="117">
        <v>4000</v>
      </c>
      <c r="D1479" s="118">
        <v>4000</v>
      </c>
      <c r="E1479" s="2" t="s">
        <v>1809</v>
      </c>
      <c r="F1479" s="97" t="s">
        <v>5612</v>
      </c>
    </row>
    <row r="1480" spans="1:6" s="97" customFormat="1" x14ac:dyDescent="0.25">
      <c r="A1480">
        <v>1477</v>
      </c>
      <c r="B1480" s="103" t="s">
        <v>5611</v>
      </c>
      <c r="C1480" s="117">
        <v>4000</v>
      </c>
      <c r="D1480" s="118">
        <v>4000</v>
      </c>
      <c r="E1480" s="2" t="s">
        <v>1809</v>
      </c>
      <c r="F1480" s="97" t="s">
        <v>5612</v>
      </c>
    </row>
    <row r="1481" spans="1:6" s="97" customFormat="1" x14ac:dyDescent="0.25">
      <c r="A1481">
        <v>1478</v>
      </c>
      <c r="B1481" s="103" t="s">
        <v>5611</v>
      </c>
      <c r="C1481" s="117">
        <v>4000</v>
      </c>
      <c r="D1481" s="118">
        <v>4000</v>
      </c>
      <c r="E1481" s="2" t="s">
        <v>1809</v>
      </c>
      <c r="F1481" s="97" t="s">
        <v>5612</v>
      </c>
    </row>
    <row r="1482" spans="1:6" s="97" customFormat="1" x14ac:dyDescent="0.25">
      <c r="A1482">
        <v>1479</v>
      </c>
      <c r="B1482" s="103" t="s">
        <v>5611</v>
      </c>
      <c r="C1482" s="117">
        <v>4000</v>
      </c>
      <c r="D1482" s="118">
        <v>4000</v>
      </c>
      <c r="E1482" s="2" t="s">
        <v>1809</v>
      </c>
      <c r="F1482" s="97" t="s">
        <v>5612</v>
      </c>
    </row>
    <row r="1483" spans="1:6" s="97" customFormat="1" x14ac:dyDescent="0.25">
      <c r="A1483">
        <v>1480</v>
      </c>
      <c r="B1483" s="103" t="s">
        <v>5611</v>
      </c>
      <c r="C1483" s="117">
        <v>4000</v>
      </c>
      <c r="D1483" s="118">
        <v>4000</v>
      </c>
      <c r="E1483" s="2" t="s">
        <v>1809</v>
      </c>
      <c r="F1483" s="97" t="s">
        <v>5612</v>
      </c>
    </row>
    <row r="1484" spans="1:6" s="97" customFormat="1" x14ac:dyDescent="0.25">
      <c r="A1484">
        <v>1481</v>
      </c>
      <c r="B1484" s="103" t="s">
        <v>5611</v>
      </c>
      <c r="C1484" s="117">
        <v>4000</v>
      </c>
      <c r="D1484" s="118">
        <v>4000</v>
      </c>
      <c r="E1484" s="2" t="s">
        <v>1809</v>
      </c>
      <c r="F1484" s="97" t="s">
        <v>5612</v>
      </c>
    </row>
    <row r="1485" spans="1:6" s="97" customFormat="1" x14ac:dyDescent="0.25">
      <c r="A1485">
        <v>1482</v>
      </c>
      <c r="B1485" s="103" t="s">
        <v>5611</v>
      </c>
      <c r="C1485" s="117">
        <v>4000</v>
      </c>
      <c r="D1485" s="118">
        <v>4000</v>
      </c>
      <c r="E1485" s="2" t="s">
        <v>1809</v>
      </c>
      <c r="F1485" s="97" t="s">
        <v>5612</v>
      </c>
    </row>
    <row r="1486" spans="1:6" s="97" customFormat="1" x14ac:dyDescent="0.25">
      <c r="A1486">
        <v>1483</v>
      </c>
      <c r="B1486" s="103" t="s">
        <v>5611</v>
      </c>
      <c r="C1486" s="117">
        <v>4000</v>
      </c>
      <c r="D1486" s="118">
        <v>4000</v>
      </c>
      <c r="E1486" s="2" t="s">
        <v>1809</v>
      </c>
      <c r="F1486" s="97" t="s">
        <v>5612</v>
      </c>
    </row>
    <row r="1487" spans="1:6" s="97" customFormat="1" x14ac:dyDescent="0.25">
      <c r="A1487">
        <v>1484</v>
      </c>
      <c r="B1487" s="103" t="s">
        <v>5611</v>
      </c>
      <c r="C1487" s="117">
        <v>4000</v>
      </c>
      <c r="D1487" s="118">
        <v>4000</v>
      </c>
      <c r="E1487" s="2" t="s">
        <v>1809</v>
      </c>
      <c r="F1487" s="97" t="s">
        <v>5612</v>
      </c>
    </row>
    <row r="1488" spans="1:6" s="97" customFormat="1" x14ac:dyDescent="0.25">
      <c r="A1488">
        <v>1485</v>
      </c>
      <c r="B1488" s="103" t="s">
        <v>5611</v>
      </c>
      <c r="C1488" s="117">
        <v>4000</v>
      </c>
      <c r="D1488" s="118">
        <v>4000</v>
      </c>
      <c r="E1488" s="2" t="s">
        <v>1809</v>
      </c>
      <c r="F1488" s="97" t="s">
        <v>5612</v>
      </c>
    </row>
    <row r="1489" spans="1:6" s="97" customFormat="1" x14ac:dyDescent="0.25">
      <c r="A1489">
        <v>1486</v>
      </c>
      <c r="B1489" s="103" t="s">
        <v>5611</v>
      </c>
      <c r="C1489" s="117">
        <v>4000</v>
      </c>
      <c r="D1489" s="118">
        <v>4000</v>
      </c>
      <c r="E1489" s="2" t="s">
        <v>1809</v>
      </c>
      <c r="F1489" s="97" t="s">
        <v>5612</v>
      </c>
    </row>
    <row r="1490" spans="1:6" s="97" customFormat="1" x14ac:dyDescent="0.25">
      <c r="A1490">
        <v>1487</v>
      </c>
      <c r="B1490" s="103" t="s">
        <v>5611</v>
      </c>
      <c r="C1490" s="117">
        <v>4000</v>
      </c>
      <c r="D1490" s="118">
        <v>4000</v>
      </c>
      <c r="E1490" s="2" t="s">
        <v>1809</v>
      </c>
      <c r="F1490" s="97" t="s">
        <v>5612</v>
      </c>
    </row>
    <row r="1491" spans="1:6" s="97" customFormat="1" x14ac:dyDescent="0.25">
      <c r="A1491">
        <v>1488</v>
      </c>
      <c r="B1491" s="103" t="s">
        <v>5611</v>
      </c>
      <c r="C1491" s="117">
        <v>4000</v>
      </c>
      <c r="D1491" s="118">
        <v>4000</v>
      </c>
      <c r="E1491" s="2" t="s">
        <v>1809</v>
      </c>
      <c r="F1491" s="97" t="s">
        <v>5612</v>
      </c>
    </row>
    <row r="1492" spans="1:6" s="97" customFormat="1" x14ac:dyDescent="0.25">
      <c r="A1492">
        <v>1489</v>
      </c>
      <c r="B1492" s="103" t="s">
        <v>5611</v>
      </c>
      <c r="C1492" s="117">
        <v>4000</v>
      </c>
      <c r="D1492" s="118">
        <v>4000</v>
      </c>
      <c r="E1492" s="2" t="s">
        <v>1809</v>
      </c>
      <c r="F1492" s="97" t="s">
        <v>5612</v>
      </c>
    </row>
    <row r="1493" spans="1:6" s="97" customFormat="1" x14ac:dyDescent="0.25">
      <c r="A1493">
        <v>1490</v>
      </c>
      <c r="B1493" s="103" t="s">
        <v>5611</v>
      </c>
      <c r="C1493" s="117">
        <v>4000</v>
      </c>
      <c r="D1493" s="118">
        <v>4000</v>
      </c>
      <c r="E1493" s="2" t="s">
        <v>1809</v>
      </c>
      <c r="F1493" s="97" t="s">
        <v>5612</v>
      </c>
    </row>
    <row r="1494" spans="1:6" s="97" customFormat="1" x14ac:dyDescent="0.25">
      <c r="A1494">
        <v>1491</v>
      </c>
      <c r="B1494" s="103" t="s">
        <v>5611</v>
      </c>
      <c r="C1494" s="117">
        <v>4000</v>
      </c>
      <c r="D1494" s="118">
        <v>4000</v>
      </c>
      <c r="E1494" s="2" t="s">
        <v>1809</v>
      </c>
      <c r="F1494" s="97" t="s">
        <v>5612</v>
      </c>
    </row>
    <row r="1495" spans="1:6" s="97" customFormat="1" x14ac:dyDescent="0.25">
      <c r="A1495">
        <v>1492</v>
      </c>
      <c r="B1495" s="103" t="s">
        <v>5611</v>
      </c>
      <c r="C1495" s="117">
        <v>4000</v>
      </c>
      <c r="D1495" s="118">
        <v>4000</v>
      </c>
      <c r="E1495" s="2" t="s">
        <v>1809</v>
      </c>
      <c r="F1495" s="97" t="s">
        <v>5612</v>
      </c>
    </row>
    <row r="1496" spans="1:6" s="97" customFormat="1" x14ac:dyDescent="0.25">
      <c r="A1496">
        <v>1493</v>
      </c>
      <c r="B1496" s="103" t="s">
        <v>5611</v>
      </c>
      <c r="C1496" s="117">
        <v>4000</v>
      </c>
      <c r="D1496" s="118">
        <v>4000</v>
      </c>
      <c r="E1496" s="2" t="s">
        <v>1809</v>
      </c>
      <c r="F1496" s="97" t="s">
        <v>5612</v>
      </c>
    </row>
    <row r="1497" spans="1:6" s="97" customFormat="1" x14ac:dyDescent="0.25">
      <c r="A1497">
        <v>1494</v>
      </c>
      <c r="B1497" s="103" t="s">
        <v>5611</v>
      </c>
      <c r="C1497" s="117">
        <v>4000</v>
      </c>
      <c r="D1497" s="118">
        <v>4000</v>
      </c>
      <c r="E1497" s="2" t="s">
        <v>1809</v>
      </c>
      <c r="F1497" s="97" t="s">
        <v>5612</v>
      </c>
    </row>
    <row r="1498" spans="1:6" s="97" customFormat="1" x14ac:dyDescent="0.25">
      <c r="A1498">
        <v>1495</v>
      </c>
      <c r="B1498" s="103" t="s">
        <v>5611</v>
      </c>
      <c r="C1498" s="117">
        <v>4000</v>
      </c>
      <c r="D1498" s="118">
        <v>4000</v>
      </c>
      <c r="E1498" s="2" t="s">
        <v>1809</v>
      </c>
      <c r="F1498" s="97" t="s">
        <v>5612</v>
      </c>
    </row>
    <row r="1499" spans="1:6" s="97" customFormat="1" x14ac:dyDescent="0.25">
      <c r="A1499">
        <v>1496</v>
      </c>
      <c r="B1499" s="103" t="s">
        <v>5611</v>
      </c>
      <c r="C1499" s="117">
        <v>4000</v>
      </c>
      <c r="D1499" s="118">
        <v>4000</v>
      </c>
      <c r="E1499" s="2" t="s">
        <v>1809</v>
      </c>
      <c r="F1499" s="97" t="s">
        <v>5612</v>
      </c>
    </row>
    <row r="1500" spans="1:6" s="97" customFormat="1" x14ac:dyDescent="0.25">
      <c r="A1500">
        <v>1497</v>
      </c>
      <c r="B1500" s="103" t="s">
        <v>5611</v>
      </c>
      <c r="C1500" s="117">
        <v>4000</v>
      </c>
      <c r="D1500" s="118">
        <v>4000</v>
      </c>
      <c r="E1500" s="2" t="s">
        <v>1809</v>
      </c>
      <c r="F1500" s="97" t="s">
        <v>5612</v>
      </c>
    </row>
    <row r="1501" spans="1:6" s="97" customFormat="1" x14ac:dyDescent="0.25">
      <c r="A1501">
        <v>1498</v>
      </c>
      <c r="B1501" s="103" t="s">
        <v>5611</v>
      </c>
      <c r="C1501" s="117">
        <v>4000</v>
      </c>
      <c r="D1501" s="118">
        <v>4000</v>
      </c>
      <c r="E1501" s="2" t="s">
        <v>1809</v>
      </c>
      <c r="F1501" s="97" t="s">
        <v>5612</v>
      </c>
    </row>
    <row r="1502" spans="1:6" s="97" customFormat="1" x14ac:dyDescent="0.25">
      <c r="A1502">
        <v>1499</v>
      </c>
      <c r="B1502" s="103" t="s">
        <v>5611</v>
      </c>
      <c r="C1502" s="117">
        <v>6102</v>
      </c>
      <c r="D1502" s="118">
        <v>6102</v>
      </c>
      <c r="E1502" s="2" t="s">
        <v>1809</v>
      </c>
      <c r="F1502" s="97" t="s">
        <v>5612</v>
      </c>
    </row>
    <row r="1503" spans="1:6" s="97" customFormat="1" x14ac:dyDescent="0.25">
      <c r="A1503">
        <v>1500</v>
      </c>
      <c r="B1503" s="103" t="s">
        <v>5611</v>
      </c>
      <c r="C1503" s="117">
        <v>6102</v>
      </c>
      <c r="D1503" s="118">
        <v>6102</v>
      </c>
      <c r="E1503" s="2" t="s">
        <v>1809</v>
      </c>
      <c r="F1503" s="97" t="s">
        <v>5612</v>
      </c>
    </row>
    <row r="1504" spans="1:6" s="124" customFormat="1" x14ac:dyDescent="0.25">
      <c r="A1504" s="106">
        <v>1501</v>
      </c>
      <c r="B1504" s="120" t="s">
        <v>5611</v>
      </c>
      <c r="C1504" s="121">
        <v>6102</v>
      </c>
      <c r="D1504" s="122">
        <v>6102</v>
      </c>
      <c r="E1504" s="123" t="s">
        <v>1809</v>
      </c>
      <c r="F1504" s="124" t="s">
        <v>5612</v>
      </c>
    </row>
    <row r="1505" spans="1:6" s="106" customFormat="1" x14ac:dyDescent="0.25">
      <c r="A1505" s="125" t="s">
        <v>3903</v>
      </c>
      <c r="B1505" s="125"/>
      <c r="C1505" s="125"/>
      <c r="D1505" s="125"/>
      <c r="E1505" s="125"/>
      <c r="F1505" s="125"/>
    </row>
    <row r="1506" spans="1:6" x14ac:dyDescent="0.25">
      <c r="A1506">
        <v>1</v>
      </c>
      <c r="B1506" s="2" t="s">
        <v>220</v>
      </c>
      <c r="C1506" s="119">
        <v>46024</v>
      </c>
      <c r="D1506" s="74">
        <v>36934</v>
      </c>
      <c r="E1506" s="2" t="s">
        <v>3906</v>
      </c>
      <c r="F1506" s="67" t="s">
        <v>221</v>
      </c>
    </row>
    <row r="1507" spans="1:6" x14ac:dyDescent="0.25">
      <c r="A1507">
        <v>2</v>
      </c>
      <c r="B1507" s="2" t="s">
        <v>220</v>
      </c>
      <c r="C1507" s="73">
        <v>8360</v>
      </c>
      <c r="D1507" s="74">
        <v>7720</v>
      </c>
      <c r="E1507" s="2" t="s">
        <v>3906</v>
      </c>
      <c r="F1507" s="67" t="s">
        <v>221</v>
      </c>
    </row>
    <row r="1508" spans="1:6" x14ac:dyDescent="0.25">
      <c r="A1508">
        <v>3</v>
      </c>
      <c r="B1508" s="2" t="s">
        <v>220</v>
      </c>
      <c r="C1508" s="73">
        <v>6500</v>
      </c>
      <c r="D1508" s="74">
        <v>6314</v>
      </c>
      <c r="E1508" s="2" t="s">
        <v>3906</v>
      </c>
      <c r="F1508" s="67" t="s">
        <v>221</v>
      </c>
    </row>
    <row r="1509" spans="1:6" x14ac:dyDescent="0.25">
      <c r="A1509">
        <v>4</v>
      </c>
      <c r="B1509" s="2" t="s">
        <v>220</v>
      </c>
      <c r="C1509" s="73">
        <v>11724</v>
      </c>
      <c r="D1509" s="74">
        <v>10590</v>
      </c>
      <c r="E1509" s="2" t="s">
        <v>3906</v>
      </c>
      <c r="F1509" s="67" t="s">
        <v>221</v>
      </c>
    </row>
    <row r="1510" spans="1:6" x14ac:dyDescent="0.25">
      <c r="A1510">
        <v>5</v>
      </c>
      <c r="B1510" s="2" t="s">
        <v>220</v>
      </c>
      <c r="C1510" s="73">
        <v>8028</v>
      </c>
      <c r="D1510" s="74">
        <v>7424</v>
      </c>
      <c r="E1510" s="2" t="s">
        <v>3906</v>
      </c>
      <c r="F1510" s="67" t="s">
        <v>221</v>
      </c>
    </row>
    <row r="1511" spans="1:6" x14ac:dyDescent="0.25">
      <c r="A1511">
        <v>6</v>
      </c>
      <c r="B1511" s="2" t="s">
        <v>220</v>
      </c>
      <c r="C1511" s="73">
        <v>11000</v>
      </c>
      <c r="D1511" s="74">
        <v>9996</v>
      </c>
      <c r="E1511" s="2" t="s">
        <v>3906</v>
      </c>
      <c r="F1511" s="67" t="s">
        <v>221</v>
      </c>
    </row>
    <row r="1512" spans="1:6" x14ac:dyDescent="0.25">
      <c r="A1512">
        <v>7</v>
      </c>
      <c r="B1512" s="2" t="s">
        <v>220</v>
      </c>
      <c r="C1512" s="73">
        <v>6772</v>
      </c>
      <c r="D1512" s="74">
        <v>6556</v>
      </c>
      <c r="E1512" s="2" t="s">
        <v>3906</v>
      </c>
      <c r="F1512" s="67" t="s">
        <v>221</v>
      </c>
    </row>
    <row r="1513" spans="1:6" x14ac:dyDescent="0.25">
      <c r="A1513">
        <v>8</v>
      </c>
      <c r="B1513" s="2" t="s">
        <v>220</v>
      </c>
      <c r="C1513" s="73">
        <v>5500</v>
      </c>
      <c r="D1513" s="74">
        <v>4846</v>
      </c>
      <c r="E1513" s="2" t="s">
        <v>3906</v>
      </c>
      <c r="F1513" s="67" t="s">
        <v>221</v>
      </c>
    </row>
    <row r="1514" spans="1:6" x14ac:dyDescent="0.25">
      <c r="A1514">
        <v>9</v>
      </c>
      <c r="B1514" s="2" t="s">
        <v>220</v>
      </c>
      <c r="C1514" s="73">
        <v>8028</v>
      </c>
      <c r="D1514" s="74">
        <v>7424</v>
      </c>
      <c r="E1514" s="2" t="s">
        <v>3906</v>
      </c>
      <c r="F1514" s="67" t="s">
        <v>221</v>
      </c>
    </row>
    <row r="1515" spans="1:6" x14ac:dyDescent="0.25">
      <c r="A1515">
        <v>10</v>
      </c>
      <c r="B1515" s="2" t="s">
        <v>220</v>
      </c>
      <c r="C1515" s="73">
        <v>6114</v>
      </c>
      <c r="D1515" s="74">
        <v>4890</v>
      </c>
      <c r="E1515" s="2" t="s">
        <v>3906</v>
      </c>
      <c r="F1515" s="67" t="s">
        <v>221</v>
      </c>
    </row>
    <row r="1516" spans="1:6" x14ac:dyDescent="0.25">
      <c r="A1516">
        <v>11</v>
      </c>
      <c r="B1516" s="2" t="s">
        <v>220</v>
      </c>
      <c r="C1516" s="73">
        <v>7362</v>
      </c>
      <c r="D1516" s="74">
        <v>6832</v>
      </c>
      <c r="E1516" s="2" t="s">
        <v>3906</v>
      </c>
      <c r="F1516" s="67" t="s">
        <v>221</v>
      </c>
    </row>
    <row r="1517" spans="1:6" x14ac:dyDescent="0.25">
      <c r="A1517">
        <v>12</v>
      </c>
      <c r="B1517" s="2" t="s">
        <v>220</v>
      </c>
      <c r="C1517" s="73">
        <v>4252</v>
      </c>
      <c r="D1517" s="74">
        <v>4252</v>
      </c>
      <c r="E1517" s="2" t="s">
        <v>3906</v>
      </c>
      <c r="F1517" s="67" t="s">
        <v>221</v>
      </c>
    </row>
    <row r="1518" spans="1:6" x14ac:dyDescent="0.25">
      <c r="A1518">
        <v>13</v>
      </c>
      <c r="B1518" s="2" t="s">
        <v>220</v>
      </c>
      <c r="C1518" s="73">
        <v>4086</v>
      </c>
      <c r="D1518" s="74">
        <v>4086</v>
      </c>
      <c r="E1518" s="2" t="s">
        <v>3906</v>
      </c>
      <c r="F1518" s="67" t="s">
        <v>221</v>
      </c>
    </row>
    <row r="1519" spans="1:6" x14ac:dyDescent="0.25">
      <c r="A1519">
        <v>14</v>
      </c>
      <c r="B1519" s="2" t="s">
        <v>220</v>
      </c>
      <c r="C1519" s="73">
        <v>4252</v>
      </c>
      <c r="D1519" s="74">
        <v>4252</v>
      </c>
      <c r="E1519" s="2" t="s">
        <v>3906</v>
      </c>
      <c r="F1519" s="67" t="s">
        <v>221</v>
      </c>
    </row>
    <row r="1520" spans="1:6" x14ac:dyDescent="0.25">
      <c r="A1520">
        <v>15</v>
      </c>
      <c r="B1520" s="2" t="s">
        <v>220</v>
      </c>
      <c r="C1520" s="73">
        <v>7500</v>
      </c>
      <c r="D1520" s="74">
        <v>6954</v>
      </c>
      <c r="E1520" s="2" t="s">
        <v>3906</v>
      </c>
      <c r="F1520" s="67" t="s">
        <v>221</v>
      </c>
    </row>
    <row r="1521" spans="1:6" x14ac:dyDescent="0.25">
      <c r="A1521">
        <v>16</v>
      </c>
      <c r="B1521" s="2" t="s">
        <v>220</v>
      </c>
      <c r="C1521" s="73">
        <v>5186</v>
      </c>
      <c r="D1521" s="74">
        <v>5186</v>
      </c>
      <c r="E1521" s="2" t="s">
        <v>3906</v>
      </c>
      <c r="F1521" s="67" t="s">
        <v>221</v>
      </c>
    </row>
    <row r="1522" spans="1:6" x14ac:dyDescent="0.25">
      <c r="A1522">
        <v>17</v>
      </c>
      <c r="B1522" s="2" t="s">
        <v>220</v>
      </c>
      <c r="C1522" s="73">
        <v>12338</v>
      </c>
      <c r="D1522" s="74">
        <v>11094</v>
      </c>
      <c r="E1522" s="2" t="s">
        <v>3906</v>
      </c>
      <c r="F1522" s="67" t="s">
        <v>221</v>
      </c>
    </row>
    <row r="1523" spans="1:6" x14ac:dyDescent="0.25">
      <c r="A1523">
        <v>18</v>
      </c>
      <c r="B1523" s="2" t="s">
        <v>220</v>
      </c>
      <c r="C1523" s="73">
        <v>7984</v>
      </c>
      <c r="D1523" s="74">
        <v>7386</v>
      </c>
      <c r="E1523" s="2" t="s">
        <v>3906</v>
      </c>
      <c r="F1523" s="67" t="s">
        <v>221</v>
      </c>
    </row>
    <row r="1524" spans="1:6" x14ac:dyDescent="0.25">
      <c r="A1524">
        <v>19</v>
      </c>
      <c r="B1524" s="2" t="s">
        <v>220</v>
      </c>
      <c r="C1524" s="73">
        <v>9196</v>
      </c>
      <c r="D1524" s="74">
        <v>8466</v>
      </c>
      <c r="E1524" s="2" t="s">
        <v>3906</v>
      </c>
      <c r="F1524" s="67" t="s">
        <v>221</v>
      </c>
    </row>
    <row r="1525" spans="1:6" x14ac:dyDescent="0.25">
      <c r="A1525">
        <v>20</v>
      </c>
      <c r="B1525" s="2" t="s">
        <v>220</v>
      </c>
      <c r="C1525" s="73">
        <v>16622</v>
      </c>
      <c r="D1525" s="74">
        <v>14494</v>
      </c>
      <c r="E1525" s="2" t="s">
        <v>3906</v>
      </c>
      <c r="F1525" s="67" t="s">
        <v>221</v>
      </c>
    </row>
    <row r="1526" spans="1:6" x14ac:dyDescent="0.25">
      <c r="A1526">
        <v>21</v>
      </c>
      <c r="B1526" s="2" t="s">
        <v>220</v>
      </c>
      <c r="C1526" s="73">
        <v>21750</v>
      </c>
      <c r="D1526" s="74">
        <v>18526</v>
      </c>
      <c r="E1526" s="2" t="s">
        <v>3906</v>
      </c>
      <c r="F1526" s="67" t="s">
        <v>221</v>
      </c>
    </row>
    <row r="1527" spans="1:6" x14ac:dyDescent="0.25">
      <c r="A1527">
        <v>22</v>
      </c>
      <c r="B1527" s="2" t="s">
        <v>220</v>
      </c>
      <c r="C1527" s="73">
        <v>10298</v>
      </c>
      <c r="D1527" s="74">
        <v>9406</v>
      </c>
      <c r="E1527" s="2" t="s">
        <v>3906</v>
      </c>
      <c r="F1527" s="67" t="s">
        <v>221</v>
      </c>
    </row>
    <row r="1528" spans="1:6" x14ac:dyDescent="0.25">
      <c r="A1528">
        <v>23</v>
      </c>
      <c r="B1528" s="2" t="s">
        <v>220</v>
      </c>
      <c r="C1528" s="73">
        <v>7448</v>
      </c>
      <c r="D1528" s="74">
        <v>6908</v>
      </c>
      <c r="E1528" s="2" t="s">
        <v>3906</v>
      </c>
      <c r="F1528" s="67" t="s">
        <v>221</v>
      </c>
    </row>
    <row r="1529" spans="1:6" x14ac:dyDescent="0.25">
      <c r="A1529">
        <v>24</v>
      </c>
      <c r="B1529" s="2" t="s">
        <v>220</v>
      </c>
      <c r="C1529" s="73">
        <v>8502</v>
      </c>
      <c r="D1529" s="74">
        <v>7848</v>
      </c>
      <c r="E1529" s="2" t="s">
        <v>3906</v>
      </c>
      <c r="F1529" s="67" t="s">
        <v>221</v>
      </c>
    </row>
    <row r="1530" spans="1:6" x14ac:dyDescent="0.25">
      <c r="A1530">
        <v>25</v>
      </c>
      <c r="B1530" s="2" t="s">
        <v>220</v>
      </c>
      <c r="C1530" s="73">
        <v>9584</v>
      </c>
      <c r="D1530" s="74">
        <v>8806</v>
      </c>
      <c r="E1530" s="2" t="s">
        <v>3906</v>
      </c>
      <c r="F1530" s="67" t="s">
        <v>221</v>
      </c>
    </row>
    <row r="1531" spans="1:6" x14ac:dyDescent="0.25">
      <c r="A1531">
        <v>26</v>
      </c>
      <c r="B1531" s="2" t="s">
        <v>220</v>
      </c>
      <c r="C1531" s="73">
        <v>14462</v>
      </c>
      <c r="D1531" s="74">
        <v>12796</v>
      </c>
      <c r="E1531" s="2" t="s">
        <v>3906</v>
      </c>
      <c r="F1531" s="67" t="s">
        <v>221</v>
      </c>
    </row>
    <row r="1532" spans="1:6" x14ac:dyDescent="0.25">
      <c r="A1532">
        <v>27</v>
      </c>
      <c r="B1532" s="2" t="s">
        <v>220</v>
      </c>
      <c r="C1532" s="73">
        <v>7290</v>
      </c>
      <c r="D1532" s="74">
        <v>6768</v>
      </c>
      <c r="E1532" s="2" t="s">
        <v>3906</v>
      </c>
      <c r="F1532" s="67" t="s">
        <v>221</v>
      </c>
    </row>
    <row r="1533" spans="1:6" x14ac:dyDescent="0.25">
      <c r="A1533">
        <v>28</v>
      </c>
      <c r="B1533" s="2" t="s">
        <v>220</v>
      </c>
      <c r="C1533" s="73">
        <v>5540</v>
      </c>
      <c r="D1533" s="74">
        <v>5498</v>
      </c>
      <c r="E1533" s="2" t="s">
        <v>3906</v>
      </c>
      <c r="F1533" s="67" t="s">
        <v>221</v>
      </c>
    </row>
    <row r="1534" spans="1:6" x14ac:dyDescent="0.25">
      <c r="A1534">
        <v>29</v>
      </c>
      <c r="B1534" s="2" t="s">
        <v>220</v>
      </c>
      <c r="C1534" s="73">
        <v>8028</v>
      </c>
      <c r="D1534" s="74">
        <v>7424</v>
      </c>
      <c r="E1534" s="2" t="s">
        <v>3906</v>
      </c>
      <c r="F1534" s="67" t="s">
        <v>221</v>
      </c>
    </row>
    <row r="1535" spans="1:6" x14ac:dyDescent="0.25">
      <c r="A1535">
        <v>30</v>
      </c>
      <c r="B1535" s="2" t="s">
        <v>220</v>
      </c>
      <c r="C1535" s="73">
        <v>8576</v>
      </c>
      <c r="D1535" s="74">
        <v>7914</v>
      </c>
      <c r="E1535" s="2" t="s">
        <v>3906</v>
      </c>
      <c r="F1535" s="67" t="s">
        <v>221</v>
      </c>
    </row>
    <row r="1536" spans="1:6" x14ac:dyDescent="0.25">
      <c r="A1536">
        <v>31</v>
      </c>
      <c r="B1536" s="2" t="s">
        <v>220</v>
      </c>
      <c r="C1536" s="73">
        <v>3180</v>
      </c>
      <c r="D1536" s="74">
        <v>3180</v>
      </c>
      <c r="E1536" s="2" t="s">
        <v>3906</v>
      </c>
      <c r="F1536" s="67" t="s">
        <v>221</v>
      </c>
    </row>
    <row r="1537" spans="1:6" x14ac:dyDescent="0.25">
      <c r="A1537">
        <v>32</v>
      </c>
      <c r="B1537" s="2" t="s">
        <v>220</v>
      </c>
      <c r="C1537" s="73">
        <v>4252</v>
      </c>
      <c r="D1537" s="74">
        <v>4252</v>
      </c>
      <c r="E1537" s="2" t="s">
        <v>3906</v>
      </c>
      <c r="F1537" s="67" t="s">
        <v>221</v>
      </c>
    </row>
    <row r="1538" spans="1:6" x14ac:dyDescent="0.25">
      <c r="A1538">
        <v>33</v>
      </c>
      <c r="B1538" s="2" t="s">
        <v>220</v>
      </c>
      <c r="C1538" s="73">
        <v>13420</v>
      </c>
      <c r="D1538" s="74">
        <v>11976</v>
      </c>
      <c r="E1538" s="2" t="s">
        <v>3906</v>
      </c>
      <c r="F1538" s="67" t="s">
        <v>221</v>
      </c>
    </row>
    <row r="1539" spans="1:6" x14ac:dyDescent="0.25">
      <c r="A1539">
        <v>34</v>
      </c>
      <c r="B1539" s="2" t="s">
        <v>220</v>
      </c>
      <c r="C1539" s="73">
        <v>7426</v>
      </c>
      <c r="D1539" s="74">
        <v>6888</v>
      </c>
      <c r="E1539" s="2" t="s">
        <v>3906</v>
      </c>
      <c r="F1539" s="67" t="s">
        <v>221</v>
      </c>
    </row>
    <row r="1540" spans="1:6" x14ac:dyDescent="0.25">
      <c r="A1540">
        <v>35</v>
      </c>
      <c r="B1540" s="2" t="s">
        <v>220</v>
      </c>
      <c r="C1540" s="73">
        <v>4560</v>
      </c>
      <c r="D1540" s="74">
        <v>4560</v>
      </c>
      <c r="E1540" s="2" t="s">
        <v>3906</v>
      </c>
      <c r="F1540" s="67" t="s">
        <v>221</v>
      </c>
    </row>
    <row r="1541" spans="1:6" x14ac:dyDescent="0.25">
      <c r="A1541">
        <v>36</v>
      </c>
      <c r="B1541" s="2" t="s">
        <v>220</v>
      </c>
      <c r="C1541" s="73">
        <v>4814</v>
      </c>
      <c r="D1541" s="74">
        <v>4814</v>
      </c>
      <c r="E1541" s="2" t="s">
        <v>3906</v>
      </c>
      <c r="F1541" s="67" t="s">
        <v>221</v>
      </c>
    </row>
    <row r="1542" spans="1:6" x14ac:dyDescent="0.25">
      <c r="A1542">
        <v>37</v>
      </c>
      <c r="B1542" s="2" t="s">
        <v>220</v>
      </c>
      <c r="C1542" s="73">
        <v>4024</v>
      </c>
      <c r="D1542" s="74">
        <v>4024</v>
      </c>
      <c r="E1542" s="2" t="s">
        <v>3906</v>
      </c>
      <c r="F1542" s="67" t="s">
        <v>221</v>
      </c>
    </row>
    <row r="1543" spans="1:6" x14ac:dyDescent="0.25">
      <c r="A1543">
        <v>38</v>
      </c>
      <c r="B1543" s="2" t="s">
        <v>220</v>
      </c>
      <c r="C1543" s="73">
        <v>6388</v>
      </c>
      <c r="D1543" s="74">
        <v>6214</v>
      </c>
      <c r="E1543" s="2" t="s">
        <v>3906</v>
      </c>
      <c r="F1543" s="67" t="s">
        <v>221</v>
      </c>
    </row>
    <row r="1544" spans="1:6" x14ac:dyDescent="0.25">
      <c r="A1544">
        <v>39</v>
      </c>
      <c r="B1544" s="2" t="s">
        <v>220</v>
      </c>
      <c r="C1544" s="73">
        <v>8374</v>
      </c>
      <c r="D1544" s="74">
        <v>7734</v>
      </c>
      <c r="E1544" s="2" t="s">
        <v>3906</v>
      </c>
      <c r="F1544" s="67" t="s">
        <v>221</v>
      </c>
    </row>
    <row r="1545" spans="1:6" x14ac:dyDescent="0.25">
      <c r="A1545">
        <v>40</v>
      </c>
      <c r="B1545" s="2" t="s">
        <v>220</v>
      </c>
      <c r="C1545" s="73">
        <v>3882</v>
      </c>
      <c r="D1545" s="74">
        <v>3882</v>
      </c>
      <c r="E1545" s="2" t="s">
        <v>3906</v>
      </c>
      <c r="F1545" s="67" t="s">
        <v>221</v>
      </c>
    </row>
    <row r="1546" spans="1:6" x14ac:dyDescent="0.25">
      <c r="A1546">
        <v>41</v>
      </c>
      <c r="B1546" s="2" t="s">
        <v>220</v>
      </c>
      <c r="C1546" s="73">
        <v>12910</v>
      </c>
      <c r="D1546" s="74">
        <v>11564</v>
      </c>
      <c r="E1546" s="2" t="s">
        <v>3906</v>
      </c>
      <c r="F1546" s="67" t="s">
        <v>221</v>
      </c>
    </row>
    <row r="1547" spans="1:6" x14ac:dyDescent="0.25">
      <c r="A1547">
        <v>42</v>
      </c>
      <c r="B1547" s="2" t="s">
        <v>220</v>
      </c>
      <c r="C1547" s="73">
        <v>9000</v>
      </c>
      <c r="D1547" s="74">
        <v>8292</v>
      </c>
      <c r="E1547" s="2" t="s">
        <v>3906</v>
      </c>
      <c r="F1547" s="67" t="s">
        <v>221</v>
      </c>
    </row>
    <row r="1548" spans="1:6" x14ac:dyDescent="0.25">
      <c r="A1548">
        <v>43</v>
      </c>
      <c r="B1548" s="2" t="s">
        <v>220</v>
      </c>
      <c r="C1548" s="73">
        <v>7800</v>
      </c>
      <c r="D1548" s="74">
        <v>7222</v>
      </c>
      <c r="E1548" s="2" t="s">
        <v>3906</v>
      </c>
      <c r="F1548" s="67" t="s">
        <v>221</v>
      </c>
    </row>
    <row r="1549" spans="1:6" x14ac:dyDescent="0.25">
      <c r="A1549">
        <v>44</v>
      </c>
      <c r="B1549" s="2" t="s">
        <v>220</v>
      </c>
      <c r="C1549" s="73">
        <v>5634</v>
      </c>
      <c r="D1549" s="74">
        <v>5582</v>
      </c>
      <c r="E1549" s="2" t="s">
        <v>3906</v>
      </c>
      <c r="F1549" s="67" t="s">
        <v>221</v>
      </c>
    </row>
    <row r="1550" spans="1:6" x14ac:dyDescent="0.25">
      <c r="A1550">
        <v>45</v>
      </c>
      <c r="B1550" s="2" t="s">
        <v>220</v>
      </c>
      <c r="C1550" s="73">
        <v>6386</v>
      </c>
      <c r="D1550" s="74">
        <v>6212</v>
      </c>
      <c r="E1550" s="2" t="s">
        <v>3906</v>
      </c>
      <c r="F1550" s="67" t="s">
        <v>221</v>
      </c>
    </row>
    <row r="1551" spans="1:6" x14ac:dyDescent="0.25">
      <c r="A1551">
        <v>46</v>
      </c>
      <c r="B1551" s="2" t="s">
        <v>220</v>
      </c>
      <c r="C1551" s="73">
        <v>6034</v>
      </c>
      <c r="D1551" s="74">
        <v>5938</v>
      </c>
      <c r="E1551" s="2" t="s">
        <v>3906</v>
      </c>
      <c r="F1551" s="67" t="s">
        <v>221</v>
      </c>
    </row>
    <row r="1552" spans="1:6" x14ac:dyDescent="0.25">
      <c r="A1552">
        <v>47</v>
      </c>
      <c r="B1552" s="2" t="s">
        <v>220</v>
      </c>
      <c r="C1552" s="73">
        <v>8972</v>
      </c>
      <c r="D1552" s="74">
        <v>8266</v>
      </c>
      <c r="E1552" s="2" t="s">
        <v>3906</v>
      </c>
      <c r="F1552" s="67" t="s">
        <v>221</v>
      </c>
    </row>
    <row r="1553" spans="1:6" x14ac:dyDescent="0.25">
      <c r="A1553">
        <v>48</v>
      </c>
      <c r="B1553" s="2" t="s">
        <v>220</v>
      </c>
      <c r="C1553" s="73">
        <v>9000</v>
      </c>
      <c r="D1553" s="74">
        <v>8292</v>
      </c>
      <c r="E1553" s="2" t="s">
        <v>3906</v>
      </c>
      <c r="F1553" s="67" t="s">
        <v>221</v>
      </c>
    </row>
    <row r="1554" spans="1:6" x14ac:dyDescent="0.25">
      <c r="A1554">
        <v>49</v>
      </c>
      <c r="B1554" s="2" t="s">
        <v>220</v>
      </c>
      <c r="C1554" s="73">
        <v>5288</v>
      </c>
      <c r="D1554" s="74">
        <v>5268</v>
      </c>
      <c r="E1554" s="2" t="s">
        <v>3906</v>
      </c>
      <c r="F1554" s="67" t="s">
        <v>221</v>
      </c>
    </row>
    <row r="1555" spans="1:6" x14ac:dyDescent="0.25">
      <c r="A1555">
        <v>50</v>
      </c>
      <c r="B1555" s="2" t="s">
        <v>220</v>
      </c>
      <c r="C1555" s="73">
        <v>5172</v>
      </c>
      <c r="D1555" s="74">
        <v>5172</v>
      </c>
      <c r="E1555" s="2" t="s">
        <v>3906</v>
      </c>
      <c r="F1555" s="67" t="s">
        <v>221</v>
      </c>
    </row>
    <row r="1556" spans="1:6" x14ac:dyDescent="0.25">
      <c r="A1556">
        <v>51</v>
      </c>
      <c r="B1556" s="2" t="s">
        <v>220</v>
      </c>
      <c r="C1556" s="73">
        <v>6372</v>
      </c>
      <c r="D1556" s="74">
        <v>6200</v>
      </c>
      <c r="E1556" s="2" t="s">
        <v>3906</v>
      </c>
      <c r="F1556" s="67" t="s">
        <v>221</v>
      </c>
    </row>
    <row r="1557" spans="1:6" x14ac:dyDescent="0.25">
      <c r="A1557">
        <v>52</v>
      </c>
      <c r="B1557" s="2" t="s">
        <v>220</v>
      </c>
      <c r="C1557" s="73">
        <v>7580</v>
      </c>
      <c r="D1557" s="74">
        <v>7026</v>
      </c>
      <c r="E1557" s="2" t="s">
        <v>3906</v>
      </c>
      <c r="F1557" s="67" t="s">
        <v>221</v>
      </c>
    </row>
    <row r="1558" spans="1:6" x14ac:dyDescent="0.25">
      <c r="A1558">
        <v>53</v>
      </c>
      <c r="B1558" s="2" t="s">
        <v>220</v>
      </c>
      <c r="C1558" s="73">
        <v>13410</v>
      </c>
      <c r="D1558" s="74">
        <v>11968</v>
      </c>
      <c r="E1558" s="2" t="s">
        <v>3906</v>
      </c>
      <c r="F1558" s="67" t="s">
        <v>221</v>
      </c>
    </row>
    <row r="1559" spans="1:6" x14ac:dyDescent="0.25">
      <c r="A1559">
        <v>54</v>
      </c>
      <c r="B1559" s="2" t="s">
        <v>220</v>
      </c>
      <c r="C1559" s="73">
        <v>8954</v>
      </c>
      <c r="D1559" s="74">
        <v>8250</v>
      </c>
      <c r="E1559" s="2" t="s">
        <v>3906</v>
      </c>
      <c r="F1559" s="67" t="s">
        <v>221</v>
      </c>
    </row>
    <row r="1560" spans="1:6" x14ac:dyDescent="0.25">
      <c r="A1560">
        <v>55</v>
      </c>
      <c r="B1560" s="2" t="s">
        <v>220</v>
      </c>
      <c r="C1560" s="73">
        <v>8954</v>
      </c>
      <c r="D1560" s="74">
        <v>8250</v>
      </c>
      <c r="E1560" s="2" t="s">
        <v>3906</v>
      </c>
      <c r="F1560" s="67" t="s">
        <v>221</v>
      </c>
    </row>
    <row r="1561" spans="1:6" x14ac:dyDescent="0.25">
      <c r="A1561">
        <v>56</v>
      </c>
      <c r="B1561" s="2" t="s">
        <v>220</v>
      </c>
      <c r="C1561" s="73">
        <v>8028</v>
      </c>
      <c r="D1561" s="74">
        <v>7424</v>
      </c>
      <c r="E1561" s="2" t="s">
        <v>3906</v>
      </c>
      <c r="F1561" s="67" t="s">
        <v>221</v>
      </c>
    </row>
    <row r="1562" spans="1:6" x14ac:dyDescent="0.25">
      <c r="A1562">
        <v>57</v>
      </c>
      <c r="B1562" s="2" t="s">
        <v>220</v>
      </c>
      <c r="C1562" s="73">
        <v>5964</v>
      </c>
      <c r="D1562" s="74">
        <v>5876</v>
      </c>
      <c r="E1562" s="2" t="s">
        <v>3906</v>
      </c>
      <c r="F1562" s="67" t="s">
        <v>221</v>
      </c>
    </row>
    <row r="1563" spans="1:6" x14ac:dyDescent="0.25">
      <c r="A1563">
        <v>58</v>
      </c>
      <c r="B1563" s="2" t="s">
        <v>220</v>
      </c>
      <c r="C1563" s="73">
        <v>8954</v>
      </c>
      <c r="D1563" s="74">
        <v>8250</v>
      </c>
      <c r="E1563" s="2" t="s">
        <v>3906</v>
      </c>
      <c r="F1563" s="67" t="s">
        <v>221</v>
      </c>
    </row>
    <row r="1564" spans="1:6" x14ac:dyDescent="0.25">
      <c r="A1564">
        <v>59</v>
      </c>
      <c r="B1564" s="2" t="s">
        <v>220</v>
      </c>
      <c r="C1564" s="73">
        <v>6000</v>
      </c>
      <c r="D1564" s="74">
        <v>5908</v>
      </c>
      <c r="E1564" s="2" t="s">
        <v>3906</v>
      </c>
      <c r="F1564" s="67" t="s">
        <v>221</v>
      </c>
    </row>
    <row r="1565" spans="1:6" x14ac:dyDescent="0.25">
      <c r="A1565">
        <v>60</v>
      </c>
      <c r="B1565" s="2" t="s">
        <v>220</v>
      </c>
      <c r="C1565" s="73">
        <v>13410</v>
      </c>
      <c r="D1565" s="74">
        <v>10774</v>
      </c>
      <c r="E1565" s="2" t="s">
        <v>3906</v>
      </c>
      <c r="F1565" s="67" t="s">
        <v>221</v>
      </c>
    </row>
    <row r="1566" spans="1:6" x14ac:dyDescent="0.25">
      <c r="A1566">
        <v>61</v>
      </c>
      <c r="B1566" s="2" t="s">
        <v>220</v>
      </c>
      <c r="C1566" s="73">
        <v>6000</v>
      </c>
      <c r="D1566" s="74">
        <v>5908</v>
      </c>
      <c r="E1566" s="2" t="s">
        <v>3906</v>
      </c>
      <c r="F1566" s="67" t="s">
        <v>221</v>
      </c>
    </row>
    <row r="1567" spans="1:6" x14ac:dyDescent="0.25">
      <c r="A1567">
        <v>62</v>
      </c>
      <c r="B1567" s="2" t="s">
        <v>220</v>
      </c>
      <c r="C1567" s="73">
        <v>15640</v>
      </c>
      <c r="D1567" s="74">
        <v>13722</v>
      </c>
      <c r="E1567" s="2" t="s">
        <v>3906</v>
      </c>
      <c r="F1567" s="67" t="s">
        <v>221</v>
      </c>
    </row>
    <row r="1568" spans="1:6" x14ac:dyDescent="0.25">
      <c r="A1568">
        <v>63</v>
      </c>
      <c r="B1568" s="2" t="s">
        <v>220</v>
      </c>
      <c r="C1568" s="73">
        <v>9000</v>
      </c>
      <c r="D1568" s="74">
        <v>8292</v>
      </c>
      <c r="E1568" s="2" t="s">
        <v>3906</v>
      </c>
      <c r="F1568" s="67" t="s">
        <v>221</v>
      </c>
    </row>
    <row r="1569" spans="1:6" x14ac:dyDescent="0.25">
      <c r="A1569">
        <v>64</v>
      </c>
      <c r="B1569" s="2" t="s">
        <v>220</v>
      </c>
      <c r="C1569" s="73">
        <v>13410</v>
      </c>
      <c r="D1569" s="74">
        <v>11968</v>
      </c>
      <c r="E1569" s="2" t="s">
        <v>3906</v>
      </c>
      <c r="F1569" s="67" t="s">
        <v>221</v>
      </c>
    </row>
    <row r="1570" spans="1:6" x14ac:dyDescent="0.25">
      <c r="A1570">
        <v>65</v>
      </c>
      <c r="B1570" s="2" t="s">
        <v>220</v>
      </c>
      <c r="C1570" s="73">
        <v>5172</v>
      </c>
      <c r="D1570" s="74">
        <v>5172</v>
      </c>
      <c r="E1570" s="2" t="s">
        <v>3906</v>
      </c>
      <c r="F1570" s="67" t="s">
        <v>221</v>
      </c>
    </row>
    <row r="1571" spans="1:6" x14ac:dyDescent="0.25">
      <c r="A1571">
        <v>66</v>
      </c>
      <c r="B1571" s="2" t="s">
        <v>220</v>
      </c>
      <c r="C1571" s="73">
        <v>2982</v>
      </c>
      <c r="D1571" s="74">
        <v>2982</v>
      </c>
      <c r="E1571" s="2" t="s">
        <v>3906</v>
      </c>
      <c r="F1571" s="67" t="s">
        <v>221</v>
      </c>
    </row>
    <row r="1572" spans="1:6" x14ac:dyDescent="0.25">
      <c r="A1572">
        <v>67</v>
      </c>
      <c r="B1572" s="2" t="s">
        <v>220</v>
      </c>
      <c r="C1572" s="73">
        <v>6472</v>
      </c>
      <c r="D1572" s="74">
        <v>6288</v>
      </c>
      <c r="E1572" s="2" t="s">
        <v>3906</v>
      </c>
      <c r="F1572" s="67" t="s">
        <v>221</v>
      </c>
    </row>
    <row r="1573" spans="1:6" x14ac:dyDescent="0.25">
      <c r="A1573">
        <v>68</v>
      </c>
      <c r="B1573" s="2" t="s">
        <v>220</v>
      </c>
      <c r="C1573" s="73">
        <v>6104</v>
      </c>
      <c r="D1573" s="74">
        <v>6002</v>
      </c>
      <c r="E1573" s="2" t="s">
        <v>3906</v>
      </c>
      <c r="F1573" s="67" t="s">
        <v>221</v>
      </c>
    </row>
    <row r="1574" spans="1:6" x14ac:dyDescent="0.25">
      <c r="A1574">
        <v>69</v>
      </c>
      <c r="B1574" s="2" t="s">
        <v>220</v>
      </c>
      <c r="C1574" s="73">
        <v>13410</v>
      </c>
      <c r="D1574" s="74">
        <v>11968</v>
      </c>
      <c r="E1574" s="2" t="s">
        <v>3906</v>
      </c>
      <c r="F1574" s="67" t="s">
        <v>221</v>
      </c>
    </row>
    <row r="1575" spans="1:6" x14ac:dyDescent="0.25">
      <c r="A1575">
        <v>70</v>
      </c>
      <c r="B1575" s="2" t="s">
        <v>220</v>
      </c>
      <c r="C1575" s="73">
        <v>4060</v>
      </c>
      <c r="D1575" s="74">
        <v>4060</v>
      </c>
      <c r="E1575" s="2" t="s">
        <v>3906</v>
      </c>
      <c r="F1575" s="67" t="s">
        <v>221</v>
      </c>
    </row>
    <row r="1576" spans="1:6" x14ac:dyDescent="0.25">
      <c r="A1576">
        <v>71</v>
      </c>
      <c r="B1576" s="2" t="s">
        <v>220</v>
      </c>
      <c r="C1576" s="73">
        <v>7034</v>
      </c>
      <c r="D1576" s="74">
        <v>6754</v>
      </c>
      <c r="E1576" s="2" t="s">
        <v>3906</v>
      </c>
      <c r="F1576" s="67" t="s">
        <v>221</v>
      </c>
    </row>
    <row r="1577" spans="1:6" x14ac:dyDescent="0.25">
      <c r="A1577">
        <v>72</v>
      </c>
      <c r="B1577" s="2" t="s">
        <v>220</v>
      </c>
      <c r="C1577" s="73">
        <v>13410</v>
      </c>
      <c r="D1577" s="74">
        <v>11968</v>
      </c>
      <c r="E1577" s="2" t="s">
        <v>3906</v>
      </c>
      <c r="F1577" s="67" t="s">
        <v>221</v>
      </c>
    </row>
    <row r="1578" spans="1:6" x14ac:dyDescent="0.25">
      <c r="A1578">
        <v>73</v>
      </c>
      <c r="B1578" s="2" t="s">
        <v>220</v>
      </c>
      <c r="C1578" s="73">
        <v>5428</v>
      </c>
      <c r="D1578" s="74">
        <v>5398</v>
      </c>
      <c r="E1578" s="2" t="s">
        <v>3906</v>
      </c>
      <c r="F1578" s="67" t="s">
        <v>221</v>
      </c>
    </row>
    <row r="1579" spans="1:6" x14ac:dyDescent="0.25">
      <c r="A1579">
        <v>74</v>
      </c>
      <c r="B1579" s="2" t="s">
        <v>220</v>
      </c>
      <c r="C1579" s="73">
        <v>5172</v>
      </c>
      <c r="D1579" s="74">
        <v>5172</v>
      </c>
      <c r="E1579" s="2" t="s">
        <v>3906</v>
      </c>
      <c r="F1579" s="67" t="s">
        <v>221</v>
      </c>
    </row>
    <row r="1580" spans="1:6" x14ac:dyDescent="0.25">
      <c r="A1580">
        <v>75</v>
      </c>
      <c r="B1580" s="2" t="s">
        <v>220</v>
      </c>
      <c r="C1580" s="73">
        <v>5172</v>
      </c>
      <c r="D1580" s="74">
        <v>5172</v>
      </c>
      <c r="E1580" s="2" t="s">
        <v>3906</v>
      </c>
      <c r="F1580" s="67" t="s">
        <v>221</v>
      </c>
    </row>
    <row r="1581" spans="1:6" x14ac:dyDescent="0.25">
      <c r="A1581">
        <v>76</v>
      </c>
      <c r="B1581" s="2" t="s">
        <v>220</v>
      </c>
      <c r="C1581" s="73">
        <v>10098</v>
      </c>
      <c r="D1581" s="74">
        <v>9238</v>
      </c>
      <c r="E1581" s="2" t="s">
        <v>3906</v>
      </c>
      <c r="F1581" s="67" t="s">
        <v>221</v>
      </c>
    </row>
    <row r="1582" spans="1:6" x14ac:dyDescent="0.25">
      <c r="A1582">
        <v>77</v>
      </c>
      <c r="B1582" s="2" t="s">
        <v>220</v>
      </c>
      <c r="C1582" s="73">
        <v>8120</v>
      </c>
      <c r="D1582" s="74">
        <v>7506</v>
      </c>
      <c r="E1582" s="2" t="s">
        <v>3906</v>
      </c>
      <c r="F1582" s="67" t="s">
        <v>221</v>
      </c>
    </row>
    <row r="1583" spans="1:6" x14ac:dyDescent="0.25">
      <c r="A1583">
        <v>78</v>
      </c>
      <c r="B1583" s="2" t="s">
        <v>220</v>
      </c>
      <c r="C1583" s="73">
        <v>29584</v>
      </c>
      <c r="D1583" s="74">
        <v>24624</v>
      </c>
      <c r="E1583" s="2" t="s">
        <v>3906</v>
      </c>
      <c r="F1583" s="67" t="s">
        <v>221</v>
      </c>
    </row>
    <row r="1584" spans="1:6" x14ac:dyDescent="0.25">
      <c r="A1584">
        <v>79</v>
      </c>
      <c r="B1584" s="2" t="s">
        <v>220</v>
      </c>
      <c r="C1584" s="73">
        <v>17006</v>
      </c>
      <c r="D1584" s="74">
        <v>14796</v>
      </c>
      <c r="E1584" s="2" t="s">
        <v>3906</v>
      </c>
      <c r="F1584" s="67" t="s">
        <v>221</v>
      </c>
    </row>
    <row r="1585" spans="1:6" x14ac:dyDescent="0.25">
      <c r="A1585">
        <v>80</v>
      </c>
      <c r="B1585" s="2" t="s">
        <v>220</v>
      </c>
      <c r="C1585" s="73">
        <v>7580</v>
      </c>
      <c r="D1585" s="74">
        <v>7026</v>
      </c>
      <c r="E1585" s="2" t="s">
        <v>3906</v>
      </c>
      <c r="F1585" s="67" t="s">
        <v>221</v>
      </c>
    </row>
    <row r="1586" spans="1:6" x14ac:dyDescent="0.25">
      <c r="A1586">
        <v>81</v>
      </c>
      <c r="B1586" s="2" t="s">
        <v>220</v>
      </c>
      <c r="C1586" s="73">
        <v>13410</v>
      </c>
      <c r="D1586" s="74">
        <v>11968</v>
      </c>
      <c r="E1586" s="2" t="s">
        <v>3906</v>
      </c>
      <c r="F1586" s="67" t="s">
        <v>221</v>
      </c>
    </row>
    <row r="1587" spans="1:6" x14ac:dyDescent="0.25">
      <c r="A1587">
        <v>82</v>
      </c>
      <c r="B1587" s="2" t="s">
        <v>220</v>
      </c>
      <c r="C1587" s="73">
        <v>5170</v>
      </c>
      <c r="D1587" s="74">
        <v>5170</v>
      </c>
      <c r="E1587" s="2" t="s">
        <v>3906</v>
      </c>
      <c r="F1587" s="67" t="s">
        <v>221</v>
      </c>
    </row>
    <row r="1588" spans="1:6" x14ac:dyDescent="0.25">
      <c r="A1588">
        <v>83</v>
      </c>
      <c r="B1588" s="2" t="s">
        <v>220</v>
      </c>
      <c r="C1588" s="73">
        <v>13420</v>
      </c>
      <c r="D1588" s="74">
        <v>11976</v>
      </c>
      <c r="E1588" s="2" t="s">
        <v>3906</v>
      </c>
      <c r="F1588" s="67" t="s">
        <v>221</v>
      </c>
    </row>
    <row r="1589" spans="1:6" x14ac:dyDescent="0.25">
      <c r="A1589">
        <v>84</v>
      </c>
      <c r="B1589" s="2" t="s">
        <v>220</v>
      </c>
      <c r="C1589" s="73">
        <v>9642</v>
      </c>
      <c r="D1589" s="74">
        <v>8856</v>
      </c>
      <c r="E1589" s="2" t="s">
        <v>3906</v>
      </c>
      <c r="F1589" s="67" t="s">
        <v>221</v>
      </c>
    </row>
    <row r="1590" spans="1:6" x14ac:dyDescent="0.25">
      <c r="A1590">
        <v>85</v>
      </c>
      <c r="B1590" s="2" t="s">
        <v>220</v>
      </c>
      <c r="C1590" s="73">
        <v>6240</v>
      </c>
      <c r="D1590" s="74">
        <v>6082</v>
      </c>
      <c r="E1590" s="2" t="s">
        <v>3906</v>
      </c>
      <c r="F1590" s="67" t="s">
        <v>221</v>
      </c>
    </row>
    <row r="1591" spans="1:6" x14ac:dyDescent="0.25">
      <c r="A1591">
        <v>86</v>
      </c>
      <c r="B1591" s="2" t="s">
        <v>220</v>
      </c>
      <c r="C1591" s="73">
        <v>7216</v>
      </c>
      <c r="D1591" s="74">
        <v>6916</v>
      </c>
      <c r="E1591" s="2" t="s">
        <v>3906</v>
      </c>
      <c r="F1591" s="67" t="s">
        <v>221</v>
      </c>
    </row>
    <row r="1592" spans="1:6" x14ac:dyDescent="0.25">
      <c r="A1592">
        <v>87</v>
      </c>
      <c r="B1592" s="2" t="s">
        <v>220</v>
      </c>
      <c r="C1592" s="73">
        <v>9584</v>
      </c>
      <c r="D1592" s="74">
        <v>8806</v>
      </c>
      <c r="E1592" s="2" t="s">
        <v>3906</v>
      </c>
      <c r="F1592" s="67" t="s">
        <v>221</v>
      </c>
    </row>
    <row r="1593" spans="1:6" x14ac:dyDescent="0.25">
      <c r="A1593">
        <v>88</v>
      </c>
      <c r="B1593" s="2" t="s">
        <v>220</v>
      </c>
      <c r="C1593" s="73">
        <v>16844</v>
      </c>
      <c r="D1593" s="74">
        <v>14668</v>
      </c>
      <c r="E1593" s="2" t="s">
        <v>3906</v>
      </c>
      <c r="F1593" s="67" t="s">
        <v>221</v>
      </c>
    </row>
    <row r="1594" spans="1:6" x14ac:dyDescent="0.25">
      <c r="A1594">
        <v>89</v>
      </c>
      <c r="B1594" s="2" t="s">
        <v>220</v>
      </c>
      <c r="C1594" s="73">
        <v>7490</v>
      </c>
      <c r="D1594" s="74">
        <v>6946</v>
      </c>
      <c r="E1594" s="2" t="s">
        <v>3906</v>
      </c>
      <c r="F1594" s="67" t="s">
        <v>221</v>
      </c>
    </row>
    <row r="1595" spans="1:6" x14ac:dyDescent="0.25">
      <c r="A1595">
        <v>90</v>
      </c>
      <c r="B1595" s="2" t="s">
        <v>220</v>
      </c>
      <c r="C1595" s="73">
        <v>5386</v>
      </c>
      <c r="D1595" s="74">
        <v>5360</v>
      </c>
      <c r="E1595" s="2" t="s">
        <v>3906</v>
      </c>
      <c r="F1595" s="67" t="s">
        <v>221</v>
      </c>
    </row>
    <row r="1596" spans="1:6" x14ac:dyDescent="0.25">
      <c r="A1596">
        <v>91</v>
      </c>
      <c r="B1596" s="2" t="s">
        <v>220</v>
      </c>
      <c r="C1596" s="73">
        <v>4800</v>
      </c>
      <c r="D1596" s="74">
        <v>4800</v>
      </c>
      <c r="E1596" s="2" t="s">
        <v>3906</v>
      </c>
      <c r="F1596" s="67" t="s">
        <v>221</v>
      </c>
    </row>
    <row r="1597" spans="1:6" x14ac:dyDescent="0.25">
      <c r="A1597">
        <v>92</v>
      </c>
      <c r="B1597" s="2" t="s">
        <v>220</v>
      </c>
      <c r="C1597" s="73">
        <v>15238</v>
      </c>
      <c r="D1597" s="74">
        <v>13406</v>
      </c>
      <c r="E1597" s="2" t="s">
        <v>3906</v>
      </c>
      <c r="F1597" s="67" t="s">
        <v>221</v>
      </c>
    </row>
    <row r="1598" spans="1:6" x14ac:dyDescent="0.25">
      <c r="A1598">
        <v>93</v>
      </c>
      <c r="B1598" s="2" t="s">
        <v>220</v>
      </c>
      <c r="C1598" s="73">
        <v>5540</v>
      </c>
      <c r="D1598" s="74">
        <v>5498</v>
      </c>
      <c r="E1598" s="2" t="s">
        <v>3906</v>
      </c>
      <c r="F1598" s="67" t="s">
        <v>221</v>
      </c>
    </row>
    <row r="1599" spans="1:6" x14ac:dyDescent="0.25">
      <c r="A1599">
        <v>94</v>
      </c>
      <c r="B1599" s="2" t="s">
        <v>220</v>
      </c>
      <c r="C1599" s="73">
        <v>6076</v>
      </c>
      <c r="D1599" s="74">
        <v>5976</v>
      </c>
      <c r="E1599" s="2" t="s">
        <v>3906</v>
      </c>
      <c r="F1599" s="67" t="s">
        <v>221</v>
      </c>
    </row>
    <row r="1600" spans="1:6" x14ac:dyDescent="0.25">
      <c r="A1600">
        <v>95</v>
      </c>
      <c r="B1600" s="2" t="s">
        <v>220</v>
      </c>
      <c r="C1600" s="73">
        <v>6672</v>
      </c>
      <c r="D1600" s="74">
        <v>6466</v>
      </c>
      <c r="E1600" s="2" t="s">
        <v>3906</v>
      </c>
      <c r="F1600" s="67" t="s">
        <v>221</v>
      </c>
    </row>
    <row r="1601" spans="1:6" x14ac:dyDescent="0.25">
      <c r="A1601">
        <v>96</v>
      </c>
      <c r="B1601" s="2" t="s">
        <v>220</v>
      </c>
      <c r="C1601" s="73">
        <v>5120</v>
      </c>
      <c r="D1601" s="74">
        <v>5120</v>
      </c>
      <c r="E1601" s="2" t="s">
        <v>3906</v>
      </c>
      <c r="F1601" s="67" t="s">
        <v>221</v>
      </c>
    </row>
    <row r="1602" spans="1:6" x14ac:dyDescent="0.25">
      <c r="A1602">
        <v>97</v>
      </c>
      <c r="B1602" s="2" t="s">
        <v>220</v>
      </c>
      <c r="C1602" s="73">
        <v>6462</v>
      </c>
      <c r="D1602" s="74">
        <v>6280</v>
      </c>
      <c r="E1602" s="2" t="s">
        <v>3906</v>
      </c>
      <c r="F1602" s="67" t="s">
        <v>221</v>
      </c>
    </row>
    <row r="1603" spans="1:6" x14ac:dyDescent="0.25">
      <c r="A1603">
        <v>98</v>
      </c>
      <c r="B1603" s="2" t="s">
        <v>220</v>
      </c>
      <c r="C1603" s="73">
        <v>5500</v>
      </c>
      <c r="D1603" s="74">
        <v>5462</v>
      </c>
      <c r="E1603" s="2" t="s">
        <v>3906</v>
      </c>
      <c r="F1603" s="67" t="s">
        <v>221</v>
      </c>
    </row>
    <row r="1604" spans="1:6" x14ac:dyDescent="0.25">
      <c r="A1604">
        <v>99</v>
      </c>
      <c r="B1604" s="2" t="s">
        <v>220</v>
      </c>
      <c r="C1604" s="73">
        <v>5500</v>
      </c>
      <c r="D1604" s="74">
        <v>5462</v>
      </c>
      <c r="E1604" s="2" t="s">
        <v>3906</v>
      </c>
      <c r="F1604" s="67" t="s">
        <v>221</v>
      </c>
    </row>
    <row r="1605" spans="1:6" x14ac:dyDescent="0.25">
      <c r="A1605">
        <v>100</v>
      </c>
      <c r="B1605" s="2" t="s">
        <v>220</v>
      </c>
      <c r="C1605" s="73">
        <v>13410</v>
      </c>
      <c r="D1605" s="74">
        <v>11968</v>
      </c>
      <c r="E1605" s="2" t="s">
        <v>3906</v>
      </c>
      <c r="F1605" s="67" t="s">
        <v>221</v>
      </c>
    </row>
    <row r="1606" spans="1:6" x14ac:dyDescent="0.25">
      <c r="A1606">
        <v>101</v>
      </c>
      <c r="B1606" s="2" t="s">
        <v>220</v>
      </c>
      <c r="C1606" s="73">
        <v>12910</v>
      </c>
      <c r="D1606" s="74">
        <v>11564</v>
      </c>
      <c r="E1606" s="2" t="s">
        <v>3906</v>
      </c>
      <c r="F1606" s="67" t="s">
        <v>221</v>
      </c>
    </row>
    <row r="1607" spans="1:6" x14ac:dyDescent="0.25">
      <c r="A1607">
        <v>102</v>
      </c>
      <c r="B1607" s="2" t="s">
        <v>220</v>
      </c>
      <c r="C1607" s="73">
        <v>15848</v>
      </c>
      <c r="D1607" s="74">
        <v>13886</v>
      </c>
      <c r="E1607" s="2" t="s">
        <v>3906</v>
      </c>
      <c r="F1607" s="67" t="s">
        <v>221</v>
      </c>
    </row>
    <row r="1608" spans="1:6" x14ac:dyDescent="0.25">
      <c r="A1608">
        <v>103</v>
      </c>
      <c r="B1608" s="2" t="s">
        <v>220</v>
      </c>
      <c r="C1608" s="73">
        <v>7120</v>
      </c>
      <c r="D1608" s="74">
        <v>6830</v>
      </c>
      <c r="E1608" s="2" t="s">
        <v>3906</v>
      </c>
      <c r="F1608" s="67" t="s">
        <v>221</v>
      </c>
    </row>
    <row r="1609" spans="1:6" x14ac:dyDescent="0.25">
      <c r="A1609">
        <v>104</v>
      </c>
      <c r="B1609" s="2" t="s">
        <v>220</v>
      </c>
      <c r="C1609" s="73">
        <v>7196</v>
      </c>
      <c r="D1609" s="74">
        <v>6898</v>
      </c>
      <c r="E1609" s="2" t="s">
        <v>3906</v>
      </c>
      <c r="F1609" s="67" t="s">
        <v>221</v>
      </c>
    </row>
    <row r="1610" spans="1:6" x14ac:dyDescent="0.25">
      <c r="A1610">
        <v>105</v>
      </c>
      <c r="B1610" s="2" t="s">
        <v>220</v>
      </c>
      <c r="C1610" s="73">
        <v>6328</v>
      </c>
      <c r="D1610" s="74">
        <v>6160</v>
      </c>
      <c r="E1610" s="2" t="s">
        <v>3906</v>
      </c>
      <c r="F1610" s="67" t="s">
        <v>221</v>
      </c>
    </row>
    <row r="1611" spans="1:6" x14ac:dyDescent="0.25">
      <c r="A1611">
        <v>106</v>
      </c>
      <c r="B1611" s="2" t="s">
        <v>220</v>
      </c>
      <c r="C1611" s="73">
        <v>4634</v>
      </c>
      <c r="D1611" s="74">
        <v>4634</v>
      </c>
      <c r="E1611" s="2" t="s">
        <v>3906</v>
      </c>
      <c r="F1611" s="67" t="s">
        <v>221</v>
      </c>
    </row>
    <row r="1612" spans="1:6" x14ac:dyDescent="0.25">
      <c r="A1612">
        <v>107</v>
      </c>
      <c r="B1612" s="2" t="s">
        <v>220</v>
      </c>
      <c r="C1612" s="73">
        <v>4772</v>
      </c>
      <c r="D1612" s="74">
        <v>4772</v>
      </c>
      <c r="E1612" s="2" t="s">
        <v>3906</v>
      </c>
      <c r="F1612" s="67" t="s">
        <v>221</v>
      </c>
    </row>
    <row r="1613" spans="1:6" x14ac:dyDescent="0.25">
      <c r="A1613">
        <v>108</v>
      </c>
      <c r="B1613" s="2" t="s">
        <v>220</v>
      </c>
      <c r="C1613" s="73">
        <v>13440</v>
      </c>
      <c r="D1613" s="74">
        <v>11992</v>
      </c>
      <c r="E1613" s="2" t="s">
        <v>3906</v>
      </c>
      <c r="F1613" s="67" t="s">
        <v>221</v>
      </c>
    </row>
    <row r="1614" spans="1:6" x14ac:dyDescent="0.25">
      <c r="A1614">
        <v>109</v>
      </c>
      <c r="B1614" s="2" t="s">
        <v>220</v>
      </c>
      <c r="C1614" s="73">
        <v>4772</v>
      </c>
      <c r="D1614" s="74">
        <v>4772</v>
      </c>
      <c r="E1614" s="2" t="s">
        <v>3906</v>
      </c>
      <c r="F1614" s="67" t="s">
        <v>221</v>
      </c>
    </row>
    <row r="1615" spans="1:6" x14ac:dyDescent="0.25">
      <c r="A1615">
        <v>110</v>
      </c>
      <c r="B1615" s="2" t="s">
        <v>220</v>
      </c>
      <c r="C1615" s="73">
        <v>4554</v>
      </c>
      <c r="D1615" s="74">
        <v>4554</v>
      </c>
      <c r="E1615" s="2" t="s">
        <v>3906</v>
      </c>
      <c r="F1615" s="67" t="s">
        <v>221</v>
      </c>
    </row>
    <row r="1616" spans="1:6" x14ac:dyDescent="0.25">
      <c r="A1616">
        <v>111</v>
      </c>
      <c r="B1616" s="2" t="s">
        <v>220</v>
      </c>
      <c r="C1616" s="73">
        <v>4554</v>
      </c>
      <c r="D1616" s="74">
        <v>4366</v>
      </c>
      <c r="E1616" s="2" t="s">
        <v>3906</v>
      </c>
      <c r="F1616" s="67" t="s">
        <v>221</v>
      </c>
    </row>
    <row r="1617" spans="1:6" x14ac:dyDescent="0.25">
      <c r="A1617">
        <v>112</v>
      </c>
      <c r="B1617" s="2" t="s">
        <v>220</v>
      </c>
      <c r="C1617" s="73">
        <v>6666</v>
      </c>
      <c r="D1617" s="74">
        <v>6462</v>
      </c>
      <c r="E1617" s="2" t="s">
        <v>3906</v>
      </c>
      <c r="F1617" s="67" t="s">
        <v>221</v>
      </c>
    </row>
    <row r="1618" spans="1:6" x14ac:dyDescent="0.25">
      <c r="A1618">
        <v>113</v>
      </c>
      <c r="B1618" s="2" t="s">
        <v>220</v>
      </c>
      <c r="C1618" s="73">
        <v>4492</v>
      </c>
      <c r="D1618" s="74">
        <v>4492</v>
      </c>
      <c r="E1618" s="2" t="s">
        <v>3906</v>
      </c>
      <c r="F1618" s="67" t="s">
        <v>221</v>
      </c>
    </row>
    <row r="1619" spans="1:6" x14ac:dyDescent="0.25">
      <c r="A1619">
        <v>114</v>
      </c>
      <c r="B1619" s="2" t="s">
        <v>220</v>
      </c>
      <c r="C1619" s="73">
        <v>7264</v>
      </c>
      <c r="D1619" s="74">
        <v>6958</v>
      </c>
      <c r="E1619" s="2" t="s">
        <v>3906</v>
      </c>
      <c r="F1619" s="67" t="s">
        <v>221</v>
      </c>
    </row>
    <row r="1620" spans="1:6" x14ac:dyDescent="0.25">
      <c r="A1620">
        <v>115</v>
      </c>
      <c r="B1620" s="2" t="s">
        <v>220</v>
      </c>
      <c r="C1620" s="73">
        <v>4252</v>
      </c>
      <c r="D1620" s="74">
        <v>4252</v>
      </c>
      <c r="E1620" s="2" t="s">
        <v>3906</v>
      </c>
      <c r="F1620" s="67" t="s">
        <v>221</v>
      </c>
    </row>
    <row r="1621" spans="1:6" x14ac:dyDescent="0.25">
      <c r="A1621">
        <v>116</v>
      </c>
      <c r="B1621" s="2" t="s">
        <v>220</v>
      </c>
      <c r="C1621" s="73">
        <v>4554</v>
      </c>
      <c r="D1621" s="74">
        <v>4554</v>
      </c>
      <c r="E1621" s="2" t="s">
        <v>3906</v>
      </c>
      <c r="F1621" s="67" t="s">
        <v>221</v>
      </c>
    </row>
    <row r="1622" spans="1:6" x14ac:dyDescent="0.25">
      <c r="A1622">
        <v>117</v>
      </c>
      <c r="B1622" s="2" t="s">
        <v>220</v>
      </c>
      <c r="C1622" s="73">
        <v>4252</v>
      </c>
      <c r="D1622" s="74">
        <v>4252</v>
      </c>
      <c r="E1622" s="2" t="s">
        <v>3906</v>
      </c>
      <c r="F1622" s="67" t="s">
        <v>221</v>
      </c>
    </row>
    <row r="1623" spans="1:6" x14ac:dyDescent="0.25">
      <c r="A1623">
        <v>118</v>
      </c>
      <c r="B1623" s="2" t="s">
        <v>220</v>
      </c>
      <c r="C1623" s="73">
        <v>5028</v>
      </c>
      <c r="D1623" s="74">
        <v>5028</v>
      </c>
      <c r="E1623" s="2" t="s">
        <v>3906</v>
      </c>
      <c r="F1623" s="67" t="s">
        <v>221</v>
      </c>
    </row>
    <row r="1624" spans="1:6" x14ac:dyDescent="0.25">
      <c r="A1624">
        <v>119</v>
      </c>
      <c r="B1624" s="2" t="s">
        <v>220</v>
      </c>
      <c r="C1624" s="73">
        <v>4554</v>
      </c>
      <c r="D1624" s="74">
        <v>4344</v>
      </c>
      <c r="E1624" s="2" t="s">
        <v>3906</v>
      </c>
      <c r="F1624" s="67" t="s">
        <v>221</v>
      </c>
    </row>
    <row r="1625" spans="1:6" x14ac:dyDescent="0.25">
      <c r="A1625">
        <v>120</v>
      </c>
      <c r="B1625" s="2" t="s">
        <v>220</v>
      </c>
      <c r="C1625" s="73">
        <v>4568</v>
      </c>
      <c r="D1625" s="74">
        <v>4568</v>
      </c>
      <c r="E1625" s="2" t="s">
        <v>3906</v>
      </c>
      <c r="F1625" s="67" t="s">
        <v>221</v>
      </c>
    </row>
    <row r="1626" spans="1:6" x14ac:dyDescent="0.25">
      <c r="A1626">
        <v>121</v>
      </c>
      <c r="B1626" s="2" t="s">
        <v>220</v>
      </c>
      <c r="C1626" s="73">
        <v>3660</v>
      </c>
      <c r="D1626" s="74">
        <v>3660</v>
      </c>
      <c r="E1626" s="2" t="s">
        <v>3906</v>
      </c>
      <c r="F1626" s="67" t="s">
        <v>221</v>
      </c>
    </row>
    <row r="1627" spans="1:6" x14ac:dyDescent="0.25">
      <c r="A1627">
        <v>122</v>
      </c>
      <c r="B1627" s="2" t="s">
        <v>220</v>
      </c>
      <c r="C1627" s="73">
        <v>4554</v>
      </c>
      <c r="D1627" s="74">
        <v>4390</v>
      </c>
      <c r="E1627" s="2" t="s">
        <v>3906</v>
      </c>
      <c r="F1627" s="67" t="s">
        <v>221</v>
      </c>
    </row>
    <row r="1628" spans="1:6" x14ac:dyDescent="0.25">
      <c r="A1628">
        <v>123</v>
      </c>
      <c r="B1628" s="2" t="s">
        <v>220</v>
      </c>
      <c r="C1628" s="73">
        <v>4252</v>
      </c>
      <c r="D1628" s="74">
        <v>4252</v>
      </c>
      <c r="E1628" s="2" t="s">
        <v>3906</v>
      </c>
      <c r="F1628" s="67" t="s">
        <v>221</v>
      </c>
    </row>
    <row r="1629" spans="1:6" x14ac:dyDescent="0.25">
      <c r="A1629">
        <v>124</v>
      </c>
      <c r="B1629" s="2" t="s">
        <v>220</v>
      </c>
      <c r="C1629" s="73">
        <v>4938</v>
      </c>
      <c r="D1629" s="74">
        <v>4938</v>
      </c>
      <c r="E1629" s="2" t="s">
        <v>3906</v>
      </c>
      <c r="F1629" s="67" t="s">
        <v>221</v>
      </c>
    </row>
    <row r="1630" spans="1:6" x14ac:dyDescent="0.25">
      <c r="A1630">
        <v>125</v>
      </c>
      <c r="B1630" s="2" t="s">
        <v>220</v>
      </c>
      <c r="C1630" s="73">
        <v>5290</v>
      </c>
      <c r="D1630" s="74">
        <v>5270</v>
      </c>
      <c r="E1630" s="2" t="s">
        <v>3906</v>
      </c>
      <c r="F1630" s="67" t="s">
        <v>221</v>
      </c>
    </row>
    <row r="1631" spans="1:6" x14ac:dyDescent="0.25">
      <c r="A1631">
        <v>126</v>
      </c>
      <c r="B1631" s="2" t="s">
        <v>220</v>
      </c>
      <c r="C1631" s="73">
        <v>4252</v>
      </c>
      <c r="D1631" s="74">
        <v>4252</v>
      </c>
      <c r="E1631" s="2" t="s">
        <v>3906</v>
      </c>
      <c r="F1631" s="67" t="s">
        <v>221</v>
      </c>
    </row>
    <row r="1632" spans="1:6" x14ac:dyDescent="0.25">
      <c r="A1632">
        <v>127</v>
      </c>
      <c r="B1632" s="2" t="s">
        <v>220</v>
      </c>
      <c r="C1632" s="73">
        <v>4252</v>
      </c>
      <c r="D1632" s="74">
        <v>4252</v>
      </c>
      <c r="E1632" s="2" t="s">
        <v>3906</v>
      </c>
      <c r="F1632" s="67" t="s">
        <v>221</v>
      </c>
    </row>
    <row r="1633" spans="1:6" x14ac:dyDescent="0.25">
      <c r="A1633">
        <v>128</v>
      </c>
      <c r="B1633" s="2" t="s">
        <v>220</v>
      </c>
      <c r="C1633" s="73">
        <v>4252</v>
      </c>
      <c r="D1633" s="74">
        <v>4252</v>
      </c>
      <c r="E1633" s="2" t="s">
        <v>3906</v>
      </c>
      <c r="F1633" s="67" t="s">
        <v>221</v>
      </c>
    </row>
    <row r="1634" spans="1:6" x14ac:dyDescent="0.25">
      <c r="A1634">
        <v>129</v>
      </c>
      <c r="B1634" s="2" t="s">
        <v>220</v>
      </c>
      <c r="C1634" s="73">
        <v>6598</v>
      </c>
      <c r="D1634" s="74">
        <v>6400</v>
      </c>
      <c r="E1634" s="2" t="s">
        <v>3906</v>
      </c>
      <c r="F1634" s="67" t="s">
        <v>221</v>
      </c>
    </row>
    <row r="1635" spans="1:6" x14ac:dyDescent="0.25">
      <c r="A1635">
        <v>130</v>
      </c>
      <c r="B1635" s="2" t="s">
        <v>220</v>
      </c>
      <c r="C1635" s="73">
        <v>5052</v>
      </c>
      <c r="D1635" s="74">
        <v>5052</v>
      </c>
      <c r="E1635" s="2" t="s">
        <v>3906</v>
      </c>
      <c r="F1635" s="67" t="s">
        <v>221</v>
      </c>
    </row>
    <row r="1636" spans="1:6" x14ac:dyDescent="0.25">
      <c r="A1636">
        <v>131</v>
      </c>
      <c r="B1636" s="2" t="s">
        <v>220</v>
      </c>
      <c r="C1636" s="73">
        <v>12910</v>
      </c>
      <c r="D1636" s="74">
        <v>11564</v>
      </c>
      <c r="E1636" s="2" t="s">
        <v>3906</v>
      </c>
      <c r="F1636" s="67" t="s">
        <v>221</v>
      </c>
    </row>
    <row r="1637" spans="1:6" x14ac:dyDescent="0.25">
      <c r="A1637">
        <v>132</v>
      </c>
      <c r="B1637" s="2" t="s">
        <v>220</v>
      </c>
      <c r="C1637" s="73">
        <v>4252</v>
      </c>
      <c r="D1637" s="74">
        <v>4252</v>
      </c>
      <c r="E1637" s="2" t="s">
        <v>3906</v>
      </c>
      <c r="F1637" s="67" t="s">
        <v>221</v>
      </c>
    </row>
    <row r="1638" spans="1:6" x14ac:dyDescent="0.25">
      <c r="A1638">
        <v>133</v>
      </c>
      <c r="B1638" s="2" t="s">
        <v>220</v>
      </c>
      <c r="C1638" s="73">
        <v>3130</v>
      </c>
      <c r="D1638" s="74">
        <v>3090</v>
      </c>
      <c r="E1638" s="2" t="s">
        <v>3906</v>
      </c>
      <c r="F1638" s="67" t="s">
        <v>221</v>
      </c>
    </row>
    <row r="1639" spans="1:6" x14ac:dyDescent="0.25">
      <c r="A1639">
        <v>134</v>
      </c>
      <c r="B1639" s="2" t="s">
        <v>220</v>
      </c>
      <c r="C1639" s="73">
        <v>8192</v>
      </c>
      <c r="D1639" s="74">
        <v>7398</v>
      </c>
      <c r="E1639" s="2" t="s">
        <v>3906</v>
      </c>
      <c r="F1639" s="67" t="s">
        <v>221</v>
      </c>
    </row>
    <row r="1640" spans="1:6" x14ac:dyDescent="0.25">
      <c r="A1640">
        <v>135</v>
      </c>
      <c r="B1640" s="2" t="s">
        <v>220</v>
      </c>
      <c r="C1640" s="73">
        <v>5358</v>
      </c>
      <c r="D1640" s="74">
        <v>5334</v>
      </c>
      <c r="E1640" s="2" t="s">
        <v>3906</v>
      </c>
      <c r="F1640" s="67" t="s">
        <v>221</v>
      </c>
    </row>
    <row r="1641" spans="1:6" x14ac:dyDescent="0.25">
      <c r="A1641">
        <v>136</v>
      </c>
      <c r="B1641" s="2" t="s">
        <v>220</v>
      </c>
      <c r="C1641" s="73">
        <v>6634</v>
      </c>
      <c r="D1641" s="74">
        <v>6432</v>
      </c>
      <c r="E1641" s="2" t="s">
        <v>3906</v>
      </c>
      <c r="F1641" s="67" t="s">
        <v>221</v>
      </c>
    </row>
    <row r="1642" spans="1:6" x14ac:dyDescent="0.25">
      <c r="A1642">
        <v>137</v>
      </c>
      <c r="B1642" s="2" t="s">
        <v>220</v>
      </c>
      <c r="C1642" s="73">
        <v>6206</v>
      </c>
      <c r="D1642" s="74">
        <v>6052</v>
      </c>
      <c r="E1642" s="2" t="s">
        <v>3906</v>
      </c>
      <c r="F1642" s="67" t="s">
        <v>221</v>
      </c>
    </row>
    <row r="1643" spans="1:6" x14ac:dyDescent="0.25">
      <c r="A1643">
        <v>138</v>
      </c>
      <c r="B1643" s="2" t="s">
        <v>220</v>
      </c>
      <c r="C1643" s="73">
        <v>4252</v>
      </c>
      <c r="D1643" s="74">
        <v>4046</v>
      </c>
      <c r="E1643" s="2" t="s">
        <v>3906</v>
      </c>
      <c r="F1643" s="67" t="s">
        <v>221</v>
      </c>
    </row>
    <row r="1644" spans="1:6" x14ac:dyDescent="0.25">
      <c r="A1644">
        <v>139</v>
      </c>
      <c r="B1644" s="2" t="s">
        <v>220</v>
      </c>
      <c r="C1644" s="73">
        <v>4260</v>
      </c>
      <c r="D1644" s="74">
        <v>4260</v>
      </c>
      <c r="E1644" s="2" t="s">
        <v>3906</v>
      </c>
      <c r="F1644" s="67" t="s">
        <v>221</v>
      </c>
    </row>
    <row r="1645" spans="1:6" x14ac:dyDescent="0.25">
      <c r="A1645">
        <v>140</v>
      </c>
      <c r="B1645" s="2" t="s">
        <v>220</v>
      </c>
      <c r="C1645" s="73">
        <v>8582</v>
      </c>
      <c r="D1645" s="74">
        <v>7918</v>
      </c>
      <c r="E1645" s="2" t="s">
        <v>3906</v>
      </c>
      <c r="F1645" s="67" t="s">
        <v>221</v>
      </c>
    </row>
    <row r="1646" spans="1:6" x14ac:dyDescent="0.25">
      <c r="A1646">
        <v>141</v>
      </c>
      <c r="B1646" s="2" t="s">
        <v>220</v>
      </c>
      <c r="C1646" s="73">
        <v>7828</v>
      </c>
      <c r="D1646" s="74">
        <v>7246</v>
      </c>
      <c r="E1646" s="2" t="s">
        <v>3906</v>
      </c>
      <c r="F1646" s="67" t="s">
        <v>221</v>
      </c>
    </row>
    <row r="1647" spans="1:6" x14ac:dyDescent="0.25">
      <c r="A1647">
        <v>142</v>
      </c>
      <c r="B1647" s="2" t="s">
        <v>220</v>
      </c>
      <c r="C1647" s="73">
        <v>11608</v>
      </c>
      <c r="D1647" s="74">
        <v>10496</v>
      </c>
      <c r="E1647" s="2" t="s">
        <v>3906</v>
      </c>
      <c r="F1647" s="67" t="s">
        <v>221</v>
      </c>
    </row>
    <row r="1648" spans="1:6" x14ac:dyDescent="0.25">
      <c r="A1648">
        <v>143</v>
      </c>
      <c r="B1648" s="2" t="s">
        <v>220</v>
      </c>
      <c r="C1648" s="73">
        <v>7346</v>
      </c>
      <c r="D1648" s="74">
        <v>6818</v>
      </c>
      <c r="E1648" s="2" t="s">
        <v>3906</v>
      </c>
      <c r="F1648" s="67" t="s">
        <v>221</v>
      </c>
    </row>
    <row r="1649" spans="1:6" x14ac:dyDescent="0.25">
      <c r="A1649">
        <v>144</v>
      </c>
      <c r="B1649" s="2" t="s">
        <v>220</v>
      </c>
      <c r="C1649" s="73">
        <v>13410</v>
      </c>
      <c r="D1649" s="74">
        <v>11968</v>
      </c>
      <c r="E1649" s="2" t="s">
        <v>3906</v>
      </c>
      <c r="F1649" s="67" t="s">
        <v>221</v>
      </c>
    </row>
    <row r="1650" spans="1:6" x14ac:dyDescent="0.25">
      <c r="A1650">
        <v>145</v>
      </c>
      <c r="B1650" s="2" t="s">
        <v>220</v>
      </c>
      <c r="C1650" s="73">
        <v>4890</v>
      </c>
      <c r="D1650" s="74">
        <v>4890</v>
      </c>
      <c r="E1650" s="2" t="s">
        <v>3906</v>
      </c>
      <c r="F1650" s="67" t="s">
        <v>221</v>
      </c>
    </row>
    <row r="1651" spans="1:6" x14ac:dyDescent="0.25">
      <c r="A1651">
        <v>146</v>
      </c>
      <c r="B1651" s="2" t="s">
        <v>220</v>
      </c>
      <c r="C1651" s="73">
        <v>8074</v>
      </c>
      <c r="D1651" s="74">
        <v>7466</v>
      </c>
      <c r="E1651" s="2" t="s">
        <v>3906</v>
      </c>
      <c r="F1651" s="67" t="s">
        <v>221</v>
      </c>
    </row>
    <row r="1652" spans="1:6" x14ac:dyDescent="0.25">
      <c r="A1652">
        <v>147</v>
      </c>
      <c r="B1652" s="2" t="s">
        <v>220</v>
      </c>
      <c r="C1652" s="73">
        <v>5540</v>
      </c>
      <c r="D1652" s="74">
        <v>5498</v>
      </c>
      <c r="E1652" s="2" t="s">
        <v>3906</v>
      </c>
      <c r="F1652" s="67" t="s">
        <v>221</v>
      </c>
    </row>
    <row r="1653" spans="1:6" x14ac:dyDescent="0.25">
      <c r="A1653">
        <v>148</v>
      </c>
      <c r="B1653" s="2" t="s">
        <v>220</v>
      </c>
      <c r="C1653" s="73">
        <v>7964</v>
      </c>
      <c r="D1653" s="74">
        <v>7368</v>
      </c>
      <c r="E1653" s="2" t="s">
        <v>3906</v>
      </c>
      <c r="F1653" s="67" t="s">
        <v>221</v>
      </c>
    </row>
    <row r="1654" spans="1:6" x14ac:dyDescent="0.25">
      <c r="A1654">
        <v>149</v>
      </c>
      <c r="B1654" s="2" t="s">
        <v>220</v>
      </c>
      <c r="C1654" s="73">
        <v>4252</v>
      </c>
      <c r="D1654" s="74">
        <v>4252</v>
      </c>
      <c r="E1654" s="2" t="s">
        <v>3906</v>
      </c>
      <c r="F1654" s="67" t="s">
        <v>221</v>
      </c>
    </row>
    <row r="1655" spans="1:6" x14ac:dyDescent="0.25">
      <c r="A1655">
        <v>150</v>
      </c>
      <c r="B1655" s="2" t="s">
        <v>220</v>
      </c>
      <c r="C1655" s="73">
        <v>6372</v>
      </c>
      <c r="D1655" s="74">
        <v>6200</v>
      </c>
      <c r="E1655" s="2" t="s">
        <v>3906</v>
      </c>
      <c r="F1655" s="67" t="s">
        <v>221</v>
      </c>
    </row>
    <row r="1656" spans="1:6" x14ac:dyDescent="0.25">
      <c r="A1656">
        <v>151</v>
      </c>
      <c r="B1656" s="2" t="s">
        <v>220</v>
      </c>
      <c r="C1656" s="73">
        <v>13410</v>
      </c>
      <c r="D1656" s="74">
        <v>10774</v>
      </c>
      <c r="E1656" s="2" t="s">
        <v>3906</v>
      </c>
      <c r="F1656" s="67" t="s">
        <v>221</v>
      </c>
    </row>
    <row r="1657" spans="1:6" x14ac:dyDescent="0.25">
      <c r="A1657">
        <v>152</v>
      </c>
      <c r="B1657" s="2" t="s">
        <v>220</v>
      </c>
      <c r="C1657" s="73">
        <v>9416</v>
      </c>
      <c r="D1657" s="74">
        <v>8662</v>
      </c>
      <c r="E1657" s="2" t="s">
        <v>3906</v>
      </c>
      <c r="F1657" s="67" t="s">
        <v>221</v>
      </c>
    </row>
    <row r="1658" spans="1:6" x14ac:dyDescent="0.25">
      <c r="A1658">
        <v>153</v>
      </c>
      <c r="B1658" s="2" t="s">
        <v>220</v>
      </c>
      <c r="C1658" s="73">
        <v>13410</v>
      </c>
      <c r="D1658" s="74">
        <v>11968</v>
      </c>
      <c r="E1658" s="2" t="s">
        <v>3906</v>
      </c>
      <c r="F1658" s="67" t="s">
        <v>221</v>
      </c>
    </row>
    <row r="1659" spans="1:6" x14ac:dyDescent="0.25">
      <c r="A1659">
        <v>154</v>
      </c>
      <c r="B1659" s="2" t="s">
        <v>220</v>
      </c>
      <c r="C1659" s="73">
        <v>12600</v>
      </c>
      <c r="D1659" s="74">
        <v>11310</v>
      </c>
      <c r="E1659" s="2" t="s">
        <v>3906</v>
      </c>
      <c r="F1659" s="67" t="s">
        <v>221</v>
      </c>
    </row>
    <row r="1660" spans="1:6" x14ac:dyDescent="0.25">
      <c r="A1660">
        <v>155</v>
      </c>
      <c r="B1660" s="2" t="s">
        <v>220</v>
      </c>
      <c r="C1660" s="73">
        <v>9416</v>
      </c>
      <c r="D1660" s="74">
        <v>8218</v>
      </c>
      <c r="E1660" s="2" t="s">
        <v>3906</v>
      </c>
      <c r="F1660" s="67" t="s">
        <v>221</v>
      </c>
    </row>
    <row r="1661" spans="1:6" x14ac:dyDescent="0.25">
      <c r="A1661">
        <v>156</v>
      </c>
      <c r="B1661" s="2" t="s">
        <v>220</v>
      </c>
      <c r="C1661" s="73">
        <v>7508</v>
      </c>
      <c r="D1661" s="74">
        <v>6962</v>
      </c>
      <c r="E1661" s="2" t="s">
        <v>3906</v>
      </c>
      <c r="F1661" s="67" t="s">
        <v>221</v>
      </c>
    </row>
    <row r="1662" spans="1:6" x14ac:dyDescent="0.25">
      <c r="A1662">
        <v>157</v>
      </c>
      <c r="B1662" s="2" t="s">
        <v>220</v>
      </c>
      <c r="C1662" s="73">
        <v>8600</v>
      </c>
      <c r="D1662" s="74">
        <v>7934</v>
      </c>
      <c r="E1662" s="2" t="s">
        <v>3906</v>
      </c>
      <c r="F1662" s="67" t="s">
        <v>221</v>
      </c>
    </row>
    <row r="1663" spans="1:6" x14ac:dyDescent="0.25">
      <c r="A1663">
        <v>158</v>
      </c>
      <c r="B1663" s="2" t="s">
        <v>220</v>
      </c>
      <c r="C1663" s="73">
        <v>5800</v>
      </c>
      <c r="D1663" s="74">
        <v>5730</v>
      </c>
      <c r="E1663" s="2" t="s">
        <v>3906</v>
      </c>
      <c r="F1663" s="67" t="s">
        <v>221</v>
      </c>
    </row>
    <row r="1664" spans="1:6" x14ac:dyDescent="0.25">
      <c r="A1664">
        <v>159</v>
      </c>
      <c r="B1664" s="2" t="s">
        <v>220</v>
      </c>
      <c r="C1664" s="73">
        <v>9798</v>
      </c>
      <c r="D1664" s="74">
        <v>8986</v>
      </c>
      <c r="E1664" s="2" t="s">
        <v>3906</v>
      </c>
      <c r="F1664" s="67" t="s">
        <v>221</v>
      </c>
    </row>
    <row r="1665" spans="1:6" x14ac:dyDescent="0.25">
      <c r="A1665">
        <v>160</v>
      </c>
      <c r="B1665" s="2" t="s">
        <v>220</v>
      </c>
      <c r="C1665" s="73">
        <v>4252</v>
      </c>
      <c r="D1665" s="74">
        <v>4252</v>
      </c>
      <c r="E1665" s="2" t="s">
        <v>3906</v>
      </c>
      <c r="F1665" s="67" t="s">
        <v>221</v>
      </c>
    </row>
    <row r="1666" spans="1:6" x14ac:dyDescent="0.25">
      <c r="A1666">
        <v>161</v>
      </c>
      <c r="B1666" s="2" t="s">
        <v>220</v>
      </c>
      <c r="C1666" s="73">
        <v>5964</v>
      </c>
      <c r="D1666" s="74">
        <v>5876</v>
      </c>
      <c r="E1666" s="2" t="s">
        <v>3906</v>
      </c>
      <c r="F1666" s="67" t="s">
        <v>221</v>
      </c>
    </row>
    <row r="1667" spans="1:6" x14ac:dyDescent="0.25">
      <c r="A1667">
        <v>162</v>
      </c>
      <c r="B1667" s="2" t="s">
        <v>220</v>
      </c>
      <c r="C1667" s="73">
        <v>5408</v>
      </c>
      <c r="D1667" s="74">
        <v>5380</v>
      </c>
      <c r="E1667" s="2" t="s">
        <v>3906</v>
      </c>
      <c r="F1667" s="67" t="s">
        <v>221</v>
      </c>
    </row>
    <row r="1668" spans="1:6" x14ac:dyDescent="0.25">
      <c r="A1668">
        <v>163</v>
      </c>
      <c r="B1668" s="2" t="s">
        <v>220</v>
      </c>
      <c r="C1668" s="73">
        <v>6650</v>
      </c>
      <c r="D1668" s="74">
        <v>6448</v>
      </c>
      <c r="E1668" s="2" t="s">
        <v>3906</v>
      </c>
      <c r="F1668" s="67" t="s">
        <v>221</v>
      </c>
    </row>
    <row r="1669" spans="1:6" x14ac:dyDescent="0.25">
      <c r="A1669">
        <v>164</v>
      </c>
      <c r="B1669" s="2" t="s">
        <v>220</v>
      </c>
      <c r="C1669" s="73">
        <v>5300</v>
      </c>
      <c r="D1669" s="74">
        <v>5240</v>
      </c>
      <c r="E1669" s="2" t="s">
        <v>3906</v>
      </c>
      <c r="F1669" s="67" t="s">
        <v>221</v>
      </c>
    </row>
    <row r="1670" spans="1:6" x14ac:dyDescent="0.25">
      <c r="A1670">
        <v>165</v>
      </c>
      <c r="B1670" s="2" t="s">
        <v>220</v>
      </c>
      <c r="C1670" s="73">
        <v>4252</v>
      </c>
      <c r="D1670" s="74">
        <v>4252</v>
      </c>
      <c r="E1670" s="2" t="s">
        <v>3906</v>
      </c>
      <c r="F1670" s="67" t="s">
        <v>221</v>
      </c>
    </row>
    <row r="1671" spans="1:6" x14ac:dyDescent="0.25">
      <c r="A1671">
        <v>166</v>
      </c>
      <c r="B1671" s="2" t="s">
        <v>220</v>
      </c>
      <c r="C1671" s="73">
        <v>5170</v>
      </c>
      <c r="D1671" s="74">
        <v>5170</v>
      </c>
      <c r="E1671" s="2" t="s">
        <v>3906</v>
      </c>
      <c r="F1671" s="67" t="s">
        <v>221</v>
      </c>
    </row>
    <row r="1672" spans="1:6" x14ac:dyDescent="0.25">
      <c r="A1672">
        <v>167</v>
      </c>
      <c r="B1672" s="2" t="s">
        <v>220</v>
      </c>
      <c r="C1672" s="73">
        <v>4696</v>
      </c>
      <c r="D1672" s="74">
        <v>4696</v>
      </c>
      <c r="E1672" s="2" t="s">
        <v>3906</v>
      </c>
      <c r="F1672" s="67" t="s">
        <v>221</v>
      </c>
    </row>
    <row r="1673" spans="1:6" x14ac:dyDescent="0.25">
      <c r="A1673">
        <v>168</v>
      </c>
      <c r="B1673" s="2" t="s">
        <v>220</v>
      </c>
      <c r="C1673" s="73">
        <v>4252</v>
      </c>
      <c r="D1673" s="74">
        <v>4252</v>
      </c>
      <c r="E1673" s="2" t="s">
        <v>3906</v>
      </c>
      <c r="F1673" s="67" t="s">
        <v>221</v>
      </c>
    </row>
    <row r="1674" spans="1:6" x14ac:dyDescent="0.25">
      <c r="A1674">
        <v>169</v>
      </c>
      <c r="B1674" s="2" t="s">
        <v>220</v>
      </c>
      <c r="C1674" s="73">
        <v>13564</v>
      </c>
      <c r="D1674" s="74">
        <v>12088</v>
      </c>
      <c r="E1674" s="2" t="s">
        <v>3906</v>
      </c>
      <c r="F1674" s="67" t="s">
        <v>221</v>
      </c>
    </row>
    <row r="1675" spans="1:6" x14ac:dyDescent="0.25">
      <c r="A1675">
        <v>170</v>
      </c>
      <c r="B1675" s="2" t="s">
        <v>220</v>
      </c>
      <c r="C1675" s="73">
        <v>10016</v>
      </c>
      <c r="D1675" s="74">
        <v>9170</v>
      </c>
      <c r="E1675" s="2" t="s">
        <v>3906</v>
      </c>
      <c r="F1675" s="67" t="s">
        <v>221</v>
      </c>
    </row>
    <row r="1676" spans="1:6" x14ac:dyDescent="0.25">
      <c r="A1676">
        <v>171</v>
      </c>
      <c r="B1676" s="2" t="s">
        <v>220</v>
      </c>
      <c r="C1676" s="73">
        <v>6688</v>
      </c>
      <c r="D1676" s="74">
        <v>6480</v>
      </c>
      <c r="E1676" s="2" t="s">
        <v>3906</v>
      </c>
      <c r="F1676" s="67" t="s">
        <v>221</v>
      </c>
    </row>
    <row r="1677" spans="1:6" x14ac:dyDescent="0.25">
      <c r="A1677">
        <v>172</v>
      </c>
      <c r="B1677" s="2" t="s">
        <v>220</v>
      </c>
      <c r="C1677" s="73">
        <v>4252</v>
      </c>
      <c r="D1677" s="74">
        <v>4252</v>
      </c>
      <c r="E1677" s="2" t="s">
        <v>3906</v>
      </c>
      <c r="F1677" s="67" t="s">
        <v>221</v>
      </c>
    </row>
    <row r="1678" spans="1:6" x14ac:dyDescent="0.25">
      <c r="A1678">
        <v>173</v>
      </c>
      <c r="B1678" s="2" t="s">
        <v>220</v>
      </c>
      <c r="C1678" s="73">
        <v>4252</v>
      </c>
      <c r="D1678" s="74">
        <v>4252</v>
      </c>
      <c r="E1678" s="2" t="s">
        <v>3906</v>
      </c>
      <c r="F1678" s="67" t="s">
        <v>221</v>
      </c>
    </row>
    <row r="1679" spans="1:6" x14ac:dyDescent="0.25">
      <c r="A1679">
        <v>174</v>
      </c>
      <c r="B1679" s="2" t="s">
        <v>220</v>
      </c>
      <c r="C1679" s="73">
        <v>4252</v>
      </c>
      <c r="D1679" s="74">
        <v>4252</v>
      </c>
      <c r="E1679" s="2" t="s">
        <v>3906</v>
      </c>
      <c r="F1679" s="67" t="s">
        <v>221</v>
      </c>
    </row>
    <row r="1680" spans="1:6" x14ac:dyDescent="0.25">
      <c r="A1680">
        <v>175</v>
      </c>
      <c r="B1680" s="2" t="s">
        <v>220</v>
      </c>
      <c r="C1680" s="73">
        <v>3194</v>
      </c>
      <c r="D1680" s="74">
        <v>3194</v>
      </c>
      <c r="E1680" s="2" t="s">
        <v>3906</v>
      </c>
      <c r="F1680" s="67" t="s">
        <v>221</v>
      </c>
    </row>
    <row r="1681" spans="1:6" x14ac:dyDescent="0.25">
      <c r="A1681">
        <v>176</v>
      </c>
      <c r="B1681" s="2" t="s">
        <v>220</v>
      </c>
      <c r="C1681" s="73">
        <v>5964</v>
      </c>
      <c r="D1681" s="74">
        <v>5876</v>
      </c>
      <c r="E1681" s="2" t="s">
        <v>3906</v>
      </c>
      <c r="F1681" s="67" t="s">
        <v>221</v>
      </c>
    </row>
    <row r="1682" spans="1:6" x14ac:dyDescent="0.25">
      <c r="A1682">
        <v>177</v>
      </c>
      <c r="B1682" s="2" t="s">
        <v>220</v>
      </c>
      <c r="C1682" s="73">
        <v>5052</v>
      </c>
      <c r="D1682" s="74">
        <v>5052</v>
      </c>
      <c r="E1682" s="2" t="s">
        <v>3906</v>
      </c>
      <c r="F1682" s="67" t="s">
        <v>221</v>
      </c>
    </row>
    <row r="1683" spans="1:6" x14ac:dyDescent="0.25">
      <c r="A1683">
        <v>178</v>
      </c>
      <c r="B1683" s="2" t="s">
        <v>220</v>
      </c>
      <c r="C1683" s="73">
        <v>4664</v>
      </c>
      <c r="D1683" s="74">
        <v>4664</v>
      </c>
      <c r="E1683" s="2" t="s">
        <v>3906</v>
      </c>
      <c r="F1683" s="67" t="s">
        <v>221</v>
      </c>
    </row>
    <row r="1684" spans="1:6" x14ac:dyDescent="0.25">
      <c r="A1684">
        <v>179</v>
      </c>
      <c r="B1684" s="2" t="s">
        <v>220</v>
      </c>
      <c r="C1684" s="73">
        <v>4652</v>
      </c>
      <c r="D1684" s="74">
        <v>4652</v>
      </c>
      <c r="E1684" s="2" t="s">
        <v>3906</v>
      </c>
      <c r="F1684" s="67" t="s">
        <v>221</v>
      </c>
    </row>
    <row r="1685" spans="1:6" x14ac:dyDescent="0.25">
      <c r="A1685">
        <v>180</v>
      </c>
      <c r="B1685" s="2" t="s">
        <v>220</v>
      </c>
      <c r="C1685" s="73">
        <v>4252</v>
      </c>
      <c r="D1685" s="74">
        <v>4252</v>
      </c>
      <c r="E1685" s="2" t="s">
        <v>3906</v>
      </c>
      <c r="F1685" s="67" t="s">
        <v>221</v>
      </c>
    </row>
    <row r="1686" spans="1:6" x14ac:dyDescent="0.25">
      <c r="A1686">
        <v>181</v>
      </c>
      <c r="B1686" s="2" t="s">
        <v>220</v>
      </c>
      <c r="C1686" s="73">
        <v>4252</v>
      </c>
      <c r="D1686" s="74">
        <v>4252</v>
      </c>
      <c r="E1686" s="2" t="s">
        <v>3906</v>
      </c>
      <c r="F1686" s="67" t="s">
        <v>221</v>
      </c>
    </row>
    <row r="1687" spans="1:6" x14ac:dyDescent="0.25">
      <c r="A1687">
        <v>182</v>
      </c>
      <c r="B1687" s="2" t="s">
        <v>220</v>
      </c>
      <c r="C1687" s="73">
        <v>4252</v>
      </c>
      <c r="D1687" s="74">
        <v>4252</v>
      </c>
      <c r="E1687" s="2" t="s">
        <v>3906</v>
      </c>
      <c r="F1687" s="67" t="s">
        <v>221</v>
      </c>
    </row>
    <row r="1688" spans="1:6" x14ac:dyDescent="0.25">
      <c r="A1688">
        <v>183</v>
      </c>
      <c r="B1688" s="2" t="s">
        <v>220</v>
      </c>
      <c r="C1688" s="73">
        <v>5098</v>
      </c>
      <c r="D1688" s="74">
        <v>5098</v>
      </c>
      <c r="E1688" s="2" t="s">
        <v>3906</v>
      </c>
      <c r="F1688" s="67" t="s">
        <v>221</v>
      </c>
    </row>
    <row r="1689" spans="1:6" x14ac:dyDescent="0.25">
      <c r="A1689">
        <v>184</v>
      </c>
      <c r="B1689" s="2" t="s">
        <v>220</v>
      </c>
      <c r="C1689" s="73">
        <v>5172</v>
      </c>
      <c r="D1689" s="74">
        <v>5172</v>
      </c>
      <c r="E1689" s="2" t="s">
        <v>3906</v>
      </c>
      <c r="F1689" s="67" t="s">
        <v>221</v>
      </c>
    </row>
    <row r="1690" spans="1:6" x14ac:dyDescent="0.25">
      <c r="A1690">
        <v>185</v>
      </c>
      <c r="B1690" s="2" t="s">
        <v>220</v>
      </c>
      <c r="C1690" s="73">
        <v>4252</v>
      </c>
      <c r="D1690" s="74">
        <v>4252</v>
      </c>
      <c r="E1690" s="2" t="s">
        <v>3906</v>
      </c>
      <c r="F1690" s="67" t="s">
        <v>221</v>
      </c>
    </row>
    <row r="1691" spans="1:6" x14ac:dyDescent="0.25">
      <c r="A1691">
        <v>186</v>
      </c>
      <c r="B1691" s="2" t="s">
        <v>220</v>
      </c>
      <c r="C1691" s="73">
        <v>4252</v>
      </c>
      <c r="D1691" s="74">
        <v>4252</v>
      </c>
      <c r="E1691" s="2" t="s">
        <v>3906</v>
      </c>
      <c r="F1691" s="67" t="s">
        <v>221</v>
      </c>
    </row>
    <row r="1692" spans="1:6" x14ac:dyDescent="0.25">
      <c r="A1692">
        <v>187</v>
      </c>
      <c r="B1692" s="2" t="s">
        <v>220</v>
      </c>
      <c r="C1692" s="73">
        <v>4252</v>
      </c>
      <c r="D1692" s="74">
        <v>4252</v>
      </c>
      <c r="E1692" s="2" t="s">
        <v>3906</v>
      </c>
      <c r="F1692" s="67" t="s">
        <v>221</v>
      </c>
    </row>
    <row r="1693" spans="1:6" x14ac:dyDescent="0.25">
      <c r="A1693">
        <v>188</v>
      </c>
      <c r="B1693" s="2" t="s">
        <v>220</v>
      </c>
      <c r="C1693" s="73">
        <v>6258</v>
      </c>
      <c r="D1693" s="74">
        <v>6098</v>
      </c>
      <c r="E1693" s="2" t="s">
        <v>3906</v>
      </c>
      <c r="F1693" s="67" t="s">
        <v>221</v>
      </c>
    </row>
    <row r="1694" spans="1:6" x14ac:dyDescent="0.25">
      <c r="A1694">
        <v>189</v>
      </c>
      <c r="B1694" s="2" t="s">
        <v>220</v>
      </c>
      <c r="C1694" s="73">
        <v>11500</v>
      </c>
      <c r="D1694" s="74">
        <v>10408</v>
      </c>
      <c r="E1694" s="2" t="s">
        <v>3906</v>
      </c>
      <c r="F1694" s="67" t="s">
        <v>221</v>
      </c>
    </row>
    <row r="1695" spans="1:6" x14ac:dyDescent="0.25">
      <c r="A1695">
        <v>190</v>
      </c>
      <c r="B1695" s="2" t="s">
        <v>220</v>
      </c>
      <c r="C1695" s="73">
        <v>6048</v>
      </c>
      <c r="D1695" s="74">
        <v>5952</v>
      </c>
      <c r="E1695" s="2" t="s">
        <v>3906</v>
      </c>
      <c r="F1695" s="67" t="s">
        <v>221</v>
      </c>
    </row>
    <row r="1696" spans="1:6" x14ac:dyDescent="0.25">
      <c r="A1696">
        <v>191</v>
      </c>
      <c r="B1696" s="2" t="s">
        <v>220</v>
      </c>
      <c r="C1696" s="73">
        <v>11500</v>
      </c>
      <c r="D1696" s="74">
        <v>10408</v>
      </c>
      <c r="E1696" s="2" t="s">
        <v>3906</v>
      </c>
      <c r="F1696" s="67" t="s">
        <v>221</v>
      </c>
    </row>
    <row r="1697" spans="1:6" x14ac:dyDescent="0.25">
      <c r="A1697">
        <v>192</v>
      </c>
      <c r="B1697" s="2" t="s">
        <v>220</v>
      </c>
      <c r="C1697" s="73">
        <v>5500</v>
      </c>
      <c r="D1697" s="74">
        <v>5462</v>
      </c>
      <c r="E1697" s="2" t="s">
        <v>3906</v>
      </c>
      <c r="F1697" s="67" t="s">
        <v>221</v>
      </c>
    </row>
    <row r="1698" spans="1:6" x14ac:dyDescent="0.25">
      <c r="A1698">
        <v>193</v>
      </c>
      <c r="B1698" s="2" t="s">
        <v>220</v>
      </c>
      <c r="C1698" s="73">
        <v>5502</v>
      </c>
      <c r="D1698" s="74">
        <v>5464</v>
      </c>
      <c r="E1698" s="2" t="s">
        <v>3906</v>
      </c>
      <c r="F1698" s="67" t="s">
        <v>221</v>
      </c>
    </row>
    <row r="1699" spans="1:6" x14ac:dyDescent="0.25">
      <c r="A1699">
        <v>194</v>
      </c>
      <c r="B1699" s="2" t="s">
        <v>220</v>
      </c>
      <c r="C1699" s="73">
        <v>13410</v>
      </c>
      <c r="D1699" s="74">
        <v>11968</v>
      </c>
      <c r="E1699" s="2" t="s">
        <v>3906</v>
      </c>
      <c r="F1699" s="67" t="s">
        <v>221</v>
      </c>
    </row>
    <row r="1700" spans="1:6" x14ac:dyDescent="0.25">
      <c r="A1700">
        <v>195</v>
      </c>
      <c r="B1700" s="2" t="s">
        <v>220</v>
      </c>
      <c r="C1700" s="73">
        <v>5500</v>
      </c>
      <c r="D1700" s="74">
        <v>5462</v>
      </c>
      <c r="E1700" s="2" t="s">
        <v>3906</v>
      </c>
      <c r="F1700" s="67" t="s">
        <v>221</v>
      </c>
    </row>
    <row r="1701" spans="1:6" x14ac:dyDescent="0.25">
      <c r="A1701">
        <v>196</v>
      </c>
      <c r="B1701" s="2" t="s">
        <v>220</v>
      </c>
      <c r="C1701" s="73">
        <v>5172</v>
      </c>
      <c r="D1701" s="74">
        <v>5172</v>
      </c>
      <c r="E1701" s="2" t="s">
        <v>3906</v>
      </c>
      <c r="F1701" s="67" t="s">
        <v>221</v>
      </c>
    </row>
    <row r="1702" spans="1:6" x14ac:dyDescent="0.25">
      <c r="A1702">
        <v>197</v>
      </c>
      <c r="B1702" s="2" t="s">
        <v>220</v>
      </c>
      <c r="C1702" s="73">
        <v>6612</v>
      </c>
      <c r="D1702" s="74">
        <v>6414</v>
      </c>
      <c r="E1702" s="2" t="s">
        <v>3906</v>
      </c>
      <c r="F1702" s="67" t="s">
        <v>221</v>
      </c>
    </row>
    <row r="1703" spans="1:6" x14ac:dyDescent="0.25">
      <c r="A1703">
        <v>198</v>
      </c>
      <c r="B1703" s="2" t="s">
        <v>220</v>
      </c>
      <c r="C1703" s="73">
        <v>4252</v>
      </c>
      <c r="D1703" s="74">
        <v>4252</v>
      </c>
      <c r="E1703" s="2" t="s">
        <v>3906</v>
      </c>
      <c r="F1703" s="67" t="s">
        <v>221</v>
      </c>
    </row>
    <row r="1704" spans="1:6" x14ac:dyDescent="0.25">
      <c r="A1704">
        <v>199</v>
      </c>
      <c r="B1704" s="2" t="s">
        <v>220</v>
      </c>
      <c r="C1704" s="73">
        <v>11902</v>
      </c>
      <c r="D1704" s="74">
        <v>10738</v>
      </c>
      <c r="E1704" s="2" t="s">
        <v>3906</v>
      </c>
      <c r="F1704" s="67" t="s">
        <v>221</v>
      </c>
    </row>
    <row r="1705" spans="1:6" x14ac:dyDescent="0.25">
      <c r="A1705">
        <v>200</v>
      </c>
      <c r="B1705" s="2" t="s">
        <v>220</v>
      </c>
      <c r="C1705" s="73">
        <v>5052</v>
      </c>
      <c r="D1705" s="74">
        <v>5052</v>
      </c>
      <c r="E1705" s="2" t="s">
        <v>3906</v>
      </c>
      <c r="F1705" s="67" t="s">
        <v>221</v>
      </c>
    </row>
    <row r="1706" spans="1:6" x14ac:dyDescent="0.25">
      <c r="A1706">
        <v>201</v>
      </c>
      <c r="B1706" s="2" t="s">
        <v>220</v>
      </c>
      <c r="C1706" s="73">
        <v>3180</v>
      </c>
      <c r="D1706" s="74">
        <v>3180</v>
      </c>
      <c r="E1706" s="2" t="s">
        <v>3906</v>
      </c>
      <c r="F1706" s="67" t="s">
        <v>221</v>
      </c>
    </row>
    <row r="1707" spans="1:6" x14ac:dyDescent="0.25">
      <c r="A1707">
        <v>202</v>
      </c>
      <c r="B1707" s="2" t="s">
        <v>220</v>
      </c>
      <c r="C1707" s="73">
        <v>5052</v>
      </c>
      <c r="D1707" s="74">
        <v>5052</v>
      </c>
      <c r="E1707" s="2" t="s">
        <v>3906</v>
      </c>
      <c r="F1707" s="67" t="s">
        <v>221</v>
      </c>
    </row>
    <row r="1708" spans="1:6" x14ac:dyDescent="0.25">
      <c r="A1708">
        <v>203</v>
      </c>
      <c r="B1708" s="2" t="s">
        <v>220</v>
      </c>
      <c r="C1708" s="73">
        <v>5054</v>
      </c>
      <c r="D1708" s="74">
        <v>5054</v>
      </c>
      <c r="E1708" s="2" t="s">
        <v>3906</v>
      </c>
      <c r="F1708" s="67" t="s">
        <v>221</v>
      </c>
    </row>
    <row r="1709" spans="1:6" x14ac:dyDescent="0.25">
      <c r="A1709">
        <v>204</v>
      </c>
      <c r="B1709" s="2" t="s">
        <v>220</v>
      </c>
      <c r="C1709" s="73">
        <v>5104</v>
      </c>
      <c r="D1709" s="74">
        <v>5104</v>
      </c>
      <c r="E1709" s="2" t="s">
        <v>3906</v>
      </c>
      <c r="F1709" s="67" t="s">
        <v>221</v>
      </c>
    </row>
    <row r="1710" spans="1:6" x14ac:dyDescent="0.25">
      <c r="A1710">
        <v>205</v>
      </c>
      <c r="B1710" s="2" t="s">
        <v>220</v>
      </c>
      <c r="C1710" s="73">
        <v>6000</v>
      </c>
      <c r="D1710" s="74">
        <v>5908</v>
      </c>
      <c r="E1710" s="2" t="s">
        <v>3906</v>
      </c>
      <c r="F1710" s="67" t="s">
        <v>221</v>
      </c>
    </row>
    <row r="1711" spans="1:6" x14ac:dyDescent="0.25">
      <c r="A1711">
        <v>206</v>
      </c>
      <c r="B1711" s="2" t="s">
        <v>220</v>
      </c>
      <c r="C1711" s="73">
        <v>3194</v>
      </c>
      <c r="D1711" s="74">
        <v>3194</v>
      </c>
      <c r="E1711" s="2" t="s">
        <v>3906</v>
      </c>
      <c r="F1711" s="67" t="s">
        <v>221</v>
      </c>
    </row>
    <row r="1712" spans="1:6" x14ac:dyDescent="0.25">
      <c r="A1712">
        <v>207</v>
      </c>
      <c r="B1712" s="2" t="s">
        <v>220</v>
      </c>
      <c r="C1712" s="73">
        <v>5646</v>
      </c>
      <c r="D1712" s="74">
        <v>5592</v>
      </c>
      <c r="E1712" s="2" t="s">
        <v>3906</v>
      </c>
      <c r="F1712" s="67" t="s">
        <v>221</v>
      </c>
    </row>
    <row r="1713" spans="1:6" x14ac:dyDescent="0.25">
      <c r="A1713">
        <v>208</v>
      </c>
      <c r="B1713" s="2" t="s">
        <v>220</v>
      </c>
      <c r="C1713" s="73">
        <v>4214</v>
      </c>
      <c r="D1713" s="74">
        <v>4214</v>
      </c>
      <c r="E1713" s="2" t="s">
        <v>3906</v>
      </c>
      <c r="F1713" s="67" t="s">
        <v>221</v>
      </c>
    </row>
    <row r="1714" spans="1:6" x14ac:dyDescent="0.25">
      <c r="A1714">
        <v>209</v>
      </c>
      <c r="B1714" s="2" t="s">
        <v>220</v>
      </c>
      <c r="C1714" s="73">
        <v>4260</v>
      </c>
      <c r="D1714" s="74">
        <v>4260</v>
      </c>
      <c r="E1714" s="2" t="s">
        <v>3906</v>
      </c>
      <c r="F1714" s="67" t="s">
        <v>221</v>
      </c>
    </row>
    <row r="1715" spans="1:6" x14ac:dyDescent="0.25">
      <c r="A1715">
        <v>210</v>
      </c>
      <c r="B1715" s="2" t="s">
        <v>220</v>
      </c>
      <c r="C1715" s="73">
        <v>5088</v>
      </c>
      <c r="D1715" s="74">
        <v>5088</v>
      </c>
      <c r="E1715" s="2" t="s">
        <v>3906</v>
      </c>
      <c r="F1715" s="67" t="s">
        <v>221</v>
      </c>
    </row>
    <row r="1716" spans="1:6" x14ac:dyDescent="0.25">
      <c r="A1716">
        <v>211</v>
      </c>
      <c r="B1716" s="2" t="s">
        <v>220</v>
      </c>
      <c r="C1716" s="73">
        <v>2988</v>
      </c>
      <c r="D1716" s="74">
        <v>2988</v>
      </c>
      <c r="E1716" s="2" t="s">
        <v>3906</v>
      </c>
      <c r="F1716" s="67" t="s">
        <v>221</v>
      </c>
    </row>
    <row r="1717" spans="1:6" x14ac:dyDescent="0.25">
      <c r="A1717">
        <v>212</v>
      </c>
      <c r="B1717" s="2" t="s">
        <v>220</v>
      </c>
      <c r="C1717" s="73">
        <v>5052</v>
      </c>
      <c r="D1717" s="74">
        <v>5052</v>
      </c>
      <c r="E1717" s="2" t="s">
        <v>3906</v>
      </c>
      <c r="F1717" s="67" t="s">
        <v>221</v>
      </c>
    </row>
    <row r="1718" spans="1:6" x14ac:dyDescent="0.25">
      <c r="A1718">
        <v>213</v>
      </c>
      <c r="B1718" s="2" t="s">
        <v>220</v>
      </c>
      <c r="C1718" s="73">
        <v>4252</v>
      </c>
      <c r="D1718" s="74">
        <v>4252</v>
      </c>
      <c r="E1718" s="2" t="s">
        <v>3906</v>
      </c>
      <c r="F1718" s="67" t="s">
        <v>221</v>
      </c>
    </row>
    <row r="1719" spans="1:6" x14ac:dyDescent="0.25">
      <c r="A1719">
        <v>214</v>
      </c>
      <c r="B1719" s="2" t="s">
        <v>220</v>
      </c>
      <c r="C1719" s="73">
        <v>5338</v>
      </c>
      <c r="D1719" s="74">
        <v>5316</v>
      </c>
      <c r="E1719" s="2" t="s">
        <v>3906</v>
      </c>
      <c r="F1719" s="67" t="s">
        <v>221</v>
      </c>
    </row>
    <row r="1720" spans="1:6" x14ac:dyDescent="0.25">
      <c r="A1720">
        <v>215</v>
      </c>
      <c r="B1720" s="2" t="s">
        <v>220</v>
      </c>
      <c r="C1720" s="73">
        <v>5356</v>
      </c>
      <c r="D1720" s="74">
        <v>5332</v>
      </c>
      <c r="E1720" s="2" t="s">
        <v>3906</v>
      </c>
      <c r="F1720" s="67" t="s">
        <v>221</v>
      </c>
    </row>
    <row r="1721" spans="1:6" x14ac:dyDescent="0.25">
      <c r="A1721">
        <v>216</v>
      </c>
      <c r="B1721" s="2" t="s">
        <v>220</v>
      </c>
      <c r="C1721" s="73">
        <v>5052</v>
      </c>
      <c r="D1721" s="74">
        <v>5052</v>
      </c>
      <c r="E1721" s="2" t="s">
        <v>3906</v>
      </c>
      <c r="F1721" s="67" t="s">
        <v>221</v>
      </c>
    </row>
    <row r="1722" spans="1:6" x14ac:dyDescent="0.25">
      <c r="A1722">
        <v>217</v>
      </c>
      <c r="B1722" s="2" t="s">
        <v>220</v>
      </c>
      <c r="C1722" s="73">
        <v>10666</v>
      </c>
      <c r="D1722" s="74">
        <v>9716</v>
      </c>
      <c r="E1722" s="2" t="s">
        <v>3906</v>
      </c>
      <c r="F1722" s="67" t="s">
        <v>221</v>
      </c>
    </row>
    <row r="1723" spans="1:6" x14ac:dyDescent="0.25">
      <c r="A1723">
        <v>218</v>
      </c>
      <c r="B1723" s="2" t="s">
        <v>220</v>
      </c>
      <c r="C1723" s="73">
        <v>4252</v>
      </c>
      <c r="D1723" s="74">
        <v>4252</v>
      </c>
      <c r="E1723" s="2" t="s">
        <v>3906</v>
      </c>
      <c r="F1723" s="67" t="s">
        <v>221</v>
      </c>
    </row>
    <row r="1724" spans="1:6" x14ac:dyDescent="0.25">
      <c r="A1724">
        <v>219</v>
      </c>
      <c r="B1724" s="2" t="s">
        <v>220</v>
      </c>
      <c r="C1724" s="73">
        <v>6216</v>
      </c>
      <c r="D1724" s="74">
        <v>6060</v>
      </c>
      <c r="E1724" s="2" t="s">
        <v>3906</v>
      </c>
      <c r="F1724" s="67" t="s">
        <v>221</v>
      </c>
    </row>
    <row r="1725" spans="1:6" x14ac:dyDescent="0.25">
      <c r="A1725">
        <v>220</v>
      </c>
      <c r="B1725" s="2" t="s">
        <v>220</v>
      </c>
      <c r="C1725" s="73">
        <v>5152</v>
      </c>
      <c r="D1725" s="74">
        <v>5152</v>
      </c>
      <c r="E1725" s="2" t="s">
        <v>3906</v>
      </c>
      <c r="F1725" s="67" t="s">
        <v>221</v>
      </c>
    </row>
    <row r="1726" spans="1:6" x14ac:dyDescent="0.25">
      <c r="A1726">
        <v>221</v>
      </c>
      <c r="B1726" s="2" t="s">
        <v>220</v>
      </c>
      <c r="C1726" s="73">
        <v>6034</v>
      </c>
      <c r="D1726" s="74">
        <v>5938</v>
      </c>
      <c r="E1726" s="2" t="s">
        <v>3906</v>
      </c>
      <c r="F1726" s="67" t="s">
        <v>221</v>
      </c>
    </row>
    <row r="1727" spans="1:6" x14ac:dyDescent="0.25">
      <c r="A1727">
        <v>222</v>
      </c>
      <c r="B1727" s="2" t="s">
        <v>220</v>
      </c>
      <c r="C1727" s="73">
        <v>4286</v>
      </c>
      <c r="D1727" s="74">
        <v>4286</v>
      </c>
      <c r="E1727" s="2" t="s">
        <v>3906</v>
      </c>
      <c r="F1727" s="67" t="s">
        <v>221</v>
      </c>
    </row>
    <row r="1728" spans="1:6" x14ac:dyDescent="0.25">
      <c r="A1728">
        <v>223</v>
      </c>
      <c r="B1728" s="2" t="s">
        <v>220</v>
      </c>
      <c r="C1728" s="73">
        <v>5052</v>
      </c>
      <c r="D1728" s="74">
        <v>5052</v>
      </c>
      <c r="E1728" s="2" t="s">
        <v>3906</v>
      </c>
      <c r="F1728" s="67" t="s">
        <v>221</v>
      </c>
    </row>
    <row r="1729" spans="1:6" x14ac:dyDescent="0.25">
      <c r="A1729">
        <v>224</v>
      </c>
      <c r="B1729" s="2" t="s">
        <v>220</v>
      </c>
      <c r="C1729" s="73">
        <v>5052</v>
      </c>
      <c r="D1729" s="74">
        <v>5052</v>
      </c>
      <c r="E1729" s="2" t="s">
        <v>3906</v>
      </c>
      <c r="F1729" s="67" t="s">
        <v>221</v>
      </c>
    </row>
    <row r="1730" spans="1:6" x14ac:dyDescent="0.25">
      <c r="A1730">
        <v>225</v>
      </c>
      <c r="B1730" s="2" t="s">
        <v>220</v>
      </c>
      <c r="C1730" s="73">
        <v>13410</v>
      </c>
      <c r="D1730" s="74">
        <v>11968</v>
      </c>
      <c r="E1730" s="2" t="s">
        <v>3906</v>
      </c>
      <c r="F1730" s="67" t="s">
        <v>221</v>
      </c>
    </row>
    <row r="1731" spans="1:6" x14ac:dyDescent="0.25">
      <c r="A1731">
        <v>226</v>
      </c>
      <c r="B1731" s="2" t="s">
        <v>220</v>
      </c>
      <c r="C1731" s="73">
        <v>11928</v>
      </c>
      <c r="D1731" s="74">
        <v>10758</v>
      </c>
      <c r="E1731" s="2" t="s">
        <v>3906</v>
      </c>
      <c r="F1731" s="67" t="s">
        <v>221</v>
      </c>
    </row>
    <row r="1732" spans="1:6" x14ac:dyDescent="0.25">
      <c r="A1732">
        <v>227</v>
      </c>
      <c r="B1732" s="2" t="s">
        <v>220</v>
      </c>
      <c r="C1732" s="73">
        <v>5186</v>
      </c>
      <c r="D1732" s="74">
        <v>5186</v>
      </c>
      <c r="E1732" s="2" t="s">
        <v>3906</v>
      </c>
      <c r="F1732" s="67" t="s">
        <v>221</v>
      </c>
    </row>
    <row r="1733" spans="1:6" x14ac:dyDescent="0.25">
      <c r="A1733">
        <v>228</v>
      </c>
      <c r="B1733" s="2" t="s">
        <v>220</v>
      </c>
      <c r="C1733" s="73">
        <v>5186</v>
      </c>
      <c r="D1733" s="74">
        <v>5186</v>
      </c>
      <c r="E1733" s="2" t="s">
        <v>3906</v>
      </c>
      <c r="F1733" s="67" t="s">
        <v>221</v>
      </c>
    </row>
    <row r="1734" spans="1:6" x14ac:dyDescent="0.25">
      <c r="A1734">
        <v>229</v>
      </c>
      <c r="B1734" s="2" t="s">
        <v>220</v>
      </c>
      <c r="C1734" s="73">
        <v>5986</v>
      </c>
      <c r="D1734" s="74">
        <v>5896</v>
      </c>
      <c r="E1734" s="2" t="s">
        <v>3906</v>
      </c>
      <c r="F1734" s="67" t="s">
        <v>221</v>
      </c>
    </row>
    <row r="1735" spans="1:6" x14ac:dyDescent="0.25">
      <c r="A1735">
        <v>230</v>
      </c>
      <c r="B1735" s="2" t="s">
        <v>220</v>
      </c>
      <c r="C1735" s="73">
        <v>7024</v>
      </c>
      <c r="D1735" s="74">
        <v>6744</v>
      </c>
      <c r="E1735" s="2" t="s">
        <v>3906</v>
      </c>
      <c r="F1735" s="67" t="s">
        <v>221</v>
      </c>
    </row>
    <row r="1736" spans="1:6" x14ac:dyDescent="0.25">
      <c r="A1736">
        <v>231</v>
      </c>
      <c r="B1736" s="2" t="s">
        <v>220</v>
      </c>
      <c r="C1736" s="73">
        <v>20336</v>
      </c>
      <c r="D1736" s="74">
        <v>17414</v>
      </c>
      <c r="E1736" s="2" t="s">
        <v>3906</v>
      </c>
      <c r="F1736" s="67" t="s">
        <v>221</v>
      </c>
    </row>
    <row r="1737" spans="1:6" x14ac:dyDescent="0.25">
      <c r="A1737">
        <v>232</v>
      </c>
      <c r="B1737" s="2" t="s">
        <v>220</v>
      </c>
      <c r="C1737" s="73">
        <v>12424</v>
      </c>
      <c r="D1737" s="74">
        <v>11166</v>
      </c>
      <c r="E1737" s="2" t="s">
        <v>3906</v>
      </c>
      <c r="F1737" s="67" t="s">
        <v>221</v>
      </c>
    </row>
    <row r="1738" spans="1:6" x14ac:dyDescent="0.25">
      <c r="A1738">
        <v>233</v>
      </c>
      <c r="B1738" s="2" t="s">
        <v>220</v>
      </c>
      <c r="C1738" s="73">
        <v>13910</v>
      </c>
      <c r="D1738" s="74">
        <v>12362</v>
      </c>
      <c r="E1738" s="2" t="s">
        <v>3906</v>
      </c>
      <c r="F1738" s="67" t="s">
        <v>221</v>
      </c>
    </row>
    <row r="1739" spans="1:6" x14ac:dyDescent="0.25">
      <c r="A1739">
        <v>234</v>
      </c>
      <c r="B1739" s="2" t="s">
        <v>220</v>
      </c>
      <c r="C1739" s="73">
        <v>12424</v>
      </c>
      <c r="D1739" s="74">
        <v>11166</v>
      </c>
      <c r="E1739" s="2" t="s">
        <v>3906</v>
      </c>
      <c r="F1739" s="67" t="s">
        <v>221</v>
      </c>
    </row>
    <row r="1740" spans="1:6" x14ac:dyDescent="0.25">
      <c r="A1740">
        <v>235</v>
      </c>
      <c r="B1740" s="2" t="s">
        <v>220</v>
      </c>
      <c r="C1740" s="73">
        <v>13410</v>
      </c>
      <c r="D1740" s="74">
        <v>11968</v>
      </c>
      <c r="E1740" s="2" t="s">
        <v>3906</v>
      </c>
      <c r="F1740" s="67" t="s">
        <v>221</v>
      </c>
    </row>
    <row r="1741" spans="1:6" x14ac:dyDescent="0.25">
      <c r="A1741">
        <v>236</v>
      </c>
      <c r="B1741" s="2" t="s">
        <v>220</v>
      </c>
      <c r="C1741" s="73">
        <v>13000</v>
      </c>
      <c r="D1741" s="74">
        <v>10364</v>
      </c>
      <c r="E1741" s="2" t="s">
        <v>3906</v>
      </c>
      <c r="F1741" s="67" t="s">
        <v>221</v>
      </c>
    </row>
    <row r="1742" spans="1:6" x14ac:dyDescent="0.25">
      <c r="A1742">
        <v>237</v>
      </c>
      <c r="B1742" s="2" t="s">
        <v>220</v>
      </c>
      <c r="C1742" s="73">
        <v>12424</v>
      </c>
      <c r="D1742" s="74">
        <v>11166</v>
      </c>
      <c r="E1742" s="2" t="s">
        <v>3906</v>
      </c>
      <c r="F1742" s="67" t="s">
        <v>221</v>
      </c>
    </row>
    <row r="1743" spans="1:6" x14ac:dyDescent="0.25">
      <c r="A1743">
        <v>238</v>
      </c>
      <c r="B1743" s="2" t="s">
        <v>220</v>
      </c>
      <c r="C1743" s="73">
        <v>12424</v>
      </c>
      <c r="D1743" s="74">
        <v>11166</v>
      </c>
      <c r="E1743" s="2" t="s">
        <v>3906</v>
      </c>
      <c r="F1743" s="67" t="s">
        <v>221</v>
      </c>
    </row>
    <row r="1744" spans="1:6" x14ac:dyDescent="0.25">
      <c r="A1744">
        <v>239</v>
      </c>
      <c r="B1744" s="2" t="s">
        <v>220</v>
      </c>
      <c r="C1744" s="73">
        <v>5172</v>
      </c>
      <c r="D1744" s="74">
        <v>5172</v>
      </c>
      <c r="E1744" s="2" t="s">
        <v>3906</v>
      </c>
      <c r="F1744" s="67" t="s">
        <v>221</v>
      </c>
    </row>
    <row r="1745" spans="1:6" x14ac:dyDescent="0.25">
      <c r="A1745">
        <v>240</v>
      </c>
      <c r="B1745" s="2" t="s">
        <v>220</v>
      </c>
      <c r="C1745" s="73">
        <v>5170</v>
      </c>
      <c r="D1745" s="74">
        <v>5170</v>
      </c>
      <c r="E1745" s="2" t="s">
        <v>3906</v>
      </c>
      <c r="F1745" s="67" t="s">
        <v>221</v>
      </c>
    </row>
    <row r="1746" spans="1:6" x14ac:dyDescent="0.25">
      <c r="A1746">
        <v>241</v>
      </c>
      <c r="B1746" s="2" t="s">
        <v>220</v>
      </c>
      <c r="C1746" s="73">
        <v>4298</v>
      </c>
      <c r="D1746" s="74">
        <v>4298</v>
      </c>
      <c r="E1746" s="2" t="s">
        <v>3906</v>
      </c>
      <c r="F1746" s="67" t="s">
        <v>221</v>
      </c>
    </row>
    <row r="1747" spans="1:6" x14ac:dyDescent="0.25">
      <c r="A1747">
        <v>242</v>
      </c>
      <c r="B1747" s="2" t="s">
        <v>220</v>
      </c>
      <c r="C1747" s="73">
        <v>13512</v>
      </c>
      <c r="D1747" s="74">
        <v>12048</v>
      </c>
      <c r="E1747" s="2" t="s">
        <v>3906</v>
      </c>
      <c r="F1747" s="67" t="s">
        <v>221</v>
      </c>
    </row>
    <row r="1748" spans="1:6" x14ac:dyDescent="0.25">
      <c r="A1748">
        <v>243</v>
      </c>
      <c r="B1748" s="2" t="s">
        <v>220</v>
      </c>
      <c r="C1748" s="73">
        <v>6112</v>
      </c>
      <c r="D1748" s="74">
        <v>6008</v>
      </c>
      <c r="E1748" s="2" t="s">
        <v>3906</v>
      </c>
      <c r="F1748" s="67" t="s">
        <v>221</v>
      </c>
    </row>
    <row r="1749" spans="1:6" x14ac:dyDescent="0.25">
      <c r="A1749">
        <v>244</v>
      </c>
      <c r="B1749" s="2" t="s">
        <v>220</v>
      </c>
      <c r="C1749" s="73">
        <v>8114</v>
      </c>
      <c r="D1749" s="74">
        <v>7502</v>
      </c>
      <c r="E1749" s="2" t="s">
        <v>3906</v>
      </c>
      <c r="F1749" s="67" t="s">
        <v>221</v>
      </c>
    </row>
    <row r="1750" spans="1:6" x14ac:dyDescent="0.25">
      <c r="A1750">
        <v>245</v>
      </c>
      <c r="B1750" s="2" t="s">
        <v>220</v>
      </c>
      <c r="C1750" s="73">
        <v>13410</v>
      </c>
      <c r="D1750" s="74">
        <v>11968</v>
      </c>
      <c r="E1750" s="2" t="s">
        <v>3906</v>
      </c>
      <c r="F1750" s="67" t="s">
        <v>221</v>
      </c>
    </row>
    <row r="1751" spans="1:6" x14ac:dyDescent="0.25">
      <c r="A1751">
        <v>246</v>
      </c>
      <c r="B1751" s="2" t="s">
        <v>220</v>
      </c>
      <c r="C1751" s="73">
        <v>9992</v>
      </c>
      <c r="D1751" s="74">
        <v>9150</v>
      </c>
      <c r="E1751" s="2" t="s">
        <v>3906</v>
      </c>
      <c r="F1751" s="67" t="s">
        <v>221</v>
      </c>
    </row>
    <row r="1752" spans="1:6" x14ac:dyDescent="0.25">
      <c r="A1752">
        <v>247</v>
      </c>
      <c r="B1752" s="2" t="s">
        <v>220</v>
      </c>
      <c r="C1752" s="73">
        <v>5172</v>
      </c>
      <c r="D1752" s="74">
        <v>5172</v>
      </c>
      <c r="E1752" s="2" t="s">
        <v>3906</v>
      </c>
      <c r="F1752" s="67" t="s">
        <v>221</v>
      </c>
    </row>
    <row r="1753" spans="1:6" x14ac:dyDescent="0.25">
      <c r="A1753">
        <v>248</v>
      </c>
      <c r="B1753" s="2" t="s">
        <v>220</v>
      </c>
      <c r="C1753" s="73">
        <v>6206</v>
      </c>
      <c r="D1753" s="74">
        <v>6052</v>
      </c>
      <c r="E1753" s="2" t="s">
        <v>3906</v>
      </c>
      <c r="F1753" s="67" t="s">
        <v>221</v>
      </c>
    </row>
    <row r="1754" spans="1:6" x14ac:dyDescent="0.25">
      <c r="A1754">
        <v>249</v>
      </c>
      <c r="B1754" s="2" t="s">
        <v>220</v>
      </c>
      <c r="C1754" s="73">
        <v>11000</v>
      </c>
      <c r="D1754" s="74">
        <v>9996</v>
      </c>
      <c r="E1754" s="2" t="s">
        <v>3906</v>
      </c>
      <c r="F1754" s="67" t="s">
        <v>221</v>
      </c>
    </row>
    <row r="1755" spans="1:6" x14ac:dyDescent="0.25">
      <c r="A1755">
        <v>250</v>
      </c>
      <c r="B1755" s="2" t="s">
        <v>220</v>
      </c>
      <c r="C1755" s="73">
        <v>13410</v>
      </c>
      <c r="D1755" s="74">
        <v>11968</v>
      </c>
      <c r="E1755" s="2" t="s">
        <v>3906</v>
      </c>
      <c r="F1755" s="67" t="s">
        <v>221</v>
      </c>
    </row>
    <row r="1756" spans="1:6" x14ac:dyDescent="0.25">
      <c r="A1756">
        <v>251</v>
      </c>
      <c r="B1756" s="2" t="s">
        <v>220</v>
      </c>
      <c r="C1756" s="73">
        <v>6356</v>
      </c>
      <c r="D1756" s="74">
        <v>5810</v>
      </c>
      <c r="E1756" s="2" t="s">
        <v>3906</v>
      </c>
      <c r="F1756" s="67" t="s">
        <v>221</v>
      </c>
    </row>
    <row r="1757" spans="1:6" x14ac:dyDescent="0.25">
      <c r="A1757">
        <v>252</v>
      </c>
      <c r="B1757" s="2" t="s">
        <v>220</v>
      </c>
      <c r="C1757" s="73">
        <v>8242</v>
      </c>
      <c r="D1757" s="74">
        <v>7616</v>
      </c>
      <c r="E1757" s="2" t="s">
        <v>3906</v>
      </c>
      <c r="F1757" s="67" t="s">
        <v>221</v>
      </c>
    </row>
    <row r="1758" spans="1:6" x14ac:dyDescent="0.25">
      <c r="A1758">
        <v>253</v>
      </c>
      <c r="B1758" s="2" t="s">
        <v>220</v>
      </c>
      <c r="C1758" s="73">
        <v>5172</v>
      </c>
      <c r="D1758" s="74">
        <v>5098</v>
      </c>
      <c r="E1758" s="2" t="s">
        <v>3906</v>
      </c>
      <c r="F1758" s="67" t="s">
        <v>221</v>
      </c>
    </row>
    <row r="1759" spans="1:6" x14ac:dyDescent="0.25">
      <c r="A1759">
        <v>254</v>
      </c>
      <c r="B1759" s="2" t="s">
        <v>220</v>
      </c>
      <c r="C1759" s="73">
        <v>6000</v>
      </c>
      <c r="D1759" s="74">
        <v>5908</v>
      </c>
      <c r="E1759" s="2" t="s">
        <v>3906</v>
      </c>
      <c r="F1759" s="67" t="s">
        <v>221</v>
      </c>
    </row>
    <row r="1760" spans="1:6" x14ac:dyDescent="0.25">
      <c r="A1760">
        <v>255</v>
      </c>
      <c r="B1760" s="2" t="s">
        <v>220</v>
      </c>
      <c r="C1760" s="73">
        <v>6000</v>
      </c>
      <c r="D1760" s="74">
        <v>5908</v>
      </c>
      <c r="E1760" s="2" t="s">
        <v>3906</v>
      </c>
      <c r="F1760" s="67" t="s">
        <v>221</v>
      </c>
    </row>
    <row r="1761" spans="1:6" x14ac:dyDescent="0.25">
      <c r="A1761">
        <v>256</v>
      </c>
      <c r="B1761" s="2" t="s">
        <v>220</v>
      </c>
      <c r="C1761" s="73">
        <v>8260</v>
      </c>
      <c r="D1761" s="74">
        <v>7632</v>
      </c>
      <c r="E1761" s="2" t="s">
        <v>3906</v>
      </c>
      <c r="F1761" s="67" t="s">
        <v>221</v>
      </c>
    </row>
    <row r="1762" spans="1:6" x14ac:dyDescent="0.25">
      <c r="A1762">
        <v>257</v>
      </c>
      <c r="B1762" s="2" t="s">
        <v>220</v>
      </c>
      <c r="C1762" s="73">
        <v>13512</v>
      </c>
      <c r="D1762" s="74">
        <v>12048</v>
      </c>
      <c r="E1762" s="2" t="s">
        <v>3906</v>
      </c>
      <c r="F1762" s="67" t="s">
        <v>221</v>
      </c>
    </row>
    <row r="1763" spans="1:6" x14ac:dyDescent="0.25">
      <c r="A1763">
        <v>258</v>
      </c>
      <c r="B1763" s="2" t="s">
        <v>220</v>
      </c>
      <c r="C1763" s="73">
        <v>5964</v>
      </c>
      <c r="D1763" s="74">
        <v>5876</v>
      </c>
      <c r="E1763" s="2" t="s">
        <v>3906</v>
      </c>
      <c r="F1763" s="67" t="s">
        <v>221</v>
      </c>
    </row>
    <row r="1764" spans="1:6" x14ac:dyDescent="0.25">
      <c r="A1764">
        <v>259</v>
      </c>
      <c r="B1764" s="2" t="s">
        <v>220</v>
      </c>
      <c r="C1764" s="73">
        <v>10548</v>
      </c>
      <c r="D1764" s="74">
        <v>9616</v>
      </c>
      <c r="E1764" s="2" t="s">
        <v>3906</v>
      </c>
      <c r="F1764" s="67" t="s">
        <v>221</v>
      </c>
    </row>
    <row r="1765" spans="1:6" x14ac:dyDescent="0.25">
      <c r="A1765">
        <v>260</v>
      </c>
      <c r="B1765" s="2" t="s">
        <v>220</v>
      </c>
      <c r="C1765" s="73">
        <v>10548</v>
      </c>
      <c r="D1765" s="74">
        <v>9616</v>
      </c>
      <c r="E1765" s="2" t="s">
        <v>3906</v>
      </c>
      <c r="F1765" s="67" t="s">
        <v>221</v>
      </c>
    </row>
    <row r="1766" spans="1:6" x14ac:dyDescent="0.25">
      <c r="A1766">
        <v>261</v>
      </c>
      <c r="B1766" s="2" t="s">
        <v>220</v>
      </c>
      <c r="C1766" s="73">
        <v>10548</v>
      </c>
      <c r="D1766" s="74">
        <v>9616</v>
      </c>
      <c r="E1766" s="2" t="s">
        <v>3906</v>
      </c>
      <c r="F1766" s="67" t="s">
        <v>221</v>
      </c>
    </row>
    <row r="1767" spans="1:6" x14ac:dyDescent="0.25">
      <c r="A1767">
        <v>262</v>
      </c>
      <c r="B1767" s="2" t="s">
        <v>220</v>
      </c>
      <c r="C1767" s="73">
        <v>8000</v>
      </c>
      <c r="D1767" s="74">
        <v>7400</v>
      </c>
      <c r="E1767" s="2" t="s">
        <v>3906</v>
      </c>
      <c r="F1767" s="67" t="s">
        <v>221</v>
      </c>
    </row>
    <row r="1768" spans="1:6" x14ac:dyDescent="0.25">
      <c r="A1768">
        <v>263</v>
      </c>
      <c r="B1768" s="2" t="s">
        <v>220</v>
      </c>
      <c r="C1768" s="73">
        <v>8000</v>
      </c>
      <c r="D1768" s="74">
        <v>7400</v>
      </c>
      <c r="E1768" s="2" t="s">
        <v>3906</v>
      </c>
      <c r="F1768" s="67" t="s">
        <v>221</v>
      </c>
    </row>
    <row r="1769" spans="1:6" x14ac:dyDescent="0.25">
      <c r="A1769">
        <v>264</v>
      </c>
      <c r="B1769" s="2" t="s">
        <v>220</v>
      </c>
      <c r="C1769" s="73">
        <v>6556</v>
      </c>
      <c r="D1769" s="74">
        <v>6364</v>
      </c>
      <c r="E1769" s="2" t="s">
        <v>3906</v>
      </c>
      <c r="F1769" s="67" t="s">
        <v>221</v>
      </c>
    </row>
    <row r="1770" spans="1:6" x14ac:dyDescent="0.25">
      <c r="A1770">
        <v>265</v>
      </c>
      <c r="B1770" s="2" t="s">
        <v>220</v>
      </c>
      <c r="C1770" s="73">
        <v>4252</v>
      </c>
      <c r="D1770" s="74">
        <v>4252</v>
      </c>
      <c r="E1770" s="2" t="s">
        <v>3906</v>
      </c>
      <c r="F1770" s="67" t="s">
        <v>221</v>
      </c>
    </row>
    <row r="1771" spans="1:6" x14ac:dyDescent="0.25">
      <c r="A1771">
        <v>266</v>
      </c>
      <c r="B1771" s="2" t="s">
        <v>220</v>
      </c>
      <c r="C1771" s="73">
        <v>20336</v>
      </c>
      <c r="D1771" s="74">
        <v>17414</v>
      </c>
      <c r="E1771" s="2" t="s">
        <v>3906</v>
      </c>
      <c r="F1771" s="67" t="s">
        <v>221</v>
      </c>
    </row>
    <row r="1772" spans="1:6" x14ac:dyDescent="0.25">
      <c r="A1772">
        <v>267</v>
      </c>
      <c r="B1772" s="2" t="s">
        <v>220</v>
      </c>
      <c r="C1772" s="73">
        <v>5170</v>
      </c>
      <c r="D1772" s="74">
        <v>5170</v>
      </c>
      <c r="E1772" s="2" t="s">
        <v>3906</v>
      </c>
      <c r="F1772" s="67" t="s">
        <v>221</v>
      </c>
    </row>
    <row r="1773" spans="1:6" x14ac:dyDescent="0.25">
      <c r="A1773">
        <v>268</v>
      </c>
      <c r="B1773" s="2" t="s">
        <v>220</v>
      </c>
      <c r="C1773" s="73">
        <v>5962</v>
      </c>
      <c r="D1773" s="74">
        <v>5874</v>
      </c>
      <c r="E1773" s="2" t="s">
        <v>3906</v>
      </c>
      <c r="F1773" s="67" t="s">
        <v>221</v>
      </c>
    </row>
    <row r="1774" spans="1:6" x14ac:dyDescent="0.25">
      <c r="A1774">
        <v>269</v>
      </c>
      <c r="B1774" s="2" t="s">
        <v>220</v>
      </c>
      <c r="C1774" s="73">
        <v>5964</v>
      </c>
      <c r="D1774" s="74">
        <v>5272</v>
      </c>
      <c r="E1774" s="2" t="s">
        <v>3906</v>
      </c>
      <c r="F1774" s="67" t="s">
        <v>221</v>
      </c>
    </row>
    <row r="1775" spans="1:6" x14ac:dyDescent="0.25">
      <c r="A1775">
        <v>270</v>
      </c>
      <c r="B1775" s="2" t="s">
        <v>220</v>
      </c>
      <c r="C1775" s="73">
        <v>11000</v>
      </c>
      <c r="D1775" s="74">
        <v>9996</v>
      </c>
      <c r="E1775" s="2" t="s">
        <v>3906</v>
      </c>
      <c r="F1775" s="67" t="s">
        <v>221</v>
      </c>
    </row>
    <row r="1776" spans="1:6" x14ac:dyDescent="0.25">
      <c r="A1776">
        <v>271</v>
      </c>
      <c r="B1776" s="2" t="s">
        <v>220</v>
      </c>
      <c r="C1776" s="73">
        <v>11000</v>
      </c>
      <c r="D1776" s="74">
        <v>9996</v>
      </c>
      <c r="E1776" s="2" t="s">
        <v>3906</v>
      </c>
      <c r="F1776" s="67" t="s">
        <v>221</v>
      </c>
    </row>
    <row r="1777" spans="1:6" x14ac:dyDescent="0.25">
      <c r="A1777">
        <v>272</v>
      </c>
      <c r="B1777" s="2" t="s">
        <v>220</v>
      </c>
      <c r="C1777" s="73">
        <v>13410</v>
      </c>
      <c r="D1777" s="74">
        <v>11968</v>
      </c>
      <c r="E1777" s="2" t="s">
        <v>3906</v>
      </c>
      <c r="F1777" s="67" t="s">
        <v>221</v>
      </c>
    </row>
    <row r="1778" spans="1:6" x14ac:dyDescent="0.25">
      <c r="A1778">
        <v>273</v>
      </c>
      <c r="B1778" s="2" t="s">
        <v>220</v>
      </c>
      <c r="C1778" s="73">
        <v>7290</v>
      </c>
      <c r="D1778" s="74">
        <v>6768</v>
      </c>
      <c r="E1778" s="2" t="s">
        <v>3906</v>
      </c>
      <c r="F1778" s="67" t="s">
        <v>221</v>
      </c>
    </row>
    <row r="1779" spans="1:6" x14ac:dyDescent="0.25">
      <c r="A1779">
        <v>274</v>
      </c>
      <c r="B1779" s="2" t="s">
        <v>220</v>
      </c>
      <c r="C1779" s="73">
        <v>6000</v>
      </c>
      <c r="D1779" s="74">
        <v>5908</v>
      </c>
      <c r="E1779" s="2" t="s">
        <v>3906</v>
      </c>
      <c r="F1779" s="67" t="s">
        <v>221</v>
      </c>
    </row>
    <row r="1780" spans="1:6" x14ac:dyDescent="0.25">
      <c r="A1780">
        <v>275</v>
      </c>
      <c r="B1780" s="2" t="s">
        <v>220</v>
      </c>
      <c r="C1780" s="73">
        <v>10468</v>
      </c>
      <c r="D1780" s="74">
        <v>9550</v>
      </c>
      <c r="E1780" s="2" t="s">
        <v>3906</v>
      </c>
      <c r="F1780" s="67" t="s">
        <v>221</v>
      </c>
    </row>
    <row r="1781" spans="1:6" x14ac:dyDescent="0.25">
      <c r="A1781">
        <v>276</v>
      </c>
      <c r="B1781" s="2" t="s">
        <v>220</v>
      </c>
      <c r="C1781" s="73">
        <v>6538</v>
      </c>
      <c r="D1781" s="74">
        <v>5988</v>
      </c>
      <c r="E1781" s="2" t="s">
        <v>3906</v>
      </c>
      <c r="F1781" s="67" t="s">
        <v>221</v>
      </c>
    </row>
    <row r="1782" spans="1:6" x14ac:dyDescent="0.25">
      <c r="A1782">
        <v>277</v>
      </c>
      <c r="B1782" s="2" t="s">
        <v>220</v>
      </c>
      <c r="C1782" s="73">
        <v>4240</v>
      </c>
      <c r="D1782" s="74">
        <v>4240</v>
      </c>
      <c r="E1782" s="2" t="s">
        <v>3906</v>
      </c>
      <c r="F1782" s="67" t="s">
        <v>221</v>
      </c>
    </row>
    <row r="1783" spans="1:6" x14ac:dyDescent="0.25">
      <c r="A1783">
        <v>278</v>
      </c>
      <c r="B1783" s="2" t="s">
        <v>220</v>
      </c>
      <c r="C1783" s="73">
        <v>13410</v>
      </c>
      <c r="D1783" s="74">
        <v>11968</v>
      </c>
      <c r="E1783" s="2" t="s">
        <v>3906</v>
      </c>
      <c r="F1783" s="67" t="s">
        <v>221</v>
      </c>
    </row>
    <row r="1784" spans="1:6" x14ac:dyDescent="0.25">
      <c r="A1784">
        <v>279</v>
      </c>
      <c r="B1784" s="2" t="s">
        <v>220</v>
      </c>
      <c r="C1784" s="73">
        <v>5964</v>
      </c>
      <c r="D1784" s="74">
        <v>5876</v>
      </c>
      <c r="E1784" s="2" t="s">
        <v>3906</v>
      </c>
      <c r="F1784" s="67" t="s">
        <v>221</v>
      </c>
    </row>
    <row r="1785" spans="1:6" x14ac:dyDescent="0.25">
      <c r="A1785">
        <v>280</v>
      </c>
      <c r="B1785" s="2" t="s">
        <v>220</v>
      </c>
      <c r="C1785" s="73">
        <v>5964</v>
      </c>
      <c r="D1785" s="74">
        <v>5876</v>
      </c>
      <c r="E1785" s="2" t="s">
        <v>3906</v>
      </c>
      <c r="F1785" s="67" t="s">
        <v>221</v>
      </c>
    </row>
    <row r="1786" spans="1:6" x14ac:dyDescent="0.25">
      <c r="A1786">
        <v>281</v>
      </c>
      <c r="B1786" s="2" t="s">
        <v>220</v>
      </c>
      <c r="C1786" s="73">
        <v>9418</v>
      </c>
      <c r="D1786" s="74">
        <v>8664</v>
      </c>
      <c r="E1786" s="2" t="s">
        <v>3906</v>
      </c>
      <c r="F1786" s="67" t="s">
        <v>221</v>
      </c>
    </row>
    <row r="1787" spans="1:6" x14ac:dyDescent="0.25">
      <c r="A1787">
        <v>282</v>
      </c>
      <c r="B1787" s="2" t="s">
        <v>220</v>
      </c>
      <c r="C1787" s="73">
        <v>9418</v>
      </c>
      <c r="D1787" s="74">
        <v>8664</v>
      </c>
      <c r="E1787" s="2" t="s">
        <v>3906</v>
      </c>
      <c r="F1787" s="67" t="s">
        <v>221</v>
      </c>
    </row>
    <row r="1788" spans="1:6" x14ac:dyDescent="0.25">
      <c r="A1788">
        <v>283</v>
      </c>
      <c r="B1788" s="2" t="s">
        <v>220</v>
      </c>
      <c r="C1788" s="73">
        <v>9418</v>
      </c>
      <c r="D1788" s="74">
        <v>8664</v>
      </c>
      <c r="E1788" s="2" t="s">
        <v>3906</v>
      </c>
      <c r="F1788" s="67" t="s">
        <v>221</v>
      </c>
    </row>
    <row r="1789" spans="1:6" x14ac:dyDescent="0.25">
      <c r="A1789">
        <v>284</v>
      </c>
      <c r="B1789" s="2" t="s">
        <v>220</v>
      </c>
      <c r="C1789" s="73">
        <v>4240</v>
      </c>
      <c r="D1789" s="74">
        <v>4210</v>
      </c>
      <c r="E1789" s="2" t="s">
        <v>3906</v>
      </c>
      <c r="F1789" s="67" t="s">
        <v>221</v>
      </c>
    </row>
    <row r="1790" spans="1:6" x14ac:dyDescent="0.25">
      <c r="A1790">
        <v>285</v>
      </c>
      <c r="B1790" s="2" t="s">
        <v>220</v>
      </c>
      <c r="C1790" s="73">
        <v>8242</v>
      </c>
      <c r="D1790" s="74">
        <v>7616</v>
      </c>
      <c r="E1790" s="2" t="s">
        <v>3906</v>
      </c>
      <c r="F1790" s="67" t="s">
        <v>221</v>
      </c>
    </row>
    <row r="1791" spans="1:6" x14ac:dyDescent="0.25">
      <c r="A1791">
        <v>286</v>
      </c>
      <c r="B1791" s="2" t="s">
        <v>220</v>
      </c>
      <c r="C1791" s="73">
        <v>13410</v>
      </c>
      <c r="D1791" s="74">
        <v>11968</v>
      </c>
      <c r="E1791" s="2" t="s">
        <v>3906</v>
      </c>
      <c r="F1791" s="67" t="s">
        <v>221</v>
      </c>
    </row>
    <row r="1792" spans="1:6" x14ac:dyDescent="0.25">
      <c r="A1792">
        <v>287</v>
      </c>
      <c r="B1792" s="2" t="s">
        <v>220</v>
      </c>
      <c r="C1792" s="73">
        <v>8242</v>
      </c>
      <c r="D1792" s="74">
        <v>7616</v>
      </c>
      <c r="E1792" s="2" t="s">
        <v>3906</v>
      </c>
      <c r="F1792" s="67" t="s">
        <v>221</v>
      </c>
    </row>
    <row r="1793" spans="1:6" x14ac:dyDescent="0.25">
      <c r="A1793">
        <v>288</v>
      </c>
      <c r="B1793" s="2" t="s">
        <v>220</v>
      </c>
      <c r="C1793" s="73">
        <v>6388</v>
      </c>
      <c r="D1793" s="74">
        <v>6214</v>
      </c>
      <c r="E1793" s="2" t="s">
        <v>3906</v>
      </c>
      <c r="F1793" s="67" t="s">
        <v>221</v>
      </c>
    </row>
    <row r="1794" spans="1:6" x14ac:dyDescent="0.25">
      <c r="A1794">
        <v>289</v>
      </c>
      <c r="B1794" s="2" t="s">
        <v>220</v>
      </c>
      <c r="C1794" s="73">
        <v>18410</v>
      </c>
      <c r="D1794" s="74">
        <v>15900</v>
      </c>
      <c r="E1794" s="2" t="s">
        <v>3906</v>
      </c>
      <c r="F1794" s="67" t="s">
        <v>221</v>
      </c>
    </row>
    <row r="1795" spans="1:6" x14ac:dyDescent="0.25">
      <c r="A1795">
        <v>290</v>
      </c>
      <c r="B1795" s="2" t="s">
        <v>220</v>
      </c>
      <c r="C1795" s="73">
        <v>8242</v>
      </c>
      <c r="D1795" s="74">
        <v>7616</v>
      </c>
      <c r="E1795" s="2" t="s">
        <v>3906</v>
      </c>
      <c r="F1795" s="67" t="s">
        <v>221</v>
      </c>
    </row>
    <row r="1796" spans="1:6" x14ac:dyDescent="0.25">
      <c r="A1796">
        <v>291</v>
      </c>
      <c r="B1796" s="2" t="s">
        <v>220</v>
      </c>
      <c r="C1796" s="73">
        <v>17266</v>
      </c>
      <c r="D1796" s="74">
        <v>15000</v>
      </c>
      <c r="E1796" s="2" t="s">
        <v>3906</v>
      </c>
      <c r="F1796" s="67" t="s">
        <v>221</v>
      </c>
    </row>
    <row r="1797" spans="1:6" x14ac:dyDescent="0.25">
      <c r="A1797">
        <v>292</v>
      </c>
      <c r="B1797" s="2" t="s">
        <v>220</v>
      </c>
      <c r="C1797" s="73">
        <v>8514</v>
      </c>
      <c r="D1797" s="74">
        <v>7858</v>
      </c>
      <c r="E1797" s="2" t="s">
        <v>3906</v>
      </c>
      <c r="F1797" s="67" t="s">
        <v>221</v>
      </c>
    </row>
    <row r="1798" spans="1:6" x14ac:dyDescent="0.25">
      <c r="A1798">
        <v>293</v>
      </c>
      <c r="B1798" s="2" t="s">
        <v>220</v>
      </c>
      <c r="C1798" s="73">
        <v>10918</v>
      </c>
      <c r="D1798" s="74">
        <v>9928</v>
      </c>
      <c r="E1798" s="2" t="s">
        <v>3906</v>
      </c>
      <c r="F1798" s="67" t="s">
        <v>221</v>
      </c>
    </row>
    <row r="1799" spans="1:6" x14ac:dyDescent="0.25">
      <c r="A1799">
        <v>294</v>
      </c>
      <c r="B1799" s="2" t="s">
        <v>220</v>
      </c>
      <c r="C1799" s="73">
        <v>11774</v>
      </c>
      <c r="D1799" s="74">
        <v>10632</v>
      </c>
      <c r="E1799" s="2" t="s">
        <v>3906</v>
      </c>
      <c r="F1799" s="67" t="s">
        <v>221</v>
      </c>
    </row>
    <row r="1800" spans="1:6" x14ac:dyDescent="0.25">
      <c r="A1800">
        <v>295</v>
      </c>
      <c r="B1800" s="2" t="s">
        <v>220</v>
      </c>
      <c r="C1800" s="73">
        <v>8242</v>
      </c>
      <c r="D1800" s="74">
        <v>7616</v>
      </c>
      <c r="E1800" s="2" t="s">
        <v>3906</v>
      </c>
      <c r="F1800" s="67" t="s">
        <v>221</v>
      </c>
    </row>
    <row r="1801" spans="1:6" x14ac:dyDescent="0.25">
      <c r="A1801">
        <v>296</v>
      </c>
      <c r="B1801" s="2" t="s">
        <v>220</v>
      </c>
      <c r="C1801" s="73">
        <v>6148</v>
      </c>
      <c r="D1801" s="74">
        <v>5432</v>
      </c>
      <c r="E1801" s="2" t="s">
        <v>3906</v>
      </c>
      <c r="F1801" s="67" t="s">
        <v>221</v>
      </c>
    </row>
    <row r="1802" spans="1:6" x14ac:dyDescent="0.25">
      <c r="A1802">
        <v>297</v>
      </c>
      <c r="B1802" s="2" t="s">
        <v>220</v>
      </c>
      <c r="C1802" s="73">
        <v>10380</v>
      </c>
      <c r="D1802" s="74">
        <v>9476</v>
      </c>
      <c r="E1802" s="2" t="s">
        <v>3906</v>
      </c>
      <c r="F1802" s="67" t="s">
        <v>221</v>
      </c>
    </row>
    <row r="1803" spans="1:6" x14ac:dyDescent="0.25">
      <c r="A1803">
        <v>298</v>
      </c>
      <c r="B1803" s="2" t="s">
        <v>220</v>
      </c>
      <c r="C1803" s="73">
        <v>19724</v>
      </c>
      <c r="D1803" s="74">
        <v>16934</v>
      </c>
      <c r="E1803" s="2" t="s">
        <v>3906</v>
      </c>
      <c r="F1803" s="67" t="s">
        <v>221</v>
      </c>
    </row>
    <row r="1804" spans="1:6" x14ac:dyDescent="0.25">
      <c r="A1804">
        <v>299</v>
      </c>
      <c r="B1804" s="2" t="s">
        <v>220</v>
      </c>
      <c r="C1804" s="73">
        <v>10380</v>
      </c>
      <c r="D1804" s="74">
        <v>9476</v>
      </c>
      <c r="E1804" s="2" t="s">
        <v>3906</v>
      </c>
      <c r="F1804" s="67" t="s">
        <v>221</v>
      </c>
    </row>
    <row r="1805" spans="1:6" x14ac:dyDescent="0.25">
      <c r="A1805">
        <v>300</v>
      </c>
      <c r="B1805" s="2" t="s">
        <v>220</v>
      </c>
      <c r="C1805" s="73">
        <v>11000</v>
      </c>
      <c r="D1805" s="74">
        <v>9996</v>
      </c>
      <c r="E1805" s="2" t="s">
        <v>3906</v>
      </c>
      <c r="F1805" s="67" t="s">
        <v>221</v>
      </c>
    </row>
    <row r="1806" spans="1:6" x14ac:dyDescent="0.25">
      <c r="A1806">
        <v>301</v>
      </c>
      <c r="B1806" s="2" t="s">
        <v>220</v>
      </c>
      <c r="C1806" s="73">
        <v>8480</v>
      </c>
      <c r="D1806" s="74">
        <v>7640</v>
      </c>
      <c r="E1806" s="2" t="s">
        <v>3906</v>
      </c>
      <c r="F1806" s="67" t="s">
        <v>221</v>
      </c>
    </row>
    <row r="1807" spans="1:6" x14ac:dyDescent="0.25">
      <c r="A1807">
        <v>302</v>
      </c>
      <c r="B1807" s="2" t="s">
        <v>220</v>
      </c>
      <c r="C1807" s="73">
        <v>8422</v>
      </c>
      <c r="D1807" s="74">
        <v>7776</v>
      </c>
      <c r="E1807" s="2" t="s">
        <v>3906</v>
      </c>
      <c r="F1807" s="67" t="s">
        <v>221</v>
      </c>
    </row>
    <row r="1808" spans="1:6" x14ac:dyDescent="0.25">
      <c r="A1808">
        <v>303</v>
      </c>
      <c r="B1808" s="2" t="s">
        <v>220</v>
      </c>
      <c r="C1808" s="73">
        <v>1884</v>
      </c>
      <c r="D1808" s="74">
        <v>1884</v>
      </c>
      <c r="E1808" s="2" t="s">
        <v>3906</v>
      </c>
      <c r="F1808" s="67" t="s">
        <v>221</v>
      </c>
    </row>
    <row r="1809" spans="1:6" x14ac:dyDescent="0.25">
      <c r="A1809">
        <v>304</v>
      </c>
      <c r="B1809" s="2" t="s">
        <v>220</v>
      </c>
      <c r="C1809" s="73">
        <v>5868</v>
      </c>
      <c r="D1809" s="74">
        <v>5768</v>
      </c>
      <c r="E1809" s="2" t="s">
        <v>3906</v>
      </c>
      <c r="F1809" s="67" t="s">
        <v>221</v>
      </c>
    </row>
    <row r="1810" spans="1:6" x14ac:dyDescent="0.25">
      <c r="A1810">
        <v>305</v>
      </c>
      <c r="B1810" s="2" t="s">
        <v>220</v>
      </c>
      <c r="C1810" s="73">
        <v>8480</v>
      </c>
      <c r="D1810" s="74">
        <v>7640</v>
      </c>
      <c r="E1810" s="2" t="s">
        <v>3906</v>
      </c>
      <c r="F1810" s="67" t="s">
        <v>221</v>
      </c>
    </row>
    <row r="1811" spans="1:6" x14ac:dyDescent="0.25">
      <c r="A1811">
        <v>306</v>
      </c>
      <c r="B1811" s="2" t="s">
        <v>220</v>
      </c>
      <c r="C1811" s="73">
        <v>6280</v>
      </c>
      <c r="D1811" s="74">
        <v>6118</v>
      </c>
      <c r="E1811" s="2" t="s">
        <v>3906</v>
      </c>
      <c r="F1811" s="67" t="s">
        <v>221</v>
      </c>
    </row>
    <row r="1812" spans="1:6" x14ac:dyDescent="0.25">
      <c r="A1812">
        <v>307</v>
      </c>
      <c r="B1812" s="2" t="s">
        <v>220</v>
      </c>
      <c r="C1812" s="73">
        <v>6280</v>
      </c>
      <c r="D1812" s="74">
        <v>6118</v>
      </c>
      <c r="E1812" s="2" t="s">
        <v>3906</v>
      </c>
      <c r="F1812" s="67" t="s">
        <v>221</v>
      </c>
    </row>
    <row r="1813" spans="1:6" x14ac:dyDescent="0.25">
      <c r="A1813">
        <v>308</v>
      </c>
      <c r="B1813" s="2" t="s">
        <v>220</v>
      </c>
      <c r="C1813" s="73">
        <v>6280</v>
      </c>
      <c r="D1813" s="74">
        <v>6118</v>
      </c>
      <c r="E1813" s="2" t="s">
        <v>3906</v>
      </c>
      <c r="F1813" s="67" t="s">
        <v>221</v>
      </c>
    </row>
    <row r="1814" spans="1:6" x14ac:dyDescent="0.25">
      <c r="A1814">
        <v>309</v>
      </c>
      <c r="B1814" s="2" t="s">
        <v>220</v>
      </c>
      <c r="C1814" s="73">
        <v>6280</v>
      </c>
      <c r="D1814" s="74">
        <v>6118</v>
      </c>
      <c r="E1814" s="2" t="s">
        <v>3906</v>
      </c>
      <c r="F1814" s="67" t="s">
        <v>221</v>
      </c>
    </row>
    <row r="1815" spans="1:6" x14ac:dyDescent="0.25">
      <c r="A1815">
        <v>310</v>
      </c>
      <c r="B1815" s="2" t="s">
        <v>220</v>
      </c>
      <c r="C1815" s="73">
        <v>6280</v>
      </c>
      <c r="D1815" s="74">
        <v>6118</v>
      </c>
      <c r="E1815" s="2" t="s">
        <v>3906</v>
      </c>
      <c r="F1815" s="67" t="s">
        <v>221</v>
      </c>
    </row>
    <row r="1816" spans="1:6" x14ac:dyDescent="0.25">
      <c r="A1816">
        <v>311</v>
      </c>
      <c r="B1816" s="2" t="s">
        <v>220</v>
      </c>
      <c r="C1816" s="73">
        <v>6280</v>
      </c>
      <c r="D1816" s="74">
        <v>6118</v>
      </c>
      <c r="E1816" s="2" t="s">
        <v>3906</v>
      </c>
      <c r="F1816" s="67" t="s">
        <v>221</v>
      </c>
    </row>
    <row r="1817" spans="1:6" x14ac:dyDescent="0.25">
      <c r="A1817">
        <v>312</v>
      </c>
      <c r="B1817" s="2" t="s">
        <v>220</v>
      </c>
      <c r="C1817" s="73">
        <v>5732</v>
      </c>
      <c r="D1817" s="74">
        <v>5670</v>
      </c>
      <c r="E1817" s="2" t="s">
        <v>3906</v>
      </c>
      <c r="F1817" s="67" t="s">
        <v>221</v>
      </c>
    </row>
    <row r="1818" spans="1:6" x14ac:dyDescent="0.25">
      <c r="A1818">
        <v>313</v>
      </c>
      <c r="B1818" s="2" t="s">
        <v>220</v>
      </c>
      <c r="C1818" s="73">
        <v>6280</v>
      </c>
      <c r="D1818" s="74">
        <v>6118</v>
      </c>
      <c r="E1818" s="2" t="s">
        <v>3906</v>
      </c>
      <c r="F1818" s="67" t="s">
        <v>221</v>
      </c>
    </row>
    <row r="1819" spans="1:6" x14ac:dyDescent="0.25">
      <c r="A1819">
        <v>314</v>
      </c>
      <c r="B1819" s="2" t="s">
        <v>220</v>
      </c>
      <c r="C1819" s="73">
        <v>6280</v>
      </c>
      <c r="D1819" s="74">
        <v>6118</v>
      </c>
      <c r="E1819" s="2" t="s">
        <v>3906</v>
      </c>
      <c r="F1819" s="67" t="s">
        <v>221</v>
      </c>
    </row>
    <row r="1820" spans="1:6" x14ac:dyDescent="0.25">
      <c r="A1820">
        <v>315</v>
      </c>
      <c r="B1820" s="2" t="s">
        <v>220</v>
      </c>
      <c r="C1820" s="73">
        <v>6280</v>
      </c>
      <c r="D1820" s="74">
        <v>6118</v>
      </c>
      <c r="E1820" s="2" t="s">
        <v>3906</v>
      </c>
      <c r="F1820" s="67" t="s">
        <v>221</v>
      </c>
    </row>
    <row r="1821" spans="1:6" x14ac:dyDescent="0.25">
      <c r="A1821">
        <v>316</v>
      </c>
      <c r="B1821" s="2" t="s">
        <v>220</v>
      </c>
      <c r="C1821" s="73">
        <v>6280</v>
      </c>
      <c r="D1821" s="74">
        <v>6118</v>
      </c>
      <c r="E1821" s="2" t="s">
        <v>3906</v>
      </c>
      <c r="F1821" s="67" t="s">
        <v>221</v>
      </c>
    </row>
    <row r="1822" spans="1:6" x14ac:dyDescent="0.25">
      <c r="A1822">
        <v>317</v>
      </c>
      <c r="B1822" s="2" t="s">
        <v>220</v>
      </c>
      <c r="C1822" s="73">
        <v>6280</v>
      </c>
      <c r="D1822" s="74">
        <v>6118</v>
      </c>
      <c r="E1822" s="2" t="s">
        <v>3906</v>
      </c>
      <c r="F1822" s="67" t="s">
        <v>221</v>
      </c>
    </row>
    <row r="1823" spans="1:6" x14ac:dyDescent="0.25">
      <c r="A1823">
        <v>318</v>
      </c>
      <c r="B1823" s="2" t="s">
        <v>220</v>
      </c>
      <c r="C1823" s="73">
        <v>6280</v>
      </c>
      <c r="D1823" s="74">
        <v>6118</v>
      </c>
      <c r="E1823" s="2" t="s">
        <v>3906</v>
      </c>
      <c r="F1823" s="67" t="s">
        <v>221</v>
      </c>
    </row>
    <row r="1824" spans="1:6" x14ac:dyDescent="0.25">
      <c r="A1824">
        <v>319</v>
      </c>
      <c r="B1824" s="2" t="s">
        <v>220</v>
      </c>
      <c r="C1824" s="73">
        <v>6280</v>
      </c>
      <c r="D1824" s="74">
        <v>6118</v>
      </c>
      <c r="E1824" s="2" t="s">
        <v>3906</v>
      </c>
      <c r="F1824" s="67" t="s">
        <v>221</v>
      </c>
    </row>
    <row r="1825" spans="1:6" x14ac:dyDescent="0.25">
      <c r="A1825">
        <v>320</v>
      </c>
      <c r="B1825" s="2" t="s">
        <v>220</v>
      </c>
      <c r="C1825" s="73">
        <v>6280</v>
      </c>
      <c r="D1825" s="74">
        <v>6118</v>
      </c>
      <c r="E1825" s="2" t="s">
        <v>3906</v>
      </c>
      <c r="F1825" s="67" t="s">
        <v>221</v>
      </c>
    </row>
    <row r="1826" spans="1:6" x14ac:dyDescent="0.25">
      <c r="A1826">
        <v>321</v>
      </c>
      <c r="B1826" s="2" t="s">
        <v>220</v>
      </c>
      <c r="C1826" s="73">
        <v>6280</v>
      </c>
      <c r="D1826" s="74">
        <v>6118</v>
      </c>
      <c r="E1826" s="2" t="s">
        <v>3906</v>
      </c>
      <c r="F1826" s="67" t="s">
        <v>221</v>
      </c>
    </row>
    <row r="1827" spans="1:6" x14ac:dyDescent="0.25">
      <c r="A1827">
        <v>322</v>
      </c>
      <c r="B1827" s="2" t="s">
        <v>220</v>
      </c>
      <c r="C1827" s="73">
        <v>6280</v>
      </c>
      <c r="D1827" s="74">
        <v>6118</v>
      </c>
      <c r="E1827" s="2" t="s">
        <v>3906</v>
      </c>
      <c r="F1827" s="67" t="s">
        <v>221</v>
      </c>
    </row>
    <row r="1828" spans="1:6" x14ac:dyDescent="0.25">
      <c r="A1828">
        <v>323</v>
      </c>
      <c r="B1828" s="2" t="s">
        <v>220</v>
      </c>
      <c r="C1828" s="73">
        <v>6280</v>
      </c>
      <c r="D1828" s="74">
        <v>6118</v>
      </c>
      <c r="E1828" s="2" t="s">
        <v>3906</v>
      </c>
      <c r="F1828" s="67" t="s">
        <v>221</v>
      </c>
    </row>
    <row r="1829" spans="1:6" x14ac:dyDescent="0.25">
      <c r="A1829">
        <v>324</v>
      </c>
      <c r="B1829" s="2" t="s">
        <v>220</v>
      </c>
      <c r="C1829" s="73">
        <v>6280</v>
      </c>
      <c r="D1829" s="74">
        <v>6118</v>
      </c>
      <c r="E1829" s="2" t="s">
        <v>3906</v>
      </c>
      <c r="F1829" s="67" t="s">
        <v>221</v>
      </c>
    </row>
    <row r="1830" spans="1:6" x14ac:dyDescent="0.25">
      <c r="A1830">
        <v>325</v>
      </c>
      <c r="B1830" s="2" t="s">
        <v>220</v>
      </c>
      <c r="C1830" s="73">
        <v>6280</v>
      </c>
      <c r="D1830" s="74">
        <v>6118</v>
      </c>
      <c r="E1830" s="2" t="s">
        <v>3906</v>
      </c>
      <c r="F1830" s="67" t="s">
        <v>221</v>
      </c>
    </row>
    <row r="1831" spans="1:6" x14ac:dyDescent="0.25">
      <c r="A1831">
        <v>326</v>
      </c>
      <c r="B1831" s="2" t="s">
        <v>220</v>
      </c>
      <c r="C1831" s="73">
        <v>6280</v>
      </c>
      <c r="D1831" s="74">
        <v>6118</v>
      </c>
      <c r="E1831" s="2" t="s">
        <v>3906</v>
      </c>
      <c r="F1831" s="67" t="s">
        <v>221</v>
      </c>
    </row>
    <row r="1832" spans="1:6" x14ac:dyDescent="0.25">
      <c r="A1832">
        <v>327</v>
      </c>
      <c r="B1832" s="2" t="s">
        <v>220</v>
      </c>
      <c r="C1832" s="73">
        <v>6280</v>
      </c>
      <c r="D1832" s="74">
        <v>6118</v>
      </c>
      <c r="E1832" s="2" t="s">
        <v>3906</v>
      </c>
      <c r="F1832" s="67" t="s">
        <v>221</v>
      </c>
    </row>
    <row r="1833" spans="1:6" x14ac:dyDescent="0.25">
      <c r="A1833">
        <v>328</v>
      </c>
      <c r="B1833" s="2" t="s">
        <v>220</v>
      </c>
      <c r="C1833" s="73">
        <v>6280</v>
      </c>
      <c r="D1833" s="74">
        <v>6118</v>
      </c>
      <c r="E1833" s="2" t="s">
        <v>3906</v>
      </c>
      <c r="F1833" s="67" t="s">
        <v>221</v>
      </c>
    </row>
    <row r="1834" spans="1:6" x14ac:dyDescent="0.25">
      <c r="A1834">
        <v>329</v>
      </c>
      <c r="B1834" s="2" t="s">
        <v>220</v>
      </c>
      <c r="C1834" s="73">
        <v>6280</v>
      </c>
      <c r="D1834" s="74">
        <v>6118</v>
      </c>
      <c r="E1834" s="2" t="s">
        <v>3906</v>
      </c>
      <c r="F1834" s="67" t="s">
        <v>221</v>
      </c>
    </row>
    <row r="1835" spans="1:6" x14ac:dyDescent="0.25">
      <c r="A1835">
        <v>330</v>
      </c>
      <c r="B1835" s="2" t="s">
        <v>220</v>
      </c>
      <c r="C1835" s="73">
        <v>6280</v>
      </c>
      <c r="D1835" s="74">
        <v>6118</v>
      </c>
      <c r="E1835" s="2" t="s">
        <v>3906</v>
      </c>
      <c r="F1835" s="67" t="s">
        <v>221</v>
      </c>
    </row>
    <row r="1836" spans="1:6" x14ac:dyDescent="0.25">
      <c r="A1836">
        <v>331</v>
      </c>
      <c r="B1836" s="2" t="s">
        <v>220</v>
      </c>
      <c r="C1836" s="73">
        <v>6280</v>
      </c>
      <c r="D1836" s="74">
        <v>6118</v>
      </c>
      <c r="E1836" s="2" t="s">
        <v>3906</v>
      </c>
      <c r="F1836" s="67" t="s">
        <v>221</v>
      </c>
    </row>
    <row r="1837" spans="1:6" x14ac:dyDescent="0.25">
      <c r="A1837">
        <v>332</v>
      </c>
      <c r="B1837" s="2" t="s">
        <v>220</v>
      </c>
      <c r="C1837" s="73">
        <v>6280</v>
      </c>
      <c r="D1837" s="74">
        <v>6118</v>
      </c>
      <c r="E1837" s="2" t="s">
        <v>3906</v>
      </c>
      <c r="F1837" s="67" t="s">
        <v>221</v>
      </c>
    </row>
    <row r="1838" spans="1:6" x14ac:dyDescent="0.25">
      <c r="A1838">
        <v>333</v>
      </c>
      <c r="B1838" s="2" t="s">
        <v>220</v>
      </c>
      <c r="C1838" s="73">
        <v>6280</v>
      </c>
      <c r="D1838" s="74">
        <v>6118</v>
      </c>
      <c r="E1838" s="2" t="s">
        <v>3906</v>
      </c>
      <c r="F1838" s="67" t="s">
        <v>221</v>
      </c>
    </row>
    <row r="1839" spans="1:6" x14ac:dyDescent="0.25">
      <c r="A1839">
        <v>334</v>
      </c>
      <c r="B1839" s="2" t="s">
        <v>220</v>
      </c>
      <c r="C1839" s="73">
        <v>6280</v>
      </c>
      <c r="D1839" s="74">
        <v>6118</v>
      </c>
      <c r="E1839" s="2" t="s">
        <v>3906</v>
      </c>
      <c r="F1839" s="67" t="s">
        <v>221</v>
      </c>
    </row>
    <row r="1840" spans="1:6" x14ac:dyDescent="0.25">
      <c r="A1840">
        <v>335</v>
      </c>
      <c r="B1840" s="2" t="s">
        <v>220</v>
      </c>
      <c r="C1840" s="73">
        <v>6280</v>
      </c>
      <c r="D1840" s="74">
        <v>6118</v>
      </c>
      <c r="E1840" s="2" t="s">
        <v>3906</v>
      </c>
      <c r="F1840" s="67" t="s">
        <v>221</v>
      </c>
    </row>
    <row r="1841" spans="1:6" x14ac:dyDescent="0.25">
      <c r="A1841">
        <v>336</v>
      </c>
      <c r="B1841" s="2" t="s">
        <v>220</v>
      </c>
      <c r="C1841" s="73">
        <v>6280</v>
      </c>
      <c r="D1841" s="74">
        <v>6118</v>
      </c>
      <c r="E1841" s="2" t="s">
        <v>3906</v>
      </c>
      <c r="F1841" s="67" t="s">
        <v>221</v>
      </c>
    </row>
    <row r="1842" spans="1:6" x14ac:dyDescent="0.25">
      <c r="A1842">
        <v>337</v>
      </c>
      <c r="B1842" s="2" t="s">
        <v>220</v>
      </c>
      <c r="C1842" s="73">
        <v>6280</v>
      </c>
      <c r="D1842" s="74">
        <v>6118</v>
      </c>
      <c r="E1842" s="2" t="s">
        <v>3906</v>
      </c>
      <c r="F1842" s="67" t="s">
        <v>221</v>
      </c>
    </row>
    <row r="1843" spans="1:6" x14ac:dyDescent="0.25">
      <c r="A1843">
        <v>338</v>
      </c>
      <c r="B1843" s="2" t="s">
        <v>220</v>
      </c>
      <c r="C1843" s="73">
        <v>6280</v>
      </c>
      <c r="D1843" s="74">
        <v>6118</v>
      </c>
      <c r="E1843" s="2" t="s">
        <v>3906</v>
      </c>
      <c r="F1843" s="67" t="s">
        <v>221</v>
      </c>
    </row>
    <row r="1844" spans="1:6" x14ac:dyDescent="0.25">
      <c r="A1844">
        <v>339</v>
      </c>
      <c r="B1844" s="2" t="s">
        <v>220</v>
      </c>
      <c r="C1844" s="73">
        <v>6280</v>
      </c>
      <c r="D1844" s="74">
        <v>6118</v>
      </c>
      <c r="E1844" s="2" t="s">
        <v>3906</v>
      </c>
      <c r="F1844" s="67" t="s">
        <v>221</v>
      </c>
    </row>
    <row r="1845" spans="1:6" x14ac:dyDescent="0.25">
      <c r="A1845">
        <v>340</v>
      </c>
      <c r="B1845" s="2" t="s">
        <v>220</v>
      </c>
      <c r="C1845" s="73">
        <v>6280</v>
      </c>
      <c r="D1845" s="74">
        <v>6118</v>
      </c>
      <c r="E1845" s="2" t="s">
        <v>3906</v>
      </c>
      <c r="F1845" s="67" t="s">
        <v>221</v>
      </c>
    </row>
    <row r="1846" spans="1:6" x14ac:dyDescent="0.25">
      <c r="A1846">
        <v>341</v>
      </c>
      <c r="B1846" s="2" t="s">
        <v>220</v>
      </c>
      <c r="C1846" s="73">
        <v>6280</v>
      </c>
      <c r="D1846" s="74">
        <v>6118</v>
      </c>
      <c r="E1846" s="2" t="s">
        <v>3906</v>
      </c>
      <c r="F1846" s="67" t="s">
        <v>221</v>
      </c>
    </row>
    <row r="1847" spans="1:6" x14ac:dyDescent="0.25">
      <c r="A1847">
        <v>342</v>
      </c>
      <c r="B1847" s="2" t="s">
        <v>220</v>
      </c>
      <c r="C1847" s="73">
        <v>6280</v>
      </c>
      <c r="D1847" s="74">
        <v>6118</v>
      </c>
      <c r="E1847" s="2" t="s">
        <v>3906</v>
      </c>
      <c r="F1847" s="67" t="s">
        <v>221</v>
      </c>
    </row>
    <row r="1848" spans="1:6" x14ac:dyDescent="0.25">
      <c r="A1848">
        <v>343</v>
      </c>
      <c r="B1848" s="2" t="s">
        <v>220</v>
      </c>
      <c r="C1848" s="73">
        <v>6280</v>
      </c>
      <c r="D1848" s="74">
        <v>6118</v>
      </c>
      <c r="E1848" s="2" t="s">
        <v>3906</v>
      </c>
      <c r="F1848" s="67" t="s">
        <v>221</v>
      </c>
    </row>
    <row r="1849" spans="1:6" x14ac:dyDescent="0.25">
      <c r="A1849">
        <v>344</v>
      </c>
      <c r="B1849" s="2" t="s">
        <v>220</v>
      </c>
      <c r="C1849" s="73">
        <v>6280</v>
      </c>
      <c r="D1849" s="74">
        <v>6118</v>
      </c>
      <c r="E1849" s="2" t="s">
        <v>3906</v>
      </c>
      <c r="F1849" s="67" t="s">
        <v>221</v>
      </c>
    </row>
    <row r="1850" spans="1:6" x14ac:dyDescent="0.25">
      <c r="A1850">
        <v>345</v>
      </c>
      <c r="B1850" s="2" t="s">
        <v>220</v>
      </c>
      <c r="C1850" s="73">
        <v>6280</v>
      </c>
      <c r="D1850" s="74">
        <v>6118</v>
      </c>
      <c r="E1850" s="2" t="s">
        <v>3906</v>
      </c>
      <c r="F1850" s="67" t="s">
        <v>221</v>
      </c>
    </row>
    <row r="1851" spans="1:6" x14ac:dyDescent="0.25">
      <c r="A1851">
        <v>346</v>
      </c>
      <c r="B1851" s="2" t="s">
        <v>220</v>
      </c>
      <c r="C1851" s="73">
        <v>6280</v>
      </c>
      <c r="D1851" s="74">
        <v>6118</v>
      </c>
      <c r="E1851" s="2" t="s">
        <v>3906</v>
      </c>
      <c r="F1851" s="67" t="s">
        <v>221</v>
      </c>
    </row>
    <row r="1852" spans="1:6" x14ac:dyDescent="0.25">
      <c r="A1852">
        <v>347</v>
      </c>
      <c r="B1852" s="2" t="s">
        <v>220</v>
      </c>
      <c r="C1852" s="73">
        <v>6280</v>
      </c>
      <c r="D1852" s="74">
        <v>6118</v>
      </c>
      <c r="E1852" s="2" t="s">
        <v>3906</v>
      </c>
      <c r="F1852" s="67" t="s">
        <v>221</v>
      </c>
    </row>
    <row r="1853" spans="1:6" x14ac:dyDescent="0.25">
      <c r="A1853">
        <v>348</v>
      </c>
      <c r="B1853" s="2" t="s">
        <v>220</v>
      </c>
      <c r="C1853" s="73">
        <v>6280</v>
      </c>
      <c r="D1853" s="74">
        <v>6118</v>
      </c>
      <c r="E1853" s="2" t="s">
        <v>3906</v>
      </c>
      <c r="F1853" s="67" t="s">
        <v>221</v>
      </c>
    </row>
    <row r="1854" spans="1:6" x14ac:dyDescent="0.25">
      <c r="A1854">
        <v>349</v>
      </c>
      <c r="B1854" s="2" t="s">
        <v>220</v>
      </c>
      <c r="C1854" s="73">
        <v>6280</v>
      </c>
      <c r="D1854" s="74">
        <v>6118</v>
      </c>
      <c r="E1854" s="2" t="s">
        <v>3906</v>
      </c>
      <c r="F1854" s="67" t="s">
        <v>221</v>
      </c>
    </row>
    <row r="1855" spans="1:6" x14ac:dyDescent="0.25">
      <c r="A1855">
        <v>350</v>
      </c>
      <c r="B1855" s="2" t="s">
        <v>220</v>
      </c>
      <c r="C1855" s="73">
        <v>13410</v>
      </c>
      <c r="D1855" s="74">
        <v>11968</v>
      </c>
      <c r="E1855" s="2" t="s">
        <v>3906</v>
      </c>
      <c r="F1855" s="67" t="s">
        <v>221</v>
      </c>
    </row>
    <row r="1856" spans="1:6" x14ac:dyDescent="0.25">
      <c r="A1856">
        <v>351</v>
      </c>
      <c r="B1856" s="2" t="s">
        <v>220</v>
      </c>
      <c r="C1856" s="73">
        <v>5862</v>
      </c>
      <c r="D1856" s="74">
        <v>5786</v>
      </c>
      <c r="E1856" s="2" t="s">
        <v>3906</v>
      </c>
      <c r="F1856" s="67" t="s">
        <v>221</v>
      </c>
    </row>
    <row r="1857" spans="1:6" x14ac:dyDescent="0.25">
      <c r="A1857">
        <v>352</v>
      </c>
      <c r="B1857" s="2" t="s">
        <v>220</v>
      </c>
      <c r="C1857" s="73">
        <v>6280</v>
      </c>
      <c r="D1857" s="74">
        <v>6118</v>
      </c>
      <c r="E1857" s="2" t="s">
        <v>3906</v>
      </c>
      <c r="F1857" s="67" t="s">
        <v>221</v>
      </c>
    </row>
    <row r="1858" spans="1:6" x14ac:dyDescent="0.25">
      <c r="A1858">
        <v>353</v>
      </c>
      <c r="B1858" s="2" t="s">
        <v>220</v>
      </c>
      <c r="C1858" s="73">
        <v>5442</v>
      </c>
      <c r="D1858" s="74">
        <v>5412</v>
      </c>
      <c r="E1858" s="2" t="s">
        <v>3906</v>
      </c>
      <c r="F1858" s="67" t="s">
        <v>221</v>
      </c>
    </row>
    <row r="1859" spans="1:6" x14ac:dyDescent="0.25">
      <c r="A1859">
        <v>354</v>
      </c>
      <c r="B1859" s="2" t="s">
        <v>220</v>
      </c>
      <c r="C1859" s="73">
        <v>6280</v>
      </c>
      <c r="D1859" s="74">
        <v>6096</v>
      </c>
      <c r="E1859" s="2" t="s">
        <v>3906</v>
      </c>
      <c r="F1859" s="67" t="s">
        <v>221</v>
      </c>
    </row>
    <row r="1860" spans="1:6" x14ac:dyDescent="0.25">
      <c r="A1860">
        <v>355</v>
      </c>
      <c r="B1860" s="2" t="s">
        <v>220</v>
      </c>
      <c r="C1860" s="73">
        <v>6764</v>
      </c>
      <c r="D1860" s="74">
        <v>6548</v>
      </c>
      <c r="E1860" s="2" t="s">
        <v>3906</v>
      </c>
      <c r="F1860" s="67" t="s">
        <v>221</v>
      </c>
    </row>
    <row r="1861" spans="1:6" x14ac:dyDescent="0.25">
      <c r="A1861">
        <v>356</v>
      </c>
      <c r="B1861" s="2" t="s">
        <v>220</v>
      </c>
      <c r="C1861" s="73">
        <v>13564</v>
      </c>
      <c r="D1861" s="74">
        <v>12088</v>
      </c>
      <c r="E1861" s="2" t="s">
        <v>3906</v>
      </c>
      <c r="F1861" s="67" t="s">
        <v>221</v>
      </c>
    </row>
    <row r="1862" spans="1:6" x14ac:dyDescent="0.25">
      <c r="A1862">
        <v>357</v>
      </c>
      <c r="B1862" s="2" t="s">
        <v>220</v>
      </c>
      <c r="C1862" s="73">
        <v>9028</v>
      </c>
      <c r="D1862" s="74">
        <v>8316</v>
      </c>
      <c r="E1862" s="2" t="s">
        <v>3906</v>
      </c>
      <c r="F1862" s="67" t="s">
        <v>221</v>
      </c>
    </row>
    <row r="1863" spans="1:6" x14ac:dyDescent="0.25">
      <c r="A1863">
        <v>358</v>
      </c>
      <c r="B1863" s="2" t="s">
        <v>220</v>
      </c>
      <c r="C1863" s="73">
        <v>7284</v>
      </c>
      <c r="D1863" s="74">
        <v>6976</v>
      </c>
      <c r="E1863" s="2" t="s">
        <v>3906</v>
      </c>
      <c r="F1863" s="67" t="s">
        <v>221</v>
      </c>
    </row>
    <row r="1864" spans="1:6" x14ac:dyDescent="0.25">
      <c r="A1864">
        <v>359</v>
      </c>
      <c r="B1864" s="2" t="s">
        <v>220</v>
      </c>
      <c r="C1864" s="73">
        <v>5474</v>
      </c>
      <c r="D1864" s="74">
        <v>5440</v>
      </c>
      <c r="E1864" s="2" t="s">
        <v>3906</v>
      </c>
      <c r="F1864" s="67" t="s">
        <v>221</v>
      </c>
    </row>
    <row r="1865" spans="1:6" x14ac:dyDescent="0.25">
      <c r="A1865">
        <v>360</v>
      </c>
      <c r="B1865" s="2" t="s">
        <v>220</v>
      </c>
      <c r="C1865" s="73">
        <v>6964</v>
      </c>
      <c r="D1865" s="74">
        <v>6726</v>
      </c>
      <c r="E1865" s="2" t="s">
        <v>3906</v>
      </c>
      <c r="F1865" s="67" t="s">
        <v>221</v>
      </c>
    </row>
    <row r="1866" spans="1:6" x14ac:dyDescent="0.25">
      <c r="A1866">
        <v>361</v>
      </c>
      <c r="B1866" s="2" t="s">
        <v>220</v>
      </c>
      <c r="C1866" s="73">
        <v>8606</v>
      </c>
      <c r="D1866" s="74">
        <v>7940</v>
      </c>
      <c r="E1866" s="2" t="s">
        <v>3906</v>
      </c>
      <c r="F1866" s="67" t="s">
        <v>221</v>
      </c>
    </row>
    <row r="1867" spans="1:6" x14ac:dyDescent="0.25">
      <c r="A1867">
        <v>362</v>
      </c>
      <c r="B1867" s="2" t="s">
        <v>220</v>
      </c>
      <c r="C1867" s="73">
        <v>6104</v>
      </c>
      <c r="D1867" s="74">
        <v>6002</v>
      </c>
      <c r="E1867" s="2" t="s">
        <v>3906</v>
      </c>
      <c r="F1867" s="67" t="s">
        <v>221</v>
      </c>
    </row>
    <row r="1868" spans="1:6" x14ac:dyDescent="0.25">
      <c r="A1868">
        <v>363</v>
      </c>
      <c r="B1868" s="2" t="s">
        <v>220</v>
      </c>
      <c r="C1868" s="73">
        <v>6652</v>
      </c>
      <c r="D1868" s="74">
        <v>6448</v>
      </c>
      <c r="E1868" s="2" t="s">
        <v>3906</v>
      </c>
      <c r="F1868" s="67" t="s">
        <v>221</v>
      </c>
    </row>
    <row r="1869" spans="1:6" x14ac:dyDescent="0.25">
      <c r="A1869">
        <v>364</v>
      </c>
      <c r="B1869" s="2" t="s">
        <v>220</v>
      </c>
      <c r="C1869" s="73">
        <v>3072</v>
      </c>
      <c r="D1869" s="74">
        <v>3072</v>
      </c>
      <c r="E1869" s="2" t="s">
        <v>3906</v>
      </c>
      <c r="F1869" s="67" t="s">
        <v>221</v>
      </c>
    </row>
    <row r="1870" spans="1:6" x14ac:dyDescent="0.25">
      <c r="A1870">
        <v>365</v>
      </c>
      <c r="B1870" s="2" t="s">
        <v>220</v>
      </c>
      <c r="C1870" s="73">
        <v>7636</v>
      </c>
      <c r="D1870" s="74">
        <v>7076</v>
      </c>
      <c r="E1870" s="2" t="s">
        <v>3906</v>
      </c>
      <c r="F1870" s="67" t="s">
        <v>221</v>
      </c>
    </row>
    <row r="1871" spans="1:6" x14ac:dyDescent="0.25">
      <c r="A1871">
        <v>366</v>
      </c>
      <c r="B1871" s="2" t="s">
        <v>220</v>
      </c>
      <c r="C1871" s="73">
        <v>4554</v>
      </c>
      <c r="D1871" s="74">
        <v>4554</v>
      </c>
      <c r="E1871" s="2" t="s">
        <v>3906</v>
      </c>
      <c r="F1871" s="67" t="s">
        <v>221</v>
      </c>
    </row>
    <row r="1872" spans="1:6" x14ac:dyDescent="0.25">
      <c r="A1872">
        <v>367</v>
      </c>
      <c r="B1872" s="2" t="s">
        <v>220</v>
      </c>
      <c r="C1872" s="73">
        <v>6114</v>
      </c>
      <c r="D1872" s="74">
        <v>6010</v>
      </c>
      <c r="E1872" s="2" t="s">
        <v>3906</v>
      </c>
      <c r="F1872" s="67" t="s">
        <v>221</v>
      </c>
    </row>
    <row r="1873" spans="1:6" x14ac:dyDescent="0.25">
      <c r="A1873">
        <v>368</v>
      </c>
      <c r="B1873" s="2" t="s">
        <v>220</v>
      </c>
      <c r="C1873" s="73">
        <v>8000</v>
      </c>
      <c r="D1873" s="74">
        <v>7236</v>
      </c>
      <c r="E1873" s="2" t="s">
        <v>3906</v>
      </c>
      <c r="F1873" s="67" t="s">
        <v>221</v>
      </c>
    </row>
    <row r="1874" spans="1:6" x14ac:dyDescent="0.25">
      <c r="A1874">
        <v>369</v>
      </c>
      <c r="B1874" s="2" t="s">
        <v>220</v>
      </c>
      <c r="C1874" s="73">
        <v>13910</v>
      </c>
      <c r="D1874" s="74">
        <v>12362</v>
      </c>
      <c r="E1874" s="2" t="s">
        <v>3906</v>
      </c>
      <c r="F1874" s="67" t="s">
        <v>221</v>
      </c>
    </row>
    <row r="1875" spans="1:6" x14ac:dyDescent="0.25">
      <c r="A1875">
        <v>370</v>
      </c>
      <c r="B1875" s="2" t="s">
        <v>220</v>
      </c>
      <c r="C1875" s="73">
        <v>9028</v>
      </c>
      <c r="D1875" s="74">
        <v>8316</v>
      </c>
      <c r="E1875" s="2" t="s">
        <v>3906</v>
      </c>
      <c r="F1875" s="67" t="s">
        <v>221</v>
      </c>
    </row>
    <row r="1876" spans="1:6" x14ac:dyDescent="0.25">
      <c r="A1876">
        <v>371</v>
      </c>
      <c r="B1876" s="2" t="s">
        <v>220</v>
      </c>
      <c r="C1876" s="73">
        <v>9028</v>
      </c>
      <c r="D1876" s="74">
        <v>8316</v>
      </c>
      <c r="E1876" s="2" t="s">
        <v>3906</v>
      </c>
      <c r="F1876" s="67" t="s">
        <v>221</v>
      </c>
    </row>
    <row r="1877" spans="1:6" x14ac:dyDescent="0.25">
      <c r="A1877">
        <v>372</v>
      </c>
      <c r="B1877" s="2" t="s">
        <v>220</v>
      </c>
      <c r="C1877" s="73">
        <v>6104</v>
      </c>
      <c r="D1877" s="74">
        <v>6002</v>
      </c>
      <c r="E1877" s="2" t="s">
        <v>3906</v>
      </c>
      <c r="F1877" s="67" t="s">
        <v>221</v>
      </c>
    </row>
    <row r="1878" spans="1:6" x14ac:dyDescent="0.25">
      <c r="A1878">
        <v>373</v>
      </c>
      <c r="B1878" s="2" t="s">
        <v>220</v>
      </c>
      <c r="C1878" s="73">
        <v>5964</v>
      </c>
      <c r="D1878" s="74">
        <v>5876</v>
      </c>
      <c r="E1878" s="2" t="s">
        <v>3906</v>
      </c>
      <c r="F1878" s="67" t="s">
        <v>221</v>
      </c>
    </row>
    <row r="1879" spans="1:6" x14ac:dyDescent="0.25">
      <c r="A1879">
        <v>374</v>
      </c>
      <c r="B1879" s="2" t="s">
        <v>220</v>
      </c>
      <c r="C1879" s="73">
        <v>9028</v>
      </c>
      <c r="D1879" s="74">
        <v>8316</v>
      </c>
      <c r="E1879" s="2" t="s">
        <v>3906</v>
      </c>
      <c r="F1879" s="67" t="s">
        <v>221</v>
      </c>
    </row>
    <row r="1880" spans="1:6" x14ac:dyDescent="0.25">
      <c r="A1880">
        <v>375</v>
      </c>
      <c r="B1880" s="2" t="s">
        <v>220</v>
      </c>
      <c r="C1880" s="73">
        <v>14410</v>
      </c>
      <c r="D1880" s="74">
        <v>12754</v>
      </c>
      <c r="E1880" s="2" t="s">
        <v>3906</v>
      </c>
      <c r="F1880" s="67" t="s">
        <v>221</v>
      </c>
    </row>
    <row r="1881" spans="1:6" x14ac:dyDescent="0.25">
      <c r="A1881">
        <v>376</v>
      </c>
      <c r="B1881" s="2" t="s">
        <v>220</v>
      </c>
      <c r="C1881" s="73">
        <v>20336</v>
      </c>
      <c r="D1881" s="74">
        <v>17414</v>
      </c>
      <c r="E1881" s="2" t="s">
        <v>3906</v>
      </c>
      <c r="F1881" s="67" t="s">
        <v>221</v>
      </c>
    </row>
    <row r="1882" spans="1:6" x14ac:dyDescent="0.25">
      <c r="A1882">
        <v>377</v>
      </c>
      <c r="B1882" s="2" t="s">
        <v>220</v>
      </c>
      <c r="C1882" s="73">
        <v>7508</v>
      </c>
      <c r="D1882" s="74">
        <v>6962</v>
      </c>
      <c r="E1882" s="2" t="s">
        <v>3906</v>
      </c>
      <c r="F1882" s="67" t="s">
        <v>221</v>
      </c>
    </row>
    <row r="1883" spans="1:6" x14ac:dyDescent="0.25">
      <c r="A1883">
        <v>378</v>
      </c>
      <c r="B1883" s="2" t="s">
        <v>220</v>
      </c>
      <c r="C1883" s="73">
        <v>3992</v>
      </c>
      <c r="D1883" s="74">
        <v>3992</v>
      </c>
      <c r="E1883" s="2" t="s">
        <v>3906</v>
      </c>
      <c r="F1883" s="67" t="s">
        <v>221</v>
      </c>
    </row>
    <row r="1884" spans="1:6" x14ac:dyDescent="0.25">
      <c r="A1884">
        <v>379</v>
      </c>
      <c r="B1884" s="2" t="s">
        <v>220</v>
      </c>
      <c r="C1884" s="73">
        <v>3406</v>
      </c>
      <c r="D1884" s="74">
        <v>3406</v>
      </c>
      <c r="E1884" s="2" t="s">
        <v>3906</v>
      </c>
      <c r="F1884" s="67" t="s">
        <v>221</v>
      </c>
    </row>
    <row r="1885" spans="1:6" x14ac:dyDescent="0.25">
      <c r="A1885">
        <v>380</v>
      </c>
      <c r="B1885" s="2" t="s">
        <v>220</v>
      </c>
      <c r="C1885" s="73">
        <v>4936</v>
      </c>
      <c r="D1885" s="74">
        <v>4936</v>
      </c>
      <c r="E1885" s="2" t="s">
        <v>3906</v>
      </c>
      <c r="F1885" s="67" t="s">
        <v>221</v>
      </c>
    </row>
    <row r="1886" spans="1:6" x14ac:dyDescent="0.25">
      <c r="A1886">
        <v>381</v>
      </c>
      <c r="B1886" s="2" t="s">
        <v>220</v>
      </c>
      <c r="C1886" s="73">
        <v>11686</v>
      </c>
      <c r="D1886" s="74">
        <v>10560</v>
      </c>
      <c r="E1886" s="2" t="s">
        <v>3906</v>
      </c>
      <c r="F1886" s="67" t="s">
        <v>221</v>
      </c>
    </row>
    <row r="1887" spans="1:6" x14ac:dyDescent="0.25">
      <c r="A1887">
        <v>382</v>
      </c>
      <c r="B1887" s="2" t="s">
        <v>220</v>
      </c>
      <c r="C1887" s="73">
        <v>11000</v>
      </c>
      <c r="D1887" s="74">
        <v>9996</v>
      </c>
      <c r="E1887" s="2" t="s">
        <v>3906</v>
      </c>
      <c r="F1887" s="67" t="s">
        <v>221</v>
      </c>
    </row>
    <row r="1888" spans="1:6" x14ac:dyDescent="0.25">
      <c r="A1888">
        <v>383</v>
      </c>
      <c r="B1888" s="2" t="s">
        <v>220</v>
      </c>
      <c r="C1888" s="73">
        <v>4000</v>
      </c>
      <c r="D1888" s="74">
        <v>4000</v>
      </c>
      <c r="E1888" s="2" t="s">
        <v>3906</v>
      </c>
      <c r="F1888" s="67" t="s">
        <v>221</v>
      </c>
    </row>
    <row r="1889" spans="1:6" x14ac:dyDescent="0.25">
      <c r="A1889">
        <v>384</v>
      </c>
      <c r="B1889" s="2" t="s">
        <v>220</v>
      </c>
      <c r="C1889" s="73">
        <v>13410</v>
      </c>
      <c r="D1889" s="74">
        <v>11968</v>
      </c>
      <c r="E1889" s="2" t="s">
        <v>3906</v>
      </c>
      <c r="F1889" s="67" t="s">
        <v>221</v>
      </c>
    </row>
    <row r="1890" spans="1:6" x14ac:dyDescent="0.25">
      <c r="A1890">
        <v>385</v>
      </c>
      <c r="B1890" s="2" t="s">
        <v>220</v>
      </c>
      <c r="C1890" s="73">
        <v>4936</v>
      </c>
      <c r="D1890" s="74">
        <v>4936</v>
      </c>
      <c r="E1890" s="2" t="s">
        <v>3906</v>
      </c>
      <c r="F1890" s="67" t="s">
        <v>221</v>
      </c>
    </row>
    <row r="1891" spans="1:6" x14ac:dyDescent="0.25">
      <c r="A1891">
        <v>386</v>
      </c>
      <c r="B1891" s="2" t="s">
        <v>220</v>
      </c>
      <c r="C1891" s="73">
        <v>4936</v>
      </c>
      <c r="D1891" s="74">
        <v>4936</v>
      </c>
      <c r="E1891" s="2" t="s">
        <v>3906</v>
      </c>
      <c r="F1891" s="67" t="s">
        <v>221</v>
      </c>
    </row>
    <row r="1892" spans="1:6" x14ac:dyDescent="0.25">
      <c r="A1892">
        <v>387</v>
      </c>
      <c r="B1892" s="2" t="s">
        <v>220</v>
      </c>
      <c r="C1892" s="73">
        <v>4858</v>
      </c>
      <c r="D1892" s="74">
        <v>4858</v>
      </c>
      <c r="E1892" s="2" t="s">
        <v>3906</v>
      </c>
      <c r="F1892" s="67" t="s">
        <v>221</v>
      </c>
    </row>
    <row r="1893" spans="1:6" x14ac:dyDescent="0.25">
      <c r="A1893">
        <v>388</v>
      </c>
      <c r="B1893" s="2" t="s">
        <v>220</v>
      </c>
      <c r="C1893" s="73">
        <v>11000</v>
      </c>
      <c r="D1893" s="74">
        <v>9996</v>
      </c>
      <c r="E1893" s="2" t="s">
        <v>3906</v>
      </c>
      <c r="F1893" s="67" t="s">
        <v>221</v>
      </c>
    </row>
    <row r="1894" spans="1:6" x14ac:dyDescent="0.25">
      <c r="A1894">
        <v>389</v>
      </c>
      <c r="B1894" s="2" t="s">
        <v>220</v>
      </c>
      <c r="C1894" s="73">
        <v>10080</v>
      </c>
      <c r="D1894" s="74">
        <v>9224</v>
      </c>
      <c r="E1894" s="2" t="s">
        <v>3906</v>
      </c>
      <c r="F1894" s="67" t="s">
        <v>221</v>
      </c>
    </row>
    <row r="1895" spans="1:6" x14ac:dyDescent="0.25">
      <c r="A1895">
        <v>390</v>
      </c>
      <c r="B1895" s="2" t="s">
        <v>220</v>
      </c>
      <c r="C1895" s="73">
        <v>5172</v>
      </c>
      <c r="D1895" s="74">
        <v>5172</v>
      </c>
      <c r="E1895" s="2" t="s">
        <v>3906</v>
      </c>
      <c r="F1895" s="67" t="s">
        <v>221</v>
      </c>
    </row>
    <row r="1896" spans="1:6" x14ac:dyDescent="0.25">
      <c r="A1896">
        <v>391</v>
      </c>
      <c r="B1896" s="2" t="s">
        <v>220</v>
      </c>
      <c r="C1896" s="73">
        <v>5000</v>
      </c>
      <c r="D1896" s="74">
        <v>5000</v>
      </c>
      <c r="E1896" s="2" t="s">
        <v>3906</v>
      </c>
      <c r="F1896" s="67" t="s">
        <v>221</v>
      </c>
    </row>
    <row r="1897" spans="1:6" x14ac:dyDescent="0.25">
      <c r="A1897">
        <v>392</v>
      </c>
      <c r="B1897" s="2" t="s">
        <v>220</v>
      </c>
      <c r="C1897" s="73">
        <v>8674</v>
      </c>
      <c r="D1897" s="74">
        <v>8000</v>
      </c>
      <c r="E1897" s="2" t="s">
        <v>3906</v>
      </c>
      <c r="F1897" s="67" t="s">
        <v>221</v>
      </c>
    </row>
    <row r="1898" spans="1:6" x14ac:dyDescent="0.25">
      <c r="A1898">
        <v>393</v>
      </c>
      <c r="B1898" s="2" t="s">
        <v>220</v>
      </c>
      <c r="C1898" s="73">
        <v>4936</v>
      </c>
      <c r="D1898" s="74">
        <v>4936</v>
      </c>
      <c r="E1898" s="2" t="s">
        <v>3906</v>
      </c>
      <c r="F1898" s="67" t="s">
        <v>221</v>
      </c>
    </row>
    <row r="1899" spans="1:6" x14ac:dyDescent="0.25">
      <c r="A1899">
        <v>394</v>
      </c>
      <c r="B1899" s="2" t="s">
        <v>220</v>
      </c>
      <c r="C1899" s="73">
        <v>11598</v>
      </c>
      <c r="D1899" s="74">
        <v>10488</v>
      </c>
      <c r="E1899" s="2" t="s">
        <v>3906</v>
      </c>
      <c r="F1899" s="67" t="s">
        <v>221</v>
      </c>
    </row>
    <row r="1900" spans="1:6" x14ac:dyDescent="0.25">
      <c r="A1900">
        <v>395</v>
      </c>
      <c r="B1900" s="2" t="s">
        <v>220</v>
      </c>
      <c r="C1900" s="73">
        <v>11598</v>
      </c>
      <c r="D1900" s="74">
        <v>10488</v>
      </c>
      <c r="E1900" s="2" t="s">
        <v>3906</v>
      </c>
      <c r="F1900" s="67" t="s">
        <v>221</v>
      </c>
    </row>
    <row r="1901" spans="1:6" x14ac:dyDescent="0.25">
      <c r="A1901">
        <v>396</v>
      </c>
      <c r="B1901" s="2" t="s">
        <v>220</v>
      </c>
      <c r="C1901" s="73">
        <v>13692</v>
      </c>
      <c r="D1901" s="74">
        <v>12190</v>
      </c>
      <c r="E1901" s="2" t="s">
        <v>3906</v>
      </c>
      <c r="F1901" s="67" t="s">
        <v>221</v>
      </c>
    </row>
    <row r="1902" spans="1:6" x14ac:dyDescent="0.25">
      <c r="A1902">
        <v>397</v>
      </c>
      <c r="B1902" s="2" t="s">
        <v>220</v>
      </c>
      <c r="C1902" s="73">
        <v>5964</v>
      </c>
      <c r="D1902" s="74">
        <v>5876</v>
      </c>
      <c r="E1902" s="2" t="s">
        <v>3906</v>
      </c>
      <c r="F1902" s="67" t="s">
        <v>221</v>
      </c>
    </row>
    <row r="1903" spans="1:6" x14ac:dyDescent="0.25">
      <c r="A1903">
        <v>398</v>
      </c>
      <c r="B1903" s="2" t="s">
        <v>220</v>
      </c>
      <c r="C1903" s="73">
        <v>4252</v>
      </c>
      <c r="D1903" s="74">
        <v>4252</v>
      </c>
      <c r="E1903" s="2" t="s">
        <v>3906</v>
      </c>
      <c r="F1903" s="67" t="s">
        <v>221</v>
      </c>
    </row>
    <row r="1904" spans="1:6" x14ac:dyDescent="0.25">
      <c r="A1904">
        <v>399</v>
      </c>
      <c r="B1904" s="2" t="s">
        <v>220</v>
      </c>
      <c r="C1904" s="73">
        <v>4252</v>
      </c>
      <c r="D1904" s="74">
        <v>4252</v>
      </c>
      <c r="E1904" s="2" t="s">
        <v>3906</v>
      </c>
      <c r="F1904" s="67" t="s">
        <v>221</v>
      </c>
    </row>
    <row r="1905" spans="1:6" x14ac:dyDescent="0.25">
      <c r="A1905">
        <v>400</v>
      </c>
      <c r="B1905" s="2" t="s">
        <v>220</v>
      </c>
      <c r="C1905" s="73">
        <v>6104</v>
      </c>
      <c r="D1905" s="74">
        <v>6002</v>
      </c>
      <c r="E1905" s="2" t="s">
        <v>3906</v>
      </c>
      <c r="F1905" s="67" t="s">
        <v>221</v>
      </c>
    </row>
    <row r="1906" spans="1:6" x14ac:dyDescent="0.25">
      <c r="A1906">
        <v>401</v>
      </c>
      <c r="B1906" s="2" t="s">
        <v>220</v>
      </c>
      <c r="C1906" s="73">
        <v>4474</v>
      </c>
      <c r="D1906" s="74">
        <v>4474</v>
      </c>
      <c r="E1906" s="2" t="s">
        <v>3906</v>
      </c>
      <c r="F1906" s="67" t="s">
        <v>221</v>
      </c>
    </row>
    <row r="1907" spans="1:6" x14ac:dyDescent="0.25">
      <c r="A1907">
        <v>402</v>
      </c>
      <c r="B1907" s="2" t="s">
        <v>220</v>
      </c>
      <c r="C1907" s="73">
        <v>6416</v>
      </c>
      <c r="D1907" s="74">
        <v>6238</v>
      </c>
      <c r="E1907" s="2" t="s">
        <v>3906</v>
      </c>
      <c r="F1907" s="67" t="s">
        <v>221</v>
      </c>
    </row>
    <row r="1908" spans="1:6" x14ac:dyDescent="0.25">
      <c r="A1908">
        <v>403</v>
      </c>
      <c r="B1908" s="2" t="s">
        <v>220</v>
      </c>
      <c r="C1908" s="73">
        <v>5186</v>
      </c>
      <c r="D1908" s="74">
        <v>5186</v>
      </c>
      <c r="E1908" s="2" t="s">
        <v>3906</v>
      </c>
      <c r="F1908" s="67" t="s">
        <v>221</v>
      </c>
    </row>
    <row r="1909" spans="1:6" x14ac:dyDescent="0.25">
      <c r="A1909">
        <v>404</v>
      </c>
      <c r="B1909" s="2" t="s">
        <v>220</v>
      </c>
      <c r="C1909" s="73">
        <v>10588</v>
      </c>
      <c r="D1909" s="74">
        <v>9650</v>
      </c>
      <c r="E1909" s="2" t="s">
        <v>3906</v>
      </c>
      <c r="F1909" s="67" t="s">
        <v>221</v>
      </c>
    </row>
    <row r="1910" spans="1:6" x14ac:dyDescent="0.25">
      <c r="A1910">
        <v>405</v>
      </c>
      <c r="B1910" s="2" t="s">
        <v>220</v>
      </c>
      <c r="C1910" s="73">
        <v>8208</v>
      </c>
      <c r="D1910" s="74">
        <v>7586</v>
      </c>
      <c r="E1910" s="2" t="s">
        <v>3906</v>
      </c>
      <c r="F1910" s="67" t="s">
        <v>221</v>
      </c>
    </row>
    <row r="1911" spans="1:6" x14ac:dyDescent="0.25">
      <c r="A1911">
        <v>406</v>
      </c>
      <c r="B1911" s="2" t="s">
        <v>220</v>
      </c>
      <c r="C1911" s="73">
        <v>2982</v>
      </c>
      <c r="D1911" s="74">
        <v>2982</v>
      </c>
      <c r="E1911" s="2" t="s">
        <v>3906</v>
      </c>
      <c r="F1911" s="67" t="s">
        <v>221</v>
      </c>
    </row>
    <row r="1912" spans="1:6" x14ac:dyDescent="0.25">
      <c r="A1912">
        <v>407</v>
      </c>
      <c r="B1912" s="2" t="s">
        <v>220</v>
      </c>
      <c r="C1912" s="73">
        <v>5186</v>
      </c>
      <c r="D1912" s="74">
        <v>5186</v>
      </c>
      <c r="E1912" s="2" t="s">
        <v>3906</v>
      </c>
      <c r="F1912" s="67" t="s">
        <v>221</v>
      </c>
    </row>
    <row r="1913" spans="1:6" x14ac:dyDescent="0.25">
      <c r="A1913">
        <v>408</v>
      </c>
      <c r="B1913" s="2" t="s">
        <v>220</v>
      </c>
      <c r="C1913" s="73">
        <v>4252</v>
      </c>
      <c r="D1913" s="74">
        <v>4252</v>
      </c>
      <c r="E1913" s="2" t="s">
        <v>3906</v>
      </c>
      <c r="F1913" s="67" t="s">
        <v>221</v>
      </c>
    </row>
    <row r="1914" spans="1:6" x14ac:dyDescent="0.25">
      <c r="A1914">
        <v>409</v>
      </c>
      <c r="B1914" s="2" t="s">
        <v>220</v>
      </c>
      <c r="C1914" s="73">
        <v>5964</v>
      </c>
      <c r="D1914" s="74">
        <v>5876</v>
      </c>
      <c r="E1914" s="2" t="s">
        <v>3906</v>
      </c>
      <c r="F1914" s="67" t="s">
        <v>221</v>
      </c>
    </row>
    <row r="1915" spans="1:6" x14ac:dyDescent="0.25">
      <c r="A1915">
        <v>410</v>
      </c>
      <c r="B1915" s="2" t="s">
        <v>220</v>
      </c>
      <c r="C1915" s="73">
        <v>6000</v>
      </c>
      <c r="D1915" s="74">
        <v>5908</v>
      </c>
      <c r="E1915" s="2" t="s">
        <v>3906</v>
      </c>
      <c r="F1915" s="67" t="s">
        <v>221</v>
      </c>
    </row>
    <row r="1916" spans="1:6" x14ac:dyDescent="0.25">
      <c r="A1916">
        <v>411</v>
      </c>
      <c r="B1916" s="2" t="s">
        <v>220</v>
      </c>
      <c r="C1916" s="73">
        <v>4252</v>
      </c>
      <c r="D1916" s="74">
        <v>4252</v>
      </c>
      <c r="E1916" s="2" t="s">
        <v>3906</v>
      </c>
      <c r="F1916" s="67" t="s">
        <v>221</v>
      </c>
    </row>
    <row r="1917" spans="1:6" x14ac:dyDescent="0.25">
      <c r="A1917">
        <v>412</v>
      </c>
      <c r="B1917" s="2" t="s">
        <v>220</v>
      </c>
      <c r="C1917" s="73">
        <v>4000</v>
      </c>
      <c r="D1917" s="74">
        <v>4000</v>
      </c>
      <c r="E1917" s="2" t="s">
        <v>3906</v>
      </c>
      <c r="F1917" s="67" t="s">
        <v>221</v>
      </c>
    </row>
    <row r="1918" spans="1:6" x14ac:dyDescent="0.25">
      <c r="A1918">
        <v>413</v>
      </c>
      <c r="B1918" s="2" t="s">
        <v>220</v>
      </c>
      <c r="C1918" s="73">
        <v>13410</v>
      </c>
      <c r="D1918" s="74">
        <v>11968</v>
      </c>
      <c r="E1918" s="2" t="s">
        <v>3906</v>
      </c>
      <c r="F1918" s="67" t="s">
        <v>221</v>
      </c>
    </row>
    <row r="1919" spans="1:6" x14ac:dyDescent="0.25">
      <c r="A1919">
        <v>414</v>
      </c>
      <c r="B1919" s="2" t="s">
        <v>220</v>
      </c>
      <c r="C1919" s="73">
        <v>5478</v>
      </c>
      <c r="D1919" s="74">
        <v>5444</v>
      </c>
      <c r="E1919" s="2" t="s">
        <v>3906</v>
      </c>
      <c r="F1919" s="67" t="s">
        <v>221</v>
      </c>
    </row>
    <row r="1920" spans="1:6" x14ac:dyDescent="0.25">
      <c r="A1920">
        <v>415</v>
      </c>
      <c r="B1920" s="2" t="s">
        <v>220</v>
      </c>
      <c r="C1920" s="73">
        <v>5186</v>
      </c>
      <c r="D1920" s="74">
        <v>5186</v>
      </c>
      <c r="E1920" s="2" t="s">
        <v>3906</v>
      </c>
      <c r="F1920" s="67" t="s">
        <v>221</v>
      </c>
    </row>
    <row r="1921" spans="1:6" x14ac:dyDescent="0.25">
      <c r="A1921">
        <v>416</v>
      </c>
      <c r="B1921" s="2" t="s">
        <v>220</v>
      </c>
      <c r="C1921" s="73">
        <v>4252</v>
      </c>
      <c r="D1921" s="74">
        <v>4252</v>
      </c>
      <c r="E1921" s="2" t="s">
        <v>3906</v>
      </c>
      <c r="F1921" s="67" t="s">
        <v>221</v>
      </c>
    </row>
    <row r="1922" spans="1:6" x14ac:dyDescent="0.25">
      <c r="A1922">
        <v>417</v>
      </c>
      <c r="B1922" s="2" t="s">
        <v>220</v>
      </c>
      <c r="C1922" s="73">
        <v>5186</v>
      </c>
      <c r="D1922" s="74">
        <v>5186</v>
      </c>
      <c r="E1922" s="2" t="s">
        <v>3906</v>
      </c>
      <c r="F1922" s="67" t="s">
        <v>221</v>
      </c>
    </row>
    <row r="1923" spans="1:6" x14ac:dyDescent="0.25">
      <c r="A1923">
        <v>418</v>
      </c>
      <c r="B1923" s="2" t="s">
        <v>220</v>
      </c>
      <c r="C1923" s="73">
        <v>5000</v>
      </c>
      <c r="D1923" s="74">
        <v>5000</v>
      </c>
      <c r="E1923" s="2" t="s">
        <v>3906</v>
      </c>
      <c r="F1923" s="67" t="s">
        <v>221</v>
      </c>
    </row>
    <row r="1924" spans="1:6" x14ac:dyDescent="0.25">
      <c r="A1924">
        <v>419</v>
      </c>
      <c r="B1924" s="2" t="s">
        <v>220</v>
      </c>
      <c r="C1924" s="73">
        <v>6104</v>
      </c>
      <c r="D1924" s="74">
        <v>6002</v>
      </c>
      <c r="E1924" s="2" t="s">
        <v>3906</v>
      </c>
      <c r="F1924" s="67" t="s">
        <v>221</v>
      </c>
    </row>
    <row r="1925" spans="1:6" x14ac:dyDescent="0.25">
      <c r="A1925">
        <v>420</v>
      </c>
      <c r="B1925" s="2" t="s">
        <v>220</v>
      </c>
      <c r="C1925" s="73">
        <v>8194</v>
      </c>
      <c r="D1925" s="74">
        <v>7572</v>
      </c>
      <c r="E1925" s="2" t="s">
        <v>3906</v>
      </c>
      <c r="F1925" s="67" t="s">
        <v>221</v>
      </c>
    </row>
    <row r="1926" spans="1:6" x14ac:dyDescent="0.25">
      <c r="A1926">
        <v>421</v>
      </c>
      <c r="B1926" s="2" t="s">
        <v>220</v>
      </c>
      <c r="C1926" s="73">
        <v>9380</v>
      </c>
      <c r="D1926" s="74">
        <v>8630</v>
      </c>
      <c r="E1926" s="2" t="s">
        <v>3906</v>
      </c>
      <c r="F1926" s="67" t="s">
        <v>221</v>
      </c>
    </row>
    <row r="1927" spans="1:6" x14ac:dyDescent="0.25">
      <c r="A1927">
        <v>422</v>
      </c>
      <c r="B1927" s="2" t="s">
        <v>220</v>
      </c>
      <c r="C1927" s="73">
        <v>9042</v>
      </c>
      <c r="D1927" s="74">
        <v>7834</v>
      </c>
      <c r="E1927" s="2" t="s">
        <v>3906</v>
      </c>
      <c r="F1927" s="67" t="s">
        <v>221</v>
      </c>
    </row>
    <row r="1928" spans="1:6" x14ac:dyDescent="0.25">
      <c r="A1928">
        <v>423</v>
      </c>
      <c r="B1928" s="2" t="s">
        <v>220</v>
      </c>
      <c r="C1928" s="73">
        <v>8544</v>
      </c>
      <c r="D1928" s="74">
        <v>7884</v>
      </c>
      <c r="E1928" s="2" t="s">
        <v>3906</v>
      </c>
      <c r="F1928" s="67" t="s">
        <v>221</v>
      </c>
    </row>
    <row r="1929" spans="1:6" x14ac:dyDescent="0.25">
      <c r="A1929">
        <v>424</v>
      </c>
      <c r="B1929" s="2" t="s">
        <v>220</v>
      </c>
      <c r="C1929" s="73">
        <v>8758</v>
      </c>
      <c r="D1929" s="74">
        <v>8076</v>
      </c>
      <c r="E1929" s="2" t="s">
        <v>3906</v>
      </c>
      <c r="F1929" s="67" t="s">
        <v>221</v>
      </c>
    </row>
    <row r="1930" spans="1:6" x14ac:dyDescent="0.25">
      <c r="A1930">
        <v>425</v>
      </c>
      <c r="B1930" s="2" t="s">
        <v>220</v>
      </c>
      <c r="C1930" s="73">
        <v>5688</v>
      </c>
      <c r="D1930" s="74">
        <v>5480</v>
      </c>
      <c r="E1930" s="2" t="s">
        <v>3906</v>
      </c>
      <c r="F1930" s="67" t="s">
        <v>221</v>
      </c>
    </row>
    <row r="1931" spans="1:6" x14ac:dyDescent="0.25">
      <c r="A1931">
        <v>426</v>
      </c>
      <c r="B1931" s="2" t="s">
        <v>220</v>
      </c>
      <c r="C1931" s="73">
        <v>8758</v>
      </c>
      <c r="D1931" s="74">
        <v>7618</v>
      </c>
      <c r="E1931" s="2" t="s">
        <v>3906</v>
      </c>
      <c r="F1931" s="67" t="s">
        <v>221</v>
      </c>
    </row>
    <row r="1932" spans="1:6" x14ac:dyDescent="0.25">
      <c r="A1932">
        <v>427</v>
      </c>
      <c r="B1932" s="2" t="s">
        <v>220</v>
      </c>
      <c r="C1932" s="73">
        <v>13062</v>
      </c>
      <c r="D1932" s="74">
        <v>10840</v>
      </c>
      <c r="E1932" s="2" t="s">
        <v>3906</v>
      </c>
      <c r="F1932" s="67" t="s">
        <v>221</v>
      </c>
    </row>
    <row r="1933" spans="1:6" x14ac:dyDescent="0.25">
      <c r="A1933">
        <v>428</v>
      </c>
      <c r="B1933" s="2" t="s">
        <v>220</v>
      </c>
      <c r="C1933" s="73">
        <v>9354</v>
      </c>
      <c r="D1933" s="74">
        <v>8606</v>
      </c>
      <c r="E1933" s="2" t="s">
        <v>3906</v>
      </c>
      <c r="F1933" s="67" t="s">
        <v>221</v>
      </c>
    </row>
    <row r="1934" spans="1:6" x14ac:dyDescent="0.25">
      <c r="A1934">
        <v>429</v>
      </c>
      <c r="B1934" s="2" t="s">
        <v>220</v>
      </c>
      <c r="C1934" s="73">
        <v>7986</v>
      </c>
      <c r="D1934" s="74">
        <v>7388</v>
      </c>
      <c r="E1934" s="2" t="s">
        <v>3906</v>
      </c>
      <c r="F1934" s="67" t="s">
        <v>221</v>
      </c>
    </row>
    <row r="1935" spans="1:6" x14ac:dyDescent="0.25">
      <c r="A1935">
        <v>430</v>
      </c>
      <c r="B1935" s="2" t="s">
        <v>220</v>
      </c>
      <c r="C1935" s="73">
        <v>6894</v>
      </c>
      <c r="D1935" s="74">
        <v>6664</v>
      </c>
      <c r="E1935" s="2" t="s">
        <v>3906</v>
      </c>
      <c r="F1935" s="67" t="s">
        <v>221</v>
      </c>
    </row>
    <row r="1936" spans="1:6" x14ac:dyDescent="0.25">
      <c r="A1936">
        <v>431</v>
      </c>
      <c r="B1936" s="2" t="s">
        <v>220</v>
      </c>
      <c r="C1936" s="73">
        <v>7096</v>
      </c>
      <c r="D1936" s="74">
        <v>6810</v>
      </c>
      <c r="E1936" s="2" t="s">
        <v>3906</v>
      </c>
      <c r="F1936" s="67" t="s">
        <v>221</v>
      </c>
    </row>
    <row r="1937" spans="1:6" x14ac:dyDescent="0.25">
      <c r="A1937">
        <v>432</v>
      </c>
      <c r="B1937" s="2" t="s">
        <v>220</v>
      </c>
      <c r="C1937" s="73">
        <v>5218</v>
      </c>
      <c r="D1937" s="74">
        <v>5218</v>
      </c>
      <c r="E1937" s="2" t="s">
        <v>3906</v>
      </c>
      <c r="F1937" s="67" t="s">
        <v>221</v>
      </c>
    </row>
    <row r="1938" spans="1:6" x14ac:dyDescent="0.25">
      <c r="A1938">
        <v>433</v>
      </c>
      <c r="B1938" s="2" t="s">
        <v>220</v>
      </c>
      <c r="C1938" s="73">
        <v>14794</v>
      </c>
      <c r="D1938" s="74">
        <v>13056</v>
      </c>
      <c r="E1938" s="2" t="s">
        <v>3906</v>
      </c>
      <c r="F1938" s="67" t="s">
        <v>221</v>
      </c>
    </row>
    <row r="1939" spans="1:6" x14ac:dyDescent="0.25">
      <c r="A1939">
        <v>434</v>
      </c>
      <c r="B1939" s="2" t="s">
        <v>220</v>
      </c>
      <c r="C1939" s="73">
        <v>5964</v>
      </c>
      <c r="D1939" s="74">
        <v>5876</v>
      </c>
      <c r="E1939" s="2" t="s">
        <v>3906</v>
      </c>
      <c r="F1939" s="67" t="s">
        <v>221</v>
      </c>
    </row>
    <row r="1940" spans="1:6" x14ac:dyDescent="0.25">
      <c r="A1940">
        <v>435</v>
      </c>
      <c r="B1940" s="2" t="s">
        <v>220</v>
      </c>
      <c r="C1940" s="73">
        <v>6708</v>
      </c>
      <c r="D1940" s="74">
        <v>6498</v>
      </c>
      <c r="E1940" s="2" t="s">
        <v>3906</v>
      </c>
      <c r="F1940" s="67" t="s">
        <v>221</v>
      </c>
    </row>
    <row r="1941" spans="1:6" x14ac:dyDescent="0.25">
      <c r="A1941">
        <v>436</v>
      </c>
      <c r="B1941" s="2" t="s">
        <v>220</v>
      </c>
      <c r="C1941" s="73">
        <v>10668</v>
      </c>
      <c r="D1941" s="74">
        <v>9718</v>
      </c>
      <c r="E1941" s="2" t="s">
        <v>3906</v>
      </c>
      <c r="F1941" s="67" t="s">
        <v>221</v>
      </c>
    </row>
    <row r="1942" spans="1:6" x14ac:dyDescent="0.25">
      <c r="A1942">
        <v>437</v>
      </c>
      <c r="B1942" s="2" t="s">
        <v>220</v>
      </c>
      <c r="C1942" s="73">
        <v>4294</v>
      </c>
      <c r="D1942" s="74">
        <v>4294</v>
      </c>
      <c r="E1942" s="2" t="s">
        <v>3906</v>
      </c>
      <c r="F1942" s="67" t="s">
        <v>221</v>
      </c>
    </row>
    <row r="1943" spans="1:6" x14ac:dyDescent="0.25">
      <c r="A1943">
        <v>438</v>
      </c>
      <c r="B1943" s="2" t="s">
        <v>220</v>
      </c>
      <c r="C1943" s="73">
        <v>3974</v>
      </c>
      <c r="D1943" s="74">
        <v>3974</v>
      </c>
      <c r="E1943" s="2" t="s">
        <v>3906</v>
      </c>
      <c r="F1943" s="67" t="s">
        <v>221</v>
      </c>
    </row>
    <row r="1944" spans="1:6" x14ac:dyDescent="0.25">
      <c r="A1944">
        <v>439</v>
      </c>
      <c r="B1944" s="2" t="s">
        <v>220</v>
      </c>
      <c r="C1944" s="73">
        <v>4790</v>
      </c>
      <c r="D1944" s="74">
        <v>4790</v>
      </c>
      <c r="E1944" s="2" t="s">
        <v>3906</v>
      </c>
      <c r="F1944" s="67" t="s">
        <v>221</v>
      </c>
    </row>
    <row r="1945" spans="1:6" x14ac:dyDescent="0.25">
      <c r="A1945">
        <v>440</v>
      </c>
      <c r="B1945" s="2" t="s">
        <v>220</v>
      </c>
      <c r="C1945" s="73">
        <v>5964</v>
      </c>
      <c r="D1945" s="74">
        <v>5876</v>
      </c>
      <c r="E1945" s="2" t="s">
        <v>3906</v>
      </c>
      <c r="F1945" s="67" t="s">
        <v>221</v>
      </c>
    </row>
    <row r="1946" spans="1:6" x14ac:dyDescent="0.25">
      <c r="A1946">
        <v>441</v>
      </c>
      <c r="B1946" s="2" t="s">
        <v>220</v>
      </c>
      <c r="C1946" s="73">
        <v>5540</v>
      </c>
      <c r="D1946" s="74">
        <v>5498</v>
      </c>
      <c r="E1946" s="2" t="s">
        <v>3906</v>
      </c>
      <c r="F1946" s="67" t="s">
        <v>221</v>
      </c>
    </row>
    <row r="1947" spans="1:6" x14ac:dyDescent="0.25">
      <c r="A1947">
        <v>442</v>
      </c>
      <c r="B1947" s="2" t="s">
        <v>220</v>
      </c>
      <c r="C1947" s="73">
        <v>8028</v>
      </c>
      <c r="D1947" s="74">
        <v>7424</v>
      </c>
      <c r="E1947" s="2" t="s">
        <v>3906</v>
      </c>
      <c r="F1947" s="67" t="s">
        <v>221</v>
      </c>
    </row>
    <row r="1948" spans="1:6" x14ac:dyDescent="0.25">
      <c r="A1948">
        <v>443</v>
      </c>
      <c r="B1948" s="2" t="s">
        <v>220</v>
      </c>
      <c r="C1948" s="73">
        <v>6826</v>
      </c>
      <c r="D1948" s="74">
        <v>6604</v>
      </c>
      <c r="E1948" s="2" t="s">
        <v>3906</v>
      </c>
      <c r="F1948" s="67" t="s">
        <v>221</v>
      </c>
    </row>
    <row r="1949" spans="1:6" x14ac:dyDescent="0.25">
      <c r="A1949">
        <v>444</v>
      </c>
      <c r="B1949" s="2" t="s">
        <v>220</v>
      </c>
      <c r="C1949" s="73">
        <v>3406</v>
      </c>
      <c r="D1949" s="74">
        <v>3406</v>
      </c>
      <c r="E1949" s="2" t="s">
        <v>3906</v>
      </c>
      <c r="F1949" s="67" t="s">
        <v>221</v>
      </c>
    </row>
    <row r="1950" spans="1:6" x14ac:dyDescent="0.25">
      <c r="A1950">
        <v>445</v>
      </c>
      <c r="B1950" s="2" t="s">
        <v>220</v>
      </c>
      <c r="C1950" s="73">
        <v>3406</v>
      </c>
      <c r="D1950" s="74">
        <v>3406</v>
      </c>
      <c r="E1950" s="2" t="s">
        <v>3906</v>
      </c>
      <c r="F1950" s="67" t="s">
        <v>221</v>
      </c>
    </row>
    <row r="1951" spans="1:6" x14ac:dyDescent="0.25">
      <c r="A1951">
        <v>446</v>
      </c>
      <c r="B1951" s="2" t="s">
        <v>220</v>
      </c>
      <c r="C1951" s="73">
        <v>5200</v>
      </c>
      <c r="D1951" s="74">
        <v>5200</v>
      </c>
      <c r="E1951" s="2" t="s">
        <v>3906</v>
      </c>
      <c r="F1951" s="67" t="s">
        <v>221</v>
      </c>
    </row>
    <row r="1952" spans="1:6" x14ac:dyDescent="0.25">
      <c r="A1952">
        <v>447</v>
      </c>
      <c r="B1952" s="2" t="s">
        <v>220</v>
      </c>
      <c r="C1952" s="73">
        <v>2790</v>
      </c>
      <c r="D1952" s="74">
        <v>2790</v>
      </c>
      <c r="E1952" s="2" t="s">
        <v>3906</v>
      </c>
      <c r="F1952" s="67" t="s">
        <v>221</v>
      </c>
    </row>
    <row r="1953" spans="1:6" x14ac:dyDescent="0.25">
      <c r="A1953">
        <v>448</v>
      </c>
      <c r="B1953" s="2" t="s">
        <v>220</v>
      </c>
      <c r="C1953" s="73">
        <v>10668</v>
      </c>
      <c r="D1953" s="74">
        <v>9718</v>
      </c>
      <c r="E1953" s="2" t="s">
        <v>3906</v>
      </c>
      <c r="F1953" s="67" t="s">
        <v>221</v>
      </c>
    </row>
    <row r="1954" spans="1:6" x14ac:dyDescent="0.25">
      <c r="A1954">
        <v>449</v>
      </c>
      <c r="B1954" s="2" t="s">
        <v>220</v>
      </c>
      <c r="C1954" s="73">
        <v>6964</v>
      </c>
      <c r="D1954" s="74">
        <v>6726</v>
      </c>
      <c r="E1954" s="2" t="s">
        <v>3906</v>
      </c>
      <c r="F1954" s="67" t="s">
        <v>221</v>
      </c>
    </row>
    <row r="1955" spans="1:6" x14ac:dyDescent="0.25">
      <c r="A1955">
        <v>450</v>
      </c>
      <c r="B1955" s="2" t="s">
        <v>220</v>
      </c>
      <c r="C1955" s="73">
        <v>10668</v>
      </c>
      <c r="D1955" s="74">
        <v>9718</v>
      </c>
      <c r="E1955" s="2" t="s">
        <v>3906</v>
      </c>
      <c r="F1955" s="67" t="s">
        <v>221</v>
      </c>
    </row>
    <row r="1956" spans="1:6" x14ac:dyDescent="0.25">
      <c r="A1956">
        <v>451</v>
      </c>
      <c r="B1956" s="2" t="s">
        <v>220</v>
      </c>
      <c r="C1956" s="73">
        <v>6388</v>
      </c>
      <c r="D1956" s="74">
        <v>5746</v>
      </c>
      <c r="E1956" s="2" t="s">
        <v>3906</v>
      </c>
      <c r="F1956" s="67" t="s">
        <v>221</v>
      </c>
    </row>
    <row r="1957" spans="1:6" x14ac:dyDescent="0.25">
      <c r="A1957">
        <v>452</v>
      </c>
      <c r="B1957" s="2" t="s">
        <v>220</v>
      </c>
      <c r="C1957" s="73">
        <v>4792</v>
      </c>
      <c r="D1957" s="74">
        <v>4792</v>
      </c>
      <c r="E1957" s="2" t="s">
        <v>3906</v>
      </c>
      <c r="F1957" s="67" t="s">
        <v>221</v>
      </c>
    </row>
    <row r="1958" spans="1:6" x14ac:dyDescent="0.25">
      <c r="A1958">
        <v>453</v>
      </c>
      <c r="B1958" s="2" t="s">
        <v>220</v>
      </c>
      <c r="C1958" s="73">
        <v>5538</v>
      </c>
      <c r="D1958" s="74">
        <v>5496</v>
      </c>
      <c r="E1958" s="2" t="s">
        <v>3906</v>
      </c>
      <c r="F1958" s="67" t="s">
        <v>221</v>
      </c>
    </row>
    <row r="1959" spans="1:6" x14ac:dyDescent="0.25">
      <c r="A1959">
        <v>454</v>
      </c>
      <c r="B1959" s="2" t="s">
        <v>220</v>
      </c>
      <c r="C1959" s="73">
        <v>5174</v>
      </c>
      <c r="D1959" s="74">
        <v>5174</v>
      </c>
      <c r="E1959" s="2" t="s">
        <v>3906</v>
      </c>
      <c r="F1959" s="67" t="s">
        <v>221</v>
      </c>
    </row>
    <row r="1960" spans="1:6" x14ac:dyDescent="0.25">
      <c r="A1960">
        <v>455</v>
      </c>
      <c r="B1960" s="2" t="s">
        <v>220</v>
      </c>
      <c r="C1960" s="73">
        <v>9744</v>
      </c>
      <c r="D1960" s="74">
        <v>8942</v>
      </c>
      <c r="E1960" s="2" t="s">
        <v>3906</v>
      </c>
      <c r="F1960" s="67" t="s">
        <v>221</v>
      </c>
    </row>
    <row r="1961" spans="1:6" x14ac:dyDescent="0.25">
      <c r="A1961">
        <v>456</v>
      </c>
      <c r="B1961" s="2" t="s">
        <v>220</v>
      </c>
      <c r="C1961" s="73">
        <v>6372</v>
      </c>
      <c r="D1961" s="74">
        <v>6200</v>
      </c>
      <c r="E1961" s="2" t="s">
        <v>3906</v>
      </c>
      <c r="F1961" s="67" t="s">
        <v>221</v>
      </c>
    </row>
    <row r="1962" spans="1:6" x14ac:dyDescent="0.25">
      <c r="A1962">
        <v>457</v>
      </c>
      <c r="B1962" s="2" t="s">
        <v>220</v>
      </c>
      <c r="C1962" s="73">
        <v>8532</v>
      </c>
      <c r="D1962" s="74">
        <v>7804</v>
      </c>
      <c r="E1962" s="2" t="s">
        <v>3906</v>
      </c>
      <c r="F1962" s="67" t="s">
        <v>221</v>
      </c>
    </row>
    <row r="1963" spans="1:6" x14ac:dyDescent="0.25">
      <c r="A1963">
        <v>458</v>
      </c>
      <c r="B1963" s="2" t="s">
        <v>220</v>
      </c>
      <c r="C1963" s="73">
        <v>6300</v>
      </c>
      <c r="D1963" s="74">
        <v>6064</v>
      </c>
      <c r="E1963" s="2" t="s">
        <v>3906</v>
      </c>
      <c r="F1963" s="67" t="s">
        <v>221</v>
      </c>
    </row>
    <row r="1964" spans="1:6" x14ac:dyDescent="0.25">
      <c r="A1964">
        <v>459</v>
      </c>
      <c r="B1964" s="2" t="s">
        <v>220</v>
      </c>
      <c r="C1964" s="73">
        <v>5364</v>
      </c>
      <c r="D1964" s="74">
        <v>5340</v>
      </c>
      <c r="E1964" s="2" t="s">
        <v>3906</v>
      </c>
      <c r="F1964" s="67" t="s">
        <v>221</v>
      </c>
    </row>
    <row r="1965" spans="1:6" x14ac:dyDescent="0.25">
      <c r="A1965">
        <v>460</v>
      </c>
      <c r="B1965" s="2" t="s">
        <v>220</v>
      </c>
      <c r="C1965" s="73">
        <v>5364</v>
      </c>
      <c r="D1965" s="74">
        <v>5340</v>
      </c>
      <c r="E1965" s="2" t="s">
        <v>3906</v>
      </c>
      <c r="F1965" s="67" t="s">
        <v>221</v>
      </c>
    </row>
    <row r="1966" spans="1:6" x14ac:dyDescent="0.25">
      <c r="A1966">
        <v>461</v>
      </c>
      <c r="B1966" s="2" t="s">
        <v>220</v>
      </c>
      <c r="C1966" s="73">
        <v>4252</v>
      </c>
      <c r="D1966" s="74">
        <v>4252</v>
      </c>
      <c r="E1966" s="2" t="s">
        <v>3906</v>
      </c>
      <c r="F1966" s="67" t="s">
        <v>221</v>
      </c>
    </row>
    <row r="1967" spans="1:6" x14ac:dyDescent="0.25">
      <c r="A1967">
        <v>462</v>
      </c>
      <c r="B1967" s="2" t="s">
        <v>220</v>
      </c>
      <c r="C1967" s="73">
        <v>8770</v>
      </c>
      <c r="D1967" s="74">
        <v>7622</v>
      </c>
      <c r="E1967" s="2" t="s">
        <v>3906</v>
      </c>
      <c r="F1967" s="67" t="s">
        <v>221</v>
      </c>
    </row>
    <row r="1968" spans="1:6" x14ac:dyDescent="0.25">
      <c r="A1968">
        <v>463</v>
      </c>
      <c r="B1968" s="2" t="s">
        <v>220</v>
      </c>
      <c r="C1968" s="73">
        <v>7686</v>
      </c>
      <c r="D1968" s="74">
        <v>7120</v>
      </c>
      <c r="E1968" s="2" t="s">
        <v>3906</v>
      </c>
      <c r="F1968" s="67" t="s">
        <v>221</v>
      </c>
    </row>
    <row r="1969" spans="1:6" x14ac:dyDescent="0.25">
      <c r="A1969">
        <v>464</v>
      </c>
      <c r="B1969" s="2" t="s">
        <v>220</v>
      </c>
      <c r="C1969" s="73">
        <v>6778</v>
      </c>
      <c r="D1969" s="74">
        <v>6052</v>
      </c>
      <c r="E1969" s="2" t="s">
        <v>3906</v>
      </c>
      <c r="F1969" s="67" t="s">
        <v>221</v>
      </c>
    </row>
    <row r="1970" spans="1:6" x14ac:dyDescent="0.25">
      <c r="A1970">
        <v>465</v>
      </c>
      <c r="B1970" s="2" t="s">
        <v>220</v>
      </c>
      <c r="C1970" s="73">
        <v>5116</v>
      </c>
      <c r="D1970" s="74">
        <v>5116</v>
      </c>
      <c r="E1970" s="2" t="s">
        <v>3906</v>
      </c>
      <c r="F1970" s="67" t="s">
        <v>221</v>
      </c>
    </row>
    <row r="1971" spans="1:6" x14ac:dyDescent="0.25">
      <c r="A1971">
        <v>466</v>
      </c>
      <c r="B1971" s="2" t="s">
        <v>220</v>
      </c>
      <c r="C1971" s="73">
        <v>7488</v>
      </c>
      <c r="D1971" s="74">
        <v>6944</v>
      </c>
      <c r="E1971" s="2" t="s">
        <v>3906</v>
      </c>
      <c r="F1971" s="67" t="s">
        <v>221</v>
      </c>
    </row>
    <row r="1972" spans="1:6" x14ac:dyDescent="0.25">
      <c r="A1972">
        <v>467</v>
      </c>
      <c r="B1972" s="2" t="s">
        <v>220</v>
      </c>
      <c r="C1972" s="73">
        <v>7290</v>
      </c>
      <c r="D1972" s="74">
        <v>6768</v>
      </c>
      <c r="E1972" s="2" t="s">
        <v>3906</v>
      </c>
      <c r="F1972" s="67" t="s">
        <v>221</v>
      </c>
    </row>
    <row r="1973" spans="1:6" x14ac:dyDescent="0.25">
      <c r="A1973">
        <v>468</v>
      </c>
      <c r="B1973" s="2" t="s">
        <v>220</v>
      </c>
      <c r="C1973" s="73">
        <v>4216</v>
      </c>
      <c r="D1973" s="74">
        <v>4216</v>
      </c>
      <c r="E1973" s="2" t="s">
        <v>3906</v>
      </c>
      <c r="F1973" s="67" t="s">
        <v>221</v>
      </c>
    </row>
    <row r="1974" spans="1:6" x14ac:dyDescent="0.25">
      <c r="A1974">
        <v>469</v>
      </c>
      <c r="B1974" s="2" t="s">
        <v>220</v>
      </c>
      <c r="C1974" s="73">
        <v>4572</v>
      </c>
      <c r="D1974" s="74">
        <v>4572</v>
      </c>
      <c r="E1974" s="2" t="s">
        <v>3906</v>
      </c>
      <c r="F1974" s="67" t="s">
        <v>221</v>
      </c>
    </row>
    <row r="1975" spans="1:6" x14ac:dyDescent="0.25">
      <c r="A1975">
        <v>470</v>
      </c>
      <c r="B1975" s="2" t="s">
        <v>220</v>
      </c>
      <c r="C1975" s="73">
        <v>6496</v>
      </c>
      <c r="D1975" s="74">
        <v>6192</v>
      </c>
      <c r="E1975" s="2" t="s">
        <v>3906</v>
      </c>
      <c r="F1975" s="67" t="s">
        <v>221</v>
      </c>
    </row>
    <row r="1976" spans="1:6" x14ac:dyDescent="0.25">
      <c r="A1976">
        <v>471</v>
      </c>
      <c r="B1976" s="2" t="s">
        <v>220</v>
      </c>
      <c r="C1976" s="73">
        <v>6078</v>
      </c>
      <c r="D1976" s="74">
        <v>5978</v>
      </c>
      <c r="E1976" s="2" t="s">
        <v>3906</v>
      </c>
      <c r="F1976" s="67" t="s">
        <v>221</v>
      </c>
    </row>
    <row r="1977" spans="1:6" x14ac:dyDescent="0.25">
      <c r="A1977">
        <v>472</v>
      </c>
      <c r="B1977" s="2" t="s">
        <v>220</v>
      </c>
      <c r="C1977" s="73">
        <v>6342</v>
      </c>
      <c r="D1977" s="74">
        <v>6172</v>
      </c>
      <c r="E1977" s="2" t="s">
        <v>3906</v>
      </c>
      <c r="F1977" s="67" t="s">
        <v>221</v>
      </c>
    </row>
    <row r="1978" spans="1:6" x14ac:dyDescent="0.25">
      <c r="A1978">
        <v>473</v>
      </c>
      <c r="B1978" s="2" t="s">
        <v>220</v>
      </c>
      <c r="C1978" s="73">
        <v>6342</v>
      </c>
      <c r="D1978" s="74">
        <v>6172</v>
      </c>
      <c r="E1978" s="2" t="s">
        <v>3906</v>
      </c>
      <c r="F1978" s="67" t="s">
        <v>221</v>
      </c>
    </row>
    <row r="1979" spans="1:6" x14ac:dyDescent="0.25">
      <c r="A1979">
        <v>474</v>
      </c>
      <c r="B1979" s="2" t="s">
        <v>220</v>
      </c>
      <c r="C1979" s="73">
        <v>4616</v>
      </c>
      <c r="D1979" s="74">
        <v>4616</v>
      </c>
      <c r="E1979" s="2" t="s">
        <v>3906</v>
      </c>
      <c r="F1979" s="67" t="s">
        <v>221</v>
      </c>
    </row>
    <row r="1980" spans="1:6" x14ac:dyDescent="0.25">
      <c r="A1980">
        <v>475</v>
      </c>
      <c r="B1980" s="2" t="s">
        <v>220</v>
      </c>
      <c r="C1980" s="73">
        <v>4776</v>
      </c>
      <c r="D1980" s="74">
        <v>4722</v>
      </c>
      <c r="E1980" s="2" t="s">
        <v>3906</v>
      </c>
      <c r="F1980" s="67" t="s">
        <v>221</v>
      </c>
    </row>
    <row r="1981" spans="1:6" x14ac:dyDescent="0.25">
      <c r="A1981">
        <v>476</v>
      </c>
      <c r="B1981" s="2" t="s">
        <v>220</v>
      </c>
      <c r="C1981" s="73">
        <v>7680</v>
      </c>
      <c r="D1981" s="74">
        <v>7114</v>
      </c>
      <c r="E1981" s="2" t="s">
        <v>3906</v>
      </c>
      <c r="F1981" s="67" t="s">
        <v>221</v>
      </c>
    </row>
    <row r="1982" spans="1:6" x14ac:dyDescent="0.25">
      <c r="A1982">
        <v>477</v>
      </c>
      <c r="B1982" s="2" t="s">
        <v>220</v>
      </c>
      <c r="C1982" s="73">
        <v>6322</v>
      </c>
      <c r="D1982" s="74">
        <v>6154</v>
      </c>
      <c r="E1982" s="2" t="s">
        <v>3906</v>
      </c>
      <c r="F1982" s="67" t="s">
        <v>221</v>
      </c>
    </row>
    <row r="1983" spans="1:6" x14ac:dyDescent="0.25">
      <c r="A1983">
        <v>478</v>
      </c>
      <c r="B1983" s="2" t="s">
        <v>220</v>
      </c>
      <c r="C1983" s="73">
        <v>6772</v>
      </c>
      <c r="D1983" s="74">
        <v>6556</v>
      </c>
      <c r="E1983" s="2" t="s">
        <v>3906</v>
      </c>
      <c r="F1983" s="67" t="s">
        <v>221</v>
      </c>
    </row>
    <row r="1984" spans="1:6" x14ac:dyDescent="0.25">
      <c r="A1984">
        <v>479</v>
      </c>
      <c r="B1984" s="2" t="s">
        <v>220</v>
      </c>
      <c r="C1984" s="73">
        <v>6214</v>
      </c>
      <c r="D1984" s="74">
        <v>6058</v>
      </c>
      <c r="E1984" s="2" t="s">
        <v>3906</v>
      </c>
      <c r="F1984" s="67" t="s">
        <v>221</v>
      </c>
    </row>
    <row r="1985" spans="1:6" x14ac:dyDescent="0.25">
      <c r="A1985">
        <v>480</v>
      </c>
      <c r="B1985" s="2" t="s">
        <v>220</v>
      </c>
      <c r="C1985" s="73">
        <v>5124</v>
      </c>
      <c r="D1985" s="74">
        <v>5124</v>
      </c>
      <c r="E1985" s="2" t="s">
        <v>3906</v>
      </c>
      <c r="F1985" s="67" t="s">
        <v>221</v>
      </c>
    </row>
    <row r="1986" spans="1:6" x14ac:dyDescent="0.25">
      <c r="A1986">
        <v>481</v>
      </c>
      <c r="B1986" s="2" t="s">
        <v>220</v>
      </c>
      <c r="C1986" s="73">
        <v>5880</v>
      </c>
      <c r="D1986" s="74">
        <v>5802</v>
      </c>
      <c r="E1986" s="2" t="s">
        <v>3906</v>
      </c>
      <c r="F1986" s="67" t="s">
        <v>221</v>
      </c>
    </row>
    <row r="1987" spans="1:6" x14ac:dyDescent="0.25">
      <c r="A1987">
        <v>482</v>
      </c>
      <c r="B1987" s="2" t="s">
        <v>220</v>
      </c>
      <c r="C1987" s="73">
        <v>4554</v>
      </c>
      <c r="D1987" s="74">
        <v>4000</v>
      </c>
      <c r="E1987" s="2" t="s">
        <v>3906</v>
      </c>
      <c r="F1987" s="67" t="s">
        <v>221</v>
      </c>
    </row>
    <row r="1988" spans="1:6" x14ac:dyDescent="0.25">
      <c r="A1988">
        <v>483</v>
      </c>
      <c r="B1988" s="2" t="s">
        <v>220</v>
      </c>
      <c r="C1988" s="73">
        <v>4554</v>
      </c>
      <c r="D1988" s="74">
        <v>4554</v>
      </c>
      <c r="E1988" s="2" t="s">
        <v>3906</v>
      </c>
      <c r="F1988" s="67" t="s">
        <v>221</v>
      </c>
    </row>
    <row r="1989" spans="1:6" x14ac:dyDescent="0.25">
      <c r="A1989">
        <v>484</v>
      </c>
      <c r="B1989" s="2" t="s">
        <v>220</v>
      </c>
      <c r="C1989" s="73">
        <v>4252</v>
      </c>
      <c r="D1989" s="74">
        <v>4252</v>
      </c>
      <c r="E1989" s="2" t="s">
        <v>3906</v>
      </c>
      <c r="F1989" s="67" t="s">
        <v>221</v>
      </c>
    </row>
    <row r="1990" spans="1:6" x14ac:dyDescent="0.25">
      <c r="A1990">
        <v>485</v>
      </c>
      <c r="B1990" s="2" t="s">
        <v>220</v>
      </c>
      <c r="C1990" s="73">
        <v>3130</v>
      </c>
      <c r="D1990" s="74">
        <v>3130</v>
      </c>
      <c r="E1990" s="2" t="s">
        <v>3906</v>
      </c>
      <c r="F1990" s="67" t="s">
        <v>221</v>
      </c>
    </row>
    <row r="1991" spans="1:6" x14ac:dyDescent="0.25">
      <c r="A1991">
        <v>486</v>
      </c>
      <c r="B1991" s="2" t="s">
        <v>220</v>
      </c>
      <c r="C1991" s="73">
        <v>4554</v>
      </c>
      <c r="D1991" s="74">
        <v>4554</v>
      </c>
      <c r="E1991" s="2" t="s">
        <v>3906</v>
      </c>
      <c r="F1991" s="67" t="s">
        <v>221</v>
      </c>
    </row>
    <row r="1992" spans="1:6" x14ac:dyDescent="0.25">
      <c r="A1992">
        <v>487</v>
      </c>
      <c r="B1992" s="2" t="s">
        <v>220</v>
      </c>
      <c r="C1992" s="73">
        <v>6258</v>
      </c>
      <c r="D1992" s="74">
        <v>5548</v>
      </c>
      <c r="E1992" s="2" t="s">
        <v>3906</v>
      </c>
      <c r="F1992" s="67" t="s">
        <v>221</v>
      </c>
    </row>
    <row r="1993" spans="1:6" x14ac:dyDescent="0.25">
      <c r="A1993">
        <v>488</v>
      </c>
      <c r="B1993" s="2" t="s">
        <v>220</v>
      </c>
      <c r="C1993" s="73">
        <v>3280</v>
      </c>
      <c r="D1993" s="74">
        <v>3280</v>
      </c>
      <c r="E1993" s="2" t="s">
        <v>3906</v>
      </c>
      <c r="F1993" s="67" t="s">
        <v>221</v>
      </c>
    </row>
    <row r="1994" spans="1:6" x14ac:dyDescent="0.25">
      <c r="A1994">
        <v>489</v>
      </c>
      <c r="B1994" s="2" t="s">
        <v>220</v>
      </c>
      <c r="C1994" s="73">
        <v>7150</v>
      </c>
      <c r="D1994" s="74">
        <v>6858</v>
      </c>
      <c r="E1994" s="2" t="s">
        <v>3906</v>
      </c>
      <c r="F1994" s="67" t="s">
        <v>221</v>
      </c>
    </row>
    <row r="1995" spans="1:6" x14ac:dyDescent="0.25">
      <c r="A1995">
        <v>490</v>
      </c>
      <c r="B1995" s="2" t="s">
        <v>220</v>
      </c>
      <c r="C1995" s="73">
        <v>4554</v>
      </c>
      <c r="D1995" s="74">
        <v>4554</v>
      </c>
      <c r="E1995" s="2" t="s">
        <v>3906</v>
      </c>
      <c r="F1995" s="67" t="s">
        <v>221</v>
      </c>
    </row>
    <row r="1996" spans="1:6" x14ac:dyDescent="0.25">
      <c r="A1996">
        <v>491</v>
      </c>
      <c r="B1996" s="2" t="s">
        <v>220</v>
      </c>
      <c r="C1996" s="73">
        <v>3130</v>
      </c>
      <c r="D1996" s="74">
        <v>3130</v>
      </c>
      <c r="E1996" s="2" t="s">
        <v>3906</v>
      </c>
      <c r="F1996" s="67" t="s">
        <v>221</v>
      </c>
    </row>
    <row r="1997" spans="1:6" x14ac:dyDescent="0.25">
      <c r="A1997">
        <v>492</v>
      </c>
      <c r="B1997" s="2" t="s">
        <v>220</v>
      </c>
      <c r="C1997" s="73">
        <v>3990</v>
      </c>
      <c r="D1997" s="74">
        <v>3990</v>
      </c>
      <c r="E1997" s="2" t="s">
        <v>3906</v>
      </c>
      <c r="F1997" s="67" t="s">
        <v>221</v>
      </c>
    </row>
    <row r="1998" spans="1:6" x14ac:dyDescent="0.25">
      <c r="A1998">
        <v>493</v>
      </c>
      <c r="B1998" s="2" t="s">
        <v>220</v>
      </c>
      <c r="C1998" s="73">
        <v>5000</v>
      </c>
      <c r="D1998" s="74">
        <v>5000</v>
      </c>
      <c r="E1998" s="2" t="s">
        <v>3906</v>
      </c>
      <c r="F1998" s="67" t="s">
        <v>221</v>
      </c>
    </row>
    <row r="1999" spans="1:6" x14ac:dyDescent="0.25">
      <c r="A1999">
        <v>494</v>
      </c>
      <c r="B1999" s="2" t="s">
        <v>220</v>
      </c>
      <c r="C1999" s="73">
        <v>3528</v>
      </c>
      <c r="D1999" s="74">
        <v>3528</v>
      </c>
      <c r="E1999" s="2" t="s">
        <v>3906</v>
      </c>
      <c r="F1999" s="67" t="s">
        <v>221</v>
      </c>
    </row>
    <row r="2000" spans="1:6" x14ac:dyDescent="0.25">
      <c r="A2000">
        <v>495</v>
      </c>
      <c r="B2000" s="2" t="s">
        <v>220</v>
      </c>
      <c r="C2000" s="73">
        <v>3130</v>
      </c>
      <c r="D2000" s="74">
        <v>3130</v>
      </c>
      <c r="E2000" s="2" t="s">
        <v>3906</v>
      </c>
      <c r="F2000" s="67" t="s">
        <v>221</v>
      </c>
    </row>
    <row r="2001" spans="1:6" x14ac:dyDescent="0.25">
      <c r="A2001">
        <v>496</v>
      </c>
      <c r="B2001" s="2" t="s">
        <v>220</v>
      </c>
      <c r="C2001" s="73">
        <v>4554</v>
      </c>
      <c r="D2001" s="74">
        <v>4554</v>
      </c>
      <c r="E2001" s="2" t="s">
        <v>3906</v>
      </c>
      <c r="F2001" s="67" t="s">
        <v>221</v>
      </c>
    </row>
    <row r="2002" spans="1:6" x14ac:dyDescent="0.25">
      <c r="A2002">
        <v>497</v>
      </c>
      <c r="B2002" s="2" t="s">
        <v>220</v>
      </c>
      <c r="C2002" s="73">
        <v>3134</v>
      </c>
      <c r="D2002" s="74">
        <v>3134</v>
      </c>
      <c r="E2002" s="2" t="s">
        <v>3906</v>
      </c>
      <c r="F2002" s="67" t="s">
        <v>221</v>
      </c>
    </row>
    <row r="2003" spans="1:6" x14ac:dyDescent="0.25">
      <c r="A2003">
        <v>498</v>
      </c>
      <c r="B2003" s="2" t="s">
        <v>220</v>
      </c>
      <c r="C2003" s="73">
        <v>6158</v>
      </c>
      <c r="D2003" s="74">
        <v>6008</v>
      </c>
      <c r="E2003" s="2" t="s">
        <v>3906</v>
      </c>
      <c r="F2003" s="67" t="s">
        <v>221</v>
      </c>
    </row>
    <row r="2004" spans="1:6" x14ac:dyDescent="0.25">
      <c r="A2004">
        <v>499</v>
      </c>
      <c r="B2004" s="2" t="s">
        <v>220</v>
      </c>
      <c r="C2004" s="73">
        <v>3196</v>
      </c>
      <c r="D2004" s="74">
        <v>3196</v>
      </c>
      <c r="E2004" s="2" t="s">
        <v>3906</v>
      </c>
      <c r="F2004" s="67" t="s">
        <v>221</v>
      </c>
    </row>
    <row r="2005" spans="1:6" x14ac:dyDescent="0.25">
      <c r="A2005">
        <v>500</v>
      </c>
      <c r="B2005" s="2" t="s">
        <v>220</v>
      </c>
      <c r="C2005" s="73">
        <v>3354</v>
      </c>
      <c r="D2005" s="74">
        <v>3354</v>
      </c>
      <c r="E2005" s="2" t="s">
        <v>3906</v>
      </c>
      <c r="F2005" s="67" t="s">
        <v>221</v>
      </c>
    </row>
    <row r="2006" spans="1:6" x14ac:dyDescent="0.25">
      <c r="A2006">
        <v>501</v>
      </c>
      <c r="B2006" s="2" t="s">
        <v>220</v>
      </c>
      <c r="C2006" s="73">
        <v>3354</v>
      </c>
      <c r="D2006" s="74">
        <v>3354</v>
      </c>
      <c r="E2006" s="2" t="s">
        <v>3906</v>
      </c>
      <c r="F2006" s="67" t="s">
        <v>221</v>
      </c>
    </row>
    <row r="2007" spans="1:6" x14ac:dyDescent="0.25">
      <c r="A2007">
        <v>502</v>
      </c>
      <c r="B2007" s="2" t="s">
        <v>220</v>
      </c>
      <c r="C2007" s="73">
        <v>3370</v>
      </c>
      <c r="D2007" s="74">
        <v>3370</v>
      </c>
      <c r="E2007" s="2" t="s">
        <v>3906</v>
      </c>
      <c r="F2007" s="67" t="s">
        <v>221</v>
      </c>
    </row>
    <row r="2008" spans="1:6" x14ac:dyDescent="0.25">
      <c r="A2008">
        <v>503</v>
      </c>
      <c r="B2008" s="2" t="s">
        <v>220</v>
      </c>
      <c r="C2008" s="73">
        <v>3396</v>
      </c>
      <c r="D2008" s="74">
        <v>3396</v>
      </c>
      <c r="E2008" s="2" t="s">
        <v>3906</v>
      </c>
      <c r="F2008" s="67" t="s">
        <v>221</v>
      </c>
    </row>
    <row r="2009" spans="1:6" x14ac:dyDescent="0.25">
      <c r="A2009">
        <v>504</v>
      </c>
      <c r="B2009" s="2" t="s">
        <v>220</v>
      </c>
      <c r="C2009" s="73">
        <v>3280</v>
      </c>
      <c r="D2009" s="74">
        <v>3280</v>
      </c>
      <c r="E2009" s="2" t="s">
        <v>3906</v>
      </c>
      <c r="F2009" s="67" t="s">
        <v>221</v>
      </c>
    </row>
    <row r="2010" spans="1:6" x14ac:dyDescent="0.25">
      <c r="A2010">
        <v>505</v>
      </c>
      <c r="B2010" s="2" t="s">
        <v>220</v>
      </c>
      <c r="C2010" s="73">
        <v>3354</v>
      </c>
      <c r="D2010" s="74">
        <v>3354</v>
      </c>
      <c r="E2010" s="2" t="s">
        <v>3906</v>
      </c>
      <c r="F2010" s="67" t="s">
        <v>221</v>
      </c>
    </row>
    <row r="2011" spans="1:6" x14ac:dyDescent="0.25">
      <c r="A2011">
        <v>506</v>
      </c>
      <c r="B2011" s="2" t="s">
        <v>220</v>
      </c>
      <c r="C2011" s="73">
        <v>4252</v>
      </c>
      <c r="D2011" s="74">
        <v>4252</v>
      </c>
      <c r="E2011" s="2" t="s">
        <v>3906</v>
      </c>
      <c r="F2011" s="67" t="s">
        <v>221</v>
      </c>
    </row>
    <row r="2012" spans="1:6" x14ac:dyDescent="0.25">
      <c r="A2012">
        <v>507</v>
      </c>
      <c r="B2012" s="2" t="s">
        <v>220</v>
      </c>
      <c r="C2012" s="73">
        <v>3516</v>
      </c>
      <c r="D2012" s="74">
        <v>3516</v>
      </c>
      <c r="E2012" s="2" t="s">
        <v>3906</v>
      </c>
      <c r="F2012" s="67" t="s">
        <v>221</v>
      </c>
    </row>
    <row r="2013" spans="1:6" x14ac:dyDescent="0.25">
      <c r="A2013">
        <v>508</v>
      </c>
      <c r="B2013" s="2" t="s">
        <v>220</v>
      </c>
      <c r="C2013" s="73">
        <v>4554</v>
      </c>
      <c r="D2013" s="74">
        <v>4554</v>
      </c>
      <c r="E2013" s="2" t="s">
        <v>3906</v>
      </c>
      <c r="F2013" s="67" t="s">
        <v>221</v>
      </c>
    </row>
    <row r="2014" spans="1:6" x14ac:dyDescent="0.25">
      <c r="A2014">
        <v>509</v>
      </c>
      <c r="B2014" s="2" t="s">
        <v>220</v>
      </c>
      <c r="C2014" s="73">
        <v>6674</v>
      </c>
      <c r="D2014" s="74">
        <v>6468</v>
      </c>
      <c r="E2014" s="2" t="s">
        <v>3906</v>
      </c>
      <c r="F2014" s="67" t="s">
        <v>221</v>
      </c>
    </row>
    <row r="2015" spans="1:6" x14ac:dyDescent="0.25">
      <c r="A2015">
        <v>510</v>
      </c>
      <c r="B2015" s="2" t="s">
        <v>220</v>
      </c>
      <c r="C2015" s="73">
        <v>9010</v>
      </c>
      <c r="D2015" s="74">
        <v>8300</v>
      </c>
      <c r="E2015" s="2" t="s">
        <v>3906</v>
      </c>
      <c r="F2015" s="67" t="s">
        <v>221</v>
      </c>
    </row>
    <row r="2016" spans="1:6" x14ac:dyDescent="0.25">
      <c r="A2016">
        <v>511</v>
      </c>
      <c r="B2016" s="2" t="s">
        <v>220</v>
      </c>
      <c r="C2016" s="73">
        <v>4252</v>
      </c>
      <c r="D2016" s="74">
        <v>4252</v>
      </c>
      <c r="E2016" s="2" t="s">
        <v>3906</v>
      </c>
      <c r="F2016" s="67" t="s">
        <v>221</v>
      </c>
    </row>
    <row r="2017" spans="1:6" x14ac:dyDescent="0.25">
      <c r="A2017">
        <v>512</v>
      </c>
      <c r="B2017" s="2" t="s">
        <v>220</v>
      </c>
      <c r="C2017" s="73">
        <v>4286</v>
      </c>
      <c r="D2017" s="74">
        <v>4286</v>
      </c>
      <c r="E2017" s="2" t="s">
        <v>3906</v>
      </c>
      <c r="F2017" s="67" t="s">
        <v>221</v>
      </c>
    </row>
    <row r="2018" spans="1:6" x14ac:dyDescent="0.25">
      <c r="A2018">
        <v>513</v>
      </c>
      <c r="B2018" s="2" t="s">
        <v>220</v>
      </c>
      <c r="C2018" s="73">
        <v>4592</v>
      </c>
      <c r="D2018" s="74">
        <v>4592</v>
      </c>
      <c r="E2018" s="2" t="s">
        <v>3906</v>
      </c>
      <c r="F2018" s="67" t="s">
        <v>221</v>
      </c>
    </row>
    <row r="2019" spans="1:6" x14ac:dyDescent="0.25">
      <c r="A2019">
        <v>514</v>
      </c>
      <c r="B2019" s="2" t="s">
        <v>220</v>
      </c>
      <c r="C2019" s="73">
        <v>5508</v>
      </c>
      <c r="D2019" s="74">
        <v>5470</v>
      </c>
      <c r="E2019" s="2" t="s">
        <v>3906</v>
      </c>
      <c r="F2019" s="67" t="s">
        <v>221</v>
      </c>
    </row>
    <row r="2020" spans="1:6" x14ac:dyDescent="0.25">
      <c r="A2020">
        <v>515</v>
      </c>
      <c r="B2020" s="2" t="s">
        <v>220</v>
      </c>
      <c r="C2020" s="73">
        <v>7082</v>
      </c>
      <c r="D2020" s="74">
        <v>6796</v>
      </c>
      <c r="E2020" s="2" t="s">
        <v>3906</v>
      </c>
      <c r="F2020" s="67" t="s">
        <v>221</v>
      </c>
    </row>
    <row r="2021" spans="1:6" x14ac:dyDescent="0.25">
      <c r="A2021">
        <v>516</v>
      </c>
      <c r="B2021" s="2" t="s">
        <v>220</v>
      </c>
      <c r="C2021" s="73">
        <v>8264</v>
      </c>
      <c r="D2021" s="74">
        <v>7636</v>
      </c>
      <c r="E2021" s="2" t="s">
        <v>3906</v>
      </c>
      <c r="F2021" s="67" t="s">
        <v>221</v>
      </c>
    </row>
    <row r="2022" spans="1:6" x14ac:dyDescent="0.25">
      <c r="A2022">
        <v>517</v>
      </c>
      <c r="B2022" s="2" t="s">
        <v>220</v>
      </c>
      <c r="C2022" s="73">
        <v>7376</v>
      </c>
      <c r="D2022" s="74">
        <v>6844</v>
      </c>
      <c r="E2022" s="2" t="s">
        <v>3906</v>
      </c>
      <c r="F2022" s="67" t="s">
        <v>221</v>
      </c>
    </row>
    <row r="2023" spans="1:6" x14ac:dyDescent="0.25">
      <c r="A2023">
        <v>518</v>
      </c>
      <c r="B2023" s="2" t="s">
        <v>220</v>
      </c>
      <c r="C2023" s="73">
        <v>9666</v>
      </c>
      <c r="D2023" s="74">
        <v>8876</v>
      </c>
      <c r="E2023" s="2" t="s">
        <v>3906</v>
      </c>
      <c r="F2023" s="67" t="s">
        <v>221</v>
      </c>
    </row>
    <row r="2024" spans="1:6" x14ac:dyDescent="0.25">
      <c r="A2024">
        <v>519</v>
      </c>
      <c r="B2024" s="2" t="s">
        <v>220</v>
      </c>
      <c r="C2024" s="73">
        <v>10668</v>
      </c>
      <c r="D2024" s="74">
        <v>9718</v>
      </c>
      <c r="E2024" s="2" t="s">
        <v>3906</v>
      </c>
      <c r="F2024" s="67" t="s">
        <v>221</v>
      </c>
    </row>
    <row r="2025" spans="1:6" x14ac:dyDescent="0.25">
      <c r="A2025">
        <v>520</v>
      </c>
      <c r="B2025" s="2" t="s">
        <v>220</v>
      </c>
      <c r="C2025" s="73">
        <v>5172</v>
      </c>
      <c r="D2025" s="74">
        <v>5172</v>
      </c>
      <c r="E2025" s="2" t="s">
        <v>3906</v>
      </c>
      <c r="F2025" s="67" t="s">
        <v>221</v>
      </c>
    </row>
    <row r="2026" spans="1:6" x14ac:dyDescent="0.25">
      <c r="A2026">
        <v>521</v>
      </c>
      <c r="B2026" s="2" t="s">
        <v>220</v>
      </c>
      <c r="C2026" s="73">
        <v>6000</v>
      </c>
      <c r="D2026" s="74">
        <v>5908</v>
      </c>
      <c r="E2026" s="2" t="s">
        <v>3906</v>
      </c>
      <c r="F2026" s="67" t="s">
        <v>221</v>
      </c>
    </row>
    <row r="2027" spans="1:6" x14ac:dyDescent="0.25">
      <c r="A2027">
        <v>522</v>
      </c>
      <c r="B2027" s="2" t="s">
        <v>220</v>
      </c>
      <c r="C2027" s="73">
        <v>3724</v>
      </c>
      <c r="D2027" s="74">
        <v>3198</v>
      </c>
      <c r="E2027" s="2" t="s">
        <v>3906</v>
      </c>
      <c r="F2027" s="67" t="s">
        <v>221</v>
      </c>
    </row>
    <row r="2028" spans="1:6" x14ac:dyDescent="0.25">
      <c r="A2028">
        <v>523</v>
      </c>
      <c r="B2028" s="2" t="s">
        <v>220</v>
      </c>
      <c r="C2028" s="73">
        <v>4252</v>
      </c>
      <c r="D2028" s="74">
        <v>4252</v>
      </c>
      <c r="E2028" s="2" t="s">
        <v>3906</v>
      </c>
      <c r="F2028" s="67" t="s">
        <v>221</v>
      </c>
    </row>
    <row r="2029" spans="1:6" x14ac:dyDescent="0.25">
      <c r="A2029">
        <v>524</v>
      </c>
      <c r="B2029" s="2" t="s">
        <v>220</v>
      </c>
      <c r="C2029" s="73">
        <v>5186</v>
      </c>
      <c r="D2029" s="74">
        <v>5186</v>
      </c>
      <c r="E2029" s="2" t="s">
        <v>3906</v>
      </c>
      <c r="F2029" s="67" t="s">
        <v>221</v>
      </c>
    </row>
    <row r="2030" spans="1:6" x14ac:dyDescent="0.25">
      <c r="A2030">
        <v>525</v>
      </c>
      <c r="B2030" s="2" t="s">
        <v>220</v>
      </c>
      <c r="C2030" s="73">
        <v>4252</v>
      </c>
      <c r="D2030" s="74">
        <v>4252</v>
      </c>
      <c r="E2030" s="2" t="s">
        <v>3906</v>
      </c>
      <c r="F2030" s="67" t="s">
        <v>221</v>
      </c>
    </row>
    <row r="2031" spans="1:6" x14ac:dyDescent="0.25">
      <c r="A2031">
        <v>526</v>
      </c>
      <c r="B2031" s="2" t="s">
        <v>220</v>
      </c>
      <c r="C2031" s="73">
        <v>5478</v>
      </c>
      <c r="D2031" s="74">
        <v>5444</v>
      </c>
      <c r="E2031" s="2" t="s">
        <v>3906</v>
      </c>
      <c r="F2031" s="67" t="s">
        <v>221</v>
      </c>
    </row>
    <row r="2032" spans="1:6" x14ac:dyDescent="0.25">
      <c r="A2032">
        <v>527</v>
      </c>
      <c r="B2032" s="2" t="s">
        <v>220</v>
      </c>
      <c r="C2032" s="73">
        <v>3280</v>
      </c>
      <c r="D2032" s="74">
        <v>3280</v>
      </c>
      <c r="E2032" s="2" t="s">
        <v>3906</v>
      </c>
      <c r="F2032" s="67" t="s">
        <v>221</v>
      </c>
    </row>
    <row r="2033" spans="1:6" x14ac:dyDescent="0.25">
      <c r="A2033">
        <v>528</v>
      </c>
      <c r="B2033" s="2" t="s">
        <v>220</v>
      </c>
      <c r="C2033" s="73">
        <v>7180</v>
      </c>
      <c r="D2033" s="74">
        <v>6884</v>
      </c>
      <c r="E2033" s="2" t="s">
        <v>3906</v>
      </c>
      <c r="F2033" s="67" t="s">
        <v>221</v>
      </c>
    </row>
    <row r="2034" spans="1:6" x14ac:dyDescent="0.25">
      <c r="A2034">
        <v>529</v>
      </c>
      <c r="B2034" s="2" t="s">
        <v>220</v>
      </c>
      <c r="C2034" s="73">
        <v>7290</v>
      </c>
      <c r="D2034" s="74">
        <v>6768</v>
      </c>
      <c r="E2034" s="2" t="s">
        <v>3906</v>
      </c>
      <c r="F2034" s="67" t="s">
        <v>221</v>
      </c>
    </row>
    <row r="2035" spans="1:6" x14ac:dyDescent="0.25">
      <c r="A2035">
        <v>530</v>
      </c>
      <c r="B2035" s="2" t="s">
        <v>220</v>
      </c>
      <c r="C2035" s="73">
        <v>13410</v>
      </c>
      <c r="D2035" s="74">
        <v>11968</v>
      </c>
      <c r="E2035" s="2" t="s">
        <v>3906</v>
      </c>
      <c r="F2035" s="67" t="s">
        <v>221</v>
      </c>
    </row>
    <row r="2036" spans="1:6" x14ac:dyDescent="0.25">
      <c r="A2036">
        <v>531</v>
      </c>
      <c r="B2036" s="2" t="s">
        <v>220</v>
      </c>
      <c r="C2036" s="73">
        <v>3130</v>
      </c>
      <c r="D2036" s="74">
        <v>3130</v>
      </c>
      <c r="E2036" s="2" t="s">
        <v>3906</v>
      </c>
      <c r="F2036" s="67" t="s">
        <v>221</v>
      </c>
    </row>
    <row r="2037" spans="1:6" x14ac:dyDescent="0.25">
      <c r="A2037">
        <v>532</v>
      </c>
      <c r="B2037" s="2" t="s">
        <v>220</v>
      </c>
      <c r="C2037" s="73">
        <v>7806</v>
      </c>
      <c r="D2037" s="74">
        <v>6928</v>
      </c>
      <c r="E2037" s="2" t="s">
        <v>3906</v>
      </c>
      <c r="F2037" s="67" t="s">
        <v>221</v>
      </c>
    </row>
    <row r="2038" spans="1:6" x14ac:dyDescent="0.25">
      <c r="A2038">
        <v>533</v>
      </c>
      <c r="B2038" s="2" t="s">
        <v>220</v>
      </c>
      <c r="C2038" s="73">
        <v>4210</v>
      </c>
      <c r="D2038" s="74">
        <v>4054</v>
      </c>
      <c r="E2038" s="2" t="s">
        <v>3906</v>
      </c>
      <c r="F2038" s="67" t="s">
        <v>221</v>
      </c>
    </row>
    <row r="2039" spans="1:6" x14ac:dyDescent="0.25">
      <c r="A2039">
        <v>534</v>
      </c>
      <c r="B2039" s="2" t="s">
        <v>220</v>
      </c>
      <c r="C2039" s="73">
        <v>5408</v>
      </c>
      <c r="D2039" s="74">
        <v>5380</v>
      </c>
      <c r="E2039" s="2" t="s">
        <v>3906</v>
      </c>
      <c r="F2039" s="67" t="s">
        <v>221</v>
      </c>
    </row>
    <row r="2040" spans="1:6" x14ac:dyDescent="0.25">
      <c r="A2040">
        <v>535</v>
      </c>
      <c r="B2040" s="2" t="s">
        <v>220</v>
      </c>
      <c r="C2040" s="73">
        <v>13410</v>
      </c>
      <c r="D2040" s="74">
        <v>11968</v>
      </c>
      <c r="E2040" s="2" t="s">
        <v>3906</v>
      </c>
      <c r="F2040" s="67" t="s">
        <v>221</v>
      </c>
    </row>
    <row r="2041" spans="1:6" x14ac:dyDescent="0.25">
      <c r="A2041">
        <v>536</v>
      </c>
      <c r="B2041" s="2" t="s">
        <v>220</v>
      </c>
      <c r="C2041" s="73">
        <v>8242</v>
      </c>
      <c r="D2041" s="74">
        <v>7616</v>
      </c>
      <c r="E2041" s="2" t="s">
        <v>3906</v>
      </c>
      <c r="F2041" s="67" t="s">
        <v>221</v>
      </c>
    </row>
    <row r="2042" spans="1:6" x14ac:dyDescent="0.25">
      <c r="A2042">
        <v>537</v>
      </c>
      <c r="B2042" s="2" t="s">
        <v>220</v>
      </c>
      <c r="C2042" s="73">
        <v>8572</v>
      </c>
      <c r="D2042" s="74">
        <v>7910</v>
      </c>
      <c r="E2042" s="2" t="s">
        <v>3906</v>
      </c>
      <c r="F2042" s="67" t="s">
        <v>221</v>
      </c>
    </row>
    <row r="2043" spans="1:6" x14ac:dyDescent="0.25">
      <c r="A2043">
        <v>538</v>
      </c>
      <c r="B2043" s="2" t="s">
        <v>220</v>
      </c>
      <c r="C2043" s="73">
        <v>11000</v>
      </c>
      <c r="D2043" s="74">
        <v>9996</v>
      </c>
      <c r="E2043" s="2" t="s">
        <v>3906</v>
      </c>
      <c r="F2043" s="67" t="s">
        <v>221</v>
      </c>
    </row>
    <row r="2044" spans="1:6" x14ac:dyDescent="0.25">
      <c r="A2044">
        <v>539</v>
      </c>
      <c r="B2044" s="2" t="s">
        <v>220</v>
      </c>
      <c r="C2044" s="73">
        <v>9000</v>
      </c>
      <c r="D2044" s="74">
        <v>8292</v>
      </c>
      <c r="E2044" s="2" t="s">
        <v>3906</v>
      </c>
      <c r="F2044" s="67" t="s">
        <v>221</v>
      </c>
    </row>
    <row r="2045" spans="1:6" x14ac:dyDescent="0.25">
      <c r="A2045">
        <v>540</v>
      </c>
      <c r="B2045" s="2" t="s">
        <v>220</v>
      </c>
      <c r="C2045" s="73">
        <v>4252</v>
      </c>
      <c r="D2045" s="74">
        <v>4252</v>
      </c>
      <c r="E2045" s="2" t="s">
        <v>3906</v>
      </c>
      <c r="F2045" s="67" t="s">
        <v>221</v>
      </c>
    </row>
    <row r="2046" spans="1:6" x14ac:dyDescent="0.25">
      <c r="A2046">
        <v>541</v>
      </c>
      <c r="B2046" s="2" t="s">
        <v>220</v>
      </c>
      <c r="C2046" s="73">
        <v>7474</v>
      </c>
      <c r="D2046" s="74">
        <v>6932</v>
      </c>
      <c r="E2046" s="2" t="s">
        <v>3906</v>
      </c>
      <c r="F2046" s="67" t="s">
        <v>221</v>
      </c>
    </row>
    <row r="2047" spans="1:6" x14ac:dyDescent="0.25">
      <c r="A2047">
        <v>542</v>
      </c>
      <c r="B2047" s="2" t="s">
        <v>220</v>
      </c>
      <c r="C2047" s="73">
        <v>13410</v>
      </c>
      <c r="D2047" s="74">
        <v>11968</v>
      </c>
      <c r="E2047" s="2" t="s">
        <v>3906</v>
      </c>
      <c r="F2047" s="67" t="s">
        <v>221</v>
      </c>
    </row>
    <row r="2048" spans="1:6" x14ac:dyDescent="0.25">
      <c r="A2048">
        <v>543</v>
      </c>
      <c r="B2048" s="2" t="s">
        <v>220</v>
      </c>
      <c r="C2048" s="73">
        <v>4252</v>
      </c>
      <c r="D2048" s="74">
        <v>4252</v>
      </c>
      <c r="E2048" s="2" t="s">
        <v>3906</v>
      </c>
      <c r="F2048" s="67" t="s">
        <v>221</v>
      </c>
    </row>
    <row r="2049" spans="1:6" x14ac:dyDescent="0.25">
      <c r="A2049">
        <v>544</v>
      </c>
      <c r="B2049" s="2" t="s">
        <v>220</v>
      </c>
      <c r="C2049" s="73">
        <v>4512</v>
      </c>
      <c r="D2049" s="74">
        <v>4512</v>
      </c>
      <c r="E2049" s="2" t="s">
        <v>3906</v>
      </c>
      <c r="F2049" s="67" t="s">
        <v>221</v>
      </c>
    </row>
    <row r="2050" spans="1:6" x14ac:dyDescent="0.25">
      <c r="A2050">
        <v>545</v>
      </c>
      <c r="B2050" s="2" t="s">
        <v>220</v>
      </c>
      <c r="C2050" s="73">
        <v>5186</v>
      </c>
      <c r="D2050" s="74">
        <v>5186</v>
      </c>
      <c r="E2050" s="2" t="s">
        <v>3906</v>
      </c>
      <c r="F2050" s="67" t="s">
        <v>221</v>
      </c>
    </row>
    <row r="2051" spans="1:6" x14ac:dyDescent="0.25">
      <c r="A2051">
        <v>546</v>
      </c>
      <c r="B2051" s="2" t="s">
        <v>220</v>
      </c>
      <c r="C2051" s="73">
        <v>6480</v>
      </c>
      <c r="D2051" s="74">
        <v>5126</v>
      </c>
      <c r="E2051" s="2" t="s">
        <v>3906</v>
      </c>
      <c r="F2051" s="67" t="s">
        <v>221</v>
      </c>
    </row>
    <row r="2052" spans="1:6" x14ac:dyDescent="0.25">
      <c r="A2052">
        <v>547</v>
      </c>
      <c r="B2052" s="2" t="s">
        <v>220</v>
      </c>
      <c r="C2052" s="73">
        <v>5530</v>
      </c>
      <c r="D2052" s="74">
        <v>5490</v>
      </c>
      <c r="E2052" s="2" t="s">
        <v>3906</v>
      </c>
      <c r="F2052" s="67" t="s">
        <v>221</v>
      </c>
    </row>
    <row r="2053" spans="1:6" x14ac:dyDescent="0.25">
      <c r="A2053">
        <v>548</v>
      </c>
      <c r="B2053" s="2" t="s">
        <v>220</v>
      </c>
      <c r="C2053" s="73">
        <v>6000</v>
      </c>
      <c r="D2053" s="74">
        <v>5442</v>
      </c>
      <c r="E2053" s="2" t="s">
        <v>3906</v>
      </c>
      <c r="F2053" s="67" t="s">
        <v>221</v>
      </c>
    </row>
    <row r="2054" spans="1:6" x14ac:dyDescent="0.25">
      <c r="A2054">
        <v>549</v>
      </c>
      <c r="B2054" s="2" t="s">
        <v>220</v>
      </c>
      <c r="C2054" s="73">
        <v>4252</v>
      </c>
      <c r="D2054" s="74">
        <v>4252</v>
      </c>
      <c r="E2054" s="2" t="s">
        <v>3906</v>
      </c>
      <c r="F2054" s="67" t="s">
        <v>221</v>
      </c>
    </row>
    <row r="2055" spans="1:6" x14ac:dyDescent="0.25">
      <c r="A2055">
        <v>550</v>
      </c>
      <c r="B2055" s="2" t="s">
        <v>220</v>
      </c>
      <c r="C2055" s="73">
        <v>5200</v>
      </c>
      <c r="D2055" s="74">
        <v>5200</v>
      </c>
      <c r="E2055" s="2" t="s">
        <v>3906</v>
      </c>
      <c r="F2055" s="67" t="s">
        <v>221</v>
      </c>
    </row>
    <row r="2056" spans="1:6" x14ac:dyDescent="0.25">
      <c r="A2056">
        <v>551</v>
      </c>
      <c r="B2056" s="2" t="s">
        <v>220</v>
      </c>
      <c r="C2056" s="73">
        <v>13410</v>
      </c>
      <c r="D2056" s="74">
        <v>11968</v>
      </c>
      <c r="E2056" s="2" t="s">
        <v>3906</v>
      </c>
      <c r="F2056" s="67" t="s">
        <v>221</v>
      </c>
    </row>
    <row r="2057" spans="1:6" x14ac:dyDescent="0.25">
      <c r="A2057">
        <v>552</v>
      </c>
      <c r="B2057" s="2" t="s">
        <v>220</v>
      </c>
      <c r="C2057" s="73">
        <v>4346</v>
      </c>
      <c r="D2057" s="74">
        <v>4346</v>
      </c>
      <c r="E2057" s="2" t="s">
        <v>3906</v>
      </c>
      <c r="F2057" s="67" t="s">
        <v>221</v>
      </c>
    </row>
    <row r="2058" spans="1:6" x14ac:dyDescent="0.25">
      <c r="A2058">
        <v>553</v>
      </c>
      <c r="B2058" s="2" t="s">
        <v>220</v>
      </c>
      <c r="C2058" s="73">
        <v>6104</v>
      </c>
      <c r="D2058" s="74">
        <v>6002</v>
      </c>
      <c r="E2058" s="2" t="s">
        <v>3906</v>
      </c>
      <c r="F2058" s="67" t="s">
        <v>221</v>
      </c>
    </row>
    <row r="2059" spans="1:6" x14ac:dyDescent="0.25">
      <c r="A2059">
        <v>554</v>
      </c>
      <c r="B2059" s="2" t="s">
        <v>220</v>
      </c>
      <c r="C2059" s="73">
        <v>7552</v>
      </c>
      <c r="D2059" s="74">
        <v>7000</v>
      </c>
      <c r="E2059" s="2" t="s">
        <v>3906</v>
      </c>
      <c r="F2059" s="67" t="s">
        <v>221</v>
      </c>
    </row>
    <row r="2060" spans="1:6" x14ac:dyDescent="0.25">
      <c r="A2060">
        <v>555</v>
      </c>
      <c r="B2060" s="2" t="s">
        <v>220</v>
      </c>
      <c r="C2060" s="73">
        <v>4252</v>
      </c>
      <c r="D2060" s="74">
        <v>4252</v>
      </c>
      <c r="E2060" s="2" t="s">
        <v>3906</v>
      </c>
      <c r="F2060" s="67" t="s">
        <v>221</v>
      </c>
    </row>
    <row r="2061" spans="1:6" x14ac:dyDescent="0.25">
      <c r="A2061">
        <v>556</v>
      </c>
      <c r="B2061" s="2" t="s">
        <v>220</v>
      </c>
      <c r="C2061" s="73">
        <v>4252</v>
      </c>
      <c r="D2061" s="74">
        <v>4252</v>
      </c>
      <c r="E2061" s="2" t="s">
        <v>3906</v>
      </c>
      <c r="F2061" s="67" t="s">
        <v>221</v>
      </c>
    </row>
    <row r="2062" spans="1:6" x14ac:dyDescent="0.25">
      <c r="A2062">
        <v>557</v>
      </c>
      <c r="B2062" s="2" t="s">
        <v>220</v>
      </c>
      <c r="C2062" s="73">
        <v>3440</v>
      </c>
      <c r="D2062" s="74">
        <v>3440</v>
      </c>
      <c r="E2062" s="2" t="s">
        <v>3906</v>
      </c>
      <c r="F2062" s="67" t="s">
        <v>221</v>
      </c>
    </row>
    <row r="2063" spans="1:6" x14ac:dyDescent="0.25">
      <c r="A2063">
        <v>558</v>
      </c>
      <c r="B2063" s="2" t="s">
        <v>220</v>
      </c>
      <c r="C2063" s="73">
        <v>12222</v>
      </c>
      <c r="D2063" s="74">
        <v>11000</v>
      </c>
      <c r="E2063" s="2" t="s">
        <v>3906</v>
      </c>
      <c r="F2063" s="67" t="s">
        <v>221</v>
      </c>
    </row>
    <row r="2064" spans="1:6" x14ac:dyDescent="0.25">
      <c r="A2064">
        <v>559</v>
      </c>
      <c r="B2064" s="2" t="s">
        <v>220</v>
      </c>
      <c r="C2064" s="73">
        <v>7500</v>
      </c>
      <c r="D2064" s="74">
        <v>6954</v>
      </c>
      <c r="E2064" s="2" t="s">
        <v>3906</v>
      </c>
      <c r="F2064" s="67" t="s">
        <v>221</v>
      </c>
    </row>
    <row r="2065" spans="1:6" x14ac:dyDescent="0.25">
      <c r="A2065">
        <v>560</v>
      </c>
      <c r="B2065" s="2" t="s">
        <v>220</v>
      </c>
      <c r="C2065" s="73">
        <v>14864</v>
      </c>
      <c r="D2065" s="74">
        <v>13112</v>
      </c>
      <c r="E2065" s="2" t="s">
        <v>3906</v>
      </c>
      <c r="F2065" s="67" t="s">
        <v>221</v>
      </c>
    </row>
    <row r="2066" spans="1:6" x14ac:dyDescent="0.25">
      <c r="A2066">
        <v>561</v>
      </c>
      <c r="B2066" s="2" t="s">
        <v>220</v>
      </c>
      <c r="C2066" s="73">
        <v>8116</v>
      </c>
      <c r="D2066" s="74">
        <v>7504</v>
      </c>
      <c r="E2066" s="2" t="s">
        <v>3906</v>
      </c>
      <c r="F2066" s="67" t="s">
        <v>221</v>
      </c>
    </row>
    <row r="2067" spans="1:6" x14ac:dyDescent="0.25">
      <c r="A2067">
        <v>562</v>
      </c>
      <c r="B2067" s="2" t="s">
        <v>220</v>
      </c>
      <c r="C2067" s="73">
        <v>6184</v>
      </c>
      <c r="D2067" s="74">
        <v>6032</v>
      </c>
      <c r="E2067" s="2" t="s">
        <v>3906</v>
      </c>
      <c r="F2067" s="67" t="s">
        <v>221</v>
      </c>
    </row>
    <row r="2068" spans="1:6" x14ac:dyDescent="0.25">
      <c r="A2068">
        <v>563</v>
      </c>
      <c r="B2068" s="2" t="s">
        <v>220</v>
      </c>
      <c r="C2068" s="73">
        <v>15222</v>
      </c>
      <c r="D2068" s="74">
        <v>13392</v>
      </c>
      <c r="E2068" s="2" t="s">
        <v>3906</v>
      </c>
      <c r="F2068" s="67" t="s">
        <v>221</v>
      </c>
    </row>
    <row r="2069" spans="1:6" x14ac:dyDescent="0.25">
      <c r="A2069">
        <v>564</v>
      </c>
      <c r="B2069" s="2" t="s">
        <v>220</v>
      </c>
      <c r="C2069" s="73">
        <v>6000</v>
      </c>
      <c r="D2069" s="74">
        <v>5908</v>
      </c>
      <c r="E2069" s="2" t="s">
        <v>3906</v>
      </c>
      <c r="F2069" s="67" t="s">
        <v>221</v>
      </c>
    </row>
    <row r="2070" spans="1:6" x14ac:dyDescent="0.25">
      <c r="A2070">
        <v>565</v>
      </c>
      <c r="B2070" s="2" t="s">
        <v>220</v>
      </c>
      <c r="C2070" s="73">
        <v>6260</v>
      </c>
      <c r="D2070" s="74">
        <v>6100</v>
      </c>
      <c r="E2070" s="2" t="s">
        <v>3906</v>
      </c>
      <c r="F2070" s="67" t="s">
        <v>221</v>
      </c>
    </row>
    <row r="2071" spans="1:6" x14ac:dyDescent="0.25">
      <c r="A2071">
        <v>566</v>
      </c>
      <c r="B2071" s="2" t="s">
        <v>220</v>
      </c>
      <c r="C2071" s="73">
        <v>5186</v>
      </c>
      <c r="D2071" s="74">
        <v>5186</v>
      </c>
      <c r="E2071" s="2" t="s">
        <v>3906</v>
      </c>
      <c r="F2071" s="67" t="s">
        <v>221</v>
      </c>
    </row>
    <row r="2072" spans="1:6" x14ac:dyDescent="0.25">
      <c r="A2072">
        <v>567</v>
      </c>
      <c r="B2072" s="2" t="s">
        <v>220</v>
      </c>
      <c r="C2072" s="73">
        <v>8500</v>
      </c>
      <c r="D2072" s="74">
        <v>7846</v>
      </c>
      <c r="E2072" s="2" t="s">
        <v>3906</v>
      </c>
      <c r="F2072" s="67" t="s">
        <v>221</v>
      </c>
    </row>
    <row r="2073" spans="1:6" x14ac:dyDescent="0.25">
      <c r="A2073">
        <v>568</v>
      </c>
      <c r="B2073" s="2" t="s">
        <v>220</v>
      </c>
      <c r="C2073" s="73">
        <v>5964</v>
      </c>
      <c r="D2073" s="74">
        <v>5876</v>
      </c>
      <c r="E2073" s="2" t="s">
        <v>3906</v>
      </c>
      <c r="F2073" s="67" t="s">
        <v>221</v>
      </c>
    </row>
    <row r="2074" spans="1:6" x14ac:dyDescent="0.25">
      <c r="A2074">
        <v>569</v>
      </c>
      <c r="B2074" s="2" t="s">
        <v>220</v>
      </c>
      <c r="C2074" s="73">
        <v>8028</v>
      </c>
      <c r="D2074" s="74">
        <v>7320</v>
      </c>
      <c r="E2074" s="2" t="s">
        <v>3906</v>
      </c>
      <c r="F2074" s="67" t="s">
        <v>221</v>
      </c>
    </row>
    <row r="2075" spans="1:6" x14ac:dyDescent="0.25">
      <c r="A2075">
        <v>570</v>
      </c>
      <c r="B2075" s="2" t="s">
        <v>220</v>
      </c>
      <c r="C2075" s="73">
        <v>13420</v>
      </c>
      <c r="D2075" s="74">
        <v>11976</v>
      </c>
      <c r="E2075" s="2" t="s">
        <v>3906</v>
      </c>
      <c r="F2075" s="67" t="s">
        <v>221</v>
      </c>
    </row>
    <row r="2076" spans="1:6" x14ac:dyDescent="0.25">
      <c r="A2076">
        <v>571</v>
      </c>
      <c r="B2076" s="2" t="s">
        <v>220</v>
      </c>
      <c r="C2076" s="73">
        <v>13212</v>
      </c>
      <c r="D2076" s="74">
        <v>11812</v>
      </c>
      <c r="E2076" s="2" t="s">
        <v>3906</v>
      </c>
      <c r="F2076" s="67" t="s">
        <v>221</v>
      </c>
    </row>
    <row r="2077" spans="1:6" x14ac:dyDescent="0.25">
      <c r="A2077">
        <v>572</v>
      </c>
      <c r="B2077" s="2" t="s">
        <v>220</v>
      </c>
      <c r="C2077" s="73">
        <v>26500</v>
      </c>
      <c r="D2077" s="74">
        <v>22262</v>
      </c>
      <c r="E2077" s="2" t="s">
        <v>3906</v>
      </c>
      <c r="F2077" s="67" t="s">
        <v>221</v>
      </c>
    </row>
    <row r="2078" spans="1:6" x14ac:dyDescent="0.25">
      <c r="A2078">
        <v>573</v>
      </c>
      <c r="B2078" s="2" t="s">
        <v>220</v>
      </c>
      <c r="C2078" s="73">
        <v>5894</v>
      </c>
      <c r="D2078" s="74">
        <v>5814</v>
      </c>
      <c r="E2078" s="2" t="s">
        <v>3906</v>
      </c>
      <c r="F2078" s="67" t="s">
        <v>221</v>
      </c>
    </row>
    <row r="2079" spans="1:6" x14ac:dyDescent="0.25">
      <c r="A2079">
        <v>574</v>
      </c>
      <c r="B2079" s="2" t="s">
        <v>220</v>
      </c>
      <c r="C2079" s="73">
        <v>13420</v>
      </c>
      <c r="D2079" s="74">
        <v>11976</v>
      </c>
      <c r="E2079" s="2" t="s">
        <v>3906</v>
      </c>
      <c r="F2079" s="67" t="s">
        <v>221</v>
      </c>
    </row>
    <row r="2080" spans="1:6" x14ac:dyDescent="0.25">
      <c r="A2080">
        <v>575</v>
      </c>
      <c r="B2080" s="2" t="s">
        <v>220</v>
      </c>
      <c r="C2080" s="73">
        <v>8000</v>
      </c>
      <c r="D2080" s="74">
        <v>7400</v>
      </c>
      <c r="E2080" s="2" t="s">
        <v>3906</v>
      </c>
      <c r="F2080" s="67" t="s">
        <v>221</v>
      </c>
    </row>
    <row r="2081" spans="1:6" x14ac:dyDescent="0.25">
      <c r="A2081">
        <v>576</v>
      </c>
      <c r="B2081" s="2" t="s">
        <v>220</v>
      </c>
      <c r="C2081" s="73">
        <v>6148</v>
      </c>
      <c r="D2081" s="74">
        <v>6000</v>
      </c>
      <c r="E2081" s="2" t="s">
        <v>3906</v>
      </c>
      <c r="F2081" s="67" t="s">
        <v>221</v>
      </c>
    </row>
    <row r="2082" spans="1:6" x14ac:dyDescent="0.25">
      <c r="A2082">
        <v>577</v>
      </c>
      <c r="B2082" s="2" t="s">
        <v>220</v>
      </c>
      <c r="C2082" s="73">
        <v>8000</v>
      </c>
      <c r="D2082" s="74">
        <v>7400</v>
      </c>
      <c r="E2082" s="2" t="s">
        <v>3906</v>
      </c>
      <c r="F2082" s="67" t="s">
        <v>221</v>
      </c>
    </row>
    <row r="2083" spans="1:6" x14ac:dyDescent="0.25">
      <c r="A2083">
        <v>578</v>
      </c>
      <c r="B2083" s="2" t="s">
        <v>220</v>
      </c>
      <c r="C2083" s="73">
        <v>6964</v>
      </c>
      <c r="D2083" s="74">
        <v>6726</v>
      </c>
      <c r="E2083" s="2" t="s">
        <v>3906</v>
      </c>
      <c r="F2083" s="67" t="s">
        <v>221</v>
      </c>
    </row>
    <row r="2084" spans="1:6" x14ac:dyDescent="0.25">
      <c r="A2084">
        <v>579</v>
      </c>
      <c r="B2084" s="2" t="s">
        <v>220</v>
      </c>
      <c r="C2084" s="73">
        <v>8312</v>
      </c>
      <c r="D2084" s="74">
        <v>7678</v>
      </c>
      <c r="E2084" s="2" t="s">
        <v>3906</v>
      </c>
      <c r="F2084" s="67" t="s">
        <v>221</v>
      </c>
    </row>
    <row r="2085" spans="1:6" x14ac:dyDescent="0.25">
      <c r="A2085">
        <v>580</v>
      </c>
      <c r="B2085" s="2" t="s">
        <v>220</v>
      </c>
      <c r="C2085" s="73">
        <v>14006</v>
      </c>
      <c r="D2085" s="74">
        <v>12436</v>
      </c>
      <c r="E2085" s="2" t="s">
        <v>3906</v>
      </c>
      <c r="F2085" s="67" t="s">
        <v>221</v>
      </c>
    </row>
    <row r="2086" spans="1:6" x14ac:dyDescent="0.25">
      <c r="A2086">
        <v>581</v>
      </c>
      <c r="B2086" s="2" t="s">
        <v>220</v>
      </c>
      <c r="C2086" s="73">
        <v>5172</v>
      </c>
      <c r="D2086" s="74">
        <v>4980</v>
      </c>
      <c r="E2086" s="2" t="s">
        <v>3906</v>
      </c>
      <c r="F2086" s="67" t="s">
        <v>221</v>
      </c>
    </row>
    <row r="2087" spans="1:6" x14ac:dyDescent="0.25">
      <c r="A2087">
        <v>582</v>
      </c>
      <c r="B2087" s="2" t="s">
        <v>220</v>
      </c>
      <c r="C2087" s="73">
        <v>13420</v>
      </c>
      <c r="D2087" s="74">
        <v>11976</v>
      </c>
      <c r="E2087" s="2" t="s">
        <v>3906</v>
      </c>
      <c r="F2087" s="67" t="s">
        <v>221</v>
      </c>
    </row>
    <row r="2088" spans="1:6" x14ac:dyDescent="0.25">
      <c r="A2088">
        <v>583</v>
      </c>
      <c r="B2088" s="2" t="s">
        <v>220</v>
      </c>
      <c r="C2088" s="73">
        <v>11590</v>
      </c>
      <c r="D2088" s="74">
        <v>10482</v>
      </c>
      <c r="E2088" s="2" t="s">
        <v>3906</v>
      </c>
      <c r="F2088" s="67" t="s">
        <v>221</v>
      </c>
    </row>
    <row r="2089" spans="1:6" x14ac:dyDescent="0.25">
      <c r="A2089">
        <v>584</v>
      </c>
      <c r="B2089" s="2" t="s">
        <v>220</v>
      </c>
      <c r="C2089" s="73">
        <v>7160</v>
      </c>
      <c r="D2089" s="74">
        <v>6866</v>
      </c>
      <c r="E2089" s="2" t="s">
        <v>3906</v>
      </c>
      <c r="F2089" s="67" t="s">
        <v>221</v>
      </c>
    </row>
    <row r="2090" spans="1:6" x14ac:dyDescent="0.25">
      <c r="A2090">
        <v>585</v>
      </c>
      <c r="B2090" s="2" t="s">
        <v>220</v>
      </c>
      <c r="C2090" s="73">
        <v>7258</v>
      </c>
      <c r="D2090" s="74">
        <v>6528</v>
      </c>
      <c r="E2090" s="2" t="s">
        <v>3906</v>
      </c>
      <c r="F2090" s="67" t="s">
        <v>221</v>
      </c>
    </row>
    <row r="2091" spans="1:6" x14ac:dyDescent="0.25">
      <c r="A2091">
        <v>586</v>
      </c>
      <c r="B2091" s="2" t="s">
        <v>220</v>
      </c>
      <c r="C2091" s="73">
        <v>8816</v>
      </c>
      <c r="D2091" s="74">
        <v>8128</v>
      </c>
      <c r="E2091" s="2" t="s">
        <v>3906</v>
      </c>
      <c r="F2091" s="67" t="s">
        <v>221</v>
      </c>
    </row>
    <row r="2092" spans="1:6" x14ac:dyDescent="0.25">
      <c r="A2092">
        <v>587</v>
      </c>
      <c r="B2092" s="2" t="s">
        <v>220</v>
      </c>
      <c r="C2092" s="73">
        <v>9388</v>
      </c>
      <c r="D2092" s="74">
        <v>8636</v>
      </c>
      <c r="E2092" s="2" t="s">
        <v>3906</v>
      </c>
      <c r="F2092" s="67" t="s">
        <v>221</v>
      </c>
    </row>
    <row r="2093" spans="1:6" x14ac:dyDescent="0.25">
      <c r="A2093">
        <v>588</v>
      </c>
      <c r="B2093" s="2" t="s">
        <v>220</v>
      </c>
      <c r="C2093" s="73">
        <v>7258</v>
      </c>
      <c r="D2093" s="74">
        <v>6954</v>
      </c>
      <c r="E2093" s="2" t="s">
        <v>3906</v>
      </c>
      <c r="F2093" s="67" t="s">
        <v>221</v>
      </c>
    </row>
    <row r="2094" spans="1:6" x14ac:dyDescent="0.25">
      <c r="A2094">
        <v>589</v>
      </c>
      <c r="B2094" s="2" t="s">
        <v>220</v>
      </c>
      <c r="C2094" s="73">
        <v>7258</v>
      </c>
      <c r="D2094" s="74">
        <v>6954</v>
      </c>
      <c r="E2094" s="2" t="s">
        <v>3906</v>
      </c>
      <c r="F2094" s="67" t="s">
        <v>221</v>
      </c>
    </row>
    <row r="2095" spans="1:6" x14ac:dyDescent="0.25">
      <c r="A2095">
        <v>590</v>
      </c>
      <c r="B2095" s="2" t="s">
        <v>220</v>
      </c>
      <c r="C2095" s="73">
        <v>7258</v>
      </c>
      <c r="D2095" s="74">
        <v>6954</v>
      </c>
      <c r="E2095" s="2" t="s">
        <v>3906</v>
      </c>
      <c r="F2095" s="67" t="s">
        <v>221</v>
      </c>
    </row>
    <row r="2096" spans="1:6" x14ac:dyDescent="0.25">
      <c r="A2096">
        <v>591</v>
      </c>
      <c r="B2096" s="2" t="s">
        <v>220</v>
      </c>
      <c r="C2096" s="73">
        <v>6596</v>
      </c>
      <c r="D2096" s="74">
        <v>6398</v>
      </c>
      <c r="E2096" s="2" t="s">
        <v>3906</v>
      </c>
      <c r="F2096" s="67" t="s">
        <v>221</v>
      </c>
    </row>
    <row r="2097" spans="1:6" x14ac:dyDescent="0.25">
      <c r="A2097">
        <v>592</v>
      </c>
      <c r="B2097" s="2" t="s">
        <v>220</v>
      </c>
      <c r="C2097" s="73">
        <v>4724</v>
      </c>
      <c r="D2097" s="74">
        <v>4724</v>
      </c>
      <c r="E2097" s="2" t="s">
        <v>3906</v>
      </c>
      <c r="F2097" s="67" t="s">
        <v>221</v>
      </c>
    </row>
    <row r="2098" spans="1:6" x14ac:dyDescent="0.25">
      <c r="A2098">
        <v>593</v>
      </c>
      <c r="B2098" s="2" t="s">
        <v>220</v>
      </c>
      <c r="C2098" s="73">
        <v>5142</v>
      </c>
      <c r="D2098" s="74">
        <v>5142</v>
      </c>
      <c r="E2098" s="2" t="s">
        <v>3906</v>
      </c>
      <c r="F2098" s="67" t="s">
        <v>221</v>
      </c>
    </row>
    <row r="2099" spans="1:6" x14ac:dyDescent="0.25">
      <c r="A2099">
        <v>594</v>
      </c>
      <c r="B2099" s="2" t="s">
        <v>220</v>
      </c>
      <c r="C2099" s="73">
        <v>6610</v>
      </c>
      <c r="D2099" s="74">
        <v>6412</v>
      </c>
      <c r="E2099" s="2" t="s">
        <v>3906</v>
      </c>
      <c r="F2099" s="67" t="s">
        <v>221</v>
      </c>
    </row>
    <row r="2100" spans="1:6" x14ac:dyDescent="0.25">
      <c r="A2100">
        <v>595</v>
      </c>
      <c r="B2100" s="2" t="s">
        <v>220</v>
      </c>
      <c r="C2100" s="73">
        <v>7380</v>
      </c>
      <c r="D2100" s="74">
        <v>6848</v>
      </c>
      <c r="E2100" s="2" t="s">
        <v>3906</v>
      </c>
      <c r="F2100" s="67" t="s">
        <v>221</v>
      </c>
    </row>
    <row r="2101" spans="1:6" x14ac:dyDescent="0.25">
      <c r="A2101">
        <v>596</v>
      </c>
      <c r="B2101" s="2" t="s">
        <v>220</v>
      </c>
      <c r="C2101" s="73">
        <v>12704</v>
      </c>
      <c r="D2101" s="74">
        <v>11396</v>
      </c>
      <c r="E2101" s="2" t="s">
        <v>3906</v>
      </c>
      <c r="F2101" s="67" t="s">
        <v>221</v>
      </c>
    </row>
    <row r="2102" spans="1:6" x14ac:dyDescent="0.25">
      <c r="A2102">
        <v>597</v>
      </c>
      <c r="B2102" s="2" t="s">
        <v>220</v>
      </c>
      <c r="C2102" s="73">
        <v>5172</v>
      </c>
      <c r="D2102" s="74">
        <v>5172</v>
      </c>
      <c r="E2102" s="2" t="s">
        <v>3906</v>
      </c>
      <c r="F2102" s="67" t="s">
        <v>221</v>
      </c>
    </row>
    <row r="2103" spans="1:6" x14ac:dyDescent="0.25">
      <c r="A2103">
        <v>598</v>
      </c>
      <c r="B2103" s="2" t="s">
        <v>220</v>
      </c>
      <c r="C2103" s="73">
        <v>5186</v>
      </c>
      <c r="D2103" s="74">
        <v>5186</v>
      </c>
      <c r="E2103" s="2" t="s">
        <v>3906</v>
      </c>
      <c r="F2103" s="67" t="s">
        <v>221</v>
      </c>
    </row>
    <row r="2104" spans="1:6" x14ac:dyDescent="0.25">
      <c r="A2104">
        <v>599</v>
      </c>
      <c r="B2104" s="2" t="s">
        <v>220</v>
      </c>
      <c r="C2104" s="73">
        <v>8716</v>
      </c>
      <c r="D2104" s="74">
        <v>8038</v>
      </c>
      <c r="E2104" s="2" t="s">
        <v>3906</v>
      </c>
      <c r="F2104" s="67" t="s">
        <v>221</v>
      </c>
    </row>
    <row r="2105" spans="1:6" x14ac:dyDescent="0.25">
      <c r="A2105">
        <v>600</v>
      </c>
      <c r="B2105" s="2" t="s">
        <v>220</v>
      </c>
      <c r="C2105" s="73">
        <v>6500</v>
      </c>
      <c r="D2105" s="74">
        <v>6314</v>
      </c>
      <c r="E2105" s="2" t="s">
        <v>3906</v>
      </c>
      <c r="F2105" s="67" t="s">
        <v>221</v>
      </c>
    </row>
    <row r="2106" spans="1:6" x14ac:dyDescent="0.25">
      <c r="A2106">
        <v>601</v>
      </c>
      <c r="B2106" s="2" t="s">
        <v>220</v>
      </c>
      <c r="C2106" s="73">
        <v>6000</v>
      </c>
      <c r="D2106" s="74">
        <v>5908</v>
      </c>
      <c r="E2106" s="2" t="s">
        <v>3906</v>
      </c>
      <c r="F2106" s="67" t="s">
        <v>221</v>
      </c>
    </row>
    <row r="2107" spans="1:6" x14ac:dyDescent="0.25">
      <c r="A2107">
        <v>602</v>
      </c>
      <c r="B2107" s="2" t="s">
        <v>220</v>
      </c>
      <c r="C2107" s="73">
        <v>8028</v>
      </c>
      <c r="D2107" s="74">
        <v>7424</v>
      </c>
      <c r="E2107" s="2" t="s">
        <v>3906</v>
      </c>
      <c r="F2107" s="67" t="s">
        <v>221</v>
      </c>
    </row>
    <row r="2108" spans="1:6" x14ac:dyDescent="0.25">
      <c r="A2108">
        <v>603</v>
      </c>
      <c r="B2108" s="2" t="s">
        <v>220</v>
      </c>
      <c r="C2108" s="73">
        <v>29584</v>
      </c>
      <c r="D2108" s="74">
        <v>24624</v>
      </c>
      <c r="E2108" s="2" t="s">
        <v>3906</v>
      </c>
      <c r="F2108" s="67" t="s">
        <v>221</v>
      </c>
    </row>
    <row r="2109" spans="1:6" x14ac:dyDescent="0.25">
      <c r="A2109">
        <v>604</v>
      </c>
      <c r="B2109" s="2" t="s">
        <v>220</v>
      </c>
      <c r="C2109" s="73">
        <v>5964</v>
      </c>
      <c r="D2109" s="74">
        <v>5876</v>
      </c>
      <c r="E2109" s="2" t="s">
        <v>3906</v>
      </c>
      <c r="F2109" s="67" t="s">
        <v>221</v>
      </c>
    </row>
    <row r="2110" spans="1:6" x14ac:dyDescent="0.25">
      <c r="A2110">
        <v>605</v>
      </c>
      <c r="B2110" s="2" t="s">
        <v>220</v>
      </c>
      <c r="C2110" s="73">
        <v>8000</v>
      </c>
      <c r="D2110" s="74">
        <v>7400</v>
      </c>
      <c r="E2110" s="2" t="s">
        <v>3906</v>
      </c>
      <c r="F2110" s="67" t="s">
        <v>221</v>
      </c>
    </row>
    <row r="2111" spans="1:6" x14ac:dyDescent="0.25">
      <c r="A2111">
        <v>606</v>
      </c>
      <c r="B2111" s="2" t="s">
        <v>220</v>
      </c>
      <c r="C2111" s="73">
        <v>4252</v>
      </c>
      <c r="D2111" s="74">
        <v>4252</v>
      </c>
      <c r="E2111" s="2" t="s">
        <v>3906</v>
      </c>
      <c r="F2111" s="67" t="s">
        <v>221</v>
      </c>
    </row>
    <row r="2112" spans="1:6" x14ac:dyDescent="0.25">
      <c r="A2112">
        <v>607</v>
      </c>
      <c r="B2112" s="2" t="s">
        <v>220</v>
      </c>
      <c r="C2112" s="73">
        <v>11000</v>
      </c>
      <c r="D2112" s="74">
        <v>9996</v>
      </c>
      <c r="E2112" s="2" t="s">
        <v>3906</v>
      </c>
      <c r="F2112" s="67" t="s">
        <v>221</v>
      </c>
    </row>
    <row r="2113" spans="1:6" x14ac:dyDescent="0.25">
      <c r="A2113">
        <v>608</v>
      </c>
      <c r="B2113" s="2" t="s">
        <v>220</v>
      </c>
      <c r="C2113" s="73">
        <v>4472</v>
      </c>
      <c r="D2113" s="74">
        <v>4472</v>
      </c>
      <c r="E2113" s="2" t="s">
        <v>3906</v>
      </c>
      <c r="F2113" s="67" t="s">
        <v>221</v>
      </c>
    </row>
    <row r="2114" spans="1:6" x14ac:dyDescent="0.25">
      <c r="A2114">
        <v>609</v>
      </c>
      <c r="B2114" s="2" t="s">
        <v>220</v>
      </c>
      <c r="C2114" s="73">
        <v>6600</v>
      </c>
      <c r="D2114" s="74">
        <v>6402</v>
      </c>
      <c r="E2114" s="2" t="s">
        <v>3906</v>
      </c>
      <c r="F2114" s="67" t="s">
        <v>221</v>
      </c>
    </row>
    <row r="2115" spans="1:6" x14ac:dyDescent="0.25">
      <c r="A2115">
        <v>610</v>
      </c>
      <c r="B2115" s="2" t="s">
        <v>220</v>
      </c>
      <c r="C2115" s="73">
        <v>29584</v>
      </c>
      <c r="D2115" s="74">
        <v>24624</v>
      </c>
      <c r="E2115" s="2" t="s">
        <v>3906</v>
      </c>
      <c r="F2115" s="67" t="s">
        <v>221</v>
      </c>
    </row>
    <row r="2116" spans="1:6" x14ac:dyDescent="0.25">
      <c r="A2116">
        <v>611</v>
      </c>
      <c r="B2116" s="2" t="s">
        <v>220</v>
      </c>
      <c r="C2116" s="73">
        <v>12612</v>
      </c>
      <c r="D2116" s="74">
        <v>11320</v>
      </c>
      <c r="E2116" s="2" t="s">
        <v>3906</v>
      </c>
      <c r="F2116" s="67" t="s">
        <v>221</v>
      </c>
    </row>
    <row r="2117" spans="1:6" x14ac:dyDescent="0.25">
      <c r="A2117">
        <v>612</v>
      </c>
      <c r="B2117" s="2" t="s">
        <v>220</v>
      </c>
      <c r="C2117" s="73">
        <v>5172</v>
      </c>
      <c r="D2117" s="74">
        <v>5172</v>
      </c>
      <c r="E2117" s="2" t="s">
        <v>3906</v>
      </c>
      <c r="F2117" s="67" t="s">
        <v>221</v>
      </c>
    </row>
    <row r="2118" spans="1:6" x14ac:dyDescent="0.25">
      <c r="A2118">
        <v>613</v>
      </c>
      <c r="B2118" s="2" t="s">
        <v>220</v>
      </c>
      <c r="C2118" s="73">
        <v>9818</v>
      </c>
      <c r="D2118" s="74">
        <v>9004</v>
      </c>
      <c r="E2118" s="2" t="s">
        <v>3906</v>
      </c>
      <c r="F2118" s="67" t="s">
        <v>221</v>
      </c>
    </row>
    <row r="2119" spans="1:6" x14ac:dyDescent="0.25">
      <c r="A2119">
        <v>614</v>
      </c>
      <c r="B2119" s="2" t="s">
        <v>220</v>
      </c>
      <c r="C2119" s="73">
        <v>13512</v>
      </c>
      <c r="D2119" s="74">
        <v>12048</v>
      </c>
      <c r="E2119" s="2" t="s">
        <v>3906</v>
      </c>
      <c r="F2119" s="67" t="s">
        <v>221</v>
      </c>
    </row>
    <row r="2120" spans="1:6" x14ac:dyDescent="0.25">
      <c r="A2120">
        <v>615</v>
      </c>
      <c r="B2120" s="2" t="s">
        <v>220</v>
      </c>
      <c r="C2120" s="73">
        <v>7312</v>
      </c>
      <c r="D2120" s="74">
        <v>6684</v>
      </c>
      <c r="E2120" s="2" t="s">
        <v>3906</v>
      </c>
      <c r="F2120" s="67" t="s">
        <v>221</v>
      </c>
    </row>
    <row r="2121" spans="1:6" x14ac:dyDescent="0.25">
      <c r="A2121">
        <v>616</v>
      </c>
      <c r="B2121" s="2" t="s">
        <v>220</v>
      </c>
      <c r="C2121" s="73">
        <v>6210</v>
      </c>
      <c r="D2121" s="74">
        <v>6054</v>
      </c>
      <c r="E2121" s="2" t="s">
        <v>3906</v>
      </c>
      <c r="F2121" s="67" t="s">
        <v>221</v>
      </c>
    </row>
    <row r="2122" spans="1:6" x14ac:dyDescent="0.25">
      <c r="A2122">
        <v>617</v>
      </c>
      <c r="B2122" s="2" t="s">
        <v>220</v>
      </c>
      <c r="C2122" s="73">
        <v>13512</v>
      </c>
      <c r="D2122" s="74">
        <v>11194</v>
      </c>
      <c r="E2122" s="2" t="s">
        <v>3906</v>
      </c>
      <c r="F2122" s="67" t="s">
        <v>221</v>
      </c>
    </row>
    <row r="2123" spans="1:6" x14ac:dyDescent="0.25">
      <c r="A2123">
        <v>618</v>
      </c>
      <c r="B2123" s="2" t="s">
        <v>220</v>
      </c>
      <c r="C2123" s="73">
        <v>13512</v>
      </c>
      <c r="D2123" s="74">
        <v>10980</v>
      </c>
      <c r="E2123" s="2" t="s">
        <v>3906</v>
      </c>
      <c r="F2123" s="67" t="s">
        <v>221</v>
      </c>
    </row>
    <row r="2124" spans="1:6" x14ac:dyDescent="0.25">
      <c r="A2124">
        <v>619</v>
      </c>
      <c r="B2124" s="2" t="s">
        <v>220</v>
      </c>
      <c r="C2124" s="73">
        <v>13410</v>
      </c>
      <c r="D2124" s="74">
        <v>11114</v>
      </c>
      <c r="E2124" s="2" t="s">
        <v>3906</v>
      </c>
      <c r="F2124" s="67" t="s">
        <v>221</v>
      </c>
    </row>
    <row r="2125" spans="1:6" x14ac:dyDescent="0.25">
      <c r="A2125">
        <v>620</v>
      </c>
      <c r="B2125" s="2" t="s">
        <v>220</v>
      </c>
      <c r="C2125" s="73">
        <v>6600</v>
      </c>
      <c r="D2125" s="74">
        <v>6402</v>
      </c>
      <c r="E2125" s="2" t="s">
        <v>3906</v>
      </c>
      <c r="F2125" s="67" t="s">
        <v>221</v>
      </c>
    </row>
    <row r="2126" spans="1:6" x14ac:dyDescent="0.25">
      <c r="A2126">
        <v>621</v>
      </c>
      <c r="B2126" s="2" t="s">
        <v>220</v>
      </c>
      <c r="C2126" s="73">
        <v>7312</v>
      </c>
      <c r="D2126" s="74">
        <v>6684</v>
      </c>
      <c r="E2126" s="2" t="s">
        <v>3906</v>
      </c>
      <c r="F2126" s="67" t="s">
        <v>221</v>
      </c>
    </row>
    <row r="2127" spans="1:6" x14ac:dyDescent="0.25">
      <c r="A2127">
        <v>622</v>
      </c>
      <c r="B2127" s="2" t="s">
        <v>220</v>
      </c>
      <c r="C2127" s="73">
        <v>10172</v>
      </c>
      <c r="D2127" s="74">
        <v>9300</v>
      </c>
      <c r="E2127" s="2" t="s">
        <v>3906</v>
      </c>
      <c r="F2127" s="67" t="s">
        <v>221</v>
      </c>
    </row>
    <row r="2128" spans="1:6" x14ac:dyDescent="0.25">
      <c r="A2128">
        <v>623</v>
      </c>
      <c r="B2128" s="2" t="s">
        <v>220</v>
      </c>
      <c r="C2128" s="73">
        <v>29584</v>
      </c>
      <c r="D2128" s="74">
        <v>24624</v>
      </c>
      <c r="E2128" s="2" t="s">
        <v>3906</v>
      </c>
      <c r="F2128" s="67" t="s">
        <v>221</v>
      </c>
    </row>
    <row r="2129" spans="1:6" x14ac:dyDescent="0.25">
      <c r="A2129">
        <v>624</v>
      </c>
      <c r="B2129" s="2" t="s">
        <v>220</v>
      </c>
      <c r="C2129" s="73">
        <v>8000</v>
      </c>
      <c r="D2129" s="74">
        <v>7400</v>
      </c>
      <c r="E2129" s="2" t="s">
        <v>3906</v>
      </c>
      <c r="F2129" s="67" t="s">
        <v>221</v>
      </c>
    </row>
    <row r="2130" spans="1:6" x14ac:dyDescent="0.25">
      <c r="A2130">
        <v>625</v>
      </c>
      <c r="B2130" s="2" t="s">
        <v>220</v>
      </c>
      <c r="C2130" s="73">
        <v>6372</v>
      </c>
      <c r="D2130" s="74">
        <v>6200</v>
      </c>
      <c r="E2130" s="2" t="s">
        <v>3906</v>
      </c>
      <c r="F2130" s="67" t="s">
        <v>221</v>
      </c>
    </row>
    <row r="2131" spans="1:6" x14ac:dyDescent="0.25">
      <c r="A2131">
        <v>626</v>
      </c>
      <c r="B2131" s="2" t="s">
        <v>220</v>
      </c>
      <c r="C2131" s="73">
        <v>7580</v>
      </c>
      <c r="D2131" s="74">
        <v>7026</v>
      </c>
      <c r="E2131" s="2" t="s">
        <v>3906</v>
      </c>
      <c r="F2131" s="67" t="s">
        <v>221</v>
      </c>
    </row>
    <row r="2132" spans="1:6" x14ac:dyDescent="0.25">
      <c r="A2132">
        <v>627</v>
      </c>
      <c r="B2132" s="2" t="s">
        <v>220</v>
      </c>
      <c r="C2132" s="73">
        <v>5170</v>
      </c>
      <c r="D2132" s="74">
        <v>5170</v>
      </c>
      <c r="E2132" s="2" t="s">
        <v>3906</v>
      </c>
      <c r="F2132" s="67" t="s">
        <v>221</v>
      </c>
    </row>
    <row r="2133" spans="1:6" x14ac:dyDescent="0.25">
      <c r="A2133">
        <v>628</v>
      </c>
      <c r="B2133" s="2" t="s">
        <v>220</v>
      </c>
      <c r="C2133" s="73">
        <v>7580</v>
      </c>
      <c r="D2133" s="74">
        <v>7026</v>
      </c>
      <c r="E2133" s="2" t="s">
        <v>3906</v>
      </c>
      <c r="F2133" s="67" t="s">
        <v>221</v>
      </c>
    </row>
    <row r="2134" spans="1:6" x14ac:dyDescent="0.25">
      <c r="A2134">
        <v>629</v>
      </c>
      <c r="B2134" s="2" t="s">
        <v>220</v>
      </c>
      <c r="C2134" s="73">
        <v>12456</v>
      </c>
      <c r="D2134" s="74">
        <v>11192</v>
      </c>
      <c r="E2134" s="2" t="s">
        <v>3906</v>
      </c>
      <c r="F2134" s="67" t="s">
        <v>221</v>
      </c>
    </row>
    <row r="2135" spans="1:6" x14ac:dyDescent="0.25">
      <c r="A2135">
        <v>630</v>
      </c>
      <c r="B2135" s="2" t="s">
        <v>220</v>
      </c>
      <c r="C2135" s="73">
        <v>29584</v>
      </c>
      <c r="D2135" s="74">
        <v>24624</v>
      </c>
      <c r="E2135" s="2" t="s">
        <v>3906</v>
      </c>
      <c r="F2135" s="67" t="s">
        <v>221</v>
      </c>
    </row>
    <row r="2136" spans="1:6" x14ac:dyDescent="0.25">
      <c r="A2136">
        <v>631</v>
      </c>
      <c r="B2136" s="2" t="s">
        <v>220</v>
      </c>
      <c r="C2136" s="73">
        <v>10172</v>
      </c>
      <c r="D2136" s="74">
        <v>9300</v>
      </c>
      <c r="E2136" s="2" t="s">
        <v>3906</v>
      </c>
      <c r="F2136" s="67" t="s">
        <v>221</v>
      </c>
    </row>
    <row r="2137" spans="1:6" x14ac:dyDescent="0.25">
      <c r="A2137">
        <v>632</v>
      </c>
      <c r="B2137" s="2" t="s">
        <v>220</v>
      </c>
      <c r="C2137" s="73">
        <v>4252</v>
      </c>
      <c r="D2137" s="74">
        <v>4252</v>
      </c>
      <c r="E2137" s="2" t="s">
        <v>3906</v>
      </c>
      <c r="F2137" s="67" t="s">
        <v>221</v>
      </c>
    </row>
    <row r="2138" spans="1:6" x14ac:dyDescent="0.25">
      <c r="A2138">
        <v>633</v>
      </c>
      <c r="B2138" s="2" t="s">
        <v>220</v>
      </c>
      <c r="C2138" s="73">
        <v>11500</v>
      </c>
      <c r="D2138" s="74">
        <v>10408</v>
      </c>
      <c r="E2138" s="2" t="s">
        <v>3906</v>
      </c>
      <c r="F2138" s="67" t="s">
        <v>221</v>
      </c>
    </row>
    <row r="2139" spans="1:6" x14ac:dyDescent="0.25">
      <c r="A2139">
        <v>634</v>
      </c>
      <c r="B2139" s="2" t="s">
        <v>220</v>
      </c>
      <c r="C2139" s="73">
        <v>5074</v>
      </c>
      <c r="D2139" s="74">
        <v>5074</v>
      </c>
      <c r="E2139" s="2" t="s">
        <v>3906</v>
      </c>
      <c r="F2139" s="67" t="s">
        <v>221</v>
      </c>
    </row>
    <row r="2140" spans="1:6" x14ac:dyDescent="0.25">
      <c r="A2140">
        <v>635</v>
      </c>
      <c r="B2140" s="2" t="s">
        <v>220</v>
      </c>
      <c r="C2140" s="73">
        <v>4600</v>
      </c>
      <c r="D2140" s="74">
        <v>4600</v>
      </c>
      <c r="E2140" s="2" t="s">
        <v>3906</v>
      </c>
      <c r="F2140" s="67" t="s">
        <v>221</v>
      </c>
    </row>
    <row r="2141" spans="1:6" x14ac:dyDescent="0.25">
      <c r="A2141">
        <v>636</v>
      </c>
      <c r="B2141" s="2" t="s">
        <v>220</v>
      </c>
      <c r="C2141" s="73">
        <v>5596</v>
      </c>
      <c r="D2141" s="74">
        <v>5548</v>
      </c>
      <c r="E2141" s="2" t="s">
        <v>3906</v>
      </c>
      <c r="F2141" s="67" t="s">
        <v>221</v>
      </c>
    </row>
    <row r="2142" spans="1:6" x14ac:dyDescent="0.25">
      <c r="A2142">
        <v>637</v>
      </c>
      <c r="B2142" s="2" t="s">
        <v>220</v>
      </c>
      <c r="C2142" s="73">
        <v>29584</v>
      </c>
      <c r="D2142" s="74">
        <v>24624</v>
      </c>
      <c r="E2142" s="2" t="s">
        <v>3906</v>
      </c>
      <c r="F2142" s="67" t="s">
        <v>221</v>
      </c>
    </row>
    <row r="2143" spans="1:6" x14ac:dyDescent="0.25">
      <c r="A2143">
        <v>638</v>
      </c>
      <c r="B2143" s="2" t="s">
        <v>220</v>
      </c>
      <c r="C2143" s="73">
        <v>12596</v>
      </c>
      <c r="D2143" s="74">
        <v>11306</v>
      </c>
      <c r="E2143" s="2" t="s">
        <v>3906</v>
      </c>
      <c r="F2143" s="67" t="s">
        <v>221</v>
      </c>
    </row>
    <row r="2144" spans="1:6" x14ac:dyDescent="0.25">
      <c r="A2144">
        <v>639</v>
      </c>
      <c r="B2144" s="2" t="s">
        <v>220</v>
      </c>
      <c r="C2144" s="73">
        <v>12836</v>
      </c>
      <c r="D2144" s="74">
        <v>11504</v>
      </c>
      <c r="E2144" s="2" t="s">
        <v>3906</v>
      </c>
      <c r="F2144" s="67" t="s">
        <v>221</v>
      </c>
    </row>
    <row r="2145" spans="1:6" x14ac:dyDescent="0.25">
      <c r="A2145">
        <v>640</v>
      </c>
      <c r="B2145" s="2" t="s">
        <v>220</v>
      </c>
      <c r="C2145" s="73">
        <v>7168</v>
      </c>
      <c r="D2145" s="74">
        <v>6874</v>
      </c>
      <c r="E2145" s="2" t="s">
        <v>3906</v>
      </c>
      <c r="F2145" s="67" t="s">
        <v>221</v>
      </c>
    </row>
    <row r="2146" spans="1:6" x14ac:dyDescent="0.25">
      <c r="A2146">
        <v>641</v>
      </c>
      <c r="B2146" s="2" t="s">
        <v>220</v>
      </c>
      <c r="C2146" s="73">
        <v>5428</v>
      </c>
      <c r="D2146" s="74">
        <v>5398</v>
      </c>
      <c r="E2146" s="2" t="s">
        <v>3906</v>
      </c>
      <c r="F2146" s="67" t="s">
        <v>221</v>
      </c>
    </row>
    <row r="2147" spans="1:6" x14ac:dyDescent="0.25">
      <c r="A2147">
        <v>642</v>
      </c>
      <c r="B2147" s="2" t="s">
        <v>220</v>
      </c>
      <c r="C2147" s="73">
        <v>5540</v>
      </c>
      <c r="D2147" s="74">
        <v>5498</v>
      </c>
      <c r="E2147" s="2" t="s">
        <v>3906</v>
      </c>
      <c r="F2147" s="67" t="s">
        <v>221</v>
      </c>
    </row>
    <row r="2148" spans="1:6" x14ac:dyDescent="0.25">
      <c r="A2148">
        <v>643</v>
      </c>
      <c r="B2148" s="2" t="s">
        <v>220</v>
      </c>
      <c r="C2148" s="73">
        <v>29584</v>
      </c>
      <c r="D2148" s="74">
        <v>24624</v>
      </c>
      <c r="E2148" s="2" t="s">
        <v>3906</v>
      </c>
      <c r="F2148" s="67" t="s">
        <v>221</v>
      </c>
    </row>
    <row r="2149" spans="1:6" x14ac:dyDescent="0.25">
      <c r="A2149">
        <v>644</v>
      </c>
      <c r="B2149" s="2" t="s">
        <v>220</v>
      </c>
      <c r="C2149" s="73">
        <v>7390</v>
      </c>
      <c r="D2149" s="74">
        <v>6856</v>
      </c>
      <c r="E2149" s="2" t="s">
        <v>3906</v>
      </c>
      <c r="F2149" s="67" t="s">
        <v>221</v>
      </c>
    </row>
    <row r="2150" spans="1:6" x14ac:dyDescent="0.25">
      <c r="A2150">
        <v>645</v>
      </c>
      <c r="B2150" s="2" t="s">
        <v>220</v>
      </c>
      <c r="C2150" s="73">
        <v>10098</v>
      </c>
      <c r="D2150" s="74">
        <v>9238</v>
      </c>
      <c r="E2150" s="2" t="s">
        <v>3906</v>
      </c>
      <c r="F2150" s="67" t="s">
        <v>221</v>
      </c>
    </row>
    <row r="2151" spans="1:6" x14ac:dyDescent="0.25">
      <c r="A2151">
        <v>646</v>
      </c>
      <c r="B2151" s="2" t="s">
        <v>220</v>
      </c>
      <c r="C2151" s="73">
        <v>11000</v>
      </c>
      <c r="D2151" s="74">
        <v>9996</v>
      </c>
      <c r="E2151" s="2" t="s">
        <v>3906</v>
      </c>
      <c r="F2151" s="67" t="s">
        <v>221</v>
      </c>
    </row>
    <row r="2152" spans="1:6" x14ac:dyDescent="0.25">
      <c r="A2152">
        <v>647</v>
      </c>
      <c r="B2152" s="2" t="s">
        <v>220</v>
      </c>
      <c r="C2152" s="73">
        <v>7390</v>
      </c>
      <c r="D2152" s="74">
        <v>6484</v>
      </c>
      <c r="E2152" s="2" t="s">
        <v>3906</v>
      </c>
      <c r="F2152" s="67" t="s">
        <v>221</v>
      </c>
    </row>
    <row r="2153" spans="1:6" x14ac:dyDescent="0.25">
      <c r="A2153">
        <v>648</v>
      </c>
      <c r="B2153" s="2" t="s">
        <v>220</v>
      </c>
      <c r="C2153" s="73">
        <v>14410</v>
      </c>
      <c r="D2153" s="74">
        <v>7906</v>
      </c>
      <c r="E2153" s="2" t="s">
        <v>3906</v>
      </c>
      <c r="F2153" s="67" t="s">
        <v>221</v>
      </c>
    </row>
    <row r="2154" spans="1:6" x14ac:dyDescent="0.25">
      <c r="A2154">
        <v>649</v>
      </c>
      <c r="B2154" s="2" t="s">
        <v>220</v>
      </c>
      <c r="C2154" s="73">
        <v>11500</v>
      </c>
      <c r="D2154" s="74">
        <v>10408</v>
      </c>
      <c r="E2154" s="2" t="s">
        <v>3906</v>
      </c>
      <c r="F2154" s="67" t="s">
        <v>221</v>
      </c>
    </row>
    <row r="2155" spans="1:6" x14ac:dyDescent="0.25">
      <c r="A2155">
        <v>650</v>
      </c>
      <c r="B2155" s="2" t="s">
        <v>220</v>
      </c>
      <c r="C2155" s="73">
        <v>8674</v>
      </c>
      <c r="D2155" s="74">
        <v>8000</v>
      </c>
      <c r="E2155" s="2" t="s">
        <v>3906</v>
      </c>
      <c r="F2155" s="67" t="s">
        <v>221</v>
      </c>
    </row>
    <row r="2156" spans="1:6" x14ac:dyDescent="0.25">
      <c r="A2156">
        <v>651</v>
      </c>
      <c r="B2156" s="2" t="s">
        <v>220</v>
      </c>
      <c r="C2156" s="73">
        <v>6000</v>
      </c>
      <c r="D2156" s="74">
        <v>5908</v>
      </c>
      <c r="E2156" s="2" t="s">
        <v>3906</v>
      </c>
      <c r="F2156" s="67" t="s">
        <v>221</v>
      </c>
    </row>
    <row r="2157" spans="1:6" x14ac:dyDescent="0.25">
      <c r="A2157">
        <v>652</v>
      </c>
      <c r="B2157" s="2" t="s">
        <v>220</v>
      </c>
      <c r="C2157" s="73">
        <v>13880</v>
      </c>
      <c r="D2157" s="74">
        <v>12338</v>
      </c>
      <c r="E2157" s="2" t="s">
        <v>3906</v>
      </c>
      <c r="F2157" s="67" t="s">
        <v>221</v>
      </c>
    </row>
    <row r="2158" spans="1:6" x14ac:dyDescent="0.25">
      <c r="A2158" s="11">
        <v>653</v>
      </c>
      <c r="B2158" s="2" t="s">
        <v>220</v>
      </c>
      <c r="C2158" s="75">
        <v>14618</v>
      </c>
      <c r="D2158" s="68">
        <v>12918</v>
      </c>
      <c r="E2158" s="2" t="s">
        <v>3906</v>
      </c>
      <c r="F2158" s="67" t="s">
        <v>221</v>
      </c>
    </row>
    <row r="2159" spans="1:6" x14ac:dyDescent="0.25">
      <c r="A2159">
        <v>654</v>
      </c>
      <c r="B2159" s="2" t="s">
        <v>220</v>
      </c>
      <c r="C2159" s="75">
        <v>14618</v>
      </c>
      <c r="D2159" s="68">
        <v>12918</v>
      </c>
      <c r="E2159" s="2" t="s">
        <v>3906</v>
      </c>
      <c r="F2159" s="67" t="s">
        <v>221</v>
      </c>
    </row>
    <row r="2160" spans="1:6" x14ac:dyDescent="0.25">
      <c r="A2160">
        <v>655</v>
      </c>
      <c r="B2160" s="2" t="s">
        <v>220</v>
      </c>
      <c r="C2160" s="75">
        <v>14618</v>
      </c>
      <c r="D2160" s="68">
        <v>12918</v>
      </c>
      <c r="E2160" s="2" t="s">
        <v>3906</v>
      </c>
      <c r="F2160" s="67" t="s">
        <v>221</v>
      </c>
    </row>
    <row r="2161" spans="1:6" x14ac:dyDescent="0.25">
      <c r="A2161">
        <v>656</v>
      </c>
      <c r="B2161" s="2" t="s">
        <v>220</v>
      </c>
      <c r="C2161" s="75">
        <v>14618</v>
      </c>
      <c r="D2161" s="68">
        <v>12918</v>
      </c>
      <c r="E2161" s="2" t="s">
        <v>3906</v>
      </c>
      <c r="F2161" s="67" t="s">
        <v>221</v>
      </c>
    </row>
    <row r="2162" spans="1:6" x14ac:dyDescent="0.25">
      <c r="A2162">
        <v>657</v>
      </c>
      <c r="B2162" s="2" t="s">
        <v>220</v>
      </c>
      <c r="C2162" s="75">
        <v>14618</v>
      </c>
      <c r="D2162" s="68">
        <v>12918</v>
      </c>
      <c r="E2162" s="2" t="s">
        <v>3906</v>
      </c>
      <c r="F2162" s="67" t="s">
        <v>221</v>
      </c>
    </row>
    <row r="2163" spans="1:6" x14ac:dyDescent="0.25">
      <c r="A2163">
        <v>658</v>
      </c>
      <c r="B2163" s="2" t="s">
        <v>220</v>
      </c>
      <c r="C2163" s="75">
        <v>13644</v>
      </c>
      <c r="D2163" s="68">
        <v>12152</v>
      </c>
      <c r="E2163" s="2" t="s">
        <v>3906</v>
      </c>
      <c r="F2163" s="67" t="s">
        <v>221</v>
      </c>
    </row>
    <row r="2164" spans="1:6" x14ac:dyDescent="0.25">
      <c r="A2164">
        <v>659</v>
      </c>
      <c r="B2164" s="2" t="s">
        <v>220</v>
      </c>
      <c r="C2164" s="75">
        <v>14410</v>
      </c>
      <c r="D2164" s="68">
        <v>12754</v>
      </c>
      <c r="E2164" s="2" t="s">
        <v>3906</v>
      </c>
      <c r="F2164" s="67" t="s">
        <v>221</v>
      </c>
    </row>
    <row r="2165" spans="1:6" x14ac:dyDescent="0.25">
      <c r="A2165">
        <v>660</v>
      </c>
      <c r="B2165" s="2" t="s">
        <v>220</v>
      </c>
      <c r="C2165" s="75">
        <v>9000</v>
      </c>
      <c r="D2165" s="68">
        <v>8292</v>
      </c>
      <c r="E2165" s="2" t="s">
        <v>3906</v>
      </c>
      <c r="F2165" s="67" t="s">
        <v>221</v>
      </c>
    </row>
    <row r="2166" spans="1:6" x14ac:dyDescent="0.25">
      <c r="A2166">
        <v>661</v>
      </c>
      <c r="B2166" s="2" t="s">
        <v>220</v>
      </c>
      <c r="C2166" s="75">
        <v>17260</v>
      </c>
      <c r="D2166" s="68">
        <v>14996</v>
      </c>
      <c r="E2166" s="2" t="s">
        <v>3906</v>
      </c>
      <c r="F2166" s="67" t="s">
        <v>221</v>
      </c>
    </row>
    <row r="2167" spans="1:6" x14ac:dyDescent="0.25">
      <c r="A2167">
        <v>662</v>
      </c>
      <c r="B2167" s="2" t="s">
        <v>220</v>
      </c>
      <c r="C2167" s="75">
        <v>8674</v>
      </c>
      <c r="D2167" s="68">
        <v>8000</v>
      </c>
      <c r="E2167" s="2" t="s">
        <v>3906</v>
      </c>
      <c r="F2167" s="67" t="s">
        <v>221</v>
      </c>
    </row>
    <row r="2168" spans="1:6" x14ac:dyDescent="0.25">
      <c r="A2168">
        <v>663</v>
      </c>
      <c r="B2168" s="2" t="s">
        <v>220</v>
      </c>
      <c r="C2168" s="75">
        <v>8674</v>
      </c>
      <c r="D2168" s="68">
        <v>8000</v>
      </c>
      <c r="E2168" s="2" t="s">
        <v>3906</v>
      </c>
      <c r="F2168" s="67" t="s">
        <v>221</v>
      </c>
    </row>
    <row r="2169" spans="1:6" x14ac:dyDescent="0.25">
      <c r="A2169">
        <v>664</v>
      </c>
      <c r="B2169" s="2" t="s">
        <v>220</v>
      </c>
      <c r="C2169" s="75">
        <v>7000</v>
      </c>
      <c r="D2169" s="68">
        <v>6758</v>
      </c>
      <c r="E2169" s="2" t="s">
        <v>3906</v>
      </c>
      <c r="F2169" s="67" t="s">
        <v>221</v>
      </c>
    </row>
    <row r="2170" spans="1:6" x14ac:dyDescent="0.25">
      <c r="A2170">
        <v>665</v>
      </c>
      <c r="B2170" s="2" t="s">
        <v>220</v>
      </c>
      <c r="C2170" s="75">
        <v>5000</v>
      </c>
      <c r="D2170" s="68">
        <v>5000</v>
      </c>
      <c r="E2170" s="2" t="s">
        <v>3906</v>
      </c>
      <c r="F2170" s="67" t="s">
        <v>221</v>
      </c>
    </row>
    <row r="2171" spans="1:6" x14ac:dyDescent="0.25">
      <c r="A2171">
        <v>666</v>
      </c>
      <c r="B2171" s="2" t="s">
        <v>220</v>
      </c>
      <c r="C2171" s="75">
        <v>14618</v>
      </c>
      <c r="D2171" s="68">
        <v>12918</v>
      </c>
      <c r="E2171" s="2" t="s">
        <v>3906</v>
      </c>
      <c r="F2171" s="67" t="s">
        <v>221</v>
      </c>
    </row>
    <row r="2172" spans="1:6" x14ac:dyDescent="0.25">
      <c r="A2172">
        <v>667</v>
      </c>
      <c r="B2172" s="2" t="s">
        <v>220</v>
      </c>
      <c r="C2172" s="75">
        <v>14618</v>
      </c>
      <c r="D2172" s="68">
        <v>12918</v>
      </c>
      <c r="E2172" s="2" t="s">
        <v>3906</v>
      </c>
      <c r="F2172" s="67" t="s">
        <v>221</v>
      </c>
    </row>
    <row r="2173" spans="1:6" x14ac:dyDescent="0.25">
      <c r="A2173">
        <v>668</v>
      </c>
      <c r="B2173" s="2" t="s">
        <v>220</v>
      </c>
      <c r="C2173" s="75">
        <v>25000</v>
      </c>
      <c r="D2173" s="68">
        <v>21082</v>
      </c>
      <c r="E2173" s="2" t="s">
        <v>3906</v>
      </c>
      <c r="F2173" s="67" t="s">
        <v>221</v>
      </c>
    </row>
    <row r="2174" spans="1:6" x14ac:dyDescent="0.25">
      <c r="A2174">
        <v>669</v>
      </c>
      <c r="B2174" s="2" t="s">
        <v>220</v>
      </c>
      <c r="C2174" s="75">
        <v>30076</v>
      </c>
      <c r="D2174" s="68">
        <v>25000</v>
      </c>
      <c r="E2174" s="2" t="s">
        <v>3906</v>
      </c>
      <c r="F2174" s="67" t="s">
        <v>221</v>
      </c>
    </row>
    <row r="2175" spans="1:6" x14ac:dyDescent="0.25">
      <c r="A2175">
        <v>670</v>
      </c>
      <c r="B2175" s="2" t="s">
        <v>220</v>
      </c>
      <c r="C2175" s="75">
        <v>21050</v>
      </c>
      <c r="D2175" s="68">
        <v>17976</v>
      </c>
      <c r="E2175" s="2" t="s">
        <v>3906</v>
      </c>
      <c r="F2175" s="67" t="s">
        <v>221</v>
      </c>
    </row>
    <row r="2176" spans="1:6" x14ac:dyDescent="0.25">
      <c r="A2176">
        <v>671</v>
      </c>
      <c r="B2176" s="2" t="s">
        <v>220</v>
      </c>
      <c r="C2176" s="75">
        <v>17540</v>
      </c>
      <c r="D2176" s="68">
        <v>15216</v>
      </c>
      <c r="E2176" s="2" t="s">
        <v>3906</v>
      </c>
      <c r="F2176" s="67" t="s">
        <v>221</v>
      </c>
    </row>
    <row r="2177" spans="1:6" x14ac:dyDescent="0.25">
      <c r="A2177">
        <v>672</v>
      </c>
      <c r="B2177" s="2" t="s">
        <v>220</v>
      </c>
      <c r="C2177" s="75">
        <v>16372</v>
      </c>
      <c r="D2177" s="68">
        <v>14298</v>
      </c>
      <c r="E2177" s="2" t="s">
        <v>3906</v>
      </c>
      <c r="F2177" s="67" t="s">
        <v>221</v>
      </c>
    </row>
    <row r="2178" spans="1:6" x14ac:dyDescent="0.25">
      <c r="A2178">
        <v>673</v>
      </c>
      <c r="B2178" s="2" t="s">
        <v>220</v>
      </c>
      <c r="C2178" s="75">
        <v>17540</v>
      </c>
      <c r="D2178" s="68">
        <v>15216</v>
      </c>
      <c r="E2178" s="2" t="s">
        <v>3906</v>
      </c>
      <c r="F2178" s="67" t="s">
        <v>221</v>
      </c>
    </row>
    <row r="2179" spans="1:6" x14ac:dyDescent="0.25">
      <c r="A2179">
        <v>674</v>
      </c>
      <c r="B2179" s="2" t="s">
        <v>220</v>
      </c>
      <c r="C2179" s="75">
        <v>17540</v>
      </c>
      <c r="D2179" s="68">
        <v>14862</v>
      </c>
      <c r="E2179" s="2" t="s">
        <v>3906</v>
      </c>
      <c r="F2179" s="67" t="s">
        <v>221</v>
      </c>
    </row>
    <row r="2180" spans="1:6" x14ac:dyDescent="0.25">
      <c r="A2180">
        <v>675</v>
      </c>
      <c r="B2180" s="2" t="s">
        <v>220</v>
      </c>
      <c r="C2180" s="75">
        <v>21050</v>
      </c>
      <c r="D2180" s="68">
        <v>17976</v>
      </c>
      <c r="E2180" s="2" t="s">
        <v>3906</v>
      </c>
      <c r="F2180" s="67" t="s">
        <v>221</v>
      </c>
    </row>
    <row r="2181" spans="1:6" x14ac:dyDescent="0.25">
      <c r="A2181">
        <v>676</v>
      </c>
      <c r="B2181" s="2" t="s">
        <v>220</v>
      </c>
      <c r="C2181" s="75">
        <v>17540</v>
      </c>
      <c r="D2181" s="68">
        <v>15216</v>
      </c>
      <c r="E2181" s="2" t="s">
        <v>3906</v>
      </c>
      <c r="F2181" s="67" t="s">
        <v>221</v>
      </c>
    </row>
    <row r="2182" spans="1:6" x14ac:dyDescent="0.25">
      <c r="A2182">
        <v>677</v>
      </c>
      <c r="B2182" s="2" t="s">
        <v>220</v>
      </c>
      <c r="C2182" s="75">
        <v>14618</v>
      </c>
      <c r="D2182" s="68">
        <v>12918</v>
      </c>
      <c r="E2182" s="2" t="s">
        <v>3906</v>
      </c>
      <c r="F2182" s="67" t="s">
        <v>221</v>
      </c>
    </row>
    <row r="2183" spans="1:6" x14ac:dyDescent="0.25">
      <c r="A2183">
        <v>678</v>
      </c>
      <c r="B2183" s="2" t="s">
        <v>220</v>
      </c>
      <c r="C2183" s="75">
        <v>14618</v>
      </c>
      <c r="D2183" s="68">
        <v>12918</v>
      </c>
      <c r="E2183" s="2" t="s">
        <v>3906</v>
      </c>
      <c r="F2183" s="67" t="s">
        <v>221</v>
      </c>
    </row>
    <row r="2184" spans="1:6" x14ac:dyDescent="0.25">
      <c r="A2184">
        <v>679</v>
      </c>
      <c r="B2184" s="2" t="s">
        <v>220</v>
      </c>
      <c r="C2184" s="75">
        <v>17540</v>
      </c>
      <c r="D2184" s="68">
        <v>15216</v>
      </c>
      <c r="E2184" s="2" t="s">
        <v>3906</v>
      </c>
      <c r="F2184" s="67" t="s">
        <v>221</v>
      </c>
    </row>
    <row r="2185" spans="1:6" x14ac:dyDescent="0.25">
      <c r="A2185">
        <v>680</v>
      </c>
      <c r="B2185" s="2" t="s">
        <v>220</v>
      </c>
      <c r="C2185" s="75">
        <v>17540</v>
      </c>
      <c r="D2185" s="68">
        <v>15216</v>
      </c>
      <c r="E2185" s="2" t="s">
        <v>3906</v>
      </c>
      <c r="F2185" s="67" t="s">
        <v>221</v>
      </c>
    </row>
    <row r="2186" spans="1:6" x14ac:dyDescent="0.25">
      <c r="A2186">
        <v>681</v>
      </c>
      <c r="B2186" s="2" t="s">
        <v>220</v>
      </c>
      <c r="C2186" s="75">
        <v>17540</v>
      </c>
      <c r="D2186" s="68">
        <v>15216</v>
      </c>
      <c r="E2186" s="2" t="s">
        <v>3906</v>
      </c>
      <c r="F2186" s="67" t="s">
        <v>221</v>
      </c>
    </row>
    <row r="2187" spans="1:6" x14ac:dyDescent="0.25">
      <c r="A2187">
        <v>682</v>
      </c>
      <c r="B2187" s="2" t="s">
        <v>220</v>
      </c>
      <c r="C2187" s="75">
        <v>14618</v>
      </c>
      <c r="D2187" s="68">
        <v>12622</v>
      </c>
      <c r="E2187" s="2" t="s">
        <v>3906</v>
      </c>
      <c r="F2187" s="67" t="s">
        <v>221</v>
      </c>
    </row>
    <row r="2188" spans="1:6" x14ac:dyDescent="0.25">
      <c r="A2188">
        <v>683</v>
      </c>
      <c r="B2188" s="2" t="s">
        <v>220</v>
      </c>
      <c r="C2188" s="75">
        <v>14618</v>
      </c>
      <c r="D2188" s="68">
        <v>12622</v>
      </c>
      <c r="E2188" s="2" t="s">
        <v>3906</v>
      </c>
      <c r="F2188" s="67" t="s">
        <v>221</v>
      </c>
    </row>
    <row r="2189" spans="1:6" x14ac:dyDescent="0.25">
      <c r="A2189">
        <v>684</v>
      </c>
      <c r="B2189" s="2" t="s">
        <v>220</v>
      </c>
      <c r="C2189" s="75">
        <v>14618</v>
      </c>
      <c r="D2189" s="68">
        <v>12918</v>
      </c>
      <c r="E2189" s="2" t="s">
        <v>3906</v>
      </c>
      <c r="F2189" s="67" t="s">
        <v>221</v>
      </c>
    </row>
    <row r="2190" spans="1:6" x14ac:dyDescent="0.25">
      <c r="A2190">
        <v>685</v>
      </c>
      <c r="B2190" s="2" t="s">
        <v>220</v>
      </c>
      <c r="C2190" s="75">
        <v>21050</v>
      </c>
      <c r="D2190" s="68">
        <v>17976</v>
      </c>
      <c r="E2190" s="2" t="s">
        <v>3906</v>
      </c>
      <c r="F2190" s="67" t="s">
        <v>221</v>
      </c>
    </row>
    <row r="2191" spans="1:6" x14ac:dyDescent="0.25">
      <c r="A2191">
        <v>686</v>
      </c>
      <c r="B2191" s="2" t="s">
        <v>220</v>
      </c>
      <c r="C2191" s="75">
        <v>25258</v>
      </c>
      <c r="D2191" s="68">
        <v>21286</v>
      </c>
      <c r="E2191" s="2" t="s">
        <v>3906</v>
      </c>
      <c r="F2191" s="67" t="s">
        <v>221</v>
      </c>
    </row>
    <row r="2192" spans="1:6" x14ac:dyDescent="0.25">
      <c r="A2192">
        <v>687</v>
      </c>
      <c r="B2192" s="2" t="s">
        <v>220</v>
      </c>
      <c r="C2192" s="75">
        <v>17540</v>
      </c>
      <c r="D2192" s="68">
        <v>15216</v>
      </c>
      <c r="E2192" s="2" t="s">
        <v>3906</v>
      </c>
      <c r="F2192" s="67" t="s">
        <v>221</v>
      </c>
    </row>
    <row r="2193" spans="1:6" x14ac:dyDescent="0.25">
      <c r="A2193">
        <v>688</v>
      </c>
      <c r="B2193" s="2" t="s">
        <v>220</v>
      </c>
      <c r="C2193" s="75">
        <v>14618</v>
      </c>
      <c r="D2193" s="68">
        <v>12918</v>
      </c>
      <c r="E2193" s="2" t="s">
        <v>3906</v>
      </c>
      <c r="F2193" s="67" t="s">
        <v>221</v>
      </c>
    </row>
    <row r="2194" spans="1:6" x14ac:dyDescent="0.25">
      <c r="A2194">
        <v>689</v>
      </c>
      <c r="B2194" s="2" t="s">
        <v>220</v>
      </c>
      <c r="C2194" s="75">
        <v>14618</v>
      </c>
      <c r="D2194" s="68">
        <v>12918</v>
      </c>
      <c r="E2194" s="2" t="s">
        <v>3906</v>
      </c>
      <c r="F2194" s="67" t="s">
        <v>221</v>
      </c>
    </row>
    <row r="2195" spans="1:6" x14ac:dyDescent="0.25">
      <c r="A2195">
        <v>690</v>
      </c>
      <c r="B2195" s="2" t="s">
        <v>220</v>
      </c>
      <c r="C2195" s="75">
        <v>14618</v>
      </c>
      <c r="D2195" s="68">
        <v>12918</v>
      </c>
      <c r="E2195" s="2" t="s">
        <v>3906</v>
      </c>
      <c r="F2195" s="67" t="s">
        <v>221</v>
      </c>
    </row>
    <row r="2196" spans="1:6" x14ac:dyDescent="0.25">
      <c r="A2196">
        <v>691</v>
      </c>
      <c r="B2196" s="2" t="s">
        <v>220</v>
      </c>
      <c r="C2196" s="75">
        <v>17540</v>
      </c>
      <c r="D2196" s="68">
        <v>15216</v>
      </c>
      <c r="E2196" s="2" t="s">
        <v>3906</v>
      </c>
      <c r="F2196" s="67" t="s">
        <v>221</v>
      </c>
    </row>
    <row r="2197" spans="1:6" x14ac:dyDescent="0.25">
      <c r="A2197">
        <v>692</v>
      </c>
      <c r="B2197" s="2" t="s">
        <v>220</v>
      </c>
      <c r="C2197" s="75">
        <v>21050</v>
      </c>
      <c r="D2197" s="68">
        <v>17976</v>
      </c>
      <c r="E2197" s="2" t="s">
        <v>3906</v>
      </c>
      <c r="F2197" s="67" t="s">
        <v>221</v>
      </c>
    </row>
    <row r="2198" spans="1:6" x14ac:dyDescent="0.25">
      <c r="A2198">
        <v>693</v>
      </c>
      <c r="B2198" s="2" t="s">
        <v>220</v>
      </c>
      <c r="C2198" s="75">
        <v>14618</v>
      </c>
      <c r="D2198" s="68">
        <v>12622</v>
      </c>
      <c r="E2198" s="2" t="s">
        <v>3906</v>
      </c>
      <c r="F2198" s="67" t="s">
        <v>221</v>
      </c>
    </row>
    <row r="2199" spans="1:6" x14ac:dyDescent="0.25">
      <c r="A2199">
        <v>694</v>
      </c>
      <c r="B2199" s="2" t="s">
        <v>220</v>
      </c>
      <c r="C2199" s="75">
        <v>21050</v>
      </c>
      <c r="D2199" s="68">
        <v>17976</v>
      </c>
      <c r="E2199" s="2" t="s">
        <v>3906</v>
      </c>
      <c r="F2199" s="67" t="s">
        <v>221</v>
      </c>
    </row>
    <row r="2200" spans="1:6" x14ac:dyDescent="0.25">
      <c r="A2200">
        <v>695</v>
      </c>
      <c r="B2200" s="2" t="s">
        <v>220</v>
      </c>
      <c r="C2200" s="75">
        <v>17540</v>
      </c>
      <c r="D2200" s="68">
        <v>15216</v>
      </c>
      <c r="E2200" s="2" t="s">
        <v>3906</v>
      </c>
      <c r="F2200" s="67" t="s">
        <v>221</v>
      </c>
    </row>
    <row r="2201" spans="1:6" x14ac:dyDescent="0.25">
      <c r="A2201">
        <v>696</v>
      </c>
      <c r="B2201" s="2" t="s">
        <v>220</v>
      </c>
      <c r="C2201" s="75">
        <v>25258</v>
      </c>
      <c r="D2201" s="68">
        <v>21286</v>
      </c>
      <c r="E2201" s="2" t="s">
        <v>3906</v>
      </c>
      <c r="F2201" s="67" t="s">
        <v>221</v>
      </c>
    </row>
    <row r="2202" spans="1:6" x14ac:dyDescent="0.25">
      <c r="A2202">
        <v>697</v>
      </c>
      <c r="B2202" s="2" t="s">
        <v>220</v>
      </c>
      <c r="C2202" s="75">
        <v>14618</v>
      </c>
      <c r="D2202" s="68">
        <v>12918</v>
      </c>
      <c r="E2202" s="2" t="s">
        <v>3906</v>
      </c>
      <c r="F2202" s="67" t="s">
        <v>221</v>
      </c>
    </row>
    <row r="2203" spans="1:6" x14ac:dyDescent="0.25">
      <c r="A2203">
        <v>698</v>
      </c>
      <c r="B2203" s="2" t="s">
        <v>220</v>
      </c>
      <c r="C2203" s="75">
        <v>25258</v>
      </c>
      <c r="D2203" s="68">
        <v>21286</v>
      </c>
      <c r="E2203" s="2" t="s">
        <v>3906</v>
      </c>
      <c r="F2203" s="67" t="s">
        <v>221</v>
      </c>
    </row>
    <row r="2204" spans="1:6" x14ac:dyDescent="0.25">
      <c r="A2204">
        <v>699</v>
      </c>
      <c r="B2204" s="2" t="s">
        <v>220</v>
      </c>
      <c r="C2204" s="75">
        <v>20142</v>
      </c>
      <c r="D2204" s="68">
        <v>17262</v>
      </c>
      <c r="E2204" s="2" t="s">
        <v>3906</v>
      </c>
      <c r="F2204" s="67" t="s">
        <v>221</v>
      </c>
    </row>
    <row r="2205" spans="1:6" x14ac:dyDescent="0.25">
      <c r="A2205">
        <v>700</v>
      </c>
      <c r="B2205" s="2" t="s">
        <v>220</v>
      </c>
      <c r="C2205" s="75">
        <v>14616</v>
      </c>
      <c r="D2205" s="68">
        <v>12916</v>
      </c>
      <c r="E2205" s="2" t="s">
        <v>3906</v>
      </c>
      <c r="F2205" s="67" t="s">
        <v>221</v>
      </c>
    </row>
    <row r="2206" spans="1:6" x14ac:dyDescent="0.25">
      <c r="A2206">
        <v>701</v>
      </c>
      <c r="B2206" s="2" t="s">
        <v>220</v>
      </c>
      <c r="C2206" s="75">
        <v>17540</v>
      </c>
      <c r="D2206" s="68">
        <v>15044</v>
      </c>
      <c r="E2206" s="2" t="s">
        <v>3906</v>
      </c>
      <c r="F2206" s="67" t="s">
        <v>221</v>
      </c>
    </row>
    <row r="2207" spans="1:6" x14ac:dyDescent="0.25">
      <c r="A2207">
        <v>702</v>
      </c>
      <c r="B2207" s="2" t="s">
        <v>220</v>
      </c>
      <c r="C2207" s="75">
        <v>21050</v>
      </c>
      <c r="D2207" s="68">
        <v>17976</v>
      </c>
      <c r="E2207" s="2" t="s">
        <v>3906</v>
      </c>
      <c r="F2207" s="67" t="s">
        <v>221</v>
      </c>
    </row>
    <row r="2208" spans="1:6" x14ac:dyDescent="0.25">
      <c r="A2208">
        <v>703</v>
      </c>
      <c r="B2208" s="2" t="s">
        <v>220</v>
      </c>
      <c r="C2208" s="75">
        <v>14618</v>
      </c>
      <c r="D2208" s="68">
        <v>12918</v>
      </c>
      <c r="E2208" s="2" t="s">
        <v>3906</v>
      </c>
      <c r="F2208" s="67" t="s">
        <v>221</v>
      </c>
    </row>
    <row r="2209" spans="1:6" x14ac:dyDescent="0.25">
      <c r="A2209">
        <v>704</v>
      </c>
      <c r="B2209" s="2" t="s">
        <v>220</v>
      </c>
      <c r="C2209" s="75">
        <v>17540</v>
      </c>
      <c r="D2209" s="68">
        <v>15216</v>
      </c>
      <c r="E2209" s="2" t="s">
        <v>3906</v>
      </c>
      <c r="F2209" s="67" t="s">
        <v>221</v>
      </c>
    </row>
    <row r="2210" spans="1:6" x14ac:dyDescent="0.25">
      <c r="A2210">
        <v>705</v>
      </c>
      <c r="B2210" s="2" t="s">
        <v>220</v>
      </c>
      <c r="C2210" s="75">
        <v>17540</v>
      </c>
      <c r="D2210" s="68">
        <v>15216</v>
      </c>
      <c r="E2210" s="2" t="s">
        <v>3906</v>
      </c>
      <c r="F2210" s="67" t="s">
        <v>221</v>
      </c>
    </row>
    <row r="2211" spans="1:6" x14ac:dyDescent="0.25">
      <c r="A2211">
        <v>706</v>
      </c>
      <c r="B2211" s="2" t="s">
        <v>220</v>
      </c>
      <c r="C2211" s="75">
        <v>17540</v>
      </c>
      <c r="D2211" s="68">
        <v>15216</v>
      </c>
      <c r="E2211" s="2" t="s">
        <v>3906</v>
      </c>
      <c r="F2211" s="67" t="s">
        <v>221</v>
      </c>
    </row>
    <row r="2212" spans="1:6" x14ac:dyDescent="0.25">
      <c r="A2212">
        <v>707</v>
      </c>
      <c r="B2212" s="2" t="s">
        <v>220</v>
      </c>
      <c r="C2212" s="75">
        <v>14618</v>
      </c>
      <c r="D2212" s="68">
        <v>12918</v>
      </c>
      <c r="E2212" s="2" t="s">
        <v>3906</v>
      </c>
      <c r="F2212" s="67" t="s">
        <v>221</v>
      </c>
    </row>
    <row r="2213" spans="1:6" x14ac:dyDescent="0.25">
      <c r="A2213">
        <v>708</v>
      </c>
      <c r="B2213" s="2" t="s">
        <v>220</v>
      </c>
      <c r="C2213" s="75">
        <v>17540</v>
      </c>
      <c r="D2213" s="68">
        <v>15216</v>
      </c>
      <c r="E2213" s="2" t="s">
        <v>3906</v>
      </c>
      <c r="F2213" s="67" t="s">
        <v>221</v>
      </c>
    </row>
    <row r="2214" spans="1:6" x14ac:dyDescent="0.25">
      <c r="A2214">
        <v>709</v>
      </c>
      <c r="B2214" s="2" t="s">
        <v>220</v>
      </c>
      <c r="C2214" s="75">
        <v>14618</v>
      </c>
      <c r="D2214" s="68">
        <v>12774</v>
      </c>
      <c r="E2214" s="2" t="s">
        <v>3906</v>
      </c>
      <c r="F2214" s="67" t="s">
        <v>221</v>
      </c>
    </row>
    <row r="2215" spans="1:6" x14ac:dyDescent="0.25">
      <c r="A2215">
        <v>710</v>
      </c>
      <c r="B2215" s="2" t="s">
        <v>220</v>
      </c>
      <c r="C2215" s="75">
        <v>17540</v>
      </c>
      <c r="D2215" s="68">
        <v>15216</v>
      </c>
      <c r="E2215" s="2" t="s">
        <v>3906</v>
      </c>
      <c r="F2215" s="67" t="s">
        <v>221</v>
      </c>
    </row>
    <row r="2216" spans="1:6" x14ac:dyDescent="0.25">
      <c r="A2216">
        <v>711</v>
      </c>
      <c r="B2216" s="2" t="s">
        <v>220</v>
      </c>
      <c r="C2216" s="75">
        <v>14618</v>
      </c>
      <c r="D2216" s="68">
        <v>12918</v>
      </c>
      <c r="E2216" s="2" t="s">
        <v>3906</v>
      </c>
      <c r="F2216" s="67" t="s">
        <v>221</v>
      </c>
    </row>
    <row r="2217" spans="1:6" x14ac:dyDescent="0.25">
      <c r="A2217">
        <v>712</v>
      </c>
      <c r="B2217" s="2" t="s">
        <v>220</v>
      </c>
      <c r="C2217" s="75">
        <v>17540</v>
      </c>
      <c r="D2217" s="68">
        <v>15216</v>
      </c>
      <c r="E2217" s="2" t="s">
        <v>3906</v>
      </c>
      <c r="F2217" s="67" t="s">
        <v>221</v>
      </c>
    </row>
    <row r="2218" spans="1:6" x14ac:dyDescent="0.25">
      <c r="A2218">
        <v>713</v>
      </c>
      <c r="B2218" s="2" t="s">
        <v>220</v>
      </c>
      <c r="C2218" s="75">
        <v>14618</v>
      </c>
      <c r="D2218" s="68">
        <v>12622</v>
      </c>
      <c r="E2218" s="2" t="s">
        <v>3906</v>
      </c>
      <c r="F2218" s="67" t="s">
        <v>221</v>
      </c>
    </row>
    <row r="2219" spans="1:6" x14ac:dyDescent="0.25">
      <c r="A2219">
        <v>714</v>
      </c>
      <c r="B2219" s="2" t="s">
        <v>220</v>
      </c>
      <c r="C2219" s="75">
        <v>14618</v>
      </c>
      <c r="D2219" s="68">
        <v>12918</v>
      </c>
      <c r="E2219" s="2" t="s">
        <v>3906</v>
      </c>
      <c r="F2219" s="67" t="s">
        <v>221</v>
      </c>
    </row>
    <row r="2220" spans="1:6" x14ac:dyDescent="0.25">
      <c r="A2220">
        <v>715</v>
      </c>
      <c r="B2220" s="2" t="s">
        <v>220</v>
      </c>
      <c r="C2220" s="75">
        <v>14618</v>
      </c>
      <c r="D2220" s="68">
        <v>12918</v>
      </c>
      <c r="E2220" s="2" t="s">
        <v>3906</v>
      </c>
      <c r="F2220" s="67" t="s">
        <v>221</v>
      </c>
    </row>
    <row r="2221" spans="1:6" x14ac:dyDescent="0.25">
      <c r="A2221">
        <v>716</v>
      </c>
      <c r="B2221" s="2" t="s">
        <v>220</v>
      </c>
      <c r="C2221" s="75">
        <v>14618</v>
      </c>
      <c r="D2221" s="68">
        <v>12774</v>
      </c>
      <c r="E2221" s="2" t="s">
        <v>3906</v>
      </c>
      <c r="F2221" s="67" t="s">
        <v>221</v>
      </c>
    </row>
    <row r="2222" spans="1:6" x14ac:dyDescent="0.25">
      <c r="A2222">
        <v>717</v>
      </c>
      <c r="B2222" s="2" t="s">
        <v>220</v>
      </c>
      <c r="C2222" s="75">
        <v>21050</v>
      </c>
      <c r="D2222" s="68">
        <v>17976</v>
      </c>
      <c r="E2222" s="2" t="s">
        <v>3906</v>
      </c>
      <c r="F2222" s="67" t="s">
        <v>221</v>
      </c>
    </row>
    <row r="2223" spans="1:6" x14ac:dyDescent="0.25">
      <c r="A2223">
        <v>718</v>
      </c>
      <c r="B2223" s="2" t="s">
        <v>220</v>
      </c>
      <c r="C2223" s="75">
        <v>14618</v>
      </c>
      <c r="D2223" s="68">
        <v>12918</v>
      </c>
      <c r="E2223" s="2" t="s">
        <v>3906</v>
      </c>
      <c r="F2223" s="67" t="s">
        <v>221</v>
      </c>
    </row>
    <row r="2224" spans="1:6" x14ac:dyDescent="0.25">
      <c r="A2224">
        <v>719</v>
      </c>
      <c r="B2224" s="2" t="s">
        <v>220</v>
      </c>
      <c r="C2224" s="75">
        <v>17540</v>
      </c>
      <c r="D2224" s="68">
        <v>15216</v>
      </c>
      <c r="E2224" s="2" t="s">
        <v>3906</v>
      </c>
      <c r="F2224" s="67" t="s">
        <v>221</v>
      </c>
    </row>
    <row r="2225" spans="1:6" x14ac:dyDescent="0.25">
      <c r="A2225">
        <v>720</v>
      </c>
      <c r="B2225" s="2" t="s">
        <v>220</v>
      </c>
      <c r="C2225" s="75">
        <v>14618</v>
      </c>
      <c r="D2225" s="68">
        <v>12918</v>
      </c>
      <c r="E2225" s="2" t="s">
        <v>3906</v>
      </c>
      <c r="F2225" s="67" t="s">
        <v>221</v>
      </c>
    </row>
    <row r="2226" spans="1:6" x14ac:dyDescent="0.25">
      <c r="A2226">
        <v>721</v>
      </c>
      <c r="B2226" s="2" t="s">
        <v>220</v>
      </c>
      <c r="C2226" s="75">
        <v>17540</v>
      </c>
      <c r="D2226" s="68">
        <v>15216</v>
      </c>
      <c r="E2226" s="2" t="s">
        <v>3906</v>
      </c>
      <c r="F2226" s="67" t="s">
        <v>221</v>
      </c>
    </row>
    <row r="2227" spans="1:6" x14ac:dyDescent="0.25">
      <c r="A2227">
        <v>722</v>
      </c>
      <c r="B2227" s="2" t="s">
        <v>220</v>
      </c>
      <c r="C2227" s="75">
        <v>14618</v>
      </c>
      <c r="D2227" s="68">
        <v>12918</v>
      </c>
      <c r="E2227" s="2" t="s">
        <v>3906</v>
      </c>
      <c r="F2227" s="67" t="s">
        <v>221</v>
      </c>
    </row>
    <row r="2228" spans="1:6" x14ac:dyDescent="0.25">
      <c r="A2228">
        <v>723</v>
      </c>
      <c r="B2228" s="2" t="s">
        <v>220</v>
      </c>
      <c r="C2228" s="75">
        <v>8770</v>
      </c>
      <c r="D2228" s="68">
        <v>8086</v>
      </c>
      <c r="E2228" s="2" t="s">
        <v>3906</v>
      </c>
      <c r="F2228" s="67" t="s">
        <v>221</v>
      </c>
    </row>
    <row r="2229" spans="1:6" x14ac:dyDescent="0.25">
      <c r="A2229">
        <v>724</v>
      </c>
      <c r="B2229" s="2" t="s">
        <v>220</v>
      </c>
      <c r="C2229" s="75">
        <v>4386</v>
      </c>
      <c r="D2229" s="68">
        <v>4386</v>
      </c>
      <c r="E2229" s="2" t="s">
        <v>3906</v>
      </c>
      <c r="F2229" s="67" t="s">
        <v>221</v>
      </c>
    </row>
    <row r="2230" spans="1:6" x14ac:dyDescent="0.25">
      <c r="A2230">
        <v>725</v>
      </c>
      <c r="B2230" s="2" t="s">
        <v>220</v>
      </c>
      <c r="C2230" s="75">
        <v>13644</v>
      </c>
      <c r="D2230" s="68">
        <v>12152</v>
      </c>
      <c r="E2230" s="2" t="s">
        <v>3906</v>
      </c>
      <c r="F2230" s="67" t="s">
        <v>221</v>
      </c>
    </row>
    <row r="2231" spans="1:6" x14ac:dyDescent="0.25">
      <c r="A2231">
        <v>726</v>
      </c>
      <c r="B2231" s="2" t="s">
        <v>220</v>
      </c>
      <c r="C2231" s="75">
        <v>14618</v>
      </c>
      <c r="D2231" s="68">
        <v>12918</v>
      </c>
      <c r="E2231" s="2" t="s">
        <v>3906</v>
      </c>
      <c r="F2231" s="67" t="s">
        <v>221</v>
      </c>
    </row>
    <row r="2232" spans="1:6" x14ac:dyDescent="0.25">
      <c r="A2232">
        <v>727</v>
      </c>
      <c r="B2232" s="2" t="s">
        <v>220</v>
      </c>
      <c r="C2232" s="75">
        <v>14618</v>
      </c>
      <c r="D2232" s="68">
        <v>12918</v>
      </c>
      <c r="E2232" s="2" t="s">
        <v>3906</v>
      </c>
      <c r="F2232" s="67" t="s">
        <v>221</v>
      </c>
    </row>
    <row r="2233" spans="1:6" x14ac:dyDescent="0.25">
      <c r="A2233">
        <v>728</v>
      </c>
      <c r="B2233" s="2" t="s">
        <v>220</v>
      </c>
      <c r="C2233" s="75">
        <v>13644</v>
      </c>
      <c r="D2233" s="68">
        <v>12152</v>
      </c>
      <c r="E2233" s="2" t="s">
        <v>3906</v>
      </c>
      <c r="F2233" s="67" t="s">
        <v>221</v>
      </c>
    </row>
    <row r="2234" spans="1:6" x14ac:dyDescent="0.25">
      <c r="A2234">
        <v>729</v>
      </c>
      <c r="B2234" s="2" t="s">
        <v>220</v>
      </c>
      <c r="C2234" s="75">
        <v>14618</v>
      </c>
      <c r="D2234" s="68">
        <v>12918</v>
      </c>
      <c r="E2234" s="2" t="s">
        <v>3906</v>
      </c>
      <c r="F2234" s="67" t="s">
        <v>221</v>
      </c>
    </row>
    <row r="2235" spans="1:6" x14ac:dyDescent="0.25">
      <c r="A2235">
        <v>730</v>
      </c>
      <c r="B2235" s="2" t="s">
        <v>220</v>
      </c>
      <c r="C2235" s="75">
        <v>14618</v>
      </c>
      <c r="D2235" s="68">
        <v>12918</v>
      </c>
      <c r="E2235" s="2" t="s">
        <v>3906</v>
      </c>
      <c r="F2235" s="67" t="s">
        <v>221</v>
      </c>
    </row>
    <row r="2236" spans="1:6" x14ac:dyDescent="0.25">
      <c r="A2236">
        <v>731</v>
      </c>
      <c r="B2236" s="2" t="s">
        <v>220</v>
      </c>
      <c r="C2236" s="75">
        <v>14618</v>
      </c>
      <c r="D2236" s="68">
        <v>12918</v>
      </c>
      <c r="E2236" s="2" t="s">
        <v>3906</v>
      </c>
      <c r="F2236" s="67" t="s">
        <v>221</v>
      </c>
    </row>
    <row r="2237" spans="1:6" x14ac:dyDescent="0.25">
      <c r="A2237">
        <v>732</v>
      </c>
      <c r="B2237" s="2" t="s">
        <v>220</v>
      </c>
      <c r="C2237" s="75">
        <v>14618</v>
      </c>
      <c r="D2237" s="68">
        <v>12918</v>
      </c>
      <c r="E2237" s="2" t="s">
        <v>3906</v>
      </c>
      <c r="F2237" s="67" t="s">
        <v>221</v>
      </c>
    </row>
    <row r="2238" spans="1:6" x14ac:dyDescent="0.25">
      <c r="A2238">
        <v>733</v>
      </c>
      <c r="B2238" s="2" t="s">
        <v>220</v>
      </c>
      <c r="C2238" s="75">
        <v>14618</v>
      </c>
      <c r="D2238" s="68">
        <v>12918</v>
      </c>
      <c r="E2238" s="2" t="s">
        <v>3906</v>
      </c>
      <c r="F2238" s="67" t="s">
        <v>221</v>
      </c>
    </row>
    <row r="2239" spans="1:6" x14ac:dyDescent="0.25">
      <c r="A2239">
        <v>734</v>
      </c>
      <c r="B2239" s="2" t="s">
        <v>220</v>
      </c>
      <c r="C2239" s="75">
        <v>14618</v>
      </c>
      <c r="D2239" s="68">
        <v>12918</v>
      </c>
      <c r="E2239" s="2" t="s">
        <v>3906</v>
      </c>
      <c r="F2239" s="67" t="s">
        <v>221</v>
      </c>
    </row>
    <row r="2240" spans="1:6" x14ac:dyDescent="0.25">
      <c r="A2240">
        <v>735</v>
      </c>
      <c r="B2240" s="2" t="s">
        <v>220</v>
      </c>
      <c r="C2240" s="75">
        <v>14618</v>
      </c>
      <c r="D2240" s="68">
        <v>12918</v>
      </c>
      <c r="E2240" s="2" t="s">
        <v>3906</v>
      </c>
      <c r="F2240" s="67" t="s">
        <v>221</v>
      </c>
    </row>
    <row r="2241" spans="1:6" x14ac:dyDescent="0.25">
      <c r="A2241">
        <v>736</v>
      </c>
      <c r="B2241" s="2" t="s">
        <v>220</v>
      </c>
      <c r="C2241" s="75">
        <v>14618</v>
      </c>
      <c r="D2241" s="68">
        <v>12918</v>
      </c>
      <c r="E2241" s="2" t="s">
        <v>3906</v>
      </c>
      <c r="F2241" s="67" t="s">
        <v>221</v>
      </c>
    </row>
    <row r="2242" spans="1:6" x14ac:dyDescent="0.25">
      <c r="A2242">
        <v>737</v>
      </c>
      <c r="B2242" s="2" t="s">
        <v>220</v>
      </c>
      <c r="C2242" s="75">
        <v>14618</v>
      </c>
      <c r="D2242" s="68">
        <v>12918</v>
      </c>
      <c r="E2242" s="2" t="s">
        <v>3906</v>
      </c>
      <c r="F2242" s="67" t="s">
        <v>221</v>
      </c>
    </row>
    <row r="2243" spans="1:6" x14ac:dyDescent="0.25">
      <c r="A2243">
        <v>738</v>
      </c>
      <c r="B2243" s="2" t="s">
        <v>220</v>
      </c>
      <c r="C2243" s="75">
        <v>4872</v>
      </c>
      <c r="D2243" s="68">
        <v>4872</v>
      </c>
      <c r="E2243" s="2" t="s">
        <v>3906</v>
      </c>
      <c r="F2243" s="67" t="s">
        <v>221</v>
      </c>
    </row>
    <row r="2244" spans="1:6" x14ac:dyDescent="0.25">
      <c r="A2244">
        <v>739</v>
      </c>
      <c r="B2244" s="2" t="s">
        <v>220</v>
      </c>
      <c r="C2244" s="75">
        <v>14618</v>
      </c>
      <c r="D2244" s="68">
        <v>12918</v>
      </c>
      <c r="E2244" s="2" t="s">
        <v>3906</v>
      </c>
      <c r="F2244" s="67" t="s">
        <v>221</v>
      </c>
    </row>
    <row r="2245" spans="1:6" x14ac:dyDescent="0.25">
      <c r="A2245">
        <v>740</v>
      </c>
      <c r="B2245" s="2" t="s">
        <v>220</v>
      </c>
      <c r="C2245" s="75">
        <v>14618</v>
      </c>
      <c r="D2245" s="68">
        <v>12918</v>
      </c>
      <c r="E2245" s="2" t="s">
        <v>3906</v>
      </c>
      <c r="F2245" s="67" t="s">
        <v>221</v>
      </c>
    </row>
    <row r="2246" spans="1:6" x14ac:dyDescent="0.25">
      <c r="A2246">
        <v>741</v>
      </c>
      <c r="B2246" s="2" t="s">
        <v>220</v>
      </c>
      <c r="C2246" s="75">
        <v>14618</v>
      </c>
      <c r="D2246" s="68">
        <v>12918</v>
      </c>
      <c r="E2246" s="2" t="s">
        <v>3906</v>
      </c>
      <c r="F2246" s="67" t="s">
        <v>221</v>
      </c>
    </row>
    <row r="2247" spans="1:6" x14ac:dyDescent="0.25">
      <c r="A2247">
        <v>742</v>
      </c>
      <c r="B2247" s="2" t="s">
        <v>220</v>
      </c>
      <c r="C2247" s="75">
        <v>14618</v>
      </c>
      <c r="D2247" s="68">
        <v>12918</v>
      </c>
      <c r="E2247" s="2" t="s">
        <v>3906</v>
      </c>
      <c r="F2247" s="67" t="s">
        <v>221</v>
      </c>
    </row>
    <row r="2248" spans="1:6" x14ac:dyDescent="0.25">
      <c r="A2248">
        <v>743</v>
      </c>
      <c r="B2248" s="2" t="s">
        <v>220</v>
      </c>
      <c r="C2248" s="75">
        <v>14618</v>
      </c>
      <c r="D2248" s="68">
        <v>12918</v>
      </c>
      <c r="E2248" s="2" t="s">
        <v>3906</v>
      </c>
      <c r="F2248" s="67" t="s">
        <v>221</v>
      </c>
    </row>
    <row r="2249" spans="1:6" x14ac:dyDescent="0.25">
      <c r="A2249">
        <v>744</v>
      </c>
      <c r="B2249" s="2" t="s">
        <v>220</v>
      </c>
      <c r="C2249" s="75">
        <v>14618</v>
      </c>
      <c r="D2249" s="68">
        <v>12918</v>
      </c>
      <c r="E2249" s="2" t="s">
        <v>3906</v>
      </c>
      <c r="F2249" s="67" t="s">
        <v>221</v>
      </c>
    </row>
    <row r="2250" spans="1:6" x14ac:dyDescent="0.25">
      <c r="A2250">
        <v>745</v>
      </c>
      <c r="B2250" s="2" t="s">
        <v>220</v>
      </c>
      <c r="C2250" s="75">
        <v>17540</v>
      </c>
      <c r="D2250" s="68">
        <v>15216</v>
      </c>
      <c r="E2250" s="2" t="s">
        <v>3906</v>
      </c>
      <c r="F2250" s="67" t="s">
        <v>221</v>
      </c>
    </row>
    <row r="2251" spans="1:6" x14ac:dyDescent="0.25">
      <c r="A2251">
        <v>746</v>
      </c>
      <c r="B2251" s="2" t="s">
        <v>220</v>
      </c>
      <c r="C2251" s="75">
        <v>14618</v>
      </c>
      <c r="D2251" s="68">
        <v>12918</v>
      </c>
      <c r="E2251" s="2" t="s">
        <v>3906</v>
      </c>
      <c r="F2251" s="67" t="s">
        <v>221</v>
      </c>
    </row>
    <row r="2252" spans="1:6" x14ac:dyDescent="0.25">
      <c r="A2252">
        <v>747</v>
      </c>
      <c r="B2252" s="2" t="s">
        <v>220</v>
      </c>
      <c r="C2252" s="75">
        <v>4386</v>
      </c>
      <c r="D2252" s="68">
        <v>4386</v>
      </c>
      <c r="E2252" s="2" t="s">
        <v>3906</v>
      </c>
      <c r="F2252" s="67" t="s">
        <v>221</v>
      </c>
    </row>
    <row r="2253" spans="1:6" x14ac:dyDescent="0.25">
      <c r="A2253">
        <v>748</v>
      </c>
      <c r="B2253" s="2" t="s">
        <v>220</v>
      </c>
      <c r="C2253" s="75">
        <v>14618</v>
      </c>
      <c r="D2253" s="68">
        <v>12918</v>
      </c>
      <c r="E2253" s="2" t="s">
        <v>3906</v>
      </c>
      <c r="F2253" s="67" t="s">
        <v>221</v>
      </c>
    </row>
    <row r="2254" spans="1:6" x14ac:dyDescent="0.25">
      <c r="A2254">
        <v>749</v>
      </c>
      <c r="B2254" s="2" t="s">
        <v>220</v>
      </c>
      <c r="C2254" s="75">
        <v>14618</v>
      </c>
      <c r="D2254" s="68">
        <v>12918</v>
      </c>
      <c r="E2254" s="2" t="s">
        <v>3906</v>
      </c>
      <c r="F2254" s="67" t="s">
        <v>221</v>
      </c>
    </row>
    <row r="2255" spans="1:6" x14ac:dyDescent="0.25">
      <c r="A2255">
        <v>750</v>
      </c>
      <c r="B2255" s="2" t="s">
        <v>220</v>
      </c>
      <c r="C2255" s="75">
        <v>14618</v>
      </c>
      <c r="D2255" s="68">
        <v>12918</v>
      </c>
      <c r="E2255" s="2" t="s">
        <v>3906</v>
      </c>
      <c r="F2255" s="67" t="s">
        <v>221</v>
      </c>
    </row>
    <row r="2256" spans="1:6" x14ac:dyDescent="0.25">
      <c r="A2256">
        <v>751</v>
      </c>
      <c r="B2256" s="2" t="s">
        <v>220</v>
      </c>
      <c r="C2256" s="75">
        <v>14618</v>
      </c>
      <c r="D2256" s="68">
        <v>12918</v>
      </c>
      <c r="E2256" s="2" t="s">
        <v>3906</v>
      </c>
      <c r="F2256" s="67" t="s">
        <v>221</v>
      </c>
    </row>
    <row r="2257" spans="1:6" x14ac:dyDescent="0.25">
      <c r="A2257">
        <v>752</v>
      </c>
      <c r="B2257" s="2" t="s">
        <v>220</v>
      </c>
      <c r="C2257" s="75">
        <v>14618</v>
      </c>
      <c r="D2257" s="68">
        <v>12918</v>
      </c>
      <c r="E2257" s="2" t="s">
        <v>3906</v>
      </c>
      <c r="F2257" s="67" t="s">
        <v>221</v>
      </c>
    </row>
    <row r="2258" spans="1:6" x14ac:dyDescent="0.25">
      <c r="A2258">
        <v>753</v>
      </c>
      <c r="B2258" s="2" t="s">
        <v>220</v>
      </c>
      <c r="C2258" s="75">
        <v>14618</v>
      </c>
      <c r="D2258" s="68">
        <v>12918</v>
      </c>
      <c r="E2258" s="2" t="s">
        <v>3906</v>
      </c>
      <c r="F2258" s="67" t="s">
        <v>221</v>
      </c>
    </row>
    <row r="2259" spans="1:6" x14ac:dyDescent="0.25">
      <c r="A2259">
        <v>754</v>
      </c>
      <c r="B2259" s="2" t="s">
        <v>220</v>
      </c>
      <c r="C2259" s="75">
        <v>14618</v>
      </c>
      <c r="D2259" s="68">
        <v>12918</v>
      </c>
      <c r="E2259" s="2" t="s">
        <v>3906</v>
      </c>
      <c r="F2259" s="67" t="s">
        <v>221</v>
      </c>
    </row>
    <row r="2260" spans="1:6" x14ac:dyDescent="0.25">
      <c r="A2260">
        <v>755</v>
      </c>
      <c r="B2260" s="2" t="s">
        <v>220</v>
      </c>
      <c r="C2260" s="75">
        <v>14618</v>
      </c>
      <c r="D2260" s="68">
        <v>12918</v>
      </c>
      <c r="E2260" s="2" t="s">
        <v>3906</v>
      </c>
      <c r="F2260" s="67" t="s">
        <v>221</v>
      </c>
    </row>
    <row r="2261" spans="1:6" x14ac:dyDescent="0.25">
      <c r="A2261">
        <v>756</v>
      </c>
      <c r="B2261" s="2" t="s">
        <v>220</v>
      </c>
      <c r="C2261" s="75">
        <v>14618</v>
      </c>
      <c r="D2261" s="68">
        <v>12918</v>
      </c>
      <c r="E2261" s="2" t="s">
        <v>3906</v>
      </c>
      <c r="F2261" s="67" t="s">
        <v>221</v>
      </c>
    </row>
    <row r="2262" spans="1:6" x14ac:dyDescent="0.25">
      <c r="A2262">
        <v>757</v>
      </c>
      <c r="B2262" s="2" t="s">
        <v>220</v>
      </c>
      <c r="C2262" s="75">
        <v>14618</v>
      </c>
      <c r="D2262" s="68">
        <v>12918</v>
      </c>
      <c r="E2262" s="2" t="s">
        <v>3906</v>
      </c>
      <c r="F2262" s="67" t="s">
        <v>221</v>
      </c>
    </row>
    <row r="2263" spans="1:6" x14ac:dyDescent="0.25">
      <c r="A2263">
        <v>758</v>
      </c>
      <c r="B2263" s="2" t="s">
        <v>220</v>
      </c>
      <c r="C2263" s="75">
        <v>14618</v>
      </c>
      <c r="D2263" s="68">
        <v>12918</v>
      </c>
      <c r="E2263" s="2" t="s">
        <v>3906</v>
      </c>
      <c r="F2263" s="67" t="s">
        <v>221</v>
      </c>
    </row>
    <row r="2264" spans="1:6" x14ac:dyDescent="0.25">
      <c r="A2264">
        <v>759</v>
      </c>
      <c r="B2264" s="2" t="s">
        <v>220</v>
      </c>
      <c r="C2264" s="75">
        <v>14618</v>
      </c>
      <c r="D2264" s="68">
        <v>12918</v>
      </c>
      <c r="E2264" s="2" t="s">
        <v>3906</v>
      </c>
      <c r="F2264" s="67" t="s">
        <v>221</v>
      </c>
    </row>
    <row r="2265" spans="1:6" x14ac:dyDescent="0.25">
      <c r="A2265">
        <v>760</v>
      </c>
      <c r="B2265" s="2" t="s">
        <v>220</v>
      </c>
      <c r="C2265" s="75">
        <v>13644</v>
      </c>
      <c r="D2265" s="68">
        <v>12152</v>
      </c>
      <c r="E2265" s="2" t="s">
        <v>3906</v>
      </c>
      <c r="F2265" s="67" t="s">
        <v>221</v>
      </c>
    </row>
    <row r="2266" spans="1:6" x14ac:dyDescent="0.25">
      <c r="A2266">
        <v>761</v>
      </c>
      <c r="B2266" s="2" t="s">
        <v>220</v>
      </c>
      <c r="C2266" s="75">
        <v>14618</v>
      </c>
      <c r="D2266" s="68">
        <v>12918</v>
      </c>
      <c r="E2266" s="2" t="s">
        <v>3906</v>
      </c>
      <c r="F2266" s="67" t="s">
        <v>221</v>
      </c>
    </row>
    <row r="2267" spans="1:6" x14ac:dyDescent="0.25">
      <c r="A2267">
        <v>762</v>
      </c>
      <c r="B2267" s="2" t="s">
        <v>220</v>
      </c>
      <c r="C2267" s="75">
        <v>13644</v>
      </c>
      <c r="D2267" s="68">
        <v>12152</v>
      </c>
      <c r="E2267" s="2" t="s">
        <v>3906</v>
      </c>
      <c r="F2267" s="67" t="s">
        <v>221</v>
      </c>
    </row>
    <row r="2268" spans="1:6" x14ac:dyDescent="0.25">
      <c r="A2268">
        <v>763</v>
      </c>
      <c r="B2268" s="2" t="s">
        <v>220</v>
      </c>
      <c r="C2268" s="75">
        <v>14618</v>
      </c>
      <c r="D2268" s="68">
        <v>12918</v>
      </c>
      <c r="E2268" s="2" t="s">
        <v>3906</v>
      </c>
      <c r="F2268" s="67" t="s">
        <v>221</v>
      </c>
    </row>
    <row r="2269" spans="1:6" x14ac:dyDescent="0.25">
      <c r="A2269">
        <v>764</v>
      </c>
      <c r="B2269" s="2" t="s">
        <v>220</v>
      </c>
      <c r="C2269" s="75">
        <v>14618</v>
      </c>
      <c r="D2269" s="68">
        <v>12918</v>
      </c>
      <c r="E2269" s="2" t="s">
        <v>3906</v>
      </c>
      <c r="F2269" s="67" t="s">
        <v>221</v>
      </c>
    </row>
    <row r="2270" spans="1:6" x14ac:dyDescent="0.25">
      <c r="A2270">
        <v>765</v>
      </c>
      <c r="B2270" s="2" t="s">
        <v>220</v>
      </c>
      <c r="C2270" s="75">
        <v>14618</v>
      </c>
      <c r="D2270" s="68">
        <v>12918</v>
      </c>
      <c r="E2270" s="2" t="s">
        <v>3906</v>
      </c>
      <c r="F2270" s="67" t="s">
        <v>221</v>
      </c>
    </row>
    <row r="2271" spans="1:6" x14ac:dyDescent="0.25">
      <c r="A2271">
        <v>766</v>
      </c>
      <c r="B2271" s="2" t="s">
        <v>220</v>
      </c>
      <c r="C2271" s="75">
        <v>14618</v>
      </c>
      <c r="D2271" s="68">
        <v>12918</v>
      </c>
      <c r="E2271" s="2" t="s">
        <v>3906</v>
      </c>
      <c r="F2271" s="67" t="s">
        <v>221</v>
      </c>
    </row>
    <row r="2272" spans="1:6" x14ac:dyDescent="0.25">
      <c r="A2272">
        <v>767</v>
      </c>
      <c r="B2272" s="2" t="s">
        <v>220</v>
      </c>
      <c r="C2272" s="75">
        <v>14618</v>
      </c>
      <c r="D2272" s="68">
        <v>12918</v>
      </c>
      <c r="E2272" s="2" t="s">
        <v>3906</v>
      </c>
      <c r="F2272" s="67" t="s">
        <v>221</v>
      </c>
    </row>
    <row r="2273" spans="1:6" x14ac:dyDescent="0.25">
      <c r="A2273">
        <v>768</v>
      </c>
      <c r="B2273" s="2" t="s">
        <v>220</v>
      </c>
      <c r="C2273" s="75">
        <v>14618</v>
      </c>
      <c r="D2273" s="68">
        <v>12918</v>
      </c>
      <c r="E2273" s="2" t="s">
        <v>3906</v>
      </c>
      <c r="F2273" s="67" t="s">
        <v>221</v>
      </c>
    </row>
    <row r="2274" spans="1:6" x14ac:dyDescent="0.25">
      <c r="A2274">
        <v>769</v>
      </c>
      <c r="B2274" s="2" t="s">
        <v>220</v>
      </c>
      <c r="C2274" s="75">
        <v>13644</v>
      </c>
      <c r="D2274" s="68">
        <v>12152</v>
      </c>
      <c r="E2274" s="2" t="s">
        <v>3906</v>
      </c>
      <c r="F2274" s="67" t="s">
        <v>221</v>
      </c>
    </row>
    <row r="2275" spans="1:6" x14ac:dyDescent="0.25">
      <c r="A2275">
        <v>770</v>
      </c>
      <c r="B2275" s="2" t="s">
        <v>220</v>
      </c>
      <c r="C2275" s="75">
        <v>14618</v>
      </c>
      <c r="D2275" s="68">
        <v>12918</v>
      </c>
      <c r="E2275" s="2" t="s">
        <v>3906</v>
      </c>
      <c r="F2275" s="67" t="s">
        <v>221</v>
      </c>
    </row>
    <row r="2276" spans="1:6" x14ac:dyDescent="0.25">
      <c r="A2276">
        <v>771</v>
      </c>
      <c r="B2276" s="2" t="s">
        <v>220</v>
      </c>
      <c r="C2276" s="75">
        <v>14618</v>
      </c>
      <c r="D2276" s="68">
        <v>12918</v>
      </c>
      <c r="E2276" s="2" t="s">
        <v>3906</v>
      </c>
      <c r="F2276" s="67" t="s">
        <v>221</v>
      </c>
    </row>
    <row r="2277" spans="1:6" x14ac:dyDescent="0.25">
      <c r="A2277">
        <v>772</v>
      </c>
      <c r="B2277" s="2" t="s">
        <v>220</v>
      </c>
      <c r="C2277" s="75">
        <v>27000</v>
      </c>
      <c r="D2277" s="68">
        <v>22648</v>
      </c>
      <c r="E2277" s="2" t="s">
        <v>3906</v>
      </c>
      <c r="F2277" s="67" t="s">
        <v>221</v>
      </c>
    </row>
    <row r="2278" spans="1:6" x14ac:dyDescent="0.25">
      <c r="A2278">
        <v>773</v>
      </c>
      <c r="B2278" s="2" t="s">
        <v>220</v>
      </c>
      <c r="C2278" s="75">
        <v>14618</v>
      </c>
      <c r="D2278" s="68">
        <v>12918</v>
      </c>
      <c r="E2278" s="2" t="s">
        <v>3906</v>
      </c>
      <c r="F2278" s="67" t="s">
        <v>221</v>
      </c>
    </row>
    <row r="2279" spans="1:6" x14ac:dyDescent="0.25">
      <c r="A2279">
        <v>774</v>
      </c>
      <c r="B2279" s="2" t="s">
        <v>220</v>
      </c>
      <c r="C2279" s="75">
        <v>14618</v>
      </c>
      <c r="D2279" s="68">
        <v>12918</v>
      </c>
      <c r="E2279" s="2" t="s">
        <v>3906</v>
      </c>
      <c r="F2279" s="67" t="s">
        <v>221</v>
      </c>
    </row>
    <row r="2280" spans="1:6" x14ac:dyDescent="0.25">
      <c r="A2280">
        <v>775</v>
      </c>
      <c r="B2280" s="2" t="s">
        <v>220</v>
      </c>
      <c r="C2280" s="75">
        <v>13644</v>
      </c>
      <c r="D2280" s="68">
        <v>12152</v>
      </c>
      <c r="E2280" s="2" t="s">
        <v>3906</v>
      </c>
      <c r="F2280" s="67" t="s">
        <v>221</v>
      </c>
    </row>
    <row r="2281" spans="1:6" x14ac:dyDescent="0.25">
      <c r="A2281">
        <v>776</v>
      </c>
      <c r="B2281" s="2" t="s">
        <v>220</v>
      </c>
      <c r="C2281" s="75">
        <v>14618</v>
      </c>
      <c r="D2281" s="68">
        <v>12918</v>
      </c>
      <c r="E2281" s="2" t="s">
        <v>3906</v>
      </c>
      <c r="F2281" s="67" t="s">
        <v>221</v>
      </c>
    </row>
    <row r="2282" spans="1:6" x14ac:dyDescent="0.25">
      <c r="A2282">
        <v>777</v>
      </c>
      <c r="B2282" s="2" t="s">
        <v>220</v>
      </c>
      <c r="C2282" s="75">
        <v>14618</v>
      </c>
      <c r="D2282" s="68">
        <v>12918</v>
      </c>
      <c r="E2282" s="2" t="s">
        <v>3906</v>
      </c>
      <c r="F2282" s="67" t="s">
        <v>221</v>
      </c>
    </row>
    <row r="2283" spans="1:6" x14ac:dyDescent="0.25">
      <c r="A2283">
        <v>778</v>
      </c>
      <c r="B2283" s="2" t="s">
        <v>220</v>
      </c>
      <c r="C2283" s="75">
        <v>14618</v>
      </c>
      <c r="D2283" s="68">
        <v>12918</v>
      </c>
      <c r="E2283" s="2" t="s">
        <v>3906</v>
      </c>
      <c r="F2283" s="67" t="s">
        <v>221</v>
      </c>
    </row>
    <row r="2284" spans="1:6" x14ac:dyDescent="0.25">
      <c r="A2284">
        <v>779</v>
      </c>
      <c r="B2284" s="2" t="s">
        <v>220</v>
      </c>
      <c r="C2284" s="75">
        <v>14618</v>
      </c>
      <c r="D2284" s="68">
        <v>12918</v>
      </c>
      <c r="E2284" s="2" t="s">
        <v>3906</v>
      </c>
      <c r="F2284" s="67" t="s">
        <v>221</v>
      </c>
    </row>
    <row r="2285" spans="1:6" x14ac:dyDescent="0.25">
      <c r="A2285">
        <v>780</v>
      </c>
      <c r="B2285" s="2" t="s">
        <v>220</v>
      </c>
      <c r="C2285" s="75">
        <v>13410</v>
      </c>
      <c r="D2285" s="68">
        <v>11968</v>
      </c>
      <c r="E2285" s="2" t="s">
        <v>3906</v>
      </c>
      <c r="F2285" s="67" t="s">
        <v>221</v>
      </c>
    </row>
    <row r="2286" spans="1:6" x14ac:dyDescent="0.25">
      <c r="A2286">
        <v>781</v>
      </c>
      <c r="B2286" s="2" t="s">
        <v>220</v>
      </c>
      <c r="C2286" s="17">
        <v>14618</v>
      </c>
      <c r="D2286" s="68">
        <v>12918</v>
      </c>
      <c r="E2286" s="2" t="s">
        <v>3906</v>
      </c>
      <c r="F2286" s="67" t="s">
        <v>221</v>
      </c>
    </row>
    <row r="2287" spans="1:6" x14ac:dyDescent="0.25">
      <c r="A2287">
        <v>782</v>
      </c>
      <c r="B2287" s="2" t="s">
        <v>220</v>
      </c>
      <c r="C2287" s="17">
        <v>14618</v>
      </c>
      <c r="D2287" s="68">
        <v>12918</v>
      </c>
      <c r="E2287" s="2" t="s">
        <v>3906</v>
      </c>
      <c r="F2287" s="67" t="s">
        <v>221</v>
      </c>
    </row>
    <row r="2288" spans="1:6" x14ac:dyDescent="0.25">
      <c r="A2288">
        <v>783</v>
      </c>
      <c r="B2288" s="2" t="s">
        <v>220</v>
      </c>
      <c r="C2288" s="17">
        <v>14618</v>
      </c>
      <c r="D2288" s="68">
        <v>12918</v>
      </c>
      <c r="E2288" s="2" t="s">
        <v>3906</v>
      </c>
      <c r="F2288" s="67" t="s">
        <v>221</v>
      </c>
    </row>
    <row r="2289" spans="1:6" x14ac:dyDescent="0.25">
      <c r="A2289">
        <v>784</v>
      </c>
      <c r="B2289" s="2" t="s">
        <v>220</v>
      </c>
      <c r="C2289" s="17">
        <v>14618</v>
      </c>
      <c r="D2289" s="68">
        <v>12918</v>
      </c>
      <c r="E2289" s="2" t="s">
        <v>3906</v>
      </c>
      <c r="F2289" s="67" t="s">
        <v>221</v>
      </c>
    </row>
    <row r="2290" spans="1:6" x14ac:dyDescent="0.25">
      <c r="A2290">
        <v>785</v>
      </c>
      <c r="B2290" s="2" t="s">
        <v>220</v>
      </c>
      <c r="C2290" s="17">
        <v>14618</v>
      </c>
      <c r="D2290" s="68">
        <v>12918</v>
      </c>
      <c r="E2290" s="2" t="s">
        <v>3906</v>
      </c>
      <c r="F2290" s="67" t="s">
        <v>221</v>
      </c>
    </row>
    <row r="2291" spans="1:6" x14ac:dyDescent="0.25">
      <c r="A2291">
        <v>786</v>
      </c>
      <c r="B2291" s="2" t="s">
        <v>220</v>
      </c>
      <c r="C2291" s="17">
        <v>13644</v>
      </c>
      <c r="D2291" s="68">
        <v>12152</v>
      </c>
      <c r="E2291" s="2" t="s">
        <v>3906</v>
      </c>
      <c r="F2291" s="67" t="s">
        <v>221</v>
      </c>
    </row>
    <row r="2292" spans="1:6" x14ac:dyDescent="0.25">
      <c r="A2292">
        <v>787</v>
      </c>
      <c r="B2292" s="2" t="s">
        <v>220</v>
      </c>
      <c r="C2292" s="17">
        <v>13644</v>
      </c>
      <c r="D2292" s="68">
        <v>12152</v>
      </c>
      <c r="E2292" s="2" t="s">
        <v>3906</v>
      </c>
      <c r="F2292" s="67" t="s">
        <v>221</v>
      </c>
    </row>
    <row r="2293" spans="1:6" x14ac:dyDescent="0.25">
      <c r="A2293">
        <v>788</v>
      </c>
      <c r="B2293" s="2" t="s">
        <v>220</v>
      </c>
      <c r="C2293" s="17">
        <v>13644</v>
      </c>
      <c r="D2293" s="68">
        <v>12152</v>
      </c>
      <c r="E2293" s="2" t="s">
        <v>3906</v>
      </c>
      <c r="F2293" s="67" t="s">
        <v>221</v>
      </c>
    </row>
    <row r="2294" spans="1:6" x14ac:dyDescent="0.25">
      <c r="A2294">
        <v>789</v>
      </c>
      <c r="B2294" s="2" t="s">
        <v>220</v>
      </c>
      <c r="C2294" s="17">
        <v>14618</v>
      </c>
      <c r="D2294" s="68">
        <v>12918</v>
      </c>
      <c r="E2294" s="2" t="s">
        <v>3906</v>
      </c>
      <c r="F2294" s="67" t="s">
        <v>221</v>
      </c>
    </row>
    <row r="2295" spans="1:6" x14ac:dyDescent="0.25">
      <c r="A2295">
        <v>790</v>
      </c>
      <c r="B2295" s="2" t="s">
        <v>220</v>
      </c>
      <c r="C2295" s="17">
        <v>14618</v>
      </c>
      <c r="D2295" s="68">
        <v>12918</v>
      </c>
      <c r="E2295" s="2" t="s">
        <v>3906</v>
      </c>
      <c r="F2295" s="67" t="s">
        <v>221</v>
      </c>
    </row>
    <row r="2296" spans="1:6" x14ac:dyDescent="0.25">
      <c r="A2296">
        <v>791</v>
      </c>
      <c r="B2296" s="2" t="s">
        <v>220</v>
      </c>
      <c r="C2296" s="17">
        <v>14618</v>
      </c>
      <c r="D2296" s="68">
        <v>12918</v>
      </c>
      <c r="E2296" s="2" t="s">
        <v>3906</v>
      </c>
      <c r="F2296" s="67" t="s">
        <v>221</v>
      </c>
    </row>
    <row r="2297" spans="1:6" x14ac:dyDescent="0.25">
      <c r="A2297">
        <v>792</v>
      </c>
      <c r="B2297" s="2" t="s">
        <v>220</v>
      </c>
      <c r="C2297" s="17">
        <v>13644</v>
      </c>
      <c r="D2297" s="68">
        <v>12152</v>
      </c>
      <c r="E2297" s="2" t="s">
        <v>3906</v>
      </c>
      <c r="F2297" s="67" t="s">
        <v>221</v>
      </c>
    </row>
    <row r="2298" spans="1:6" x14ac:dyDescent="0.25">
      <c r="A2298">
        <v>793</v>
      </c>
      <c r="B2298" s="2" t="s">
        <v>220</v>
      </c>
      <c r="C2298" s="17">
        <v>14618</v>
      </c>
      <c r="D2298" s="68">
        <v>12918</v>
      </c>
      <c r="E2298" s="2" t="s">
        <v>3906</v>
      </c>
      <c r="F2298" s="67" t="s">
        <v>221</v>
      </c>
    </row>
    <row r="2299" spans="1:6" x14ac:dyDescent="0.25">
      <c r="A2299">
        <v>794</v>
      </c>
      <c r="B2299" s="2" t="s">
        <v>220</v>
      </c>
      <c r="C2299" s="17">
        <v>4056</v>
      </c>
      <c r="D2299" s="68">
        <v>4056</v>
      </c>
      <c r="E2299" s="2" t="s">
        <v>3906</v>
      </c>
      <c r="F2299" s="67" t="s">
        <v>221</v>
      </c>
    </row>
    <row r="2300" spans="1:6" x14ac:dyDescent="0.25">
      <c r="A2300">
        <v>795</v>
      </c>
      <c r="B2300" s="2" t="s">
        <v>220</v>
      </c>
      <c r="C2300" s="17">
        <v>12670</v>
      </c>
      <c r="D2300" s="68">
        <v>11368</v>
      </c>
      <c r="E2300" s="2" t="s">
        <v>3906</v>
      </c>
      <c r="F2300" s="67" t="s">
        <v>221</v>
      </c>
    </row>
    <row r="2301" spans="1:6" x14ac:dyDescent="0.25">
      <c r="A2301">
        <v>796</v>
      </c>
      <c r="B2301" s="2" t="s">
        <v>220</v>
      </c>
      <c r="C2301" s="17">
        <v>14618</v>
      </c>
      <c r="D2301" s="68">
        <v>12918</v>
      </c>
      <c r="E2301" s="2" t="s">
        <v>3906</v>
      </c>
      <c r="F2301" s="67" t="s">
        <v>221</v>
      </c>
    </row>
    <row r="2302" spans="1:6" x14ac:dyDescent="0.25">
      <c r="A2302">
        <v>797</v>
      </c>
      <c r="B2302" s="2" t="s">
        <v>220</v>
      </c>
      <c r="C2302" s="17">
        <v>14618</v>
      </c>
      <c r="D2302" s="68">
        <v>12918</v>
      </c>
      <c r="E2302" s="2" t="s">
        <v>3906</v>
      </c>
      <c r="F2302" s="67" t="s">
        <v>221</v>
      </c>
    </row>
    <row r="2303" spans="1:6" x14ac:dyDescent="0.25">
      <c r="A2303">
        <v>798</v>
      </c>
      <c r="B2303" s="2" t="s">
        <v>220</v>
      </c>
      <c r="C2303" s="17">
        <v>14618</v>
      </c>
      <c r="D2303" s="68">
        <v>12918</v>
      </c>
      <c r="E2303" s="2" t="s">
        <v>3906</v>
      </c>
      <c r="F2303" s="67" t="s">
        <v>221</v>
      </c>
    </row>
    <row r="2304" spans="1:6" x14ac:dyDescent="0.25">
      <c r="A2304">
        <v>799</v>
      </c>
      <c r="B2304" s="2" t="s">
        <v>220</v>
      </c>
      <c r="C2304" s="17">
        <v>14618</v>
      </c>
      <c r="D2304" s="68">
        <v>12918</v>
      </c>
      <c r="E2304" s="2" t="s">
        <v>3906</v>
      </c>
      <c r="F2304" s="67" t="s">
        <v>221</v>
      </c>
    </row>
    <row r="2305" spans="1:6" x14ac:dyDescent="0.25">
      <c r="A2305">
        <v>800</v>
      </c>
      <c r="B2305" s="2" t="s">
        <v>220</v>
      </c>
      <c r="C2305" s="17">
        <v>14618</v>
      </c>
      <c r="D2305" s="68">
        <v>12918</v>
      </c>
      <c r="E2305" s="2" t="s">
        <v>3906</v>
      </c>
      <c r="F2305" s="67" t="s">
        <v>221</v>
      </c>
    </row>
    <row r="2306" spans="1:6" x14ac:dyDescent="0.25">
      <c r="A2306">
        <v>801</v>
      </c>
      <c r="B2306" s="2" t="s">
        <v>220</v>
      </c>
      <c r="C2306" s="17">
        <v>14618</v>
      </c>
      <c r="D2306" s="68">
        <v>12918</v>
      </c>
      <c r="E2306" s="2" t="s">
        <v>3906</v>
      </c>
      <c r="F2306" s="67" t="s">
        <v>221</v>
      </c>
    </row>
    <row r="2307" spans="1:6" x14ac:dyDescent="0.25">
      <c r="A2307">
        <v>802</v>
      </c>
      <c r="B2307" s="2" t="s">
        <v>220</v>
      </c>
      <c r="C2307" s="17">
        <v>14618</v>
      </c>
      <c r="D2307" s="68">
        <v>12918</v>
      </c>
      <c r="E2307" s="2" t="s">
        <v>3906</v>
      </c>
      <c r="F2307" s="67" t="s">
        <v>221</v>
      </c>
    </row>
    <row r="2308" spans="1:6" x14ac:dyDescent="0.25">
      <c r="A2308">
        <v>803</v>
      </c>
      <c r="B2308" s="2" t="s">
        <v>220</v>
      </c>
      <c r="C2308" s="17">
        <v>14618</v>
      </c>
      <c r="D2308" s="68">
        <v>12918</v>
      </c>
      <c r="E2308" s="2" t="s">
        <v>3906</v>
      </c>
      <c r="F2308" s="67" t="s">
        <v>221</v>
      </c>
    </row>
    <row r="2309" spans="1:6" x14ac:dyDescent="0.25">
      <c r="A2309">
        <v>804</v>
      </c>
      <c r="B2309" s="2" t="s">
        <v>220</v>
      </c>
      <c r="C2309" s="17">
        <v>14618</v>
      </c>
      <c r="D2309" s="68">
        <v>12918</v>
      </c>
      <c r="E2309" s="2" t="s">
        <v>3906</v>
      </c>
      <c r="F2309" s="67" t="s">
        <v>221</v>
      </c>
    </row>
    <row r="2310" spans="1:6" x14ac:dyDescent="0.25">
      <c r="A2310">
        <v>805</v>
      </c>
      <c r="B2310" s="2" t="s">
        <v>220</v>
      </c>
      <c r="C2310" s="17">
        <v>14618</v>
      </c>
      <c r="D2310" s="68">
        <v>12918</v>
      </c>
      <c r="E2310" s="2" t="s">
        <v>3906</v>
      </c>
      <c r="F2310" s="67" t="s">
        <v>221</v>
      </c>
    </row>
    <row r="2311" spans="1:6" x14ac:dyDescent="0.25">
      <c r="A2311">
        <v>806</v>
      </c>
      <c r="B2311" s="2" t="s">
        <v>220</v>
      </c>
      <c r="C2311" s="17">
        <v>14618</v>
      </c>
      <c r="D2311" s="68">
        <v>12918</v>
      </c>
      <c r="E2311" s="2" t="s">
        <v>3906</v>
      </c>
      <c r="F2311" s="67" t="s">
        <v>221</v>
      </c>
    </row>
    <row r="2312" spans="1:6" x14ac:dyDescent="0.25">
      <c r="A2312">
        <v>807</v>
      </c>
      <c r="B2312" s="2" t="s">
        <v>220</v>
      </c>
      <c r="C2312" s="17">
        <v>14618</v>
      </c>
      <c r="D2312" s="68">
        <v>12918</v>
      </c>
      <c r="E2312" s="2" t="s">
        <v>3906</v>
      </c>
      <c r="F2312" s="67" t="s">
        <v>221</v>
      </c>
    </row>
    <row r="2313" spans="1:6" x14ac:dyDescent="0.25">
      <c r="A2313">
        <v>808</v>
      </c>
      <c r="B2313" s="2" t="s">
        <v>220</v>
      </c>
      <c r="C2313" s="17">
        <v>14618</v>
      </c>
      <c r="D2313" s="68">
        <v>12918</v>
      </c>
      <c r="E2313" s="2" t="s">
        <v>3906</v>
      </c>
      <c r="F2313" s="67" t="s">
        <v>221</v>
      </c>
    </row>
    <row r="2314" spans="1:6" x14ac:dyDescent="0.25">
      <c r="A2314">
        <v>809</v>
      </c>
      <c r="B2314" s="2" t="s">
        <v>220</v>
      </c>
      <c r="C2314" s="17">
        <v>14618</v>
      </c>
      <c r="D2314" s="68">
        <v>12918</v>
      </c>
      <c r="E2314" s="2" t="s">
        <v>3906</v>
      </c>
      <c r="F2314" s="67" t="s">
        <v>221</v>
      </c>
    </row>
    <row r="2315" spans="1:6" x14ac:dyDescent="0.25">
      <c r="A2315">
        <v>810</v>
      </c>
      <c r="B2315" s="2" t="s">
        <v>220</v>
      </c>
      <c r="C2315" s="17">
        <v>14618</v>
      </c>
      <c r="D2315" s="68">
        <v>12918</v>
      </c>
      <c r="E2315" s="2" t="s">
        <v>3906</v>
      </c>
      <c r="F2315" s="67" t="s">
        <v>221</v>
      </c>
    </row>
    <row r="2316" spans="1:6" x14ac:dyDescent="0.25">
      <c r="A2316">
        <v>811</v>
      </c>
      <c r="B2316" s="2" t="s">
        <v>220</v>
      </c>
      <c r="C2316" s="17">
        <v>14618</v>
      </c>
      <c r="D2316" s="68">
        <v>12918</v>
      </c>
      <c r="E2316" s="2" t="s">
        <v>3906</v>
      </c>
      <c r="F2316" s="67" t="s">
        <v>221</v>
      </c>
    </row>
    <row r="2317" spans="1:6" x14ac:dyDescent="0.25">
      <c r="A2317">
        <v>812</v>
      </c>
      <c r="B2317" s="2" t="s">
        <v>220</v>
      </c>
      <c r="C2317" s="17">
        <v>17540</v>
      </c>
      <c r="D2317" s="68">
        <v>15216</v>
      </c>
      <c r="E2317" s="2" t="s">
        <v>3906</v>
      </c>
      <c r="F2317" s="67" t="s">
        <v>221</v>
      </c>
    </row>
    <row r="2318" spans="1:6" x14ac:dyDescent="0.25">
      <c r="A2318">
        <v>813</v>
      </c>
      <c r="B2318" s="2" t="s">
        <v>220</v>
      </c>
      <c r="C2318" s="17">
        <v>14618</v>
      </c>
      <c r="D2318" s="68">
        <v>12918</v>
      </c>
      <c r="E2318" s="2" t="s">
        <v>3906</v>
      </c>
      <c r="F2318" s="67" t="s">
        <v>221</v>
      </c>
    </row>
    <row r="2319" spans="1:6" x14ac:dyDescent="0.25">
      <c r="A2319">
        <v>814</v>
      </c>
      <c r="B2319" s="2" t="s">
        <v>220</v>
      </c>
      <c r="C2319" s="17">
        <v>17540</v>
      </c>
      <c r="D2319" s="68">
        <v>15216</v>
      </c>
      <c r="E2319" s="2" t="s">
        <v>3906</v>
      </c>
      <c r="F2319" s="67" t="s">
        <v>221</v>
      </c>
    </row>
    <row r="2320" spans="1:6" x14ac:dyDescent="0.25">
      <c r="A2320">
        <v>815</v>
      </c>
      <c r="B2320" s="2" t="s">
        <v>220</v>
      </c>
      <c r="C2320" s="17">
        <v>17540</v>
      </c>
      <c r="D2320" s="68">
        <v>15216</v>
      </c>
      <c r="E2320" s="2" t="s">
        <v>3906</v>
      </c>
      <c r="F2320" s="67" t="s">
        <v>221</v>
      </c>
    </row>
    <row r="2321" spans="1:6" x14ac:dyDescent="0.25">
      <c r="A2321">
        <v>816</v>
      </c>
      <c r="B2321" s="2" t="s">
        <v>220</v>
      </c>
      <c r="C2321" s="17">
        <v>14618</v>
      </c>
      <c r="D2321" s="68">
        <v>12918</v>
      </c>
      <c r="E2321" s="2" t="s">
        <v>3906</v>
      </c>
      <c r="F2321" s="67" t="s">
        <v>221</v>
      </c>
    </row>
    <row r="2322" spans="1:6" x14ac:dyDescent="0.25">
      <c r="A2322">
        <v>817</v>
      </c>
      <c r="B2322" s="2" t="s">
        <v>220</v>
      </c>
      <c r="C2322" s="17">
        <v>14618</v>
      </c>
      <c r="D2322" s="68">
        <v>12918</v>
      </c>
      <c r="E2322" s="2" t="s">
        <v>3906</v>
      </c>
      <c r="F2322" s="67" t="s">
        <v>221</v>
      </c>
    </row>
    <row r="2323" spans="1:6" x14ac:dyDescent="0.25">
      <c r="A2323">
        <v>818</v>
      </c>
      <c r="B2323" s="2" t="s">
        <v>220</v>
      </c>
      <c r="C2323" s="17">
        <v>14618</v>
      </c>
      <c r="D2323" s="68">
        <v>12918</v>
      </c>
      <c r="E2323" s="2" t="s">
        <v>3906</v>
      </c>
      <c r="F2323" s="67" t="s">
        <v>221</v>
      </c>
    </row>
    <row r="2324" spans="1:6" x14ac:dyDescent="0.25">
      <c r="A2324">
        <v>819</v>
      </c>
      <c r="B2324" s="2" t="s">
        <v>220</v>
      </c>
      <c r="C2324" s="17">
        <v>14618</v>
      </c>
      <c r="D2324" s="68">
        <v>12918</v>
      </c>
      <c r="E2324" s="2" t="s">
        <v>3906</v>
      </c>
      <c r="F2324" s="67" t="s">
        <v>221</v>
      </c>
    </row>
    <row r="2325" spans="1:6" x14ac:dyDescent="0.25">
      <c r="A2325">
        <v>820</v>
      </c>
      <c r="B2325" s="2" t="s">
        <v>220</v>
      </c>
      <c r="C2325" s="17">
        <v>14618</v>
      </c>
      <c r="D2325" s="68">
        <v>12918</v>
      </c>
      <c r="E2325" s="2" t="s">
        <v>3906</v>
      </c>
      <c r="F2325" s="67" t="s">
        <v>221</v>
      </c>
    </row>
    <row r="2326" spans="1:6" x14ac:dyDescent="0.25">
      <c r="A2326">
        <v>821</v>
      </c>
      <c r="B2326" s="2" t="s">
        <v>220</v>
      </c>
      <c r="C2326" s="17">
        <v>14618</v>
      </c>
      <c r="D2326" s="68">
        <v>12918</v>
      </c>
      <c r="E2326" s="2" t="s">
        <v>3906</v>
      </c>
      <c r="F2326" s="67" t="s">
        <v>221</v>
      </c>
    </row>
    <row r="2327" spans="1:6" x14ac:dyDescent="0.25">
      <c r="A2327">
        <v>822</v>
      </c>
      <c r="B2327" s="2" t="s">
        <v>220</v>
      </c>
      <c r="C2327" s="17">
        <v>4386</v>
      </c>
      <c r="D2327" s="68">
        <v>4386</v>
      </c>
      <c r="E2327" s="2" t="s">
        <v>3906</v>
      </c>
      <c r="F2327" s="67" t="s">
        <v>221</v>
      </c>
    </row>
    <row r="2328" spans="1:6" x14ac:dyDescent="0.25">
      <c r="A2328">
        <v>823</v>
      </c>
      <c r="B2328" s="2" t="s">
        <v>220</v>
      </c>
      <c r="C2328" s="17">
        <v>14618</v>
      </c>
      <c r="D2328" s="68">
        <v>12918</v>
      </c>
      <c r="E2328" s="2" t="s">
        <v>3906</v>
      </c>
      <c r="F2328" s="67" t="s">
        <v>221</v>
      </c>
    </row>
    <row r="2329" spans="1:6" x14ac:dyDescent="0.25">
      <c r="A2329">
        <v>824</v>
      </c>
      <c r="B2329" s="2" t="s">
        <v>220</v>
      </c>
      <c r="C2329" s="17">
        <v>14618</v>
      </c>
      <c r="D2329" s="68">
        <v>12918</v>
      </c>
      <c r="E2329" s="2" t="s">
        <v>3906</v>
      </c>
      <c r="F2329" s="67" t="s">
        <v>221</v>
      </c>
    </row>
    <row r="2330" spans="1:6" x14ac:dyDescent="0.25">
      <c r="A2330">
        <v>825</v>
      </c>
      <c r="B2330" s="2" t="s">
        <v>220</v>
      </c>
      <c r="C2330" s="17">
        <v>4386</v>
      </c>
      <c r="D2330" s="68">
        <v>4386</v>
      </c>
      <c r="E2330" s="2" t="s">
        <v>3906</v>
      </c>
      <c r="F2330" s="67" t="s">
        <v>221</v>
      </c>
    </row>
    <row r="2331" spans="1:6" x14ac:dyDescent="0.25">
      <c r="A2331">
        <v>826</v>
      </c>
      <c r="B2331" s="2" t="s">
        <v>220</v>
      </c>
      <c r="C2331" s="17">
        <v>9746</v>
      </c>
      <c r="D2331" s="68">
        <v>8942</v>
      </c>
      <c r="E2331" s="2" t="s">
        <v>3906</v>
      </c>
      <c r="F2331" s="67" t="s">
        <v>221</v>
      </c>
    </row>
    <row r="2332" spans="1:6" x14ac:dyDescent="0.25">
      <c r="A2332">
        <v>827</v>
      </c>
      <c r="B2332" s="2" t="s">
        <v>220</v>
      </c>
      <c r="C2332" s="17">
        <v>14618</v>
      </c>
      <c r="D2332" s="68">
        <v>12918</v>
      </c>
      <c r="E2332" s="2" t="s">
        <v>3906</v>
      </c>
      <c r="F2332" s="67" t="s">
        <v>221</v>
      </c>
    </row>
    <row r="2333" spans="1:6" x14ac:dyDescent="0.25">
      <c r="A2333">
        <v>828</v>
      </c>
      <c r="B2333" s="2" t="s">
        <v>220</v>
      </c>
      <c r="C2333" s="17">
        <v>14618</v>
      </c>
      <c r="D2333" s="68">
        <v>12918</v>
      </c>
      <c r="E2333" s="2" t="s">
        <v>3906</v>
      </c>
      <c r="F2333" s="67" t="s">
        <v>221</v>
      </c>
    </row>
    <row r="2334" spans="1:6" x14ac:dyDescent="0.25">
      <c r="A2334">
        <v>829</v>
      </c>
      <c r="B2334" s="2" t="s">
        <v>220</v>
      </c>
      <c r="C2334" s="17">
        <v>14618</v>
      </c>
      <c r="D2334" s="68">
        <v>12918</v>
      </c>
      <c r="E2334" s="2" t="s">
        <v>3906</v>
      </c>
      <c r="F2334" s="67" t="s">
        <v>221</v>
      </c>
    </row>
    <row r="2335" spans="1:6" x14ac:dyDescent="0.25">
      <c r="A2335">
        <v>830</v>
      </c>
      <c r="B2335" s="2" t="s">
        <v>220</v>
      </c>
      <c r="C2335" s="17">
        <v>14618</v>
      </c>
      <c r="D2335" s="68">
        <v>12918</v>
      </c>
      <c r="E2335" s="2" t="s">
        <v>3906</v>
      </c>
      <c r="F2335" s="67" t="s">
        <v>221</v>
      </c>
    </row>
    <row r="2336" spans="1:6" x14ac:dyDescent="0.25">
      <c r="A2336">
        <v>831</v>
      </c>
      <c r="B2336" s="2" t="s">
        <v>220</v>
      </c>
      <c r="C2336" s="17">
        <v>14618</v>
      </c>
      <c r="D2336" s="68">
        <v>12918</v>
      </c>
      <c r="E2336" s="2" t="s">
        <v>3906</v>
      </c>
      <c r="F2336" s="67" t="s">
        <v>221</v>
      </c>
    </row>
    <row r="2337" spans="1:6" x14ac:dyDescent="0.25">
      <c r="A2337">
        <v>832</v>
      </c>
      <c r="B2337" s="2" t="s">
        <v>220</v>
      </c>
      <c r="C2337" s="17">
        <v>14618</v>
      </c>
      <c r="D2337" s="68">
        <v>12918</v>
      </c>
      <c r="E2337" s="2" t="s">
        <v>3906</v>
      </c>
      <c r="F2337" s="67" t="s">
        <v>221</v>
      </c>
    </row>
    <row r="2338" spans="1:6" x14ac:dyDescent="0.25">
      <c r="A2338">
        <v>833</v>
      </c>
      <c r="B2338" s="2" t="s">
        <v>220</v>
      </c>
      <c r="C2338" s="17">
        <v>4386</v>
      </c>
      <c r="D2338" s="68">
        <v>4386</v>
      </c>
      <c r="E2338" s="2" t="s">
        <v>3906</v>
      </c>
      <c r="F2338" s="67" t="s">
        <v>221</v>
      </c>
    </row>
    <row r="2339" spans="1:6" x14ac:dyDescent="0.25">
      <c r="A2339">
        <v>834</v>
      </c>
      <c r="B2339" s="2" t="s">
        <v>220</v>
      </c>
      <c r="C2339" s="17">
        <v>14618</v>
      </c>
      <c r="D2339" s="68">
        <v>12918</v>
      </c>
      <c r="E2339" s="2" t="s">
        <v>3906</v>
      </c>
      <c r="F2339" s="67" t="s">
        <v>221</v>
      </c>
    </row>
    <row r="2340" spans="1:6" x14ac:dyDescent="0.25">
      <c r="A2340">
        <v>835</v>
      </c>
      <c r="B2340" s="2" t="s">
        <v>220</v>
      </c>
      <c r="C2340" s="17">
        <v>14618</v>
      </c>
      <c r="D2340" s="68">
        <v>12918</v>
      </c>
      <c r="E2340" s="2" t="s">
        <v>3906</v>
      </c>
      <c r="F2340" s="67" t="s">
        <v>221</v>
      </c>
    </row>
    <row r="2341" spans="1:6" x14ac:dyDescent="0.25">
      <c r="A2341">
        <v>836</v>
      </c>
      <c r="B2341" s="2" t="s">
        <v>220</v>
      </c>
      <c r="C2341" s="17">
        <v>13410</v>
      </c>
      <c r="D2341" s="68">
        <v>11968</v>
      </c>
      <c r="E2341" s="2" t="s">
        <v>3906</v>
      </c>
      <c r="F2341" s="67" t="s">
        <v>221</v>
      </c>
    </row>
    <row r="2342" spans="1:6" x14ac:dyDescent="0.25">
      <c r="A2342">
        <v>837</v>
      </c>
      <c r="B2342" s="2" t="s">
        <v>220</v>
      </c>
      <c r="C2342" s="17">
        <v>4346</v>
      </c>
      <c r="D2342" s="68">
        <v>4346</v>
      </c>
      <c r="E2342" s="2" t="s">
        <v>3906</v>
      </c>
      <c r="F2342" s="67" t="s">
        <v>221</v>
      </c>
    </row>
    <row r="2343" spans="1:6" x14ac:dyDescent="0.25">
      <c r="A2343">
        <v>838</v>
      </c>
      <c r="B2343" s="2" t="s">
        <v>220</v>
      </c>
      <c r="C2343" s="17">
        <v>14618</v>
      </c>
      <c r="D2343" s="68">
        <v>12918</v>
      </c>
      <c r="E2343" s="2" t="s">
        <v>3906</v>
      </c>
      <c r="F2343" s="67" t="s">
        <v>221</v>
      </c>
    </row>
    <row r="2344" spans="1:6" x14ac:dyDescent="0.25">
      <c r="A2344">
        <v>839</v>
      </c>
      <c r="B2344" s="2" t="s">
        <v>220</v>
      </c>
      <c r="C2344" s="17">
        <v>14618</v>
      </c>
      <c r="D2344" s="68">
        <v>12918</v>
      </c>
      <c r="E2344" s="2" t="s">
        <v>3906</v>
      </c>
      <c r="F2344" s="67" t="s">
        <v>221</v>
      </c>
    </row>
    <row r="2345" spans="1:6" x14ac:dyDescent="0.25">
      <c r="A2345">
        <v>840</v>
      </c>
      <c r="B2345" s="2" t="s">
        <v>220</v>
      </c>
      <c r="C2345" s="17">
        <v>14618</v>
      </c>
      <c r="D2345" s="68">
        <v>12918</v>
      </c>
      <c r="E2345" s="2" t="s">
        <v>3906</v>
      </c>
      <c r="F2345" s="67" t="s">
        <v>221</v>
      </c>
    </row>
    <row r="2346" spans="1:6" x14ac:dyDescent="0.25">
      <c r="A2346">
        <v>841</v>
      </c>
      <c r="B2346" s="2" t="s">
        <v>220</v>
      </c>
      <c r="C2346" s="17">
        <v>14618</v>
      </c>
      <c r="D2346" s="68">
        <v>12918</v>
      </c>
      <c r="E2346" s="2" t="s">
        <v>3906</v>
      </c>
      <c r="F2346" s="67" t="s">
        <v>221</v>
      </c>
    </row>
    <row r="2347" spans="1:6" x14ac:dyDescent="0.25">
      <c r="A2347">
        <v>842</v>
      </c>
      <c r="B2347" s="2" t="s">
        <v>220</v>
      </c>
      <c r="C2347" s="17">
        <v>14618</v>
      </c>
      <c r="D2347" s="68">
        <v>12918</v>
      </c>
      <c r="E2347" s="2" t="s">
        <v>3906</v>
      </c>
      <c r="F2347" s="67" t="s">
        <v>221</v>
      </c>
    </row>
    <row r="2348" spans="1:6" x14ac:dyDescent="0.25">
      <c r="A2348">
        <v>843</v>
      </c>
      <c r="B2348" s="2" t="s">
        <v>220</v>
      </c>
      <c r="C2348" s="17">
        <v>17540</v>
      </c>
      <c r="D2348" s="68">
        <v>15216</v>
      </c>
      <c r="E2348" s="2" t="s">
        <v>3906</v>
      </c>
      <c r="F2348" s="67" t="s">
        <v>221</v>
      </c>
    </row>
    <row r="2349" spans="1:6" x14ac:dyDescent="0.25">
      <c r="A2349">
        <v>844</v>
      </c>
      <c r="B2349" s="2" t="s">
        <v>220</v>
      </c>
      <c r="C2349" s="17">
        <v>13410</v>
      </c>
      <c r="D2349" s="68">
        <v>11968</v>
      </c>
      <c r="E2349" s="2" t="s">
        <v>3906</v>
      </c>
      <c r="F2349" s="67" t="s">
        <v>221</v>
      </c>
    </row>
    <row r="2350" spans="1:6" x14ac:dyDescent="0.25">
      <c r="A2350">
        <v>845</v>
      </c>
      <c r="B2350" s="2" t="s">
        <v>220</v>
      </c>
      <c r="C2350" s="17">
        <v>11000</v>
      </c>
      <c r="D2350" s="68">
        <v>9996</v>
      </c>
      <c r="E2350" s="2" t="s">
        <v>3906</v>
      </c>
      <c r="F2350" s="67" t="s">
        <v>221</v>
      </c>
    </row>
    <row r="2351" spans="1:6" x14ac:dyDescent="0.25">
      <c r="A2351">
        <v>846</v>
      </c>
      <c r="B2351" s="2" t="s">
        <v>220</v>
      </c>
      <c r="C2351" s="17">
        <v>14618</v>
      </c>
      <c r="D2351" s="68">
        <v>12918</v>
      </c>
      <c r="E2351" s="2" t="s">
        <v>3906</v>
      </c>
      <c r="F2351" s="67" t="s">
        <v>221</v>
      </c>
    </row>
    <row r="2352" spans="1:6" x14ac:dyDescent="0.25">
      <c r="A2352">
        <v>847</v>
      </c>
      <c r="B2352" s="2" t="s">
        <v>220</v>
      </c>
      <c r="C2352" s="17">
        <v>29584</v>
      </c>
      <c r="D2352" s="68">
        <v>24624</v>
      </c>
      <c r="E2352" s="2" t="s">
        <v>3906</v>
      </c>
      <c r="F2352" s="67" t="s">
        <v>221</v>
      </c>
    </row>
    <row r="2353" spans="1:6" x14ac:dyDescent="0.25">
      <c r="A2353">
        <v>848</v>
      </c>
      <c r="B2353" s="2" t="s">
        <v>220</v>
      </c>
      <c r="C2353" s="17">
        <v>29584</v>
      </c>
      <c r="D2353" s="68">
        <v>24624</v>
      </c>
      <c r="E2353" s="2" t="s">
        <v>3906</v>
      </c>
      <c r="F2353" s="67" t="s">
        <v>221</v>
      </c>
    </row>
    <row r="2354" spans="1:6" x14ac:dyDescent="0.25">
      <c r="A2354">
        <v>849</v>
      </c>
      <c r="B2354" s="2" t="s">
        <v>220</v>
      </c>
      <c r="C2354" s="17">
        <v>26168</v>
      </c>
      <c r="D2354" s="68">
        <v>22000</v>
      </c>
      <c r="E2354" s="2" t="s">
        <v>3906</v>
      </c>
      <c r="F2354" s="67" t="s">
        <v>221</v>
      </c>
    </row>
    <row r="2355" spans="1:6" x14ac:dyDescent="0.25">
      <c r="A2355">
        <v>850</v>
      </c>
      <c r="B2355" s="2" t="s">
        <v>220</v>
      </c>
      <c r="C2355" s="17">
        <v>7000</v>
      </c>
      <c r="D2355" s="68">
        <v>6758</v>
      </c>
      <c r="E2355" s="2" t="s">
        <v>3906</v>
      </c>
      <c r="F2355" s="67" t="s">
        <v>221</v>
      </c>
    </row>
    <row r="2356" spans="1:6" x14ac:dyDescent="0.25">
      <c r="A2356">
        <v>851</v>
      </c>
      <c r="B2356" s="2" t="s">
        <v>220</v>
      </c>
      <c r="C2356" s="17">
        <v>14618</v>
      </c>
      <c r="D2356" s="68">
        <v>12918</v>
      </c>
      <c r="E2356" s="2" t="s">
        <v>3906</v>
      </c>
      <c r="F2356" s="67" t="s">
        <v>221</v>
      </c>
    </row>
    <row r="2357" spans="1:6" x14ac:dyDescent="0.25">
      <c r="A2357">
        <v>852</v>
      </c>
      <c r="B2357" s="2" t="s">
        <v>220</v>
      </c>
      <c r="C2357" s="17">
        <v>5000</v>
      </c>
      <c r="D2357" s="68">
        <v>5000</v>
      </c>
      <c r="E2357" s="2" t="s">
        <v>3906</v>
      </c>
      <c r="F2357" s="67" t="s">
        <v>221</v>
      </c>
    </row>
    <row r="2358" spans="1:6" x14ac:dyDescent="0.25">
      <c r="A2358">
        <v>853</v>
      </c>
      <c r="B2358" s="2" t="s">
        <v>220</v>
      </c>
      <c r="C2358" s="69">
        <v>17500</v>
      </c>
      <c r="D2358" s="69">
        <v>15184</v>
      </c>
      <c r="E2358" s="2" t="s">
        <v>3906</v>
      </c>
      <c r="F2358" s="67" t="s">
        <v>221</v>
      </c>
    </row>
    <row r="2359" spans="1:6" x14ac:dyDescent="0.25">
      <c r="A2359">
        <v>854</v>
      </c>
      <c r="B2359" s="2" t="s">
        <v>220</v>
      </c>
      <c r="C2359" s="69">
        <v>18000</v>
      </c>
      <c r="D2359" s="69">
        <v>15578</v>
      </c>
      <c r="E2359" s="2" t="s">
        <v>3906</v>
      </c>
      <c r="F2359" s="67" t="s">
        <v>221</v>
      </c>
    </row>
    <row r="2360" spans="1:6" x14ac:dyDescent="0.25">
      <c r="A2360">
        <v>855</v>
      </c>
      <c r="B2360" s="2" t="s">
        <v>220</v>
      </c>
      <c r="C2360" s="69">
        <v>14240</v>
      </c>
      <c r="D2360" s="69">
        <v>12620</v>
      </c>
      <c r="E2360" s="2" t="s">
        <v>3906</v>
      </c>
      <c r="F2360" s="67" t="s">
        <v>221</v>
      </c>
    </row>
    <row r="2361" spans="1:6" x14ac:dyDescent="0.25">
      <c r="A2361">
        <v>856</v>
      </c>
      <c r="B2361" s="2" t="s">
        <v>220</v>
      </c>
      <c r="C2361" s="69">
        <v>7584</v>
      </c>
      <c r="D2361" s="69">
        <v>7030</v>
      </c>
      <c r="E2361" s="2" t="s">
        <v>3906</v>
      </c>
      <c r="F2361" s="67" t="s">
        <v>221</v>
      </c>
    </row>
    <row r="2362" spans="1:6" x14ac:dyDescent="0.25">
      <c r="A2362">
        <v>857</v>
      </c>
      <c r="B2362" s="2" t="s">
        <v>220</v>
      </c>
      <c r="C2362" s="69">
        <v>7584</v>
      </c>
      <c r="D2362" s="69">
        <v>7030</v>
      </c>
      <c r="E2362" s="2" t="s">
        <v>3906</v>
      </c>
      <c r="F2362" s="67" t="s">
        <v>221</v>
      </c>
    </row>
    <row r="2363" spans="1:6" x14ac:dyDescent="0.25">
      <c r="A2363">
        <v>858</v>
      </c>
      <c r="B2363" s="2" t="s">
        <v>220</v>
      </c>
      <c r="C2363" s="69">
        <v>7584</v>
      </c>
      <c r="D2363" s="69">
        <v>7030</v>
      </c>
      <c r="E2363" s="2" t="s">
        <v>3906</v>
      </c>
      <c r="F2363" s="67" t="s">
        <v>221</v>
      </c>
    </row>
    <row r="2364" spans="1:6" x14ac:dyDescent="0.25">
      <c r="A2364">
        <v>859</v>
      </c>
      <c r="B2364" s="2" t="s">
        <v>220</v>
      </c>
      <c r="C2364" s="69">
        <v>7584</v>
      </c>
      <c r="D2364" s="69">
        <v>7030</v>
      </c>
      <c r="E2364" s="2" t="s">
        <v>3906</v>
      </c>
      <c r="F2364" s="67" t="s">
        <v>221</v>
      </c>
    </row>
    <row r="2365" spans="1:6" x14ac:dyDescent="0.25">
      <c r="A2365">
        <v>860</v>
      </c>
      <c r="B2365" s="2" t="s">
        <v>220</v>
      </c>
      <c r="C2365" s="69">
        <v>7584</v>
      </c>
      <c r="D2365" s="69">
        <v>7030</v>
      </c>
      <c r="E2365" s="2" t="s">
        <v>3906</v>
      </c>
      <c r="F2365" s="67" t="s">
        <v>221</v>
      </c>
    </row>
    <row r="2366" spans="1:6" x14ac:dyDescent="0.25">
      <c r="A2366">
        <v>861</v>
      </c>
      <c r="B2366" s="2" t="s">
        <v>220</v>
      </c>
      <c r="C2366" s="69">
        <v>5186</v>
      </c>
      <c r="D2366" s="69">
        <v>5186</v>
      </c>
      <c r="E2366" s="2" t="s">
        <v>3906</v>
      </c>
      <c r="F2366" s="67" t="s">
        <v>221</v>
      </c>
    </row>
    <row r="2367" spans="1:6" x14ac:dyDescent="0.25">
      <c r="A2367">
        <v>862</v>
      </c>
      <c r="B2367" s="2" t="s">
        <v>220</v>
      </c>
      <c r="C2367" s="69">
        <v>6136</v>
      </c>
      <c r="D2367" s="69">
        <v>6030</v>
      </c>
      <c r="E2367" s="2" t="s">
        <v>3906</v>
      </c>
      <c r="F2367" s="67" t="s">
        <v>221</v>
      </c>
    </row>
    <row r="2368" spans="1:6" x14ac:dyDescent="0.25">
      <c r="A2368">
        <v>863</v>
      </c>
      <c r="B2368" s="2" t="s">
        <v>220</v>
      </c>
      <c r="C2368" s="69">
        <v>10000</v>
      </c>
      <c r="D2368" s="69">
        <v>9156</v>
      </c>
      <c r="E2368" s="2" t="s">
        <v>3906</v>
      </c>
      <c r="F2368" s="67" t="s">
        <v>221</v>
      </c>
    </row>
    <row r="2369" spans="1:6" x14ac:dyDescent="0.25">
      <c r="A2369">
        <v>864</v>
      </c>
      <c r="B2369" s="2" t="s">
        <v>220</v>
      </c>
      <c r="C2369" s="69">
        <v>8674</v>
      </c>
      <c r="D2369" s="69">
        <v>8000</v>
      </c>
      <c r="E2369" s="2" t="s">
        <v>3906</v>
      </c>
      <c r="F2369" s="67" t="s">
        <v>221</v>
      </c>
    </row>
    <row r="2370" spans="1:6" x14ac:dyDescent="0.25">
      <c r="A2370">
        <v>865</v>
      </c>
      <c r="B2370" s="2" t="s">
        <v>220</v>
      </c>
      <c r="C2370" s="69">
        <v>8674</v>
      </c>
      <c r="D2370" s="69">
        <v>8000</v>
      </c>
      <c r="E2370" s="2" t="s">
        <v>3906</v>
      </c>
      <c r="F2370" s="67" t="s">
        <v>221</v>
      </c>
    </row>
    <row r="2371" spans="1:6" x14ac:dyDescent="0.25">
      <c r="A2371">
        <v>866</v>
      </c>
      <c r="B2371" s="2" t="s">
        <v>220</v>
      </c>
      <c r="C2371" s="69">
        <v>8674</v>
      </c>
      <c r="D2371" s="69">
        <v>8000</v>
      </c>
      <c r="E2371" s="2" t="s">
        <v>3906</v>
      </c>
      <c r="F2371" s="67" t="s">
        <v>221</v>
      </c>
    </row>
    <row r="2372" spans="1:6" x14ac:dyDescent="0.25">
      <c r="A2372">
        <v>867</v>
      </c>
      <c r="B2372" s="2" t="s">
        <v>220</v>
      </c>
      <c r="C2372" s="69">
        <v>8674</v>
      </c>
      <c r="D2372" s="69">
        <v>8000</v>
      </c>
      <c r="E2372" s="2" t="s">
        <v>3906</v>
      </c>
      <c r="F2372" s="67" t="s">
        <v>221</v>
      </c>
    </row>
    <row r="2373" spans="1:6" x14ac:dyDescent="0.25">
      <c r="A2373">
        <v>868</v>
      </c>
      <c r="B2373" s="2" t="s">
        <v>220</v>
      </c>
      <c r="C2373" s="69">
        <v>8674</v>
      </c>
      <c r="D2373" s="69">
        <v>8000</v>
      </c>
      <c r="E2373" s="2" t="s">
        <v>3906</v>
      </c>
      <c r="F2373" s="67" t="s">
        <v>221</v>
      </c>
    </row>
    <row r="2374" spans="1:6" x14ac:dyDescent="0.25">
      <c r="A2374">
        <v>869</v>
      </c>
      <c r="B2374" s="2" t="s">
        <v>220</v>
      </c>
      <c r="C2374" s="69">
        <v>7584</v>
      </c>
      <c r="D2374" s="69">
        <v>7030</v>
      </c>
      <c r="E2374" s="2" t="s">
        <v>3906</v>
      </c>
      <c r="F2374" s="67" t="s">
        <v>221</v>
      </c>
    </row>
    <row r="2375" spans="1:6" x14ac:dyDescent="0.25">
      <c r="A2375">
        <v>870</v>
      </c>
      <c r="B2375" s="2" t="s">
        <v>220</v>
      </c>
      <c r="C2375" s="69">
        <v>8674</v>
      </c>
      <c r="D2375" s="69">
        <v>8000</v>
      </c>
      <c r="E2375" s="2" t="s">
        <v>3906</v>
      </c>
      <c r="F2375" s="67" t="s">
        <v>221</v>
      </c>
    </row>
    <row r="2376" spans="1:6" x14ac:dyDescent="0.25">
      <c r="A2376">
        <v>871</v>
      </c>
      <c r="B2376" s="2" t="s">
        <v>220</v>
      </c>
      <c r="C2376" s="69">
        <v>9248</v>
      </c>
      <c r="D2376" s="69">
        <v>8512</v>
      </c>
      <c r="E2376" s="2" t="s">
        <v>3906</v>
      </c>
      <c r="F2376" s="67" t="s">
        <v>221</v>
      </c>
    </row>
    <row r="2377" spans="1:6" x14ac:dyDescent="0.25">
      <c r="A2377">
        <v>872</v>
      </c>
      <c r="B2377" s="2" t="s">
        <v>220</v>
      </c>
      <c r="C2377" s="69">
        <v>7328</v>
      </c>
      <c r="D2377" s="69">
        <v>6802</v>
      </c>
      <c r="E2377" s="2" t="s">
        <v>3906</v>
      </c>
      <c r="F2377" s="67" t="s">
        <v>221</v>
      </c>
    </row>
    <row r="2378" spans="1:6" x14ac:dyDescent="0.25">
      <c r="A2378">
        <v>873</v>
      </c>
      <c r="B2378" s="2" t="s">
        <v>220</v>
      </c>
      <c r="C2378" s="69">
        <v>9248</v>
      </c>
      <c r="D2378" s="69">
        <v>8512</v>
      </c>
      <c r="E2378" s="2" t="s">
        <v>3906</v>
      </c>
      <c r="F2378" s="67" t="s">
        <v>221</v>
      </c>
    </row>
    <row r="2379" spans="1:6" x14ac:dyDescent="0.25">
      <c r="A2379">
        <v>874</v>
      </c>
      <c r="B2379" s="2" t="s">
        <v>220</v>
      </c>
      <c r="C2379" s="69">
        <v>6104</v>
      </c>
      <c r="D2379" s="69">
        <v>6002</v>
      </c>
      <c r="E2379" s="2" t="s">
        <v>3906</v>
      </c>
      <c r="F2379" s="67" t="s">
        <v>221</v>
      </c>
    </row>
    <row r="2380" spans="1:6" x14ac:dyDescent="0.25">
      <c r="A2380">
        <v>875</v>
      </c>
      <c r="B2380" s="2" t="s">
        <v>220</v>
      </c>
      <c r="C2380" s="69">
        <v>6104</v>
      </c>
      <c r="D2380" s="69">
        <v>6002</v>
      </c>
      <c r="E2380" s="2" t="s">
        <v>3906</v>
      </c>
      <c r="F2380" s="67" t="s">
        <v>221</v>
      </c>
    </row>
    <row r="2381" spans="1:6" x14ac:dyDescent="0.25">
      <c r="A2381">
        <v>876</v>
      </c>
      <c r="B2381" s="2" t="s">
        <v>220</v>
      </c>
      <c r="C2381" s="69">
        <v>21082</v>
      </c>
      <c r="D2381" s="69">
        <v>18002</v>
      </c>
      <c r="E2381" s="2" t="s">
        <v>3906</v>
      </c>
      <c r="F2381" s="67" t="s">
        <v>221</v>
      </c>
    </row>
    <row r="2382" spans="1:6" x14ac:dyDescent="0.25">
      <c r="A2382">
        <v>877</v>
      </c>
      <c r="B2382" s="2" t="s">
        <v>220</v>
      </c>
      <c r="C2382" s="69">
        <v>14722</v>
      </c>
      <c r="D2382" s="69">
        <v>13000</v>
      </c>
      <c r="E2382" s="2" t="s">
        <v>3906</v>
      </c>
      <c r="F2382" s="67" t="s">
        <v>221</v>
      </c>
    </row>
    <row r="2383" spans="1:6" x14ac:dyDescent="0.25">
      <c r="A2383">
        <v>878</v>
      </c>
      <c r="B2383" s="2" t="s">
        <v>220</v>
      </c>
      <c r="C2383" s="69">
        <v>15000</v>
      </c>
      <c r="D2383" s="69">
        <v>13218</v>
      </c>
      <c r="E2383" s="2" t="s">
        <v>3906</v>
      </c>
      <c r="F2383" s="67" t="s">
        <v>221</v>
      </c>
    </row>
    <row r="2384" spans="1:6" x14ac:dyDescent="0.25">
      <c r="A2384">
        <v>879</v>
      </c>
      <c r="B2384" s="2" t="s">
        <v>220</v>
      </c>
      <c r="C2384" s="69">
        <v>21082</v>
      </c>
      <c r="D2384" s="69">
        <v>18002</v>
      </c>
      <c r="E2384" s="2" t="s">
        <v>3906</v>
      </c>
      <c r="F2384" s="67" t="s">
        <v>221</v>
      </c>
    </row>
    <row r="2385" spans="1:6" x14ac:dyDescent="0.25">
      <c r="A2385">
        <v>880</v>
      </c>
      <c r="B2385" s="2" t="s">
        <v>220</v>
      </c>
      <c r="C2385" s="69">
        <v>21082</v>
      </c>
      <c r="D2385" s="69">
        <v>18002</v>
      </c>
      <c r="E2385" s="2" t="s">
        <v>3906</v>
      </c>
      <c r="F2385" s="67" t="s">
        <v>221</v>
      </c>
    </row>
    <row r="2386" spans="1:6" x14ac:dyDescent="0.25">
      <c r="A2386">
        <v>881</v>
      </c>
      <c r="B2386" s="2" t="s">
        <v>220</v>
      </c>
      <c r="C2386" s="69">
        <v>6104</v>
      </c>
      <c r="D2386" s="69">
        <v>6002</v>
      </c>
      <c r="E2386" s="2" t="s">
        <v>3906</v>
      </c>
      <c r="F2386" s="67" t="s">
        <v>221</v>
      </c>
    </row>
    <row r="2387" spans="1:6" x14ac:dyDescent="0.25">
      <c r="A2387">
        <v>882</v>
      </c>
      <c r="B2387" s="2" t="s">
        <v>220</v>
      </c>
      <c r="C2387" s="69">
        <v>7552</v>
      </c>
      <c r="D2387" s="69">
        <v>7000</v>
      </c>
      <c r="E2387" s="2" t="s">
        <v>3906</v>
      </c>
      <c r="F2387" s="67" t="s">
        <v>221</v>
      </c>
    </row>
    <row r="2388" spans="1:6" x14ac:dyDescent="0.25">
      <c r="A2388">
        <v>883</v>
      </c>
      <c r="B2388" s="2" t="s">
        <v>220</v>
      </c>
      <c r="C2388" s="69">
        <v>5186</v>
      </c>
      <c r="D2388" s="69">
        <v>5186</v>
      </c>
      <c r="E2388" s="2" t="s">
        <v>3906</v>
      </c>
      <c r="F2388" s="67" t="s">
        <v>221</v>
      </c>
    </row>
    <row r="2389" spans="1:6" x14ac:dyDescent="0.25">
      <c r="A2389">
        <v>884</v>
      </c>
      <c r="B2389" s="2" t="s">
        <v>220</v>
      </c>
      <c r="C2389" s="69">
        <v>5186</v>
      </c>
      <c r="D2389" s="69">
        <v>5186</v>
      </c>
      <c r="E2389" s="2" t="s">
        <v>3906</v>
      </c>
      <c r="F2389" s="67" t="s">
        <v>221</v>
      </c>
    </row>
    <row r="2390" spans="1:6" x14ac:dyDescent="0.25">
      <c r="A2390">
        <v>885</v>
      </c>
      <c r="B2390" s="2" t="s">
        <v>220</v>
      </c>
      <c r="C2390" s="69">
        <v>8674</v>
      </c>
      <c r="D2390" s="69">
        <v>8000</v>
      </c>
      <c r="E2390" s="2" t="s">
        <v>3906</v>
      </c>
      <c r="F2390" s="67" t="s">
        <v>221</v>
      </c>
    </row>
    <row r="2391" spans="1:6" x14ac:dyDescent="0.25">
      <c r="A2391">
        <v>886</v>
      </c>
      <c r="B2391" s="2" t="s">
        <v>220</v>
      </c>
      <c r="C2391" s="69">
        <v>7584</v>
      </c>
      <c r="D2391" s="69">
        <v>7030</v>
      </c>
      <c r="E2391" s="2" t="s">
        <v>3906</v>
      </c>
      <c r="F2391" s="67" t="s">
        <v>221</v>
      </c>
    </row>
    <row r="2392" spans="1:6" x14ac:dyDescent="0.25">
      <c r="A2392">
        <v>887</v>
      </c>
      <c r="B2392" s="2" t="s">
        <v>220</v>
      </c>
      <c r="C2392" s="69">
        <v>7584</v>
      </c>
      <c r="D2392" s="69">
        <v>7030</v>
      </c>
      <c r="E2392" s="2" t="s">
        <v>3906</v>
      </c>
      <c r="F2392" s="67" t="s">
        <v>221</v>
      </c>
    </row>
    <row r="2393" spans="1:6" x14ac:dyDescent="0.25">
      <c r="A2393">
        <v>888</v>
      </c>
      <c r="B2393" s="2" t="s">
        <v>220</v>
      </c>
      <c r="C2393" s="69">
        <v>5186</v>
      </c>
      <c r="D2393" s="69">
        <v>5186</v>
      </c>
      <c r="E2393" s="2" t="s">
        <v>3906</v>
      </c>
      <c r="F2393" s="67" t="s">
        <v>221</v>
      </c>
    </row>
    <row r="2394" spans="1:6" x14ac:dyDescent="0.25">
      <c r="A2394" s="11">
        <v>889</v>
      </c>
      <c r="B2394" s="2" t="s">
        <v>220</v>
      </c>
      <c r="C2394" s="66">
        <v>17266</v>
      </c>
      <c r="D2394" s="70">
        <v>15000</v>
      </c>
      <c r="E2394" s="2" t="s">
        <v>3906</v>
      </c>
      <c r="F2394" s="67" t="s">
        <v>221</v>
      </c>
    </row>
    <row r="2395" spans="1:6" x14ac:dyDescent="0.25">
      <c r="A2395">
        <v>890</v>
      </c>
      <c r="B2395" s="2" t="s">
        <v>220</v>
      </c>
      <c r="C2395" s="66">
        <v>11922</v>
      </c>
      <c r="D2395" s="70">
        <v>10754</v>
      </c>
      <c r="E2395" s="2" t="s">
        <v>3906</v>
      </c>
      <c r="F2395" s="67" t="s">
        <v>221</v>
      </c>
    </row>
    <row r="2396" spans="1:6" x14ac:dyDescent="0.25">
      <c r="A2396">
        <v>891</v>
      </c>
      <c r="B2396" s="2" t="s">
        <v>220</v>
      </c>
      <c r="C2396" s="66">
        <v>5430</v>
      </c>
      <c r="D2396" s="70">
        <v>5400</v>
      </c>
      <c r="E2396" s="2" t="s">
        <v>3906</v>
      </c>
      <c r="F2396" s="67" t="s">
        <v>221</v>
      </c>
    </row>
    <row r="2397" spans="1:6" x14ac:dyDescent="0.25">
      <c r="A2397">
        <v>892</v>
      </c>
      <c r="B2397" s="2" t="s">
        <v>220</v>
      </c>
      <c r="C2397" s="66">
        <v>5430</v>
      </c>
      <c r="D2397" s="70">
        <v>5400</v>
      </c>
      <c r="E2397" s="2" t="s">
        <v>3906</v>
      </c>
      <c r="F2397" s="67" t="s">
        <v>221</v>
      </c>
    </row>
    <row r="2398" spans="1:6" x14ac:dyDescent="0.25">
      <c r="A2398">
        <v>893</v>
      </c>
      <c r="B2398" s="2" t="s">
        <v>220</v>
      </c>
      <c r="C2398" s="66">
        <v>6180</v>
      </c>
      <c r="D2398" s="70">
        <v>6028</v>
      </c>
      <c r="E2398" s="2" t="s">
        <v>3906</v>
      </c>
      <c r="F2398" s="67" t="s">
        <v>221</v>
      </c>
    </row>
    <row r="2399" spans="1:6" x14ac:dyDescent="0.25">
      <c r="A2399">
        <v>894</v>
      </c>
      <c r="B2399" s="2" t="s">
        <v>220</v>
      </c>
      <c r="C2399" s="66">
        <v>5430</v>
      </c>
      <c r="D2399" s="70">
        <v>5400</v>
      </c>
      <c r="E2399" s="2" t="s">
        <v>3906</v>
      </c>
      <c r="F2399" s="67" t="s">
        <v>221</v>
      </c>
    </row>
    <row r="2400" spans="1:6" x14ac:dyDescent="0.25">
      <c r="A2400">
        <v>895</v>
      </c>
      <c r="B2400" s="2" t="s">
        <v>220</v>
      </c>
      <c r="C2400" s="66">
        <v>5430</v>
      </c>
      <c r="D2400" s="70">
        <v>5400</v>
      </c>
      <c r="E2400" s="2" t="s">
        <v>3906</v>
      </c>
      <c r="F2400" s="67" t="s">
        <v>221</v>
      </c>
    </row>
    <row r="2401" spans="1:6" x14ac:dyDescent="0.25">
      <c r="A2401">
        <v>896</v>
      </c>
      <c r="B2401" s="2" t="s">
        <v>220</v>
      </c>
      <c r="C2401" s="66">
        <v>23626</v>
      </c>
      <c r="D2401" s="70">
        <v>20002</v>
      </c>
      <c r="E2401" s="2" t="s">
        <v>3906</v>
      </c>
      <c r="F2401" s="67" t="s">
        <v>221</v>
      </c>
    </row>
    <row r="2402" spans="1:6" x14ac:dyDescent="0.25">
      <c r="A2402">
        <v>897</v>
      </c>
      <c r="B2402" s="2" t="s">
        <v>220</v>
      </c>
      <c r="C2402" s="66">
        <v>17268</v>
      </c>
      <c r="D2402" s="70">
        <v>15002</v>
      </c>
      <c r="E2402" s="2" t="s">
        <v>3906</v>
      </c>
      <c r="F2402" s="67" t="s">
        <v>221</v>
      </c>
    </row>
    <row r="2403" spans="1:6" x14ac:dyDescent="0.25">
      <c r="A2403">
        <v>898</v>
      </c>
      <c r="B2403" s="2" t="s">
        <v>220</v>
      </c>
      <c r="C2403" s="66">
        <v>23626</v>
      </c>
      <c r="D2403" s="70">
        <v>20002</v>
      </c>
      <c r="E2403" s="2" t="s">
        <v>3906</v>
      </c>
      <c r="F2403" s="67" t="s">
        <v>221</v>
      </c>
    </row>
    <row r="2404" spans="1:6" x14ac:dyDescent="0.25">
      <c r="A2404">
        <v>899</v>
      </c>
      <c r="B2404" s="2" t="s">
        <v>220</v>
      </c>
      <c r="C2404" s="66">
        <v>5186</v>
      </c>
      <c r="D2404" s="70">
        <v>5186</v>
      </c>
      <c r="E2404" s="2" t="s">
        <v>3906</v>
      </c>
      <c r="F2404" s="67" t="s">
        <v>221</v>
      </c>
    </row>
    <row r="2405" spans="1:6" x14ac:dyDescent="0.25">
      <c r="A2405">
        <v>900</v>
      </c>
      <c r="B2405" s="2" t="s">
        <v>220</v>
      </c>
      <c r="C2405" s="66">
        <v>7290</v>
      </c>
      <c r="D2405" s="70">
        <v>6768</v>
      </c>
      <c r="E2405" s="2" t="s">
        <v>3906</v>
      </c>
      <c r="F2405" s="67" t="s">
        <v>221</v>
      </c>
    </row>
    <row r="2406" spans="1:6" x14ac:dyDescent="0.25">
      <c r="A2406">
        <v>901</v>
      </c>
      <c r="B2406" s="2" t="s">
        <v>220</v>
      </c>
      <c r="C2406" s="66">
        <v>5186</v>
      </c>
      <c r="D2406" s="70">
        <v>5186</v>
      </c>
      <c r="E2406" s="2" t="s">
        <v>3906</v>
      </c>
      <c r="F2406" s="67" t="s">
        <v>221</v>
      </c>
    </row>
    <row r="2407" spans="1:6" x14ac:dyDescent="0.25">
      <c r="A2407">
        <v>902</v>
      </c>
      <c r="B2407" s="2" t="s">
        <v>220</v>
      </c>
      <c r="C2407" s="66">
        <v>5186</v>
      </c>
      <c r="D2407" s="70">
        <v>5186</v>
      </c>
      <c r="E2407" s="2" t="s">
        <v>3906</v>
      </c>
      <c r="F2407" s="67" t="s">
        <v>221</v>
      </c>
    </row>
    <row r="2408" spans="1:6" x14ac:dyDescent="0.25">
      <c r="A2408">
        <v>903</v>
      </c>
      <c r="B2408" s="2" t="s">
        <v>220</v>
      </c>
      <c r="C2408" s="66">
        <v>10254</v>
      </c>
      <c r="D2408" s="70">
        <v>9370</v>
      </c>
      <c r="E2408" s="2" t="s">
        <v>3906</v>
      </c>
      <c r="F2408" s="67" t="s">
        <v>221</v>
      </c>
    </row>
    <row r="2409" spans="1:6" x14ac:dyDescent="0.25">
      <c r="A2409">
        <v>904</v>
      </c>
      <c r="B2409" s="2" t="s">
        <v>220</v>
      </c>
      <c r="C2409" s="66">
        <v>8674</v>
      </c>
      <c r="D2409" s="70">
        <v>8000</v>
      </c>
      <c r="E2409" s="2" t="s">
        <v>3906</v>
      </c>
      <c r="F2409" s="67" t="s">
        <v>221</v>
      </c>
    </row>
    <row r="2410" spans="1:6" x14ac:dyDescent="0.25">
      <c r="A2410">
        <v>905</v>
      </c>
      <c r="B2410" s="2" t="s">
        <v>220</v>
      </c>
      <c r="C2410" s="66">
        <v>8674</v>
      </c>
      <c r="D2410" s="70">
        <v>8000</v>
      </c>
      <c r="E2410" s="2" t="s">
        <v>3906</v>
      </c>
      <c r="F2410" s="67" t="s">
        <v>221</v>
      </c>
    </row>
    <row r="2411" spans="1:6" x14ac:dyDescent="0.25">
      <c r="A2411">
        <v>906</v>
      </c>
      <c r="B2411" s="2" t="s">
        <v>220</v>
      </c>
      <c r="C2411" s="66">
        <v>13092</v>
      </c>
      <c r="D2411" s="70">
        <v>11714</v>
      </c>
      <c r="E2411" s="2" t="s">
        <v>3906</v>
      </c>
      <c r="F2411" s="67" t="s">
        <v>221</v>
      </c>
    </row>
    <row r="2412" spans="1:6" x14ac:dyDescent="0.25">
      <c r="A2412">
        <v>907</v>
      </c>
      <c r="B2412" s="2" t="s">
        <v>220</v>
      </c>
      <c r="C2412" s="66">
        <v>8674</v>
      </c>
      <c r="D2412" s="70">
        <v>8000</v>
      </c>
      <c r="E2412" s="2" t="s">
        <v>3906</v>
      </c>
      <c r="F2412" s="67" t="s">
        <v>221</v>
      </c>
    </row>
    <row r="2413" spans="1:6" x14ac:dyDescent="0.25">
      <c r="A2413">
        <v>908</v>
      </c>
      <c r="B2413" s="2" t="s">
        <v>220</v>
      </c>
      <c r="C2413" s="66">
        <v>7290</v>
      </c>
      <c r="D2413" s="70">
        <v>6768</v>
      </c>
      <c r="E2413" s="2" t="s">
        <v>3906</v>
      </c>
      <c r="F2413" s="67" t="s">
        <v>221</v>
      </c>
    </row>
    <row r="2414" spans="1:6" x14ac:dyDescent="0.25">
      <c r="A2414">
        <v>909</v>
      </c>
      <c r="B2414" s="2" t="s">
        <v>220</v>
      </c>
      <c r="C2414" s="66">
        <v>13092</v>
      </c>
      <c r="D2414" s="70">
        <v>11714</v>
      </c>
      <c r="E2414" s="2" t="s">
        <v>3906</v>
      </c>
      <c r="F2414" s="67" t="s">
        <v>221</v>
      </c>
    </row>
    <row r="2415" spans="1:6" x14ac:dyDescent="0.25">
      <c r="A2415">
        <v>910</v>
      </c>
      <c r="B2415" s="2" t="s">
        <v>220</v>
      </c>
      <c r="C2415" s="66">
        <v>7290</v>
      </c>
      <c r="D2415" s="70">
        <v>6768</v>
      </c>
      <c r="E2415" s="2" t="s">
        <v>3906</v>
      </c>
      <c r="F2415" s="67" t="s">
        <v>221</v>
      </c>
    </row>
    <row r="2416" spans="1:6" x14ac:dyDescent="0.25">
      <c r="A2416">
        <v>911</v>
      </c>
      <c r="B2416" s="2" t="s">
        <v>220</v>
      </c>
      <c r="C2416" s="66">
        <v>10210</v>
      </c>
      <c r="D2416" s="70">
        <v>9332</v>
      </c>
      <c r="E2416" s="2" t="s">
        <v>3906</v>
      </c>
      <c r="F2416" s="67" t="s">
        <v>221</v>
      </c>
    </row>
    <row r="2417" spans="1:6" x14ac:dyDescent="0.25">
      <c r="A2417">
        <v>912</v>
      </c>
      <c r="B2417" s="2" t="s">
        <v>220</v>
      </c>
      <c r="C2417" s="66">
        <v>5594</v>
      </c>
      <c r="D2417" s="70">
        <v>5546</v>
      </c>
      <c r="E2417" s="2" t="s">
        <v>3906</v>
      </c>
      <c r="F2417" s="67" t="s">
        <v>221</v>
      </c>
    </row>
    <row r="2418" spans="1:6" x14ac:dyDescent="0.25">
      <c r="A2418">
        <v>913</v>
      </c>
      <c r="B2418" s="2" t="s">
        <v>220</v>
      </c>
      <c r="C2418" s="66">
        <v>17268</v>
      </c>
      <c r="D2418" s="70">
        <v>15002</v>
      </c>
      <c r="E2418" s="2" t="s">
        <v>3906</v>
      </c>
      <c r="F2418" s="67" t="s">
        <v>221</v>
      </c>
    </row>
    <row r="2419" spans="1:6" x14ac:dyDescent="0.25">
      <c r="A2419">
        <v>914</v>
      </c>
      <c r="B2419" s="2" t="s">
        <v>220</v>
      </c>
      <c r="C2419" s="66">
        <v>7500</v>
      </c>
      <c r="D2419" s="70">
        <v>6954</v>
      </c>
      <c r="E2419" s="2" t="s">
        <v>3906</v>
      </c>
      <c r="F2419" s="67" t="s">
        <v>221</v>
      </c>
    </row>
    <row r="2420" spans="1:6" x14ac:dyDescent="0.25">
      <c r="A2420">
        <v>915</v>
      </c>
      <c r="B2420" s="2" t="s">
        <v>220</v>
      </c>
      <c r="C2420" s="66">
        <v>6104</v>
      </c>
      <c r="D2420" s="70">
        <v>6002</v>
      </c>
      <c r="E2420" s="2" t="s">
        <v>3906</v>
      </c>
      <c r="F2420" s="67" t="s">
        <v>221</v>
      </c>
    </row>
    <row r="2421" spans="1:6" x14ac:dyDescent="0.25">
      <c r="A2421">
        <v>916</v>
      </c>
      <c r="B2421" s="2" t="s">
        <v>220</v>
      </c>
      <c r="C2421" s="66">
        <v>7290</v>
      </c>
      <c r="D2421" s="70">
        <v>6768</v>
      </c>
      <c r="E2421" s="2" t="s">
        <v>3906</v>
      </c>
      <c r="F2421" s="67" t="s">
        <v>221</v>
      </c>
    </row>
    <row r="2422" spans="1:6" x14ac:dyDescent="0.25">
      <c r="A2422">
        <v>917</v>
      </c>
      <c r="B2422" s="2" t="s">
        <v>220</v>
      </c>
      <c r="C2422" s="66">
        <v>13302</v>
      </c>
      <c r="D2422" s="70">
        <v>11542</v>
      </c>
      <c r="E2422" s="2" t="s">
        <v>3906</v>
      </c>
      <c r="F2422" s="67" t="s">
        <v>221</v>
      </c>
    </row>
    <row r="2423" spans="1:6" x14ac:dyDescent="0.25">
      <c r="A2423">
        <v>918</v>
      </c>
      <c r="B2423" s="2" t="s">
        <v>220</v>
      </c>
      <c r="C2423" s="66">
        <v>7290</v>
      </c>
      <c r="D2423" s="70">
        <v>6768</v>
      </c>
      <c r="E2423" s="2" t="s">
        <v>3906</v>
      </c>
      <c r="F2423" s="67" t="s">
        <v>221</v>
      </c>
    </row>
    <row r="2424" spans="1:6" x14ac:dyDescent="0.25">
      <c r="A2424">
        <v>919</v>
      </c>
      <c r="B2424" s="2" t="s">
        <v>220</v>
      </c>
      <c r="C2424" s="66">
        <v>8024</v>
      </c>
      <c r="D2424" s="70">
        <v>7422</v>
      </c>
      <c r="E2424" s="2" t="s">
        <v>3906</v>
      </c>
      <c r="F2424" s="67" t="s">
        <v>221</v>
      </c>
    </row>
    <row r="2425" spans="1:6" x14ac:dyDescent="0.25">
      <c r="A2425">
        <v>920</v>
      </c>
      <c r="B2425" s="2" t="s">
        <v>220</v>
      </c>
      <c r="C2425" s="66">
        <v>8850</v>
      </c>
      <c r="D2425" s="70">
        <v>8114</v>
      </c>
      <c r="E2425" s="2" t="s">
        <v>3906</v>
      </c>
      <c r="F2425" s="67" t="s">
        <v>221</v>
      </c>
    </row>
    <row r="2426" spans="1:6" x14ac:dyDescent="0.25">
      <c r="A2426">
        <v>921</v>
      </c>
      <c r="B2426" s="2" t="s">
        <v>220</v>
      </c>
      <c r="C2426" s="66">
        <v>7290</v>
      </c>
      <c r="D2426" s="70">
        <v>6768</v>
      </c>
      <c r="E2426" s="2" t="s">
        <v>3906</v>
      </c>
      <c r="F2426" s="67" t="s">
        <v>221</v>
      </c>
    </row>
    <row r="2427" spans="1:6" x14ac:dyDescent="0.25">
      <c r="A2427">
        <v>922</v>
      </c>
      <c r="B2427" s="2" t="s">
        <v>220</v>
      </c>
      <c r="C2427" s="66">
        <v>10430</v>
      </c>
      <c r="D2427" s="70">
        <v>9518</v>
      </c>
      <c r="E2427" s="2" t="s">
        <v>3906</v>
      </c>
      <c r="F2427" s="67" t="s">
        <v>221</v>
      </c>
    </row>
    <row r="2428" spans="1:6" x14ac:dyDescent="0.25">
      <c r="A2428">
        <v>923</v>
      </c>
      <c r="B2428" s="2" t="s">
        <v>220</v>
      </c>
      <c r="C2428" s="66">
        <v>12902</v>
      </c>
      <c r="D2428" s="70">
        <v>11482</v>
      </c>
      <c r="E2428" s="2" t="s">
        <v>3906</v>
      </c>
      <c r="F2428" s="67" t="s">
        <v>221</v>
      </c>
    </row>
    <row r="2429" spans="1:6" x14ac:dyDescent="0.25">
      <c r="A2429">
        <v>924</v>
      </c>
      <c r="B2429" s="2" t="s">
        <v>220</v>
      </c>
      <c r="C2429" s="66">
        <v>7290</v>
      </c>
      <c r="D2429" s="70">
        <v>6768</v>
      </c>
      <c r="E2429" s="2" t="s">
        <v>3906</v>
      </c>
      <c r="F2429" s="67" t="s">
        <v>221</v>
      </c>
    </row>
    <row r="2430" spans="1:6" x14ac:dyDescent="0.25">
      <c r="A2430">
        <v>925</v>
      </c>
      <c r="B2430" s="2" t="s">
        <v>220</v>
      </c>
      <c r="C2430" s="66">
        <v>7290</v>
      </c>
      <c r="D2430" s="70">
        <v>6680</v>
      </c>
      <c r="E2430" s="2" t="s">
        <v>3906</v>
      </c>
      <c r="F2430" s="67" t="s">
        <v>221</v>
      </c>
    </row>
    <row r="2431" spans="1:6" x14ac:dyDescent="0.25">
      <c r="A2431">
        <v>926</v>
      </c>
      <c r="B2431" s="2" t="s">
        <v>220</v>
      </c>
      <c r="C2431" s="66">
        <v>7290</v>
      </c>
      <c r="D2431" s="70">
        <v>6680</v>
      </c>
      <c r="E2431" s="2" t="s">
        <v>3906</v>
      </c>
      <c r="F2431" s="67" t="s">
        <v>221</v>
      </c>
    </row>
    <row r="2432" spans="1:6" x14ac:dyDescent="0.25">
      <c r="A2432">
        <v>927</v>
      </c>
      <c r="B2432" s="2" t="s">
        <v>220</v>
      </c>
      <c r="C2432" s="66">
        <v>5186</v>
      </c>
      <c r="D2432" s="70">
        <v>5186</v>
      </c>
      <c r="E2432" s="2" t="s">
        <v>3906</v>
      </c>
      <c r="F2432" s="67" t="s">
        <v>221</v>
      </c>
    </row>
    <row r="2433" spans="1:6" x14ac:dyDescent="0.25">
      <c r="A2433">
        <v>928</v>
      </c>
      <c r="B2433" s="2" t="s">
        <v>220</v>
      </c>
      <c r="C2433" s="66">
        <v>5186</v>
      </c>
      <c r="D2433" s="70">
        <v>5186</v>
      </c>
      <c r="E2433" s="2" t="s">
        <v>3906</v>
      </c>
      <c r="F2433" s="67" t="s">
        <v>221</v>
      </c>
    </row>
    <row r="2434" spans="1:6" x14ac:dyDescent="0.25">
      <c r="A2434">
        <v>929</v>
      </c>
      <c r="B2434" s="2" t="s">
        <v>220</v>
      </c>
      <c r="C2434" s="66">
        <v>5684</v>
      </c>
      <c r="D2434" s="70">
        <v>5626</v>
      </c>
      <c r="E2434" s="2" t="s">
        <v>3906</v>
      </c>
      <c r="F2434" s="67" t="s">
        <v>221</v>
      </c>
    </row>
    <row r="2435" spans="1:6" x14ac:dyDescent="0.25">
      <c r="A2435">
        <v>930</v>
      </c>
      <c r="B2435" s="2" t="s">
        <v>220</v>
      </c>
      <c r="C2435" s="66">
        <v>4866</v>
      </c>
      <c r="D2435" s="70">
        <v>4866</v>
      </c>
      <c r="E2435" s="2" t="s">
        <v>3906</v>
      </c>
      <c r="F2435" s="67" t="s">
        <v>221</v>
      </c>
    </row>
    <row r="2436" spans="1:6" x14ac:dyDescent="0.25">
      <c r="A2436">
        <v>931</v>
      </c>
      <c r="B2436" s="2" t="s">
        <v>220</v>
      </c>
      <c r="C2436" s="66">
        <v>4866</v>
      </c>
      <c r="D2436" s="70">
        <v>4866</v>
      </c>
      <c r="E2436" s="2" t="s">
        <v>3906</v>
      </c>
      <c r="F2436" s="67" t="s">
        <v>221</v>
      </c>
    </row>
    <row r="2437" spans="1:6" x14ac:dyDescent="0.25">
      <c r="A2437">
        <v>932</v>
      </c>
      <c r="B2437" s="2" t="s">
        <v>220</v>
      </c>
      <c r="C2437" s="66">
        <v>6180</v>
      </c>
      <c r="D2437" s="70">
        <v>6028</v>
      </c>
      <c r="E2437" s="2" t="s">
        <v>3906</v>
      </c>
      <c r="F2437" s="67" t="s">
        <v>221</v>
      </c>
    </row>
    <row r="2438" spans="1:6" x14ac:dyDescent="0.25">
      <c r="A2438">
        <v>933</v>
      </c>
      <c r="B2438" s="2" t="s">
        <v>220</v>
      </c>
      <c r="C2438" s="66">
        <v>5684</v>
      </c>
      <c r="D2438" s="70">
        <v>5592</v>
      </c>
      <c r="E2438" s="2" t="s">
        <v>3906</v>
      </c>
      <c r="F2438" s="67" t="s">
        <v>221</v>
      </c>
    </row>
    <row r="2439" spans="1:6" x14ac:dyDescent="0.25">
      <c r="A2439">
        <v>934</v>
      </c>
      <c r="B2439" s="2" t="s">
        <v>220</v>
      </c>
      <c r="C2439" s="66">
        <v>5686</v>
      </c>
      <c r="D2439" s="70">
        <v>5628</v>
      </c>
      <c r="E2439" s="2" t="s">
        <v>3906</v>
      </c>
      <c r="F2439" s="67" t="s">
        <v>221</v>
      </c>
    </row>
    <row r="2440" spans="1:6" x14ac:dyDescent="0.25">
      <c r="A2440">
        <v>935</v>
      </c>
      <c r="B2440" s="2" t="s">
        <v>220</v>
      </c>
      <c r="C2440" s="66">
        <v>4546</v>
      </c>
      <c r="D2440" s="70">
        <v>4546</v>
      </c>
      <c r="E2440" s="2" t="s">
        <v>3906</v>
      </c>
      <c r="F2440" s="67" t="s">
        <v>221</v>
      </c>
    </row>
    <row r="2441" spans="1:6" x14ac:dyDescent="0.25">
      <c r="A2441">
        <v>936</v>
      </c>
      <c r="B2441" s="2" t="s">
        <v>220</v>
      </c>
      <c r="C2441" s="66">
        <v>4866</v>
      </c>
      <c r="D2441" s="70">
        <v>4866</v>
      </c>
      <c r="E2441" s="2" t="s">
        <v>3906</v>
      </c>
      <c r="F2441" s="67" t="s">
        <v>221</v>
      </c>
    </row>
    <row r="2442" spans="1:6" x14ac:dyDescent="0.25">
      <c r="A2442">
        <v>937</v>
      </c>
      <c r="B2442" s="2" t="s">
        <v>220</v>
      </c>
      <c r="C2442" s="66">
        <v>5684</v>
      </c>
      <c r="D2442" s="70">
        <v>5626</v>
      </c>
      <c r="E2442" s="2" t="s">
        <v>3906</v>
      </c>
      <c r="F2442" s="67" t="s">
        <v>221</v>
      </c>
    </row>
    <row r="2443" spans="1:6" x14ac:dyDescent="0.25">
      <c r="A2443">
        <v>938</v>
      </c>
      <c r="B2443" s="2" t="s">
        <v>220</v>
      </c>
      <c r="C2443" s="66">
        <v>5186</v>
      </c>
      <c r="D2443" s="70">
        <v>5186</v>
      </c>
      <c r="E2443" s="2" t="s">
        <v>3906</v>
      </c>
      <c r="F2443" s="67" t="s">
        <v>221</v>
      </c>
    </row>
    <row r="2444" spans="1:6" x14ac:dyDescent="0.25">
      <c r="A2444">
        <v>939</v>
      </c>
      <c r="B2444" s="2" t="s">
        <v>220</v>
      </c>
      <c r="C2444" s="66">
        <v>5686</v>
      </c>
      <c r="D2444" s="70">
        <v>5518</v>
      </c>
      <c r="E2444" s="2" t="s">
        <v>3906</v>
      </c>
      <c r="F2444" s="67" t="s">
        <v>221</v>
      </c>
    </row>
    <row r="2445" spans="1:6" x14ac:dyDescent="0.25">
      <c r="A2445">
        <v>940</v>
      </c>
      <c r="B2445" s="2" t="s">
        <v>220</v>
      </c>
      <c r="C2445" s="66">
        <v>5186</v>
      </c>
      <c r="D2445" s="70">
        <v>5186</v>
      </c>
      <c r="E2445" s="2" t="s">
        <v>3906</v>
      </c>
      <c r="F2445" s="67" t="s">
        <v>221</v>
      </c>
    </row>
    <row r="2446" spans="1:6" x14ac:dyDescent="0.25">
      <c r="A2446">
        <v>941</v>
      </c>
      <c r="B2446" s="2" t="s">
        <v>220</v>
      </c>
      <c r="C2446" s="66">
        <v>5186</v>
      </c>
      <c r="D2446" s="70">
        <v>5186</v>
      </c>
      <c r="E2446" s="2" t="s">
        <v>3906</v>
      </c>
      <c r="F2446" s="67" t="s">
        <v>221</v>
      </c>
    </row>
    <row r="2447" spans="1:6" x14ac:dyDescent="0.25">
      <c r="A2447">
        <v>942</v>
      </c>
      <c r="B2447" s="2" t="s">
        <v>220</v>
      </c>
      <c r="C2447" s="66">
        <v>5186</v>
      </c>
      <c r="D2447" s="70">
        <v>5186</v>
      </c>
      <c r="E2447" s="2" t="s">
        <v>3906</v>
      </c>
      <c r="F2447" s="67" t="s">
        <v>221</v>
      </c>
    </row>
    <row r="2448" spans="1:6" x14ac:dyDescent="0.25">
      <c r="A2448">
        <v>943</v>
      </c>
      <c r="B2448" s="2" t="s">
        <v>220</v>
      </c>
      <c r="C2448" s="66">
        <v>7806</v>
      </c>
      <c r="D2448" s="70">
        <v>7228</v>
      </c>
      <c r="E2448" s="2" t="s">
        <v>3906</v>
      </c>
      <c r="F2448" s="67" t="s">
        <v>221</v>
      </c>
    </row>
    <row r="2449" spans="1:6" x14ac:dyDescent="0.25">
      <c r="A2449">
        <v>944</v>
      </c>
      <c r="B2449" s="2" t="s">
        <v>220</v>
      </c>
      <c r="C2449" s="66">
        <v>6180</v>
      </c>
      <c r="D2449" s="70">
        <v>5374</v>
      </c>
      <c r="E2449" s="2" t="s">
        <v>3906</v>
      </c>
      <c r="F2449" s="67" t="s">
        <v>221</v>
      </c>
    </row>
    <row r="2450" spans="1:6" x14ac:dyDescent="0.25">
      <c r="A2450">
        <v>945</v>
      </c>
      <c r="B2450" s="2" t="s">
        <v>220</v>
      </c>
      <c r="C2450" s="66">
        <v>8256</v>
      </c>
      <c r="D2450" s="70">
        <v>7628</v>
      </c>
      <c r="E2450" s="2" t="s">
        <v>3906</v>
      </c>
      <c r="F2450" s="67" t="s">
        <v>221</v>
      </c>
    </row>
    <row r="2451" spans="1:6" x14ac:dyDescent="0.25">
      <c r="A2451">
        <v>946</v>
      </c>
      <c r="B2451" s="2" t="s">
        <v>220</v>
      </c>
      <c r="C2451" s="66">
        <v>5684</v>
      </c>
      <c r="D2451" s="70">
        <v>5626</v>
      </c>
      <c r="E2451" s="2" t="s">
        <v>3906</v>
      </c>
      <c r="F2451" s="67" t="s">
        <v>221</v>
      </c>
    </row>
    <row r="2452" spans="1:6" x14ac:dyDescent="0.25">
      <c r="A2452">
        <v>947</v>
      </c>
      <c r="B2452" s="2" t="s">
        <v>220</v>
      </c>
      <c r="C2452" s="66">
        <v>4866</v>
      </c>
      <c r="D2452" s="70">
        <v>4866</v>
      </c>
      <c r="E2452" s="2" t="s">
        <v>3906</v>
      </c>
      <c r="F2452" s="67" t="s">
        <v>221</v>
      </c>
    </row>
    <row r="2453" spans="1:6" x14ac:dyDescent="0.25">
      <c r="A2453">
        <v>948</v>
      </c>
      <c r="B2453" s="2" t="s">
        <v>220</v>
      </c>
      <c r="C2453" s="66">
        <v>5186</v>
      </c>
      <c r="D2453" s="70">
        <v>5186</v>
      </c>
      <c r="E2453" s="2" t="s">
        <v>3906</v>
      </c>
      <c r="F2453" s="67" t="s">
        <v>221</v>
      </c>
    </row>
    <row r="2454" spans="1:6" x14ac:dyDescent="0.25">
      <c r="A2454">
        <v>949</v>
      </c>
      <c r="B2454" s="2" t="s">
        <v>220</v>
      </c>
      <c r="C2454" s="66">
        <v>4760</v>
      </c>
      <c r="D2454" s="70">
        <v>4734</v>
      </c>
      <c r="E2454" s="2" t="s">
        <v>3906</v>
      </c>
      <c r="F2454" s="67" t="s">
        <v>221</v>
      </c>
    </row>
    <row r="2455" spans="1:6" x14ac:dyDescent="0.25">
      <c r="A2455">
        <v>950</v>
      </c>
      <c r="B2455" s="2" t="s">
        <v>220</v>
      </c>
      <c r="C2455" s="66">
        <v>7806</v>
      </c>
      <c r="D2455" s="70">
        <v>7192</v>
      </c>
      <c r="E2455" s="2" t="s">
        <v>3906</v>
      </c>
      <c r="F2455" s="67" t="s">
        <v>221</v>
      </c>
    </row>
    <row r="2456" spans="1:6" x14ac:dyDescent="0.25">
      <c r="A2456">
        <v>951</v>
      </c>
      <c r="B2456" s="2" t="s">
        <v>220</v>
      </c>
      <c r="C2456" s="66">
        <v>5186</v>
      </c>
      <c r="D2456" s="70">
        <v>5186</v>
      </c>
      <c r="E2456" s="2" t="s">
        <v>3906</v>
      </c>
      <c r="F2456" s="67" t="s">
        <v>221</v>
      </c>
    </row>
    <row r="2457" spans="1:6" x14ac:dyDescent="0.25">
      <c r="A2457">
        <v>952</v>
      </c>
      <c r="B2457" s="2" t="s">
        <v>220</v>
      </c>
      <c r="C2457" s="66">
        <v>4866</v>
      </c>
      <c r="D2457" s="70">
        <v>4866</v>
      </c>
      <c r="E2457" s="2" t="s">
        <v>3906</v>
      </c>
      <c r="F2457" s="67" t="s">
        <v>221</v>
      </c>
    </row>
    <row r="2458" spans="1:6" x14ac:dyDescent="0.25">
      <c r="A2458">
        <v>953</v>
      </c>
      <c r="B2458" s="2" t="s">
        <v>220</v>
      </c>
      <c r="C2458" s="66">
        <v>5684</v>
      </c>
      <c r="D2458" s="70">
        <v>5592</v>
      </c>
      <c r="E2458" s="2" t="s">
        <v>3906</v>
      </c>
      <c r="F2458" s="67" t="s">
        <v>221</v>
      </c>
    </row>
    <row r="2459" spans="1:6" x14ac:dyDescent="0.25">
      <c r="A2459">
        <v>954</v>
      </c>
      <c r="B2459" s="2" t="s">
        <v>220</v>
      </c>
      <c r="C2459" s="66">
        <v>5186</v>
      </c>
      <c r="D2459" s="70">
        <v>5186</v>
      </c>
      <c r="E2459" s="2" t="s">
        <v>3906</v>
      </c>
      <c r="F2459" s="67" t="s">
        <v>221</v>
      </c>
    </row>
    <row r="2460" spans="1:6" x14ac:dyDescent="0.25">
      <c r="A2460">
        <v>955</v>
      </c>
      <c r="B2460" s="2" t="s">
        <v>220</v>
      </c>
      <c r="C2460" s="66">
        <v>10160</v>
      </c>
      <c r="D2460" s="70">
        <v>9240</v>
      </c>
      <c r="E2460" s="2" t="s">
        <v>3906</v>
      </c>
      <c r="F2460" s="67" t="s">
        <v>221</v>
      </c>
    </row>
    <row r="2461" spans="1:6" x14ac:dyDescent="0.25">
      <c r="A2461">
        <v>956</v>
      </c>
      <c r="B2461" s="2" t="s">
        <v>220</v>
      </c>
      <c r="C2461" s="66">
        <v>5186</v>
      </c>
      <c r="D2461" s="70">
        <v>5186</v>
      </c>
      <c r="E2461" s="2" t="s">
        <v>3906</v>
      </c>
      <c r="F2461" s="67" t="s">
        <v>221</v>
      </c>
    </row>
    <row r="2462" spans="1:6" x14ac:dyDescent="0.25">
      <c r="A2462">
        <v>957</v>
      </c>
      <c r="B2462" s="2" t="s">
        <v>220</v>
      </c>
      <c r="C2462" s="66">
        <v>7290</v>
      </c>
      <c r="D2462" s="70">
        <v>6768</v>
      </c>
      <c r="E2462" s="2" t="s">
        <v>3906</v>
      </c>
      <c r="F2462" s="67" t="s">
        <v>221</v>
      </c>
    </row>
    <row r="2463" spans="1:6" x14ac:dyDescent="0.25">
      <c r="A2463">
        <v>958</v>
      </c>
      <c r="B2463" s="2" t="s">
        <v>220</v>
      </c>
      <c r="C2463" s="66">
        <v>9098</v>
      </c>
      <c r="D2463" s="70">
        <v>8296</v>
      </c>
      <c r="E2463" s="2" t="s">
        <v>3906</v>
      </c>
      <c r="F2463" s="67" t="s">
        <v>221</v>
      </c>
    </row>
    <row r="2464" spans="1:6" x14ac:dyDescent="0.25">
      <c r="A2464">
        <v>959</v>
      </c>
      <c r="B2464" s="2" t="s">
        <v>220</v>
      </c>
      <c r="C2464" s="66">
        <v>5186</v>
      </c>
      <c r="D2464" s="70">
        <v>5186</v>
      </c>
      <c r="E2464" s="2" t="s">
        <v>3906</v>
      </c>
      <c r="F2464" s="67" t="s">
        <v>221</v>
      </c>
    </row>
    <row r="2465" spans="1:6" x14ac:dyDescent="0.25">
      <c r="A2465">
        <v>960</v>
      </c>
      <c r="B2465" s="2" t="s">
        <v>220</v>
      </c>
      <c r="C2465" s="66">
        <v>8256</v>
      </c>
      <c r="D2465" s="70">
        <v>7584</v>
      </c>
      <c r="E2465" s="2" t="s">
        <v>3906</v>
      </c>
      <c r="F2465" s="67" t="s">
        <v>221</v>
      </c>
    </row>
    <row r="2466" spans="1:6" x14ac:dyDescent="0.25">
      <c r="A2466">
        <v>961</v>
      </c>
      <c r="B2466" s="2" t="s">
        <v>220</v>
      </c>
      <c r="C2466" s="66">
        <v>5186</v>
      </c>
      <c r="D2466" s="70">
        <v>5186</v>
      </c>
      <c r="E2466" s="2" t="s">
        <v>3906</v>
      </c>
      <c r="F2466" s="67" t="s">
        <v>221</v>
      </c>
    </row>
    <row r="2467" spans="1:6" x14ac:dyDescent="0.25">
      <c r="A2467">
        <v>962</v>
      </c>
      <c r="B2467" s="2" t="s">
        <v>220</v>
      </c>
      <c r="C2467" s="66">
        <v>5686</v>
      </c>
      <c r="D2467" s="70">
        <v>5628</v>
      </c>
      <c r="E2467" s="2" t="s">
        <v>3906</v>
      </c>
      <c r="F2467" s="67" t="s">
        <v>221</v>
      </c>
    </row>
    <row r="2468" spans="1:6" x14ac:dyDescent="0.25">
      <c r="A2468">
        <v>963</v>
      </c>
      <c r="B2468" s="2" t="s">
        <v>220</v>
      </c>
      <c r="C2468" s="66">
        <v>8390</v>
      </c>
      <c r="D2468" s="70">
        <v>7748</v>
      </c>
      <c r="E2468" s="2" t="s">
        <v>3906</v>
      </c>
      <c r="F2468" s="67" t="s">
        <v>221</v>
      </c>
    </row>
    <row r="2469" spans="1:6" x14ac:dyDescent="0.25">
      <c r="A2469">
        <v>964</v>
      </c>
      <c r="B2469" s="2" t="s">
        <v>220</v>
      </c>
      <c r="C2469" s="66">
        <v>5186</v>
      </c>
      <c r="D2469" s="70">
        <v>5186</v>
      </c>
      <c r="E2469" s="2" t="s">
        <v>3906</v>
      </c>
      <c r="F2469" s="67" t="s">
        <v>221</v>
      </c>
    </row>
    <row r="2470" spans="1:6" x14ac:dyDescent="0.25">
      <c r="A2470">
        <v>965</v>
      </c>
      <c r="B2470" s="2" t="s">
        <v>220</v>
      </c>
      <c r="C2470" s="66">
        <v>7290</v>
      </c>
      <c r="D2470" s="70">
        <v>6768</v>
      </c>
      <c r="E2470" s="2" t="s">
        <v>3906</v>
      </c>
      <c r="F2470" s="67" t="s">
        <v>221</v>
      </c>
    </row>
    <row r="2471" spans="1:6" x14ac:dyDescent="0.25">
      <c r="A2471">
        <v>966</v>
      </c>
      <c r="B2471" s="2" t="s">
        <v>220</v>
      </c>
      <c r="C2471" s="66">
        <v>7290</v>
      </c>
      <c r="D2471" s="70">
        <v>6712</v>
      </c>
      <c r="E2471" s="2" t="s">
        <v>3906</v>
      </c>
      <c r="F2471" s="67" t="s">
        <v>221</v>
      </c>
    </row>
    <row r="2472" spans="1:6" x14ac:dyDescent="0.25">
      <c r="A2472">
        <v>967</v>
      </c>
      <c r="B2472" s="2" t="s">
        <v>220</v>
      </c>
      <c r="C2472" s="66">
        <v>7630</v>
      </c>
      <c r="D2472" s="70">
        <v>7016</v>
      </c>
      <c r="E2472" s="2" t="s">
        <v>3906</v>
      </c>
      <c r="F2472" s="67" t="s">
        <v>221</v>
      </c>
    </row>
    <row r="2473" spans="1:6" x14ac:dyDescent="0.25">
      <c r="A2473">
        <v>968</v>
      </c>
      <c r="B2473" s="2" t="s">
        <v>220</v>
      </c>
      <c r="C2473" s="66">
        <v>5594</v>
      </c>
      <c r="D2473" s="70">
        <v>5492</v>
      </c>
      <c r="E2473" s="2" t="s">
        <v>3906</v>
      </c>
      <c r="F2473" s="67" t="s">
        <v>221</v>
      </c>
    </row>
    <row r="2474" spans="1:6" x14ac:dyDescent="0.25">
      <c r="A2474">
        <v>969</v>
      </c>
      <c r="B2474" s="2" t="s">
        <v>220</v>
      </c>
      <c r="C2474" s="66">
        <v>7290</v>
      </c>
      <c r="D2474" s="70">
        <v>6712</v>
      </c>
      <c r="E2474" s="2" t="s">
        <v>3906</v>
      </c>
      <c r="F2474" s="67" t="s">
        <v>221</v>
      </c>
    </row>
    <row r="2475" spans="1:6" x14ac:dyDescent="0.25">
      <c r="A2475">
        <v>970</v>
      </c>
      <c r="B2475" s="2" t="s">
        <v>220</v>
      </c>
      <c r="C2475" s="66">
        <v>7290</v>
      </c>
      <c r="D2475" s="70">
        <v>6712</v>
      </c>
      <c r="E2475" s="2" t="s">
        <v>3906</v>
      </c>
      <c r="F2475" s="67" t="s">
        <v>221</v>
      </c>
    </row>
    <row r="2476" spans="1:6" x14ac:dyDescent="0.25">
      <c r="A2476">
        <v>971</v>
      </c>
      <c r="B2476" s="2" t="s">
        <v>220</v>
      </c>
      <c r="C2476" s="66">
        <v>7290</v>
      </c>
      <c r="D2476" s="70">
        <v>6362</v>
      </c>
      <c r="E2476" s="2" t="s">
        <v>3906</v>
      </c>
      <c r="F2476" s="67" t="s">
        <v>221</v>
      </c>
    </row>
    <row r="2477" spans="1:6" x14ac:dyDescent="0.25">
      <c r="A2477">
        <v>972</v>
      </c>
      <c r="B2477" s="2" t="s">
        <v>220</v>
      </c>
      <c r="C2477" s="66">
        <v>5594</v>
      </c>
      <c r="D2477" s="70">
        <v>5502</v>
      </c>
      <c r="E2477" s="2" t="s">
        <v>3906</v>
      </c>
      <c r="F2477" s="67" t="s">
        <v>221</v>
      </c>
    </row>
    <row r="2478" spans="1:6" x14ac:dyDescent="0.25">
      <c r="A2478">
        <v>973</v>
      </c>
      <c r="B2478" s="2" t="s">
        <v>220</v>
      </c>
      <c r="C2478" s="66">
        <v>7358</v>
      </c>
      <c r="D2478" s="70">
        <v>6784</v>
      </c>
      <c r="E2478" s="2" t="s">
        <v>3906</v>
      </c>
      <c r="F2478" s="67" t="s">
        <v>221</v>
      </c>
    </row>
    <row r="2479" spans="1:6" x14ac:dyDescent="0.25">
      <c r="A2479">
        <v>974</v>
      </c>
      <c r="B2479" s="2" t="s">
        <v>220</v>
      </c>
      <c r="C2479" s="66">
        <v>6628</v>
      </c>
      <c r="D2479" s="70">
        <v>6428</v>
      </c>
      <c r="E2479" s="2" t="s">
        <v>3906</v>
      </c>
      <c r="F2479" s="67" t="s">
        <v>221</v>
      </c>
    </row>
    <row r="2480" spans="1:6" x14ac:dyDescent="0.25">
      <c r="A2480">
        <v>975</v>
      </c>
      <c r="B2480" s="2" t="s">
        <v>220</v>
      </c>
      <c r="C2480" s="66">
        <v>5684</v>
      </c>
      <c r="D2480" s="70">
        <v>5474</v>
      </c>
      <c r="E2480" s="2" t="s">
        <v>3906</v>
      </c>
      <c r="F2480" s="67" t="s">
        <v>221</v>
      </c>
    </row>
    <row r="2481" spans="1:6" x14ac:dyDescent="0.25">
      <c r="A2481">
        <v>976</v>
      </c>
      <c r="B2481" s="2" t="s">
        <v>220</v>
      </c>
      <c r="C2481" s="66">
        <v>8768</v>
      </c>
      <c r="D2481" s="70">
        <v>8084</v>
      </c>
      <c r="E2481" s="2" t="s">
        <v>3906</v>
      </c>
      <c r="F2481" s="67" t="s">
        <v>221</v>
      </c>
    </row>
    <row r="2482" spans="1:6" x14ac:dyDescent="0.25">
      <c r="A2482">
        <v>977</v>
      </c>
      <c r="B2482" s="2" t="s">
        <v>220</v>
      </c>
      <c r="C2482" s="66">
        <v>6140</v>
      </c>
      <c r="D2482" s="70">
        <v>5922</v>
      </c>
      <c r="E2482" s="2" t="s">
        <v>3906</v>
      </c>
      <c r="F2482" s="67" t="s">
        <v>221</v>
      </c>
    </row>
    <row r="2483" spans="1:6" x14ac:dyDescent="0.25">
      <c r="A2483">
        <v>978</v>
      </c>
      <c r="B2483" s="2" t="s">
        <v>220</v>
      </c>
      <c r="C2483" s="66">
        <v>5186</v>
      </c>
      <c r="D2483" s="70">
        <v>5186</v>
      </c>
      <c r="E2483" s="2" t="s">
        <v>3906</v>
      </c>
      <c r="F2483" s="67" t="s">
        <v>221</v>
      </c>
    </row>
    <row r="2484" spans="1:6" x14ac:dyDescent="0.25">
      <c r="A2484">
        <v>979</v>
      </c>
      <c r="B2484" s="2" t="s">
        <v>220</v>
      </c>
      <c r="C2484" s="66">
        <v>7582</v>
      </c>
      <c r="D2484" s="70">
        <v>7028</v>
      </c>
      <c r="E2484" s="2" t="s">
        <v>3906</v>
      </c>
      <c r="F2484" s="67" t="s">
        <v>221</v>
      </c>
    </row>
    <row r="2485" spans="1:6" x14ac:dyDescent="0.25">
      <c r="A2485">
        <v>980</v>
      </c>
      <c r="B2485" s="2" t="s">
        <v>220</v>
      </c>
      <c r="C2485" s="66">
        <v>5186</v>
      </c>
      <c r="D2485" s="70">
        <v>5186</v>
      </c>
      <c r="E2485" s="2" t="s">
        <v>3906</v>
      </c>
      <c r="F2485" s="67" t="s">
        <v>221</v>
      </c>
    </row>
    <row r="2486" spans="1:6" x14ac:dyDescent="0.25">
      <c r="A2486">
        <v>981</v>
      </c>
      <c r="B2486" s="2" t="s">
        <v>220</v>
      </c>
      <c r="C2486" s="66">
        <v>5186</v>
      </c>
      <c r="D2486" s="70">
        <v>5186</v>
      </c>
      <c r="E2486" s="2" t="s">
        <v>3906</v>
      </c>
      <c r="F2486" s="67" t="s">
        <v>221</v>
      </c>
    </row>
    <row r="2487" spans="1:6" x14ac:dyDescent="0.25">
      <c r="A2487">
        <v>982</v>
      </c>
      <c r="B2487" s="2" t="s">
        <v>220</v>
      </c>
      <c r="C2487" s="66">
        <v>6942</v>
      </c>
      <c r="D2487" s="70">
        <v>6708</v>
      </c>
      <c r="E2487" s="2" t="s">
        <v>3906</v>
      </c>
      <c r="F2487" s="67" t="s">
        <v>221</v>
      </c>
    </row>
    <row r="2488" spans="1:6" x14ac:dyDescent="0.25">
      <c r="A2488">
        <v>983</v>
      </c>
      <c r="B2488" s="2" t="s">
        <v>220</v>
      </c>
      <c r="C2488" s="66">
        <v>10210</v>
      </c>
      <c r="D2488" s="70">
        <v>9204</v>
      </c>
      <c r="E2488" s="2" t="s">
        <v>3906</v>
      </c>
      <c r="F2488" s="67" t="s">
        <v>221</v>
      </c>
    </row>
    <row r="2489" spans="1:6" x14ac:dyDescent="0.25">
      <c r="A2489">
        <v>984</v>
      </c>
      <c r="B2489" s="2" t="s">
        <v>220</v>
      </c>
      <c r="C2489" s="66">
        <v>7290</v>
      </c>
      <c r="D2489" s="70">
        <v>6768</v>
      </c>
      <c r="E2489" s="2" t="s">
        <v>3906</v>
      </c>
      <c r="F2489" s="67" t="s">
        <v>221</v>
      </c>
    </row>
    <row r="2490" spans="1:6" x14ac:dyDescent="0.25">
      <c r="A2490">
        <v>985</v>
      </c>
      <c r="B2490" s="2" t="s">
        <v>220</v>
      </c>
      <c r="C2490" s="66">
        <v>7630</v>
      </c>
      <c r="D2490" s="70">
        <v>6940</v>
      </c>
      <c r="E2490" s="2" t="s">
        <v>3906</v>
      </c>
      <c r="F2490" s="67" t="s">
        <v>221</v>
      </c>
    </row>
    <row r="2491" spans="1:6" x14ac:dyDescent="0.25">
      <c r="A2491">
        <v>986</v>
      </c>
      <c r="B2491" s="2" t="s">
        <v>220</v>
      </c>
      <c r="C2491" s="66">
        <v>6410</v>
      </c>
      <c r="D2491" s="70">
        <v>6110</v>
      </c>
      <c r="E2491" s="2" t="s">
        <v>3906</v>
      </c>
      <c r="F2491" s="67" t="s">
        <v>221</v>
      </c>
    </row>
    <row r="2492" spans="1:6" x14ac:dyDescent="0.25">
      <c r="A2492">
        <v>987</v>
      </c>
      <c r="B2492" s="2" t="s">
        <v>220</v>
      </c>
      <c r="C2492" s="66">
        <v>7290</v>
      </c>
      <c r="D2492" s="70">
        <v>6680</v>
      </c>
      <c r="E2492" s="2" t="s">
        <v>3906</v>
      </c>
      <c r="F2492" s="67" t="s">
        <v>221</v>
      </c>
    </row>
    <row r="2493" spans="1:6" x14ac:dyDescent="0.25">
      <c r="A2493">
        <v>988</v>
      </c>
      <c r="B2493" s="2" t="s">
        <v>220</v>
      </c>
      <c r="C2493" s="66">
        <v>16008</v>
      </c>
      <c r="D2493" s="70">
        <v>14010</v>
      </c>
      <c r="E2493" s="2" t="s">
        <v>3906</v>
      </c>
      <c r="F2493" s="67" t="s">
        <v>221</v>
      </c>
    </row>
    <row r="2494" spans="1:6" x14ac:dyDescent="0.25">
      <c r="A2494">
        <v>989</v>
      </c>
      <c r="B2494" s="2" t="s">
        <v>220</v>
      </c>
      <c r="C2494" s="66">
        <v>19514</v>
      </c>
      <c r="D2494" s="70">
        <v>16768</v>
      </c>
      <c r="E2494" s="2" t="s">
        <v>3906</v>
      </c>
      <c r="F2494" s="67" t="s">
        <v>221</v>
      </c>
    </row>
    <row r="2495" spans="1:6" x14ac:dyDescent="0.25">
      <c r="A2495">
        <v>990</v>
      </c>
      <c r="B2495" s="2" t="s">
        <v>220</v>
      </c>
      <c r="C2495" s="66">
        <v>17266</v>
      </c>
      <c r="D2495" s="70">
        <v>15000</v>
      </c>
      <c r="E2495" s="2" t="s">
        <v>3906</v>
      </c>
      <c r="F2495" s="67" t="s">
        <v>221</v>
      </c>
    </row>
    <row r="2496" spans="1:6" x14ac:dyDescent="0.25">
      <c r="A2496">
        <v>991</v>
      </c>
      <c r="B2496" s="2" t="s">
        <v>220</v>
      </c>
      <c r="C2496" s="66">
        <v>19514</v>
      </c>
      <c r="D2496" s="70">
        <v>16768</v>
      </c>
      <c r="E2496" s="2" t="s">
        <v>3906</v>
      </c>
      <c r="F2496" s="67" t="s">
        <v>221</v>
      </c>
    </row>
    <row r="2497" spans="1:6" x14ac:dyDescent="0.25">
      <c r="A2497">
        <v>992</v>
      </c>
      <c r="B2497" s="2" t="s">
        <v>220</v>
      </c>
      <c r="C2497" s="66">
        <v>17268</v>
      </c>
      <c r="D2497" s="70">
        <v>15002</v>
      </c>
      <c r="E2497" s="2" t="s">
        <v>3906</v>
      </c>
      <c r="F2497" s="67" t="s">
        <v>221</v>
      </c>
    </row>
    <row r="2498" spans="1:6" x14ac:dyDescent="0.25">
      <c r="A2498">
        <v>993</v>
      </c>
      <c r="B2498" s="2" t="s">
        <v>220</v>
      </c>
      <c r="C2498" s="66">
        <v>6180</v>
      </c>
      <c r="D2498" s="70">
        <v>6028</v>
      </c>
      <c r="E2498" s="2" t="s">
        <v>3906</v>
      </c>
      <c r="F2498" s="67" t="s">
        <v>221</v>
      </c>
    </row>
    <row r="2499" spans="1:6" x14ac:dyDescent="0.25">
      <c r="A2499">
        <v>994</v>
      </c>
      <c r="B2499" s="2" t="s">
        <v>220</v>
      </c>
      <c r="C2499" s="66">
        <v>6180</v>
      </c>
      <c r="D2499" s="70">
        <v>6028</v>
      </c>
      <c r="E2499" s="2" t="s">
        <v>3906</v>
      </c>
      <c r="F2499" s="67" t="s">
        <v>221</v>
      </c>
    </row>
    <row r="2500" spans="1:6" x14ac:dyDescent="0.25">
      <c r="A2500">
        <v>995</v>
      </c>
      <c r="B2500" s="2" t="s">
        <v>220</v>
      </c>
      <c r="C2500" s="66">
        <v>8674</v>
      </c>
      <c r="D2500" s="70">
        <v>8000</v>
      </c>
      <c r="E2500" s="2" t="s">
        <v>3906</v>
      </c>
      <c r="F2500" s="67" t="s">
        <v>221</v>
      </c>
    </row>
    <row r="2501" spans="1:6" x14ac:dyDescent="0.25">
      <c r="A2501">
        <v>996</v>
      </c>
      <c r="B2501" s="2" t="s">
        <v>220</v>
      </c>
      <c r="C2501" s="66">
        <v>6628</v>
      </c>
      <c r="D2501" s="70">
        <v>6428</v>
      </c>
      <c r="E2501" s="2" t="s">
        <v>3906</v>
      </c>
      <c r="F2501" s="67" t="s">
        <v>221</v>
      </c>
    </row>
    <row r="2502" spans="1:6" x14ac:dyDescent="0.25">
      <c r="A2502">
        <v>997</v>
      </c>
      <c r="B2502" s="2" t="s">
        <v>220</v>
      </c>
      <c r="C2502" s="66">
        <v>5186</v>
      </c>
      <c r="D2502" s="70">
        <v>5186</v>
      </c>
      <c r="E2502" s="2" t="s">
        <v>3906</v>
      </c>
      <c r="F2502" s="67" t="s">
        <v>221</v>
      </c>
    </row>
    <row r="2503" spans="1:6" x14ac:dyDescent="0.25">
      <c r="A2503">
        <v>998</v>
      </c>
      <c r="B2503" s="2" t="s">
        <v>220</v>
      </c>
      <c r="C2503" s="66">
        <v>17226</v>
      </c>
      <c r="D2503" s="70">
        <v>14968</v>
      </c>
      <c r="E2503" s="2" t="s">
        <v>3906</v>
      </c>
      <c r="F2503" s="67" t="s">
        <v>221</v>
      </c>
    </row>
    <row r="2504" spans="1:6" x14ac:dyDescent="0.25">
      <c r="A2504">
        <v>999</v>
      </c>
      <c r="B2504" s="2" t="s">
        <v>220</v>
      </c>
      <c r="C2504" s="66">
        <v>21082</v>
      </c>
      <c r="D2504" s="70">
        <v>18002</v>
      </c>
      <c r="E2504" s="2" t="s">
        <v>3906</v>
      </c>
      <c r="F2504" s="67" t="s">
        <v>221</v>
      </c>
    </row>
    <row r="2505" spans="1:6" x14ac:dyDescent="0.25">
      <c r="A2505">
        <v>1000</v>
      </c>
      <c r="B2505" s="2" t="s">
        <v>220</v>
      </c>
      <c r="C2505" s="63">
        <v>0</v>
      </c>
      <c r="D2505" s="63">
        <v>0</v>
      </c>
      <c r="E2505" s="2" t="s">
        <v>3906</v>
      </c>
      <c r="F2505" s="71" t="s">
        <v>3907</v>
      </c>
    </row>
    <row r="2506" spans="1:6" x14ac:dyDescent="0.25">
      <c r="A2506">
        <v>1001</v>
      </c>
      <c r="B2506" s="2" t="s">
        <v>220</v>
      </c>
      <c r="C2506" s="72">
        <v>13420</v>
      </c>
      <c r="D2506" s="72">
        <v>13420</v>
      </c>
      <c r="E2506" s="2" t="s">
        <v>3906</v>
      </c>
      <c r="F2506" s="71" t="s">
        <v>3907</v>
      </c>
    </row>
    <row r="2507" spans="1:6" x14ac:dyDescent="0.25">
      <c r="A2507">
        <v>1002</v>
      </c>
      <c r="B2507" s="2" t="s">
        <v>220</v>
      </c>
      <c r="C2507" s="72">
        <v>17268</v>
      </c>
      <c r="D2507" s="72">
        <v>17268</v>
      </c>
      <c r="E2507" s="2" t="s">
        <v>3906</v>
      </c>
      <c r="F2507" s="71" t="s">
        <v>3907</v>
      </c>
    </row>
    <row r="2508" spans="1:6" x14ac:dyDescent="0.25">
      <c r="A2508">
        <v>1003</v>
      </c>
      <c r="B2508" s="2" t="s">
        <v>220</v>
      </c>
      <c r="C2508" s="72">
        <v>12410</v>
      </c>
      <c r="D2508" s="72">
        <v>12410</v>
      </c>
      <c r="E2508" s="2" t="s">
        <v>3906</v>
      </c>
      <c r="F2508" s="71" t="s">
        <v>3907</v>
      </c>
    </row>
    <row r="2509" spans="1:6" x14ac:dyDescent="0.25">
      <c r="A2509">
        <v>1004</v>
      </c>
      <c r="B2509" s="2" t="s">
        <v>220</v>
      </c>
      <c r="C2509" s="63">
        <v>5172</v>
      </c>
      <c r="D2509" s="63">
        <v>5172</v>
      </c>
      <c r="E2509" s="2" t="s">
        <v>3906</v>
      </c>
      <c r="F2509" s="71" t="s">
        <v>3907</v>
      </c>
    </row>
    <row r="2510" spans="1:6" x14ac:dyDescent="0.25">
      <c r="A2510">
        <v>1005</v>
      </c>
      <c r="B2510" s="2" t="s">
        <v>220</v>
      </c>
      <c r="C2510" s="72">
        <v>8600</v>
      </c>
      <c r="D2510" s="72">
        <v>8600</v>
      </c>
      <c r="E2510" s="2" t="s">
        <v>3906</v>
      </c>
      <c r="F2510" s="71" t="s">
        <v>3907</v>
      </c>
    </row>
    <row r="2511" spans="1:6" x14ac:dyDescent="0.25">
      <c r="A2511">
        <v>1006</v>
      </c>
      <c r="B2511" s="2" t="s">
        <v>220</v>
      </c>
      <c r="C2511" s="72">
        <v>12000</v>
      </c>
      <c r="D2511" s="72">
        <v>12000</v>
      </c>
      <c r="E2511" s="2" t="s">
        <v>3906</v>
      </c>
      <c r="F2511" s="71" t="s">
        <v>3907</v>
      </c>
    </row>
    <row r="2512" spans="1:6" x14ac:dyDescent="0.25">
      <c r="A2512">
        <v>1007</v>
      </c>
      <c r="B2512" s="2" t="s">
        <v>220</v>
      </c>
      <c r="C2512" s="72">
        <v>8500</v>
      </c>
      <c r="D2512" s="72">
        <v>8500</v>
      </c>
      <c r="E2512" s="2" t="s">
        <v>3906</v>
      </c>
      <c r="F2512" s="71" t="s">
        <v>3907</v>
      </c>
    </row>
    <row r="2513" spans="1:6" x14ac:dyDescent="0.25">
      <c r="A2513">
        <v>1008</v>
      </c>
      <c r="B2513" s="2" t="s">
        <v>220</v>
      </c>
      <c r="C2513" s="72">
        <v>6500</v>
      </c>
      <c r="D2513" s="72">
        <v>6500</v>
      </c>
      <c r="E2513" s="2" t="s">
        <v>3906</v>
      </c>
      <c r="F2513" s="71" t="s">
        <v>3907</v>
      </c>
    </row>
    <row r="2514" spans="1:6" x14ac:dyDescent="0.25">
      <c r="A2514">
        <v>1009</v>
      </c>
      <c r="B2514" s="2" t="s">
        <v>220</v>
      </c>
      <c r="C2514" s="72">
        <v>8434</v>
      </c>
      <c r="D2514" s="72">
        <v>8434</v>
      </c>
      <c r="E2514" s="2" t="s">
        <v>3906</v>
      </c>
      <c r="F2514" s="71" t="s">
        <v>3907</v>
      </c>
    </row>
    <row r="2515" spans="1:6" x14ac:dyDescent="0.25">
      <c r="A2515">
        <v>1010</v>
      </c>
      <c r="B2515" s="2" t="s">
        <v>220</v>
      </c>
      <c r="C2515" s="63">
        <v>5304</v>
      </c>
      <c r="D2515" s="63">
        <v>5304</v>
      </c>
      <c r="E2515" s="2" t="s">
        <v>3906</v>
      </c>
      <c r="F2515" s="71" t="s">
        <v>3907</v>
      </c>
    </row>
    <row r="2516" spans="1:6" x14ac:dyDescent="0.25">
      <c r="A2516">
        <v>1011</v>
      </c>
      <c r="B2516" s="2" t="s">
        <v>220</v>
      </c>
      <c r="C2516" s="63">
        <v>13420</v>
      </c>
      <c r="D2516" s="63">
        <v>13420</v>
      </c>
      <c r="E2516" s="2" t="s">
        <v>3906</v>
      </c>
      <c r="F2516" s="71" t="s">
        <v>3907</v>
      </c>
    </row>
    <row r="2517" spans="1:6" x14ac:dyDescent="0.25">
      <c r="A2517">
        <v>1012</v>
      </c>
      <c r="B2517" s="2" t="s">
        <v>220</v>
      </c>
      <c r="C2517" s="63">
        <v>3180</v>
      </c>
      <c r="D2517" s="63">
        <v>3180</v>
      </c>
      <c r="E2517" s="2" t="s">
        <v>3906</v>
      </c>
      <c r="F2517" s="71" t="s">
        <v>3907</v>
      </c>
    </row>
    <row r="2518" spans="1:6" x14ac:dyDescent="0.25">
      <c r="A2518">
        <v>1013</v>
      </c>
      <c r="B2518" s="2" t="s">
        <v>220</v>
      </c>
      <c r="C2518" s="63">
        <v>4800</v>
      </c>
      <c r="D2518" s="63">
        <v>4800</v>
      </c>
      <c r="E2518" s="2" t="s">
        <v>3906</v>
      </c>
      <c r="F2518" s="71" t="s">
        <v>3907</v>
      </c>
    </row>
    <row r="2519" spans="1:6" x14ac:dyDescent="0.25">
      <c r="A2519">
        <v>1014</v>
      </c>
      <c r="B2519" s="2" t="s">
        <v>220</v>
      </c>
      <c r="C2519" s="72">
        <v>19820</v>
      </c>
      <c r="D2519" s="72">
        <v>19820</v>
      </c>
      <c r="E2519" s="2" t="s">
        <v>3906</v>
      </c>
      <c r="F2519" s="71" t="s">
        <v>3907</v>
      </c>
    </row>
    <row r="2520" spans="1:6" x14ac:dyDescent="0.25">
      <c r="A2520">
        <v>1015</v>
      </c>
      <c r="B2520" s="2" t="s">
        <v>220</v>
      </c>
      <c r="C2520" s="63">
        <v>4890</v>
      </c>
      <c r="D2520" s="63">
        <v>4890</v>
      </c>
      <c r="E2520" s="2" t="s">
        <v>3906</v>
      </c>
      <c r="F2520" s="71" t="s">
        <v>3907</v>
      </c>
    </row>
    <row r="2521" spans="1:6" x14ac:dyDescent="0.25">
      <c r="A2521">
        <v>1016</v>
      </c>
      <c r="B2521" s="2" t="s">
        <v>220</v>
      </c>
      <c r="C2521" s="63">
        <v>4800</v>
      </c>
      <c r="D2521" s="63">
        <v>4800</v>
      </c>
      <c r="E2521" s="2" t="s">
        <v>3906</v>
      </c>
      <c r="F2521" s="71" t="s">
        <v>3907</v>
      </c>
    </row>
    <row r="2522" spans="1:6" x14ac:dyDescent="0.25">
      <c r="A2522">
        <v>1017</v>
      </c>
      <c r="B2522" s="2" t="s">
        <v>220</v>
      </c>
      <c r="C2522" s="63">
        <v>6104</v>
      </c>
      <c r="D2522" s="63">
        <v>6104</v>
      </c>
      <c r="E2522" s="2" t="s">
        <v>3906</v>
      </c>
      <c r="F2522" s="71" t="s">
        <v>3907</v>
      </c>
    </row>
    <row r="2523" spans="1:6" x14ac:dyDescent="0.25">
      <c r="A2523">
        <v>1018</v>
      </c>
      <c r="B2523" s="2" t="s">
        <v>220</v>
      </c>
      <c r="C2523" s="63">
        <v>4970</v>
      </c>
      <c r="D2523" s="63">
        <v>4970</v>
      </c>
      <c r="E2523" s="2" t="s">
        <v>3906</v>
      </c>
      <c r="F2523" s="71" t="s">
        <v>3907</v>
      </c>
    </row>
    <row r="2524" spans="1:6" x14ac:dyDescent="0.25">
      <c r="A2524">
        <v>1019</v>
      </c>
      <c r="B2524" s="2" t="s">
        <v>220</v>
      </c>
      <c r="C2524" s="63">
        <v>4970</v>
      </c>
      <c r="D2524" s="63">
        <v>4970</v>
      </c>
      <c r="E2524" s="2" t="s">
        <v>3906</v>
      </c>
      <c r="F2524" s="71" t="s">
        <v>3907</v>
      </c>
    </row>
    <row r="2525" spans="1:6" x14ac:dyDescent="0.25">
      <c r="A2525">
        <v>1020</v>
      </c>
      <c r="B2525" s="2" t="s">
        <v>220</v>
      </c>
      <c r="C2525" s="63">
        <v>6180</v>
      </c>
      <c r="D2525" s="63">
        <v>6180</v>
      </c>
      <c r="E2525" s="2" t="s">
        <v>3906</v>
      </c>
      <c r="F2525" s="71" t="s">
        <v>3907</v>
      </c>
    </row>
    <row r="2526" spans="1:6" x14ac:dyDescent="0.25">
      <c r="A2526">
        <v>1021</v>
      </c>
      <c r="B2526" s="2" t="s">
        <v>220</v>
      </c>
      <c r="C2526" s="63">
        <v>6104</v>
      </c>
      <c r="D2526" s="63">
        <v>6104</v>
      </c>
      <c r="E2526" s="2" t="s">
        <v>3906</v>
      </c>
      <c r="F2526" s="71" t="s">
        <v>3907</v>
      </c>
    </row>
    <row r="2527" spans="1:6" x14ac:dyDescent="0.25">
      <c r="A2527">
        <v>1022</v>
      </c>
      <c r="B2527" s="2" t="s">
        <v>220</v>
      </c>
      <c r="C2527" s="63">
        <v>4800</v>
      </c>
      <c r="D2527" s="63">
        <v>4800</v>
      </c>
      <c r="E2527" s="2" t="s">
        <v>3906</v>
      </c>
      <c r="F2527" s="71" t="s">
        <v>3907</v>
      </c>
    </row>
    <row r="2528" spans="1:6" x14ac:dyDescent="0.25">
      <c r="A2528">
        <v>1023</v>
      </c>
      <c r="B2528" s="2" t="s">
        <v>220</v>
      </c>
      <c r="C2528" s="63">
        <v>6180</v>
      </c>
      <c r="D2528" s="63">
        <v>6180</v>
      </c>
      <c r="E2528" s="2" t="s">
        <v>3906</v>
      </c>
      <c r="F2528" s="71" t="s">
        <v>3907</v>
      </c>
    </row>
    <row r="2529" spans="1:6" x14ac:dyDescent="0.25">
      <c r="A2529">
        <v>1024</v>
      </c>
      <c r="B2529" s="2" t="s">
        <v>220</v>
      </c>
      <c r="C2529" s="63">
        <v>5868</v>
      </c>
      <c r="D2529" s="63">
        <v>5868</v>
      </c>
      <c r="E2529" s="2" t="s">
        <v>3906</v>
      </c>
      <c r="F2529" s="71" t="s">
        <v>3907</v>
      </c>
    </row>
    <row r="2530" spans="1:6" x14ac:dyDescent="0.25">
      <c r="A2530">
        <v>1025</v>
      </c>
      <c r="B2530" s="2" t="s">
        <v>220</v>
      </c>
      <c r="C2530" s="72">
        <v>5600</v>
      </c>
      <c r="D2530" s="72">
        <v>5600</v>
      </c>
      <c r="E2530" s="2" t="s">
        <v>3906</v>
      </c>
      <c r="F2530" s="71" t="s">
        <v>3907</v>
      </c>
    </row>
    <row r="2531" spans="1:6" x14ac:dyDescent="0.25">
      <c r="A2531">
        <v>1026</v>
      </c>
      <c r="B2531" s="2" t="s">
        <v>220</v>
      </c>
      <c r="C2531" s="72">
        <v>6104</v>
      </c>
      <c r="D2531" s="72">
        <v>6104</v>
      </c>
      <c r="E2531" s="2" t="s">
        <v>3906</v>
      </c>
      <c r="F2531" s="71" t="s">
        <v>3907</v>
      </c>
    </row>
    <row r="2532" spans="1:6" x14ac:dyDescent="0.25">
      <c r="A2532">
        <v>1027</v>
      </c>
      <c r="B2532" s="2" t="s">
        <v>220</v>
      </c>
      <c r="C2532" s="63">
        <v>13410</v>
      </c>
      <c r="D2532" s="63">
        <v>13410</v>
      </c>
      <c r="E2532" s="2" t="s">
        <v>3906</v>
      </c>
      <c r="F2532" s="71" t="s">
        <v>3907</v>
      </c>
    </row>
    <row r="2533" spans="1:6" x14ac:dyDescent="0.25">
      <c r="A2533">
        <v>1028</v>
      </c>
      <c r="B2533" s="2" t="s">
        <v>220</v>
      </c>
      <c r="C2533" s="63">
        <v>8300</v>
      </c>
      <c r="D2533" s="63">
        <v>8300</v>
      </c>
      <c r="E2533" s="2" t="s">
        <v>3906</v>
      </c>
      <c r="F2533" s="71" t="s">
        <v>3907</v>
      </c>
    </row>
    <row r="2534" spans="1:6" x14ac:dyDescent="0.25">
      <c r="A2534">
        <v>1029</v>
      </c>
      <c r="B2534" s="2" t="s">
        <v>220</v>
      </c>
      <c r="C2534" s="63">
        <v>8300</v>
      </c>
      <c r="D2534" s="63">
        <v>8300</v>
      </c>
      <c r="E2534" s="2" t="s">
        <v>3906</v>
      </c>
      <c r="F2534" s="71" t="s">
        <v>3907</v>
      </c>
    </row>
    <row r="2535" spans="1:6" x14ac:dyDescent="0.25">
      <c r="A2535">
        <v>1030</v>
      </c>
      <c r="B2535" s="2" t="s">
        <v>220</v>
      </c>
      <c r="C2535" s="63">
        <v>8300</v>
      </c>
      <c r="D2535" s="63">
        <v>8300</v>
      </c>
      <c r="E2535" s="2" t="s">
        <v>3906</v>
      </c>
      <c r="F2535" s="71" t="s">
        <v>3907</v>
      </c>
    </row>
    <row r="2536" spans="1:6" x14ac:dyDescent="0.25">
      <c r="A2536">
        <v>1031</v>
      </c>
      <c r="B2536" s="2" t="s">
        <v>220</v>
      </c>
      <c r="C2536" s="63">
        <v>8300</v>
      </c>
      <c r="D2536" s="63">
        <v>8300</v>
      </c>
      <c r="E2536" s="2" t="s">
        <v>3906</v>
      </c>
      <c r="F2536" s="71" t="s">
        <v>3907</v>
      </c>
    </row>
    <row r="2537" spans="1:6" x14ac:dyDescent="0.25">
      <c r="A2537">
        <v>1032</v>
      </c>
      <c r="B2537" s="2" t="s">
        <v>220</v>
      </c>
      <c r="C2537" s="63">
        <v>8300</v>
      </c>
      <c r="D2537" s="63">
        <v>8300</v>
      </c>
      <c r="E2537" s="2" t="s">
        <v>3906</v>
      </c>
      <c r="F2537" s="71" t="s">
        <v>3907</v>
      </c>
    </row>
    <row r="2538" spans="1:6" x14ac:dyDescent="0.25">
      <c r="A2538">
        <v>1033</v>
      </c>
      <c r="B2538" s="2" t="s">
        <v>220</v>
      </c>
      <c r="C2538" s="63">
        <v>8300</v>
      </c>
      <c r="D2538" s="63">
        <v>8300</v>
      </c>
      <c r="E2538" s="2" t="s">
        <v>3906</v>
      </c>
      <c r="F2538" s="71" t="s">
        <v>3907</v>
      </c>
    </row>
    <row r="2539" spans="1:6" x14ac:dyDescent="0.25">
      <c r="A2539">
        <v>1034</v>
      </c>
      <c r="B2539" s="2" t="s">
        <v>220</v>
      </c>
      <c r="C2539" s="63">
        <v>8300</v>
      </c>
      <c r="D2539" s="63">
        <v>8300</v>
      </c>
      <c r="E2539" s="2" t="s">
        <v>3906</v>
      </c>
      <c r="F2539" s="71" t="s">
        <v>3907</v>
      </c>
    </row>
    <row r="2540" spans="1:6" x14ac:dyDescent="0.25">
      <c r="A2540">
        <v>1035</v>
      </c>
      <c r="B2540" s="2" t="s">
        <v>220</v>
      </c>
      <c r="C2540" s="63">
        <v>5148</v>
      </c>
      <c r="D2540" s="63">
        <v>5148</v>
      </c>
      <c r="E2540" s="2" t="s">
        <v>3906</v>
      </c>
      <c r="F2540" s="71" t="s">
        <v>3907</v>
      </c>
    </row>
    <row r="2541" spans="1:6" x14ac:dyDescent="0.25">
      <c r="A2541">
        <v>1036</v>
      </c>
      <c r="B2541" s="2" t="s">
        <v>220</v>
      </c>
      <c r="C2541" s="63">
        <v>6104</v>
      </c>
      <c r="D2541" s="63">
        <v>6104</v>
      </c>
      <c r="E2541" s="2" t="s">
        <v>3906</v>
      </c>
      <c r="F2541" s="71" t="s">
        <v>3907</v>
      </c>
    </row>
    <row r="2542" spans="1:6" x14ac:dyDescent="0.25">
      <c r="A2542">
        <v>1037</v>
      </c>
      <c r="B2542" s="2" t="s">
        <v>220</v>
      </c>
      <c r="C2542" s="63">
        <v>6104</v>
      </c>
      <c r="D2542" s="63">
        <v>6104</v>
      </c>
      <c r="E2542" s="2" t="s">
        <v>3906</v>
      </c>
      <c r="F2542" s="71" t="s">
        <v>3907</v>
      </c>
    </row>
    <row r="2543" spans="1:6" x14ac:dyDescent="0.25">
      <c r="A2543">
        <v>1038</v>
      </c>
      <c r="B2543" s="2" t="s">
        <v>220</v>
      </c>
      <c r="C2543" s="63">
        <v>6000</v>
      </c>
      <c r="D2543" s="63">
        <v>6000</v>
      </c>
      <c r="E2543" s="2" t="s">
        <v>3906</v>
      </c>
      <c r="F2543" s="71" t="s">
        <v>3907</v>
      </c>
    </row>
    <row r="2544" spans="1:6" x14ac:dyDescent="0.25">
      <c r="A2544">
        <v>1039</v>
      </c>
      <c r="B2544" s="2" t="s">
        <v>220</v>
      </c>
      <c r="C2544" s="63">
        <v>6104</v>
      </c>
      <c r="D2544" s="63">
        <v>6104</v>
      </c>
      <c r="E2544" s="2" t="s">
        <v>3906</v>
      </c>
      <c r="F2544" s="71" t="s">
        <v>3907</v>
      </c>
    </row>
    <row r="2545" spans="1:6" x14ac:dyDescent="0.25">
      <c r="A2545">
        <v>1040</v>
      </c>
      <c r="B2545" s="2" t="s">
        <v>220</v>
      </c>
      <c r="C2545" s="63">
        <v>8674</v>
      </c>
      <c r="D2545" s="63">
        <v>8674</v>
      </c>
      <c r="E2545" s="2" t="s">
        <v>3906</v>
      </c>
      <c r="F2545" s="71" t="s">
        <v>3907</v>
      </c>
    </row>
    <row r="2546" spans="1:6" x14ac:dyDescent="0.25">
      <c r="A2546">
        <v>1041</v>
      </c>
      <c r="B2546" s="2" t="s">
        <v>220</v>
      </c>
      <c r="C2546" s="63">
        <v>6104</v>
      </c>
      <c r="D2546" s="63">
        <v>6104</v>
      </c>
      <c r="E2546" s="2" t="s">
        <v>3906</v>
      </c>
      <c r="F2546" s="71" t="s">
        <v>3907</v>
      </c>
    </row>
    <row r="2547" spans="1:6" x14ac:dyDescent="0.25">
      <c r="A2547">
        <v>1042</v>
      </c>
      <c r="B2547" s="2" t="s">
        <v>220</v>
      </c>
      <c r="C2547" s="63">
        <v>5172</v>
      </c>
      <c r="D2547" s="63">
        <v>5172</v>
      </c>
      <c r="E2547" s="2" t="s">
        <v>3906</v>
      </c>
      <c r="F2547" s="71" t="s">
        <v>3907</v>
      </c>
    </row>
    <row r="2548" spans="1:6" x14ac:dyDescent="0.25">
      <c r="A2548">
        <v>1043</v>
      </c>
      <c r="B2548" s="2" t="s">
        <v>220</v>
      </c>
      <c r="C2548" s="63">
        <v>6104</v>
      </c>
      <c r="D2548" s="63">
        <v>6104</v>
      </c>
      <c r="E2548" s="2" t="s">
        <v>3906</v>
      </c>
      <c r="F2548" s="71" t="s">
        <v>3907</v>
      </c>
    </row>
    <row r="2549" spans="1:6" x14ac:dyDescent="0.25">
      <c r="A2549">
        <v>1044</v>
      </c>
      <c r="B2549" s="2" t="s">
        <v>220</v>
      </c>
      <c r="C2549" s="63">
        <v>6104</v>
      </c>
      <c r="D2549" s="63">
        <v>6104</v>
      </c>
      <c r="E2549" s="2" t="s">
        <v>3906</v>
      </c>
      <c r="F2549" s="71" t="s">
        <v>3907</v>
      </c>
    </row>
    <row r="2550" spans="1:6" x14ac:dyDescent="0.25">
      <c r="A2550">
        <v>1045</v>
      </c>
      <c r="B2550" s="2" t="s">
        <v>220</v>
      </c>
      <c r="C2550" s="63">
        <v>8674</v>
      </c>
      <c r="D2550" s="63">
        <v>8674</v>
      </c>
      <c r="E2550" s="2" t="s">
        <v>3906</v>
      </c>
      <c r="F2550" s="71" t="s">
        <v>3907</v>
      </c>
    </row>
    <row r="2551" spans="1:6" x14ac:dyDescent="0.25">
      <c r="A2551">
        <v>1046</v>
      </c>
      <c r="B2551" s="2" t="s">
        <v>220</v>
      </c>
      <c r="C2551" s="63">
        <v>6104</v>
      </c>
      <c r="D2551" s="63">
        <v>6104</v>
      </c>
      <c r="E2551" s="2" t="s">
        <v>3906</v>
      </c>
      <c r="F2551" s="71" t="s">
        <v>3907</v>
      </c>
    </row>
    <row r="2552" spans="1:6" x14ac:dyDescent="0.25">
      <c r="A2552">
        <v>1047</v>
      </c>
      <c r="B2552" s="2" t="s">
        <v>220</v>
      </c>
      <c r="C2552" s="63">
        <v>6104</v>
      </c>
      <c r="D2552" s="63">
        <v>6104</v>
      </c>
      <c r="E2552" s="2" t="s">
        <v>3906</v>
      </c>
      <c r="F2552" s="71" t="s">
        <v>3907</v>
      </c>
    </row>
    <row r="2553" spans="1:6" x14ac:dyDescent="0.25">
      <c r="A2553">
        <v>1048</v>
      </c>
      <c r="B2553" s="2" t="s">
        <v>220</v>
      </c>
      <c r="C2553" s="63">
        <v>6104</v>
      </c>
      <c r="D2553" s="63">
        <v>6104</v>
      </c>
      <c r="E2553" s="2" t="s">
        <v>3906</v>
      </c>
      <c r="F2553" s="71" t="s">
        <v>3907</v>
      </c>
    </row>
    <row r="2554" spans="1:6" x14ac:dyDescent="0.25">
      <c r="A2554">
        <v>1049</v>
      </c>
      <c r="B2554" s="2" t="s">
        <v>220</v>
      </c>
      <c r="C2554" s="63">
        <v>4464</v>
      </c>
      <c r="D2554" s="63">
        <v>4464</v>
      </c>
      <c r="E2554" s="2" t="s">
        <v>3906</v>
      </c>
      <c r="F2554" s="71" t="s">
        <v>3907</v>
      </c>
    </row>
    <row r="2555" spans="1:6" x14ac:dyDescent="0.25">
      <c r="A2555">
        <v>1050</v>
      </c>
      <c r="B2555" s="2" t="s">
        <v>220</v>
      </c>
      <c r="C2555" s="63">
        <v>6104</v>
      </c>
      <c r="D2555" s="63">
        <v>6104</v>
      </c>
      <c r="E2555" s="2" t="s">
        <v>3906</v>
      </c>
      <c r="F2555" s="71" t="s">
        <v>3907</v>
      </c>
    </row>
    <row r="2556" spans="1:6" x14ac:dyDescent="0.25">
      <c r="A2556">
        <v>1051</v>
      </c>
      <c r="B2556" s="2" t="s">
        <v>220</v>
      </c>
      <c r="C2556" s="63">
        <v>4464</v>
      </c>
      <c r="D2556" s="63">
        <v>4464</v>
      </c>
      <c r="E2556" s="2" t="s">
        <v>3906</v>
      </c>
      <c r="F2556" s="71" t="s">
        <v>3907</v>
      </c>
    </row>
    <row r="2557" spans="1:6" x14ac:dyDescent="0.25">
      <c r="A2557">
        <v>1052</v>
      </c>
      <c r="B2557" s="2" t="s">
        <v>220</v>
      </c>
      <c r="C2557" s="63">
        <v>6104</v>
      </c>
      <c r="D2557" s="63">
        <v>6104</v>
      </c>
      <c r="E2557" s="2" t="s">
        <v>3906</v>
      </c>
      <c r="F2557" s="71" t="s">
        <v>3907</v>
      </c>
    </row>
    <row r="2558" spans="1:6" x14ac:dyDescent="0.25">
      <c r="A2558">
        <v>1053</v>
      </c>
      <c r="B2558" s="2" t="s">
        <v>220</v>
      </c>
      <c r="C2558" s="63">
        <v>6104</v>
      </c>
      <c r="D2558" s="63">
        <v>6104</v>
      </c>
      <c r="E2558" s="2" t="s">
        <v>3906</v>
      </c>
      <c r="F2558" s="71" t="s">
        <v>3907</v>
      </c>
    </row>
    <row r="2559" spans="1:6" x14ac:dyDescent="0.25">
      <c r="A2559">
        <v>1054</v>
      </c>
      <c r="B2559" s="2" t="s">
        <v>220</v>
      </c>
      <c r="C2559" s="72">
        <v>6104</v>
      </c>
      <c r="D2559" s="72">
        <v>6104</v>
      </c>
      <c r="E2559" s="2" t="s">
        <v>3906</v>
      </c>
      <c r="F2559" s="71" t="s">
        <v>3907</v>
      </c>
    </row>
    <row r="2560" spans="1:6" x14ac:dyDescent="0.25">
      <c r="A2560">
        <v>1055</v>
      </c>
      <c r="B2560" s="2" t="s">
        <v>220</v>
      </c>
      <c r="C2560" s="63">
        <v>6104</v>
      </c>
      <c r="D2560" s="63">
        <v>6104</v>
      </c>
      <c r="E2560" s="2" t="s">
        <v>3906</v>
      </c>
      <c r="F2560" s="71" t="s">
        <v>3907</v>
      </c>
    </row>
    <row r="2561" spans="1:6" x14ac:dyDescent="0.25">
      <c r="A2561">
        <v>1056</v>
      </c>
      <c r="B2561" s="2" t="s">
        <v>220</v>
      </c>
      <c r="C2561" s="63">
        <v>5170</v>
      </c>
      <c r="D2561" s="63">
        <v>5170</v>
      </c>
      <c r="E2561" s="2" t="s">
        <v>3906</v>
      </c>
      <c r="F2561" s="71" t="s">
        <v>3907</v>
      </c>
    </row>
    <row r="2562" spans="1:6" x14ac:dyDescent="0.25">
      <c r="A2562">
        <v>1057</v>
      </c>
      <c r="B2562" s="2" t="s">
        <v>220</v>
      </c>
      <c r="C2562" s="63">
        <v>8028</v>
      </c>
      <c r="D2562" s="63">
        <v>8028</v>
      </c>
      <c r="E2562" s="2" t="s">
        <v>3906</v>
      </c>
      <c r="F2562" s="71" t="s">
        <v>3907</v>
      </c>
    </row>
    <row r="2563" spans="1:6" x14ac:dyDescent="0.25">
      <c r="A2563">
        <v>1058</v>
      </c>
      <c r="B2563" s="2" t="s">
        <v>220</v>
      </c>
      <c r="C2563" s="63">
        <v>4400</v>
      </c>
      <c r="D2563" s="63">
        <v>4400</v>
      </c>
      <c r="E2563" s="2" t="s">
        <v>3906</v>
      </c>
      <c r="F2563" s="71" t="s">
        <v>3907</v>
      </c>
    </row>
    <row r="2564" spans="1:6" x14ac:dyDescent="0.25">
      <c r="A2564">
        <v>1059</v>
      </c>
      <c r="B2564" s="2" t="s">
        <v>220</v>
      </c>
      <c r="C2564" s="63">
        <v>4508</v>
      </c>
      <c r="D2564" s="63">
        <v>4508</v>
      </c>
      <c r="E2564" s="2" t="s">
        <v>3906</v>
      </c>
      <c r="F2564" s="71" t="s">
        <v>3907</v>
      </c>
    </row>
    <row r="2565" spans="1:6" x14ac:dyDescent="0.25">
      <c r="A2565">
        <v>1060</v>
      </c>
      <c r="B2565" s="2" t="s">
        <v>220</v>
      </c>
      <c r="C2565" s="63">
        <v>4400</v>
      </c>
      <c r="D2565" s="63">
        <v>4400</v>
      </c>
      <c r="E2565" s="2" t="s">
        <v>3906</v>
      </c>
      <c r="F2565" s="71" t="s">
        <v>3907</v>
      </c>
    </row>
    <row r="2566" spans="1:6" x14ac:dyDescent="0.25">
      <c r="A2566">
        <v>1061</v>
      </c>
      <c r="B2566" s="2" t="s">
        <v>220</v>
      </c>
      <c r="C2566" s="72">
        <v>4400</v>
      </c>
      <c r="D2566" s="72">
        <v>4400</v>
      </c>
      <c r="E2566" s="2" t="s">
        <v>3906</v>
      </c>
      <c r="F2566" s="71" t="s">
        <v>3907</v>
      </c>
    </row>
    <row r="2567" spans="1:6" x14ac:dyDescent="0.25">
      <c r="A2567">
        <v>1062</v>
      </c>
      <c r="B2567" s="2" t="s">
        <v>220</v>
      </c>
      <c r="C2567" s="63">
        <v>4204</v>
      </c>
      <c r="D2567" s="63">
        <v>4204</v>
      </c>
      <c r="E2567" s="2" t="s">
        <v>3906</v>
      </c>
      <c r="F2567" s="71" t="s">
        <v>3907</v>
      </c>
    </row>
    <row r="2568" spans="1:6" x14ac:dyDescent="0.25">
      <c r="A2568">
        <v>1063</v>
      </c>
      <c r="B2568" s="2" t="s">
        <v>220</v>
      </c>
      <c r="C2568" s="63">
        <v>4744</v>
      </c>
      <c r="D2568" s="63">
        <v>4744</v>
      </c>
      <c r="E2568" s="2" t="s">
        <v>3906</v>
      </c>
      <c r="F2568" s="71" t="s">
        <v>3907</v>
      </c>
    </row>
    <row r="2569" spans="1:6" x14ac:dyDescent="0.25">
      <c r="A2569">
        <v>1064</v>
      </c>
      <c r="B2569" s="2" t="s">
        <v>220</v>
      </c>
      <c r="C2569" s="63">
        <v>4508</v>
      </c>
      <c r="D2569" s="63">
        <v>4508</v>
      </c>
      <c r="E2569" s="2" t="s">
        <v>3906</v>
      </c>
      <c r="F2569" s="71" t="s">
        <v>3907</v>
      </c>
    </row>
    <row r="2570" spans="1:6" x14ac:dyDescent="0.25">
      <c r="A2570">
        <v>1065</v>
      </c>
      <c r="B2570" s="2" t="s">
        <v>220</v>
      </c>
      <c r="C2570" s="63">
        <v>4508</v>
      </c>
      <c r="D2570" s="63">
        <v>4508</v>
      </c>
      <c r="E2570" s="2" t="s">
        <v>3906</v>
      </c>
      <c r="F2570" s="71" t="s">
        <v>3907</v>
      </c>
    </row>
    <row r="2571" spans="1:6" x14ac:dyDescent="0.25">
      <c r="A2571">
        <v>1066</v>
      </c>
      <c r="B2571" s="2" t="s">
        <v>220</v>
      </c>
      <c r="C2571" s="72">
        <v>5686</v>
      </c>
      <c r="D2571" s="72">
        <v>5686</v>
      </c>
      <c r="E2571" s="2" t="s">
        <v>3906</v>
      </c>
      <c r="F2571" s="71" t="s">
        <v>3907</v>
      </c>
    </row>
    <row r="2572" spans="1:6" x14ac:dyDescent="0.25">
      <c r="A2572">
        <v>1067</v>
      </c>
      <c r="B2572" s="2" t="s">
        <v>220</v>
      </c>
      <c r="C2572" s="63">
        <v>4778</v>
      </c>
      <c r="D2572" s="63">
        <v>4778</v>
      </c>
      <c r="E2572" s="2" t="s">
        <v>3906</v>
      </c>
      <c r="F2572" s="71" t="s">
        <v>3907</v>
      </c>
    </row>
    <row r="2573" spans="1:6" x14ac:dyDescent="0.25">
      <c r="A2573">
        <v>1068</v>
      </c>
      <c r="B2573" s="2" t="s">
        <v>220</v>
      </c>
      <c r="C2573" s="63">
        <v>4270</v>
      </c>
      <c r="D2573" s="63">
        <v>4270</v>
      </c>
      <c r="E2573" s="2" t="s">
        <v>3906</v>
      </c>
      <c r="F2573" s="71" t="s">
        <v>3907</v>
      </c>
    </row>
    <row r="2574" spans="1:6" x14ac:dyDescent="0.25">
      <c r="A2574">
        <v>1069</v>
      </c>
      <c r="B2574" s="2" t="s">
        <v>220</v>
      </c>
      <c r="C2574" s="63">
        <v>4508</v>
      </c>
      <c r="D2574" s="63">
        <v>4508</v>
      </c>
      <c r="E2574" s="2" t="s">
        <v>3906</v>
      </c>
      <c r="F2574" s="71" t="s">
        <v>3907</v>
      </c>
    </row>
    <row r="2575" spans="1:6" x14ac:dyDescent="0.25">
      <c r="A2575">
        <v>1070</v>
      </c>
      <c r="B2575" s="2" t="s">
        <v>220</v>
      </c>
      <c r="C2575" s="63">
        <v>4508</v>
      </c>
      <c r="D2575" s="63">
        <v>4508</v>
      </c>
      <c r="E2575" s="2" t="s">
        <v>3906</v>
      </c>
      <c r="F2575" s="71" t="s">
        <v>3907</v>
      </c>
    </row>
    <row r="2576" spans="1:6" x14ac:dyDescent="0.25">
      <c r="A2576">
        <v>1071</v>
      </c>
      <c r="B2576" s="2" t="s">
        <v>220</v>
      </c>
      <c r="C2576" s="63">
        <v>4400</v>
      </c>
      <c r="D2576" s="63">
        <v>4400</v>
      </c>
      <c r="E2576" s="2" t="s">
        <v>3906</v>
      </c>
      <c r="F2576" s="71" t="s">
        <v>3907</v>
      </c>
    </row>
    <row r="2577" spans="1:6" x14ac:dyDescent="0.25">
      <c r="A2577">
        <v>1072</v>
      </c>
      <c r="B2577" s="2" t="s">
        <v>220</v>
      </c>
      <c r="C2577" s="63">
        <v>4884</v>
      </c>
      <c r="D2577" s="63">
        <v>4884</v>
      </c>
      <c r="E2577" s="2" t="s">
        <v>3906</v>
      </c>
      <c r="F2577" s="71" t="s">
        <v>3907</v>
      </c>
    </row>
    <row r="2578" spans="1:6" x14ac:dyDescent="0.25">
      <c r="A2578">
        <v>1073</v>
      </c>
      <c r="B2578" s="2" t="s">
        <v>220</v>
      </c>
      <c r="C2578" s="63">
        <v>4252</v>
      </c>
      <c r="D2578" s="63">
        <v>4252</v>
      </c>
      <c r="E2578" s="2" t="s">
        <v>3906</v>
      </c>
      <c r="F2578" s="71" t="s">
        <v>3907</v>
      </c>
    </row>
    <row r="2579" spans="1:6" x14ac:dyDescent="0.25">
      <c r="A2579">
        <v>1074</v>
      </c>
      <c r="B2579" s="2" t="s">
        <v>220</v>
      </c>
      <c r="C2579" s="63">
        <v>4480</v>
      </c>
      <c r="D2579" s="63">
        <v>4480</v>
      </c>
      <c r="E2579" s="2" t="s">
        <v>3906</v>
      </c>
      <c r="F2579" s="71" t="s">
        <v>3907</v>
      </c>
    </row>
    <row r="2580" spans="1:6" x14ac:dyDescent="0.25">
      <c r="A2580">
        <v>1075</v>
      </c>
      <c r="B2580" s="2" t="s">
        <v>220</v>
      </c>
      <c r="C2580" s="63">
        <v>4508</v>
      </c>
      <c r="D2580" s="63">
        <v>4508</v>
      </c>
      <c r="E2580" s="2" t="s">
        <v>3906</v>
      </c>
      <c r="F2580" s="71" t="s">
        <v>3907</v>
      </c>
    </row>
    <row r="2581" spans="1:6" x14ac:dyDescent="0.25">
      <c r="A2581">
        <v>1076</v>
      </c>
      <c r="B2581" s="2" t="s">
        <v>220</v>
      </c>
      <c r="C2581" s="63">
        <v>4400</v>
      </c>
      <c r="D2581" s="63">
        <v>4400</v>
      </c>
      <c r="E2581" s="2" t="s">
        <v>3906</v>
      </c>
      <c r="F2581" s="71" t="s">
        <v>3907</v>
      </c>
    </row>
    <row r="2582" spans="1:6" x14ac:dyDescent="0.25">
      <c r="A2582">
        <v>1077</v>
      </c>
      <c r="B2582" s="2" t="s">
        <v>220</v>
      </c>
      <c r="C2582" s="63">
        <v>4508</v>
      </c>
      <c r="D2582" s="63">
        <v>4508</v>
      </c>
      <c r="E2582" s="2" t="s">
        <v>3906</v>
      </c>
      <c r="F2582" s="71" t="s">
        <v>3907</v>
      </c>
    </row>
    <row r="2583" spans="1:6" x14ac:dyDescent="0.25">
      <c r="A2583">
        <v>1078</v>
      </c>
      <c r="B2583" s="2" t="s">
        <v>220</v>
      </c>
      <c r="C2583" s="63">
        <v>4778</v>
      </c>
      <c r="D2583" s="63">
        <v>4778</v>
      </c>
      <c r="E2583" s="2" t="s">
        <v>3906</v>
      </c>
      <c r="F2583" s="71" t="s">
        <v>3907</v>
      </c>
    </row>
    <row r="2584" spans="1:6" x14ac:dyDescent="0.25">
      <c r="A2584">
        <v>1079</v>
      </c>
      <c r="B2584" s="2" t="s">
        <v>220</v>
      </c>
      <c r="C2584" s="63">
        <v>4400</v>
      </c>
      <c r="D2584" s="63">
        <v>4400</v>
      </c>
      <c r="E2584" s="2" t="s">
        <v>3906</v>
      </c>
      <c r="F2584" s="71" t="s">
        <v>3907</v>
      </c>
    </row>
    <row r="2585" spans="1:6" x14ac:dyDescent="0.25">
      <c r="A2585">
        <v>1080</v>
      </c>
      <c r="B2585" s="2" t="s">
        <v>220</v>
      </c>
      <c r="C2585" s="63">
        <v>4508</v>
      </c>
      <c r="D2585" s="63">
        <v>4508</v>
      </c>
      <c r="E2585" s="2" t="s">
        <v>3906</v>
      </c>
      <c r="F2585" s="71" t="s">
        <v>3907</v>
      </c>
    </row>
    <row r="2586" spans="1:6" x14ac:dyDescent="0.25">
      <c r="A2586">
        <v>1081</v>
      </c>
      <c r="B2586" s="2" t="s">
        <v>220</v>
      </c>
      <c r="C2586" s="63">
        <v>4508</v>
      </c>
      <c r="D2586" s="63">
        <v>4508</v>
      </c>
      <c r="E2586" s="2" t="s">
        <v>3906</v>
      </c>
      <c r="F2586" s="71" t="s">
        <v>3907</v>
      </c>
    </row>
    <row r="2587" spans="1:6" x14ac:dyDescent="0.25">
      <c r="A2587">
        <v>1082</v>
      </c>
      <c r="B2587" s="2" t="s">
        <v>220</v>
      </c>
      <c r="C2587" s="63">
        <v>4508</v>
      </c>
      <c r="D2587" s="63">
        <v>4508</v>
      </c>
      <c r="E2587" s="2" t="s">
        <v>3906</v>
      </c>
      <c r="F2587" s="71" t="s">
        <v>3907</v>
      </c>
    </row>
    <row r="2588" spans="1:6" x14ac:dyDescent="0.25">
      <c r="A2588">
        <v>1083</v>
      </c>
      <c r="B2588" s="2" t="s">
        <v>220</v>
      </c>
      <c r="C2588" s="63">
        <v>4400</v>
      </c>
      <c r="D2588" s="63">
        <v>4400</v>
      </c>
      <c r="E2588" s="2" t="s">
        <v>3906</v>
      </c>
      <c r="F2588" s="71" t="s">
        <v>3907</v>
      </c>
    </row>
    <row r="2589" spans="1:6" x14ac:dyDescent="0.25">
      <c r="A2589">
        <v>1084</v>
      </c>
      <c r="B2589" s="2" t="s">
        <v>220</v>
      </c>
      <c r="C2589" s="63">
        <v>4400</v>
      </c>
      <c r="D2589" s="63">
        <v>4400</v>
      </c>
      <c r="E2589" s="2" t="s">
        <v>3906</v>
      </c>
      <c r="F2589" s="71" t="s">
        <v>3907</v>
      </c>
    </row>
    <row r="2590" spans="1:6" x14ac:dyDescent="0.25">
      <c r="A2590">
        <v>1085</v>
      </c>
      <c r="B2590" s="2" t="s">
        <v>220</v>
      </c>
      <c r="C2590" s="63">
        <v>4270</v>
      </c>
      <c r="D2590" s="63">
        <v>4270</v>
      </c>
      <c r="E2590" s="2" t="s">
        <v>3906</v>
      </c>
      <c r="F2590" s="71" t="s">
        <v>3907</v>
      </c>
    </row>
    <row r="2591" spans="1:6" x14ac:dyDescent="0.25">
      <c r="A2591">
        <v>1086</v>
      </c>
      <c r="B2591" s="2" t="s">
        <v>220</v>
      </c>
      <c r="C2591" s="63">
        <v>4270</v>
      </c>
      <c r="D2591" s="63">
        <v>4270</v>
      </c>
      <c r="E2591" s="2" t="s">
        <v>3906</v>
      </c>
      <c r="F2591" s="71" t="s">
        <v>3907</v>
      </c>
    </row>
    <row r="2592" spans="1:6" x14ac:dyDescent="0.25">
      <c r="A2592">
        <v>1087</v>
      </c>
      <c r="B2592" s="2" t="s">
        <v>220</v>
      </c>
      <c r="C2592" s="63">
        <v>8028</v>
      </c>
      <c r="D2592" s="63">
        <v>8028</v>
      </c>
      <c r="E2592" s="2" t="s">
        <v>3906</v>
      </c>
      <c r="F2592" s="71" t="s">
        <v>3907</v>
      </c>
    </row>
    <row r="2593" spans="1:6" x14ac:dyDescent="0.25">
      <c r="A2593">
        <v>1088</v>
      </c>
      <c r="B2593" s="2" t="s">
        <v>220</v>
      </c>
      <c r="C2593" s="63">
        <v>3510</v>
      </c>
      <c r="D2593" s="63">
        <v>3510</v>
      </c>
      <c r="E2593" s="2" t="s">
        <v>3906</v>
      </c>
      <c r="F2593" s="71" t="s">
        <v>3907</v>
      </c>
    </row>
    <row r="2594" spans="1:6" x14ac:dyDescent="0.25">
      <c r="A2594">
        <v>1089</v>
      </c>
      <c r="B2594" s="2" t="s">
        <v>220</v>
      </c>
      <c r="C2594" s="63">
        <v>7104</v>
      </c>
      <c r="D2594" s="63">
        <v>7104</v>
      </c>
      <c r="E2594" s="2" t="s">
        <v>3906</v>
      </c>
      <c r="F2594" s="71" t="s">
        <v>3907</v>
      </c>
    </row>
    <row r="2595" spans="1:6" x14ac:dyDescent="0.25">
      <c r="A2595">
        <v>1090</v>
      </c>
      <c r="B2595" s="2" t="s">
        <v>220</v>
      </c>
      <c r="C2595" s="63">
        <v>4772</v>
      </c>
      <c r="D2595" s="63">
        <v>4772</v>
      </c>
      <c r="E2595" s="2" t="s">
        <v>3906</v>
      </c>
      <c r="F2595" s="71" t="s">
        <v>3907</v>
      </c>
    </row>
    <row r="2596" spans="1:6" x14ac:dyDescent="0.25">
      <c r="A2596">
        <v>1091</v>
      </c>
      <c r="B2596" s="2" t="s">
        <v>220</v>
      </c>
      <c r="C2596" s="63">
        <v>7104</v>
      </c>
      <c r="D2596" s="63">
        <v>7104</v>
      </c>
      <c r="E2596" s="2" t="s">
        <v>3906</v>
      </c>
      <c r="F2596" s="71" t="s">
        <v>3907</v>
      </c>
    </row>
    <row r="2597" spans="1:6" x14ac:dyDescent="0.25">
      <c r="A2597">
        <v>1092</v>
      </c>
      <c r="B2597" s="2" t="s">
        <v>220</v>
      </c>
      <c r="C2597" s="63">
        <v>5170</v>
      </c>
      <c r="D2597" s="63">
        <v>5170</v>
      </c>
      <c r="E2597" s="2" t="s">
        <v>3906</v>
      </c>
      <c r="F2597" s="71" t="s">
        <v>3907</v>
      </c>
    </row>
    <row r="2598" spans="1:6" x14ac:dyDescent="0.25">
      <c r="A2598">
        <v>1093</v>
      </c>
      <c r="B2598" s="2" t="s">
        <v>220</v>
      </c>
      <c r="C2598" s="63">
        <v>3914</v>
      </c>
      <c r="D2598" s="63">
        <v>3914</v>
      </c>
      <c r="E2598" s="2" t="s">
        <v>3906</v>
      </c>
      <c r="F2598" s="71" t="s">
        <v>3907</v>
      </c>
    </row>
    <row r="2599" spans="1:6" x14ac:dyDescent="0.25">
      <c r="A2599">
        <v>1094</v>
      </c>
      <c r="B2599" s="2" t="s">
        <v>220</v>
      </c>
      <c r="C2599" s="63">
        <v>6262</v>
      </c>
      <c r="D2599" s="63">
        <v>6262</v>
      </c>
      <c r="E2599" s="2" t="s">
        <v>3906</v>
      </c>
      <c r="F2599" s="71" t="s">
        <v>3907</v>
      </c>
    </row>
    <row r="2600" spans="1:6" x14ac:dyDescent="0.25">
      <c r="A2600">
        <v>1095</v>
      </c>
      <c r="B2600" s="2" t="s">
        <v>220</v>
      </c>
      <c r="C2600" s="63">
        <v>2958</v>
      </c>
      <c r="D2600" s="63">
        <v>2958</v>
      </c>
      <c r="E2600" s="2" t="s">
        <v>3906</v>
      </c>
      <c r="F2600" s="71" t="s">
        <v>3907</v>
      </c>
    </row>
    <row r="2601" spans="1:6" x14ac:dyDescent="0.25">
      <c r="A2601">
        <v>1096</v>
      </c>
      <c r="B2601" s="2" t="s">
        <v>220</v>
      </c>
      <c r="C2601" s="63">
        <v>5168</v>
      </c>
      <c r="D2601" s="63">
        <v>5168</v>
      </c>
      <c r="E2601" s="2" t="s">
        <v>3906</v>
      </c>
      <c r="F2601" s="71" t="s">
        <v>3907</v>
      </c>
    </row>
    <row r="2602" spans="1:6" x14ac:dyDescent="0.25">
      <c r="A2602">
        <v>1097</v>
      </c>
      <c r="B2602" s="2" t="s">
        <v>220</v>
      </c>
      <c r="C2602" s="63">
        <v>4772</v>
      </c>
      <c r="D2602" s="63">
        <v>4772</v>
      </c>
      <c r="E2602" s="2" t="s">
        <v>3906</v>
      </c>
      <c r="F2602" s="71" t="s">
        <v>3907</v>
      </c>
    </row>
    <row r="2603" spans="1:6" x14ac:dyDescent="0.25">
      <c r="A2603">
        <v>1098</v>
      </c>
      <c r="B2603" s="2" t="s">
        <v>220</v>
      </c>
      <c r="C2603" s="63">
        <v>4251</v>
      </c>
      <c r="D2603" s="63">
        <v>4251</v>
      </c>
      <c r="E2603" s="2" t="s">
        <v>3906</v>
      </c>
      <c r="F2603" s="71" t="s">
        <v>3907</v>
      </c>
    </row>
    <row r="2604" spans="1:6" x14ac:dyDescent="0.25">
      <c r="A2604">
        <v>1099</v>
      </c>
      <c r="B2604" s="2" t="s">
        <v>220</v>
      </c>
      <c r="C2604" s="63">
        <v>13210</v>
      </c>
      <c r="D2604" s="63">
        <v>13210</v>
      </c>
      <c r="E2604" s="2" t="s">
        <v>3906</v>
      </c>
      <c r="F2604" s="71" t="s">
        <v>3907</v>
      </c>
    </row>
    <row r="2605" spans="1:6" x14ac:dyDescent="0.25">
      <c r="A2605">
        <v>1100</v>
      </c>
      <c r="B2605" s="2" t="s">
        <v>220</v>
      </c>
      <c r="C2605" s="63">
        <v>2684</v>
      </c>
      <c r="D2605" s="63">
        <v>2684</v>
      </c>
      <c r="E2605" s="2" t="s">
        <v>3906</v>
      </c>
      <c r="F2605" s="71" t="s">
        <v>3907</v>
      </c>
    </row>
    <row r="2606" spans="1:6" x14ac:dyDescent="0.25">
      <c r="A2606">
        <v>1101</v>
      </c>
      <c r="B2606" s="2" t="s">
        <v>220</v>
      </c>
      <c r="C2606" s="63">
        <v>3000</v>
      </c>
      <c r="D2606" s="63">
        <v>3000</v>
      </c>
      <c r="E2606" s="2" t="s">
        <v>3906</v>
      </c>
      <c r="F2606" s="71" t="s">
        <v>3907</v>
      </c>
    </row>
    <row r="2607" spans="1:6" x14ac:dyDescent="0.25">
      <c r="A2607">
        <v>1102</v>
      </c>
      <c r="B2607" s="2" t="s">
        <v>220</v>
      </c>
      <c r="C2607" s="63">
        <v>6150</v>
      </c>
      <c r="D2607" s="63">
        <v>6150</v>
      </c>
      <c r="E2607" s="2" t="s">
        <v>3906</v>
      </c>
      <c r="F2607" s="71" t="s">
        <v>3907</v>
      </c>
    </row>
    <row r="2608" spans="1:6" x14ac:dyDescent="0.25">
      <c r="A2608">
        <v>1103</v>
      </c>
      <c r="B2608" s="2" t="s">
        <v>220</v>
      </c>
      <c r="C2608" s="63">
        <v>5170</v>
      </c>
      <c r="D2608" s="63">
        <v>5170</v>
      </c>
      <c r="E2608" s="2" t="s">
        <v>3906</v>
      </c>
      <c r="F2608" s="71" t="s">
        <v>3907</v>
      </c>
    </row>
    <row r="2609" spans="1:6" x14ac:dyDescent="0.25">
      <c r="A2609">
        <v>1104</v>
      </c>
      <c r="B2609" s="2" t="s">
        <v>220</v>
      </c>
      <c r="C2609" s="63">
        <v>6104</v>
      </c>
      <c r="D2609" s="63">
        <v>6104</v>
      </c>
      <c r="E2609" s="2" t="s">
        <v>3906</v>
      </c>
      <c r="F2609" s="71" t="s">
        <v>3907</v>
      </c>
    </row>
    <row r="2610" spans="1:6" x14ac:dyDescent="0.25">
      <c r="A2610">
        <v>1105</v>
      </c>
      <c r="B2610" s="2" t="s">
        <v>220</v>
      </c>
      <c r="C2610" s="63">
        <v>5880</v>
      </c>
      <c r="D2610" s="63">
        <v>5880</v>
      </c>
      <c r="E2610" s="2" t="s">
        <v>3906</v>
      </c>
      <c r="F2610" s="71" t="s">
        <v>3907</v>
      </c>
    </row>
    <row r="2611" spans="1:6" x14ac:dyDescent="0.25">
      <c r="A2611">
        <v>1106</v>
      </c>
      <c r="B2611" s="2" t="s">
        <v>220</v>
      </c>
      <c r="C2611" s="63">
        <v>5374</v>
      </c>
      <c r="D2611" s="63">
        <v>5374</v>
      </c>
      <c r="E2611" s="2" t="s">
        <v>3906</v>
      </c>
      <c r="F2611" s="71" t="s">
        <v>3907</v>
      </c>
    </row>
    <row r="2612" spans="1:6" x14ac:dyDescent="0.25">
      <c r="A2612">
        <v>1107</v>
      </c>
      <c r="B2612" s="2" t="s">
        <v>220</v>
      </c>
      <c r="C2612" s="63">
        <v>3726</v>
      </c>
      <c r="D2612" s="63">
        <v>3726</v>
      </c>
      <c r="E2612" s="2" t="s">
        <v>3906</v>
      </c>
      <c r="F2612" s="71" t="s">
        <v>3907</v>
      </c>
    </row>
    <row r="2613" spans="1:6" x14ac:dyDescent="0.25">
      <c r="A2613">
        <v>1108</v>
      </c>
      <c r="B2613" s="2" t="s">
        <v>220</v>
      </c>
      <c r="C2613" s="63">
        <v>11000</v>
      </c>
      <c r="D2613" s="63">
        <v>11000</v>
      </c>
      <c r="E2613" s="2" t="s">
        <v>3906</v>
      </c>
      <c r="F2613" s="71" t="s">
        <v>3907</v>
      </c>
    </row>
    <row r="2614" spans="1:6" x14ac:dyDescent="0.25">
      <c r="A2614">
        <v>1109</v>
      </c>
      <c r="B2614" s="2" t="s">
        <v>220</v>
      </c>
      <c r="C2614" s="63">
        <v>6104</v>
      </c>
      <c r="D2614" s="63">
        <v>6104</v>
      </c>
      <c r="E2614" s="2" t="s">
        <v>3906</v>
      </c>
      <c r="F2614" s="71" t="s">
        <v>3907</v>
      </c>
    </row>
    <row r="2615" spans="1:6" x14ac:dyDescent="0.25">
      <c r="A2615">
        <v>1110</v>
      </c>
      <c r="B2615" s="2" t="s">
        <v>220</v>
      </c>
      <c r="C2615" s="63">
        <v>6000</v>
      </c>
      <c r="D2615" s="63">
        <v>6000</v>
      </c>
      <c r="E2615" s="2" t="s">
        <v>3906</v>
      </c>
      <c r="F2615" s="71" t="s">
        <v>3907</v>
      </c>
    </row>
    <row r="2616" spans="1:6" x14ac:dyDescent="0.25">
      <c r="A2616">
        <v>1111</v>
      </c>
      <c r="B2616" s="2" t="s">
        <v>220</v>
      </c>
      <c r="C2616" s="63">
        <v>6104</v>
      </c>
      <c r="D2616" s="63">
        <v>6104</v>
      </c>
      <c r="E2616" s="2" t="s">
        <v>3906</v>
      </c>
      <c r="F2616" s="71" t="s">
        <v>3907</v>
      </c>
    </row>
    <row r="2617" spans="1:6" x14ac:dyDescent="0.25">
      <c r="A2617">
        <v>1112</v>
      </c>
      <c r="B2617" s="2" t="s">
        <v>220</v>
      </c>
      <c r="C2617" s="63">
        <v>5170</v>
      </c>
      <c r="D2617" s="63">
        <v>5170</v>
      </c>
      <c r="E2617" s="2" t="s">
        <v>3906</v>
      </c>
      <c r="F2617" s="71" t="s">
        <v>3907</v>
      </c>
    </row>
    <row r="2618" spans="1:6" x14ac:dyDescent="0.25">
      <c r="A2618">
        <v>1113</v>
      </c>
      <c r="B2618" s="2" t="s">
        <v>220</v>
      </c>
      <c r="C2618" s="63">
        <v>5672</v>
      </c>
      <c r="D2618" s="63">
        <v>5672</v>
      </c>
      <c r="E2618" s="2" t="s">
        <v>3906</v>
      </c>
      <c r="F2618" s="71" t="s">
        <v>3907</v>
      </c>
    </row>
    <row r="2619" spans="1:6" x14ac:dyDescent="0.25">
      <c r="A2619">
        <v>1114</v>
      </c>
      <c r="B2619" s="2" t="s">
        <v>220</v>
      </c>
      <c r="C2619" s="63">
        <v>7552</v>
      </c>
      <c r="D2619" s="63">
        <v>7552</v>
      </c>
      <c r="E2619" s="2" t="s">
        <v>3906</v>
      </c>
      <c r="F2619" s="71" t="s">
        <v>3907</v>
      </c>
    </row>
    <row r="2620" spans="1:6" x14ac:dyDescent="0.25">
      <c r="A2620">
        <v>1115</v>
      </c>
      <c r="B2620" s="2" t="s">
        <v>220</v>
      </c>
      <c r="C2620" s="63">
        <v>4150</v>
      </c>
      <c r="D2620" s="63">
        <v>4150</v>
      </c>
      <c r="E2620" s="2" t="s">
        <v>3906</v>
      </c>
      <c r="F2620" s="71" t="s">
        <v>3907</v>
      </c>
    </row>
    <row r="2621" spans="1:6" x14ac:dyDescent="0.25">
      <c r="A2621">
        <v>1116</v>
      </c>
      <c r="B2621" s="2" t="s">
        <v>220</v>
      </c>
      <c r="C2621" s="63">
        <v>5672</v>
      </c>
      <c r="D2621" s="63">
        <v>5672</v>
      </c>
      <c r="E2621" s="2" t="s">
        <v>3906</v>
      </c>
      <c r="F2621" s="71" t="s">
        <v>3907</v>
      </c>
    </row>
    <row r="2622" spans="1:6" x14ac:dyDescent="0.25">
      <c r="A2622">
        <v>1117</v>
      </c>
      <c r="B2622" s="2" t="s">
        <v>220</v>
      </c>
      <c r="C2622" s="63">
        <v>6180</v>
      </c>
      <c r="D2622" s="63">
        <v>6180</v>
      </c>
      <c r="E2622" s="2" t="s">
        <v>3906</v>
      </c>
      <c r="F2622" s="71" t="s">
        <v>3907</v>
      </c>
    </row>
    <row r="2623" spans="1:6" x14ac:dyDescent="0.25">
      <c r="A2623">
        <v>1118</v>
      </c>
      <c r="B2623" s="2" t="s">
        <v>220</v>
      </c>
      <c r="C2623" s="63">
        <v>6104</v>
      </c>
      <c r="D2623" s="63">
        <v>6104</v>
      </c>
      <c r="E2623" s="2" t="s">
        <v>3906</v>
      </c>
      <c r="F2623" s="71" t="s">
        <v>3907</v>
      </c>
    </row>
    <row r="2624" spans="1:6" x14ac:dyDescent="0.25">
      <c r="A2624">
        <v>1119</v>
      </c>
      <c r="B2624" s="2" t="s">
        <v>220</v>
      </c>
      <c r="C2624" s="63">
        <v>6000</v>
      </c>
      <c r="D2624" s="63">
        <v>6000</v>
      </c>
      <c r="E2624" s="2" t="s">
        <v>3906</v>
      </c>
      <c r="F2624" s="71" t="s">
        <v>3907</v>
      </c>
    </row>
    <row r="2625" spans="1:6" x14ac:dyDescent="0.25">
      <c r="A2625">
        <v>1120</v>
      </c>
      <c r="B2625" s="2" t="s">
        <v>220</v>
      </c>
      <c r="C2625" s="63">
        <v>6104</v>
      </c>
      <c r="D2625" s="63">
        <v>6104</v>
      </c>
      <c r="E2625" s="2" t="s">
        <v>3906</v>
      </c>
      <c r="F2625" s="71" t="s">
        <v>3907</v>
      </c>
    </row>
    <row r="2626" spans="1:6" x14ac:dyDescent="0.25">
      <c r="A2626">
        <v>1121</v>
      </c>
      <c r="B2626" s="2" t="s">
        <v>220</v>
      </c>
      <c r="C2626" s="63">
        <v>3130</v>
      </c>
      <c r="D2626" s="63">
        <v>3130</v>
      </c>
      <c r="E2626" s="2" t="s">
        <v>3906</v>
      </c>
      <c r="F2626" s="71" t="s">
        <v>3907</v>
      </c>
    </row>
    <row r="2627" spans="1:6" x14ac:dyDescent="0.25">
      <c r="A2627">
        <v>1122</v>
      </c>
      <c r="B2627" s="2" t="s">
        <v>220</v>
      </c>
      <c r="C2627" s="63">
        <v>8674</v>
      </c>
      <c r="D2627" s="63">
        <v>8674</v>
      </c>
      <c r="E2627" s="2" t="s">
        <v>3906</v>
      </c>
      <c r="F2627" s="71" t="s">
        <v>3907</v>
      </c>
    </row>
    <row r="2628" spans="1:6" x14ac:dyDescent="0.25">
      <c r="A2628">
        <v>1123</v>
      </c>
      <c r="B2628" s="2" t="s">
        <v>220</v>
      </c>
      <c r="C2628" s="63">
        <v>6104</v>
      </c>
      <c r="D2628" s="63">
        <v>6104</v>
      </c>
      <c r="E2628" s="2" t="s">
        <v>3906</v>
      </c>
      <c r="F2628" s="71" t="s">
        <v>3907</v>
      </c>
    </row>
    <row r="2629" spans="1:6" x14ac:dyDescent="0.25">
      <c r="A2629">
        <v>1124</v>
      </c>
      <c r="B2629" s="2" t="s">
        <v>220</v>
      </c>
      <c r="C2629" s="63">
        <v>6104</v>
      </c>
      <c r="D2629" s="63">
        <v>6104</v>
      </c>
      <c r="E2629" s="2" t="s">
        <v>3906</v>
      </c>
      <c r="F2629" s="71" t="s">
        <v>3907</v>
      </c>
    </row>
    <row r="2630" spans="1:6" x14ac:dyDescent="0.25">
      <c r="A2630">
        <v>1125</v>
      </c>
      <c r="B2630" s="2" t="s">
        <v>220</v>
      </c>
      <c r="C2630" s="63">
        <v>6134</v>
      </c>
      <c r="D2630" s="63">
        <v>6134</v>
      </c>
      <c r="E2630" s="2" t="s">
        <v>3906</v>
      </c>
      <c r="F2630" s="71" t="s">
        <v>3907</v>
      </c>
    </row>
    <row r="2631" spans="1:6" x14ac:dyDescent="0.25">
      <c r="A2631">
        <v>1126</v>
      </c>
      <c r="B2631" s="2" t="s">
        <v>220</v>
      </c>
      <c r="C2631" s="63">
        <v>4252</v>
      </c>
      <c r="D2631" s="63">
        <v>4252</v>
      </c>
      <c r="E2631" s="2" t="s">
        <v>3906</v>
      </c>
      <c r="F2631" s="71" t="s">
        <v>3907</v>
      </c>
    </row>
    <row r="2632" spans="1:6" x14ac:dyDescent="0.25">
      <c r="A2632">
        <v>1127</v>
      </c>
      <c r="B2632" s="2" t="s">
        <v>220</v>
      </c>
      <c r="C2632" s="63">
        <v>7894</v>
      </c>
      <c r="D2632" s="63">
        <v>7894</v>
      </c>
      <c r="E2632" s="2" t="s">
        <v>3906</v>
      </c>
      <c r="F2632" s="71" t="s">
        <v>3907</v>
      </c>
    </row>
    <row r="2633" spans="1:6" x14ac:dyDescent="0.25">
      <c r="A2633">
        <v>1128</v>
      </c>
      <c r="B2633" s="2" t="s">
        <v>220</v>
      </c>
      <c r="C2633" s="63">
        <v>13210</v>
      </c>
      <c r="D2633" s="63">
        <v>13210</v>
      </c>
      <c r="E2633" s="2" t="s">
        <v>3906</v>
      </c>
      <c r="F2633" s="71" t="s">
        <v>3907</v>
      </c>
    </row>
    <row r="2634" spans="1:6" x14ac:dyDescent="0.25">
      <c r="A2634">
        <v>1129</v>
      </c>
      <c r="B2634" s="2" t="s">
        <v>220</v>
      </c>
      <c r="C2634" s="63">
        <v>5172</v>
      </c>
      <c r="D2634" s="63">
        <v>5172</v>
      </c>
      <c r="E2634" s="2" t="s">
        <v>3906</v>
      </c>
      <c r="F2634" s="71" t="s">
        <v>3907</v>
      </c>
    </row>
    <row r="2635" spans="1:6" x14ac:dyDescent="0.25">
      <c r="A2635">
        <v>1130</v>
      </c>
      <c r="B2635" s="2" t="s">
        <v>220</v>
      </c>
      <c r="C2635" s="63">
        <v>6000</v>
      </c>
      <c r="D2635" s="63">
        <v>6000</v>
      </c>
      <c r="E2635" s="2" t="s">
        <v>3906</v>
      </c>
      <c r="F2635" s="71" t="s">
        <v>3907</v>
      </c>
    </row>
    <row r="2636" spans="1:6" x14ac:dyDescent="0.25">
      <c r="A2636">
        <v>1131</v>
      </c>
      <c r="B2636" s="2" t="s">
        <v>220</v>
      </c>
      <c r="C2636" s="63">
        <v>5304</v>
      </c>
      <c r="D2636" s="63">
        <v>5304</v>
      </c>
      <c r="E2636" s="2" t="s">
        <v>3906</v>
      </c>
      <c r="F2636" s="71" t="s">
        <v>3907</v>
      </c>
    </row>
    <row r="2637" spans="1:6" x14ac:dyDescent="0.25">
      <c r="A2637">
        <v>1132</v>
      </c>
      <c r="B2637" s="2" t="s">
        <v>220</v>
      </c>
      <c r="C2637" s="63">
        <v>8500</v>
      </c>
      <c r="D2637" s="63">
        <v>8500</v>
      </c>
      <c r="E2637" s="2" t="s">
        <v>3906</v>
      </c>
      <c r="F2637" s="71" t="s">
        <v>3907</v>
      </c>
    </row>
    <row r="2638" spans="1:6" x14ac:dyDescent="0.25">
      <c r="A2638">
        <v>1133</v>
      </c>
      <c r="B2638" s="2" t="s">
        <v>220</v>
      </c>
      <c r="C2638" s="63">
        <v>4250</v>
      </c>
      <c r="D2638" s="63">
        <v>4250</v>
      </c>
      <c r="E2638" s="2" t="s">
        <v>3906</v>
      </c>
      <c r="F2638" s="71" t="s">
        <v>3907</v>
      </c>
    </row>
    <row r="2639" spans="1:6" x14ac:dyDescent="0.25">
      <c r="A2639">
        <v>1134</v>
      </c>
      <c r="B2639" s="2" t="s">
        <v>220</v>
      </c>
      <c r="C2639" s="63">
        <v>6372</v>
      </c>
      <c r="D2639" s="63">
        <v>6372</v>
      </c>
      <c r="E2639" s="2" t="s">
        <v>3906</v>
      </c>
      <c r="F2639" s="71" t="s">
        <v>3907</v>
      </c>
    </row>
    <row r="2640" spans="1:6" x14ac:dyDescent="0.25">
      <c r="A2640">
        <v>1135</v>
      </c>
      <c r="B2640" s="2" t="s">
        <v>220</v>
      </c>
      <c r="C2640" s="63">
        <v>11007</v>
      </c>
      <c r="D2640" s="63">
        <v>11007</v>
      </c>
      <c r="E2640" s="2" t="s">
        <v>3906</v>
      </c>
      <c r="F2640" s="71" t="s">
        <v>3907</v>
      </c>
    </row>
    <row r="2641" spans="1:6" x14ac:dyDescent="0.25">
      <c r="A2641">
        <v>1136</v>
      </c>
      <c r="B2641" s="2" t="s">
        <v>220</v>
      </c>
      <c r="C2641" s="63">
        <v>6150</v>
      </c>
      <c r="D2641" s="63">
        <v>6150</v>
      </c>
      <c r="E2641" s="2" t="s">
        <v>3906</v>
      </c>
      <c r="F2641" s="71" t="s">
        <v>3907</v>
      </c>
    </row>
    <row r="2642" spans="1:6" x14ac:dyDescent="0.25">
      <c r="A2642" s="82" t="s">
        <v>3904</v>
      </c>
      <c r="B2642" s="82"/>
      <c r="C2642" s="82"/>
      <c r="D2642" s="82"/>
      <c r="E2642" s="82"/>
      <c r="F2642" s="82"/>
    </row>
    <row r="2643" spans="1:6" x14ac:dyDescent="0.25">
      <c r="A2643">
        <v>1</v>
      </c>
      <c r="B2643" s="2" t="s">
        <v>220</v>
      </c>
      <c r="C2643" s="8">
        <v>46024</v>
      </c>
      <c r="D2643" s="9">
        <v>36934</v>
      </c>
      <c r="E2643" s="2" t="s">
        <v>1809</v>
      </c>
      <c r="F2643" s="2" t="s">
        <v>221</v>
      </c>
    </row>
    <row r="2644" spans="1:6" x14ac:dyDescent="0.25">
      <c r="A2644">
        <v>2</v>
      </c>
      <c r="B2644" s="2" t="s">
        <v>220</v>
      </c>
      <c r="C2644" s="8">
        <v>6280</v>
      </c>
      <c r="D2644" s="9">
        <v>6118</v>
      </c>
      <c r="E2644" s="2" t="s">
        <v>1809</v>
      </c>
      <c r="F2644" s="2" t="s">
        <v>221</v>
      </c>
    </row>
    <row r="2645" spans="1:6" x14ac:dyDescent="0.25">
      <c r="A2645">
        <v>3</v>
      </c>
      <c r="B2645" s="2" t="s">
        <v>220</v>
      </c>
      <c r="C2645" s="8">
        <v>4252</v>
      </c>
      <c r="D2645" s="9">
        <v>4252</v>
      </c>
      <c r="E2645" s="2" t="s">
        <v>1809</v>
      </c>
      <c r="F2645" s="2" t="s">
        <v>221</v>
      </c>
    </row>
    <row r="2646" spans="1:6" x14ac:dyDescent="0.25">
      <c r="A2646">
        <v>4</v>
      </c>
      <c r="B2646" s="2" t="s">
        <v>220</v>
      </c>
      <c r="C2646" s="8">
        <v>5964</v>
      </c>
      <c r="D2646" s="9">
        <v>5876</v>
      </c>
      <c r="E2646" s="2" t="s">
        <v>1809</v>
      </c>
      <c r="F2646" s="2" t="s">
        <v>221</v>
      </c>
    </row>
    <row r="2647" spans="1:6" x14ac:dyDescent="0.25">
      <c r="A2647">
        <v>5</v>
      </c>
      <c r="B2647" s="2" t="s">
        <v>220</v>
      </c>
      <c r="C2647" s="8">
        <v>4776</v>
      </c>
      <c r="D2647" s="9">
        <v>4722</v>
      </c>
      <c r="E2647" s="2" t="s">
        <v>1809</v>
      </c>
      <c r="F2647" s="2" t="s">
        <v>221</v>
      </c>
    </row>
    <row r="2648" spans="1:6" x14ac:dyDescent="0.25">
      <c r="A2648">
        <v>6</v>
      </c>
      <c r="B2648" s="2" t="s">
        <v>220</v>
      </c>
      <c r="C2648" s="8">
        <v>5170</v>
      </c>
      <c r="D2648" s="9">
        <v>5170</v>
      </c>
      <c r="E2648" s="2" t="s">
        <v>1809</v>
      </c>
      <c r="F2648" s="2" t="s">
        <v>221</v>
      </c>
    </row>
    <row r="2649" spans="1:6" x14ac:dyDescent="0.25">
      <c r="A2649">
        <v>7</v>
      </c>
      <c r="B2649" s="2" t="s">
        <v>220</v>
      </c>
      <c r="C2649" s="8">
        <v>11500</v>
      </c>
      <c r="D2649" s="9">
        <v>10408</v>
      </c>
      <c r="E2649" s="2" t="s">
        <v>1809</v>
      </c>
      <c r="F2649" s="2" t="s">
        <v>221</v>
      </c>
    </row>
    <row r="2650" spans="1:6" x14ac:dyDescent="0.25">
      <c r="A2650">
        <v>8</v>
      </c>
      <c r="B2650" s="2" t="s">
        <v>220</v>
      </c>
      <c r="C2650" s="8">
        <v>5964</v>
      </c>
      <c r="D2650" s="9">
        <v>5876</v>
      </c>
      <c r="E2650" s="2" t="s">
        <v>1809</v>
      </c>
      <c r="F2650" s="2" t="s">
        <v>221</v>
      </c>
    </row>
    <row r="2651" spans="1:6" x14ac:dyDescent="0.25">
      <c r="A2651">
        <v>9</v>
      </c>
      <c r="B2651" s="2" t="s">
        <v>220</v>
      </c>
      <c r="C2651" s="8">
        <v>5172</v>
      </c>
      <c r="D2651" s="9">
        <v>5172</v>
      </c>
      <c r="E2651" s="2" t="s">
        <v>1809</v>
      </c>
      <c r="F2651" s="2" t="s">
        <v>221</v>
      </c>
    </row>
    <row r="2652" spans="1:6" x14ac:dyDescent="0.25">
      <c r="A2652">
        <v>10</v>
      </c>
      <c r="B2652" s="2" t="s">
        <v>220</v>
      </c>
      <c r="C2652" s="8">
        <v>5964</v>
      </c>
      <c r="D2652" s="9">
        <v>5876</v>
      </c>
      <c r="E2652" s="2" t="s">
        <v>1809</v>
      </c>
      <c r="F2652" s="2" t="s">
        <v>221</v>
      </c>
    </row>
    <row r="2653" spans="1:6" x14ac:dyDescent="0.25">
      <c r="A2653">
        <v>11</v>
      </c>
      <c r="B2653" s="2" t="s">
        <v>220</v>
      </c>
      <c r="C2653" s="8">
        <v>13440</v>
      </c>
      <c r="D2653" s="9">
        <v>11992</v>
      </c>
      <c r="E2653" s="2" t="s">
        <v>1809</v>
      </c>
      <c r="F2653" s="2" t="s">
        <v>221</v>
      </c>
    </row>
    <row r="2654" spans="1:6" x14ac:dyDescent="0.25">
      <c r="A2654">
        <v>12</v>
      </c>
      <c r="B2654" s="2" t="s">
        <v>220</v>
      </c>
      <c r="C2654" s="8">
        <v>6772</v>
      </c>
      <c r="D2654" s="9">
        <v>6556</v>
      </c>
      <c r="E2654" s="2" t="s">
        <v>1809</v>
      </c>
      <c r="F2654" s="2" t="s">
        <v>221</v>
      </c>
    </row>
    <row r="2655" spans="1:6" x14ac:dyDescent="0.25">
      <c r="A2655">
        <v>13</v>
      </c>
      <c r="B2655" s="2" t="s">
        <v>220</v>
      </c>
      <c r="C2655" s="8">
        <v>7580</v>
      </c>
      <c r="D2655" s="9">
        <v>7026</v>
      </c>
      <c r="E2655" s="2" t="s">
        <v>1809</v>
      </c>
      <c r="F2655" s="2" t="s">
        <v>221</v>
      </c>
    </row>
    <row r="2656" spans="1:6" x14ac:dyDescent="0.25">
      <c r="A2656">
        <v>14</v>
      </c>
      <c r="B2656" s="2" t="s">
        <v>220</v>
      </c>
      <c r="C2656" s="8">
        <v>9380</v>
      </c>
      <c r="D2656" s="9">
        <v>8630</v>
      </c>
      <c r="E2656" s="2" t="s">
        <v>1809</v>
      </c>
      <c r="F2656" s="2" t="s">
        <v>221</v>
      </c>
    </row>
    <row r="2657" spans="1:6" x14ac:dyDescent="0.25">
      <c r="A2657">
        <v>15</v>
      </c>
      <c r="B2657" s="2" t="s">
        <v>220</v>
      </c>
      <c r="C2657" s="8">
        <v>4554</v>
      </c>
      <c r="D2657" s="9">
        <v>4554</v>
      </c>
      <c r="E2657" s="2" t="s">
        <v>1809</v>
      </c>
      <c r="F2657" s="2" t="s">
        <v>221</v>
      </c>
    </row>
    <row r="2658" spans="1:6" x14ac:dyDescent="0.25">
      <c r="A2658">
        <v>16</v>
      </c>
      <c r="B2658" s="2" t="s">
        <v>220</v>
      </c>
      <c r="C2658" s="8">
        <v>13410</v>
      </c>
      <c r="D2658" s="9">
        <v>11968</v>
      </c>
      <c r="E2658" s="2" t="s">
        <v>1809</v>
      </c>
      <c r="F2658" s="2" t="s">
        <v>221</v>
      </c>
    </row>
    <row r="2659" spans="1:6" x14ac:dyDescent="0.25">
      <c r="A2659">
        <v>17</v>
      </c>
      <c r="B2659" s="2" t="s">
        <v>220</v>
      </c>
      <c r="C2659" s="8">
        <v>3440</v>
      </c>
      <c r="D2659" s="9">
        <v>3440</v>
      </c>
      <c r="E2659" s="2" t="s">
        <v>1809</v>
      </c>
      <c r="F2659" s="2" t="s">
        <v>221</v>
      </c>
    </row>
    <row r="2660" spans="1:6" x14ac:dyDescent="0.25">
      <c r="A2660">
        <v>18</v>
      </c>
      <c r="B2660" s="2" t="s">
        <v>220</v>
      </c>
      <c r="C2660" s="8">
        <v>4252</v>
      </c>
      <c r="D2660" s="9">
        <v>4252</v>
      </c>
      <c r="E2660" s="2" t="s">
        <v>1809</v>
      </c>
      <c r="F2660" s="2" t="s">
        <v>221</v>
      </c>
    </row>
    <row r="2661" spans="1:6" x14ac:dyDescent="0.25">
      <c r="A2661">
        <v>19</v>
      </c>
      <c r="B2661" s="2" t="s">
        <v>220</v>
      </c>
      <c r="C2661" s="8">
        <v>10298</v>
      </c>
      <c r="D2661" s="9">
        <v>9406</v>
      </c>
      <c r="E2661" s="2" t="s">
        <v>1809</v>
      </c>
      <c r="F2661" s="2" t="s">
        <v>221</v>
      </c>
    </row>
    <row r="2662" spans="1:6" x14ac:dyDescent="0.25">
      <c r="A2662">
        <v>20</v>
      </c>
      <c r="B2662" s="2" t="s">
        <v>220</v>
      </c>
      <c r="C2662" s="8">
        <v>10410</v>
      </c>
      <c r="D2662" s="9">
        <v>9500</v>
      </c>
      <c r="E2662" s="2" t="s">
        <v>1809</v>
      </c>
      <c r="F2662" s="2" t="s">
        <v>221</v>
      </c>
    </row>
    <row r="2663" spans="1:6" x14ac:dyDescent="0.25">
      <c r="A2663">
        <v>21</v>
      </c>
      <c r="B2663" s="2" t="s">
        <v>220</v>
      </c>
      <c r="C2663" s="8">
        <v>6280</v>
      </c>
      <c r="D2663" s="9">
        <v>6118</v>
      </c>
      <c r="E2663" s="2" t="s">
        <v>1809</v>
      </c>
      <c r="F2663" s="2" t="s">
        <v>221</v>
      </c>
    </row>
    <row r="2664" spans="1:6" x14ac:dyDescent="0.25">
      <c r="A2664">
        <v>22</v>
      </c>
      <c r="B2664" s="2" t="s">
        <v>220</v>
      </c>
      <c r="C2664" s="8">
        <v>6280</v>
      </c>
      <c r="D2664" s="9">
        <v>6118</v>
      </c>
      <c r="E2664" s="2" t="s">
        <v>1809</v>
      </c>
      <c r="F2664" s="2" t="s">
        <v>221</v>
      </c>
    </row>
    <row r="2665" spans="1:6" x14ac:dyDescent="0.25">
      <c r="A2665">
        <v>23</v>
      </c>
      <c r="B2665" s="2" t="s">
        <v>220</v>
      </c>
      <c r="C2665" s="8">
        <v>8000</v>
      </c>
      <c r="D2665" s="9">
        <v>7400</v>
      </c>
      <c r="E2665" s="2" t="s">
        <v>1809</v>
      </c>
      <c r="F2665" s="2" t="s">
        <v>221</v>
      </c>
    </row>
    <row r="2666" spans="1:6" x14ac:dyDescent="0.25">
      <c r="A2666">
        <v>24</v>
      </c>
      <c r="B2666" s="2" t="s">
        <v>220</v>
      </c>
      <c r="C2666" s="8">
        <v>13410</v>
      </c>
      <c r="D2666" s="9">
        <v>11968</v>
      </c>
      <c r="E2666" s="2" t="s">
        <v>1809</v>
      </c>
      <c r="F2666" s="2" t="s">
        <v>221</v>
      </c>
    </row>
    <row r="2667" spans="1:6" x14ac:dyDescent="0.25">
      <c r="A2667">
        <v>25</v>
      </c>
      <c r="B2667" s="2" t="s">
        <v>220</v>
      </c>
      <c r="C2667" s="8">
        <v>8028</v>
      </c>
      <c r="D2667" s="9">
        <v>7424</v>
      </c>
      <c r="E2667" s="2" t="s">
        <v>1809</v>
      </c>
      <c r="F2667" s="2" t="s">
        <v>221</v>
      </c>
    </row>
    <row r="2668" spans="1:6" x14ac:dyDescent="0.25">
      <c r="A2668">
        <v>26</v>
      </c>
      <c r="B2668" s="2" t="s">
        <v>220</v>
      </c>
      <c r="C2668" s="8">
        <v>10424</v>
      </c>
      <c r="D2668" s="9">
        <v>9512</v>
      </c>
      <c r="E2668" s="2" t="s">
        <v>1809</v>
      </c>
      <c r="F2668" s="2" t="s">
        <v>221</v>
      </c>
    </row>
    <row r="2669" spans="1:6" x14ac:dyDescent="0.25">
      <c r="A2669">
        <v>27</v>
      </c>
      <c r="B2669" s="2" t="s">
        <v>220</v>
      </c>
      <c r="C2669" s="8">
        <v>6000</v>
      </c>
      <c r="D2669" s="9">
        <v>5908</v>
      </c>
      <c r="E2669" s="2" t="s">
        <v>1809</v>
      </c>
      <c r="F2669" s="2" t="s">
        <v>221</v>
      </c>
    </row>
    <row r="2670" spans="1:6" x14ac:dyDescent="0.25">
      <c r="A2670">
        <v>28</v>
      </c>
      <c r="B2670" s="2" t="s">
        <v>220</v>
      </c>
      <c r="C2670" s="8">
        <v>6634</v>
      </c>
      <c r="D2670" s="9">
        <v>6634</v>
      </c>
      <c r="E2670" s="2" t="s">
        <v>1809</v>
      </c>
      <c r="F2670" s="2" t="s">
        <v>221</v>
      </c>
    </row>
    <row r="2671" spans="1:6" x14ac:dyDescent="0.25">
      <c r="A2671">
        <v>29</v>
      </c>
      <c r="B2671" s="2" t="s">
        <v>220</v>
      </c>
      <c r="C2671" s="8">
        <v>6280</v>
      </c>
      <c r="D2671" s="9">
        <v>6118</v>
      </c>
      <c r="E2671" s="2" t="s">
        <v>1809</v>
      </c>
      <c r="F2671" s="2" t="s">
        <v>221</v>
      </c>
    </row>
    <row r="2672" spans="1:6" x14ac:dyDescent="0.25">
      <c r="A2672">
        <v>30</v>
      </c>
      <c r="B2672" s="2" t="s">
        <v>220</v>
      </c>
      <c r="C2672" s="8">
        <v>6280</v>
      </c>
      <c r="D2672" s="9">
        <v>6118</v>
      </c>
      <c r="E2672" s="2" t="s">
        <v>1809</v>
      </c>
      <c r="F2672" s="2" t="s">
        <v>221</v>
      </c>
    </row>
    <row r="2673" spans="1:6" x14ac:dyDescent="0.25">
      <c r="A2673">
        <v>31</v>
      </c>
      <c r="B2673" s="2" t="s">
        <v>220</v>
      </c>
      <c r="C2673" s="8">
        <v>3990</v>
      </c>
      <c r="D2673" s="9">
        <v>3990</v>
      </c>
      <c r="E2673" s="2" t="s">
        <v>1809</v>
      </c>
      <c r="F2673" s="2" t="s">
        <v>221</v>
      </c>
    </row>
    <row r="2674" spans="1:6" x14ac:dyDescent="0.25">
      <c r="A2674">
        <v>32</v>
      </c>
      <c r="B2674" s="2" t="s">
        <v>220</v>
      </c>
      <c r="C2674" s="8">
        <v>5172</v>
      </c>
      <c r="D2674" s="9">
        <v>5098</v>
      </c>
      <c r="E2674" s="2" t="s">
        <v>1809</v>
      </c>
      <c r="F2674" s="2" t="s">
        <v>221</v>
      </c>
    </row>
    <row r="2675" spans="1:6" x14ac:dyDescent="0.25">
      <c r="A2675">
        <v>33</v>
      </c>
      <c r="B2675" s="2" t="s">
        <v>220</v>
      </c>
      <c r="C2675" s="8">
        <v>13512</v>
      </c>
      <c r="D2675" s="9">
        <v>12220</v>
      </c>
      <c r="E2675" s="2" t="s">
        <v>1809</v>
      </c>
      <c r="F2675" s="2" t="s">
        <v>221</v>
      </c>
    </row>
    <row r="2676" spans="1:6" x14ac:dyDescent="0.25">
      <c r="A2676">
        <v>34</v>
      </c>
      <c r="B2676" s="2" t="s">
        <v>220</v>
      </c>
      <c r="C2676" s="8">
        <v>4252</v>
      </c>
      <c r="D2676" s="9">
        <v>4252</v>
      </c>
      <c r="E2676" s="2" t="s">
        <v>1809</v>
      </c>
      <c r="F2676" s="2" t="s">
        <v>221</v>
      </c>
    </row>
    <row r="2677" spans="1:6" x14ac:dyDescent="0.25">
      <c r="A2677">
        <v>35</v>
      </c>
      <c r="B2677" s="2" t="s">
        <v>220</v>
      </c>
      <c r="C2677" s="8">
        <v>5868</v>
      </c>
      <c r="D2677" s="9">
        <v>5768</v>
      </c>
      <c r="E2677" s="2" t="s">
        <v>1809</v>
      </c>
      <c r="F2677" s="2" t="s">
        <v>221</v>
      </c>
    </row>
    <row r="2678" spans="1:6" x14ac:dyDescent="0.25">
      <c r="A2678">
        <v>36</v>
      </c>
      <c r="B2678" s="2" t="s">
        <v>220</v>
      </c>
      <c r="C2678" s="8">
        <v>13410</v>
      </c>
      <c r="D2678" s="9">
        <v>11968</v>
      </c>
      <c r="E2678" s="2" t="s">
        <v>1809</v>
      </c>
      <c r="F2678" s="2" t="s">
        <v>221</v>
      </c>
    </row>
    <row r="2679" spans="1:6" x14ac:dyDescent="0.25">
      <c r="A2679">
        <v>37</v>
      </c>
      <c r="B2679" s="2" t="s">
        <v>220</v>
      </c>
      <c r="C2679" s="8">
        <v>7680</v>
      </c>
      <c r="D2679" s="9">
        <v>7114</v>
      </c>
      <c r="E2679" s="2" t="s">
        <v>1809</v>
      </c>
      <c r="F2679" s="2" t="s">
        <v>221</v>
      </c>
    </row>
    <row r="2680" spans="1:6" x14ac:dyDescent="0.25">
      <c r="A2680">
        <v>38</v>
      </c>
      <c r="B2680" s="2" t="s">
        <v>220</v>
      </c>
      <c r="C2680" s="8">
        <v>6280</v>
      </c>
      <c r="D2680" s="9">
        <v>6118</v>
      </c>
      <c r="E2680" s="2" t="s">
        <v>1809</v>
      </c>
      <c r="F2680" s="2" t="s">
        <v>221</v>
      </c>
    </row>
    <row r="2681" spans="1:6" x14ac:dyDescent="0.25">
      <c r="A2681">
        <v>39</v>
      </c>
      <c r="B2681" s="2" t="s">
        <v>220</v>
      </c>
      <c r="C2681" s="8">
        <v>3492</v>
      </c>
      <c r="D2681" s="9">
        <v>3492</v>
      </c>
      <c r="E2681" s="2" t="s">
        <v>1809</v>
      </c>
      <c r="F2681" s="2" t="s">
        <v>221</v>
      </c>
    </row>
    <row r="2682" spans="1:6" x14ac:dyDescent="0.25">
      <c r="A2682">
        <v>40</v>
      </c>
      <c r="B2682" s="2" t="s">
        <v>220</v>
      </c>
      <c r="C2682" s="8">
        <v>4260</v>
      </c>
      <c r="D2682" s="9">
        <v>4260</v>
      </c>
      <c r="E2682" s="2" t="s">
        <v>1809</v>
      </c>
      <c r="F2682" s="2" t="s">
        <v>221</v>
      </c>
    </row>
    <row r="2683" spans="1:6" x14ac:dyDescent="0.25">
      <c r="A2683">
        <v>41</v>
      </c>
      <c r="B2683" s="2" t="s">
        <v>220</v>
      </c>
      <c r="C2683" s="8">
        <v>6066</v>
      </c>
      <c r="D2683" s="9">
        <v>5968</v>
      </c>
      <c r="E2683" s="2" t="s">
        <v>1809</v>
      </c>
      <c r="F2683" s="2" t="s">
        <v>221</v>
      </c>
    </row>
    <row r="2684" spans="1:6" x14ac:dyDescent="0.25">
      <c r="A2684">
        <v>42</v>
      </c>
      <c r="B2684" s="2" t="s">
        <v>220</v>
      </c>
      <c r="C2684" s="8">
        <v>4252</v>
      </c>
      <c r="D2684" s="9">
        <v>4252</v>
      </c>
      <c r="E2684" s="2" t="s">
        <v>1809</v>
      </c>
      <c r="F2684" s="2" t="s">
        <v>221</v>
      </c>
    </row>
    <row r="2685" spans="1:6" x14ac:dyDescent="0.25">
      <c r="A2685">
        <v>43</v>
      </c>
      <c r="B2685" s="2" t="s">
        <v>220</v>
      </c>
      <c r="C2685" s="8">
        <v>7290</v>
      </c>
      <c r="D2685" s="9">
        <v>6768</v>
      </c>
      <c r="E2685" s="2" t="s">
        <v>1809</v>
      </c>
      <c r="F2685" s="2" t="s">
        <v>221</v>
      </c>
    </row>
    <row r="2686" spans="1:6" x14ac:dyDescent="0.25">
      <c r="A2686">
        <v>44</v>
      </c>
      <c r="B2686" s="2" t="s">
        <v>220</v>
      </c>
      <c r="C2686" s="8">
        <v>12954</v>
      </c>
      <c r="D2686" s="9">
        <v>11600</v>
      </c>
      <c r="E2686" s="2" t="s">
        <v>1809</v>
      </c>
      <c r="F2686" s="2" t="s">
        <v>221</v>
      </c>
    </row>
    <row r="2687" spans="1:6" x14ac:dyDescent="0.25">
      <c r="A2687">
        <v>45</v>
      </c>
      <c r="B2687" s="2" t="s">
        <v>220</v>
      </c>
      <c r="C2687" s="8">
        <v>9010</v>
      </c>
      <c r="D2687" s="9">
        <v>8300</v>
      </c>
      <c r="E2687" s="2" t="s">
        <v>1809</v>
      </c>
      <c r="F2687" s="2" t="s">
        <v>221</v>
      </c>
    </row>
    <row r="2688" spans="1:6" x14ac:dyDescent="0.25">
      <c r="A2688">
        <v>46</v>
      </c>
      <c r="B2688" s="2" t="s">
        <v>220</v>
      </c>
      <c r="C2688" s="8">
        <v>12338</v>
      </c>
      <c r="D2688" s="9">
        <v>11094</v>
      </c>
      <c r="E2688" s="2" t="s">
        <v>1809</v>
      </c>
      <c r="F2688" s="2" t="s">
        <v>221</v>
      </c>
    </row>
    <row r="2689" spans="1:6" x14ac:dyDescent="0.25">
      <c r="A2689">
        <v>47</v>
      </c>
      <c r="B2689" s="2" t="s">
        <v>220</v>
      </c>
      <c r="C2689" s="8">
        <v>11928</v>
      </c>
      <c r="D2689" s="9">
        <v>10758</v>
      </c>
      <c r="E2689" s="2" t="s">
        <v>1809</v>
      </c>
      <c r="F2689" s="2" t="s">
        <v>221</v>
      </c>
    </row>
    <row r="2690" spans="1:6" x14ac:dyDescent="0.25">
      <c r="A2690">
        <v>48</v>
      </c>
      <c r="B2690" s="2" t="s">
        <v>220</v>
      </c>
      <c r="C2690" s="8">
        <v>5120</v>
      </c>
      <c r="D2690" s="9">
        <v>5120</v>
      </c>
      <c r="E2690" s="2" t="s">
        <v>1809</v>
      </c>
      <c r="F2690" s="2" t="s">
        <v>221</v>
      </c>
    </row>
    <row r="2691" spans="1:6" x14ac:dyDescent="0.25">
      <c r="A2691">
        <v>49</v>
      </c>
      <c r="B2691" s="2" t="s">
        <v>220</v>
      </c>
      <c r="C2691" s="8">
        <v>10172</v>
      </c>
      <c r="D2691" s="9">
        <v>9300</v>
      </c>
      <c r="E2691" s="2" t="s">
        <v>1809</v>
      </c>
      <c r="F2691" s="2" t="s">
        <v>221</v>
      </c>
    </row>
    <row r="2692" spans="1:6" x14ac:dyDescent="0.25">
      <c r="A2692">
        <v>50</v>
      </c>
      <c r="B2692" s="2" t="s">
        <v>220</v>
      </c>
      <c r="C2692" s="8">
        <v>9000</v>
      </c>
      <c r="D2692" s="9">
        <v>8292</v>
      </c>
      <c r="E2692" s="2" t="s">
        <v>1809</v>
      </c>
      <c r="F2692" s="2" t="s">
        <v>221</v>
      </c>
    </row>
    <row r="2693" spans="1:6" x14ac:dyDescent="0.25">
      <c r="A2693">
        <v>51</v>
      </c>
      <c r="B2693" s="2" t="s">
        <v>220</v>
      </c>
      <c r="C2693" s="8">
        <v>7580</v>
      </c>
      <c r="D2693" s="9">
        <v>7026</v>
      </c>
      <c r="E2693" s="2" t="s">
        <v>1809</v>
      </c>
      <c r="F2693" s="2" t="s">
        <v>221</v>
      </c>
    </row>
    <row r="2694" spans="1:6" x14ac:dyDescent="0.25">
      <c r="A2694">
        <v>52</v>
      </c>
      <c r="B2694" s="2" t="s">
        <v>220</v>
      </c>
      <c r="C2694" s="8">
        <v>4252</v>
      </c>
      <c r="D2694" s="9">
        <v>4252</v>
      </c>
      <c r="E2694" s="2" t="s">
        <v>1809</v>
      </c>
      <c r="F2694" s="2" t="s">
        <v>221</v>
      </c>
    </row>
    <row r="2695" spans="1:6" x14ac:dyDescent="0.25">
      <c r="A2695">
        <v>53</v>
      </c>
      <c r="B2695" s="2" t="s">
        <v>220</v>
      </c>
      <c r="C2695" s="8">
        <v>7500</v>
      </c>
      <c r="D2695" s="9">
        <v>6954</v>
      </c>
      <c r="E2695" s="2" t="s">
        <v>1809</v>
      </c>
      <c r="F2695" s="2" t="s">
        <v>221</v>
      </c>
    </row>
    <row r="2696" spans="1:6" x14ac:dyDescent="0.25">
      <c r="A2696">
        <v>54</v>
      </c>
      <c r="B2696" s="2" t="s">
        <v>220</v>
      </c>
      <c r="C2696" s="8">
        <v>3280</v>
      </c>
      <c r="D2696" s="9">
        <v>3280</v>
      </c>
      <c r="E2696" s="2" t="s">
        <v>1809</v>
      </c>
      <c r="F2696" s="2" t="s">
        <v>221</v>
      </c>
    </row>
    <row r="2697" spans="1:6" x14ac:dyDescent="0.25">
      <c r="A2697">
        <v>55</v>
      </c>
      <c r="B2697" s="2" t="s">
        <v>220</v>
      </c>
      <c r="C2697" s="8">
        <v>4828</v>
      </c>
      <c r="D2697" s="9">
        <v>4828</v>
      </c>
      <c r="E2697" s="2" t="s">
        <v>1809</v>
      </c>
      <c r="F2697" s="2" t="s">
        <v>221</v>
      </c>
    </row>
    <row r="2698" spans="1:6" x14ac:dyDescent="0.25">
      <c r="A2698">
        <v>56</v>
      </c>
      <c r="B2698" s="2" t="s">
        <v>220</v>
      </c>
      <c r="C2698" s="8">
        <v>4252</v>
      </c>
      <c r="D2698" s="9">
        <v>4252</v>
      </c>
      <c r="E2698" s="2" t="s">
        <v>1809</v>
      </c>
      <c r="F2698" s="2" t="s">
        <v>221</v>
      </c>
    </row>
    <row r="2699" spans="1:6" x14ac:dyDescent="0.25">
      <c r="A2699">
        <v>57</v>
      </c>
      <c r="B2699" s="2" t="s">
        <v>220</v>
      </c>
      <c r="C2699" s="8">
        <v>11608</v>
      </c>
      <c r="D2699" s="9">
        <v>10496</v>
      </c>
      <c r="E2699" s="2" t="s">
        <v>1809</v>
      </c>
      <c r="F2699" s="2" t="s">
        <v>221</v>
      </c>
    </row>
    <row r="2700" spans="1:6" x14ac:dyDescent="0.25">
      <c r="A2700">
        <v>58</v>
      </c>
      <c r="B2700" s="2" t="s">
        <v>220</v>
      </c>
      <c r="C2700" s="8">
        <v>6000</v>
      </c>
      <c r="D2700" s="9">
        <v>5908</v>
      </c>
      <c r="E2700" s="2" t="s">
        <v>1809</v>
      </c>
      <c r="F2700" s="2" t="s">
        <v>221</v>
      </c>
    </row>
    <row r="2701" spans="1:6" x14ac:dyDescent="0.25">
      <c r="A2701">
        <v>59</v>
      </c>
      <c r="B2701" s="2" t="s">
        <v>220</v>
      </c>
      <c r="C2701" s="8">
        <v>10588</v>
      </c>
      <c r="D2701" s="9">
        <v>9650</v>
      </c>
      <c r="E2701" s="2" t="s">
        <v>1809</v>
      </c>
      <c r="F2701" s="2" t="s">
        <v>221</v>
      </c>
    </row>
    <row r="2702" spans="1:6" x14ac:dyDescent="0.25">
      <c r="A2702">
        <v>60</v>
      </c>
      <c r="B2702" s="2" t="s">
        <v>220</v>
      </c>
      <c r="C2702" s="8">
        <v>20336</v>
      </c>
      <c r="D2702" s="9">
        <v>17414</v>
      </c>
      <c r="E2702" s="2" t="s">
        <v>1809</v>
      </c>
      <c r="F2702" s="2" t="s">
        <v>221</v>
      </c>
    </row>
    <row r="2703" spans="1:6" x14ac:dyDescent="0.25">
      <c r="A2703">
        <v>61</v>
      </c>
      <c r="B2703" s="2" t="s">
        <v>220</v>
      </c>
      <c r="C2703" s="8">
        <v>15640</v>
      </c>
      <c r="D2703" s="9">
        <v>13722</v>
      </c>
      <c r="E2703" s="2" t="s">
        <v>1809</v>
      </c>
      <c r="F2703" s="2" t="s">
        <v>221</v>
      </c>
    </row>
    <row r="2704" spans="1:6" x14ac:dyDescent="0.25">
      <c r="A2704">
        <v>62</v>
      </c>
      <c r="B2704" s="2" t="s">
        <v>220</v>
      </c>
      <c r="C2704" s="8">
        <v>9042</v>
      </c>
      <c r="D2704" s="9">
        <v>7834</v>
      </c>
      <c r="E2704" s="2" t="s">
        <v>1809</v>
      </c>
      <c r="F2704" s="2" t="s">
        <v>221</v>
      </c>
    </row>
    <row r="2705" spans="1:6" x14ac:dyDescent="0.25">
      <c r="A2705">
        <v>63</v>
      </c>
      <c r="B2705" s="2" t="s">
        <v>220</v>
      </c>
      <c r="C2705" s="8">
        <v>11056</v>
      </c>
      <c r="D2705" s="9">
        <v>10042</v>
      </c>
      <c r="E2705" s="2" t="s">
        <v>1809</v>
      </c>
      <c r="F2705" s="2" t="s">
        <v>221</v>
      </c>
    </row>
    <row r="2706" spans="1:6" x14ac:dyDescent="0.25">
      <c r="A2706">
        <v>64</v>
      </c>
      <c r="B2706" s="2" t="s">
        <v>220</v>
      </c>
      <c r="C2706" s="8">
        <v>5170</v>
      </c>
      <c r="D2706" s="9">
        <v>5170</v>
      </c>
      <c r="E2706" s="2" t="s">
        <v>1809</v>
      </c>
      <c r="F2706" s="2" t="s">
        <v>221</v>
      </c>
    </row>
    <row r="2707" spans="1:6" x14ac:dyDescent="0.25">
      <c r="A2707">
        <v>65</v>
      </c>
      <c r="B2707" s="2" t="s">
        <v>220</v>
      </c>
      <c r="C2707" s="8">
        <v>6000</v>
      </c>
      <c r="D2707" s="9">
        <v>5908</v>
      </c>
      <c r="E2707" s="2" t="s">
        <v>1809</v>
      </c>
      <c r="F2707" s="2" t="s">
        <v>221</v>
      </c>
    </row>
    <row r="2708" spans="1:6" x14ac:dyDescent="0.25">
      <c r="A2708">
        <v>66</v>
      </c>
      <c r="B2708" s="2" t="s">
        <v>220</v>
      </c>
      <c r="C2708" s="8">
        <v>3354</v>
      </c>
      <c r="D2708" s="9">
        <v>3354</v>
      </c>
      <c r="E2708" s="2" t="s">
        <v>1809</v>
      </c>
      <c r="F2708" s="2" t="s">
        <v>221</v>
      </c>
    </row>
    <row r="2709" spans="1:6" x14ac:dyDescent="0.25">
      <c r="A2709">
        <v>67</v>
      </c>
      <c r="B2709" s="2" t="s">
        <v>220</v>
      </c>
      <c r="C2709" s="8">
        <v>4252</v>
      </c>
      <c r="D2709" s="9">
        <v>4252</v>
      </c>
      <c r="E2709" s="2" t="s">
        <v>1809</v>
      </c>
      <c r="F2709" s="2" t="s">
        <v>221</v>
      </c>
    </row>
    <row r="2710" spans="1:6" x14ac:dyDescent="0.25">
      <c r="A2710">
        <v>68</v>
      </c>
      <c r="B2710" s="2" t="s">
        <v>220</v>
      </c>
      <c r="C2710" s="8">
        <v>7362</v>
      </c>
      <c r="D2710" s="9">
        <v>6832</v>
      </c>
      <c r="E2710" s="2" t="s">
        <v>1809</v>
      </c>
      <c r="F2710" s="2" t="s">
        <v>221</v>
      </c>
    </row>
    <row r="2711" spans="1:6" x14ac:dyDescent="0.25">
      <c r="A2711">
        <v>69</v>
      </c>
      <c r="B2711" s="2" t="s">
        <v>220</v>
      </c>
      <c r="C2711" s="8">
        <v>4724</v>
      </c>
      <c r="D2711" s="9">
        <v>4724</v>
      </c>
      <c r="E2711" s="2" t="s">
        <v>1809</v>
      </c>
      <c r="F2711" s="2" t="s">
        <v>221</v>
      </c>
    </row>
    <row r="2712" spans="1:6" x14ac:dyDescent="0.25">
      <c r="A2712">
        <v>70</v>
      </c>
      <c r="B2712" s="2" t="s">
        <v>220</v>
      </c>
      <c r="C2712" s="8">
        <v>11000</v>
      </c>
      <c r="D2712" s="9">
        <v>9996</v>
      </c>
      <c r="E2712" s="2" t="s">
        <v>1809</v>
      </c>
      <c r="F2712" s="2" t="s">
        <v>221</v>
      </c>
    </row>
    <row r="2713" spans="1:6" x14ac:dyDescent="0.25">
      <c r="A2713">
        <v>71</v>
      </c>
      <c r="B2713" s="2" t="s">
        <v>220</v>
      </c>
      <c r="C2713" s="8">
        <v>13410</v>
      </c>
      <c r="D2713" s="9">
        <v>11968</v>
      </c>
      <c r="E2713" s="2" t="s">
        <v>1809</v>
      </c>
      <c r="F2713" s="2" t="s">
        <v>221</v>
      </c>
    </row>
    <row r="2714" spans="1:6" x14ac:dyDescent="0.25">
      <c r="A2714">
        <v>72</v>
      </c>
      <c r="B2714" s="2" t="s">
        <v>220</v>
      </c>
      <c r="C2714" s="8">
        <v>5428</v>
      </c>
      <c r="D2714" s="9">
        <v>5398</v>
      </c>
      <c r="E2714" s="2" t="s">
        <v>1809</v>
      </c>
      <c r="F2714" s="2" t="s">
        <v>221</v>
      </c>
    </row>
    <row r="2715" spans="1:6" x14ac:dyDescent="0.25">
      <c r="A2715">
        <v>73</v>
      </c>
      <c r="B2715" s="2" t="s">
        <v>220</v>
      </c>
      <c r="C2715" s="8">
        <v>8954</v>
      </c>
      <c r="D2715" s="9">
        <v>8250</v>
      </c>
      <c r="E2715" s="2" t="s">
        <v>1809</v>
      </c>
      <c r="F2715" s="2" t="s">
        <v>221</v>
      </c>
    </row>
    <row r="2716" spans="1:6" x14ac:dyDescent="0.25">
      <c r="A2716">
        <v>74</v>
      </c>
      <c r="B2716" s="2" t="s">
        <v>220</v>
      </c>
      <c r="C2716" s="8">
        <v>4252</v>
      </c>
      <c r="D2716" s="9">
        <v>4252</v>
      </c>
      <c r="E2716" s="2" t="s">
        <v>1809</v>
      </c>
      <c r="F2716" s="2" t="s">
        <v>221</v>
      </c>
    </row>
    <row r="2717" spans="1:6" x14ac:dyDescent="0.25">
      <c r="A2717">
        <v>75</v>
      </c>
      <c r="B2717" s="2" t="s">
        <v>220</v>
      </c>
      <c r="C2717" s="8">
        <v>5964</v>
      </c>
      <c r="D2717" s="9">
        <v>5876</v>
      </c>
      <c r="E2717" s="2" t="s">
        <v>1809</v>
      </c>
      <c r="F2717" s="2" t="s">
        <v>221</v>
      </c>
    </row>
    <row r="2718" spans="1:6" x14ac:dyDescent="0.25">
      <c r="A2718">
        <v>76</v>
      </c>
      <c r="B2718" s="2" t="s">
        <v>220</v>
      </c>
      <c r="C2718" s="8">
        <v>6206</v>
      </c>
      <c r="D2718" s="9">
        <v>6052</v>
      </c>
      <c r="E2718" s="2" t="s">
        <v>1809</v>
      </c>
      <c r="F2718" s="2" t="s">
        <v>221</v>
      </c>
    </row>
    <row r="2719" spans="1:6" x14ac:dyDescent="0.25">
      <c r="A2719">
        <v>77</v>
      </c>
      <c r="B2719" s="2" t="s">
        <v>220</v>
      </c>
      <c r="C2719" s="8">
        <v>13880</v>
      </c>
      <c r="D2719" s="9">
        <v>12338</v>
      </c>
      <c r="E2719" s="2" t="s">
        <v>1809</v>
      </c>
      <c r="F2719" s="2" t="s">
        <v>221</v>
      </c>
    </row>
    <row r="2720" spans="1:6" x14ac:dyDescent="0.25">
      <c r="A2720">
        <v>78</v>
      </c>
      <c r="B2720" s="2" t="s">
        <v>220</v>
      </c>
      <c r="C2720" s="8">
        <v>6280</v>
      </c>
      <c r="D2720" s="9">
        <v>6118</v>
      </c>
      <c r="E2720" s="2" t="s">
        <v>1809</v>
      </c>
      <c r="F2720" s="2" t="s">
        <v>221</v>
      </c>
    </row>
    <row r="2721" spans="1:6" x14ac:dyDescent="0.25">
      <c r="A2721">
        <v>79</v>
      </c>
      <c r="B2721" s="2" t="s">
        <v>220</v>
      </c>
      <c r="C2721" s="8">
        <v>11000</v>
      </c>
      <c r="D2721" s="9">
        <v>9996</v>
      </c>
      <c r="E2721" s="2" t="s">
        <v>1809</v>
      </c>
      <c r="F2721" s="2" t="s">
        <v>221</v>
      </c>
    </row>
    <row r="2722" spans="1:6" x14ac:dyDescent="0.25">
      <c r="A2722">
        <v>80</v>
      </c>
      <c r="B2722" s="2" t="s">
        <v>220</v>
      </c>
      <c r="C2722" s="8">
        <v>8260</v>
      </c>
      <c r="D2722" s="9">
        <v>7632</v>
      </c>
      <c r="E2722" s="2" t="s">
        <v>1809</v>
      </c>
      <c r="F2722" s="2" t="s">
        <v>221</v>
      </c>
    </row>
    <row r="2723" spans="1:6" x14ac:dyDescent="0.25">
      <c r="A2723">
        <v>81</v>
      </c>
      <c r="B2723" s="2" t="s">
        <v>220</v>
      </c>
      <c r="C2723" s="8">
        <v>6148</v>
      </c>
      <c r="D2723" s="9">
        <v>6000</v>
      </c>
      <c r="E2723" s="2" t="s">
        <v>1809</v>
      </c>
      <c r="F2723" s="2" t="s">
        <v>221</v>
      </c>
    </row>
    <row r="2724" spans="1:6" x14ac:dyDescent="0.25">
      <c r="A2724">
        <v>82</v>
      </c>
      <c r="B2724" s="2" t="s">
        <v>220</v>
      </c>
      <c r="C2724" s="8">
        <v>6060</v>
      </c>
      <c r="D2724" s="9">
        <v>6060</v>
      </c>
      <c r="E2724" s="2" t="s">
        <v>1809</v>
      </c>
      <c r="F2724" s="2" t="s">
        <v>221</v>
      </c>
    </row>
    <row r="2725" spans="1:6" x14ac:dyDescent="0.25">
      <c r="A2725">
        <v>83</v>
      </c>
      <c r="B2725" s="2" t="s">
        <v>220</v>
      </c>
      <c r="C2725" s="8">
        <v>6048</v>
      </c>
      <c r="D2725" s="9">
        <v>5952</v>
      </c>
      <c r="E2725" s="2" t="s">
        <v>1809</v>
      </c>
      <c r="F2725" s="2" t="s">
        <v>221</v>
      </c>
    </row>
    <row r="2726" spans="1:6" x14ac:dyDescent="0.25">
      <c r="A2726">
        <v>84</v>
      </c>
      <c r="B2726" s="2" t="s">
        <v>220</v>
      </c>
      <c r="C2726" s="8">
        <v>6184</v>
      </c>
      <c r="D2726" s="9">
        <v>6032</v>
      </c>
      <c r="E2726" s="2" t="s">
        <v>1809</v>
      </c>
      <c r="F2726" s="2" t="s">
        <v>221</v>
      </c>
    </row>
    <row r="2727" spans="1:6" x14ac:dyDescent="0.25">
      <c r="A2727">
        <v>85</v>
      </c>
      <c r="B2727" s="2" t="s">
        <v>220</v>
      </c>
      <c r="C2727" s="8">
        <v>4024</v>
      </c>
      <c r="D2727" s="9">
        <v>4024</v>
      </c>
      <c r="E2727" s="2" t="s">
        <v>1809</v>
      </c>
      <c r="F2727" s="2" t="s">
        <v>221</v>
      </c>
    </row>
    <row r="2728" spans="1:6" x14ac:dyDescent="0.25">
      <c r="A2728">
        <v>86</v>
      </c>
      <c r="B2728" s="2" t="s">
        <v>220</v>
      </c>
      <c r="C2728" s="8">
        <v>6104</v>
      </c>
      <c r="D2728" s="9">
        <v>6002</v>
      </c>
      <c r="E2728" s="2" t="s">
        <v>1809</v>
      </c>
      <c r="F2728" s="2" t="s">
        <v>221</v>
      </c>
    </row>
    <row r="2729" spans="1:6" x14ac:dyDescent="0.25">
      <c r="A2729">
        <v>87</v>
      </c>
      <c r="B2729" s="2" t="s">
        <v>220</v>
      </c>
      <c r="C2729" s="8">
        <v>4616</v>
      </c>
      <c r="D2729" s="9">
        <v>4616</v>
      </c>
      <c r="E2729" s="2" t="s">
        <v>1809</v>
      </c>
      <c r="F2729" s="2" t="s">
        <v>221</v>
      </c>
    </row>
    <row r="2730" spans="1:6" x14ac:dyDescent="0.25">
      <c r="A2730">
        <v>88</v>
      </c>
      <c r="B2730" s="2" t="s">
        <v>220</v>
      </c>
      <c r="C2730" s="8">
        <v>4252</v>
      </c>
      <c r="D2730" s="9">
        <v>4252</v>
      </c>
      <c r="E2730" s="2" t="s">
        <v>1809</v>
      </c>
      <c r="F2730" s="2" t="s">
        <v>221</v>
      </c>
    </row>
    <row r="2731" spans="1:6" x14ac:dyDescent="0.25">
      <c r="A2731">
        <v>89</v>
      </c>
      <c r="B2731" s="2" t="s">
        <v>220</v>
      </c>
      <c r="C2731" s="8">
        <v>8028</v>
      </c>
      <c r="D2731" s="9">
        <v>7424</v>
      </c>
      <c r="E2731" s="2" t="s">
        <v>1809</v>
      </c>
      <c r="F2731" s="2" t="s">
        <v>221</v>
      </c>
    </row>
    <row r="2732" spans="1:6" x14ac:dyDescent="0.25">
      <c r="A2732">
        <v>90</v>
      </c>
      <c r="B2732" s="2" t="s">
        <v>220</v>
      </c>
      <c r="C2732" s="8">
        <v>6280</v>
      </c>
      <c r="D2732" s="9">
        <v>6118</v>
      </c>
      <c r="E2732" s="2" t="s">
        <v>1809</v>
      </c>
      <c r="F2732" s="2" t="s">
        <v>221</v>
      </c>
    </row>
    <row r="2733" spans="1:6" x14ac:dyDescent="0.25">
      <c r="A2733">
        <v>91</v>
      </c>
      <c r="B2733" s="2" t="s">
        <v>220</v>
      </c>
      <c r="C2733" s="8">
        <v>6280</v>
      </c>
      <c r="D2733" s="9">
        <v>6118</v>
      </c>
      <c r="E2733" s="2" t="s">
        <v>1809</v>
      </c>
      <c r="F2733" s="2" t="s">
        <v>221</v>
      </c>
    </row>
    <row r="2734" spans="1:6" x14ac:dyDescent="0.25">
      <c r="A2734">
        <v>92</v>
      </c>
      <c r="B2734" s="2" t="s">
        <v>220</v>
      </c>
      <c r="C2734" s="8">
        <v>6280</v>
      </c>
      <c r="D2734" s="9">
        <v>6118</v>
      </c>
      <c r="E2734" s="2" t="s">
        <v>1809</v>
      </c>
      <c r="F2734" s="2" t="s">
        <v>221</v>
      </c>
    </row>
    <row r="2735" spans="1:6" x14ac:dyDescent="0.25">
      <c r="A2735">
        <v>93</v>
      </c>
      <c r="B2735" s="2" t="s">
        <v>220</v>
      </c>
      <c r="C2735" s="8">
        <v>13910</v>
      </c>
      <c r="D2735" s="9">
        <v>12362</v>
      </c>
      <c r="E2735" s="2" t="s">
        <v>1809</v>
      </c>
      <c r="F2735" s="2" t="s">
        <v>221</v>
      </c>
    </row>
    <row r="2736" spans="1:6" x14ac:dyDescent="0.25">
      <c r="A2736">
        <v>94</v>
      </c>
      <c r="B2736" s="2" t="s">
        <v>220</v>
      </c>
      <c r="C2736" s="8">
        <v>3406</v>
      </c>
      <c r="D2736" s="9">
        <v>3406</v>
      </c>
      <c r="E2736" s="2" t="s">
        <v>1809</v>
      </c>
      <c r="F2736" s="2" t="s">
        <v>221</v>
      </c>
    </row>
    <row r="2737" spans="1:6" x14ac:dyDescent="0.25">
      <c r="A2737">
        <v>95</v>
      </c>
      <c r="B2737" s="2" t="s">
        <v>220</v>
      </c>
      <c r="C2737" s="8">
        <v>3354</v>
      </c>
      <c r="D2737" s="9">
        <v>3354</v>
      </c>
      <c r="E2737" s="2" t="s">
        <v>1809</v>
      </c>
      <c r="F2737" s="2" t="s">
        <v>221</v>
      </c>
    </row>
    <row r="2738" spans="1:6" x14ac:dyDescent="0.25">
      <c r="A2738">
        <v>96</v>
      </c>
      <c r="B2738" s="2" t="s">
        <v>220</v>
      </c>
      <c r="C2738" s="8">
        <v>4252</v>
      </c>
      <c r="D2738" s="9">
        <v>4252</v>
      </c>
      <c r="E2738" s="2" t="s">
        <v>1809</v>
      </c>
      <c r="F2738" s="2" t="s">
        <v>221</v>
      </c>
    </row>
    <row r="2739" spans="1:6" x14ac:dyDescent="0.25">
      <c r="A2739">
        <v>97</v>
      </c>
      <c r="B2739" s="2" t="s">
        <v>220</v>
      </c>
      <c r="C2739" s="8">
        <v>6462</v>
      </c>
      <c r="D2739" s="9">
        <v>6280</v>
      </c>
      <c r="E2739" s="2" t="s">
        <v>1809</v>
      </c>
      <c r="F2739" s="2" t="s">
        <v>221</v>
      </c>
    </row>
    <row r="2740" spans="1:6" x14ac:dyDescent="0.25">
      <c r="A2740">
        <v>98</v>
      </c>
      <c r="B2740" s="2" t="s">
        <v>220</v>
      </c>
      <c r="C2740" s="8">
        <v>6034</v>
      </c>
      <c r="D2740" s="9">
        <v>5938</v>
      </c>
      <c r="E2740" s="2" t="s">
        <v>1809</v>
      </c>
      <c r="F2740" s="2" t="s">
        <v>221</v>
      </c>
    </row>
    <row r="2741" spans="1:6" x14ac:dyDescent="0.25">
      <c r="A2741">
        <v>99</v>
      </c>
      <c r="B2741" s="2" t="s">
        <v>220</v>
      </c>
      <c r="C2741" s="8">
        <v>6280</v>
      </c>
      <c r="D2741" s="9">
        <v>6118</v>
      </c>
      <c r="E2741" s="2" t="s">
        <v>1809</v>
      </c>
      <c r="F2741" s="2" t="s">
        <v>221</v>
      </c>
    </row>
    <row r="2742" spans="1:6" x14ac:dyDescent="0.25">
      <c r="A2742">
        <v>100</v>
      </c>
      <c r="B2742" s="2" t="s">
        <v>220</v>
      </c>
      <c r="C2742" s="8">
        <v>4252</v>
      </c>
      <c r="D2742" s="9">
        <v>4252</v>
      </c>
      <c r="E2742" s="2" t="s">
        <v>1809</v>
      </c>
      <c r="F2742" s="2" t="s">
        <v>221</v>
      </c>
    </row>
    <row r="2743" spans="1:6" x14ac:dyDescent="0.25">
      <c r="A2743">
        <v>101</v>
      </c>
      <c r="B2743" s="2" t="s">
        <v>220</v>
      </c>
      <c r="C2743" s="8">
        <v>5540</v>
      </c>
      <c r="D2743" s="9">
        <v>5498</v>
      </c>
      <c r="E2743" s="2" t="s">
        <v>1809</v>
      </c>
      <c r="F2743" s="2" t="s">
        <v>221</v>
      </c>
    </row>
    <row r="2744" spans="1:6" x14ac:dyDescent="0.25">
      <c r="A2744">
        <v>102</v>
      </c>
      <c r="B2744" s="2" t="s">
        <v>220</v>
      </c>
      <c r="C2744" s="8">
        <v>7636</v>
      </c>
      <c r="D2744" s="9">
        <v>7076</v>
      </c>
      <c r="E2744" s="2" t="s">
        <v>1809</v>
      </c>
      <c r="F2744" s="2" t="s">
        <v>221</v>
      </c>
    </row>
    <row r="2745" spans="1:6" x14ac:dyDescent="0.25">
      <c r="A2745">
        <v>103</v>
      </c>
      <c r="B2745" s="2" t="s">
        <v>220</v>
      </c>
      <c r="C2745" s="8">
        <v>13410</v>
      </c>
      <c r="D2745" s="9">
        <v>11968</v>
      </c>
      <c r="E2745" s="2" t="s">
        <v>1809</v>
      </c>
      <c r="F2745" s="2" t="s">
        <v>221</v>
      </c>
    </row>
    <row r="2746" spans="1:6" x14ac:dyDescent="0.25">
      <c r="A2746">
        <v>104</v>
      </c>
      <c r="B2746" s="2" t="s">
        <v>220</v>
      </c>
      <c r="C2746" s="8">
        <v>4252</v>
      </c>
      <c r="D2746" s="9">
        <v>4252</v>
      </c>
      <c r="E2746" s="2" t="s">
        <v>1809</v>
      </c>
      <c r="F2746" s="2" t="s">
        <v>221</v>
      </c>
    </row>
    <row r="2747" spans="1:6" x14ac:dyDescent="0.25">
      <c r="A2747">
        <v>105</v>
      </c>
      <c r="B2747" s="2" t="s">
        <v>220</v>
      </c>
      <c r="C2747" s="8">
        <v>6556</v>
      </c>
      <c r="D2747" s="9">
        <v>6364</v>
      </c>
      <c r="E2747" s="2" t="s">
        <v>1809</v>
      </c>
      <c r="F2747" s="2" t="s">
        <v>221</v>
      </c>
    </row>
    <row r="2748" spans="1:6" x14ac:dyDescent="0.25">
      <c r="A2748">
        <v>106</v>
      </c>
      <c r="B2748" s="2" t="s">
        <v>220</v>
      </c>
      <c r="C2748" s="8">
        <v>8030</v>
      </c>
      <c r="D2748" s="9">
        <v>8030</v>
      </c>
      <c r="E2748" s="2" t="s">
        <v>1809</v>
      </c>
      <c r="F2748" s="2" t="s">
        <v>221</v>
      </c>
    </row>
    <row r="2749" spans="1:6" x14ac:dyDescent="0.25">
      <c r="A2749">
        <v>107</v>
      </c>
      <c r="B2749" s="2" t="s">
        <v>220</v>
      </c>
      <c r="C2749" s="8">
        <v>10666</v>
      </c>
      <c r="D2749" s="9">
        <v>9716</v>
      </c>
      <c r="E2749" s="2" t="s">
        <v>1809</v>
      </c>
      <c r="F2749" s="2" t="s">
        <v>221</v>
      </c>
    </row>
    <row r="2750" spans="1:6" x14ac:dyDescent="0.25">
      <c r="A2750">
        <v>108</v>
      </c>
      <c r="B2750" s="2" t="s">
        <v>220</v>
      </c>
      <c r="C2750" s="8">
        <v>7536</v>
      </c>
      <c r="D2750" s="9">
        <v>6928</v>
      </c>
      <c r="E2750" s="2" t="s">
        <v>1809</v>
      </c>
      <c r="F2750" s="2" t="s">
        <v>221</v>
      </c>
    </row>
    <row r="2751" spans="1:6" x14ac:dyDescent="0.25">
      <c r="A2751">
        <v>109</v>
      </c>
      <c r="B2751" s="2" t="s">
        <v>220</v>
      </c>
      <c r="C2751" s="8">
        <v>5478</v>
      </c>
      <c r="D2751" s="9">
        <v>5444</v>
      </c>
      <c r="E2751" s="2" t="s">
        <v>1809</v>
      </c>
      <c r="F2751" s="2" t="s">
        <v>221</v>
      </c>
    </row>
    <row r="2752" spans="1:6" x14ac:dyDescent="0.25">
      <c r="A2752">
        <v>110</v>
      </c>
      <c r="B2752" s="2" t="s">
        <v>220</v>
      </c>
      <c r="C2752" s="8">
        <v>6598</v>
      </c>
      <c r="D2752" s="9">
        <v>6400</v>
      </c>
      <c r="E2752" s="2" t="s">
        <v>1809</v>
      </c>
      <c r="F2752" s="2" t="s">
        <v>221</v>
      </c>
    </row>
    <row r="2753" spans="1:6" x14ac:dyDescent="0.25">
      <c r="A2753">
        <v>111</v>
      </c>
      <c r="B2753" s="2" t="s">
        <v>220</v>
      </c>
      <c r="C2753" s="8">
        <v>6280</v>
      </c>
      <c r="D2753" s="9">
        <v>6118</v>
      </c>
      <c r="E2753" s="2" t="s">
        <v>1809</v>
      </c>
      <c r="F2753" s="2" t="s">
        <v>221</v>
      </c>
    </row>
    <row r="2754" spans="1:6" x14ac:dyDescent="0.25">
      <c r="A2754">
        <v>112</v>
      </c>
      <c r="B2754" s="2" t="s">
        <v>220</v>
      </c>
      <c r="C2754" s="8">
        <v>6280</v>
      </c>
      <c r="D2754" s="9">
        <v>6118</v>
      </c>
      <c r="E2754" s="2" t="s">
        <v>1809</v>
      </c>
      <c r="F2754" s="2" t="s">
        <v>221</v>
      </c>
    </row>
    <row r="2755" spans="1:6" x14ac:dyDescent="0.25">
      <c r="A2755">
        <v>113</v>
      </c>
      <c r="B2755" s="2" t="s">
        <v>220</v>
      </c>
      <c r="C2755" s="8">
        <v>4252</v>
      </c>
      <c r="D2755" s="9">
        <v>4252</v>
      </c>
      <c r="E2755" s="2" t="s">
        <v>1809</v>
      </c>
      <c r="F2755" s="2" t="s">
        <v>221</v>
      </c>
    </row>
    <row r="2756" spans="1:6" x14ac:dyDescent="0.25">
      <c r="A2756">
        <v>114</v>
      </c>
      <c r="B2756" s="2" t="s">
        <v>220</v>
      </c>
      <c r="C2756" s="8">
        <v>5358</v>
      </c>
      <c r="D2756" s="9">
        <v>5358</v>
      </c>
      <c r="E2756" s="2" t="s">
        <v>1809</v>
      </c>
      <c r="F2756" s="2" t="s">
        <v>221</v>
      </c>
    </row>
    <row r="2757" spans="1:6" x14ac:dyDescent="0.25">
      <c r="A2757">
        <v>115</v>
      </c>
      <c r="B2757" s="2" t="s">
        <v>220</v>
      </c>
      <c r="C2757" s="8">
        <v>6280</v>
      </c>
      <c r="D2757" s="9">
        <v>6118</v>
      </c>
      <c r="E2757" s="2" t="s">
        <v>1809</v>
      </c>
      <c r="F2757" s="2" t="s">
        <v>221</v>
      </c>
    </row>
    <row r="2758" spans="1:6" x14ac:dyDescent="0.25">
      <c r="A2758">
        <v>116</v>
      </c>
      <c r="B2758" s="2" t="s">
        <v>220</v>
      </c>
      <c r="C2758" s="8">
        <v>6280</v>
      </c>
      <c r="D2758" s="9">
        <v>6118</v>
      </c>
      <c r="E2758" s="2" t="s">
        <v>1809</v>
      </c>
      <c r="F2758" s="2" t="s">
        <v>221</v>
      </c>
    </row>
    <row r="2759" spans="1:6" x14ac:dyDescent="0.25">
      <c r="A2759">
        <v>117</v>
      </c>
      <c r="B2759" s="2" t="s">
        <v>220</v>
      </c>
      <c r="C2759" s="8">
        <v>8028</v>
      </c>
      <c r="D2759" s="9">
        <v>7424</v>
      </c>
      <c r="E2759" s="2" t="s">
        <v>1809</v>
      </c>
      <c r="F2759" s="2" t="s">
        <v>221</v>
      </c>
    </row>
    <row r="2760" spans="1:6" x14ac:dyDescent="0.25">
      <c r="A2760">
        <v>118</v>
      </c>
      <c r="B2760" s="2" t="s">
        <v>220</v>
      </c>
      <c r="C2760" s="8">
        <v>5170</v>
      </c>
      <c r="D2760" s="9">
        <v>5170</v>
      </c>
      <c r="E2760" s="2" t="s">
        <v>1809</v>
      </c>
      <c r="F2760" s="2" t="s">
        <v>221</v>
      </c>
    </row>
    <row r="2761" spans="1:6" x14ac:dyDescent="0.25">
      <c r="A2761">
        <v>119</v>
      </c>
      <c r="B2761" s="2" t="s">
        <v>220</v>
      </c>
      <c r="C2761" s="8">
        <v>14794</v>
      </c>
      <c r="D2761" s="9">
        <v>13056</v>
      </c>
      <c r="E2761" s="2" t="s">
        <v>1809</v>
      </c>
      <c r="F2761" s="2" t="s">
        <v>221</v>
      </c>
    </row>
    <row r="2762" spans="1:6" x14ac:dyDescent="0.25">
      <c r="A2762">
        <v>120</v>
      </c>
      <c r="B2762" s="2" t="s">
        <v>220</v>
      </c>
      <c r="C2762" s="8">
        <v>9196</v>
      </c>
      <c r="D2762" s="9">
        <v>8466</v>
      </c>
      <c r="E2762" s="2" t="s">
        <v>1809</v>
      </c>
      <c r="F2762" s="2" t="s">
        <v>221</v>
      </c>
    </row>
    <row r="2763" spans="1:6" x14ac:dyDescent="0.25">
      <c r="A2763">
        <v>121</v>
      </c>
      <c r="B2763" s="2" t="s">
        <v>220</v>
      </c>
      <c r="C2763" s="8">
        <v>5964</v>
      </c>
      <c r="D2763" s="9">
        <v>5876</v>
      </c>
      <c r="E2763" s="2" t="s">
        <v>1809</v>
      </c>
      <c r="F2763" s="2" t="s">
        <v>221</v>
      </c>
    </row>
    <row r="2764" spans="1:6" x14ac:dyDescent="0.25">
      <c r="A2764">
        <v>122</v>
      </c>
      <c r="B2764" s="2" t="s">
        <v>220</v>
      </c>
      <c r="C2764" s="8">
        <v>6000</v>
      </c>
      <c r="D2764" s="9">
        <v>5908</v>
      </c>
      <c r="E2764" s="2" t="s">
        <v>1809</v>
      </c>
      <c r="F2764" s="2" t="s">
        <v>221</v>
      </c>
    </row>
    <row r="2765" spans="1:6" x14ac:dyDescent="0.25">
      <c r="A2765">
        <v>123</v>
      </c>
      <c r="B2765" s="2" t="s">
        <v>220</v>
      </c>
      <c r="C2765" s="8">
        <v>13410</v>
      </c>
      <c r="D2765" s="9">
        <v>11968</v>
      </c>
      <c r="E2765" s="2" t="s">
        <v>1809</v>
      </c>
      <c r="F2765" s="2" t="s">
        <v>221</v>
      </c>
    </row>
    <row r="2766" spans="1:6" x14ac:dyDescent="0.25">
      <c r="A2766">
        <v>124</v>
      </c>
      <c r="B2766" s="2" t="s">
        <v>220</v>
      </c>
      <c r="C2766" s="8">
        <v>8242</v>
      </c>
      <c r="D2766" s="9">
        <v>7616</v>
      </c>
      <c r="E2766" s="2" t="s">
        <v>1809</v>
      </c>
      <c r="F2766" s="2" t="s">
        <v>221</v>
      </c>
    </row>
    <row r="2767" spans="1:6" x14ac:dyDescent="0.25">
      <c r="A2767">
        <v>125</v>
      </c>
      <c r="B2767" s="2" t="s">
        <v>220</v>
      </c>
      <c r="C2767" s="8">
        <v>29584</v>
      </c>
      <c r="D2767" s="9">
        <v>24624</v>
      </c>
      <c r="E2767" s="2" t="s">
        <v>1809</v>
      </c>
      <c r="F2767" s="2" t="s">
        <v>221</v>
      </c>
    </row>
    <row r="2768" spans="1:6" x14ac:dyDescent="0.25">
      <c r="A2768">
        <v>126</v>
      </c>
      <c r="B2768" s="2" t="s">
        <v>220</v>
      </c>
      <c r="C2768" s="8">
        <v>4592</v>
      </c>
      <c r="D2768" s="9">
        <v>4592</v>
      </c>
      <c r="E2768" s="2" t="s">
        <v>1809</v>
      </c>
      <c r="F2768" s="2" t="s">
        <v>221</v>
      </c>
    </row>
    <row r="2769" spans="1:6" x14ac:dyDescent="0.25">
      <c r="A2769">
        <v>127</v>
      </c>
      <c r="B2769" s="2" t="s">
        <v>220</v>
      </c>
      <c r="C2769" s="8">
        <v>8544</v>
      </c>
      <c r="D2769" s="9">
        <v>7884</v>
      </c>
      <c r="E2769" s="2" t="s">
        <v>1809</v>
      </c>
      <c r="F2769" s="2" t="s">
        <v>221</v>
      </c>
    </row>
    <row r="2770" spans="1:6" x14ac:dyDescent="0.25">
      <c r="A2770">
        <v>128</v>
      </c>
      <c r="B2770" s="2" t="s">
        <v>220</v>
      </c>
      <c r="C2770" s="8">
        <v>13420</v>
      </c>
      <c r="D2770" s="9">
        <v>11976</v>
      </c>
      <c r="E2770" s="2" t="s">
        <v>1809</v>
      </c>
      <c r="F2770" s="2" t="s">
        <v>221</v>
      </c>
    </row>
    <row r="2771" spans="1:6" x14ac:dyDescent="0.25">
      <c r="A2771">
        <v>129</v>
      </c>
      <c r="B2771" s="2" t="s">
        <v>220</v>
      </c>
      <c r="C2771" s="8">
        <v>7552</v>
      </c>
      <c r="D2771" s="9">
        <v>7000</v>
      </c>
      <c r="E2771" s="2" t="s">
        <v>1809</v>
      </c>
      <c r="F2771" s="2" t="s">
        <v>221</v>
      </c>
    </row>
    <row r="2772" spans="1:6" x14ac:dyDescent="0.25">
      <c r="A2772">
        <v>130</v>
      </c>
      <c r="B2772" s="2" t="s">
        <v>220</v>
      </c>
      <c r="C2772" s="8">
        <v>4260</v>
      </c>
      <c r="D2772" s="9">
        <v>4260</v>
      </c>
      <c r="E2772" s="2" t="s">
        <v>1809</v>
      </c>
      <c r="F2772" s="2" t="s">
        <v>221</v>
      </c>
    </row>
    <row r="2773" spans="1:6" x14ac:dyDescent="0.25">
      <c r="A2773">
        <v>131</v>
      </c>
      <c r="B2773" s="2" t="s">
        <v>220</v>
      </c>
      <c r="C2773" s="8">
        <v>8758</v>
      </c>
      <c r="D2773" s="9">
        <v>7618</v>
      </c>
      <c r="E2773" s="2" t="s">
        <v>1809</v>
      </c>
      <c r="F2773" s="2" t="s">
        <v>221</v>
      </c>
    </row>
    <row r="2774" spans="1:6" x14ac:dyDescent="0.25">
      <c r="A2774">
        <v>132</v>
      </c>
      <c r="B2774" s="2" t="s">
        <v>220</v>
      </c>
      <c r="C2774" s="8">
        <v>7986</v>
      </c>
      <c r="D2774" s="9">
        <v>7388</v>
      </c>
      <c r="E2774" s="2" t="s">
        <v>1809</v>
      </c>
      <c r="F2774" s="2" t="s">
        <v>221</v>
      </c>
    </row>
    <row r="2775" spans="1:6" x14ac:dyDescent="0.25">
      <c r="A2775">
        <v>133</v>
      </c>
      <c r="B2775" s="2" t="s">
        <v>220</v>
      </c>
      <c r="C2775" s="8">
        <v>17006</v>
      </c>
      <c r="D2775" s="9">
        <v>14796</v>
      </c>
      <c r="E2775" s="2" t="s">
        <v>1809</v>
      </c>
      <c r="F2775" s="2" t="s">
        <v>221</v>
      </c>
    </row>
    <row r="2776" spans="1:6" x14ac:dyDescent="0.25">
      <c r="A2776">
        <v>134</v>
      </c>
      <c r="B2776" s="2" t="s">
        <v>220</v>
      </c>
      <c r="C2776" s="8">
        <v>6000</v>
      </c>
      <c r="D2776" s="9">
        <v>5908</v>
      </c>
      <c r="E2776" s="2" t="s">
        <v>1809</v>
      </c>
      <c r="F2776" s="2" t="s">
        <v>221</v>
      </c>
    </row>
    <row r="2777" spans="1:6" x14ac:dyDescent="0.25">
      <c r="A2777">
        <v>135</v>
      </c>
      <c r="B2777" s="2" t="s">
        <v>220</v>
      </c>
      <c r="C2777" s="8">
        <v>6538</v>
      </c>
      <c r="D2777" s="9">
        <v>5988</v>
      </c>
      <c r="E2777" s="2" t="s">
        <v>1809</v>
      </c>
      <c r="F2777" s="2" t="s">
        <v>221</v>
      </c>
    </row>
    <row r="2778" spans="1:6" x14ac:dyDescent="0.25">
      <c r="A2778">
        <v>136</v>
      </c>
      <c r="B2778" s="2" t="s">
        <v>220</v>
      </c>
      <c r="C2778" s="8">
        <v>11424</v>
      </c>
      <c r="D2778" s="9">
        <v>10344</v>
      </c>
      <c r="E2778" s="2" t="s">
        <v>1809</v>
      </c>
      <c r="F2778" s="2" t="s">
        <v>221</v>
      </c>
    </row>
    <row r="2779" spans="1:6" x14ac:dyDescent="0.25">
      <c r="A2779">
        <v>137</v>
      </c>
      <c r="B2779" s="2" t="s">
        <v>220</v>
      </c>
      <c r="C2779" s="8">
        <v>2790</v>
      </c>
      <c r="D2779" s="9">
        <v>2790</v>
      </c>
      <c r="E2779" s="2" t="s">
        <v>1809</v>
      </c>
      <c r="F2779" s="2" t="s">
        <v>221</v>
      </c>
    </row>
    <row r="2780" spans="1:6" x14ac:dyDescent="0.25">
      <c r="A2780">
        <v>138</v>
      </c>
      <c r="B2780" s="2" t="s">
        <v>220</v>
      </c>
      <c r="C2780" s="8">
        <v>4294</v>
      </c>
      <c r="D2780" s="9">
        <v>4294</v>
      </c>
      <c r="E2780" s="2" t="s">
        <v>1809</v>
      </c>
      <c r="F2780" s="2" t="s">
        <v>221</v>
      </c>
    </row>
    <row r="2781" spans="1:6" x14ac:dyDescent="0.25">
      <c r="A2781">
        <v>139</v>
      </c>
      <c r="B2781" s="2" t="s">
        <v>220</v>
      </c>
      <c r="C2781" s="8">
        <v>9028</v>
      </c>
      <c r="D2781" s="9">
        <v>8316</v>
      </c>
      <c r="E2781" s="2" t="s">
        <v>1809</v>
      </c>
      <c r="F2781" s="2" t="s">
        <v>221</v>
      </c>
    </row>
    <row r="2782" spans="1:6" x14ac:dyDescent="0.25">
      <c r="A2782">
        <v>140</v>
      </c>
      <c r="B2782" s="2" t="s">
        <v>220</v>
      </c>
      <c r="C2782" s="8">
        <v>11598</v>
      </c>
      <c r="D2782" s="9">
        <v>10488</v>
      </c>
      <c r="E2782" s="2" t="s">
        <v>1809</v>
      </c>
      <c r="F2782" s="2" t="s">
        <v>221</v>
      </c>
    </row>
    <row r="2783" spans="1:6" x14ac:dyDescent="0.25">
      <c r="A2783">
        <v>141</v>
      </c>
      <c r="B2783" s="2" t="s">
        <v>220</v>
      </c>
      <c r="C2783" s="8">
        <v>7474</v>
      </c>
      <c r="D2783" s="9">
        <v>6932</v>
      </c>
      <c r="E2783" s="2" t="s">
        <v>1809</v>
      </c>
      <c r="F2783" s="2" t="s">
        <v>221</v>
      </c>
    </row>
    <row r="2784" spans="1:6" x14ac:dyDescent="0.25">
      <c r="A2784">
        <v>142</v>
      </c>
      <c r="B2784" s="2" t="s">
        <v>220</v>
      </c>
      <c r="C2784" s="8">
        <v>6610</v>
      </c>
      <c r="D2784" s="9">
        <v>6412</v>
      </c>
      <c r="E2784" s="2" t="s">
        <v>1809</v>
      </c>
      <c r="F2784" s="2" t="s">
        <v>221</v>
      </c>
    </row>
    <row r="2785" spans="1:6" x14ac:dyDescent="0.25">
      <c r="A2785">
        <v>143</v>
      </c>
      <c r="B2785" s="2" t="s">
        <v>220</v>
      </c>
      <c r="C2785" s="8">
        <v>6672</v>
      </c>
      <c r="D2785" s="9">
        <v>6466</v>
      </c>
      <c r="E2785" s="2" t="s">
        <v>1809</v>
      </c>
      <c r="F2785" s="2" t="s">
        <v>221</v>
      </c>
    </row>
    <row r="2786" spans="1:6" x14ac:dyDescent="0.25">
      <c r="A2786">
        <v>144</v>
      </c>
      <c r="B2786" s="2" t="s">
        <v>220</v>
      </c>
      <c r="C2786" s="8">
        <v>4568</v>
      </c>
      <c r="D2786" s="9">
        <v>4568</v>
      </c>
      <c r="E2786" s="2" t="s">
        <v>1809</v>
      </c>
      <c r="F2786" s="2" t="s">
        <v>221</v>
      </c>
    </row>
    <row r="2787" spans="1:6" x14ac:dyDescent="0.25">
      <c r="A2787">
        <v>145</v>
      </c>
      <c r="B2787" s="2" t="s">
        <v>220</v>
      </c>
      <c r="C2787" s="8">
        <v>10668</v>
      </c>
      <c r="D2787" s="9">
        <v>9718</v>
      </c>
      <c r="E2787" s="2" t="s">
        <v>1809</v>
      </c>
      <c r="F2787" s="2" t="s">
        <v>221</v>
      </c>
    </row>
    <row r="2788" spans="1:6" x14ac:dyDescent="0.25">
      <c r="A2788">
        <v>146</v>
      </c>
      <c r="B2788" s="2" t="s">
        <v>220</v>
      </c>
      <c r="C2788" s="8">
        <v>13410</v>
      </c>
      <c r="D2788" s="9">
        <v>11968</v>
      </c>
      <c r="E2788" s="2" t="s">
        <v>1809</v>
      </c>
      <c r="F2788" s="2" t="s">
        <v>221</v>
      </c>
    </row>
    <row r="2789" spans="1:6" x14ac:dyDescent="0.25">
      <c r="A2789">
        <v>147</v>
      </c>
      <c r="B2789" s="2" t="s">
        <v>220</v>
      </c>
      <c r="C2789" s="8">
        <v>9584</v>
      </c>
      <c r="D2789" s="9">
        <v>8806</v>
      </c>
      <c r="E2789" s="2" t="s">
        <v>1809</v>
      </c>
      <c r="F2789" s="2" t="s">
        <v>221</v>
      </c>
    </row>
    <row r="2790" spans="1:6" x14ac:dyDescent="0.25">
      <c r="A2790">
        <v>148</v>
      </c>
      <c r="B2790" s="2" t="s">
        <v>220</v>
      </c>
      <c r="C2790" s="8">
        <v>4790</v>
      </c>
      <c r="D2790" s="9">
        <v>4790</v>
      </c>
      <c r="E2790" s="2" t="s">
        <v>1809</v>
      </c>
      <c r="F2790" s="2" t="s">
        <v>221</v>
      </c>
    </row>
    <row r="2791" spans="1:6" x14ac:dyDescent="0.25">
      <c r="A2791">
        <v>149</v>
      </c>
      <c r="B2791" s="2" t="s">
        <v>220</v>
      </c>
      <c r="C2791" s="8">
        <v>5530</v>
      </c>
      <c r="D2791" s="9">
        <v>5490</v>
      </c>
      <c r="E2791" s="2" t="s">
        <v>1809</v>
      </c>
      <c r="F2791" s="2" t="s">
        <v>221</v>
      </c>
    </row>
    <row r="2792" spans="1:6" x14ac:dyDescent="0.25">
      <c r="A2792">
        <v>150</v>
      </c>
      <c r="B2792" s="2" t="s">
        <v>220</v>
      </c>
      <c r="C2792" s="8">
        <v>4936</v>
      </c>
      <c r="D2792" s="9">
        <v>4936</v>
      </c>
      <c r="E2792" s="2" t="s">
        <v>1809</v>
      </c>
      <c r="F2792" s="2" t="s">
        <v>221</v>
      </c>
    </row>
    <row r="2793" spans="1:6" x14ac:dyDescent="0.25">
      <c r="A2793">
        <v>151</v>
      </c>
      <c r="B2793" s="2" t="s">
        <v>220</v>
      </c>
      <c r="C2793" s="8">
        <v>8208</v>
      </c>
      <c r="D2793" s="9">
        <v>7586</v>
      </c>
      <c r="E2793" s="2" t="s">
        <v>1809</v>
      </c>
      <c r="F2793" s="2" t="s">
        <v>221</v>
      </c>
    </row>
    <row r="2794" spans="1:6" x14ac:dyDescent="0.25">
      <c r="A2794">
        <v>152</v>
      </c>
      <c r="B2794" s="2" t="s">
        <v>220</v>
      </c>
      <c r="C2794" s="8">
        <v>16622</v>
      </c>
      <c r="D2794" s="9">
        <v>14494</v>
      </c>
      <c r="E2794" s="2" t="s">
        <v>1809</v>
      </c>
      <c r="F2794" s="2" t="s">
        <v>221</v>
      </c>
    </row>
    <row r="2795" spans="1:6" x14ac:dyDescent="0.25">
      <c r="A2795">
        <v>153</v>
      </c>
      <c r="B2795" s="2" t="s">
        <v>220</v>
      </c>
      <c r="C2795" s="8">
        <v>3196</v>
      </c>
      <c r="D2795" s="9">
        <v>3196</v>
      </c>
      <c r="E2795" s="2" t="s">
        <v>1809</v>
      </c>
      <c r="F2795" s="2" t="s">
        <v>221</v>
      </c>
    </row>
    <row r="2796" spans="1:6" x14ac:dyDescent="0.25">
      <c r="A2796">
        <v>154</v>
      </c>
      <c r="B2796" s="2" t="s">
        <v>220</v>
      </c>
      <c r="C2796" s="8">
        <v>9580</v>
      </c>
      <c r="D2796" s="9">
        <v>9370</v>
      </c>
      <c r="E2796" s="2" t="s">
        <v>1809</v>
      </c>
      <c r="F2796" s="2" t="s">
        <v>221</v>
      </c>
    </row>
    <row r="2797" spans="1:6" x14ac:dyDescent="0.25">
      <c r="A2797">
        <v>155</v>
      </c>
      <c r="B2797" s="2" t="s">
        <v>220</v>
      </c>
      <c r="C2797" s="8">
        <v>8192</v>
      </c>
      <c r="D2797" s="9">
        <v>7572</v>
      </c>
      <c r="E2797" s="2" t="s">
        <v>1809</v>
      </c>
      <c r="F2797" s="2" t="s">
        <v>221</v>
      </c>
    </row>
    <row r="2798" spans="1:6" x14ac:dyDescent="0.25">
      <c r="A2798">
        <v>156</v>
      </c>
      <c r="B2798" s="2" t="s">
        <v>220</v>
      </c>
      <c r="C2798" s="8">
        <v>6280</v>
      </c>
      <c r="D2798" s="9">
        <v>6118</v>
      </c>
      <c r="E2798" s="2" t="s">
        <v>1809</v>
      </c>
      <c r="F2798" s="2" t="s">
        <v>221</v>
      </c>
    </row>
    <row r="2799" spans="1:6" x14ac:dyDescent="0.25">
      <c r="A2799">
        <v>157</v>
      </c>
      <c r="B2799" s="2" t="s">
        <v>220</v>
      </c>
      <c r="C2799" s="8">
        <v>8576</v>
      </c>
      <c r="D2799" s="9">
        <v>7914</v>
      </c>
      <c r="E2799" s="2" t="s">
        <v>1809</v>
      </c>
      <c r="F2799" s="2" t="s">
        <v>221</v>
      </c>
    </row>
    <row r="2800" spans="1:6" x14ac:dyDescent="0.25">
      <c r="A2800">
        <v>158</v>
      </c>
      <c r="B2800" s="2" t="s">
        <v>220</v>
      </c>
      <c r="C2800" s="8">
        <v>7024</v>
      </c>
      <c r="D2800" s="9">
        <v>7024</v>
      </c>
      <c r="E2800" s="2" t="s">
        <v>1809</v>
      </c>
      <c r="F2800" s="2" t="s">
        <v>221</v>
      </c>
    </row>
    <row r="2801" spans="1:6" x14ac:dyDescent="0.25">
      <c r="A2801">
        <v>159</v>
      </c>
      <c r="B2801" s="2" t="s">
        <v>220</v>
      </c>
      <c r="C2801" s="8">
        <v>4252</v>
      </c>
      <c r="D2801" s="9">
        <v>4252</v>
      </c>
      <c r="E2801" s="2" t="s">
        <v>1809</v>
      </c>
      <c r="F2801" s="2" t="s">
        <v>221</v>
      </c>
    </row>
    <row r="2802" spans="1:6" x14ac:dyDescent="0.25">
      <c r="A2802">
        <v>160</v>
      </c>
      <c r="B2802" s="2" t="s">
        <v>220</v>
      </c>
      <c r="C2802" s="8">
        <v>4512</v>
      </c>
      <c r="D2802" s="9">
        <v>4512</v>
      </c>
      <c r="E2802" s="2" t="s">
        <v>1809</v>
      </c>
      <c r="F2802" s="2" t="s">
        <v>221</v>
      </c>
    </row>
    <row r="2803" spans="1:6" x14ac:dyDescent="0.25">
      <c r="A2803">
        <v>161</v>
      </c>
      <c r="B2803" s="2" t="s">
        <v>220</v>
      </c>
      <c r="C2803" s="8">
        <v>3130</v>
      </c>
      <c r="D2803" s="9">
        <v>3090</v>
      </c>
      <c r="E2803" s="2" t="s">
        <v>1809</v>
      </c>
      <c r="F2803" s="2" t="s">
        <v>221</v>
      </c>
    </row>
    <row r="2804" spans="1:6" x14ac:dyDescent="0.25">
      <c r="A2804">
        <v>162</v>
      </c>
      <c r="B2804" s="2" t="s">
        <v>220</v>
      </c>
      <c r="C2804" s="8">
        <v>7500</v>
      </c>
      <c r="D2804" s="9">
        <v>6954</v>
      </c>
      <c r="E2804" s="2" t="s">
        <v>1809</v>
      </c>
      <c r="F2804" s="2" t="s">
        <v>221</v>
      </c>
    </row>
    <row r="2805" spans="1:6" x14ac:dyDescent="0.25">
      <c r="A2805">
        <v>163</v>
      </c>
      <c r="B2805" s="2" t="s">
        <v>220</v>
      </c>
      <c r="C2805" s="8">
        <v>7160</v>
      </c>
      <c r="D2805" s="9">
        <v>6866</v>
      </c>
      <c r="E2805" s="2" t="s">
        <v>1809</v>
      </c>
      <c r="F2805" s="2" t="s">
        <v>221</v>
      </c>
    </row>
    <row r="2806" spans="1:6" x14ac:dyDescent="0.25">
      <c r="A2806">
        <v>164</v>
      </c>
      <c r="B2806" s="2" t="s">
        <v>220</v>
      </c>
      <c r="C2806" s="8">
        <v>4474</v>
      </c>
      <c r="D2806" s="9">
        <v>4474</v>
      </c>
      <c r="E2806" s="2" t="s">
        <v>1809</v>
      </c>
      <c r="F2806" s="2" t="s">
        <v>221</v>
      </c>
    </row>
    <row r="2807" spans="1:6" x14ac:dyDescent="0.25">
      <c r="A2807">
        <v>165</v>
      </c>
      <c r="B2807" s="2" t="s">
        <v>220</v>
      </c>
      <c r="C2807" s="8">
        <v>10098</v>
      </c>
      <c r="D2807" s="9">
        <v>9238</v>
      </c>
      <c r="E2807" s="2" t="s">
        <v>1809</v>
      </c>
      <c r="F2807" s="2" t="s">
        <v>221</v>
      </c>
    </row>
    <row r="2808" spans="1:6" x14ac:dyDescent="0.25">
      <c r="A2808">
        <v>166</v>
      </c>
      <c r="B2808" s="2" t="s">
        <v>220</v>
      </c>
      <c r="C2808" s="8">
        <v>4252</v>
      </c>
      <c r="D2808" s="9">
        <v>4252</v>
      </c>
      <c r="E2808" s="2" t="s">
        <v>1809</v>
      </c>
      <c r="F2808" s="2" t="s">
        <v>221</v>
      </c>
    </row>
    <row r="2809" spans="1:6" x14ac:dyDescent="0.25">
      <c r="A2809">
        <v>167</v>
      </c>
      <c r="B2809" s="2" t="s">
        <v>220</v>
      </c>
      <c r="C2809" s="8">
        <v>6416</v>
      </c>
      <c r="D2809" s="9">
        <v>6238</v>
      </c>
      <c r="E2809" s="2" t="s">
        <v>1809</v>
      </c>
      <c r="F2809" s="2" t="s">
        <v>221</v>
      </c>
    </row>
    <row r="2810" spans="1:6" x14ac:dyDescent="0.25">
      <c r="A2810">
        <v>168</v>
      </c>
      <c r="B2810" s="2" t="s">
        <v>220</v>
      </c>
      <c r="C2810" s="8">
        <v>6688</v>
      </c>
      <c r="D2810" s="9">
        <v>6480</v>
      </c>
      <c r="E2810" s="2" t="s">
        <v>1809</v>
      </c>
      <c r="F2810" s="2" t="s">
        <v>221</v>
      </c>
    </row>
    <row r="2811" spans="1:6" x14ac:dyDescent="0.25">
      <c r="A2811">
        <v>169</v>
      </c>
      <c r="B2811" s="2" t="s">
        <v>220</v>
      </c>
      <c r="C2811" s="8">
        <v>4252</v>
      </c>
      <c r="D2811" s="9">
        <v>4252</v>
      </c>
      <c r="E2811" s="2" t="s">
        <v>1809</v>
      </c>
      <c r="F2811" s="2" t="s">
        <v>221</v>
      </c>
    </row>
    <row r="2812" spans="1:6" x14ac:dyDescent="0.25">
      <c r="A2812">
        <v>170</v>
      </c>
      <c r="B2812" s="2" t="s">
        <v>220</v>
      </c>
      <c r="C2812" s="8">
        <v>5880</v>
      </c>
      <c r="D2812" s="9">
        <v>5802</v>
      </c>
      <c r="E2812" s="2" t="s">
        <v>1809</v>
      </c>
      <c r="F2812" s="2" t="s">
        <v>221</v>
      </c>
    </row>
    <row r="2813" spans="1:6" x14ac:dyDescent="0.25">
      <c r="A2813">
        <v>171</v>
      </c>
      <c r="B2813" s="2" t="s">
        <v>220</v>
      </c>
      <c r="C2813" s="8">
        <v>12456</v>
      </c>
      <c r="D2813" s="9">
        <v>11192</v>
      </c>
      <c r="E2813" s="2" t="s">
        <v>1809</v>
      </c>
      <c r="F2813" s="2" t="s">
        <v>221</v>
      </c>
    </row>
    <row r="2814" spans="1:6" x14ac:dyDescent="0.25">
      <c r="A2814">
        <v>172</v>
      </c>
      <c r="B2814" s="2" t="s">
        <v>220</v>
      </c>
      <c r="C2814" s="8">
        <v>6964</v>
      </c>
      <c r="D2814" s="9">
        <v>6726</v>
      </c>
      <c r="E2814" s="2" t="s">
        <v>1809</v>
      </c>
      <c r="F2814" s="2" t="s">
        <v>221</v>
      </c>
    </row>
    <row r="2815" spans="1:6" x14ac:dyDescent="0.25">
      <c r="A2815">
        <v>173</v>
      </c>
      <c r="B2815" s="2" t="s">
        <v>220</v>
      </c>
      <c r="C2815" s="8">
        <v>4000</v>
      </c>
      <c r="D2815" s="9">
        <v>4000</v>
      </c>
      <c r="E2815" s="2" t="s">
        <v>1809</v>
      </c>
      <c r="F2815" s="2" t="s">
        <v>221</v>
      </c>
    </row>
    <row r="2816" spans="1:6" x14ac:dyDescent="0.25">
      <c r="A2816">
        <v>174</v>
      </c>
      <c r="B2816" s="2" t="s">
        <v>220</v>
      </c>
      <c r="C2816" s="8">
        <v>2982</v>
      </c>
      <c r="D2816" s="9">
        <v>2982</v>
      </c>
      <c r="E2816" s="2" t="s">
        <v>1809</v>
      </c>
      <c r="F2816" s="2" t="s">
        <v>221</v>
      </c>
    </row>
    <row r="2817" spans="1:6" x14ac:dyDescent="0.25">
      <c r="A2817">
        <v>175</v>
      </c>
      <c r="B2817" s="2" t="s">
        <v>220</v>
      </c>
      <c r="C2817" s="8">
        <v>6342</v>
      </c>
      <c r="D2817" s="9">
        <v>6172</v>
      </c>
      <c r="E2817" s="2" t="s">
        <v>1809</v>
      </c>
      <c r="F2817" s="2" t="s">
        <v>221</v>
      </c>
    </row>
    <row r="2818" spans="1:6" x14ac:dyDescent="0.25">
      <c r="A2818">
        <v>176</v>
      </c>
      <c r="B2818" s="2" t="s">
        <v>220</v>
      </c>
      <c r="C2818" s="8">
        <v>6148</v>
      </c>
      <c r="D2818" s="9">
        <v>5432</v>
      </c>
      <c r="E2818" s="2" t="s">
        <v>1809</v>
      </c>
      <c r="F2818" s="2" t="s">
        <v>221</v>
      </c>
    </row>
    <row r="2819" spans="1:6" x14ac:dyDescent="0.25">
      <c r="A2819">
        <v>177</v>
      </c>
      <c r="B2819" s="2" t="s">
        <v>220</v>
      </c>
      <c r="C2819" s="8">
        <v>7984</v>
      </c>
      <c r="D2819" s="9">
        <v>7386</v>
      </c>
      <c r="E2819" s="2" t="s">
        <v>1809</v>
      </c>
      <c r="F2819" s="2" t="s">
        <v>221</v>
      </c>
    </row>
    <row r="2820" spans="1:6" x14ac:dyDescent="0.25">
      <c r="A2820">
        <v>178</v>
      </c>
      <c r="B2820" s="2" t="s">
        <v>220</v>
      </c>
      <c r="C2820" s="8">
        <v>4858</v>
      </c>
      <c r="D2820" s="9">
        <v>4858</v>
      </c>
      <c r="E2820" s="2" t="s">
        <v>1809</v>
      </c>
      <c r="F2820" s="2" t="s">
        <v>221</v>
      </c>
    </row>
    <row r="2821" spans="1:6" x14ac:dyDescent="0.25">
      <c r="A2821">
        <v>179</v>
      </c>
      <c r="B2821" s="2" t="s">
        <v>220</v>
      </c>
      <c r="C2821" s="8">
        <v>6258</v>
      </c>
      <c r="D2821" s="9">
        <v>6098</v>
      </c>
      <c r="E2821" s="2" t="s">
        <v>1809</v>
      </c>
      <c r="F2821" s="2" t="s">
        <v>221</v>
      </c>
    </row>
    <row r="2822" spans="1:6" x14ac:dyDescent="0.25">
      <c r="A2822">
        <v>180</v>
      </c>
      <c r="B2822" s="2" t="s">
        <v>220</v>
      </c>
      <c r="C2822" s="8">
        <v>6280</v>
      </c>
      <c r="D2822" s="9">
        <v>6118</v>
      </c>
      <c r="E2822" s="2" t="s">
        <v>1809</v>
      </c>
      <c r="F2822" s="2" t="str">
        <f>+F2821</f>
        <v>Mensual</v>
      </c>
    </row>
    <row r="2823" spans="1:6" x14ac:dyDescent="0.25">
      <c r="A2823">
        <v>181</v>
      </c>
      <c r="B2823" s="2" t="s">
        <v>220</v>
      </c>
      <c r="C2823" s="8">
        <v>3354</v>
      </c>
      <c r="D2823" s="9">
        <v>3354</v>
      </c>
      <c r="E2823" s="2" t="s">
        <v>1809</v>
      </c>
      <c r="F2823" s="2" t="s">
        <v>221</v>
      </c>
    </row>
    <row r="2824" spans="1:6" x14ac:dyDescent="0.25">
      <c r="A2824">
        <v>182</v>
      </c>
      <c r="B2824" s="2" t="s">
        <v>220</v>
      </c>
      <c r="C2824" s="8">
        <v>5478</v>
      </c>
      <c r="D2824" s="9">
        <v>5444</v>
      </c>
      <c r="E2824" s="2" t="s">
        <v>1809</v>
      </c>
      <c r="F2824" s="2" t="s">
        <v>221</v>
      </c>
    </row>
    <row r="2825" spans="1:6" x14ac:dyDescent="0.25">
      <c r="A2825">
        <v>183</v>
      </c>
      <c r="B2825" s="2" t="s">
        <v>220</v>
      </c>
      <c r="C2825" s="8">
        <v>9642</v>
      </c>
      <c r="D2825" s="9">
        <v>8856</v>
      </c>
      <c r="E2825" s="2" t="s">
        <v>1809</v>
      </c>
      <c r="F2825" s="2" t="s">
        <v>221</v>
      </c>
    </row>
    <row r="2826" spans="1:6" x14ac:dyDescent="0.25">
      <c r="A2826">
        <v>184</v>
      </c>
      <c r="B2826" s="2" t="s">
        <v>220</v>
      </c>
      <c r="C2826" s="8">
        <v>13512</v>
      </c>
      <c r="D2826" s="9">
        <v>12048</v>
      </c>
      <c r="E2826" s="2" t="s">
        <v>1809</v>
      </c>
      <c r="F2826" s="2" t="s">
        <v>221</v>
      </c>
    </row>
    <row r="2827" spans="1:6" x14ac:dyDescent="0.25">
      <c r="A2827">
        <v>185</v>
      </c>
      <c r="B2827" s="2" t="s">
        <v>220</v>
      </c>
      <c r="C2827" s="8">
        <v>4252</v>
      </c>
      <c r="D2827" s="9">
        <v>4252</v>
      </c>
      <c r="E2827" s="2" t="s">
        <v>1809</v>
      </c>
      <c r="F2827" s="2" t="s">
        <v>221</v>
      </c>
    </row>
    <row r="2828" spans="1:6" x14ac:dyDescent="0.25">
      <c r="A2828">
        <v>186</v>
      </c>
      <c r="B2828" s="2" t="s">
        <v>220</v>
      </c>
      <c r="C2828" s="8">
        <v>3528</v>
      </c>
      <c r="D2828" s="9">
        <v>3528</v>
      </c>
      <c r="E2828" s="2" t="s">
        <v>1809</v>
      </c>
      <c r="F2828" s="2" t="s">
        <v>221</v>
      </c>
    </row>
    <row r="2829" spans="1:6" x14ac:dyDescent="0.25">
      <c r="A2829">
        <v>187</v>
      </c>
      <c r="B2829" s="2" t="s">
        <v>220</v>
      </c>
      <c r="C2829" s="8">
        <v>3724</v>
      </c>
      <c r="D2829" s="9">
        <v>3198</v>
      </c>
      <c r="E2829" s="2" t="s">
        <v>1809</v>
      </c>
      <c r="F2829" s="2" t="s">
        <v>221</v>
      </c>
    </row>
    <row r="2830" spans="1:6" x14ac:dyDescent="0.25">
      <c r="A2830">
        <v>188</v>
      </c>
      <c r="B2830" s="2" t="s">
        <v>220</v>
      </c>
      <c r="C2830" s="8">
        <v>10918</v>
      </c>
      <c r="D2830" s="9">
        <v>10356</v>
      </c>
      <c r="E2830" s="2" t="s">
        <v>1809</v>
      </c>
      <c r="F2830" s="2" t="s">
        <v>221</v>
      </c>
    </row>
    <row r="2831" spans="1:6" x14ac:dyDescent="0.25">
      <c r="A2831">
        <v>189</v>
      </c>
      <c r="B2831" s="2" t="s">
        <v>220</v>
      </c>
      <c r="C2831" s="8">
        <v>4572</v>
      </c>
      <c r="D2831" s="9">
        <v>4572</v>
      </c>
      <c r="E2831" s="2" t="s">
        <v>1809</v>
      </c>
      <c r="F2831" s="2" t="s">
        <v>221</v>
      </c>
    </row>
    <row r="2832" spans="1:6" x14ac:dyDescent="0.25">
      <c r="A2832">
        <v>190</v>
      </c>
      <c r="B2832" s="2" t="s">
        <v>220</v>
      </c>
      <c r="C2832" s="8">
        <v>5174</v>
      </c>
      <c r="D2832" s="9">
        <v>5174</v>
      </c>
      <c r="E2832" s="2" t="s">
        <v>1809</v>
      </c>
      <c r="F2832" s="2" t="s">
        <v>221</v>
      </c>
    </row>
    <row r="2833" spans="1:6" x14ac:dyDescent="0.25">
      <c r="A2833">
        <v>191</v>
      </c>
      <c r="B2833" s="2" t="s">
        <v>220</v>
      </c>
      <c r="C2833" s="8">
        <v>7108</v>
      </c>
      <c r="D2833" s="9">
        <v>7108</v>
      </c>
      <c r="E2833" s="2" t="s">
        <v>1809</v>
      </c>
      <c r="F2833" s="2" t="s">
        <v>221</v>
      </c>
    </row>
    <row r="2834" spans="1:6" x14ac:dyDescent="0.25">
      <c r="A2834">
        <v>192</v>
      </c>
      <c r="B2834" s="2" t="s">
        <v>220</v>
      </c>
      <c r="C2834" s="8">
        <v>4252</v>
      </c>
      <c r="D2834" s="9">
        <v>4252</v>
      </c>
      <c r="E2834" s="2" t="s">
        <v>1809</v>
      </c>
      <c r="F2834" s="2" t="s">
        <v>221</v>
      </c>
    </row>
    <row r="2835" spans="1:6" x14ac:dyDescent="0.25">
      <c r="A2835">
        <v>193</v>
      </c>
      <c r="B2835" s="2" t="s">
        <v>220</v>
      </c>
      <c r="C2835" s="8">
        <v>5300</v>
      </c>
      <c r="D2835" s="9">
        <v>5240</v>
      </c>
      <c r="E2835" s="2" t="s">
        <v>1809</v>
      </c>
      <c r="F2835" s="2" t="s">
        <v>221</v>
      </c>
    </row>
    <row r="2836" spans="1:6" x14ac:dyDescent="0.25">
      <c r="A2836">
        <v>194</v>
      </c>
      <c r="B2836" s="2" t="s">
        <v>220</v>
      </c>
      <c r="C2836" s="8">
        <v>5964</v>
      </c>
      <c r="D2836" s="9">
        <v>3740</v>
      </c>
      <c r="E2836" s="2" t="s">
        <v>1809</v>
      </c>
      <c r="F2836" s="2" t="s">
        <v>221</v>
      </c>
    </row>
    <row r="2837" spans="1:6" x14ac:dyDescent="0.25">
      <c r="A2837">
        <v>195</v>
      </c>
      <c r="B2837" s="2" t="s">
        <v>220</v>
      </c>
      <c r="C2837" s="8">
        <v>5964</v>
      </c>
      <c r="D2837" s="9">
        <v>5876</v>
      </c>
      <c r="E2837" s="2" t="s">
        <v>1809</v>
      </c>
      <c r="F2837" s="2" t="s">
        <v>221</v>
      </c>
    </row>
    <row r="2838" spans="1:6" x14ac:dyDescent="0.25">
      <c r="A2838">
        <v>196</v>
      </c>
      <c r="B2838" s="2" t="s">
        <v>220</v>
      </c>
      <c r="C2838" s="8">
        <v>5000</v>
      </c>
      <c r="D2838" s="9">
        <v>5000</v>
      </c>
      <c r="E2838" s="2" t="s">
        <v>1809</v>
      </c>
      <c r="F2838" s="2" t="s">
        <v>221</v>
      </c>
    </row>
    <row r="2839" spans="1:6" x14ac:dyDescent="0.25">
      <c r="A2839">
        <v>197</v>
      </c>
      <c r="B2839" s="2" t="s">
        <v>220</v>
      </c>
      <c r="C2839" s="8">
        <v>7580</v>
      </c>
      <c r="D2839" s="9">
        <v>7026</v>
      </c>
      <c r="E2839" s="2" t="s">
        <v>1809</v>
      </c>
      <c r="F2839" s="2" t="s">
        <v>221</v>
      </c>
    </row>
    <row r="2840" spans="1:6" x14ac:dyDescent="0.25">
      <c r="A2840">
        <v>198</v>
      </c>
      <c r="B2840" s="2" t="s">
        <v>220</v>
      </c>
      <c r="C2840" s="8">
        <v>8600</v>
      </c>
      <c r="D2840" s="9">
        <v>7934</v>
      </c>
      <c r="E2840" s="2" t="s">
        <v>1809</v>
      </c>
      <c r="F2840" s="2" t="s">
        <v>221</v>
      </c>
    </row>
    <row r="2841" spans="1:6" x14ac:dyDescent="0.25">
      <c r="A2841">
        <v>199</v>
      </c>
      <c r="B2841" s="2" t="s">
        <v>220</v>
      </c>
      <c r="C2841" s="8">
        <v>5200</v>
      </c>
      <c r="D2841" s="9">
        <v>5200</v>
      </c>
      <c r="E2841" s="2" t="s">
        <v>1809</v>
      </c>
      <c r="F2841" s="2" t="s">
        <v>221</v>
      </c>
    </row>
    <row r="2842" spans="1:6" x14ac:dyDescent="0.25">
      <c r="A2842">
        <v>200</v>
      </c>
      <c r="B2842" s="2" t="s">
        <v>220</v>
      </c>
      <c r="C2842" s="8">
        <v>6214</v>
      </c>
      <c r="D2842" s="9">
        <v>6058</v>
      </c>
      <c r="E2842" s="2" t="s">
        <v>1809</v>
      </c>
      <c r="F2842" s="2" t="s">
        <v>221</v>
      </c>
    </row>
    <row r="2843" spans="1:6" x14ac:dyDescent="0.25">
      <c r="A2843">
        <v>201</v>
      </c>
      <c r="B2843" s="2" t="s">
        <v>220</v>
      </c>
      <c r="C2843" s="8">
        <v>7196</v>
      </c>
      <c r="D2843" s="9">
        <v>6898</v>
      </c>
      <c r="E2843" s="2" t="s">
        <v>1809</v>
      </c>
      <c r="F2843" s="2" t="s">
        <v>221</v>
      </c>
    </row>
    <row r="2844" spans="1:6" x14ac:dyDescent="0.25">
      <c r="A2844">
        <v>202</v>
      </c>
      <c r="B2844" s="2" t="s">
        <v>220</v>
      </c>
      <c r="C2844" s="8">
        <v>6386</v>
      </c>
      <c r="D2844" s="9">
        <v>6386</v>
      </c>
      <c r="E2844" s="2" t="s">
        <v>1809</v>
      </c>
      <c r="F2844" s="2" t="s">
        <v>221</v>
      </c>
    </row>
    <row r="2845" spans="1:6" x14ac:dyDescent="0.25">
      <c r="A2845">
        <v>203</v>
      </c>
      <c r="B2845" s="2" t="s">
        <v>220</v>
      </c>
      <c r="C2845" s="8">
        <v>11000</v>
      </c>
      <c r="D2845" s="9">
        <v>9996</v>
      </c>
      <c r="E2845" s="2" t="s">
        <v>1809</v>
      </c>
      <c r="F2845" s="2" t="s">
        <v>221</v>
      </c>
    </row>
    <row r="2846" spans="1:6" x14ac:dyDescent="0.25">
      <c r="A2846">
        <v>204</v>
      </c>
      <c r="B2846" s="2" t="s">
        <v>220</v>
      </c>
      <c r="C2846" s="8">
        <v>6280</v>
      </c>
      <c r="D2846" s="9">
        <v>6118</v>
      </c>
      <c r="E2846" s="2" t="s">
        <v>1809</v>
      </c>
      <c r="F2846" s="2" t="s">
        <v>221</v>
      </c>
    </row>
    <row r="2847" spans="1:6" x14ac:dyDescent="0.25">
      <c r="A2847">
        <v>205</v>
      </c>
      <c r="B2847" s="2" t="s">
        <v>220</v>
      </c>
      <c r="C2847" s="8">
        <v>6258</v>
      </c>
      <c r="D2847" s="9">
        <v>5548</v>
      </c>
      <c r="E2847" s="2" t="s">
        <v>1809</v>
      </c>
      <c r="F2847" s="2" t="s">
        <v>221</v>
      </c>
    </row>
    <row r="2848" spans="1:6" x14ac:dyDescent="0.25">
      <c r="A2848">
        <v>206</v>
      </c>
      <c r="B2848" s="2" t="s">
        <v>220</v>
      </c>
      <c r="C2848" s="8">
        <v>4252</v>
      </c>
      <c r="D2848" s="9">
        <v>4252</v>
      </c>
      <c r="E2848" s="2" t="s">
        <v>1809</v>
      </c>
      <c r="F2848" s="2" t="s">
        <v>221</v>
      </c>
    </row>
    <row r="2849" spans="1:6" x14ac:dyDescent="0.25">
      <c r="A2849">
        <v>207</v>
      </c>
      <c r="B2849" s="2" t="s">
        <v>220</v>
      </c>
      <c r="C2849" s="8">
        <v>4554</v>
      </c>
      <c r="D2849" s="9">
        <v>4554</v>
      </c>
      <c r="E2849" s="2" t="s">
        <v>1809</v>
      </c>
      <c r="F2849" s="2" t="s">
        <v>221</v>
      </c>
    </row>
    <row r="2850" spans="1:6" x14ac:dyDescent="0.25">
      <c r="A2850">
        <v>208</v>
      </c>
      <c r="B2850" s="2" t="s">
        <v>220</v>
      </c>
      <c r="C2850" s="8">
        <v>6158</v>
      </c>
      <c r="D2850" s="9">
        <v>6008</v>
      </c>
      <c r="E2850" s="2" t="s">
        <v>1809</v>
      </c>
      <c r="F2850" s="2" t="s">
        <v>221</v>
      </c>
    </row>
    <row r="2851" spans="1:6" x14ac:dyDescent="0.25">
      <c r="A2851">
        <v>209</v>
      </c>
      <c r="B2851" s="2" t="s">
        <v>220</v>
      </c>
      <c r="C2851" s="8">
        <v>3516</v>
      </c>
      <c r="D2851" s="9">
        <v>3516</v>
      </c>
      <c r="E2851" s="2" t="s">
        <v>1809</v>
      </c>
      <c r="F2851" s="2" t="s">
        <v>221</v>
      </c>
    </row>
    <row r="2852" spans="1:6" x14ac:dyDescent="0.25">
      <c r="A2852">
        <v>210</v>
      </c>
      <c r="B2852" s="2" t="s">
        <v>220</v>
      </c>
      <c r="C2852" s="8">
        <v>4252</v>
      </c>
      <c r="D2852" s="9">
        <v>4252</v>
      </c>
      <c r="E2852" s="2" t="s">
        <v>1809</v>
      </c>
      <c r="F2852" s="2" t="s">
        <v>221</v>
      </c>
    </row>
    <row r="2853" spans="1:6" x14ac:dyDescent="0.25">
      <c r="A2853">
        <v>211</v>
      </c>
      <c r="B2853" s="2" t="s">
        <v>220</v>
      </c>
      <c r="C2853" s="8">
        <v>5364</v>
      </c>
      <c r="D2853" s="9">
        <v>5340</v>
      </c>
      <c r="E2853" s="2" t="s">
        <v>1809</v>
      </c>
      <c r="F2853" s="2" t="s">
        <v>221</v>
      </c>
    </row>
    <row r="2854" spans="1:6" x14ac:dyDescent="0.25">
      <c r="A2854">
        <v>212</v>
      </c>
      <c r="B2854" s="2" t="s">
        <v>220</v>
      </c>
      <c r="C2854" s="8">
        <v>4216</v>
      </c>
      <c r="D2854" s="9">
        <v>4216</v>
      </c>
      <c r="E2854" s="2" t="s">
        <v>1809</v>
      </c>
      <c r="F2854" s="2" t="s">
        <v>221</v>
      </c>
    </row>
    <row r="2855" spans="1:6" x14ac:dyDescent="0.25">
      <c r="A2855">
        <v>213</v>
      </c>
      <c r="B2855" s="2" t="s">
        <v>220</v>
      </c>
      <c r="C2855" s="8">
        <v>13410</v>
      </c>
      <c r="D2855" s="9">
        <v>11106</v>
      </c>
      <c r="E2855" s="2" t="s">
        <v>1809</v>
      </c>
      <c r="F2855" s="2" t="s">
        <v>221</v>
      </c>
    </row>
    <row r="2856" spans="1:6" x14ac:dyDescent="0.25">
      <c r="A2856">
        <v>214</v>
      </c>
      <c r="B2856" s="2" t="s">
        <v>220</v>
      </c>
      <c r="C2856" s="8">
        <v>7150</v>
      </c>
      <c r="D2856" s="9">
        <v>6858</v>
      </c>
      <c r="E2856" s="2" t="s">
        <v>1809</v>
      </c>
      <c r="F2856" s="2" t="s">
        <v>221</v>
      </c>
    </row>
    <row r="2857" spans="1:6" x14ac:dyDescent="0.25">
      <c r="A2857">
        <v>215</v>
      </c>
      <c r="B2857" s="2" t="s">
        <v>220</v>
      </c>
      <c r="C2857" s="8">
        <v>6388</v>
      </c>
      <c r="D2857" s="9">
        <v>6214</v>
      </c>
      <c r="E2857" s="2" t="s">
        <v>1809</v>
      </c>
      <c r="F2857" s="2" t="s">
        <v>221</v>
      </c>
    </row>
    <row r="2858" spans="1:6" x14ac:dyDescent="0.25">
      <c r="A2858">
        <v>216</v>
      </c>
      <c r="B2858" s="2" t="s">
        <v>220</v>
      </c>
      <c r="C2858" s="8">
        <v>26500</v>
      </c>
      <c r="D2858" s="9">
        <v>22262</v>
      </c>
      <c r="E2858" s="2" t="s">
        <v>1809</v>
      </c>
      <c r="F2858" s="2" t="s">
        <v>221</v>
      </c>
    </row>
    <row r="2859" spans="1:6" x14ac:dyDescent="0.25">
      <c r="A2859">
        <v>217</v>
      </c>
      <c r="B2859" s="2" t="s">
        <v>220</v>
      </c>
      <c r="C2859" s="8">
        <v>5172</v>
      </c>
      <c r="D2859" s="9">
        <v>5172</v>
      </c>
      <c r="E2859" s="2" t="s">
        <v>1809</v>
      </c>
      <c r="F2859" s="2" t="s">
        <v>221</v>
      </c>
    </row>
    <row r="2860" spans="1:6" x14ac:dyDescent="0.25">
      <c r="A2860">
        <v>218</v>
      </c>
      <c r="B2860" s="2" t="s">
        <v>220</v>
      </c>
      <c r="C2860" s="8">
        <v>6894</v>
      </c>
      <c r="D2860" s="9">
        <v>6664</v>
      </c>
      <c r="E2860" s="2" t="s">
        <v>1809</v>
      </c>
      <c r="F2860" s="2" t="s">
        <v>221</v>
      </c>
    </row>
    <row r="2861" spans="1:6" x14ac:dyDescent="0.25">
      <c r="A2861">
        <v>219</v>
      </c>
      <c r="B2861" s="2" t="s">
        <v>220</v>
      </c>
      <c r="C2861" s="8">
        <v>4252</v>
      </c>
      <c r="D2861" s="9">
        <v>4252</v>
      </c>
      <c r="E2861" s="2" t="s">
        <v>1809</v>
      </c>
      <c r="F2861" s="2" t="s">
        <v>221</v>
      </c>
    </row>
    <row r="2862" spans="1:6" x14ac:dyDescent="0.25">
      <c r="A2862">
        <v>220</v>
      </c>
      <c r="B2862" s="2" t="s">
        <v>220</v>
      </c>
      <c r="C2862" s="8">
        <v>7262</v>
      </c>
      <c r="D2862" s="9">
        <v>6958</v>
      </c>
      <c r="E2862" s="2" t="s">
        <v>1809</v>
      </c>
      <c r="F2862" s="2" t="s">
        <v>221</v>
      </c>
    </row>
    <row r="2863" spans="1:6" x14ac:dyDescent="0.25">
      <c r="A2863">
        <v>221</v>
      </c>
      <c r="B2863" s="2" t="s">
        <v>220</v>
      </c>
      <c r="C2863" s="8">
        <v>8000</v>
      </c>
      <c r="D2863" s="9">
        <v>7400</v>
      </c>
      <c r="E2863" s="2" t="s">
        <v>1809</v>
      </c>
      <c r="F2863" s="2" t="s">
        <v>221</v>
      </c>
    </row>
    <row r="2864" spans="1:6" x14ac:dyDescent="0.25">
      <c r="A2864">
        <v>222</v>
      </c>
      <c r="B2864" s="2" t="s">
        <v>220</v>
      </c>
      <c r="C2864" s="8">
        <v>4252</v>
      </c>
      <c r="D2864" s="9">
        <v>4252</v>
      </c>
      <c r="E2864" s="2" t="s">
        <v>1809</v>
      </c>
      <c r="F2864" s="2" t="s">
        <v>221</v>
      </c>
    </row>
    <row r="2865" spans="1:6" x14ac:dyDescent="0.25">
      <c r="A2865">
        <v>223</v>
      </c>
      <c r="B2865" s="2" t="s">
        <v>220</v>
      </c>
      <c r="C2865" s="8">
        <v>6280</v>
      </c>
      <c r="D2865" s="9">
        <v>6118</v>
      </c>
      <c r="E2865" s="2" t="s">
        <v>1809</v>
      </c>
      <c r="F2865" s="2" t="s">
        <v>221</v>
      </c>
    </row>
    <row r="2866" spans="1:6" x14ac:dyDescent="0.25">
      <c r="A2866">
        <v>224</v>
      </c>
      <c r="B2866" s="2" t="s">
        <v>220</v>
      </c>
      <c r="C2866" s="8">
        <v>9584</v>
      </c>
      <c r="D2866" s="9">
        <v>8806</v>
      </c>
      <c r="E2866" s="2" t="s">
        <v>1809</v>
      </c>
      <c r="F2866" s="2" t="s">
        <v>221</v>
      </c>
    </row>
    <row r="2867" spans="1:6" x14ac:dyDescent="0.25">
      <c r="A2867">
        <v>225</v>
      </c>
      <c r="B2867" s="2" t="s">
        <v>220</v>
      </c>
      <c r="C2867" s="8">
        <v>8758</v>
      </c>
      <c r="D2867" s="9">
        <v>8076</v>
      </c>
      <c r="E2867" s="2" t="s">
        <v>1809</v>
      </c>
      <c r="F2867" s="2" t="s">
        <v>221</v>
      </c>
    </row>
    <row r="2868" spans="1:6" x14ac:dyDescent="0.25">
      <c r="A2868">
        <v>226</v>
      </c>
      <c r="B2868" s="2" t="s">
        <v>220</v>
      </c>
      <c r="C2868" s="8">
        <v>2684</v>
      </c>
      <c r="D2868" s="9">
        <v>2684</v>
      </c>
      <c r="E2868" s="2" t="s">
        <v>1809</v>
      </c>
      <c r="F2868" s="2" t="s">
        <v>221</v>
      </c>
    </row>
    <row r="2869" spans="1:6" x14ac:dyDescent="0.25">
      <c r="A2869">
        <v>227</v>
      </c>
      <c r="B2869" s="2" t="s">
        <v>220</v>
      </c>
      <c r="C2869" s="8">
        <v>4252</v>
      </c>
      <c r="D2869" s="9">
        <v>4252</v>
      </c>
      <c r="E2869" s="2" t="s">
        <v>1809</v>
      </c>
      <c r="F2869" s="2" t="s">
        <v>221</v>
      </c>
    </row>
    <row r="2870" spans="1:6" x14ac:dyDescent="0.25">
      <c r="A2870">
        <v>228</v>
      </c>
      <c r="B2870" s="2" t="s">
        <v>220</v>
      </c>
      <c r="C2870" s="8">
        <v>6280</v>
      </c>
      <c r="D2870" s="9">
        <v>6118</v>
      </c>
      <c r="E2870" s="2" t="s">
        <v>1809</v>
      </c>
      <c r="F2870" s="2" t="s">
        <v>221</v>
      </c>
    </row>
    <row r="2871" spans="1:6" x14ac:dyDescent="0.25">
      <c r="A2871">
        <v>229</v>
      </c>
      <c r="B2871" s="2" t="s">
        <v>220</v>
      </c>
      <c r="C2871" s="8">
        <v>13000</v>
      </c>
      <c r="D2871" s="9">
        <v>10364</v>
      </c>
      <c r="E2871" s="2" t="s">
        <v>1809</v>
      </c>
      <c r="F2871" s="2" t="s">
        <v>221</v>
      </c>
    </row>
    <row r="2872" spans="1:6" x14ac:dyDescent="0.25">
      <c r="A2872">
        <v>230</v>
      </c>
      <c r="B2872" s="2" t="s">
        <v>220</v>
      </c>
      <c r="C2872" s="8">
        <v>13910</v>
      </c>
      <c r="D2872" s="9">
        <v>12362</v>
      </c>
      <c r="E2872" s="2" t="s">
        <v>1809</v>
      </c>
      <c r="F2872" s="2" t="s">
        <v>221</v>
      </c>
    </row>
    <row r="2873" spans="1:6" x14ac:dyDescent="0.25">
      <c r="A2873">
        <v>231</v>
      </c>
      <c r="B2873" s="2" t="s">
        <v>220</v>
      </c>
      <c r="C2873" s="8">
        <v>4240</v>
      </c>
      <c r="D2873" s="9">
        <v>4240</v>
      </c>
      <c r="E2873" s="2" t="s">
        <v>1809</v>
      </c>
      <c r="F2873" s="2" t="s">
        <v>221</v>
      </c>
    </row>
    <row r="2874" spans="1:6" x14ac:dyDescent="0.25">
      <c r="A2874">
        <v>232</v>
      </c>
      <c r="B2874" s="2" t="s">
        <v>220</v>
      </c>
      <c r="C2874" s="8">
        <v>6826</v>
      </c>
      <c r="D2874" s="9">
        <v>6604</v>
      </c>
      <c r="E2874" s="2" t="s">
        <v>1809</v>
      </c>
      <c r="F2874" s="2" t="s">
        <v>221</v>
      </c>
    </row>
    <row r="2875" spans="1:6" x14ac:dyDescent="0.25">
      <c r="A2875">
        <v>233</v>
      </c>
      <c r="B2875" s="2" t="s">
        <v>220</v>
      </c>
      <c r="C2875" s="8">
        <v>12600</v>
      </c>
      <c r="D2875" s="9">
        <v>11310</v>
      </c>
      <c r="E2875" s="2" t="s">
        <v>1809</v>
      </c>
      <c r="F2875" s="2" t="s">
        <v>221</v>
      </c>
    </row>
    <row r="2876" spans="1:6" x14ac:dyDescent="0.25">
      <c r="A2876">
        <v>234</v>
      </c>
      <c r="B2876" s="2" t="s">
        <v>220</v>
      </c>
      <c r="C2876" s="8">
        <v>7284</v>
      </c>
      <c r="D2876" s="9">
        <v>6976</v>
      </c>
      <c r="E2876" s="2" t="s">
        <v>1809</v>
      </c>
      <c r="F2876" s="2" t="s">
        <v>221</v>
      </c>
    </row>
    <row r="2877" spans="1:6" x14ac:dyDescent="0.25">
      <c r="A2877">
        <v>235</v>
      </c>
      <c r="B2877" s="2" t="s">
        <v>220</v>
      </c>
      <c r="C2877" s="8">
        <v>6280</v>
      </c>
      <c r="D2877" s="9">
        <v>6118</v>
      </c>
      <c r="E2877" s="2" t="s">
        <v>1809</v>
      </c>
      <c r="F2877" s="2" t="s">
        <v>221</v>
      </c>
    </row>
    <row r="2878" spans="1:6" x14ac:dyDescent="0.25">
      <c r="A2878">
        <v>236</v>
      </c>
      <c r="B2878" s="2" t="s">
        <v>220</v>
      </c>
      <c r="C2878" s="8">
        <v>6666</v>
      </c>
      <c r="D2878" s="9">
        <v>6462</v>
      </c>
      <c r="E2878" s="2" t="s">
        <v>1809</v>
      </c>
      <c r="F2878" s="2" t="s">
        <v>221</v>
      </c>
    </row>
    <row r="2879" spans="1:6" x14ac:dyDescent="0.25">
      <c r="A2879">
        <v>237</v>
      </c>
      <c r="B2879" s="2" t="s">
        <v>220</v>
      </c>
      <c r="C2879" s="8">
        <v>13410</v>
      </c>
      <c r="D2879" s="9">
        <v>10988</v>
      </c>
      <c r="E2879" s="2" t="s">
        <v>1809</v>
      </c>
      <c r="F2879" s="2" t="s">
        <v>221</v>
      </c>
    </row>
    <row r="2880" spans="1:6" x14ac:dyDescent="0.25">
      <c r="A2880">
        <v>238</v>
      </c>
      <c r="B2880" s="2" t="s">
        <v>220</v>
      </c>
      <c r="C2880" s="8">
        <v>4554</v>
      </c>
      <c r="D2880" s="9">
        <v>4366</v>
      </c>
      <c r="E2880" s="2" t="s">
        <v>1809</v>
      </c>
      <c r="F2880" s="2" t="s">
        <v>221</v>
      </c>
    </row>
    <row r="2881" spans="1:6" x14ac:dyDescent="0.25">
      <c r="A2881">
        <v>239</v>
      </c>
      <c r="B2881" s="2" t="s">
        <v>220</v>
      </c>
      <c r="C2881" s="8">
        <v>6280</v>
      </c>
      <c r="D2881" s="9">
        <v>6118</v>
      </c>
      <c r="E2881" s="2" t="s">
        <v>1809</v>
      </c>
      <c r="F2881" s="2" t="s">
        <v>221</v>
      </c>
    </row>
    <row r="2882" spans="1:6" x14ac:dyDescent="0.25">
      <c r="A2882">
        <v>240</v>
      </c>
      <c r="B2882" s="2" t="s">
        <v>220</v>
      </c>
      <c r="C2882" s="8">
        <v>7828</v>
      </c>
      <c r="D2882" s="9">
        <v>7246</v>
      </c>
      <c r="E2882" s="2" t="s">
        <v>1809</v>
      </c>
      <c r="F2882" s="2" t="s">
        <v>221</v>
      </c>
    </row>
    <row r="2883" spans="1:6" x14ac:dyDescent="0.25">
      <c r="A2883">
        <v>241</v>
      </c>
      <c r="B2883" s="2" t="s">
        <v>220</v>
      </c>
      <c r="C2883" s="8">
        <v>4890</v>
      </c>
      <c r="D2883" s="9">
        <v>4890</v>
      </c>
      <c r="E2883" s="2" t="s">
        <v>1809</v>
      </c>
      <c r="F2883" s="2" t="s">
        <v>221</v>
      </c>
    </row>
    <row r="2884" spans="1:6" x14ac:dyDescent="0.25">
      <c r="A2884">
        <v>242</v>
      </c>
      <c r="B2884" s="2" t="s">
        <v>220</v>
      </c>
      <c r="C2884" s="8">
        <v>4252</v>
      </c>
      <c r="D2884" s="9">
        <v>4252</v>
      </c>
      <c r="E2884" s="2" t="s">
        <v>1809</v>
      </c>
      <c r="F2884" s="2" t="s">
        <v>221</v>
      </c>
    </row>
    <row r="2885" spans="1:6" x14ac:dyDescent="0.25">
      <c r="A2885">
        <v>243</v>
      </c>
      <c r="B2885" s="2" t="s">
        <v>220</v>
      </c>
      <c r="C2885" s="8">
        <v>3194</v>
      </c>
      <c r="D2885" s="9">
        <v>3194</v>
      </c>
      <c r="E2885" s="2" t="s">
        <v>1809</v>
      </c>
      <c r="F2885" s="2" t="s">
        <v>221</v>
      </c>
    </row>
    <row r="2886" spans="1:6" x14ac:dyDescent="0.25">
      <c r="A2886">
        <v>244</v>
      </c>
      <c r="B2886" s="2" t="s">
        <v>220</v>
      </c>
      <c r="C2886" s="8">
        <v>4252</v>
      </c>
      <c r="D2886" s="9">
        <v>4252</v>
      </c>
      <c r="E2886" s="2" t="s">
        <v>1809</v>
      </c>
      <c r="F2886" s="2" t="s">
        <v>221</v>
      </c>
    </row>
    <row r="2887" spans="1:6" x14ac:dyDescent="0.25">
      <c r="A2887">
        <v>245</v>
      </c>
      <c r="B2887" s="2" t="s">
        <v>220</v>
      </c>
      <c r="C2887" s="8">
        <v>16844</v>
      </c>
      <c r="D2887" s="9">
        <v>14668</v>
      </c>
      <c r="E2887" s="2" t="s">
        <v>1809</v>
      </c>
      <c r="F2887" s="2" t="s">
        <v>221</v>
      </c>
    </row>
    <row r="2888" spans="1:6" x14ac:dyDescent="0.25">
      <c r="A2888">
        <v>246</v>
      </c>
      <c r="B2888" s="2" t="s">
        <v>220</v>
      </c>
      <c r="C2888" s="8">
        <v>7508</v>
      </c>
      <c r="D2888" s="9">
        <v>6962</v>
      </c>
      <c r="E2888" s="2" t="s">
        <v>1809</v>
      </c>
      <c r="F2888" s="2" t="s">
        <v>221</v>
      </c>
    </row>
    <row r="2889" spans="1:6" x14ac:dyDescent="0.25">
      <c r="A2889">
        <v>247</v>
      </c>
      <c r="B2889" s="2" t="s">
        <v>220</v>
      </c>
      <c r="C2889" s="8">
        <v>6000</v>
      </c>
      <c r="D2889" s="9">
        <v>5908</v>
      </c>
      <c r="E2889" s="2" t="s">
        <v>1809</v>
      </c>
      <c r="F2889" s="2" t="s">
        <v>221</v>
      </c>
    </row>
    <row r="2890" spans="1:6" x14ac:dyDescent="0.25">
      <c r="A2890">
        <v>248</v>
      </c>
      <c r="B2890" s="2" t="s">
        <v>220</v>
      </c>
      <c r="C2890" s="8">
        <v>8242</v>
      </c>
      <c r="D2890" s="9">
        <v>7616</v>
      </c>
      <c r="E2890" s="2" t="s">
        <v>1809</v>
      </c>
      <c r="F2890" s="2" t="s">
        <v>221</v>
      </c>
    </row>
    <row r="2891" spans="1:6" x14ac:dyDescent="0.25">
      <c r="A2891">
        <v>249</v>
      </c>
      <c r="B2891" s="2" t="s">
        <v>220</v>
      </c>
      <c r="C2891" s="8">
        <v>6280</v>
      </c>
      <c r="D2891" s="9">
        <v>6118</v>
      </c>
      <c r="E2891" s="2" t="s">
        <v>1809</v>
      </c>
      <c r="F2891" s="2" t="s">
        <v>221</v>
      </c>
    </row>
    <row r="2892" spans="1:6" x14ac:dyDescent="0.25">
      <c r="A2892">
        <v>250</v>
      </c>
      <c r="B2892" s="2" t="s">
        <v>220</v>
      </c>
      <c r="C2892" s="8">
        <v>8000</v>
      </c>
      <c r="D2892" s="9">
        <v>7236</v>
      </c>
      <c r="E2892" s="2" t="s">
        <v>1809</v>
      </c>
      <c r="F2892" s="2" t="s">
        <v>221</v>
      </c>
    </row>
    <row r="2893" spans="1:6" x14ac:dyDescent="0.25">
      <c r="A2893">
        <v>251</v>
      </c>
      <c r="B2893" s="2" t="s">
        <v>220</v>
      </c>
      <c r="C2893" s="8">
        <v>4252</v>
      </c>
      <c r="D2893" s="9">
        <v>4252</v>
      </c>
      <c r="E2893" s="2" t="s">
        <v>1809</v>
      </c>
      <c r="F2893" s="2" t="s">
        <v>221</v>
      </c>
    </row>
    <row r="2894" spans="1:6" x14ac:dyDescent="0.25">
      <c r="A2894">
        <v>252</v>
      </c>
      <c r="B2894" s="2" t="s">
        <v>220</v>
      </c>
      <c r="C2894" s="8">
        <v>11000</v>
      </c>
      <c r="D2894" s="9">
        <v>9996</v>
      </c>
      <c r="E2894" s="2" t="s">
        <v>1809</v>
      </c>
      <c r="F2894" s="2" t="s">
        <v>221</v>
      </c>
    </row>
    <row r="2895" spans="1:6" x14ac:dyDescent="0.25">
      <c r="A2895">
        <v>253</v>
      </c>
      <c r="B2895" s="2" t="s">
        <v>220</v>
      </c>
      <c r="C2895" s="8">
        <v>5500</v>
      </c>
      <c r="D2895" s="9">
        <v>5462</v>
      </c>
      <c r="E2895" s="2" t="s">
        <v>1809</v>
      </c>
      <c r="F2895" s="2" t="s">
        <v>221</v>
      </c>
    </row>
    <row r="2896" spans="1:6" x14ac:dyDescent="0.25">
      <c r="A2896">
        <v>254</v>
      </c>
      <c r="B2896" s="2" t="s">
        <v>220</v>
      </c>
      <c r="C2896" s="8">
        <v>10668</v>
      </c>
      <c r="D2896" s="9">
        <v>9718</v>
      </c>
      <c r="E2896" s="2" t="s">
        <v>1809</v>
      </c>
      <c r="F2896" s="2" t="s">
        <v>221</v>
      </c>
    </row>
    <row r="2897" spans="1:6" x14ac:dyDescent="0.25">
      <c r="A2897">
        <v>255</v>
      </c>
      <c r="B2897" s="2" t="s">
        <v>220</v>
      </c>
      <c r="C2897" s="8">
        <v>8514</v>
      </c>
      <c r="D2897" s="9">
        <v>7858</v>
      </c>
      <c r="E2897" s="2" t="s">
        <v>1809</v>
      </c>
      <c r="F2897" s="2" t="s">
        <v>221</v>
      </c>
    </row>
    <row r="2898" spans="1:6" x14ac:dyDescent="0.25">
      <c r="A2898">
        <v>256</v>
      </c>
      <c r="B2898" s="2" t="s">
        <v>220</v>
      </c>
      <c r="C2898" s="8">
        <v>13420</v>
      </c>
      <c r="D2898" s="9">
        <v>11976</v>
      </c>
      <c r="E2898" s="2" t="s">
        <v>1809</v>
      </c>
      <c r="F2898" s="2" t="s">
        <v>221</v>
      </c>
    </row>
    <row r="2899" spans="1:6" x14ac:dyDescent="0.25">
      <c r="A2899">
        <v>257</v>
      </c>
      <c r="B2899" s="2" t="s">
        <v>220</v>
      </c>
      <c r="C2899" s="8">
        <v>5502</v>
      </c>
      <c r="D2899" s="9">
        <v>5464</v>
      </c>
      <c r="E2899" s="2" t="s">
        <v>1809</v>
      </c>
      <c r="F2899" s="2" t="s">
        <v>221</v>
      </c>
    </row>
    <row r="2900" spans="1:6" x14ac:dyDescent="0.25">
      <c r="A2900">
        <v>258</v>
      </c>
      <c r="B2900" s="2" t="s">
        <v>220</v>
      </c>
      <c r="C2900" s="8">
        <v>5170</v>
      </c>
      <c r="D2900" s="9">
        <v>5170</v>
      </c>
      <c r="E2900" s="2" t="s">
        <v>1809</v>
      </c>
      <c r="F2900" s="2" t="s">
        <v>221</v>
      </c>
    </row>
    <row r="2901" spans="1:6" x14ac:dyDescent="0.25">
      <c r="A2901">
        <v>259</v>
      </c>
      <c r="B2901" s="2" t="s">
        <v>220</v>
      </c>
      <c r="C2901" s="8">
        <v>5894</v>
      </c>
      <c r="D2901" s="9">
        <v>5814</v>
      </c>
      <c r="E2901" s="2" t="s">
        <v>1809</v>
      </c>
      <c r="F2901" s="2" t="s">
        <v>221</v>
      </c>
    </row>
    <row r="2902" spans="1:6" x14ac:dyDescent="0.25">
      <c r="A2902">
        <v>260</v>
      </c>
      <c r="B2902" s="2" t="s">
        <v>220</v>
      </c>
      <c r="C2902" s="8">
        <v>13692</v>
      </c>
      <c r="D2902" s="9">
        <v>12190</v>
      </c>
      <c r="E2902" s="2" t="s">
        <v>1809</v>
      </c>
      <c r="F2902" s="2" t="s">
        <v>221</v>
      </c>
    </row>
    <row r="2903" spans="1:6" x14ac:dyDescent="0.25">
      <c r="A2903">
        <v>261</v>
      </c>
      <c r="B2903" s="2" t="s">
        <v>220</v>
      </c>
      <c r="C2903" s="8">
        <v>5500</v>
      </c>
      <c r="D2903" s="9">
        <v>5462</v>
      </c>
      <c r="E2903" s="2" t="s">
        <v>1809</v>
      </c>
      <c r="F2903" s="2" t="s">
        <v>221</v>
      </c>
    </row>
    <row r="2904" spans="1:6" x14ac:dyDescent="0.25">
      <c r="A2904">
        <v>262</v>
      </c>
      <c r="B2904" s="2" t="s">
        <v>220</v>
      </c>
      <c r="C2904" s="8">
        <v>3396</v>
      </c>
      <c r="D2904" s="9">
        <v>3396</v>
      </c>
      <c r="E2904" s="2" t="s">
        <v>1809</v>
      </c>
      <c r="F2904" s="2" t="s">
        <v>221</v>
      </c>
    </row>
    <row r="2905" spans="1:6" x14ac:dyDescent="0.25">
      <c r="A2905">
        <v>263</v>
      </c>
      <c r="B2905" s="2" t="s">
        <v>220</v>
      </c>
      <c r="C2905" s="8">
        <v>5964</v>
      </c>
      <c r="D2905" s="9">
        <v>5876</v>
      </c>
      <c r="E2905" s="2" t="s">
        <v>1809</v>
      </c>
      <c r="F2905" s="2" t="s">
        <v>221</v>
      </c>
    </row>
    <row r="2906" spans="1:6" x14ac:dyDescent="0.25">
      <c r="A2906">
        <v>264</v>
      </c>
      <c r="B2906" s="2" t="s">
        <v>220</v>
      </c>
      <c r="C2906" s="8">
        <v>4938</v>
      </c>
      <c r="D2906" s="9">
        <v>4938</v>
      </c>
      <c r="E2906" s="2" t="s">
        <v>1809</v>
      </c>
      <c r="F2906" s="2" t="s">
        <v>221</v>
      </c>
    </row>
    <row r="2907" spans="1:6" x14ac:dyDescent="0.25">
      <c r="A2907">
        <v>265</v>
      </c>
      <c r="B2907" s="2" t="s">
        <v>220</v>
      </c>
      <c r="C2907" s="8">
        <v>5290</v>
      </c>
      <c r="D2907" s="9">
        <v>5270</v>
      </c>
      <c r="E2907" s="2" t="s">
        <v>1809</v>
      </c>
      <c r="F2907" s="2" t="s">
        <v>221</v>
      </c>
    </row>
    <row r="2908" spans="1:6" x14ac:dyDescent="0.25">
      <c r="A2908">
        <v>266</v>
      </c>
      <c r="B2908" s="2" t="s">
        <v>220</v>
      </c>
      <c r="C2908" s="8">
        <v>4252</v>
      </c>
      <c r="D2908" s="9">
        <v>4252</v>
      </c>
      <c r="E2908" s="2" t="s">
        <v>1809</v>
      </c>
      <c r="F2908" s="2" t="s">
        <v>221</v>
      </c>
    </row>
    <row r="2909" spans="1:6" x14ac:dyDescent="0.25">
      <c r="A2909">
        <v>267</v>
      </c>
      <c r="B2909" s="2" t="s">
        <v>220</v>
      </c>
      <c r="C2909" s="8">
        <v>6104</v>
      </c>
      <c r="D2909" s="9">
        <v>6002</v>
      </c>
      <c r="E2909" s="2" t="s">
        <v>1809</v>
      </c>
      <c r="F2909" s="2" t="s">
        <v>221</v>
      </c>
    </row>
    <row r="2910" spans="1:6" x14ac:dyDescent="0.25">
      <c r="A2910">
        <v>268</v>
      </c>
      <c r="B2910" s="2" t="s">
        <v>220</v>
      </c>
      <c r="C2910" s="8">
        <v>3340</v>
      </c>
      <c r="D2910" s="9">
        <v>3340</v>
      </c>
      <c r="E2910" s="2" t="s">
        <v>1809</v>
      </c>
      <c r="F2910" s="2" t="s">
        <v>221</v>
      </c>
    </row>
    <row r="2911" spans="1:6" x14ac:dyDescent="0.25">
      <c r="A2911">
        <v>269</v>
      </c>
      <c r="B2911" s="2" t="s">
        <v>220</v>
      </c>
      <c r="C2911" s="8">
        <v>4252</v>
      </c>
      <c r="D2911" s="9">
        <v>4252</v>
      </c>
      <c r="E2911" s="2" t="s">
        <v>1809</v>
      </c>
      <c r="F2911" s="2" t="s">
        <v>221</v>
      </c>
    </row>
    <row r="2912" spans="1:6" x14ac:dyDescent="0.25">
      <c r="A2912">
        <v>270</v>
      </c>
      <c r="B2912" s="2" t="s">
        <v>220</v>
      </c>
      <c r="C2912" s="8">
        <v>6280</v>
      </c>
      <c r="D2912" s="9">
        <v>6118</v>
      </c>
      <c r="E2912" s="2" t="s">
        <v>1809</v>
      </c>
      <c r="F2912" s="2" t="s">
        <v>221</v>
      </c>
    </row>
    <row r="2913" spans="1:6" x14ac:dyDescent="0.25">
      <c r="A2913">
        <v>271</v>
      </c>
      <c r="B2913" s="2" t="s">
        <v>220</v>
      </c>
      <c r="C2913" s="8">
        <v>4252</v>
      </c>
      <c r="D2913" s="9">
        <v>4252</v>
      </c>
      <c r="E2913" s="2" t="s">
        <v>1809</v>
      </c>
      <c r="F2913" s="2" t="s">
        <v>221</v>
      </c>
    </row>
    <row r="2914" spans="1:6" x14ac:dyDescent="0.25">
      <c r="A2914">
        <v>272</v>
      </c>
      <c r="B2914" s="2" t="s">
        <v>220</v>
      </c>
      <c r="C2914" s="8">
        <v>8972</v>
      </c>
      <c r="D2914" s="9">
        <v>8972</v>
      </c>
      <c r="E2914" s="2" t="s">
        <v>1809</v>
      </c>
      <c r="F2914" s="2" t="s">
        <v>221</v>
      </c>
    </row>
    <row r="2915" spans="1:6" x14ac:dyDescent="0.25">
      <c r="A2915">
        <v>273</v>
      </c>
      <c r="B2915" s="2" t="s">
        <v>220</v>
      </c>
      <c r="C2915" s="8">
        <v>4618</v>
      </c>
      <c r="D2915" s="9">
        <v>4618</v>
      </c>
      <c r="E2915" s="2" t="s">
        <v>1809</v>
      </c>
      <c r="F2915" s="2" t="s">
        <v>221</v>
      </c>
    </row>
    <row r="2916" spans="1:6" x14ac:dyDescent="0.25">
      <c r="A2916">
        <v>274</v>
      </c>
      <c r="B2916" s="2" t="s">
        <v>220</v>
      </c>
      <c r="C2916" s="8">
        <v>5962</v>
      </c>
      <c r="D2916" s="9">
        <v>5874</v>
      </c>
      <c r="E2916" s="2" t="s">
        <v>1809</v>
      </c>
      <c r="F2916" s="2" t="s">
        <v>221</v>
      </c>
    </row>
    <row r="2917" spans="1:6" x14ac:dyDescent="0.25">
      <c r="A2917">
        <v>275</v>
      </c>
      <c r="B2917" s="2" t="s">
        <v>220</v>
      </c>
      <c r="C2917" s="8">
        <v>6206</v>
      </c>
      <c r="D2917" s="9">
        <v>6206</v>
      </c>
      <c r="E2917" s="2" t="s">
        <v>1809</v>
      </c>
      <c r="F2917" s="2" t="s">
        <v>221</v>
      </c>
    </row>
    <row r="2918" spans="1:6" x14ac:dyDescent="0.25">
      <c r="A2918">
        <v>276</v>
      </c>
      <c r="B2918" s="2" t="s">
        <v>220</v>
      </c>
      <c r="C2918" s="8">
        <v>5540</v>
      </c>
      <c r="D2918" s="9">
        <v>5498</v>
      </c>
      <c r="E2918" s="2" t="s">
        <v>1809</v>
      </c>
      <c r="F2918" s="2" t="s">
        <v>221</v>
      </c>
    </row>
    <row r="2919" spans="1:6" x14ac:dyDescent="0.25">
      <c r="A2919">
        <v>277</v>
      </c>
      <c r="B2919" s="2" t="s">
        <v>220</v>
      </c>
      <c r="C2919" s="8">
        <v>5540</v>
      </c>
      <c r="D2919" s="9">
        <v>5498</v>
      </c>
      <c r="E2919" s="2" t="s">
        <v>1809</v>
      </c>
      <c r="F2919" s="2" t="s">
        <v>221</v>
      </c>
    </row>
    <row r="2920" spans="1:6" x14ac:dyDescent="0.25">
      <c r="A2920">
        <v>278</v>
      </c>
      <c r="B2920" s="2" t="s">
        <v>220</v>
      </c>
      <c r="C2920" s="8">
        <v>4252</v>
      </c>
      <c r="D2920" s="9">
        <v>4252</v>
      </c>
      <c r="E2920" s="2" t="s">
        <v>1809</v>
      </c>
      <c r="F2920" s="2" t="s">
        <v>221</v>
      </c>
    </row>
    <row r="2921" spans="1:6" x14ac:dyDescent="0.25">
      <c r="A2921">
        <v>279</v>
      </c>
      <c r="B2921" s="2" t="s">
        <v>220</v>
      </c>
      <c r="C2921" s="8">
        <v>1644</v>
      </c>
      <c r="D2921" s="9">
        <v>1644</v>
      </c>
      <c r="E2921" s="2" t="s">
        <v>1809</v>
      </c>
      <c r="F2921" s="2" t="s">
        <v>221</v>
      </c>
    </row>
    <row r="2922" spans="1:6" x14ac:dyDescent="0.25">
      <c r="A2922">
        <v>280</v>
      </c>
      <c r="B2922" s="2" t="s">
        <v>220</v>
      </c>
      <c r="C2922" s="8">
        <v>3134</v>
      </c>
      <c r="D2922" s="9">
        <v>3134</v>
      </c>
      <c r="E2922" s="2" t="s">
        <v>1809</v>
      </c>
      <c r="F2922" s="2" t="s">
        <v>221</v>
      </c>
    </row>
    <row r="2923" spans="1:6" x14ac:dyDescent="0.25">
      <c r="A2923">
        <v>281</v>
      </c>
      <c r="B2923" s="2" t="s">
        <v>220</v>
      </c>
      <c r="C2923" s="8">
        <v>3992</v>
      </c>
      <c r="D2923" s="9">
        <v>3992</v>
      </c>
      <c r="E2923" s="2" t="s">
        <v>1809</v>
      </c>
      <c r="F2923" s="2" t="s">
        <v>221</v>
      </c>
    </row>
    <row r="2924" spans="1:6" x14ac:dyDescent="0.25">
      <c r="A2924">
        <v>282</v>
      </c>
      <c r="B2924" s="2" t="s">
        <v>220</v>
      </c>
      <c r="C2924" s="8">
        <v>14410</v>
      </c>
      <c r="D2924" s="9">
        <v>12754</v>
      </c>
      <c r="E2924" s="2" t="s">
        <v>1809</v>
      </c>
      <c r="F2924" s="2" t="s">
        <v>221</v>
      </c>
    </row>
    <row r="2925" spans="1:6" x14ac:dyDescent="0.25">
      <c r="A2925">
        <v>283</v>
      </c>
      <c r="B2925" s="2" t="s">
        <v>220</v>
      </c>
      <c r="C2925" s="8">
        <v>8480</v>
      </c>
      <c r="D2925" s="9">
        <v>7646</v>
      </c>
      <c r="E2925" s="2" t="s">
        <v>1809</v>
      </c>
      <c r="F2925" s="2" t="s">
        <v>221</v>
      </c>
    </row>
    <row r="2926" spans="1:6" x14ac:dyDescent="0.25">
      <c r="A2926">
        <v>284</v>
      </c>
      <c r="B2926" s="2" t="s">
        <v>220</v>
      </c>
      <c r="C2926" s="8">
        <v>6104</v>
      </c>
      <c r="D2926" s="9">
        <v>6002</v>
      </c>
      <c r="E2926" s="2" t="s">
        <v>1809</v>
      </c>
      <c r="F2926" s="2" t="s">
        <v>221</v>
      </c>
    </row>
    <row r="2927" spans="1:6" x14ac:dyDescent="0.25">
      <c r="A2927">
        <v>285</v>
      </c>
      <c r="B2927" s="2" t="s">
        <v>220</v>
      </c>
      <c r="C2927" s="8">
        <v>3882</v>
      </c>
      <c r="D2927" s="9">
        <v>3882</v>
      </c>
      <c r="E2927" s="2" t="s">
        <v>1809</v>
      </c>
      <c r="F2927" s="2" t="s">
        <v>221</v>
      </c>
    </row>
    <row r="2928" spans="1:6" x14ac:dyDescent="0.25">
      <c r="A2928">
        <v>286</v>
      </c>
      <c r="B2928" s="2" t="s">
        <v>220</v>
      </c>
      <c r="C2928" s="8">
        <v>8480</v>
      </c>
      <c r="D2928" s="9">
        <v>7646</v>
      </c>
      <c r="E2928" s="2" t="s">
        <v>1809</v>
      </c>
      <c r="F2928" s="2" t="s">
        <v>221</v>
      </c>
    </row>
    <row r="2929" spans="1:6" x14ac:dyDescent="0.25">
      <c r="A2929">
        <v>287</v>
      </c>
      <c r="B2929" s="2" t="s">
        <v>220</v>
      </c>
      <c r="C2929" s="8">
        <v>4554</v>
      </c>
      <c r="D2929" s="9">
        <v>4554</v>
      </c>
      <c r="E2929" s="2" t="s">
        <v>1809</v>
      </c>
      <c r="F2929" s="2" t="s">
        <v>221</v>
      </c>
    </row>
    <row r="2930" spans="1:6" x14ac:dyDescent="0.25">
      <c r="A2930">
        <v>288</v>
      </c>
      <c r="B2930" s="2" t="s">
        <v>220</v>
      </c>
      <c r="C2930" s="8">
        <v>4252</v>
      </c>
      <c r="D2930" s="9">
        <v>4252</v>
      </c>
      <c r="E2930" s="2" t="s">
        <v>1809</v>
      </c>
      <c r="F2930" s="2" t="s">
        <v>221</v>
      </c>
    </row>
    <row r="2931" spans="1:6" x14ac:dyDescent="0.25">
      <c r="A2931">
        <v>289</v>
      </c>
      <c r="B2931" s="2" t="s">
        <v>220</v>
      </c>
      <c r="C2931" s="8">
        <v>5000</v>
      </c>
      <c r="D2931" s="9">
        <v>5000</v>
      </c>
      <c r="E2931" s="2" t="s">
        <v>1809</v>
      </c>
      <c r="F2931" s="2" t="s">
        <v>221</v>
      </c>
    </row>
    <row r="2932" spans="1:6" x14ac:dyDescent="0.25">
      <c r="A2932">
        <v>290</v>
      </c>
      <c r="B2932" s="2" t="s">
        <v>220</v>
      </c>
      <c r="C2932" s="8">
        <v>7488</v>
      </c>
      <c r="D2932" s="9">
        <v>6944</v>
      </c>
      <c r="E2932" s="2" t="s">
        <v>1809</v>
      </c>
      <c r="F2932" s="2" t="s">
        <v>221</v>
      </c>
    </row>
    <row r="2933" spans="1:6" x14ac:dyDescent="0.25">
      <c r="A2933">
        <v>291</v>
      </c>
      <c r="B2933" s="2" t="s">
        <v>220</v>
      </c>
      <c r="C2933" s="8">
        <v>11000</v>
      </c>
      <c r="D2933" s="9">
        <v>9996</v>
      </c>
      <c r="E2933" s="2" t="s">
        <v>1809</v>
      </c>
      <c r="F2933" s="2" t="s">
        <v>221</v>
      </c>
    </row>
    <row r="2934" spans="1:6" x14ac:dyDescent="0.25">
      <c r="A2934">
        <v>292</v>
      </c>
      <c r="B2934" s="2" t="s">
        <v>220</v>
      </c>
      <c r="C2934" s="8">
        <v>6280</v>
      </c>
      <c r="D2934" s="9">
        <v>6118</v>
      </c>
      <c r="E2934" s="2" t="s">
        <v>1809</v>
      </c>
      <c r="F2934" s="2" t="s">
        <v>221</v>
      </c>
    </row>
    <row r="2935" spans="1:6" x14ac:dyDescent="0.25">
      <c r="A2935">
        <v>293</v>
      </c>
      <c r="B2935" s="2" t="s">
        <v>220</v>
      </c>
      <c r="C2935" s="8">
        <v>4252</v>
      </c>
      <c r="D2935" s="9">
        <v>4252</v>
      </c>
      <c r="E2935" s="2" t="s">
        <v>1809</v>
      </c>
      <c r="F2935" s="2" t="s">
        <v>221</v>
      </c>
    </row>
    <row r="2936" spans="1:6" x14ac:dyDescent="0.25">
      <c r="A2936">
        <v>294</v>
      </c>
      <c r="B2936" s="2" t="s">
        <v>220</v>
      </c>
      <c r="C2936" s="8">
        <v>5478</v>
      </c>
      <c r="D2936" s="9">
        <v>5444</v>
      </c>
      <c r="E2936" s="2" t="s">
        <v>1809</v>
      </c>
      <c r="F2936" s="2" t="s">
        <v>221</v>
      </c>
    </row>
    <row r="2937" spans="1:6" x14ac:dyDescent="0.25">
      <c r="A2937">
        <v>295</v>
      </c>
      <c r="B2937" s="2" t="s">
        <v>220</v>
      </c>
      <c r="C2937" s="8">
        <v>6112</v>
      </c>
      <c r="D2937" s="9">
        <v>6008</v>
      </c>
      <c r="E2937" s="2" t="s">
        <v>1809</v>
      </c>
      <c r="F2937" s="2" t="s">
        <v>221</v>
      </c>
    </row>
    <row r="2938" spans="1:6" x14ac:dyDescent="0.25">
      <c r="A2938">
        <v>296</v>
      </c>
      <c r="B2938" s="2" t="s">
        <v>220</v>
      </c>
      <c r="C2938" s="8">
        <v>13420</v>
      </c>
      <c r="D2938" s="9">
        <v>11976</v>
      </c>
      <c r="E2938" s="2" t="s">
        <v>1809</v>
      </c>
      <c r="F2938" s="2" t="s">
        <v>221</v>
      </c>
    </row>
    <row r="2939" spans="1:6" x14ac:dyDescent="0.25">
      <c r="A2939">
        <v>297</v>
      </c>
      <c r="B2939" s="2" t="s">
        <v>220</v>
      </c>
      <c r="C2939" s="8">
        <v>3180</v>
      </c>
      <c r="D2939" s="9">
        <v>3180</v>
      </c>
      <c r="E2939" s="2" t="s">
        <v>1809</v>
      </c>
      <c r="F2939" s="2" t="s">
        <v>221</v>
      </c>
    </row>
    <row r="2940" spans="1:6" x14ac:dyDescent="0.25">
      <c r="A2940">
        <v>298</v>
      </c>
      <c r="B2940" s="2" t="s">
        <v>220</v>
      </c>
      <c r="C2940" s="8">
        <v>4252</v>
      </c>
      <c r="D2940" s="9">
        <v>4252</v>
      </c>
      <c r="E2940" s="2" t="s">
        <v>1809</v>
      </c>
      <c r="F2940" s="2" t="s">
        <v>221</v>
      </c>
    </row>
    <row r="2941" spans="1:6" x14ac:dyDescent="0.25">
      <c r="A2941">
        <v>299</v>
      </c>
      <c r="B2941" s="2" t="s">
        <v>220</v>
      </c>
      <c r="C2941" s="8">
        <v>5386</v>
      </c>
      <c r="D2941" s="9">
        <v>5360</v>
      </c>
      <c r="E2941" s="2" t="s">
        <v>1809</v>
      </c>
      <c r="F2941" s="2" t="s">
        <v>221</v>
      </c>
    </row>
    <row r="2942" spans="1:6" x14ac:dyDescent="0.25">
      <c r="A2942">
        <v>300</v>
      </c>
      <c r="B2942" s="2" t="s">
        <v>220</v>
      </c>
      <c r="C2942" s="8">
        <v>5074</v>
      </c>
      <c r="D2942" s="9">
        <v>5074</v>
      </c>
      <c r="E2942" s="2" t="s">
        <v>1809</v>
      </c>
      <c r="F2942" s="2" t="s">
        <v>221</v>
      </c>
    </row>
    <row r="2943" spans="1:6" x14ac:dyDescent="0.25">
      <c r="A2943">
        <v>301</v>
      </c>
      <c r="B2943" s="2" t="s">
        <v>220</v>
      </c>
      <c r="C2943" s="8">
        <v>11424</v>
      </c>
      <c r="D2943" s="9">
        <v>10344</v>
      </c>
      <c r="E2943" s="2" t="s">
        <v>1809</v>
      </c>
      <c r="F2943" s="2" t="s">
        <v>221</v>
      </c>
    </row>
    <row r="2944" spans="1:6" x14ac:dyDescent="0.25">
      <c r="A2944">
        <v>302</v>
      </c>
      <c r="B2944" s="2" t="s">
        <v>220</v>
      </c>
      <c r="C2944" s="8">
        <v>4252</v>
      </c>
      <c r="D2944" s="9">
        <v>4252</v>
      </c>
      <c r="E2944" s="2" t="s">
        <v>1809</v>
      </c>
      <c r="F2944" s="2" t="s">
        <v>221</v>
      </c>
    </row>
    <row r="2945" spans="1:6" x14ac:dyDescent="0.25">
      <c r="A2945">
        <v>303</v>
      </c>
      <c r="B2945" s="2" t="s">
        <v>220</v>
      </c>
      <c r="C2945" s="8">
        <v>9666</v>
      </c>
      <c r="D2945" s="9">
        <v>8876</v>
      </c>
      <c r="E2945" s="2" t="s">
        <v>1809</v>
      </c>
      <c r="F2945" s="2" t="s">
        <v>221</v>
      </c>
    </row>
    <row r="2946" spans="1:6" x14ac:dyDescent="0.25">
      <c r="A2946">
        <v>304</v>
      </c>
      <c r="B2946" s="2" t="s">
        <v>220</v>
      </c>
      <c r="C2946" s="8">
        <v>8582</v>
      </c>
      <c r="D2946" s="9">
        <v>7918</v>
      </c>
      <c r="E2946" s="2" t="s">
        <v>1809</v>
      </c>
      <c r="F2946" s="2" t="s">
        <v>221</v>
      </c>
    </row>
    <row r="2947" spans="1:6" x14ac:dyDescent="0.25">
      <c r="A2947">
        <v>305</v>
      </c>
      <c r="B2947" s="2" t="s">
        <v>220</v>
      </c>
      <c r="C2947" s="8">
        <v>3134</v>
      </c>
      <c r="D2947" s="9">
        <v>3134</v>
      </c>
      <c r="E2947" s="2" t="s">
        <v>1809</v>
      </c>
      <c r="F2947" s="2" t="s">
        <v>221</v>
      </c>
    </row>
    <row r="2948" spans="1:6" x14ac:dyDescent="0.25">
      <c r="A2948">
        <v>306</v>
      </c>
      <c r="B2948" s="2" t="s">
        <v>220</v>
      </c>
      <c r="C2948" s="8">
        <v>4554</v>
      </c>
      <c r="D2948" s="9">
        <v>4554</v>
      </c>
      <c r="E2948" s="2" t="s">
        <v>1809</v>
      </c>
      <c r="F2948" s="2" t="s">
        <v>221</v>
      </c>
    </row>
    <row r="2949" spans="1:6" x14ac:dyDescent="0.25">
      <c r="A2949">
        <v>307</v>
      </c>
      <c r="B2949" s="2" t="s">
        <v>220</v>
      </c>
      <c r="C2949" s="8">
        <v>6324</v>
      </c>
      <c r="D2949" s="9">
        <v>6156</v>
      </c>
      <c r="E2949" s="2" t="s">
        <v>1809</v>
      </c>
      <c r="F2949" s="2" t="s">
        <v>221</v>
      </c>
    </row>
    <row r="2950" spans="1:6" x14ac:dyDescent="0.25">
      <c r="A2950">
        <v>308</v>
      </c>
      <c r="B2950" s="2" t="s">
        <v>220</v>
      </c>
      <c r="C2950" s="8">
        <v>4252</v>
      </c>
      <c r="D2950" s="9">
        <v>4252</v>
      </c>
      <c r="E2950" s="2" t="s">
        <v>1809</v>
      </c>
      <c r="F2950" s="2" t="s">
        <v>221</v>
      </c>
    </row>
    <row r="2951" spans="1:6" x14ac:dyDescent="0.25">
      <c r="A2951">
        <v>309</v>
      </c>
      <c r="B2951" s="2" t="s">
        <v>220</v>
      </c>
      <c r="C2951" s="8">
        <v>4548</v>
      </c>
      <c r="D2951" s="9">
        <v>4548</v>
      </c>
      <c r="E2951" s="2" t="s">
        <v>1809</v>
      </c>
      <c r="F2951" s="2" t="s">
        <v>221</v>
      </c>
    </row>
    <row r="2952" spans="1:6" x14ac:dyDescent="0.25">
      <c r="A2952">
        <v>310</v>
      </c>
      <c r="B2952" s="2" t="s">
        <v>220</v>
      </c>
      <c r="C2952" s="8">
        <v>6000</v>
      </c>
      <c r="D2952" s="9">
        <v>5908</v>
      </c>
      <c r="E2952" s="2" t="s">
        <v>1809</v>
      </c>
      <c r="F2952" s="2" t="s">
        <v>221</v>
      </c>
    </row>
    <row r="2953" spans="1:6" x14ac:dyDescent="0.25">
      <c r="A2953">
        <v>311</v>
      </c>
      <c r="B2953" s="2" t="s">
        <v>220</v>
      </c>
      <c r="C2953" s="8">
        <v>11500</v>
      </c>
      <c r="D2953" s="9">
        <v>10408</v>
      </c>
      <c r="E2953" s="2" t="s">
        <v>1809</v>
      </c>
      <c r="F2953" s="2" t="s">
        <v>221</v>
      </c>
    </row>
    <row r="2954" spans="1:6" x14ac:dyDescent="0.25">
      <c r="A2954">
        <v>312</v>
      </c>
      <c r="B2954" s="2" t="s">
        <v>220</v>
      </c>
      <c r="C2954" s="8">
        <v>13410</v>
      </c>
      <c r="D2954" s="9">
        <v>11968</v>
      </c>
      <c r="E2954" s="2" t="s">
        <v>1809</v>
      </c>
      <c r="F2954" s="2" t="s">
        <v>221</v>
      </c>
    </row>
    <row r="2955" spans="1:6" x14ac:dyDescent="0.25">
      <c r="A2955">
        <v>313</v>
      </c>
      <c r="B2955" s="2" t="s">
        <v>220</v>
      </c>
      <c r="C2955" s="8">
        <v>13420</v>
      </c>
      <c r="D2955" s="9">
        <v>11976</v>
      </c>
      <c r="E2955" s="2" t="s">
        <v>1809</v>
      </c>
      <c r="F2955" s="2" t="s">
        <v>221</v>
      </c>
    </row>
    <row r="2956" spans="1:6" x14ac:dyDescent="0.25">
      <c r="A2956">
        <v>314</v>
      </c>
      <c r="B2956" s="2" t="s">
        <v>220</v>
      </c>
      <c r="C2956" s="8">
        <v>8028</v>
      </c>
      <c r="D2956" s="9">
        <v>7320</v>
      </c>
      <c r="E2956" s="2" t="s">
        <v>1809</v>
      </c>
      <c r="F2956" s="2" t="s">
        <v>221</v>
      </c>
    </row>
    <row r="2957" spans="1:6" x14ac:dyDescent="0.25">
      <c r="A2957">
        <v>315</v>
      </c>
      <c r="B2957" s="2" t="s">
        <v>220</v>
      </c>
      <c r="C2957" s="8">
        <v>9418</v>
      </c>
      <c r="D2957" s="9">
        <v>9418</v>
      </c>
      <c r="E2957" s="2" t="s">
        <v>1809</v>
      </c>
      <c r="F2957" s="2" t="s">
        <v>221</v>
      </c>
    </row>
    <row r="2958" spans="1:6" x14ac:dyDescent="0.25">
      <c r="A2958">
        <v>316</v>
      </c>
      <c r="B2958" s="2" t="s">
        <v>220</v>
      </c>
      <c r="C2958" s="8">
        <v>4554</v>
      </c>
      <c r="D2958" s="9">
        <v>4554</v>
      </c>
      <c r="E2958" s="2" t="s">
        <v>1809</v>
      </c>
      <c r="F2958" s="2" t="s">
        <v>221</v>
      </c>
    </row>
    <row r="2959" spans="1:6" x14ac:dyDescent="0.25">
      <c r="A2959">
        <v>317</v>
      </c>
      <c r="B2959" s="2" t="s">
        <v>220</v>
      </c>
      <c r="C2959" s="8">
        <v>29584</v>
      </c>
      <c r="D2959" s="9">
        <v>24624</v>
      </c>
      <c r="E2959" s="2" t="s">
        <v>1809</v>
      </c>
      <c r="F2959" s="2" t="s">
        <v>221</v>
      </c>
    </row>
    <row r="2960" spans="1:6" x14ac:dyDescent="0.25">
      <c r="A2960">
        <v>318</v>
      </c>
      <c r="B2960" s="2" t="s">
        <v>220</v>
      </c>
      <c r="C2960" s="8">
        <v>9798</v>
      </c>
      <c r="D2960" s="9">
        <v>9074</v>
      </c>
      <c r="E2960" s="2" t="s">
        <v>1809</v>
      </c>
      <c r="F2960" s="2" t="s">
        <v>221</v>
      </c>
    </row>
    <row r="2961" spans="1:6" x14ac:dyDescent="0.25">
      <c r="A2961">
        <v>319</v>
      </c>
      <c r="B2961" s="2" t="s">
        <v>220</v>
      </c>
      <c r="C2961" s="8">
        <v>8028</v>
      </c>
      <c r="D2961" s="9">
        <v>7424</v>
      </c>
      <c r="E2961" s="2" t="s">
        <v>1809</v>
      </c>
      <c r="F2961" s="2" t="s">
        <v>221</v>
      </c>
    </row>
    <row r="2962" spans="1:6" x14ac:dyDescent="0.25">
      <c r="A2962">
        <v>320</v>
      </c>
      <c r="B2962" s="2" t="s">
        <v>220</v>
      </c>
      <c r="C2962" s="8">
        <v>4252</v>
      </c>
      <c r="D2962" s="9">
        <v>4252</v>
      </c>
      <c r="E2962" s="2" t="s">
        <v>1809</v>
      </c>
      <c r="F2962" s="2" t="s">
        <v>221</v>
      </c>
    </row>
    <row r="2963" spans="1:6" x14ac:dyDescent="0.25">
      <c r="A2963">
        <v>321</v>
      </c>
      <c r="B2963" s="2" t="s">
        <v>220</v>
      </c>
      <c r="C2963" s="8">
        <v>13410</v>
      </c>
      <c r="D2963" s="9">
        <v>11968</v>
      </c>
      <c r="E2963" s="2" t="s">
        <v>1809</v>
      </c>
      <c r="F2963" s="2" t="s">
        <v>221</v>
      </c>
    </row>
    <row r="2964" spans="1:6" x14ac:dyDescent="0.25">
      <c r="A2964">
        <v>322</v>
      </c>
      <c r="B2964" s="2" t="s">
        <v>220</v>
      </c>
      <c r="C2964" s="8">
        <v>6114</v>
      </c>
      <c r="D2964" s="9">
        <v>6010</v>
      </c>
      <c r="E2964" s="2" t="s">
        <v>1809</v>
      </c>
      <c r="F2964" s="2" t="s">
        <v>221</v>
      </c>
    </row>
    <row r="2965" spans="1:6" x14ac:dyDescent="0.25">
      <c r="A2965">
        <v>323</v>
      </c>
      <c r="B2965" s="2" t="s">
        <v>220</v>
      </c>
      <c r="C2965" s="8">
        <v>7376</v>
      </c>
      <c r="D2965" s="9">
        <v>6844</v>
      </c>
      <c r="E2965" s="2" t="s">
        <v>1809</v>
      </c>
      <c r="F2965" s="2" t="s">
        <v>221</v>
      </c>
    </row>
    <row r="2966" spans="1:6" x14ac:dyDescent="0.25">
      <c r="A2966">
        <v>324</v>
      </c>
      <c r="B2966" s="2" t="s">
        <v>220</v>
      </c>
      <c r="C2966" s="8">
        <v>7346</v>
      </c>
      <c r="D2966" s="9">
        <v>6818</v>
      </c>
      <c r="E2966" s="2" t="s">
        <v>1809</v>
      </c>
      <c r="F2966" s="2" t="s">
        <v>221</v>
      </c>
    </row>
    <row r="2967" spans="1:6" x14ac:dyDescent="0.25">
      <c r="A2967">
        <v>325</v>
      </c>
      <c r="B2967" s="2" t="s">
        <v>220</v>
      </c>
      <c r="C2967" s="8">
        <v>9354</v>
      </c>
      <c r="D2967" s="9">
        <v>8606</v>
      </c>
      <c r="E2967" s="2" t="s">
        <v>1809</v>
      </c>
      <c r="F2967" s="2" t="s">
        <v>221</v>
      </c>
    </row>
    <row r="2968" spans="1:6" x14ac:dyDescent="0.25">
      <c r="A2968">
        <v>326</v>
      </c>
      <c r="B2968" s="2" t="s">
        <v>220</v>
      </c>
      <c r="C2968" s="8">
        <v>6964</v>
      </c>
      <c r="D2968" s="9">
        <v>6726</v>
      </c>
      <c r="E2968" s="2" t="s">
        <v>1809</v>
      </c>
      <c r="F2968" s="2" t="s">
        <v>221</v>
      </c>
    </row>
    <row r="2969" spans="1:6" x14ac:dyDescent="0.25">
      <c r="A2969">
        <v>327</v>
      </c>
      <c r="B2969" s="2" t="s">
        <v>220</v>
      </c>
      <c r="C2969" s="8">
        <v>4252</v>
      </c>
      <c r="D2969" s="9">
        <v>4252</v>
      </c>
      <c r="E2969" s="2" t="s">
        <v>1809</v>
      </c>
      <c r="F2969" s="2" t="s">
        <v>221</v>
      </c>
    </row>
    <row r="2970" spans="1:6" x14ac:dyDescent="0.25">
      <c r="A2970">
        <v>328</v>
      </c>
      <c r="B2970" s="2" t="s">
        <v>220</v>
      </c>
      <c r="C2970" s="8">
        <v>5170</v>
      </c>
      <c r="D2970" s="9">
        <v>5170</v>
      </c>
      <c r="E2970" s="2" t="s">
        <v>1809</v>
      </c>
      <c r="F2970" s="2" t="s">
        <v>221</v>
      </c>
    </row>
    <row r="2971" spans="1:6" x14ac:dyDescent="0.25">
      <c r="A2971">
        <v>329</v>
      </c>
      <c r="B2971" s="2" t="s">
        <v>220</v>
      </c>
      <c r="C2971" s="8">
        <v>4214</v>
      </c>
      <c r="D2971" s="9">
        <v>4214</v>
      </c>
      <c r="E2971" s="2" t="s">
        <v>1809</v>
      </c>
      <c r="F2971" s="2" t="s">
        <v>221</v>
      </c>
    </row>
    <row r="2972" spans="1:6" x14ac:dyDescent="0.25">
      <c r="A2972">
        <v>330</v>
      </c>
      <c r="B2972" s="2" t="s">
        <v>220</v>
      </c>
      <c r="C2972" s="8">
        <v>4554</v>
      </c>
      <c r="D2972" s="9">
        <v>4344</v>
      </c>
      <c r="E2972" s="2" t="s">
        <v>1809</v>
      </c>
      <c r="F2972" s="2" t="s">
        <v>221</v>
      </c>
    </row>
    <row r="2973" spans="1:6" x14ac:dyDescent="0.25">
      <c r="A2973">
        <v>331</v>
      </c>
      <c r="B2973" s="2" t="s">
        <v>220</v>
      </c>
      <c r="C2973" s="8">
        <v>8000</v>
      </c>
      <c r="D2973" s="9">
        <v>7400</v>
      </c>
      <c r="E2973" s="2" t="s">
        <v>1809</v>
      </c>
      <c r="F2973" s="2" t="s">
        <v>221</v>
      </c>
    </row>
    <row r="2974" spans="1:6" x14ac:dyDescent="0.25">
      <c r="A2974">
        <v>332</v>
      </c>
      <c r="B2974" s="2" t="s">
        <v>220</v>
      </c>
      <c r="C2974" s="8">
        <v>3130</v>
      </c>
      <c r="D2974" s="9">
        <v>3130</v>
      </c>
      <c r="E2974" s="2" t="s">
        <v>1809</v>
      </c>
      <c r="F2974" s="2" t="s">
        <v>221</v>
      </c>
    </row>
    <row r="2975" spans="1:6" x14ac:dyDescent="0.25">
      <c r="A2975">
        <v>333</v>
      </c>
      <c r="B2975" s="2" t="s">
        <v>220</v>
      </c>
      <c r="C2975" s="8">
        <v>10548</v>
      </c>
      <c r="D2975" s="9">
        <v>9616</v>
      </c>
      <c r="E2975" s="2" t="s">
        <v>1809</v>
      </c>
      <c r="F2975" s="2" t="s">
        <v>221</v>
      </c>
    </row>
    <row r="2976" spans="1:6" x14ac:dyDescent="0.25">
      <c r="A2976">
        <v>334</v>
      </c>
      <c r="B2976" s="2" t="s">
        <v>220</v>
      </c>
      <c r="C2976" s="8">
        <v>4252</v>
      </c>
      <c r="D2976" s="9">
        <v>4252</v>
      </c>
      <c r="E2976" s="2" t="s">
        <v>1809</v>
      </c>
      <c r="F2976" s="2" t="s">
        <v>221</v>
      </c>
    </row>
    <row r="2977" spans="1:6" x14ac:dyDescent="0.25">
      <c r="A2977">
        <v>335</v>
      </c>
      <c r="B2977" s="2" t="s">
        <v>220</v>
      </c>
      <c r="C2977" s="8">
        <v>6500</v>
      </c>
      <c r="D2977" s="9">
        <v>6314</v>
      </c>
      <c r="E2977" s="2" t="s">
        <v>1809</v>
      </c>
      <c r="F2977" s="2" t="s">
        <v>221</v>
      </c>
    </row>
    <row r="2978" spans="1:6" x14ac:dyDescent="0.25">
      <c r="A2978">
        <v>336</v>
      </c>
      <c r="B2978" s="2" t="s">
        <v>220</v>
      </c>
      <c r="C2978" s="8">
        <v>4252</v>
      </c>
      <c r="D2978" s="9">
        <v>4252</v>
      </c>
      <c r="E2978" s="2" t="s">
        <v>1809</v>
      </c>
      <c r="F2978" s="2" t="s">
        <v>221</v>
      </c>
    </row>
    <row r="2979" spans="1:6" x14ac:dyDescent="0.25">
      <c r="A2979">
        <v>337</v>
      </c>
      <c r="B2979" s="2" t="s">
        <v>220</v>
      </c>
      <c r="C2979" s="8">
        <v>4800</v>
      </c>
      <c r="D2979" s="9">
        <v>4800</v>
      </c>
      <c r="E2979" s="2" t="s">
        <v>1809</v>
      </c>
      <c r="F2979" s="2" t="s">
        <v>221</v>
      </c>
    </row>
    <row r="2980" spans="1:6" x14ac:dyDescent="0.25">
      <c r="A2980">
        <v>338</v>
      </c>
      <c r="B2980" s="2" t="s">
        <v>220</v>
      </c>
      <c r="C2980" s="8">
        <v>6280</v>
      </c>
      <c r="D2980" s="9">
        <v>6118</v>
      </c>
      <c r="E2980" s="2" t="s">
        <v>1809</v>
      </c>
      <c r="F2980" s="2" t="s">
        <v>221</v>
      </c>
    </row>
    <row r="2981" spans="1:6" x14ac:dyDescent="0.25">
      <c r="A2981">
        <v>339</v>
      </c>
      <c r="B2981" s="2" t="s">
        <v>220</v>
      </c>
      <c r="C2981" s="8">
        <v>8000</v>
      </c>
      <c r="D2981" s="9">
        <v>7400</v>
      </c>
      <c r="E2981" s="2" t="s">
        <v>1809</v>
      </c>
      <c r="F2981" s="2" t="s">
        <v>221</v>
      </c>
    </row>
    <row r="2982" spans="1:6" x14ac:dyDescent="0.25">
      <c r="A2982">
        <v>340</v>
      </c>
      <c r="B2982" s="2" t="s">
        <v>220</v>
      </c>
      <c r="C2982" s="8">
        <v>4346</v>
      </c>
      <c r="D2982" s="9">
        <v>4346</v>
      </c>
      <c r="E2982" s="2" t="s">
        <v>1809</v>
      </c>
      <c r="F2982" s="2" t="s">
        <v>221</v>
      </c>
    </row>
    <row r="2983" spans="1:6" x14ac:dyDescent="0.25">
      <c r="A2983">
        <v>341</v>
      </c>
      <c r="B2983" s="2" t="s">
        <v>220</v>
      </c>
      <c r="C2983" s="8">
        <v>4472</v>
      </c>
      <c r="D2983" s="9">
        <v>4472</v>
      </c>
      <c r="E2983" s="2" t="s">
        <v>1809</v>
      </c>
      <c r="F2983" s="2" t="s">
        <v>221</v>
      </c>
    </row>
    <row r="2984" spans="1:6" x14ac:dyDescent="0.25">
      <c r="A2984">
        <v>342</v>
      </c>
      <c r="B2984" s="2" t="s">
        <v>220</v>
      </c>
      <c r="C2984" s="8">
        <v>29584</v>
      </c>
      <c r="D2984" s="9">
        <v>24624</v>
      </c>
      <c r="E2984" s="2" t="s">
        <v>1809</v>
      </c>
      <c r="F2984" s="2" t="s">
        <v>221</v>
      </c>
    </row>
    <row r="2985" spans="1:6" x14ac:dyDescent="0.25">
      <c r="A2985">
        <v>343</v>
      </c>
      <c r="B2985" s="2" t="s">
        <v>220</v>
      </c>
      <c r="C2985" s="8">
        <v>5646</v>
      </c>
      <c r="D2985" s="9">
        <v>5592</v>
      </c>
      <c r="E2985" s="2" t="s">
        <v>1809</v>
      </c>
      <c r="F2985" s="2" t="s">
        <v>221</v>
      </c>
    </row>
    <row r="2986" spans="1:6" x14ac:dyDescent="0.25">
      <c r="A2986">
        <v>344</v>
      </c>
      <c r="B2986" s="2" t="s">
        <v>220</v>
      </c>
      <c r="C2986" s="8">
        <v>5964</v>
      </c>
      <c r="D2986" s="9">
        <v>5876</v>
      </c>
      <c r="E2986" s="2" t="s">
        <v>1809</v>
      </c>
      <c r="F2986" s="2" t="s">
        <v>221</v>
      </c>
    </row>
    <row r="2987" spans="1:6" x14ac:dyDescent="0.25">
      <c r="A2987">
        <v>345</v>
      </c>
      <c r="B2987" s="2" t="s">
        <v>220</v>
      </c>
      <c r="C2987" s="8">
        <v>29584</v>
      </c>
      <c r="D2987" s="9">
        <v>24624</v>
      </c>
      <c r="E2987" s="2" t="s">
        <v>1809</v>
      </c>
      <c r="F2987" s="2" t="s">
        <v>221</v>
      </c>
    </row>
    <row r="2988" spans="1:6" x14ac:dyDescent="0.25">
      <c r="A2988">
        <v>346</v>
      </c>
      <c r="B2988" s="2" t="s">
        <v>220</v>
      </c>
      <c r="C2988" s="8">
        <v>8242</v>
      </c>
      <c r="D2988" s="9">
        <v>7616</v>
      </c>
      <c r="E2988" s="2" t="s">
        <v>1809</v>
      </c>
      <c r="F2988" s="2" t="s">
        <v>221</v>
      </c>
    </row>
    <row r="2989" spans="1:6" x14ac:dyDescent="0.25">
      <c r="A2989">
        <v>347</v>
      </c>
      <c r="B2989" s="2" t="s">
        <v>220</v>
      </c>
      <c r="C2989" s="8">
        <v>6078</v>
      </c>
      <c r="D2989" s="9">
        <v>5978</v>
      </c>
      <c r="E2989" s="2" t="s">
        <v>1809</v>
      </c>
      <c r="F2989" s="2" t="s">
        <v>221</v>
      </c>
    </row>
    <row r="2990" spans="1:6" x14ac:dyDescent="0.25">
      <c r="A2990">
        <v>348</v>
      </c>
      <c r="B2990" s="2" t="s">
        <v>220</v>
      </c>
      <c r="C2990" s="8">
        <v>8312</v>
      </c>
      <c r="D2990" s="9">
        <v>7678</v>
      </c>
      <c r="E2990" s="2" t="s">
        <v>1809</v>
      </c>
      <c r="F2990" s="2" t="s">
        <v>221</v>
      </c>
    </row>
    <row r="2991" spans="1:6" x14ac:dyDescent="0.25">
      <c r="A2991">
        <v>349</v>
      </c>
      <c r="B2991" s="2" t="s">
        <v>220</v>
      </c>
      <c r="C2991" s="8">
        <v>4936</v>
      </c>
      <c r="D2991" s="9">
        <v>4936</v>
      </c>
      <c r="E2991" s="2" t="s">
        <v>1809</v>
      </c>
      <c r="F2991" s="2" t="s">
        <v>221</v>
      </c>
    </row>
    <row r="2992" spans="1:6" x14ac:dyDescent="0.25">
      <c r="A2992">
        <v>350</v>
      </c>
      <c r="B2992" s="2" t="s">
        <v>220</v>
      </c>
      <c r="C2992" s="8">
        <v>8606</v>
      </c>
      <c r="D2992" s="9">
        <v>7940</v>
      </c>
      <c r="E2992" s="2" t="s">
        <v>1809</v>
      </c>
      <c r="F2992" s="2" t="s">
        <v>221</v>
      </c>
    </row>
    <row r="2993" spans="1:6" x14ac:dyDescent="0.25">
      <c r="A2993">
        <v>351</v>
      </c>
      <c r="B2993" s="2" t="s">
        <v>220</v>
      </c>
      <c r="C2993" s="8">
        <v>6342</v>
      </c>
      <c r="D2993" s="9">
        <v>6172</v>
      </c>
      <c r="E2993" s="2" t="s">
        <v>1809</v>
      </c>
      <c r="F2993" s="2" t="s">
        <v>221</v>
      </c>
    </row>
    <row r="2994" spans="1:6" x14ac:dyDescent="0.25">
      <c r="A2994">
        <v>352</v>
      </c>
      <c r="B2994" s="2" t="s">
        <v>220</v>
      </c>
      <c r="C2994" s="8">
        <v>4252</v>
      </c>
      <c r="D2994" s="9">
        <v>4252</v>
      </c>
      <c r="E2994" s="2" t="s">
        <v>1809</v>
      </c>
      <c r="F2994" s="2" t="s">
        <v>221</v>
      </c>
    </row>
    <row r="2995" spans="1:6" x14ac:dyDescent="0.25">
      <c r="A2995">
        <v>353</v>
      </c>
      <c r="B2995" s="2" t="s">
        <v>220</v>
      </c>
      <c r="C2995" s="8">
        <v>4252</v>
      </c>
      <c r="D2995" s="9">
        <v>4252</v>
      </c>
      <c r="E2995" s="2" t="s">
        <v>1809</v>
      </c>
      <c r="F2995" s="2" t="s">
        <v>221</v>
      </c>
    </row>
    <row r="2996" spans="1:6" x14ac:dyDescent="0.25">
      <c r="A2996">
        <v>354</v>
      </c>
      <c r="B2996" s="2" t="s">
        <v>220</v>
      </c>
      <c r="C2996" s="8">
        <v>6280</v>
      </c>
      <c r="D2996" s="9">
        <v>6118</v>
      </c>
      <c r="E2996" s="2" t="s">
        <v>1809</v>
      </c>
      <c r="F2996" s="2" t="s">
        <v>221</v>
      </c>
    </row>
    <row r="2997" spans="1:6" x14ac:dyDescent="0.25">
      <c r="A2997">
        <v>355</v>
      </c>
      <c r="B2997" s="2" t="s">
        <v>220</v>
      </c>
      <c r="C2997" s="8">
        <v>5428</v>
      </c>
      <c r="D2997" s="9">
        <v>5398</v>
      </c>
      <c r="E2997" s="2" t="s">
        <v>1809</v>
      </c>
      <c r="F2997" s="2" t="s">
        <v>221</v>
      </c>
    </row>
    <row r="2998" spans="1:6" x14ac:dyDescent="0.25">
      <c r="A2998">
        <v>356</v>
      </c>
      <c r="B2998" s="2" t="s">
        <v>220</v>
      </c>
      <c r="C2998" s="8">
        <v>4634</v>
      </c>
      <c r="D2998" s="9">
        <v>4634</v>
      </c>
      <c r="E2998" s="2" t="s">
        <v>1809</v>
      </c>
      <c r="F2998" s="2" t="s">
        <v>221</v>
      </c>
    </row>
    <row r="2999" spans="1:6" x14ac:dyDescent="0.25">
      <c r="A2999">
        <v>357</v>
      </c>
      <c r="B2999" s="2" t="s">
        <v>220</v>
      </c>
      <c r="C2999" s="8">
        <v>4286</v>
      </c>
      <c r="D2999" s="9">
        <v>4286</v>
      </c>
      <c r="E2999" s="2" t="s">
        <v>1809</v>
      </c>
      <c r="F2999" s="2" t="s">
        <v>221</v>
      </c>
    </row>
    <row r="3000" spans="1:6" x14ac:dyDescent="0.25">
      <c r="A3000">
        <v>358</v>
      </c>
      <c r="B3000" s="2" t="s">
        <v>220</v>
      </c>
      <c r="C3000" s="8">
        <v>13410</v>
      </c>
      <c r="D3000" s="9">
        <v>11968</v>
      </c>
      <c r="E3000" s="2" t="s">
        <v>1809</v>
      </c>
      <c r="F3000" s="2" t="s">
        <v>221</v>
      </c>
    </row>
    <row r="3001" spans="1:6" x14ac:dyDescent="0.25">
      <c r="A3001">
        <v>359</v>
      </c>
      <c r="B3001" s="2" t="s">
        <v>220</v>
      </c>
      <c r="C3001" s="8">
        <v>4252</v>
      </c>
      <c r="D3001" s="9">
        <v>4252</v>
      </c>
      <c r="E3001" s="2" t="s">
        <v>1809</v>
      </c>
      <c r="F3001" s="2" t="s">
        <v>221</v>
      </c>
    </row>
    <row r="3002" spans="1:6" x14ac:dyDescent="0.25">
      <c r="A3002">
        <v>360</v>
      </c>
      <c r="B3002" s="2" t="s">
        <v>220</v>
      </c>
      <c r="C3002" s="8">
        <v>10668</v>
      </c>
      <c r="D3002" s="9">
        <v>9718</v>
      </c>
      <c r="E3002" s="2" t="s">
        <v>1809</v>
      </c>
      <c r="F3002" s="2" t="s">
        <v>221</v>
      </c>
    </row>
    <row r="3003" spans="1:6" x14ac:dyDescent="0.25">
      <c r="A3003">
        <v>361</v>
      </c>
      <c r="B3003" s="2" t="s">
        <v>220</v>
      </c>
      <c r="C3003" s="8">
        <v>8116</v>
      </c>
      <c r="D3003" s="9">
        <v>7504</v>
      </c>
      <c r="E3003" s="2" t="s">
        <v>1809</v>
      </c>
      <c r="F3003" s="2" t="s">
        <v>221</v>
      </c>
    </row>
    <row r="3004" spans="1:6" x14ac:dyDescent="0.25">
      <c r="A3004">
        <v>362</v>
      </c>
      <c r="B3004" s="2" t="s">
        <v>220</v>
      </c>
      <c r="C3004" s="8">
        <v>6596</v>
      </c>
      <c r="D3004" s="9">
        <v>6398</v>
      </c>
      <c r="E3004" s="2" t="s">
        <v>1809</v>
      </c>
      <c r="F3004" s="2" t="s">
        <v>221</v>
      </c>
    </row>
    <row r="3005" spans="1:6" x14ac:dyDescent="0.25">
      <c r="A3005">
        <v>363</v>
      </c>
      <c r="B3005" s="2" t="s">
        <v>220</v>
      </c>
      <c r="C3005" s="8">
        <v>9388</v>
      </c>
      <c r="D3005" s="9">
        <v>8636</v>
      </c>
      <c r="E3005" s="2" t="s">
        <v>1809</v>
      </c>
      <c r="F3005" s="2" t="s">
        <v>221</v>
      </c>
    </row>
    <row r="3006" spans="1:6" x14ac:dyDescent="0.25">
      <c r="A3006">
        <v>364</v>
      </c>
      <c r="B3006" s="2" t="s">
        <v>220</v>
      </c>
      <c r="C3006" s="8">
        <v>6280</v>
      </c>
      <c r="D3006" s="9">
        <v>6118</v>
      </c>
      <c r="E3006" s="2" t="s">
        <v>1809</v>
      </c>
      <c r="F3006" s="2" t="s">
        <v>221</v>
      </c>
    </row>
    <row r="3007" spans="1:6" x14ac:dyDescent="0.25">
      <c r="A3007">
        <v>365</v>
      </c>
      <c r="B3007" s="2" t="s">
        <v>220</v>
      </c>
      <c r="C3007" s="8">
        <v>6280</v>
      </c>
      <c r="D3007" s="9">
        <v>6118</v>
      </c>
      <c r="E3007" s="2" t="s">
        <v>1809</v>
      </c>
      <c r="F3007" s="2" t="s">
        <v>221</v>
      </c>
    </row>
    <row r="3008" spans="1:6" x14ac:dyDescent="0.25">
      <c r="A3008">
        <v>366</v>
      </c>
      <c r="B3008" s="2" t="s">
        <v>220</v>
      </c>
      <c r="C3008" s="8">
        <v>4252</v>
      </c>
      <c r="D3008" s="9">
        <v>4252</v>
      </c>
      <c r="E3008" s="2" t="s">
        <v>1809</v>
      </c>
      <c r="F3008" s="2" t="s">
        <v>221</v>
      </c>
    </row>
    <row r="3009" spans="1:6" x14ac:dyDescent="0.25">
      <c r="A3009">
        <v>367</v>
      </c>
      <c r="B3009" s="2" t="s">
        <v>220</v>
      </c>
      <c r="C3009" s="8">
        <v>5172</v>
      </c>
      <c r="D3009" s="9">
        <v>5172</v>
      </c>
      <c r="E3009" s="2" t="s">
        <v>1809</v>
      </c>
      <c r="F3009" s="2" t="s">
        <v>221</v>
      </c>
    </row>
    <row r="3010" spans="1:6" x14ac:dyDescent="0.25">
      <c r="A3010">
        <v>368</v>
      </c>
      <c r="B3010" s="2" t="s">
        <v>220</v>
      </c>
      <c r="C3010" s="8">
        <v>11598</v>
      </c>
      <c r="D3010" s="9">
        <v>10488</v>
      </c>
      <c r="E3010" s="2" t="s">
        <v>1809</v>
      </c>
      <c r="F3010" s="2" t="s">
        <v>221</v>
      </c>
    </row>
    <row r="3011" spans="1:6" x14ac:dyDescent="0.25">
      <c r="A3011">
        <v>369</v>
      </c>
      <c r="B3011" s="2" t="s">
        <v>220</v>
      </c>
      <c r="C3011" s="8">
        <v>9688</v>
      </c>
      <c r="D3011" s="9">
        <v>8784</v>
      </c>
      <c r="E3011" s="2" t="s">
        <v>1809</v>
      </c>
      <c r="F3011" s="2" t="s">
        <v>221</v>
      </c>
    </row>
    <row r="3012" spans="1:6" x14ac:dyDescent="0.25">
      <c r="A3012">
        <v>370</v>
      </c>
      <c r="B3012" s="2" t="s">
        <v>220</v>
      </c>
      <c r="C3012" s="8">
        <v>4664</v>
      </c>
      <c r="D3012" s="9">
        <v>4664</v>
      </c>
      <c r="E3012" s="2" t="s">
        <v>1809</v>
      </c>
      <c r="F3012" s="2" t="s">
        <v>221</v>
      </c>
    </row>
    <row r="3013" spans="1:6" x14ac:dyDescent="0.25">
      <c r="A3013">
        <v>371</v>
      </c>
      <c r="B3013" s="2" t="s">
        <v>220</v>
      </c>
      <c r="C3013" s="8">
        <v>8674</v>
      </c>
      <c r="D3013" s="9">
        <v>8000</v>
      </c>
      <c r="E3013" s="2" t="s">
        <v>1809</v>
      </c>
      <c r="F3013" s="2" t="s">
        <v>221</v>
      </c>
    </row>
    <row r="3014" spans="1:6" x14ac:dyDescent="0.25">
      <c r="A3014">
        <v>372</v>
      </c>
      <c r="B3014" s="2" t="s">
        <v>220</v>
      </c>
      <c r="C3014" s="8">
        <v>6388</v>
      </c>
      <c r="D3014" s="9">
        <v>6214</v>
      </c>
      <c r="E3014" s="2" t="s">
        <v>1809</v>
      </c>
      <c r="F3014" s="2" t="s">
        <v>221</v>
      </c>
    </row>
    <row r="3015" spans="1:6" x14ac:dyDescent="0.25">
      <c r="A3015">
        <v>373</v>
      </c>
      <c r="B3015" s="2" t="s">
        <v>220</v>
      </c>
      <c r="C3015" s="8">
        <v>12612</v>
      </c>
      <c r="D3015" s="9">
        <v>11320</v>
      </c>
      <c r="E3015" s="2" t="s">
        <v>1809</v>
      </c>
      <c r="F3015" s="2" t="s">
        <v>221</v>
      </c>
    </row>
    <row r="3016" spans="1:6" x14ac:dyDescent="0.25">
      <c r="A3016">
        <v>374</v>
      </c>
      <c r="B3016" s="2" t="s">
        <v>220</v>
      </c>
      <c r="C3016" s="8">
        <v>5172</v>
      </c>
      <c r="D3016" s="9">
        <v>5172</v>
      </c>
      <c r="E3016" s="2" t="s">
        <v>1809</v>
      </c>
      <c r="F3016" s="2" t="s">
        <v>221</v>
      </c>
    </row>
    <row r="3017" spans="1:6" x14ac:dyDescent="0.25">
      <c r="A3017">
        <v>375</v>
      </c>
      <c r="B3017" s="2" t="s">
        <v>220</v>
      </c>
      <c r="C3017" s="8">
        <v>6280</v>
      </c>
      <c r="D3017" s="9">
        <v>6118</v>
      </c>
      <c r="E3017" s="2" t="s">
        <v>1809</v>
      </c>
      <c r="F3017" s="2" t="s">
        <v>221</v>
      </c>
    </row>
    <row r="3018" spans="1:6" x14ac:dyDescent="0.25">
      <c r="A3018">
        <v>376</v>
      </c>
      <c r="B3018" s="2" t="s">
        <v>220</v>
      </c>
      <c r="C3018" s="8">
        <v>8674</v>
      </c>
      <c r="D3018" s="9">
        <v>8000</v>
      </c>
      <c r="E3018" s="2" t="s">
        <v>1809</v>
      </c>
      <c r="F3018" s="2" t="s">
        <v>221</v>
      </c>
    </row>
    <row r="3019" spans="1:6" x14ac:dyDescent="0.25">
      <c r="A3019">
        <v>377</v>
      </c>
      <c r="B3019" s="2" t="s">
        <v>220</v>
      </c>
      <c r="C3019" s="8">
        <v>4252</v>
      </c>
      <c r="D3019" s="9">
        <v>4252</v>
      </c>
      <c r="E3019" s="2" t="s">
        <v>1809</v>
      </c>
      <c r="F3019" s="2" t="s">
        <v>221</v>
      </c>
    </row>
    <row r="3020" spans="1:6" x14ac:dyDescent="0.25">
      <c r="A3020">
        <v>378</v>
      </c>
      <c r="B3020" s="2" t="s">
        <v>220</v>
      </c>
      <c r="C3020" s="8">
        <v>4252</v>
      </c>
      <c r="D3020" s="9">
        <v>4252</v>
      </c>
      <c r="E3020" s="2" t="s">
        <v>1809</v>
      </c>
      <c r="F3020" s="2" t="s">
        <v>221</v>
      </c>
    </row>
    <row r="3021" spans="1:6" x14ac:dyDescent="0.25">
      <c r="A3021">
        <v>379</v>
      </c>
      <c r="B3021" s="2" t="s">
        <v>220</v>
      </c>
      <c r="C3021" s="8">
        <v>11902</v>
      </c>
      <c r="D3021" s="9">
        <v>10738</v>
      </c>
      <c r="E3021" s="2" t="s">
        <v>1809</v>
      </c>
      <c r="F3021" s="2" t="s">
        <v>221</v>
      </c>
    </row>
    <row r="3022" spans="1:6" x14ac:dyDescent="0.25">
      <c r="A3022">
        <v>380</v>
      </c>
      <c r="B3022" s="2" t="s">
        <v>220</v>
      </c>
      <c r="C3022" s="8">
        <v>6280</v>
      </c>
      <c r="D3022" s="9">
        <v>6118</v>
      </c>
      <c r="E3022" s="2" t="s">
        <v>1809</v>
      </c>
      <c r="F3022" s="2" t="s">
        <v>221</v>
      </c>
    </row>
    <row r="3023" spans="1:6" x14ac:dyDescent="0.25">
      <c r="A3023">
        <v>381</v>
      </c>
      <c r="B3023" s="2" t="s">
        <v>220</v>
      </c>
      <c r="C3023" s="8">
        <v>6280</v>
      </c>
      <c r="D3023" s="9">
        <v>6118</v>
      </c>
      <c r="E3023" s="2" t="s">
        <v>1809</v>
      </c>
      <c r="F3023" s="2" t="s">
        <v>221</v>
      </c>
    </row>
    <row r="3024" spans="1:6" x14ac:dyDescent="0.25">
      <c r="A3024">
        <v>382</v>
      </c>
      <c r="B3024" s="2" t="s">
        <v>220</v>
      </c>
      <c r="C3024" s="8">
        <v>4554</v>
      </c>
      <c r="D3024" s="9">
        <v>4554</v>
      </c>
      <c r="E3024" s="2" t="s">
        <v>1809</v>
      </c>
      <c r="F3024" s="2" t="s">
        <v>221</v>
      </c>
    </row>
    <row r="3025" spans="1:6" x14ac:dyDescent="0.25">
      <c r="A3025">
        <v>383</v>
      </c>
      <c r="B3025" s="2" t="s">
        <v>220</v>
      </c>
      <c r="C3025" s="8">
        <v>20336</v>
      </c>
      <c r="D3025" s="9">
        <v>17414</v>
      </c>
      <c r="E3025" s="2" t="s">
        <v>1809</v>
      </c>
      <c r="F3025" s="2" t="s">
        <v>221</v>
      </c>
    </row>
    <row r="3026" spans="1:6" x14ac:dyDescent="0.25">
      <c r="A3026">
        <v>384</v>
      </c>
      <c r="B3026" s="2" t="s">
        <v>220</v>
      </c>
      <c r="C3026" s="8">
        <v>21750</v>
      </c>
      <c r="D3026" s="9">
        <v>18526</v>
      </c>
      <c r="E3026" s="2" t="s">
        <v>1809</v>
      </c>
      <c r="F3026" s="2" t="s">
        <v>221</v>
      </c>
    </row>
    <row r="3027" spans="1:6" x14ac:dyDescent="0.25">
      <c r="A3027">
        <v>385</v>
      </c>
      <c r="B3027" s="2" t="s">
        <v>220</v>
      </c>
      <c r="C3027" s="8">
        <v>3130</v>
      </c>
      <c r="D3027" s="9">
        <v>3130</v>
      </c>
      <c r="E3027" s="2" t="s">
        <v>1809</v>
      </c>
      <c r="F3027" s="2" t="s">
        <v>221</v>
      </c>
    </row>
    <row r="3028" spans="1:6" x14ac:dyDescent="0.25">
      <c r="A3028">
        <v>386</v>
      </c>
      <c r="B3028" s="2" t="s">
        <v>220</v>
      </c>
      <c r="C3028" s="8">
        <v>5142</v>
      </c>
      <c r="D3028" s="9">
        <v>5142</v>
      </c>
      <c r="E3028" s="2" t="s">
        <v>1809</v>
      </c>
      <c r="F3028" s="2" t="s">
        <v>221</v>
      </c>
    </row>
    <row r="3029" spans="1:6" x14ac:dyDescent="0.25">
      <c r="A3029">
        <v>387</v>
      </c>
      <c r="B3029" s="2" t="s">
        <v>220</v>
      </c>
      <c r="C3029" s="8">
        <v>6000</v>
      </c>
      <c r="D3029" s="9">
        <v>5908</v>
      </c>
      <c r="E3029" s="2" t="s">
        <v>1809</v>
      </c>
      <c r="F3029" s="2" t="s">
        <v>221</v>
      </c>
    </row>
    <row r="3030" spans="1:6" x14ac:dyDescent="0.25">
      <c r="A3030">
        <v>388</v>
      </c>
      <c r="B3030" s="2" t="s">
        <v>220</v>
      </c>
      <c r="C3030" s="8">
        <v>20336</v>
      </c>
      <c r="D3030" s="9">
        <v>17414</v>
      </c>
      <c r="E3030" s="2" t="s">
        <v>1809</v>
      </c>
      <c r="F3030" s="2" t="s">
        <v>221</v>
      </c>
    </row>
    <row r="3031" spans="1:6" x14ac:dyDescent="0.25">
      <c r="A3031">
        <v>389</v>
      </c>
      <c r="B3031" s="2" t="s">
        <v>220</v>
      </c>
      <c r="C3031" s="8">
        <v>10548</v>
      </c>
      <c r="D3031" s="9">
        <v>9616</v>
      </c>
      <c r="E3031" s="2" t="s">
        <v>1809</v>
      </c>
      <c r="F3031" s="2" t="s">
        <v>221</v>
      </c>
    </row>
    <row r="3032" spans="1:6" x14ac:dyDescent="0.25">
      <c r="A3032">
        <v>390</v>
      </c>
      <c r="B3032" s="2" t="s">
        <v>220</v>
      </c>
      <c r="C3032" s="8">
        <v>5124</v>
      </c>
      <c r="D3032" s="9">
        <v>5124</v>
      </c>
      <c r="E3032" s="2" t="s">
        <v>1809</v>
      </c>
      <c r="F3032" s="2" t="s">
        <v>221</v>
      </c>
    </row>
    <row r="3033" spans="1:6" x14ac:dyDescent="0.25">
      <c r="A3033">
        <v>391</v>
      </c>
      <c r="B3033" s="2" t="s">
        <v>220</v>
      </c>
      <c r="C3033" s="8">
        <v>7426</v>
      </c>
      <c r="D3033" s="9">
        <v>6888</v>
      </c>
      <c r="E3033" s="2" t="s">
        <v>1809</v>
      </c>
      <c r="F3033" s="2" t="s">
        <v>221</v>
      </c>
    </row>
    <row r="3034" spans="1:6" x14ac:dyDescent="0.25">
      <c r="A3034">
        <v>392</v>
      </c>
      <c r="B3034" s="2" t="s">
        <v>220</v>
      </c>
      <c r="C3034" s="8">
        <v>3354</v>
      </c>
      <c r="D3034" s="9">
        <v>3354</v>
      </c>
      <c r="E3034" s="2" t="s">
        <v>1809</v>
      </c>
      <c r="F3034" s="2" t="s">
        <v>221</v>
      </c>
    </row>
    <row r="3035" spans="1:6" x14ac:dyDescent="0.25">
      <c r="A3035">
        <v>393</v>
      </c>
      <c r="B3035" s="2" t="s">
        <v>220</v>
      </c>
      <c r="C3035" s="8">
        <v>4252</v>
      </c>
      <c r="D3035" s="9">
        <v>4252</v>
      </c>
      <c r="E3035" s="2" t="s">
        <v>1809</v>
      </c>
      <c r="F3035" s="2" t="s">
        <v>221</v>
      </c>
    </row>
    <row r="3036" spans="1:6" x14ac:dyDescent="0.25">
      <c r="A3036">
        <v>394</v>
      </c>
      <c r="B3036" s="2" t="s">
        <v>220</v>
      </c>
      <c r="C3036" s="8">
        <v>11000</v>
      </c>
      <c r="D3036" s="9">
        <v>9996</v>
      </c>
      <c r="E3036" s="2" t="s">
        <v>1809</v>
      </c>
      <c r="F3036" s="2" t="s">
        <v>221</v>
      </c>
    </row>
    <row r="3037" spans="1:6" x14ac:dyDescent="0.25">
      <c r="A3037">
        <v>395</v>
      </c>
      <c r="B3037" s="2" t="s">
        <v>220</v>
      </c>
      <c r="C3037" s="8">
        <v>10380</v>
      </c>
      <c r="D3037" s="9">
        <v>9476</v>
      </c>
      <c r="E3037" s="2" t="s">
        <v>1809</v>
      </c>
      <c r="F3037" s="2" t="s">
        <v>221</v>
      </c>
    </row>
    <row r="3038" spans="1:6" x14ac:dyDescent="0.25">
      <c r="A3038">
        <v>396</v>
      </c>
      <c r="B3038" s="2" t="s">
        <v>220</v>
      </c>
      <c r="C3038" s="8">
        <v>7290</v>
      </c>
      <c r="D3038" s="9">
        <v>6768</v>
      </c>
      <c r="E3038" s="2" t="s">
        <v>1809</v>
      </c>
      <c r="F3038" s="2" t="s">
        <v>221</v>
      </c>
    </row>
    <row r="3039" spans="1:6" x14ac:dyDescent="0.25">
      <c r="A3039">
        <v>397</v>
      </c>
      <c r="B3039" s="2" t="s">
        <v>220</v>
      </c>
      <c r="C3039" s="8">
        <v>4554</v>
      </c>
      <c r="D3039" s="9">
        <v>4554</v>
      </c>
      <c r="E3039" s="2" t="s">
        <v>1809</v>
      </c>
      <c r="F3039" s="2" t="s">
        <v>221</v>
      </c>
    </row>
    <row r="3040" spans="1:6" x14ac:dyDescent="0.25">
      <c r="A3040">
        <v>398</v>
      </c>
      <c r="B3040" s="2" t="s">
        <v>220</v>
      </c>
      <c r="C3040" s="8">
        <v>5172</v>
      </c>
      <c r="D3040" s="9">
        <v>5172</v>
      </c>
      <c r="E3040" s="2" t="s">
        <v>1809</v>
      </c>
      <c r="F3040" s="2" t="s">
        <v>221</v>
      </c>
    </row>
    <row r="3041" spans="1:6" x14ac:dyDescent="0.25">
      <c r="A3041">
        <v>399</v>
      </c>
      <c r="B3041" s="2" t="s">
        <v>220</v>
      </c>
      <c r="C3041" s="8">
        <v>7164</v>
      </c>
      <c r="D3041" s="9">
        <v>6870</v>
      </c>
      <c r="E3041" s="2" t="s">
        <v>1809</v>
      </c>
      <c r="F3041" s="2" t="s">
        <v>221</v>
      </c>
    </row>
    <row r="3042" spans="1:6" x14ac:dyDescent="0.25">
      <c r="A3042">
        <v>400</v>
      </c>
      <c r="B3042" s="2" t="s">
        <v>220</v>
      </c>
      <c r="C3042" s="8">
        <v>8500</v>
      </c>
      <c r="D3042" s="9">
        <v>7846</v>
      </c>
      <c r="E3042" s="2" t="s">
        <v>1809</v>
      </c>
      <c r="F3042" s="2" t="s">
        <v>221</v>
      </c>
    </row>
    <row r="3043" spans="1:6" x14ac:dyDescent="0.25">
      <c r="A3043">
        <v>401</v>
      </c>
      <c r="B3043" s="2" t="s">
        <v>220</v>
      </c>
      <c r="C3043" s="8">
        <v>7380</v>
      </c>
      <c r="D3043" s="9">
        <v>6848</v>
      </c>
      <c r="E3043" s="2" t="s">
        <v>1809</v>
      </c>
      <c r="F3043" s="2" t="s">
        <v>221</v>
      </c>
    </row>
    <row r="3044" spans="1:6" x14ac:dyDescent="0.25">
      <c r="A3044">
        <v>402</v>
      </c>
      <c r="B3044" s="2" t="s">
        <v>220</v>
      </c>
      <c r="C3044" s="8">
        <v>4252</v>
      </c>
      <c r="D3044" s="9">
        <v>4252</v>
      </c>
      <c r="E3044" s="2" t="s">
        <v>1809</v>
      </c>
      <c r="F3044" s="2" t="s">
        <v>221</v>
      </c>
    </row>
    <row r="3045" spans="1:6" x14ac:dyDescent="0.25">
      <c r="A3045">
        <v>403</v>
      </c>
      <c r="B3045" s="2" t="s">
        <v>220</v>
      </c>
      <c r="C3045" s="8">
        <v>10016</v>
      </c>
      <c r="D3045" s="9">
        <v>9170</v>
      </c>
      <c r="E3045" s="2" t="s">
        <v>1809</v>
      </c>
      <c r="F3045" s="2" t="s">
        <v>221</v>
      </c>
    </row>
    <row r="3046" spans="1:6" x14ac:dyDescent="0.25">
      <c r="A3046">
        <v>404</v>
      </c>
      <c r="B3046" s="2" t="s">
        <v>220</v>
      </c>
      <c r="C3046" s="8">
        <v>6674</v>
      </c>
      <c r="D3046" s="9">
        <v>6468</v>
      </c>
      <c r="E3046" s="2" t="s">
        <v>1809</v>
      </c>
      <c r="F3046" s="2" t="s">
        <v>221</v>
      </c>
    </row>
    <row r="3047" spans="1:6" x14ac:dyDescent="0.25">
      <c r="A3047">
        <v>405</v>
      </c>
      <c r="B3047" s="2" t="s">
        <v>220</v>
      </c>
      <c r="C3047" s="8">
        <v>6000</v>
      </c>
      <c r="D3047" s="9">
        <v>5908</v>
      </c>
      <c r="E3047" s="2" t="s">
        <v>1809</v>
      </c>
      <c r="F3047" s="2" t="s">
        <v>221</v>
      </c>
    </row>
    <row r="3048" spans="1:6" x14ac:dyDescent="0.25">
      <c r="A3048">
        <v>406</v>
      </c>
      <c r="B3048" s="2" t="s">
        <v>220</v>
      </c>
      <c r="C3048" s="8">
        <v>6280</v>
      </c>
      <c r="D3048" s="9">
        <v>6118</v>
      </c>
      <c r="E3048" s="2" t="s">
        <v>1809</v>
      </c>
      <c r="F3048" s="2" t="s">
        <v>221</v>
      </c>
    </row>
    <row r="3049" spans="1:6" x14ac:dyDescent="0.25">
      <c r="A3049">
        <v>407</v>
      </c>
      <c r="B3049" s="2" t="s">
        <v>220</v>
      </c>
      <c r="C3049" s="8">
        <v>4792</v>
      </c>
      <c r="D3049" s="9">
        <v>4792</v>
      </c>
      <c r="E3049" s="2" t="s">
        <v>1809</v>
      </c>
      <c r="F3049" s="2" t="s">
        <v>221</v>
      </c>
    </row>
    <row r="3050" spans="1:6" x14ac:dyDescent="0.25">
      <c r="A3050">
        <v>408</v>
      </c>
      <c r="B3050" s="2" t="s">
        <v>220</v>
      </c>
      <c r="C3050" s="8">
        <v>13420</v>
      </c>
      <c r="D3050" s="9">
        <v>11976</v>
      </c>
      <c r="E3050" s="2" t="s">
        <v>1809</v>
      </c>
      <c r="F3050" s="2" t="s">
        <v>221</v>
      </c>
    </row>
    <row r="3051" spans="1:6" x14ac:dyDescent="0.25">
      <c r="A3051">
        <v>409</v>
      </c>
      <c r="B3051" s="2" t="s">
        <v>220</v>
      </c>
      <c r="C3051" s="8">
        <v>4252</v>
      </c>
      <c r="D3051" s="9">
        <v>4252</v>
      </c>
      <c r="E3051" s="2" t="s">
        <v>1809</v>
      </c>
      <c r="F3051" s="2" t="s">
        <v>221</v>
      </c>
    </row>
    <row r="3052" spans="1:6" x14ac:dyDescent="0.25">
      <c r="A3052">
        <v>410</v>
      </c>
      <c r="B3052" s="2" t="s">
        <v>220</v>
      </c>
      <c r="C3052" s="8">
        <v>5098</v>
      </c>
      <c r="D3052" s="9">
        <v>5098</v>
      </c>
      <c r="E3052" s="2" t="s">
        <v>1809</v>
      </c>
      <c r="F3052" s="2" t="s">
        <v>221</v>
      </c>
    </row>
    <row r="3053" spans="1:6" x14ac:dyDescent="0.25">
      <c r="A3053">
        <v>411</v>
      </c>
      <c r="B3053" s="2" t="s">
        <v>220</v>
      </c>
      <c r="C3053" s="8">
        <v>9416</v>
      </c>
      <c r="D3053" s="9">
        <v>8662</v>
      </c>
      <c r="E3053" s="2" t="s">
        <v>1809</v>
      </c>
      <c r="F3053" s="2" t="s">
        <v>221</v>
      </c>
    </row>
    <row r="3054" spans="1:6" x14ac:dyDescent="0.25">
      <c r="A3054">
        <v>412</v>
      </c>
      <c r="B3054" s="2" t="s">
        <v>220</v>
      </c>
      <c r="C3054" s="8">
        <v>5336</v>
      </c>
      <c r="D3054" s="9">
        <v>5314</v>
      </c>
      <c r="E3054" s="2" t="s">
        <v>1809</v>
      </c>
      <c r="F3054" s="2" t="s">
        <v>221</v>
      </c>
    </row>
    <row r="3055" spans="1:6" x14ac:dyDescent="0.25">
      <c r="A3055">
        <v>413</v>
      </c>
      <c r="B3055" s="2" t="s">
        <v>220</v>
      </c>
      <c r="C3055" s="8">
        <v>6772</v>
      </c>
      <c r="D3055" s="9">
        <v>6556</v>
      </c>
      <c r="E3055" s="2" t="s">
        <v>1809</v>
      </c>
      <c r="F3055" s="2" t="s">
        <v>221</v>
      </c>
    </row>
    <row r="3056" spans="1:6" x14ac:dyDescent="0.25">
      <c r="A3056">
        <v>414</v>
      </c>
      <c r="B3056" s="2" t="s">
        <v>220</v>
      </c>
      <c r="C3056" s="8">
        <v>8000</v>
      </c>
      <c r="D3056" s="9">
        <v>7400</v>
      </c>
      <c r="E3056" s="2" t="s">
        <v>1809</v>
      </c>
      <c r="F3056" s="2" t="s">
        <v>221</v>
      </c>
    </row>
    <row r="3057" spans="1:6" x14ac:dyDescent="0.25">
      <c r="A3057">
        <v>415</v>
      </c>
      <c r="B3057" s="2" t="s">
        <v>220</v>
      </c>
      <c r="C3057" s="8">
        <v>17266</v>
      </c>
      <c r="D3057" s="9">
        <v>15000</v>
      </c>
      <c r="E3057" s="2" t="s">
        <v>1809</v>
      </c>
      <c r="F3057" s="2" t="s">
        <v>221</v>
      </c>
    </row>
    <row r="3058" spans="1:6" x14ac:dyDescent="0.25">
      <c r="A3058">
        <v>416</v>
      </c>
      <c r="B3058" s="2" t="s">
        <v>220</v>
      </c>
      <c r="C3058" s="8">
        <v>13212</v>
      </c>
      <c r="D3058" s="9">
        <v>11812</v>
      </c>
      <c r="E3058" s="2" t="s">
        <v>1809</v>
      </c>
      <c r="F3058" s="2" t="s">
        <v>221</v>
      </c>
    </row>
    <row r="3059" spans="1:6" x14ac:dyDescent="0.25">
      <c r="A3059">
        <v>417</v>
      </c>
      <c r="B3059" s="2" t="s">
        <v>220</v>
      </c>
      <c r="C3059" s="8">
        <v>5120</v>
      </c>
      <c r="D3059" s="9">
        <v>5120</v>
      </c>
      <c r="E3059" s="2" t="s">
        <v>1809</v>
      </c>
      <c r="F3059" s="2" t="s">
        <v>221</v>
      </c>
    </row>
    <row r="3060" spans="1:6" x14ac:dyDescent="0.25">
      <c r="A3060">
        <v>418</v>
      </c>
      <c r="B3060" s="2" t="s">
        <v>220</v>
      </c>
      <c r="C3060" s="8">
        <v>9418</v>
      </c>
      <c r="D3060" s="9">
        <v>8664</v>
      </c>
      <c r="E3060" s="2" t="s">
        <v>1809</v>
      </c>
      <c r="F3060" s="2" t="s">
        <v>221</v>
      </c>
    </row>
    <row r="3061" spans="1:6" x14ac:dyDescent="0.25">
      <c r="A3061">
        <v>419</v>
      </c>
      <c r="B3061" s="2" t="s">
        <v>220</v>
      </c>
      <c r="C3061" s="8">
        <v>4252</v>
      </c>
      <c r="D3061" s="9">
        <v>4252</v>
      </c>
      <c r="E3061" s="2" t="s">
        <v>1809</v>
      </c>
      <c r="F3061" s="2" t="s">
        <v>221</v>
      </c>
    </row>
    <row r="3062" spans="1:6" x14ac:dyDescent="0.25">
      <c r="A3062">
        <v>420</v>
      </c>
      <c r="B3062" s="2" t="s">
        <v>220</v>
      </c>
      <c r="C3062" s="8">
        <v>6280</v>
      </c>
      <c r="D3062" s="9">
        <v>6118</v>
      </c>
      <c r="E3062" s="2" t="s">
        <v>1809</v>
      </c>
      <c r="F3062" s="2" t="s">
        <v>221</v>
      </c>
    </row>
    <row r="3063" spans="1:6" x14ac:dyDescent="0.25">
      <c r="A3063">
        <v>421</v>
      </c>
      <c r="B3063" s="2" t="s">
        <v>220</v>
      </c>
      <c r="C3063" s="8">
        <v>4554</v>
      </c>
      <c r="D3063" s="9">
        <v>4000</v>
      </c>
      <c r="E3063" s="2" t="s">
        <v>1809</v>
      </c>
      <c r="F3063" s="2" t="s">
        <v>221</v>
      </c>
    </row>
    <row r="3064" spans="1:6" x14ac:dyDescent="0.25">
      <c r="A3064">
        <v>422</v>
      </c>
      <c r="B3064" s="2" t="s">
        <v>220</v>
      </c>
      <c r="C3064" s="8">
        <v>8680</v>
      </c>
      <c r="D3064" s="9">
        <v>8006</v>
      </c>
      <c r="E3064" s="2" t="s">
        <v>1809</v>
      </c>
      <c r="F3064" s="2" t="s">
        <v>221</v>
      </c>
    </row>
    <row r="3065" spans="1:6" x14ac:dyDescent="0.25">
      <c r="A3065">
        <v>423</v>
      </c>
      <c r="B3065" s="2" t="s">
        <v>220</v>
      </c>
      <c r="C3065" s="8">
        <v>13564</v>
      </c>
      <c r="D3065" s="9">
        <v>12088</v>
      </c>
      <c r="E3065" s="2" t="s">
        <v>1809</v>
      </c>
      <c r="F3065" s="2" t="s">
        <v>221</v>
      </c>
    </row>
    <row r="3066" spans="1:6" x14ac:dyDescent="0.25">
      <c r="A3066">
        <v>424</v>
      </c>
      <c r="B3066" s="2" t="s">
        <v>220</v>
      </c>
      <c r="C3066" s="8">
        <v>6280</v>
      </c>
      <c r="D3066" s="9">
        <v>6118</v>
      </c>
      <c r="E3066" s="2" t="s">
        <v>1809</v>
      </c>
      <c r="F3066" s="2" t="s">
        <v>221</v>
      </c>
    </row>
    <row r="3067" spans="1:6" x14ac:dyDescent="0.25">
      <c r="A3067">
        <v>425</v>
      </c>
      <c r="B3067" s="2" t="s">
        <v>220</v>
      </c>
      <c r="C3067" s="8">
        <v>5172</v>
      </c>
      <c r="D3067" s="9">
        <v>4980</v>
      </c>
      <c r="E3067" s="2" t="s">
        <v>1809</v>
      </c>
      <c r="F3067" s="2" t="s">
        <v>221</v>
      </c>
    </row>
    <row r="3068" spans="1:6" x14ac:dyDescent="0.25">
      <c r="A3068">
        <v>426</v>
      </c>
      <c r="B3068" s="2" t="s">
        <v>220</v>
      </c>
      <c r="C3068" s="8">
        <v>6280</v>
      </c>
      <c r="D3068" s="9">
        <v>6118</v>
      </c>
      <c r="E3068" s="2" t="s">
        <v>1809</v>
      </c>
      <c r="F3068" s="2" t="s">
        <v>221</v>
      </c>
    </row>
    <row r="3069" spans="1:6" x14ac:dyDescent="0.25">
      <c r="A3069">
        <v>427</v>
      </c>
      <c r="B3069" s="2" t="s">
        <v>220</v>
      </c>
      <c r="C3069" s="8">
        <v>5540</v>
      </c>
      <c r="D3069" s="9">
        <v>5498</v>
      </c>
      <c r="E3069" s="2" t="s">
        <v>1809</v>
      </c>
      <c r="F3069" s="2" t="s">
        <v>221</v>
      </c>
    </row>
    <row r="3070" spans="1:6" x14ac:dyDescent="0.25">
      <c r="A3070">
        <v>428</v>
      </c>
      <c r="B3070" s="2" t="s">
        <v>220</v>
      </c>
      <c r="C3070" s="8">
        <v>13410</v>
      </c>
      <c r="D3070" s="9">
        <v>11968</v>
      </c>
      <c r="E3070" s="2" t="s">
        <v>1809</v>
      </c>
      <c r="F3070" s="2" t="s">
        <v>221</v>
      </c>
    </row>
    <row r="3071" spans="1:6" x14ac:dyDescent="0.25">
      <c r="A3071">
        <v>429</v>
      </c>
      <c r="B3071" s="2" t="s">
        <v>220</v>
      </c>
      <c r="C3071" s="8">
        <v>6280</v>
      </c>
      <c r="D3071" s="9">
        <v>6118</v>
      </c>
      <c r="E3071" s="2" t="s">
        <v>1809</v>
      </c>
      <c r="F3071" s="2" t="s">
        <v>221</v>
      </c>
    </row>
    <row r="3072" spans="1:6" x14ac:dyDescent="0.25">
      <c r="A3072">
        <v>430</v>
      </c>
      <c r="B3072" s="2" t="s">
        <v>220</v>
      </c>
      <c r="C3072" s="8">
        <v>6280</v>
      </c>
      <c r="D3072" s="9">
        <v>6118</v>
      </c>
      <c r="E3072" s="2" t="s">
        <v>1809</v>
      </c>
      <c r="F3072" s="2" t="s">
        <v>221</v>
      </c>
    </row>
    <row r="3073" spans="1:6" x14ac:dyDescent="0.25">
      <c r="A3073">
        <v>431</v>
      </c>
      <c r="B3073" s="2" t="s">
        <v>220</v>
      </c>
      <c r="C3073" s="8">
        <v>29584</v>
      </c>
      <c r="D3073" s="9">
        <v>24624</v>
      </c>
      <c r="E3073" s="2" t="s">
        <v>1809</v>
      </c>
      <c r="F3073" s="2" t="s">
        <v>221</v>
      </c>
    </row>
    <row r="3074" spans="1:6" x14ac:dyDescent="0.25">
      <c r="A3074">
        <v>432</v>
      </c>
      <c r="B3074" s="2" t="s">
        <v>220</v>
      </c>
      <c r="C3074" s="8">
        <v>8242</v>
      </c>
      <c r="D3074" s="9">
        <v>7616</v>
      </c>
      <c r="E3074" s="2" t="s">
        <v>1809</v>
      </c>
      <c r="F3074" s="2" t="s">
        <v>221</v>
      </c>
    </row>
    <row r="3075" spans="1:6" x14ac:dyDescent="0.25">
      <c r="A3075">
        <v>433</v>
      </c>
      <c r="B3075" s="2" t="s">
        <v>220</v>
      </c>
      <c r="C3075" s="8">
        <v>5172</v>
      </c>
      <c r="D3075" s="9">
        <v>5172</v>
      </c>
      <c r="E3075" s="2" t="s">
        <v>1809</v>
      </c>
      <c r="F3075" s="2" t="s">
        <v>221</v>
      </c>
    </row>
    <row r="3076" spans="1:6" x14ac:dyDescent="0.25">
      <c r="A3076">
        <v>434</v>
      </c>
      <c r="B3076" s="2" t="s">
        <v>220</v>
      </c>
      <c r="C3076" s="8">
        <v>5964</v>
      </c>
      <c r="D3076" s="9">
        <v>5876</v>
      </c>
      <c r="E3076" s="2" t="s">
        <v>1809</v>
      </c>
      <c r="F3076" s="2" t="s">
        <v>221</v>
      </c>
    </row>
    <row r="3077" spans="1:6" x14ac:dyDescent="0.25">
      <c r="A3077">
        <v>435</v>
      </c>
      <c r="B3077" s="2" t="s">
        <v>220</v>
      </c>
      <c r="C3077" s="8">
        <v>14410</v>
      </c>
      <c r="D3077" s="9">
        <v>12754</v>
      </c>
      <c r="E3077" s="2" t="s">
        <v>1809</v>
      </c>
      <c r="F3077" s="2" t="s">
        <v>221</v>
      </c>
    </row>
    <row r="3078" spans="1:6" x14ac:dyDescent="0.25">
      <c r="A3078">
        <v>436</v>
      </c>
      <c r="B3078" s="2" t="s">
        <v>220</v>
      </c>
      <c r="C3078" s="8">
        <v>2988</v>
      </c>
      <c r="D3078" s="9">
        <v>2988</v>
      </c>
      <c r="E3078" s="2" t="s">
        <v>1809</v>
      </c>
      <c r="F3078" s="2" t="s">
        <v>221</v>
      </c>
    </row>
    <row r="3079" spans="1:6" x14ac:dyDescent="0.25">
      <c r="A3079">
        <v>437</v>
      </c>
      <c r="B3079" s="2" t="s">
        <v>220</v>
      </c>
      <c r="C3079" s="8">
        <v>6372</v>
      </c>
      <c r="D3079" s="9">
        <v>6200</v>
      </c>
      <c r="E3079" s="2" t="s">
        <v>1809</v>
      </c>
      <c r="F3079" s="2" t="s">
        <v>221</v>
      </c>
    </row>
    <row r="3080" spans="1:6" x14ac:dyDescent="0.25">
      <c r="A3080">
        <v>438</v>
      </c>
      <c r="B3080" s="2" t="s">
        <v>220</v>
      </c>
      <c r="C3080" s="8">
        <v>15238</v>
      </c>
      <c r="D3080" s="9">
        <v>13406</v>
      </c>
      <c r="E3080" s="2" t="s">
        <v>1809</v>
      </c>
      <c r="F3080" s="2" t="s">
        <v>221</v>
      </c>
    </row>
    <row r="3081" spans="1:6" x14ac:dyDescent="0.25">
      <c r="A3081">
        <v>439</v>
      </c>
      <c r="B3081" s="2" t="s">
        <v>220</v>
      </c>
      <c r="C3081" s="8">
        <v>5356</v>
      </c>
      <c r="D3081" s="9">
        <v>5332</v>
      </c>
      <c r="E3081" s="2" t="s">
        <v>1809</v>
      </c>
      <c r="F3081" s="2" t="s">
        <v>221</v>
      </c>
    </row>
    <row r="3082" spans="1:6" x14ac:dyDescent="0.25">
      <c r="A3082">
        <v>440</v>
      </c>
      <c r="B3082" s="2" t="s">
        <v>220</v>
      </c>
      <c r="C3082" s="8">
        <v>14006</v>
      </c>
      <c r="D3082" s="9">
        <v>12436</v>
      </c>
      <c r="E3082" s="2" t="s">
        <v>1809</v>
      </c>
      <c r="F3082" s="2" t="s">
        <v>221</v>
      </c>
    </row>
    <row r="3083" spans="1:6" x14ac:dyDescent="0.25">
      <c r="A3083">
        <v>441</v>
      </c>
      <c r="B3083" s="2" t="s">
        <v>220</v>
      </c>
      <c r="C3083" s="8">
        <v>12222</v>
      </c>
      <c r="D3083" s="9">
        <v>11000</v>
      </c>
      <c r="E3083" s="2" t="s">
        <v>1809</v>
      </c>
      <c r="F3083" s="2" t="s">
        <v>221</v>
      </c>
    </row>
    <row r="3084" spans="1:6" x14ac:dyDescent="0.25">
      <c r="A3084">
        <v>442</v>
      </c>
      <c r="B3084" s="2" t="s">
        <v>220</v>
      </c>
      <c r="C3084" s="8">
        <v>4252</v>
      </c>
      <c r="D3084" s="9">
        <v>4252</v>
      </c>
      <c r="E3084" s="2" t="s">
        <v>1809</v>
      </c>
      <c r="F3084" s="2" t="s">
        <v>221</v>
      </c>
    </row>
    <row r="3085" spans="1:6" x14ac:dyDescent="0.25">
      <c r="A3085">
        <v>443</v>
      </c>
      <c r="B3085" s="2" t="s">
        <v>220</v>
      </c>
      <c r="C3085" s="8">
        <v>8360</v>
      </c>
      <c r="D3085" s="9">
        <v>7720</v>
      </c>
      <c r="E3085" s="2" t="s">
        <v>1809</v>
      </c>
      <c r="F3085" s="2" t="s">
        <v>221</v>
      </c>
    </row>
    <row r="3086" spans="1:6" x14ac:dyDescent="0.25">
      <c r="A3086">
        <v>444</v>
      </c>
      <c r="B3086" s="2" t="s">
        <v>220</v>
      </c>
      <c r="C3086" s="8">
        <v>4252</v>
      </c>
      <c r="D3086" s="9">
        <v>4252</v>
      </c>
      <c r="E3086" s="2" t="s">
        <v>1809</v>
      </c>
      <c r="F3086" s="2" t="s">
        <v>221</v>
      </c>
    </row>
    <row r="3087" spans="1:6" x14ac:dyDescent="0.25">
      <c r="A3087">
        <v>445</v>
      </c>
      <c r="B3087" s="2" t="s">
        <v>220</v>
      </c>
      <c r="C3087" s="8">
        <v>6280</v>
      </c>
      <c r="D3087" s="9">
        <v>6118</v>
      </c>
      <c r="E3087" s="2" t="s">
        <v>1809</v>
      </c>
      <c r="F3087" s="2" t="s">
        <v>221</v>
      </c>
    </row>
    <row r="3088" spans="1:6" x14ac:dyDescent="0.25">
      <c r="A3088">
        <v>446</v>
      </c>
      <c r="B3088" s="2" t="s">
        <v>220</v>
      </c>
      <c r="C3088" s="8">
        <v>4252</v>
      </c>
      <c r="D3088" s="9">
        <v>4252</v>
      </c>
      <c r="E3088" s="2" t="s">
        <v>1809</v>
      </c>
      <c r="F3088" s="2" t="s">
        <v>221</v>
      </c>
    </row>
    <row r="3089" spans="1:6" x14ac:dyDescent="0.25">
      <c r="A3089">
        <v>447</v>
      </c>
      <c r="B3089" s="2" t="s">
        <v>220</v>
      </c>
      <c r="C3089" s="8">
        <v>8242</v>
      </c>
      <c r="D3089" s="9">
        <v>7616</v>
      </c>
      <c r="E3089" s="2" t="s">
        <v>1809</v>
      </c>
      <c r="F3089" s="2" t="s">
        <v>221</v>
      </c>
    </row>
    <row r="3090" spans="1:6" x14ac:dyDescent="0.25">
      <c r="A3090">
        <v>448</v>
      </c>
      <c r="B3090" s="2" t="s">
        <v>220</v>
      </c>
      <c r="C3090" s="8">
        <v>4252</v>
      </c>
      <c r="D3090" s="9">
        <v>4252</v>
      </c>
      <c r="E3090" s="2" t="s">
        <v>1809</v>
      </c>
      <c r="F3090" s="2" t="s">
        <v>221</v>
      </c>
    </row>
    <row r="3091" spans="1:6" x14ac:dyDescent="0.25">
      <c r="A3091">
        <v>449</v>
      </c>
      <c r="B3091" s="2" t="s">
        <v>220</v>
      </c>
      <c r="C3091" s="8">
        <v>13512</v>
      </c>
      <c r="D3091" s="9">
        <v>12048</v>
      </c>
      <c r="E3091" s="2" t="s">
        <v>1809</v>
      </c>
      <c r="F3091" s="2" t="s">
        <v>221</v>
      </c>
    </row>
    <row r="3092" spans="1:6" x14ac:dyDescent="0.25">
      <c r="A3092">
        <v>450</v>
      </c>
      <c r="B3092" s="2" t="s">
        <v>220</v>
      </c>
      <c r="C3092" s="8">
        <v>6242</v>
      </c>
      <c r="D3092" s="9">
        <v>6084</v>
      </c>
      <c r="E3092" s="2" t="s">
        <v>1809</v>
      </c>
      <c r="F3092" s="2" t="s">
        <v>221</v>
      </c>
    </row>
    <row r="3093" spans="1:6" x14ac:dyDescent="0.25">
      <c r="A3093">
        <v>451</v>
      </c>
      <c r="B3093" s="2" t="s">
        <v>220</v>
      </c>
      <c r="C3093" s="8">
        <v>10468</v>
      </c>
      <c r="D3093" s="9">
        <v>9550</v>
      </c>
      <c r="E3093" s="2" t="s">
        <v>1809</v>
      </c>
      <c r="F3093" s="2" t="s">
        <v>221</v>
      </c>
    </row>
    <row r="3094" spans="1:6" x14ac:dyDescent="0.25">
      <c r="A3094">
        <v>452</v>
      </c>
      <c r="B3094" s="2" t="s">
        <v>220</v>
      </c>
      <c r="C3094" s="8">
        <v>6764</v>
      </c>
      <c r="D3094" s="9">
        <v>6548</v>
      </c>
      <c r="E3094" s="2" t="s">
        <v>1809</v>
      </c>
      <c r="F3094" s="2" t="s">
        <v>221</v>
      </c>
    </row>
    <row r="3095" spans="1:6" x14ac:dyDescent="0.25">
      <c r="A3095">
        <v>453</v>
      </c>
      <c r="B3095" s="2" t="s">
        <v>220</v>
      </c>
      <c r="C3095" s="8">
        <v>11000</v>
      </c>
      <c r="D3095" s="9">
        <v>9996</v>
      </c>
      <c r="E3095" s="2" t="s">
        <v>1809</v>
      </c>
      <c r="F3095" s="2" t="s">
        <v>221</v>
      </c>
    </row>
    <row r="3096" spans="1:6" x14ac:dyDescent="0.25">
      <c r="A3096">
        <v>454</v>
      </c>
      <c r="B3096" s="2" t="s">
        <v>220</v>
      </c>
      <c r="C3096" s="8">
        <v>8770</v>
      </c>
      <c r="D3096" s="9">
        <v>7622</v>
      </c>
      <c r="E3096" s="2" t="s">
        <v>1809</v>
      </c>
      <c r="F3096" s="2" t="s">
        <v>221</v>
      </c>
    </row>
    <row r="3097" spans="1:6" x14ac:dyDescent="0.25">
      <c r="A3097">
        <v>455</v>
      </c>
      <c r="B3097" s="2" t="s">
        <v>220</v>
      </c>
      <c r="C3097" s="8">
        <v>11724</v>
      </c>
      <c r="D3097" s="9">
        <v>10590</v>
      </c>
      <c r="E3097" s="2" t="s">
        <v>1809</v>
      </c>
      <c r="F3097" s="2" t="s">
        <v>221</v>
      </c>
    </row>
    <row r="3098" spans="1:6" x14ac:dyDescent="0.25">
      <c r="A3098">
        <v>456</v>
      </c>
      <c r="B3098" s="2" t="s">
        <v>220</v>
      </c>
      <c r="C3098" s="8">
        <v>5172</v>
      </c>
      <c r="D3098" s="9">
        <v>5172</v>
      </c>
      <c r="E3098" s="2" t="s">
        <v>1809</v>
      </c>
      <c r="F3098" s="2" t="s">
        <v>221</v>
      </c>
    </row>
    <row r="3099" spans="1:6" x14ac:dyDescent="0.25">
      <c r="A3099">
        <v>457</v>
      </c>
      <c r="B3099" s="2" t="s">
        <v>220</v>
      </c>
      <c r="C3099" s="8">
        <v>6388</v>
      </c>
      <c r="D3099" s="9">
        <v>5746</v>
      </c>
      <c r="E3099" s="2" t="s">
        <v>1809</v>
      </c>
      <c r="F3099" s="2" t="s">
        <v>221</v>
      </c>
    </row>
    <row r="3100" spans="1:6" x14ac:dyDescent="0.25">
      <c r="A3100">
        <v>458</v>
      </c>
      <c r="B3100" s="2" t="s">
        <v>220</v>
      </c>
      <c r="C3100" s="8">
        <v>5172</v>
      </c>
      <c r="D3100" s="9">
        <v>5172</v>
      </c>
      <c r="E3100" s="2" t="s">
        <v>1809</v>
      </c>
      <c r="F3100" s="2" t="s">
        <v>221</v>
      </c>
    </row>
    <row r="3101" spans="1:6" x14ac:dyDescent="0.25">
      <c r="A3101">
        <v>459</v>
      </c>
      <c r="B3101" s="2" t="s">
        <v>220</v>
      </c>
      <c r="C3101" s="8">
        <v>7034</v>
      </c>
      <c r="D3101" s="9">
        <v>6174</v>
      </c>
      <c r="E3101" s="2" t="s">
        <v>1809</v>
      </c>
      <c r="F3101" s="2" t="s">
        <v>221</v>
      </c>
    </row>
    <row r="3102" spans="1:6" x14ac:dyDescent="0.25">
      <c r="A3102">
        <v>460</v>
      </c>
      <c r="B3102" s="2" t="s">
        <v>220</v>
      </c>
      <c r="C3102" s="8">
        <v>8192</v>
      </c>
      <c r="D3102" s="9">
        <v>7398</v>
      </c>
      <c r="E3102" s="2" t="s">
        <v>1809</v>
      </c>
      <c r="F3102" s="2" t="s">
        <v>221</v>
      </c>
    </row>
    <row r="3103" spans="1:6" x14ac:dyDescent="0.25">
      <c r="A3103">
        <v>461</v>
      </c>
      <c r="B3103" s="2" t="s">
        <v>220</v>
      </c>
      <c r="C3103" s="8">
        <v>5474</v>
      </c>
      <c r="D3103" s="9">
        <v>5440</v>
      </c>
      <c r="E3103" s="2" t="s">
        <v>1809</v>
      </c>
      <c r="F3103" s="2" t="s">
        <v>221</v>
      </c>
    </row>
    <row r="3104" spans="1:6" x14ac:dyDescent="0.25">
      <c r="A3104">
        <v>462</v>
      </c>
      <c r="B3104" s="2" t="s">
        <v>220</v>
      </c>
      <c r="C3104" s="8">
        <v>4252</v>
      </c>
      <c r="D3104" s="9">
        <v>4252</v>
      </c>
      <c r="E3104" s="2" t="s">
        <v>1809</v>
      </c>
      <c r="F3104" s="2" t="s">
        <v>221</v>
      </c>
    </row>
    <row r="3105" spans="1:6" x14ac:dyDescent="0.25">
      <c r="A3105">
        <v>463</v>
      </c>
      <c r="B3105" s="2" t="s">
        <v>220</v>
      </c>
      <c r="C3105" s="8">
        <v>6778</v>
      </c>
      <c r="D3105" s="9">
        <v>6052</v>
      </c>
      <c r="E3105" s="2" t="s">
        <v>1809</v>
      </c>
      <c r="F3105" s="2" t="s">
        <v>221</v>
      </c>
    </row>
    <row r="3106" spans="1:6" x14ac:dyDescent="0.25">
      <c r="A3106">
        <v>464</v>
      </c>
      <c r="B3106" s="2" t="s">
        <v>220</v>
      </c>
      <c r="C3106" s="8">
        <v>15848</v>
      </c>
      <c r="D3106" s="9">
        <v>13886</v>
      </c>
      <c r="E3106" s="2" t="s">
        <v>1809</v>
      </c>
      <c r="F3106" s="2" t="s">
        <v>221</v>
      </c>
    </row>
    <row r="3107" spans="1:6" x14ac:dyDescent="0.25">
      <c r="A3107">
        <v>465</v>
      </c>
      <c r="B3107" s="2" t="s">
        <v>220</v>
      </c>
      <c r="C3107" s="8">
        <v>3194</v>
      </c>
      <c r="D3107" s="9">
        <v>3194</v>
      </c>
      <c r="E3107" s="2" t="s">
        <v>1809</v>
      </c>
      <c r="F3107" s="2" t="s">
        <v>221</v>
      </c>
    </row>
    <row r="3108" spans="1:6" x14ac:dyDescent="0.25">
      <c r="A3108">
        <v>466</v>
      </c>
      <c r="B3108" s="2" t="s">
        <v>220</v>
      </c>
      <c r="C3108" s="8">
        <v>4286</v>
      </c>
      <c r="D3108" s="9">
        <v>4286</v>
      </c>
      <c r="E3108" s="2" t="s">
        <v>1809</v>
      </c>
      <c r="F3108" s="2" t="s">
        <v>221</v>
      </c>
    </row>
    <row r="3109" spans="1:6" x14ac:dyDescent="0.25">
      <c r="A3109">
        <v>467</v>
      </c>
      <c r="B3109" s="2" t="s">
        <v>220</v>
      </c>
      <c r="C3109" s="8">
        <v>9744</v>
      </c>
      <c r="D3109" s="9">
        <v>8942</v>
      </c>
      <c r="E3109" s="2" t="s">
        <v>1809</v>
      </c>
      <c r="F3109" s="2" t="s">
        <v>221</v>
      </c>
    </row>
    <row r="3110" spans="1:6" x14ac:dyDescent="0.25">
      <c r="A3110">
        <v>468</v>
      </c>
      <c r="B3110" s="2" t="s">
        <v>220</v>
      </c>
      <c r="C3110" s="8">
        <v>7800</v>
      </c>
      <c r="D3110" s="9">
        <v>7222</v>
      </c>
      <c r="E3110" s="2" t="s">
        <v>1809</v>
      </c>
      <c r="F3110" s="2" t="s">
        <v>221</v>
      </c>
    </row>
    <row r="3111" spans="1:6" x14ac:dyDescent="0.25">
      <c r="A3111">
        <v>469</v>
      </c>
      <c r="B3111" s="2" t="s">
        <v>220</v>
      </c>
      <c r="C3111" s="8">
        <v>4252</v>
      </c>
      <c r="D3111" s="9">
        <v>4252</v>
      </c>
      <c r="E3111" s="2" t="s">
        <v>1809</v>
      </c>
      <c r="F3111" s="2" t="s">
        <v>221</v>
      </c>
    </row>
    <row r="3112" spans="1:6" x14ac:dyDescent="0.25">
      <c r="A3112">
        <v>470</v>
      </c>
      <c r="B3112" s="2" t="s">
        <v>220</v>
      </c>
      <c r="C3112" s="8">
        <v>3974</v>
      </c>
      <c r="D3112" s="9">
        <v>3974</v>
      </c>
      <c r="E3112" s="2" t="s">
        <v>1809</v>
      </c>
      <c r="F3112" s="2" t="s">
        <v>221</v>
      </c>
    </row>
    <row r="3113" spans="1:6" x14ac:dyDescent="0.25">
      <c r="A3113">
        <v>471</v>
      </c>
      <c r="B3113" s="2" t="s">
        <v>220</v>
      </c>
      <c r="C3113" s="8">
        <v>5186</v>
      </c>
      <c r="D3113" s="9">
        <v>5186</v>
      </c>
      <c r="E3113" s="2" t="s">
        <v>1809</v>
      </c>
      <c r="F3113" s="2" t="s">
        <v>221</v>
      </c>
    </row>
    <row r="3114" spans="1:6" x14ac:dyDescent="0.25">
      <c r="A3114">
        <v>472</v>
      </c>
      <c r="B3114" s="2" t="s">
        <v>220</v>
      </c>
      <c r="C3114" s="8">
        <v>4696</v>
      </c>
      <c r="D3114" s="9">
        <v>4696</v>
      </c>
      <c r="E3114" s="2" t="s">
        <v>1809</v>
      </c>
      <c r="F3114" s="2" t="s">
        <v>221</v>
      </c>
    </row>
    <row r="3115" spans="1:6" x14ac:dyDescent="0.25">
      <c r="A3115">
        <v>473</v>
      </c>
      <c r="B3115" s="2" t="s">
        <v>220</v>
      </c>
      <c r="C3115" s="8">
        <v>13968</v>
      </c>
      <c r="D3115" s="9">
        <v>12406</v>
      </c>
      <c r="E3115" s="2" t="s">
        <v>1809</v>
      </c>
      <c r="F3115" s="2" t="s">
        <v>221</v>
      </c>
    </row>
    <row r="3116" spans="1:6" x14ac:dyDescent="0.25">
      <c r="A3116">
        <v>474</v>
      </c>
      <c r="B3116" s="2" t="s">
        <v>220</v>
      </c>
      <c r="C3116" s="8">
        <v>9416</v>
      </c>
      <c r="D3116" s="9">
        <v>8662</v>
      </c>
      <c r="E3116" s="2" t="s">
        <v>1809</v>
      </c>
      <c r="F3116" s="2" t="s">
        <v>221</v>
      </c>
    </row>
    <row r="3117" spans="1:6" x14ac:dyDescent="0.25">
      <c r="A3117">
        <v>475</v>
      </c>
      <c r="B3117" s="2" t="s">
        <v>220</v>
      </c>
      <c r="C3117" s="8">
        <v>5200</v>
      </c>
      <c r="D3117" s="9">
        <v>5200</v>
      </c>
      <c r="E3117" s="2" t="s">
        <v>1809</v>
      </c>
      <c r="F3117" s="2" t="s">
        <v>221</v>
      </c>
    </row>
    <row r="3118" spans="1:6" x14ac:dyDescent="0.25">
      <c r="A3118">
        <v>476</v>
      </c>
      <c r="B3118" s="2" t="s">
        <v>220</v>
      </c>
      <c r="C3118" s="8">
        <v>3072</v>
      </c>
      <c r="D3118" s="9">
        <v>3072</v>
      </c>
      <c r="E3118" s="2" t="s">
        <v>1809</v>
      </c>
      <c r="F3118" s="2" t="s">
        <v>221</v>
      </c>
    </row>
    <row r="3119" spans="1:6" x14ac:dyDescent="0.25">
      <c r="A3119">
        <v>477</v>
      </c>
      <c r="B3119" s="2" t="s">
        <v>220</v>
      </c>
      <c r="C3119" s="8">
        <v>6496</v>
      </c>
      <c r="D3119" s="9">
        <v>6192</v>
      </c>
      <c r="E3119" s="2" t="s">
        <v>1809</v>
      </c>
      <c r="F3119" s="2" t="s">
        <v>221</v>
      </c>
    </row>
    <row r="3120" spans="1:6" x14ac:dyDescent="0.25">
      <c r="A3120">
        <v>478</v>
      </c>
      <c r="B3120" s="2" t="s">
        <v>220</v>
      </c>
      <c r="C3120" s="8">
        <v>6280</v>
      </c>
      <c r="D3120" s="9">
        <v>6118</v>
      </c>
      <c r="E3120" s="2" t="s">
        <v>1809</v>
      </c>
      <c r="F3120" s="2" t="s">
        <v>221</v>
      </c>
    </row>
    <row r="3121" spans="1:6" x14ac:dyDescent="0.25">
      <c r="A3121">
        <v>479</v>
      </c>
      <c r="B3121" s="2" t="s">
        <v>220</v>
      </c>
      <c r="C3121" s="8">
        <v>7964</v>
      </c>
      <c r="D3121" s="9">
        <v>7368</v>
      </c>
      <c r="E3121" s="2" t="s">
        <v>1809</v>
      </c>
      <c r="F3121" s="2" t="s">
        <v>221</v>
      </c>
    </row>
    <row r="3122" spans="1:6" x14ac:dyDescent="0.25">
      <c r="A3122">
        <v>480</v>
      </c>
      <c r="B3122" s="2" t="s">
        <v>220</v>
      </c>
      <c r="C3122" s="8">
        <v>13410</v>
      </c>
      <c r="D3122" s="9">
        <v>11968</v>
      </c>
      <c r="E3122" s="2" t="s">
        <v>1809</v>
      </c>
      <c r="F3122" s="2" t="s">
        <v>221</v>
      </c>
    </row>
    <row r="3123" spans="1:6" x14ac:dyDescent="0.25">
      <c r="A3123">
        <v>481</v>
      </c>
      <c r="B3123" s="2" t="s">
        <v>220</v>
      </c>
      <c r="C3123" s="8">
        <v>6000</v>
      </c>
      <c r="D3123" s="9">
        <v>5908</v>
      </c>
      <c r="E3123" s="2" t="s">
        <v>1809</v>
      </c>
      <c r="F3123" s="2" t="s">
        <v>221</v>
      </c>
    </row>
    <row r="3124" spans="1:6" x14ac:dyDescent="0.25">
      <c r="A3124">
        <v>482</v>
      </c>
      <c r="B3124" s="2" t="s">
        <v>220</v>
      </c>
      <c r="C3124" s="8">
        <v>4390</v>
      </c>
      <c r="D3124" s="9">
        <v>4390</v>
      </c>
      <c r="E3124" s="2" t="s">
        <v>1809</v>
      </c>
      <c r="F3124" s="2" t="s">
        <v>221</v>
      </c>
    </row>
    <row r="3125" spans="1:6" x14ac:dyDescent="0.25">
      <c r="A3125">
        <v>483</v>
      </c>
      <c r="B3125" s="2" t="s">
        <v>220</v>
      </c>
      <c r="C3125" s="8">
        <v>8120</v>
      </c>
      <c r="D3125" s="9">
        <v>7506</v>
      </c>
      <c r="E3125" s="2" t="s">
        <v>1809</v>
      </c>
      <c r="F3125" s="2" t="s">
        <v>221</v>
      </c>
    </row>
    <row r="3126" spans="1:6" x14ac:dyDescent="0.25">
      <c r="A3126">
        <v>484</v>
      </c>
      <c r="B3126" s="2" t="s">
        <v>220</v>
      </c>
      <c r="C3126" s="8">
        <v>7258</v>
      </c>
      <c r="D3126" s="9">
        <v>6954</v>
      </c>
      <c r="E3126" s="2" t="s">
        <v>1809</v>
      </c>
      <c r="F3126" s="2" t="s">
        <v>221</v>
      </c>
    </row>
    <row r="3127" spans="1:6" x14ac:dyDescent="0.25">
      <c r="A3127">
        <v>485</v>
      </c>
      <c r="B3127" s="2" t="s">
        <v>220</v>
      </c>
      <c r="C3127" s="8">
        <v>4814</v>
      </c>
      <c r="D3127" s="9">
        <v>4814</v>
      </c>
      <c r="E3127" s="2" t="s">
        <v>1809</v>
      </c>
      <c r="F3127" s="2" t="s">
        <v>221</v>
      </c>
    </row>
    <row r="3128" spans="1:6" x14ac:dyDescent="0.25">
      <c r="A3128">
        <v>486</v>
      </c>
      <c r="B3128" s="2" t="s">
        <v>220</v>
      </c>
      <c r="C3128" s="8">
        <v>5540</v>
      </c>
      <c r="D3128" s="9">
        <v>5498</v>
      </c>
      <c r="E3128" s="2" t="s">
        <v>1809</v>
      </c>
      <c r="F3128" s="2" t="s">
        <v>221</v>
      </c>
    </row>
    <row r="3129" spans="1:6" x14ac:dyDescent="0.25">
      <c r="A3129">
        <v>487</v>
      </c>
      <c r="B3129" s="2" t="s">
        <v>220</v>
      </c>
      <c r="C3129" s="8">
        <v>7258</v>
      </c>
      <c r="D3129" s="9">
        <v>6954</v>
      </c>
      <c r="E3129" s="2" t="s">
        <v>1809</v>
      </c>
      <c r="F3129" s="2" t="s">
        <v>221</v>
      </c>
    </row>
    <row r="3130" spans="1:6" x14ac:dyDescent="0.25">
      <c r="A3130">
        <v>488</v>
      </c>
      <c r="B3130" s="2" t="s">
        <v>220</v>
      </c>
      <c r="C3130" s="8">
        <v>6210</v>
      </c>
      <c r="D3130" s="9">
        <v>6054</v>
      </c>
      <c r="E3130" s="2" t="s">
        <v>1809</v>
      </c>
      <c r="F3130" s="2" t="s">
        <v>221</v>
      </c>
    </row>
    <row r="3131" spans="1:6" x14ac:dyDescent="0.25">
      <c r="A3131">
        <v>489</v>
      </c>
      <c r="B3131" s="2" t="s">
        <v>220</v>
      </c>
      <c r="C3131" s="8">
        <v>13410</v>
      </c>
      <c r="D3131" s="9">
        <v>11968</v>
      </c>
      <c r="E3131" s="2" t="s">
        <v>1809</v>
      </c>
      <c r="F3131" s="2" t="s">
        <v>221</v>
      </c>
    </row>
    <row r="3132" spans="1:6" x14ac:dyDescent="0.25">
      <c r="A3132">
        <v>490</v>
      </c>
      <c r="B3132" s="2" t="s">
        <v>220</v>
      </c>
      <c r="C3132" s="8">
        <v>13512</v>
      </c>
      <c r="D3132" s="9">
        <v>12048</v>
      </c>
      <c r="E3132" s="2" t="s">
        <v>1809</v>
      </c>
      <c r="F3132" s="2" t="s">
        <v>221</v>
      </c>
    </row>
    <row r="3133" spans="1:6" x14ac:dyDescent="0.25">
      <c r="A3133">
        <v>491</v>
      </c>
      <c r="B3133" s="2" t="s">
        <v>220</v>
      </c>
      <c r="C3133" s="8">
        <v>5000</v>
      </c>
      <c r="D3133" s="9">
        <v>5000</v>
      </c>
      <c r="E3133" s="2" t="s">
        <v>1809</v>
      </c>
      <c r="F3133" s="2" t="s">
        <v>221</v>
      </c>
    </row>
    <row r="3134" spans="1:6" x14ac:dyDescent="0.25">
      <c r="A3134">
        <v>492</v>
      </c>
      <c r="B3134" s="2" t="s">
        <v>220</v>
      </c>
      <c r="C3134" s="8">
        <v>7390</v>
      </c>
      <c r="D3134" s="9">
        <v>6856</v>
      </c>
      <c r="E3134" s="2" t="s">
        <v>1809</v>
      </c>
      <c r="F3134" s="2" t="s">
        <v>221</v>
      </c>
    </row>
    <row r="3135" spans="1:6" x14ac:dyDescent="0.25">
      <c r="A3135">
        <v>493</v>
      </c>
      <c r="B3135" s="2" t="s">
        <v>220</v>
      </c>
      <c r="C3135" s="8">
        <v>5186</v>
      </c>
      <c r="D3135" s="9">
        <v>5186</v>
      </c>
      <c r="E3135" s="2" t="s">
        <v>1809</v>
      </c>
      <c r="F3135" s="2" t="s">
        <v>221</v>
      </c>
    </row>
    <row r="3136" spans="1:6" x14ac:dyDescent="0.25">
      <c r="A3136">
        <v>494</v>
      </c>
      <c r="B3136" s="2" t="s">
        <v>220</v>
      </c>
      <c r="C3136" s="8">
        <v>4936</v>
      </c>
      <c r="D3136" s="9">
        <v>4936</v>
      </c>
      <c r="E3136" s="2" t="s">
        <v>1809</v>
      </c>
      <c r="F3136" s="2" t="s">
        <v>221</v>
      </c>
    </row>
    <row r="3137" spans="1:6" x14ac:dyDescent="0.25">
      <c r="A3137">
        <v>495</v>
      </c>
      <c r="B3137" s="2" t="s">
        <v>220</v>
      </c>
      <c r="C3137" s="8">
        <v>8502</v>
      </c>
      <c r="D3137" s="9">
        <v>7848</v>
      </c>
      <c r="E3137" s="2" t="s">
        <v>1809</v>
      </c>
      <c r="F3137" s="2" t="s">
        <v>221</v>
      </c>
    </row>
    <row r="3138" spans="1:6" x14ac:dyDescent="0.25">
      <c r="A3138">
        <v>496</v>
      </c>
      <c r="B3138" s="2" t="s">
        <v>220</v>
      </c>
      <c r="C3138" s="8">
        <v>6280</v>
      </c>
      <c r="D3138" s="9">
        <v>6118</v>
      </c>
      <c r="E3138" s="2" t="s">
        <v>1809</v>
      </c>
      <c r="F3138" s="2" t="s">
        <v>221</v>
      </c>
    </row>
    <row r="3139" spans="1:6" x14ac:dyDescent="0.25">
      <c r="A3139">
        <v>497</v>
      </c>
      <c r="B3139" s="2" t="s">
        <v>220</v>
      </c>
      <c r="C3139" s="8">
        <v>7120</v>
      </c>
      <c r="D3139" s="9">
        <v>6830</v>
      </c>
      <c r="E3139" s="2" t="s">
        <v>1809</v>
      </c>
      <c r="F3139" s="2" t="s">
        <v>221</v>
      </c>
    </row>
    <row r="3140" spans="1:6" x14ac:dyDescent="0.25">
      <c r="A3140">
        <v>498</v>
      </c>
      <c r="B3140" s="2" t="s">
        <v>220</v>
      </c>
      <c r="C3140" s="8">
        <v>5408</v>
      </c>
      <c r="D3140" s="9">
        <v>5380</v>
      </c>
      <c r="E3140" s="2" t="s">
        <v>1809</v>
      </c>
      <c r="F3140" s="2" t="s">
        <v>221</v>
      </c>
    </row>
    <row r="3141" spans="1:6" x14ac:dyDescent="0.25">
      <c r="A3141">
        <v>499</v>
      </c>
      <c r="B3141" s="2" t="s">
        <v>220</v>
      </c>
      <c r="C3141" s="8">
        <v>6708</v>
      </c>
      <c r="D3141" s="9">
        <v>6498</v>
      </c>
      <c r="E3141" s="2" t="s">
        <v>1809</v>
      </c>
      <c r="F3141" s="2" t="s">
        <v>221</v>
      </c>
    </row>
    <row r="3142" spans="1:6" x14ac:dyDescent="0.25">
      <c r="A3142">
        <v>500</v>
      </c>
      <c r="B3142" s="2" t="s">
        <v>220</v>
      </c>
      <c r="C3142" s="8">
        <v>6500</v>
      </c>
      <c r="D3142" s="9">
        <v>6314</v>
      </c>
      <c r="E3142" s="2" t="s">
        <v>1809</v>
      </c>
      <c r="F3142" s="2" t="s">
        <v>221</v>
      </c>
    </row>
    <row r="3143" spans="1:6" x14ac:dyDescent="0.25">
      <c r="A3143">
        <v>501</v>
      </c>
      <c r="B3143" s="2" t="s">
        <v>220</v>
      </c>
      <c r="C3143" s="8">
        <v>5172</v>
      </c>
      <c r="D3143" s="9">
        <v>5172</v>
      </c>
      <c r="E3143" s="2" t="s">
        <v>1809</v>
      </c>
      <c r="F3143" s="2" t="s">
        <v>221</v>
      </c>
    </row>
    <row r="3144" spans="1:6" x14ac:dyDescent="0.25">
      <c r="A3144">
        <v>502</v>
      </c>
      <c r="B3144" s="2" t="s">
        <v>220</v>
      </c>
      <c r="C3144" s="8">
        <v>13410</v>
      </c>
      <c r="D3144" s="9">
        <v>11968</v>
      </c>
      <c r="E3144" s="2" t="s">
        <v>1809</v>
      </c>
      <c r="F3144" s="2" t="s">
        <v>221</v>
      </c>
    </row>
    <row r="3145" spans="1:6" x14ac:dyDescent="0.25">
      <c r="A3145">
        <v>503</v>
      </c>
      <c r="B3145" s="2" t="s">
        <v>220</v>
      </c>
      <c r="C3145" s="8">
        <v>6280</v>
      </c>
      <c r="D3145" s="9">
        <v>6118</v>
      </c>
      <c r="E3145" s="2" t="s">
        <v>1809</v>
      </c>
      <c r="F3145" s="2" t="s">
        <v>221</v>
      </c>
    </row>
    <row r="3146" spans="1:6" x14ac:dyDescent="0.25">
      <c r="A3146">
        <v>504</v>
      </c>
      <c r="B3146" s="2" t="s">
        <v>220</v>
      </c>
      <c r="C3146" s="8">
        <v>7508</v>
      </c>
      <c r="D3146" s="9">
        <v>6962</v>
      </c>
      <c r="E3146" s="2" t="s">
        <v>1809</v>
      </c>
      <c r="F3146" s="2" t="s">
        <v>221</v>
      </c>
    </row>
    <row r="3147" spans="1:6" x14ac:dyDescent="0.25">
      <c r="A3147">
        <v>505</v>
      </c>
      <c r="B3147" s="2" t="s">
        <v>220</v>
      </c>
      <c r="C3147" s="8">
        <v>7096</v>
      </c>
      <c r="D3147" s="9">
        <v>6810</v>
      </c>
      <c r="E3147" s="2" t="s">
        <v>1809</v>
      </c>
      <c r="F3147" s="2" t="s">
        <v>221</v>
      </c>
    </row>
    <row r="3148" spans="1:6" x14ac:dyDescent="0.25">
      <c r="A3148">
        <v>506</v>
      </c>
      <c r="B3148" s="2" t="s">
        <v>220</v>
      </c>
      <c r="C3148" s="8">
        <v>8028</v>
      </c>
      <c r="D3148" s="9">
        <v>7424</v>
      </c>
      <c r="E3148" s="2" t="s">
        <v>1809</v>
      </c>
      <c r="F3148" s="2" t="s">
        <v>221</v>
      </c>
    </row>
    <row r="3149" spans="1:6" x14ac:dyDescent="0.25">
      <c r="A3149">
        <v>507</v>
      </c>
      <c r="B3149" s="2" t="s">
        <v>220</v>
      </c>
      <c r="C3149" s="8">
        <v>5800</v>
      </c>
      <c r="D3149" s="9">
        <v>5730</v>
      </c>
      <c r="E3149" s="2" t="s">
        <v>1809</v>
      </c>
      <c r="F3149" s="2" t="s">
        <v>221</v>
      </c>
    </row>
    <row r="3150" spans="1:6" x14ac:dyDescent="0.25">
      <c r="A3150">
        <v>508</v>
      </c>
      <c r="B3150" s="2" t="s">
        <v>220</v>
      </c>
      <c r="C3150" s="8">
        <v>13062</v>
      </c>
      <c r="D3150" s="9">
        <v>10840</v>
      </c>
      <c r="E3150" s="2" t="s">
        <v>1809</v>
      </c>
      <c r="F3150" s="2" t="s">
        <v>221</v>
      </c>
    </row>
    <row r="3151" spans="1:6" x14ac:dyDescent="0.25">
      <c r="A3151">
        <v>509</v>
      </c>
      <c r="B3151" s="2" t="s">
        <v>220</v>
      </c>
      <c r="C3151" s="8">
        <v>7074</v>
      </c>
      <c r="D3151" s="9">
        <v>6520</v>
      </c>
      <c r="E3151" s="2" t="s">
        <v>1809</v>
      </c>
      <c r="F3151" s="2" t="s">
        <v>221</v>
      </c>
    </row>
    <row r="3152" spans="1:6" x14ac:dyDescent="0.25">
      <c r="A3152">
        <v>510</v>
      </c>
      <c r="B3152" s="2" t="s">
        <v>220</v>
      </c>
      <c r="C3152" s="8">
        <v>6612</v>
      </c>
      <c r="D3152" s="9">
        <v>6414</v>
      </c>
      <c r="E3152" s="2" t="s">
        <v>1809</v>
      </c>
      <c r="F3152" s="2" t="s">
        <v>221</v>
      </c>
    </row>
    <row r="3153" spans="1:6" x14ac:dyDescent="0.25">
      <c r="A3153">
        <v>511</v>
      </c>
      <c r="B3153" s="2" t="s">
        <v>220</v>
      </c>
      <c r="C3153" s="8">
        <v>13498</v>
      </c>
      <c r="D3153" s="9">
        <v>11832</v>
      </c>
      <c r="E3153" s="2" t="s">
        <v>1809</v>
      </c>
      <c r="F3153" s="2" t="s">
        <v>221</v>
      </c>
    </row>
    <row r="3154" spans="1:6" x14ac:dyDescent="0.25">
      <c r="A3154">
        <v>512</v>
      </c>
      <c r="B3154" s="2" t="s">
        <v>220</v>
      </c>
      <c r="C3154" s="8">
        <v>6280</v>
      </c>
      <c r="D3154" s="9">
        <v>6118</v>
      </c>
      <c r="E3154" s="2" t="s">
        <v>1809</v>
      </c>
      <c r="F3154" s="2" t="s">
        <v>221</v>
      </c>
    </row>
    <row r="3155" spans="1:6" x14ac:dyDescent="0.25">
      <c r="A3155">
        <v>513</v>
      </c>
      <c r="B3155" s="2" t="s">
        <v>220</v>
      </c>
      <c r="C3155" s="8">
        <v>6372</v>
      </c>
      <c r="D3155" s="9">
        <v>6200</v>
      </c>
      <c r="E3155" s="2" t="s">
        <v>1809</v>
      </c>
      <c r="F3155" s="2" t="s">
        <v>221</v>
      </c>
    </row>
    <row r="3156" spans="1:6" x14ac:dyDescent="0.25">
      <c r="A3156">
        <v>514</v>
      </c>
      <c r="B3156" s="2" t="s">
        <v>220</v>
      </c>
      <c r="C3156" s="8">
        <v>8422</v>
      </c>
      <c r="D3156" s="9">
        <v>7776</v>
      </c>
      <c r="E3156" s="2" t="s">
        <v>1809</v>
      </c>
      <c r="F3156" s="2" t="s">
        <v>221</v>
      </c>
    </row>
    <row r="3157" spans="1:6" x14ac:dyDescent="0.25">
      <c r="A3157">
        <v>515</v>
      </c>
      <c r="B3157" s="2" t="s">
        <v>220</v>
      </c>
      <c r="C3157" s="8">
        <v>6322</v>
      </c>
      <c r="D3157" s="9">
        <v>6154</v>
      </c>
      <c r="E3157" s="2" t="s">
        <v>1809</v>
      </c>
      <c r="F3157" s="2" t="s">
        <v>221</v>
      </c>
    </row>
    <row r="3158" spans="1:6" x14ac:dyDescent="0.25">
      <c r="A3158">
        <v>516</v>
      </c>
      <c r="B3158" s="2" t="s">
        <v>220</v>
      </c>
      <c r="C3158" s="8">
        <v>8532</v>
      </c>
      <c r="D3158" s="9">
        <v>7804</v>
      </c>
      <c r="E3158" s="2" t="s">
        <v>1809</v>
      </c>
      <c r="F3158" s="2" t="s">
        <v>221</v>
      </c>
    </row>
    <row r="3159" spans="1:6" x14ac:dyDescent="0.25">
      <c r="A3159">
        <v>517</v>
      </c>
      <c r="B3159" s="2" t="s">
        <v>220</v>
      </c>
      <c r="C3159" s="8">
        <v>12704</v>
      </c>
      <c r="D3159" s="9">
        <v>11396</v>
      </c>
      <c r="E3159" s="2" t="s">
        <v>1809</v>
      </c>
      <c r="F3159" s="2" t="s">
        <v>221</v>
      </c>
    </row>
    <row r="3160" spans="1:6" x14ac:dyDescent="0.25">
      <c r="A3160">
        <v>518</v>
      </c>
      <c r="B3160" s="2" t="s">
        <v>220</v>
      </c>
      <c r="C3160" s="8">
        <v>6372</v>
      </c>
      <c r="D3160" s="9">
        <v>6200</v>
      </c>
      <c r="E3160" s="2" t="s">
        <v>1809</v>
      </c>
      <c r="F3160" s="2" t="s">
        <v>221</v>
      </c>
    </row>
    <row r="3161" spans="1:6" x14ac:dyDescent="0.25">
      <c r="A3161">
        <v>519</v>
      </c>
      <c r="B3161" s="2" t="s">
        <v>220</v>
      </c>
      <c r="C3161" s="8">
        <v>9028</v>
      </c>
      <c r="D3161" s="9">
        <v>8316</v>
      </c>
      <c r="E3161" s="2" t="s">
        <v>1809</v>
      </c>
      <c r="F3161" s="2" t="s">
        <v>221</v>
      </c>
    </row>
    <row r="3162" spans="1:6" x14ac:dyDescent="0.25">
      <c r="A3162">
        <v>520</v>
      </c>
      <c r="B3162" s="2" t="s">
        <v>220</v>
      </c>
      <c r="C3162" s="8">
        <v>6000</v>
      </c>
      <c r="D3162" s="9">
        <v>5442</v>
      </c>
      <c r="E3162" s="2" t="s">
        <v>1809</v>
      </c>
      <c r="F3162" s="2" t="s">
        <v>221</v>
      </c>
    </row>
    <row r="3163" spans="1:6" x14ac:dyDescent="0.25">
      <c r="A3163">
        <v>521</v>
      </c>
      <c r="B3163" s="2" t="s">
        <v>220</v>
      </c>
      <c r="C3163" s="8">
        <v>14864</v>
      </c>
      <c r="D3163" s="9">
        <v>13112</v>
      </c>
      <c r="E3163" s="2" t="s">
        <v>1809</v>
      </c>
      <c r="F3163" s="2" t="s">
        <v>221</v>
      </c>
    </row>
    <row r="3164" spans="1:6" x14ac:dyDescent="0.25">
      <c r="A3164">
        <v>522</v>
      </c>
      <c r="B3164" s="2" t="s">
        <v>220</v>
      </c>
      <c r="C3164" s="8">
        <v>4252</v>
      </c>
      <c r="D3164" s="9">
        <v>4252</v>
      </c>
      <c r="E3164" s="2" t="s">
        <v>1809</v>
      </c>
      <c r="F3164" s="2" t="s">
        <v>221</v>
      </c>
    </row>
    <row r="3165" spans="1:6" x14ac:dyDescent="0.25">
      <c r="A3165">
        <v>523</v>
      </c>
      <c r="B3165" s="2" t="s">
        <v>220</v>
      </c>
      <c r="C3165" s="8">
        <v>4252</v>
      </c>
      <c r="D3165" s="9">
        <v>4252</v>
      </c>
      <c r="E3165" s="2" t="s">
        <v>1809</v>
      </c>
      <c r="F3165" s="2" t="s">
        <v>221</v>
      </c>
    </row>
    <row r="3166" spans="1:6" x14ac:dyDescent="0.25">
      <c r="A3166">
        <v>524</v>
      </c>
      <c r="B3166" s="2" t="s">
        <v>220</v>
      </c>
      <c r="C3166" s="8">
        <v>5964</v>
      </c>
      <c r="D3166" s="9">
        <v>5272</v>
      </c>
      <c r="E3166" s="2" t="s">
        <v>1809</v>
      </c>
      <c r="F3166" s="2" t="s">
        <v>221</v>
      </c>
    </row>
    <row r="3167" spans="1:6" x14ac:dyDescent="0.25">
      <c r="A3167">
        <v>525</v>
      </c>
      <c r="B3167" s="2" t="s">
        <v>220</v>
      </c>
      <c r="C3167" s="8">
        <v>13564</v>
      </c>
      <c r="D3167" s="9">
        <v>12088</v>
      </c>
      <c r="E3167" s="2" t="s">
        <v>1809</v>
      </c>
      <c r="F3167" s="2" t="s">
        <v>221</v>
      </c>
    </row>
    <row r="3168" spans="1:6" x14ac:dyDescent="0.25">
      <c r="A3168">
        <v>526</v>
      </c>
      <c r="B3168" s="2" t="s">
        <v>220</v>
      </c>
      <c r="C3168" s="8">
        <v>8372</v>
      </c>
      <c r="D3168" s="9">
        <v>7732</v>
      </c>
      <c r="E3168" s="2" t="s">
        <v>1809</v>
      </c>
      <c r="F3168" s="2" t="s">
        <v>221</v>
      </c>
    </row>
    <row r="3169" spans="1:6" x14ac:dyDescent="0.25">
      <c r="A3169">
        <v>527</v>
      </c>
      <c r="B3169" s="2" t="s">
        <v>220</v>
      </c>
      <c r="C3169" s="8">
        <v>4554</v>
      </c>
      <c r="D3169" s="9">
        <v>4390</v>
      </c>
      <c r="E3169" s="2" t="s">
        <v>1809</v>
      </c>
      <c r="F3169" s="2" t="s">
        <v>221</v>
      </c>
    </row>
    <row r="3170" spans="1:6" x14ac:dyDescent="0.25">
      <c r="A3170">
        <v>528</v>
      </c>
      <c r="B3170" s="2" t="s">
        <v>220</v>
      </c>
      <c r="C3170" s="8">
        <v>7580</v>
      </c>
      <c r="D3170" s="9">
        <v>7026</v>
      </c>
      <c r="E3170" s="2" t="s">
        <v>1809</v>
      </c>
      <c r="F3170" s="2" t="s">
        <v>221</v>
      </c>
    </row>
    <row r="3171" spans="1:6" x14ac:dyDescent="0.25">
      <c r="A3171">
        <v>529</v>
      </c>
      <c r="B3171" s="2" t="s">
        <v>220</v>
      </c>
      <c r="C3171" s="8">
        <v>5964</v>
      </c>
      <c r="D3171" s="9">
        <v>5876</v>
      </c>
      <c r="E3171" s="2" t="s">
        <v>1809</v>
      </c>
      <c r="F3171" s="2" t="s">
        <v>221</v>
      </c>
    </row>
    <row r="3172" spans="1:6" x14ac:dyDescent="0.25">
      <c r="A3172">
        <v>530</v>
      </c>
      <c r="B3172" s="2" t="s">
        <v>220</v>
      </c>
      <c r="C3172" s="8">
        <v>6600</v>
      </c>
      <c r="D3172" s="9">
        <v>6402</v>
      </c>
      <c r="E3172" s="2" t="s">
        <v>1809</v>
      </c>
      <c r="F3172" s="2" t="s">
        <v>221</v>
      </c>
    </row>
    <row r="3173" spans="1:6" x14ac:dyDescent="0.25">
      <c r="A3173">
        <v>531</v>
      </c>
      <c r="B3173" s="2" t="s">
        <v>220</v>
      </c>
      <c r="C3173" s="8">
        <v>5116</v>
      </c>
      <c r="D3173" s="9">
        <v>5116</v>
      </c>
      <c r="E3173" s="2" t="s">
        <v>1809</v>
      </c>
      <c r="F3173" s="2" t="s">
        <v>221</v>
      </c>
    </row>
    <row r="3174" spans="1:6" x14ac:dyDescent="0.25">
      <c r="A3174">
        <v>532</v>
      </c>
      <c r="B3174" s="2" t="s">
        <v>220</v>
      </c>
      <c r="C3174" s="8">
        <v>9028</v>
      </c>
      <c r="D3174" s="9">
        <v>8316</v>
      </c>
      <c r="E3174" s="2" t="s">
        <v>1809</v>
      </c>
      <c r="F3174" s="2" t="s">
        <v>221</v>
      </c>
    </row>
    <row r="3175" spans="1:6" x14ac:dyDescent="0.25">
      <c r="A3175">
        <v>533</v>
      </c>
      <c r="B3175" s="2" t="s">
        <v>220</v>
      </c>
      <c r="C3175" s="8">
        <v>9992</v>
      </c>
      <c r="D3175" s="9">
        <v>9150</v>
      </c>
      <c r="E3175" s="2" t="s">
        <v>1809</v>
      </c>
      <c r="F3175" s="2" t="s">
        <v>221</v>
      </c>
    </row>
    <row r="3176" spans="1:6" x14ac:dyDescent="0.25">
      <c r="A3176">
        <v>534</v>
      </c>
      <c r="B3176" s="2" t="s">
        <v>220</v>
      </c>
      <c r="C3176" s="8">
        <v>5364</v>
      </c>
      <c r="D3176" s="9">
        <v>5340</v>
      </c>
      <c r="E3176" s="2" t="s">
        <v>1809</v>
      </c>
      <c r="F3176" s="2" t="s">
        <v>221</v>
      </c>
    </row>
    <row r="3177" spans="1:6" x14ac:dyDescent="0.25">
      <c r="A3177">
        <v>535</v>
      </c>
      <c r="B3177" s="2" t="s">
        <v>220</v>
      </c>
      <c r="C3177" s="8">
        <v>9418</v>
      </c>
      <c r="D3177" s="9">
        <v>8664</v>
      </c>
      <c r="E3177" s="2" t="s">
        <v>1809</v>
      </c>
      <c r="F3177" s="2" t="s">
        <v>221</v>
      </c>
    </row>
    <row r="3178" spans="1:6" x14ac:dyDescent="0.25">
      <c r="A3178">
        <v>536</v>
      </c>
      <c r="B3178" s="2" t="s">
        <v>220</v>
      </c>
      <c r="C3178" s="8">
        <v>7580</v>
      </c>
      <c r="D3178" s="9">
        <v>7026</v>
      </c>
      <c r="E3178" s="2" t="s">
        <v>1809</v>
      </c>
      <c r="F3178" s="2" t="s">
        <v>221</v>
      </c>
    </row>
    <row r="3179" spans="1:6" x14ac:dyDescent="0.25">
      <c r="A3179">
        <v>537</v>
      </c>
      <c r="B3179" s="2" t="s">
        <v>220</v>
      </c>
      <c r="C3179" s="8">
        <v>4252</v>
      </c>
      <c r="D3179" s="9">
        <v>4252</v>
      </c>
      <c r="E3179" s="2" t="s">
        <v>1809</v>
      </c>
      <c r="F3179" s="2" t="s">
        <v>221</v>
      </c>
    </row>
    <row r="3180" spans="1:6" x14ac:dyDescent="0.25">
      <c r="A3180">
        <v>538</v>
      </c>
      <c r="B3180" s="2" t="s">
        <v>220</v>
      </c>
      <c r="C3180" s="8">
        <v>29584</v>
      </c>
      <c r="D3180" s="9">
        <v>24624</v>
      </c>
      <c r="E3180" s="2" t="s">
        <v>1809</v>
      </c>
      <c r="F3180" s="2" t="s">
        <v>221</v>
      </c>
    </row>
    <row r="3181" spans="1:6" x14ac:dyDescent="0.25">
      <c r="A3181">
        <v>539</v>
      </c>
      <c r="B3181" s="2" t="s">
        <v>220</v>
      </c>
      <c r="C3181" s="8">
        <v>5172</v>
      </c>
      <c r="D3181" s="9">
        <v>5172</v>
      </c>
      <c r="E3181" s="2" t="s">
        <v>1809</v>
      </c>
      <c r="F3181" s="2" t="s">
        <v>221</v>
      </c>
    </row>
    <row r="3182" spans="1:6" x14ac:dyDescent="0.25">
      <c r="A3182">
        <v>540</v>
      </c>
      <c r="B3182" s="2" t="s">
        <v>220</v>
      </c>
      <c r="C3182" s="8">
        <v>5538</v>
      </c>
      <c r="D3182" s="9">
        <v>5496</v>
      </c>
      <c r="E3182" s="2" t="s">
        <v>1809</v>
      </c>
      <c r="F3182" s="2" t="s">
        <v>221</v>
      </c>
    </row>
    <row r="3183" spans="1:6" x14ac:dyDescent="0.25">
      <c r="A3183">
        <v>541</v>
      </c>
      <c r="B3183" s="2" t="s">
        <v>220</v>
      </c>
      <c r="C3183" s="8">
        <v>7168</v>
      </c>
      <c r="D3183" s="9">
        <v>6874</v>
      </c>
      <c r="E3183" s="2" t="s">
        <v>1809</v>
      </c>
      <c r="F3183" s="2" t="s">
        <v>221</v>
      </c>
    </row>
    <row r="3184" spans="1:6" x14ac:dyDescent="0.25">
      <c r="A3184">
        <v>542</v>
      </c>
      <c r="B3184" s="2" t="s">
        <v>220</v>
      </c>
      <c r="C3184" s="8">
        <v>4252</v>
      </c>
      <c r="D3184" s="9">
        <v>4252</v>
      </c>
      <c r="E3184" s="2" t="s">
        <v>1809</v>
      </c>
      <c r="F3184" s="2" t="s">
        <v>221</v>
      </c>
    </row>
    <row r="3185" spans="1:6" x14ac:dyDescent="0.25">
      <c r="A3185">
        <v>543</v>
      </c>
      <c r="B3185" s="2" t="s">
        <v>220</v>
      </c>
      <c r="C3185" s="8">
        <v>18410</v>
      </c>
      <c r="D3185" s="9">
        <v>15900</v>
      </c>
      <c r="E3185" s="2" t="s">
        <v>1809</v>
      </c>
      <c r="F3185" s="2" t="s">
        <v>221</v>
      </c>
    </row>
    <row r="3186" spans="1:6" x14ac:dyDescent="0.25">
      <c r="A3186">
        <v>544</v>
      </c>
      <c r="B3186" s="2" t="s">
        <v>220</v>
      </c>
      <c r="C3186" s="8">
        <v>3180</v>
      </c>
      <c r="D3186" s="9">
        <v>3180</v>
      </c>
      <c r="E3186" s="2" t="s">
        <v>1809</v>
      </c>
      <c r="F3186" s="2" t="s">
        <v>221</v>
      </c>
    </row>
    <row r="3187" spans="1:6" x14ac:dyDescent="0.25">
      <c r="A3187">
        <v>545</v>
      </c>
      <c r="B3187" s="2" t="s">
        <v>220</v>
      </c>
      <c r="C3187" s="8">
        <v>5508</v>
      </c>
      <c r="D3187" s="9">
        <v>5470</v>
      </c>
      <c r="E3187" s="2" t="s">
        <v>1809</v>
      </c>
      <c r="F3187" s="2" t="s">
        <v>221</v>
      </c>
    </row>
    <row r="3188" spans="1:6" x14ac:dyDescent="0.25">
      <c r="A3188">
        <v>546</v>
      </c>
      <c r="B3188" s="2" t="s">
        <v>220</v>
      </c>
      <c r="C3188" s="8">
        <v>5054</v>
      </c>
      <c r="D3188" s="9">
        <v>5054</v>
      </c>
      <c r="E3188" s="2" t="s">
        <v>1809</v>
      </c>
      <c r="F3188" s="2" t="s">
        <v>221</v>
      </c>
    </row>
    <row r="3189" spans="1:6" x14ac:dyDescent="0.25">
      <c r="A3189">
        <v>547</v>
      </c>
      <c r="B3189" s="2" t="s">
        <v>220</v>
      </c>
      <c r="C3189" s="8">
        <v>5964</v>
      </c>
      <c r="D3189" s="9">
        <v>5876</v>
      </c>
      <c r="E3189" s="2" t="s">
        <v>1809</v>
      </c>
      <c r="F3189" s="2" t="s">
        <v>221</v>
      </c>
    </row>
    <row r="3190" spans="1:6" x14ac:dyDescent="0.25">
      <c r="A3190">
        <v>548</v>
      </c>
      <c r="B3190" s="2" t="s">
        <v>220</v>
      </c>
      <c r="C3190" s="8">
        <v>12836</v>
      </c>
      <c r="D3190" s="9">
        <v>11504</v>
      </c>
      <c r="E3190" s="2" t="s">
        <v>1809</v>
      </c>
      <c r="F3190" s="2" t="s">
        <v>221</v>
      </c>
    </row>
    <row r="3191" spans="1:6" x14ac:dyDescent="0.25">
      <c r="A3191">
        <v>549</v>
      </c>
      <c r="B3191" s="2" t="s">
        <v>220</v>
      </c>
      <c r="C3191" s="8">
        <v>7258</v>
      </c>
      <c r="D3191" s="9">
        <v>6528</v>
      </c>
      <c r="E3191" s="2" t="s">
        <v>1809</v>
      </c>
      <c r="F3191" s="2" t="s">
        <v>221</v>
      </c>
    </row>
    <row r="3192" spans="1:6" x14ac:dyDescent="0.25">
      <c r="A3192">
        <v>550</v>
      </c>
      <c r="B3192" s="2" t="s">
        <v>220</v>
      </c>
      <c r="C3192" s="8">
        <v>6216</v>
      </c>
      <c r="D3192" s="9">
        <v>6060</v>
      </c>
      <c r="E3192" s="2" t="s">
        <v>1809</v>
      </c>
      <c r="F3192" s="2" t="s">
        <v>221</v>
      </c>
    </row>
    <row r="3193" spans="1:6" x14ac:dyDescent="0.25">
      <c r="A3193">
        <v>551</v>
      </c>
      <c r="B3193" s="2" t="s">
        <v>220</v>
      </c>
      <c r="C3193" s="8">
        <v>4936</v>
      </c>
      <c r="D3193" s="9">
        <v>4936</v>
      </c>
      <c r="E3193" s="2" t="s">
        <v>1809</v>
      </c>
      <c r="F3193" s="2" t="s">
        <v>221</v>
      </c>
    </row>
    <row r="3194" spans="1:6" x14ac:dyDescent="0.25">
      <c r="A3194">
        <v>552</v>
      </c>
      <c r="B3194" s="2" t="s">
        <v>220</v>
      </c>
      <c r="C3194" s="8">
        <v>13410</v>
      </c>
      <c r="D3194" s="9">
        <v>11968</v>
      </c>
      <c r="E3194" s="2" t="s">
        <v>1809</v>
      </c>
      <c r="F3194" s="2" t="s">
        <v>221</v>
      </c>
    </row>
    <row r="3195" spans="1:6" x14ac:dyDescent="0.25">
      <c r="A3195">
        <v>553</v>
      </c>
      <c r="B3195" s="2" t="s">
        <v>220</v>
      </c>
      <c r="C3195" s="8">
        <v>11500</v>
      </c>
      <c r="D3195" s="9">
        <v>10408</v>
      </c>
      <c r="E3195" s="2" t="s">
        <v>1809</v>
      </c>
      <c r="F3195" s="2" t="s">
        <v>221</v>
      </c>
    </row>
    <row r="3196" spans="1:6" x14ac:dyDescent="0.25">
      <c r="A3196">
        <v>554</v>
      </c>
      <c r="B3196" s="2" t="s">
        <v>220</v>
      </c>
      <c r="C3196" s="8">
        <v>4472</v>
      </c>
      <c r="D3196" s="9">
        <v>4472</v>
      </c>
      <c r="E3196" s="2" t="s">
        <v>1809</v>
      </c>
      <c r="F3196" s="2" t="s">
        <v>221</v>
      </c>
    </row>
    <row r="3197" spans="1:6" x14ac:dyDescent="0.25">
      <c r="A3197">
        <v>555</v>
      </c>
      <c r="B3197" s="2" t="s">
        <v>220</v>
      </c>
      <c r="C3197" s="8">
        <v>8038</v>
      </c>
      <c r="D3197" s="9">
        <v>7134</v>
      </c>
      <c r="E3197" s="2" t="s">
        <v>1809</v>
      </c>
      <c r="F3197" s="2" t="s">
        <v>221</v>
      </c>
    </row>
    <row r="3198" spans="1:6" x14ac:dyDescent="0.25">
      <c r="A3198">
        <v>556</v>
      </c>
      <c r="B3198" s="2" t="s">
        <v>220</v>
      </c>
      <c r="C3198" s="8">
        <v>8694</v>
      </c>
      <c r="D3198" s="9">
        <v>8694</v>
      </c>
      <c r="E3198" s="2" t="s">
        <v>1809</v>
      </c>
      <c r="F3198" s="2" t="s">
        <v>221</v>
      </c>
    </row>
    <row r="3199" spans="1:6" x14ac:dyDescent="0.25">
      <c r="A3199">
        <v>557</v>
      </c>
      <c r="B3199" s="2" t="s">
        <v>220</v>
      </c>
      <c r="C3199" s="8">
        <v>11686</v>
      </c>
      <c r="D3199" s="9">
        <v>10560</v>
      </c>
      <c r="E3199" s="2" t="s">
        <v>1809</v>
      </c>
      <c r="F3199" s="2" t="s">
        <v>221</v>
      </c>
    </row>
    <row r="3200" spans="1:6" x14ac:dyDescent="0.25">
      <c r="A3200">
        <v>558</v>
      </c>
      <c r="B3200" s="2" t="s">
        <v>220</v>
      </c>
      <c r="C3200" s="8">
        <v>6372</v>
      </c>
      <c r="D3200" s="9">
        <v>6200</v>
      </c>
      <c r="E3200" s="2" t="s">
        <v>1809</v>
      </c>
      <c r="F3200" s="2" t="s">
        <v>221</v>
      </c>
    </row>
    <row r="3201" spans="1:6" x14ac:dyDescent="0.25">
      <c r="A3201">
        <v>559</v>
      </c>
      <c r="B3201" s="2" t="s">
        <v>220</v>
      </c>
      <c r="C3201" s="8">
        <v>4252</v>
      </c>
      <c r="D3201" s="9">
        <v>4252</v>
      </c>
      <c r="E3201" s="2" t="s">
        <v>1809</v>
      </c>
      <c r="F3201" s="2" t="s">
        <v>221</v>
      </c>
    </row>
    <row r="3202" spans="1:6" x14ac:dyDescent="0.25">
      <c r="A3202">
        <v>560</v>
      </c>
      <c r="B3202" s="2" t="s">
        <v>220</v>
      </c>
      <c r="C3202" s="8">
        <v>3406</v>
      </c>
      <c r="D3202" s="9">
        <v>3406</v>
      </c>
      <c r="E3202" s="2" t="s">
        <v>1809</v>
      </c>
      <c r="F3202" s="2" t="s">
        <v>221</v>
      </c>
    </row>
    <row r="3203" spans="1:6" x14ac:dyDescent="0.25">
      <c r="A3203">
        <v>561</v>
      </c>
      <c r="B3203" s="2" t="s">
        <v>220</v>
      </c>
      <c r="C3203" s="8">
        <v>15222</v>
      </c>
      <c r="D3203" s="9">
        <v>13392</v>
      </c>
      <c r="E3203" s="2" t="s">
        <v>1809</v>
      </c>
      <c r="F3203" s="2" t="s">
        <v>221</v>
      </c>
    </row>
    <row r="3204" spans="1:6" x14ac:dyDescent="0.25">
      <c r="A3204">
        <v>562</v>
      </c>
      <c r="B3204" s="2" t="s">
        <v>220</v>
      </c>
      <c r="C3204" s="8">
        <v>4554</v>
      </c>
      <c r="D3204" s="9">
        <v>4554</v>
      </c>
      <c r="E3204" s="2" t="s">
        <v>1809</v>
      </c>
      <c r="F3204" s="2" t="s">
        <v>221</v>
      </c>
    </row>
    <row r="3205" spans="1:6" x14ac:dyDescent="0.25">
      <c r="A3205">
        <v>563</v>
      </c>
      <c r="B3205" s="2" t="s">
        <v>220</v>
      </c>
      <c r="C3205" s="8">
        <v>4216</v>
      </c>
      <c r="D3205" s="9">
        <v>4216</v>
      </c>
      <c r="E3205" s="2" t="s">
        <v>1809</v>
      </c>
      <c r="F3205" s="2" t="s">
        <v>221</v>
      </c>
    </row>
    <row r="3206" spans="1:6" x14ac:dyDescent="0.25">
      <c r="A3206">
        <v>564</v>
      </c>
      <c r="B3206" s="2" t="s">
        <v>220</v>
      </c>
      <c r="C3206" s="8">
        <v>13410</v>
      </c>
      <c r="D3206" s="9">
        <v>11968</v>
      </c>
      <c r="E3206" s="2" t="s">
        <v>1809</v>
      </c>
      <c r="F3206" s="2" t="s">
        <v>221</v>
      </c>
    </row>
    <row r="3207" spans="1:6" x14ac:dyDescent="0.25">
      <c r="A3207">
        <v>565</v>
      </c>
      <c r="B3207" s="2" t="s">
        <v>220</v>
      </c>
      <c r="C3207" s="8">
        <v>2790</v>
      </c>
      <c r="D3207" s="9">
        <v>2790</v>
      </c>
      <c r="E3207" s="2" t="s">
        <v>1809</v>
      </c>
      <c r="F3207" s="2" t="s">
        <v>221</v>
      </c>
    </row>
    <row r="3208" spans="1:6" x14ac:dyDescent="0.25">
      <c r="A3208">
        <v>566</v>
      </c>
      <c r="B3208" s="2" t="s">
        <v>220</v>
      </c>
      <c r="C3208" s="8">
        <v>5500</v>
      </c>
      <c r="D3208" s="9">
        <v>5462</v>
      </c>
      <c r="E3208" s="2" t="s">
        <v>1809</v>
      </c>
      <c r="F3208" s="2" t="s">
        <v>221</v>
      </c>
    </row>
    <row r="3209" spans="1:6" x14ac:dyDescent="0.25">
      <c r="A3209">
        <v>567</v>
      </c>
      <c r="B3209" s="2" t="s">
        <v>220</v>
      </c>
      <c r="C3209" s="8">
        <v>12424</v>
      </c>
      <c r="D3209" s="9">
        <v>11166</v>
      </c>
      <c r="E3209" s="2" t="s">
        <v>1809</v>
      </c>
      <c r="F3209" s="2" t="s">
        <v>221</v>
      </c>
    </row>
    <row r="3210" spans="1:6" x14ac:dyDescent="0.25">
      <c r="A3210">
        <v>568</v>
      </c>
      <c r="B3210" s="2" t="s">
        <v>220</v>
      </c>
      <c r="C3210" s="8">
        <v>8400</v>
      </c>
      <c r="D3210" s="9">
        <v>7692</v>
      </c>
      <c r="E3210" s="2" t="s">
        <v>1809</v>
      </c>
      <c r="F3210" s="2" t="s">
        <v>221</v>
      </c>
    </row>
    <row r="3211" spans="1:6" x14ac:dyDescent="0.25">
      <c r="A3211">
        <v>569</v>
      </c>
      <c r="B3211" s="2" t="s">
        <v>220</v>
      </c>
      <c r="C3211" s="8">
        <v>8816</v>
      </c>
      <c r="D3211" s="9">
        <v>8128</v>
      </c>
      <c r="E3211" s="2" t="s">
        <v>1809</v>
      </c>
      <c r="F3211" s="2" t="s">
        <v>221</v>
      </c>
    </row>
    <row r="3212" spans="1:6" x14ac:dyDescent="0.25">
      <c r="A3212">
        <v>570</v>
      </c>
      <c r="B3212" s="2" t="s">
        <v>220</v>
      </c>
      <c r="C3212" s="8">
        <v>6500</v>
      </c>
      <c r="D3212" s="9">
        <v>6500</v>
      </c>
      <c r="E3212" s="2" t="s">
        <v>1809</v>
      </c>
      <c r="F3212" s="2" t="s">
        <v>221</v>
      </c>
    </row>
    <row r="3213" spans="1:6" x14ac:dyDescent="0.25">
      <c r="A3213">
        <v>571</v>
      </c>
      <c r="B3213" s="2" t="s">
        <v>220</v>
      </c>
      <c r="C3213" s="8">
        <v>4916</v>
      </c>
      <c r="D3213" s="9">
        <v>4916</v>
      </c>
      <c r="E3213" s="2" t="s">
        <v>1809</v>
      </c>
      <c r="F3213" s="2" t="s">
        <v>221</v>
      </c>
    </row>
    <row r="3214" spans="1:6" x14ac:dyDescent="0.25">
      <c r="A3214">
        <v>572</v>
      </c>
      <c r="B3214" s="2" t="s">
        <v>220</v>
      </c>
      <c r="C3214" s="8">
        <v>4252</v>
      </c>
      <c r="D3214" s="9">
        <v>4252</v>
      </c>
      <c r="E3214" s="2" t="s">
        <v>1809</v>
      </c>
      <c r="F3214" s="2" t="s">
        <v>221</v>
      </c>
    </row>
    <row r="3215" spans="1:6" x14ac:dyDescent="0.25">
      <c r="A3215">
        <v>573</v>
      </c>
      <c r="B3215" s="2" t="s">
        <v>220</v>
      </c>
      <c r="C3215" s="8">
        <v>6652</v>
      </c>
      <c r="D3215" s="9">
        <v>6448</v>
      </c>
      <c r="E3215" s="2" t="s">
        <v>1809</v>
      </c>
      <c r="F3215" s="2" t="s">
        <v>221</v>
      </c>
    </row>
    <row r="3216" spans="1:6" x14ac:dyDescent="0.25">
      <c r="A3216">
        <v>574</v>
      </c>
      <c r="B3216" s="2" t="s">
        <v>220</v>
      </c>
      <c r="C3216" s="8">
        <v>7258</v>
      </c>
      <c r="D3216" s="9">
        <v>6954</v>
      </c>
      <c r="E3216" s="2" t="s">
        <v>1809</v>
      </c>
      <c r="F3216" s="2" t="s">
        <v>221</v>
      </c>
    </row>
    <row r="3217" spans="1:6" x14ac:dyDescent="0.25">
      <c r="A3217">
        <v>575</v>
      </c>
      <c r="B3217" s="2" t="s">
        <v>220</v>
      </c>
      <c r="C3217" s="8">
        <v>5218</v>
      </c>
      <c r="D3217" s="9">
        <v>5218</v>
      </c>
      <c r="E3217" s="2" t="s">
        <v>1809</v>
      </c>
      <c r="F3217" s="2" t="s">
        <v>221</v>
      </c>
    </row>
    <row r="3218" spans="1:6" x14ac:dyDescent="0.25">
      <c r="A3218">
        <v>576</v>
      </c>
      <c r="B3218" s="2" t="s">
        <v>220</v>
      </c>
      <c r="C3218" s="8">
        <v>4252</v>
      </c>
      <c r="D3218" s="9">
        <v>4252</v>
      </c>
      <c r="E3218" s="2" t="s">
        <v>1809</v>
      </c>
      <c r="F3218" s="2" t="s">
        <v>221</v>
      </c>
    </row>
    <row r="3219" spans="1:6" x14ac:dyDescent="0.25">
      <c r="A3219">
        <v>577</v>
      </c>
      <c r="B3219" s="2" t="s">
        <v>220</v>
      </c>
      <c r="C3219" s="8">
        <v>7448</v>
      </c>
      <c r="D3219" s="9">
        <v>6908</v>
      </c>
      <c r="E3219" s="2" t="s">
        <v>1809</v>
      </c>
      <c r="F3219" s="2" t="s">
        <v>221</v>
      </c>
    </row>
    <row r="3220" spans="1:6" x14ac:dyDescent="0.25">
      <c r="A3220">
        <v>578</v>
      </c>
      <c r="B3220" s="2" t="s">
        <v>220</v>
      </c>
      <c r="C3220" s="8">
        <v>6280</v>
      </c>
      <c r="D3220" s="9">
        <v>6118</v>
      </c>
      <c r="E3220" s="2" t="s">
        <v>1809</v>
      </c>
      <c r="F3220" s="2" t="s">
        <v>221</v>
      </c>
    </row>
    <row r="3221" spans="1:6" x14ac:dyDescent="0.25">
      <c r="A3221">
        <v>579</v>
      </c>
      <c r="B3221" s="2" t="s">
        <v>220</v>
      </c>
      <c r="C3221" s="8">
        <v>7490</v>
      </c>
      <c r="D3221" s="9">
        <v>6946</v>
      </c>
      <c r="E3221" s="2" t="s">
        <v>1809</v>
      </c>
      <c r="F3221" s="2" t="s">
        <v>221</v>
      </c>
    </row>
    <row r="3222" spans="1:6" x14ac:dyDescent="0.25">
      <c r="A3222">
        <v>580</v>
      </c>
      <c r="B3222" s="2" t="s">
        <v>220</v>
      </c>
      <c r="C3222" s="8">
        <v>4060</v>
      </c>
      <c r="D3222" s="9">
        <v>4060</v>
      </c>
      <c r="E3222" s="2" t="s">
        <v>1809</v>
      </c>
      <c r="F3222" s="2" t="s">
        <v>221</v>
      </c>
    </row>
    <row r="3223" spans="1:6" x14ac:dyDescent="0.25">
      <c r="A3223">
        <v>581</v>
      </c>
      <c r="B3223" s="2" t="s">
        <v>220</v>
      </c>
      <c r="C3223" s="8">
        <v>7000</v>
      </c>
      <c r="D3223" s="9">
        <v>6758</v>
      </c>
      <c r="E3223" s="2" t="s">
        <v>1809</v>
      </c>
      <c r="F3223" s="2" t="s">
        <v>221</v>
      </c>
    </row>
    <row r="3224" spans="1:6" x14ac:dyDescent="0.25">
      <c r="A3224">
        <v>582</v>
      </c>
      <c r="B3224" s="2" t="s">
        <v>220</v>
      </c>
      <c r="C3224" s="8">
        <v>4086</v>
      </c>
      <c r="D3224" s="9">
        <v>4086</v>
      </c>
      <c r="E3224" s="2" t="s">
        <v>1809</v>
      </c>
      <c r="F3224" s="2" t="s">
        <v>221</v>
      </c>
    </row>
    <row r="3225" spans="1:6" x14ac:dyDescent="0.25">
      <c r="A3225">
        <v>583</v>
      </c>
      <c r="B3225" s="2" t="s">
        <v>220</v>
      </c>
      <c r="C3225" s="8">
        <v>3280</v>
      </c>
      <c r="D3225" s="9">
        <v>3280</v>
      </c>
      <c r="E3225" s="2" t="s">
        <v>1809</v>
      </c>
      <c r="F3225" s="2" t="s">
        <v>221</v>
      </c>
    </row>
    <row r="3226" spans="1:6" x14ac:dyDescent="0.25">
      <c r="A3226">
        <v>584</v>
      </c>
      <c r="B3226" s="2" t="s">
        <v>220</v>
      </c>
      <c r="C3226" s="8">
        <v>6280</v>
      </c>
      <c r="D3226" s="9">
        <v>6118</v>
      </c>
      <c r="E3226" s="2" t="s">
        <v>1809</v>
      </c>
      <c r="F3226" s="2" t="s">
        <v>221</v>
      </c>
    </row>
    <row r="3227" spans="1:6" x14ac:dyDescent="0.25">
      <c r="A3227">
        <v>585</v>
      </c>
      <c r="B3227" s="2" t="s">
        <v>220</v>
      </c>
      <c r="C3227" s="8">
        <v>5172</v>
      </c>
      <c r="D3227" s="9">
        <v>5172</v>
      </c>
      <c r="E3227" s="2" t="s">
        <v>1809</v>
      </c>
      <c r="F3227" s="2" t="s">
        <v>221</v>
      </c>
    </row>
    <row r="3228" spans="1:6" x14ac:dyDescent="0.25">
      <c r="A3228">
        <v>586</v>
      </c>
      <c r="B3228" s="2" t="s">
        <v>220</v>
      </c>
      <c r="C3228" s="8">
        <v>4260</v>
      </c>
      <c r="D3228" s="9">
        <v>4260</v>
      </c>
      <c r="E3228" s="2" t="s">
        <v>1809</v>
      </c>
      <c r="F3228" s="2" t="s">
        <v>221</v>
      </c>
    </row>
    <row r="3229" spans="1:6" x14ac:dyDescent="0.25">
      <c r="A3229">
        <v>587</v>
      </c>
      <c r="B3229" s="2" t="s">
        <v>220</v>
      </c>
      <c r="C3229" s="8">
        <v>13410</v>
      </c>
      <c r="D3229" s="9">
        <v>11968</v>
      </c>
      <c r="E3229" s="2" t="s">
        <v>1809</v>
      </c>
      <c r="F3229" s="2" t="s">
        <v>221</v>
      </c>
    </row>
    <row r="3230" spans="1:6" x14ac:dyDescent="0.25">
      <c r="A3230">
        <v>588</v>
      </c>
      <c r="B3230" s="2" t="s">
        <v>220</v>
      </c>
      <c r="C3230" s="8">
        <v>10172</v>
      </c>
      <c r="D3230" s="9">
        <v>9300</v>
      </c>
      <c r="E3230" s="2" t="s">
        <v>1809</v>
      </c>
      <c r="F3230" s="2" t="s">
        <v>221</v>
      </c>
    </row>
    <row r="3231" spans="1:6" x14ac:dyDescent="0.25">
      <c r="A3231">
        <v>589</v>
      </c>
      <c r="B3231" s="2" t="s">
        <v>220</v>
      </c>
      <c r="C3231" s="8">
        <v>4000</v>
      </c>
      <c r="D3231" s="9">
        <v>4000</v>
      </c>
      <c r="E3231" s="2" t="s">
        <v>1809</v>
      </c>
      <c r="F3231" s="2" t="s">
        <v>221</v>
      </c>
    </row>
    <row r="3232" spans="1:6" x14ac:dyDescent="0.25">
      <c r="A3232">
        <v>590</v>
      </c>
      <c r="B3232" s="2" t="s">
        <v>220</v>
      </c>
      <c r="C3232" s="8">
        <v>7082</v>
      </c>
      <c r="D3232" s="9">
        <v>6796</v>
      </c>
      <c r="E3232" s="2" t="s">
        <v>1809</v>
      </c>
      <c r="F3232" s="2" t="s">
        <v>221</v>
      </c>
    </row>
    <row r="3233" spans="1:6" x14ac:dyDescent="0.25">
      <c r="A3233">
        <v>591</v>
      </c>
      <c r="B3233" s="2" t="s">
        <v>220</v>
      </c>
      <c r="C3233" s="8">
        <v>8264</v>
      </c>
      <c r="D3233" s="9">
        <v>7636</v>
      </c>
      <c r="E3233" s="2" t="s">
        <v>1809</v>
      </c>
      <c r="F3233" s="2" t="s">
        <v>221</v>
      </c>
    </row>
    <row r="3234" spans="1:6" x14ac:dyDescent="0.25">
      <c r="A3234">
        <v>592</v>
      </c>
      <c r="B3234" s="2" t="s">
        <v>220</v>
      </c>
      <c r="C3234" s="8">
        <v>6300</v>
      </c>
      <c r="D3234" s="9">
        <v>6064</v>
      </c>
      <c r="E3234" s="2" t="s">
        <v>1809</v>
      </c>
      <c r="F3234" s="2" t="s">
        <v>221</v>
      </c>
    </row>
    <row r="3235" spans="1:6" x14ac:dyDescent="0.25">
      <c r="A3235">
        <v>593</v>
      </c>
      <c r="B3235" s="2" t="s">
        <v>220</v>
      </c>
      <c r="C3235" s="8">
        <v>11000</v>
      </c>
      <c r="D3235" s="9">
        <v>9996</v>
      </c>
      <c r="E3235" s="2" t="s">
        <v>1809</v>
      </c>
      <c r="F3235" s="2" t="s">
        <v>221</v>
      </c>
    </row>
    <row r="3236" spans="1:6" x14ac:dyDescent="0.25">
      <c r="A3236">
        <v>594</v>
      </c>
      <c r="B3236" s="2" t="s">
        <v>220</v>
      </c>
      <c r="C3236" s="8">
        <v>6964</v>
      </c>
      <c r="D3236" s="9">
        <v>6726</v>
      </c>
      <c r="E3236" s="2" t="s">
        <v>1809</v>
      </c>
      <c r="F3236" s="2" t="s">
        <v>221</v>
      </c>
    </row>
    <row r="3237" spans="1:6" x14ac:dyDescent="0.25">
      <c r="A3237">
        <v>595</v>
      </c>
      <c r="B3237" s="2" t="s">
        <v>220</v>
      </c>
      <c r="C3237" s="8">
        <v>5964</v>
      </c>
      <c r="D3237" s="9">
        <v>5876</v>
      </c>
      <c r="E3237" s="2" t="s">
        <v>1809</v>
      </c>
      <c r="F3237" s="2" t="s">
        <v>221</v>
      </c>
    </row>
    <row r="3238" spans="1:6" x14ac:dyDescent="0.25">
      <c r="A3238">
        <v>596</v>
      </c>
      <c r="B3238" s="2" t="s">
        <v>220</v>
      </c>
      <c r="C3238" s="8">
        <v>8242</v>
      </c>
      <c r="D3238" s="9">
        <v>7616</v>
      </c>
      <c r="E3238" s="2" t="s">
        <v>1809</v>
      </c>
      <c r="F3238" s="2" t="s">
        <v>221</v>
      </c>
    </row>
    <row r="3239" spans="1:6" x14ac:dyDescent="0.25">
      <c r="A3239">
        <v>597</v>
      </c>
      <c r="B3239" s="2" t="s">
        <v>220</v>
      </c>
      <c r="C3239" s="8">
        <v>29584</v>
      </c>
      <c r="D3239" s="9">
        <v>24624</v>
      </c>
      <c r="E3239" s="2" t="s">
        <v>1809</v>
      </c>
      <c r="F3239" s="2" t="s">
        <v>221</v>
      </c>
    </row>
    <row r="3240" spans="1:6" x14ac:dyDescent="0.25">
      <c r="A3240">
        <v>598</v>
      </c>
      <c r="B3240" s="2" t="s">
        <v>220</v>
      </c>
      <c r="C3240" s="8">
        <v>8000</v>
      </c>
      <c r="D3240" s="9">
        <v>7400</v>
      </c>
      <c r="E3240" s="2" t="s">
        <v>1809</v>
      </c>
      <c r="F3240" s="2" t="s">
        <v>221</v>
      </c>
    </row>
    <row r="3241" spans="1:6" x14ac:dyDescent="0.25">
      <c r="A3241">
        <v>599</v>
      </c>
      <c r="B3241" s="2" t="s">
        <v>220</v>
      </c>
      <c r="C3241" s="8">
        <v>4346</v>
      </c>
      <c r="D3241" s="9">
        <v>4346</v>
      </c>
      <c r="E3241" s="2" t="s">
        <v>1809</v>
      </c>
      <c r="F3241" s="2" t="s">
        <v>221</v>
      </c>
    </row>
    <row r="3242" spans="1:6" x14ac:dyDescent="0.25">
      <c r="A3242">
        <v>600</v>
      </c>
      <c r="B3242" s="2" t="s">
        <v>220</v>
      </c>
      <c r="C3242" s="8">
        <v>8000</v>
      </c>
      <c r="D3242" s="9">
        <v>7400</v>
      </c>
      <c r="E3242" s="2" t="s">
        <v>1809</v>
      </c>
      <c r="F3242" s="2" t="s">
        <v>221</v>
      </c>
    </row>
    <row r="3243" spans="1:6" x14ac:dyDescent="0.25">
      <c r="A3243">
        <v>601</v>
      </c>
      <c r="B3243" s="2" t="s">
        <v>220</v>
      </c>
      <c r="C3243" s="8">
        <v>5688</v>
      </c>
      <c r="D3243" s="9">
        <v>5480</v>
      </c>
      <c r="E3243" s="2" t="s">
        <v>1809</v>
      </c>
      <c r="F3243" s="2" t="s">
        <v>221</v>
      </c>
    </row>
    <row r="3244" spans="1:6" x14ac:dyDescent="0.25">
      <c r="A3244">
        <v>602</v>
      </c>
      <c r="B3244" s="2" t="s">
        <v>220</v>
      </c>
      <c r="C3244" s="8">
        <v>4560</v>
      </c>
      <c r="D3244" s="9">
        <v>4560</v>
      </c>
      <c r="E3244" s="2" t="s">
        <v>1809</v>
      </c>
      <c r="F3244" s="2" t="s">
        <v>221</v>
      </c>
    </row>
    <row r="3245" spans="1:6" x14ac:dyDescent="0.25">
      <c r="A3245">
        <v>603</v>
      </c>
      <c r="B3245" s="2" t="s">
        <v>220</v>
      </c>
      <c r="C3245" s="8">
        <v>9028</v>
      </c>
      <c r="D3245" s="9">
        <v>8316</v>
      </c>
      <c r="E3245" s="2" t="s">
        <v>1809</v>
      </c>
      <c r="F3245" s="2" t="s">
        <v>221</v>
      </c>
    </row>
    <row r="3246" spans="1:6" x14ac:dyDescent="0.25">
      <c r="A3246">
        <v>604</v>
      </c>
      <c r="B3246" s="2" t="s">
        <v>220</v>
      </c>
      <c r="C3246" s="8">
        <v>6280</v>
      </c>
      <c r="D3246" s="9">
        <v>6118</v>
      </c>
      <c r="E3246" s="2" t="s">
        <v>1809</v>
      </c>
      <c r="F3246" s="2" t="s">
        <v>221</v>
      </c>
    </row>
    <row r="3247" spans="1:6" x14ac:dyDescent="0.25">
      <c r="A3247">
        <v>605</v>
      </c>
      <c r="B3247" s="2" t="s">
        <v>220</v>
      </c>
      <c r="C3247" s="8">
        <v>3406</v>
      </c>
      <c r="D3247" s="9">
        <v>3406</v>
      </c>
      <c r="E3247" s="2" t="s">
        <v>1809</v>
      </c>
      <c r="F3247" s="2" t="s">
        <v>221</v>
      </c>
    </row>
    <row r="3248" spans="1:6" x14ac:dyDescent="0.25">
      <c r="A3248">
        <v>606</v>
      </c>
      <c r="B3248" s="2" t="s">
        <v>220</v>
      </c>
      <c r="C3248" s="8">
        <v>7216</v>
      </c>
      <c r="D3248" s="9">
        <v>6916</v>
      </c>
      <c r="E3248" s="2" t="s">
        <v>1809</v>
      </c>
      <c r="F3248" s="2" t="s">
        <v>221</v>
      </c>
    </row>
    <row r="3249" spans="1:6" x14ac:dyDescent="0.25">
      <c r="A3249">
        <v>607</v>
      </c>
      <c r="B3249" s="2" t="s">
        <v>220</v>
      </c>
      <c r="C3249" s="8">
        <v>5986</v>
      </c>
      <c r="D3249" s="9">
        <v>5986</v>
      </c>
      <c r="E3249" s="2" t="s">
        <v>1809</v>
      </c>
      <c r="F3249" s="2" t="s">
        <v>221</v>
      </c>
    </row>
    <row r="3250" spans="1:6" x14ac:dyDescent="0.25">
      <c r="A3250">
        <v>608</v>
      </c>
      <c r="B3250" s="2" t="s">
        <v>220</v>
      </c>
      <c r="C3250" s="8">
        <v>6280</v>
      </c>
      <c r="D3250" s="9">
        <v>6118</v>
      </c>
      <c r="E3250" s="2" t="s">
        <v>1809</v>
      </c>
      <c r="F3250" s="2" t="s">
        <v>221</v>
      </c>
    </row>
    <row r="3251" spans="1:6" x14ac:dyDescent="0.25">
      <c r="A3251">
        <v>609</v>
      </c>
      <c r="B3251" s="2" t="s">
        <v>220</v>
      </c>
      <c r="C3251" s="8">
        <v>11000</v>
      </c>
      <c r="D3251" s="9">
        <v>9996</v>
      </c>
      <c r="E3251" s="2" t="s">
        <v>1809</v>
      </c>
      <c r="F3251" s="2" t="s">
        <v>221</v>
      </c>
    </row>
    <row r="3252" spans="1:6" x14ac:dyDescent="0.25">
      <c r="A3252">
        <v>610</v>
      </c>
      <c r="B3252" s="2" t="s">
        <v>220</v>
      </c>
      <c r="C3252" s="8">
        <v>9000</v>
      </c>
      <c r="D3252" s="9">
        <v>8292</v>
      </c>
      <c r="E3252" s="2" t="s">
        <v>1809</v>
      </c>
      <c r="F3252" s="2" t="s">
        <v>221</v>
      </c>
    </row>
    <row r="3253" spans="1:6" x14ac:dyDescent="0.25">
      <c r="A3253">
        <v>611</v>
      </c>
      <c r="B3253" s="2" t="s">
        <v>220</v>
      </c>
      <c r="C3253" s="8">
        <v>10548</v>
      </c>
      <c r="D3253" s="9">
        <v>9616</v>
      </c>
      <c r="E3253" s="2" t="s">
        <v>1809</v>
      </c>
      <c r="F3253" s="2" t="s">
        <v>221</v>
      </c>
    </row>
    <row r="3254" spans="1:6" x14ac:dyDescent="0.25">
      <c r="A3254">
        <v>612</v>
      </c>
      <c r="B3254" s="2" t="s">
        <v>220</v>
      </c>
      <c r="C3254" s="8">
        <v>8028</v>
      </c>
      <c r="D3254" s="9">
        <v>7424</v>
      </c>
      <c r="E3254" s="2" t="s">
        <v>1809</v>
      </c>
      <c r="F3254" s="2" t="s">
        <v>221</v>
      </c>
    </row>
    <row r="3255" spans="1:6" x14ac:dyDescent="0.25">
      <c r="A3255">
        <v>613</v>
      </c>
      <c r="B3255" s="2" t="s">
        <v>220</v>
      </c>
      <c r="C3255" s="8">
        <v>5596</v>
      </c>
      <c r="D3255" s="9">
        <v>5548</v>
      </c>
      <c r="E3255" s="2" t="s">
        <v>1809</v>
      </c>
      <c r="F3255" s="2" t="s">
        <v>221</v>
      </c>
    </row>
    <row r="3256" spans="1:6" x14ac:dyDescent="0.25">
      <c r="A3256">
        <v>614</v>
      </c>
      <c r="B3256" s="2" t="s">
        <v>220</v>
      </c>
      <c r="C3256" s="8">
        <v>6650</v>
      </c>
      <c r="D3256" s="9">
        <v>6448</v>
      </c>
      <c r="E3256" s="2" t="s">
        <v>1809</v>
      </c>
      <c r="F3256" s="2" t="s">
        <v>221</v>
      </c>
    </row>
    <row r="3257" spans="1:6" x14ac:dyDescent="0.25">
      <c r="A3257">
        <v>615</v>
      </c>
      <c r="B3257" s="2" t="s">
        <v>220</v>
      </c>
      <c r="C3257" s="8">
        <v>10172</v>
      </c>
      <c r="D3257" s="9">
        <v>9300</v>
      </c>
      <c r="E3257" s="2" t="s">
        <v>1809</v>
      </c>
      <c r="F3257" s="2" t="s">
        <v>221</v>
      </c>
    </row>
    <row r="3258" spans="1:6" x14ac:dyDescent="0.25">
      <c r="A3258">
        <v>616</v>
      </c>
      <c r="B3258" s="2" t="s">
        <v>220</v>
      </c>
      <c r="C3258" s="8">
        <v>13410</v>
      </c>
      <c r="D3258" s="9">
        <v>11968</v>
      </c>
      <c r="E3258" s="2" t="s">
        <v>1809</v>
      </c>
      <c r="F3258" s="2" t="s">
        <v>221</v>
      </c>
    </row>
    <row r="3259" spans="1:6" x14ac:dyDescent="0.25">
      <c r="A3259">
        <v>617</v>
      </c>
      <c r="B3259" s="2" t="s">
        <v>220</v>
      </c>
      <c r="C3259" s="8">
        <v>6280</v>
      </c>
      <c r="D3259" s="9">
        <v>6118</v>
      </c>
      <c r="E3259" s="2" t="s">
        <v>1809</v>
      </c>
      <c r="F3259" s="2" t="s">
        <v>221</v>
      </c>
    </row>
    <row r="3260" spans="1:6" x14ac:dyDescent="0.25">
      <c r="A3260">
        <v>618</v>
      </c>
      <c r="B3260" s="2" t="s">
        <v>220</v>
      </c>
      <c r="C3260" s="8">
        <v>6076</v>
      </c>
      <c r="D3260" s="9">
        <v>5976</v>
      </c>
      <c r="E3260" s="2" t="s">
        <v>1809</v>
      </c>
      <c r="F3260" s="2" t="s">
        <v>221</v>
      </c>
    </row>
    <row r="3261" spans="1:6" x14ac:dyDescent="0.25">
      <c r="A3261">
        <v>619</v>
      </c>
      <c r="B3261" s="2" t="s">
        <v>220</v>
      </c>
      <c r="C3261" s="8">
        <v>7688</v>
      </c>
      <c r="D3261" s="9">
        <v>7122</v>
      </c>
      <c r="E3261" s="2" t="s">
        <v>1809</v>
      </c>
      <c r="F3261" s="2" t="s">
        <v>221</v>
      </c>
    </row>
    <row r="3262" spans="1:6" x14ac:dyDescent="0.25">
      <c r="A3262">
        <v>620</v>
      </c>
      <c r="B3262" s="2" t="s">
        <v>220</v>
      </c>
      <c r="C3262" s="8">
        <v>5028</v>
      </c>
      <c r="D3262" s="9">
        <v>5028</v>
      </c>
      <c r="E3262" s="2" t="s">
        <v>1809</v>
      </c>
      <c r="F3262" s="2" t="s">
        <v>221</v>
      </c>
    </row>
    <row r="3263" spans="1:6" x14ac:dyDescent="0.25">
      <c r="A3263">
        <v>621</v>
      </c>
      <c r="B3263" s="2" t="s">
        <v>220</v>
      </c>
      <c r="C3263" s="8">
        <v>3130</v>
      </c>
      <c r="D3263" s="9">
        <v>3130</v>
      </c>
      <c r="E3263" s="2" t="s">
        <v>1809</v>
      </c>
      <c r="F3263" s="2" t="s">
        <v>221</v>
      </c>
    </row>
    <row r="3264" spans="1:6" x14ac:dyDescent="0.25">
      <c r="A3264">
        <v>622</v>
      </c>
      <c r="B3264" s="2" t="s">
        <v>220</v>
      </c>
      <c r="C3264" s="8">
        <v>13410</v>
      </c>
      <c r="D3264" s="9">
        <v>11968</v>
      </c>
      <c r="E3264" s="2" t="s">
        <v>1809</v>
      </c>
      <c r="F3264" s="2" t="s">
        <v>221</v>
      </c>
    </row>
    <row r="3265" spans="1:6" x14ac:dyDescent="0.25">
      <c r="A3265">
        <v>623</v>
      </c>
      <c r="B3265" s="2" t="s">
        <v>220</v>
      </c>
      <c r="C3265" s="8">
        <v>19724</v>
      </c>
      <c r="D3265" s="9">
        <v>16934</v>
      </c>
      <c r="E3265" s="2" t="s">
        <v>1809</v>
      </c>
      <c r="F3265" s="2" t="s">
        <v>221</v>
      </c>
    </row>
    <row r="3266" spans="1:6" x14ac:dyDescent="0.25">
      <c r="A3266">
        <v>624</v>
      </c>
      <c r="B3266" s="2" t="s">
        <v>220</v>
      </c>
      <c r="C3266" s="8">
        <v>10668</v>
      </c>
      <c r="D3266" s="9">
        <v>9718</v>
      </c>
      <c r="E3266" s="2" t="s">
        <v>1809</v>
      </c>
      <c r="F3266" s="2" t="s">
        <v>221</v>
      </c>
    </row>
    <row r="3267" spans="1:6" x14ac:dyDescent="0.25">
      <c r="A3267">
        <v>625</v>
      </c>
      <c r="B3267" s="2" t="s">
        <v>220</v>
      </c>
      <c r="C3267" s="8">
        <v>6328</v>
      </c>
      <c r="D3267" s="9">
        <v>6160</v>
      </c>
      <c r="E3267" s="2" t="s">
        <v>1809</v>
      </c>
      <c r="F3267" s="2" t="s">
        <v>221</v>
      </c>
    </row>
    <row r="3268" spans="1:6" x14ac:dyDescent="0.25">
      <c r="A3268">
        <v>626</v>
      </c>
      <c r="B3268" s="2" t="s">
        <v>220</v>
      </c>
      <c r="C3268" s="8">
        <v>8000</v>
      </c>
      <c r="D3268" s="9">
        <v>7400</v>
      </c>
      <c r="E3268" s="2" t="s">
        <v>1809</v>
      </c>
      <c r="F3268" s="2" t="s">
        <v>221</v>
      </c>
    </row>
    <row r="3269" spans="1:6" x14ac:dyDescent="0.25">
      <c r="A3269">
        <v>627</v>
      </c>
      <c r="B3269" s="2" t="s">
        <v>220</v>
      </c>
      <c r="C3269" s="8">
        <v>5172</v>
      </c>
      <c r="D3269" s="9">
        <v>5172</v>
      </c>
      <c r="E3269" s="2" t="s">
        <v>1809</v>
      </c>
      <c r="F3269" s="2" t="s">
        <v>221</v>
      </c>
    </row>
    <row r="3270" spans="1:6" x14ac:dyDescent="0.25">
      <c r="A3270">
        <v>628</v>
      </c>
      <c r="B3270" s="2" t="s">
        <v>220</v>
      </c>
      <c r="C3270" s="8">
        <v>11590</v>
      </c>
      <c r="D3270" s="9">
        <v>10482</v>
      </c>
      <c r="E3270" s="2" t="s">
        <v>1809</v>
      </c>
      <c r="F3270" s="2" t="s">
        <v>221</v>
      </c>
    </row>
    <row r="3271" spans="1:6" x14ac:dyDescent="0.25">
      <c r="A3271">
        <v>629</v>
      </c>
      <c r="B3271" s="2" t="s">
        <v>220</v>
      </c>
      <c r="C3271" s="8">
        <v>4252</v>
      </c>
      <c r="D3271" s="9">
        <v>4252</v>
      </c>
      <c r="E3271" s="2" t="s">
        <v>1809</v>
      </c>
      <c r="F3271" s="2" t="s">
        <v>221</v>
      </c>
    </row>
    <row r="3272" spans="1:6" x14ac:dyDescent="0.25">
      <c r="A3272">
        <v>630</v>
      </c>
      <c r="B3272" s="2" t="s">
        <v>220</v>
      </c>
      <c r="C3272" s="10">
        <v>17540</v>
      </c>
      <c r="D3272" s="10">
        <v>15216</v>
      </c>
      <c r="E3272" s="2" t="s">
        <v>1809</v>
      </c>
      <c r="F3272" s="2" t="s">
        <v>221</v>
      </c>
    </row>
    <row r="3273" spans="1:6" x14ac:dyDescent="0.25">
      <c r="A3273">
        <v>631</v>
      </c>
      <c r="B3273" s="2" t="s">
        <v>220</v>
      </c>
      <c r="C3273" s="10">
        <v>14618</v>
      </c>
      <c r="D3273" s="10">
        <v>12918</v>
      </c>
      <c r="E3273" s="2" t="s">
        <v>1809</v>
      </c>
      <c r="F3273" s="2" t="s">
        <v>221</v>
      </c>
    </row>
    <row r="3274" spans="1:6" x14ac:dyDescent="0.25">
      <c r="A3274">
        <v>632</v>
      </c>
      <c r="B3274" s="2" t="s">
        <v>220</v>
      </c>
      <c r="C3274" s="10">
        <v>14618</v>
      </c>
      <c r="D3274" s="10">
        <v>12918</v>
      </c>
      <c r="E3274" s="2" t="s">
        <v>1809</v>
      </c>
      <c r="F3274" s="2" t="s">
        <v>221</v>
      </c>
    </row>
    <row r="3275" spans="1:6" x14ac:dyDescent="0.25">
      <c r="A3275">
        <v>633</v>
      </c>
      <c r="B3275" s="2" t="s">
        <v>220</v>
      </c>
      <c r="C3275" s="10">
        <v>17540</v>
      </c>
      <c r="D3275" s="10">
        <v>15044</v>
      </c>
      <c r="E3275" s="2" t="s">
        <v>1809</v>
      </c>
      <c r="F3275" s="2" t="s">
        <v>221</v>
      </c>
    </row>
    <row r="3276" spans="1:6" x14ac:dyDescent="0.25">
      <c r="A3276">
        <v>634</v>
      </c>
      <c r="B3276" s="2" t="s">
        <v>220</v>
      </c>
      <c r="C3276" s="10">
        <v>13410</v>
      </c>
      <c r="D3276" s="10">
        <v>11968</v>
      </c>
      <c r="E3276" s="2" t="s">
        <v>1809</v>
      </c>
      <c r="F3276" s="2" t="s">
        <v>221</v>
      </c>
    </row>
    <row r="3277" spans="1:6" x14ac:dyDescent="0.25">
      <c r="A3277">
        <v>635</v>
      </c>
      <c r="B3277" s="2" t="s">
        <v>220</v>
      </c>
      <c r="C3277" s="10">
        <v>12154</v>
      </c>
      <c r="D3277" s="10">
        <v>10944</v>
      </c>
      <c r="E3277" s="2" t="s">
        <v>1809</v>
      </c>
      <c r="F3277" s="2" t="s">
        <v>221</v>
      </c>
    </row>
    <row r="3278" spans="1:6" x14ac:dyDescent="0.25">
      <c r="A3278">
        <v>636</v>
      </c>
      <c r="B3278" s="2" t="s">
        <v>220</v>
      </c>
      <c r="C3278" s="10">
        <v>14618</v>
      </c>
      <c r="D3278" s="10">
        <v>12918</v>
      </c>
      <c r="E3278" s="2" t="s">
        <v>1809</v>
      </c>
      <c r="F3278" s="2" t="s">
        <v>221</v>
      </c>
    </row>
    <row r="3279" spans="1:6" x14ac:dyDescent="0.25">
      <c r="A3279">
        <v>637</v>
      </c>
      <c r="B3279" s="2" t="s">
        <v>220</v>
      </c>
      <c r="C3279" s="10">
        <v>17540</v>
      </c>
      <c r="D3279" s="10">
        <v>15216</v>
      </c>
      <c r="E3279" s="2" t="s">
        <v>1809</v>
      </c>
      <c r="F3279" s="2" t="s">
        <v>221</v>
      </c>
    </row>
    <row r="3280" spans="1:6" x14ac:dyDescent="0.25">
      <c r="A3280">
        <v>638</v>
      </c>
      <c r="B3280" s="2" t="s">
        <v>220</v>
      </c>
      <c r="C3280" s="10">
        <v>12154</v>
      </c>
      <c r="D3280" s="10">
        <v>10944</v>
      </c>
      <c r="E3280" s="2" t="s">
        <v>1809</v>
      </c>
      <c r="F3280" s="2" t="s">
        <v>221</v>
      </c>
    </row>
    <row r="3281" spans="1:6" x14ac:dyDescent="0.25">
      <c r="A3281">
        <v>639</v>
      </c>
      <c r="B3281" s="2" t="s">
        <v>220</v>
      </c>
      <c r="C3281" s="10">
        <v>14618</v>
      </c>
      <c r="D3281" s="10">
        <v>12918</v>
      </c>
      <c r="E3281" s="2" t="s">
        <v>1809</v>
      </c>
      <c r="F3281" s="2" t="s">
        <v>221</v>
      </c>
    </row>
    <row r="3282" spans="1:6" x14ac:dyDescent="0.25">
      <c r="A3282">
        <v>640</v>
      </c>
      <c r="B3282" s="2" t="s">
        <v>220</v>
      </c>
      <c r="C3282" s="10">
        <v>17540</v>
      </c>
      <c r="D3282" s="10">
        <v>15216</v>
      </c>
      <c r="E3282" s="2" t="s">
        <v>1809</v>
      </c>
      <c r="F3282" s="2" t="s">
        <v>221</v>
      </c>
    </row>
    <row r="3283" spans="1:6" x14ac:dyDescent="0.25">
      <c r="A3283">
        <v>641</v>
      </c>
      <c r="B3283" s="2" t="s">
        <v>220</v>
      </c>
      <c r="C3283" s="10">
        <v>12154</v>
      </c>
      <c r="D3283" s="10">
        <v>10944</v>
      </c>
      <c r="E3283" s="2" t="s">
        <v>1809</v>
      </c>
      <c r="F3283" s="2" t="s">
        <v>221</v>
      </c>
    </row>
    <row r="3284" spans="1:6" x14ac:dyDescent="0.25">
      <c r="A3284">
        <v>642</v>
      </c>
      <c r="B3284" s="2" t="s">
        <v>220</v>
      </c>
      <c r="C3284" s="10">
        <v>14616</v>
      </c>
      <c r="D3284" s="10">
        <v>12916</v>
      </c>
      <c r="E3284" s="2" t="s">
        <v>1809</v>
      </c>
      <c r="F3284" s="2" t="s">
        <v>221</v>
      </c>
    </row>
    <row r="3285" spans="1:6" x14ac:dyDescent="0.25">
      <c r="A3285">
        <v>643</v>
      </c>
      <c r="B3285" s="2" t="s">
        <v>220</v>
      </c>
      <c r="C3285" s="10">
        <v>14618</v>
      </c>
      <c r="D3285" s="10">
        <v>12918</v>
      </c>
      <c r="E3285" s="2" t="s">
        <v>1809</v>
      </c>
      <c r="F3285" s="2" t="s">
        <v>221</v>
      </c>
    </row>
    <row r="3286" spans="1:6" x14ac:dyDescent="0.25">
      <c r="A3286">
        <v>644</v>
      </c>
      <c r="B3286" s="2" t="s">
        <v>220</v>
      </c>
      <c r="C3286" s="10">
        <v>14618</v>
      </c>
      <c r="D3286" s="10">
        <v>12918</v>
      </c>
      <c r="E3286" s="2" t="s">
        <v>1809</v>
      </c>
      <c r="F3286" s="2" t="s">
        <v>221</v>
      </c>
    </row>
    <row r="3287" spans="1:6" x14ac:dyDescent="0.25">
      <c r="A3287">
        <v>645</v>
      </c>
      <c r="B3287" s="2" t="s">
        <v>220</v>
      </c>
      <c r="C3287" s="10">
        <v>5172</v>
      </c>
      <c r="D3287" s="10">
        <v>5172</v>
      </c>
      <c r="E3287" s="2" t="s">
        <v>1809</v>
      </c>
      <c r="F3287" s="2" t="s">
        <v>221</v>
      </c>
    </row>
    <row r="3288" spans="1:6" x14ac:dyDescent="0.25">
      <c r="A3288">
        <v>646</v>
      </c>
      <c r="B3288" s="2" t="s">
        <v>220</v>
      </c>
      <c r="C3288" s="10">
        <v>14410</v>
      </c>
      <c r="D3288" s="10">
        <v>12754</v>
      </c>
      <c r="E3288" s="2" t="s">
        <v>1809</v>
      </c>
      <c r="F3288" s="2" t="s">
        <v>221</v>
      </c>
    </row>
    <row r="3289" spans="1:6" x14ac:dyDescent="0.25">
      <c r="A3289">
        <v>647</v>
      </c>
      <c r="B3289" s="2" t="s">
        <v>220</v>
      </c>
      <c r="C3289" s="10">
        <v>14618</v>
      </c>
      <c r="D3289" s="10">
        <v>12918</v>
      </c>
      <c r="E3289" s="2" t="s">
        <v>1809</v>
      </c>
      <c r="F3289" s="2" t="s">
        <v>221</v>
      </c>
    </row>
    <row r="3290" spans="1:6" x14ac:dyDescent="0.25">
      <c r="A3290">
        <v>648</v>
      </c>
      <c r="B3290" s="2" t="s">
        <v>220</v>
      </c>
      <c r="C3290" s="10">
        <v>12154</v>
      </c>
      <c r="D3290" s="10">
        <v>10944</v>
      </c>
      <c r="E3290" s="2" t="s">
        <v>1809</v>
      </c>
      <c r="F3290" s="2" t="s">
        <v>221</v>
      </c>
    </row>
    <row r="3291" spans="1:6" x14ac:dyDescent="0.25">
      <c r="A3291">
        <v>649</v>
      </c>
      <c r="B3291" s="2" t="s">
        <v>220</v>
      </c>
      <c r="C3291" s="10">
        <v>5000</v>
      </c>
      <c r="D3291" s="10">
        <v>5000</v>
      </c>
      <c r="E3291" s="2" t="s">
        <v>1809</v>
      </c>
      <c r="F3291" s="2" t="s">
        <v>221</v>
      </c>
    </row>
    <row r="3292" spans="1:6" x14ac:dyDescent="0.25">
      <c r="A3292">
        <v>650</v>
      </c>
      <c r="B3292" s="2" t="s">
        <v>220</v>
      </c>
      <c r="C3292" s="10">
        <v>13644</v>
      </c>
      <c r="D3292" s="10">
        <v>12152</v>
      </c>
      <c r="E3292" s="2" t="s">
        <v>1809</v>
      </c>
      <c r="F3292" s="2" t="s">
        <v>221</v>
      </c>
    </row>
    <row r="3293" spans="1:6" x14ac:dyDescent="0.25">
      <c r="A3293">
        <v>651</v>
      </c>
      <c r="B3293" s="2" t="s">
        <v>220</v>
      </c>
      <c r="C3293" s="10">
        <v>14618</v>
      </c>
      <c r="D3293" s="10">
        <v>12918</v>
      </c>
      <c r="E3293" s="2" t="s">
        <v>1809</v>
      </c>
      <c r="F3293" s="2" t="s">
        <v>221</v>
      </c>
    </row>
    <row r="3294" spans="1:6" x14ac:dyDescent="0.25">
      <c r="A3294">
        <v>652</v>
      </c>
      <c r="B3294" s="2" t="s">
        <v>220</v>
      </c>
      <c r="C3294" s="10">
        <v>12514</v>
      </c>
      <c r="D3294" s="10">
        <v>11240</v>
      </c>
      <c r="E3294" s="2" t="s">
        <v>1809</v>
      </c>
      <c r="F3294" s="2" t="s">
        <v>221</v>
      </c>
    </row>
    <row r="3295" spans="1:6" x14ac:dyDescent="0.25">
      <c r="A3295">
        <v>653</v>
      </c>
      <c r="B3295" s="2" t="s">
        <v>220</v>
      </c>
      <c r="C3295" s="10">
        <v>25258</v>
      </c>
      <c r="D3295" s="10">
        <v>21286</v>
      </c>
      <c r="E3295" s="2" t="s">
        <v>1809</v>
      </c>
      <c r="F3295" s="2" t="s">
        <v>221</v>
      </c>
    </row>
    <row r="3296" spans="1:6" x14ac:dyDescent="0.25">
      <c r="A3296">
        <v>654</v>
      </c>
      <c r="B3296" s="2" t="s">
        <v>220</v>
      </c>
      <c r="C3296" s="10">
        <v>21050</v>
      </c>
      <c r="D3296" s="10">
        <v>17976</v>
      </c>
      <c r="E3296" s="2" t="s">
        <v>1809</v>
      </c>
      <c r="F3296" s="2" t="s">
        <v>221</v>
      </c>
    </row>
    <row r="3297" spans="1:6" x14ac:dyDescent="0.25">
      <c r="A3297">
        <v>655</v>
      </c>
      <c r="B3297" s="2" t="s">
        <v>220</v>
      </c>
      <c r="C3297" s="10">
        <v>3646</v>
      </c>
      <c r="D3297" s="10">
        <v>3646</v>
      </c>
      <c r="E3297" s="2" t="s">
        <v>1809</v>
      </c>
      <c r="F3297" s="2" t="s">
        <v>221</v>
      </c>
    </row>
    <row r="3298" spans="1:6" x14ac:dyDescent="0.25">
      <c r="A3298">
        <v>656</v>
      </c>
      <c r="B3298" s="2" t="s">
        <v>220</v>
      </c>
      <c r="C3298" s="10">
        <v>17540</v>
      </c>
      <c r="D3298" s="10">
        <v>14862</v>
      </c>
      <c r="E3298" s="2" t="s">
        <v>1809</v>
      </c>
      <c r="F3298" s="2" t="s">
        <v>221</v>
      </c>
    </row>
    <row r="3299" spans="1:6" x14ac:dyDescent="0.25">
      <c r="A3299">
        <v>657</v>
      </c>
      <c r="B3299" s="2" t="s">
        <v>220</v>
      </c>
      <c r="C3299" s="10">
        <v>12154</v>
      </c>
      <c r="D3299" s="10">
        <v>10944</v>
      </c>
      <c r="E3299" s="2" t="s">
        <v>1809</v>
      </c>
      <c r="F3299" s="2" t="s">
        <v>221</v>
      </c>
    </row>
    <row r="3300" spans="1:6" x14ac:dyDescent="0.25">
      <c r="A3300">
        <v>658</v>
      </c>
      <c r="B3300" s="2" t="s">
        <v>220</v>
      </c>
      <c r="C3300" s="10">
        <v>17540</v>
      </c>
      <c r="D3300" s="10">
        <v>15216</v>
      </c>
      <c r="E3300" s="2" t="s">
        <v>1809</v>
      </c>
      <c r="F3300" s="2" t="s">
        <v>221</v>
      </c>
    </row>
    <row r="3301" spans="1:6" x14ac:dyDescent="0.25">
      <c r="A3301">
        <v>659</v>
      </c>
      <c r="B3301" s="2" t="s">
        <v>220</v>
      </c>
      <c r="C3301" s="10">
        <v>12154</v>
      </c>
      <c r="D3301" s="10">
        <v>10944</v>
      </c>
      <c r="E3301" s="2" t="s">
        <v>1809</v>
      </c>
      <c r="F3301" s="2" t="s">
        <v>221</v>
      </c>
    </row>
    <row r="3302" spans="1:6" x14ac:dyDescent="0.25">
      <c r="A3302">
        <v>660</v>
      </c>
      <c r="B3302" s="2" t="s">
        <v>220</v>
      </c>
      <c r="C3302" s="10">
        <v>12514</v>
      </c>
      <c r="D3302" s="10">
        <v>11240</v>
      </c>
      <c r="E3302" s="2" t="s">
        <v>1809</v>
      </c>
      <c r="F3302" s="2" t="s">
        <v>221</v>
      </c>
    </row>
    <row r="3303" spans="1:6" x14ac:dyDescent="0.25">
      <c r="A3303">
        <v>661</v>
      </c>
      <c r="B3303" s="2" t="s">
        <v>220</v>
      </c>
      <c r="C3303" s="10">
        <v>25258</v>
      </c>
      <c r="D3303" s="10">
        <v>21286</v>
      </c>
      <c r="E3303" s="2" t="s">
        <v>1809</v>
      </c>
      <c r="F3303" s="2" t="s">
        <v>221</v>
      </c>
    </row>
    <row r="3304" spans="1:6" x14ac:dyDescent="0.25">
      <c r="A3304">
        <v>662</v>
      </c>
      <c r="B3304" s="2" t="s">
        <v>220</v>
      </c>
      <c r="C3304" s="10">
        <v>14618</v>
      </c>
      <c r="D3304" s="10">
        <v>12918</v>
      </c>
      <c r="E3304" s="2" t="s">
        <v>1809</v>
      </c>
      <c r="F3304" s="2" t="s">
        <v>221</v>
      </c>
    </row>
    <row r="3305" spans="1:6" x14ac:dyDescent="0.25">
      <c r="A3305">
        <v>663</v>
      </c>
      <c r="B3305" s="2" t="s">
        <v>220</v>
      </c>
      <c r="C3305" s="10">
        <v>14618</v>
      </c>
      <c r="D3305" s="10">
        <v>12918</v>
      </c>
      <c r="E3305" s="2" t="s">
        <v>1809</v>
      </c>
      <c r="F3305" s="2" t="s">
        <v>221</v>
      </c>
    </row>
    <row r="3306" spans="1:6" x14ac:dyDescent="0.25">
      <c r="A3306">
        <v>664</v>
      </c>
      <c r="B3306" s="2" t="s">
        <v>220</v>
      </c>
      <c r="C3306" s="10">
        <v>12154</v>
      </c>
      <c r="D3306" s="10">
        <v>10944</v>
      </c>
      <c r="E3306" s="2" t="s">
        <v>1809</v>
      </c>
      <c r="F3306" s="2" t="s">
        <v>221</v>
      </c>
    </row>
    <row r="3307" spans="1:6" x14ac:dyDescent="0.25">
      <c r="A3307">
        <v>665</v>
      </c>
      <c r="B3307" s="2" t="s">
        <v>220</v>
      </c>
      <c r="C3307" s="10">
        <v>25258</v>
      </c>
      <c r="D3307" s="10">
        <v>21286</v>
      </c>
      <c r="E3307" s="2" t="s">
        <v>1809</v>
      </c>
      <c r="F3307" s="2" t="s">
        <v>221</v>
      </c>
    </row>
    <row r="3308" spans="1:6" x14ac:dyDescent="0.25">
      <c r="A3308">
        <v>666</v>
      </c>
      <c r="B3308" s="2" t="s">
        <v>220</v>
      </c>
      <c r="C3308" s="10">
        <v>12154</v>
      </c>
      <c r="D3308" s="10">
        <v>10944</v>
      </c>
      <c r="E3308" s="2" t="s">
        <v>1809</v>
      </c>
      <c r="F3308" s="2" t="s">
        <v>221</v>
      </c>
    </row>
    <row r="3309" spans="1:6" x14ac:dyDescent="0.25">
      <c r="A3309">
        <v>667</v>
      </c>
      <c r="B3309" s="2" t="s">
        <v>220</v>
      </c>
      <c r="C3309" s="10">
        <v>14618</v>
      </c>
      <c r="D3309" s="10">
        <v>12918</v>
      </c>
      <c r="E3309" s="2" t="s">
        <v>1809</v>
      </c>
      <c r="F3309" s="2" t="s">
        <v>221</v>
      </c>
    </row>
    <row r="3310" spans="1:6" x14ac:dyDescent="0.25">
      <c r="A3310">
        <v>668</v>
      </c>
      <c r="B3310" s="2" t="s">
        <v>220</v>
      </c>
      <c r="C3310" s="10">
        <v>30076</v>
      </c>
      <c r="D3310" s="10">
        <v>25000</v>
      </c>
      <c r="E3310" s="2" t="s">
        <v>1809</v>
      </c>
      <c r="F3310" s="2" t="s">
        <v>221</v>
      </c>
    </row>
    <row r="3311" spans="1:6" x14ac:dyDescent="0.25">
      <c r="A3311">
        <v>669</v>
      </c>
      <c r="B3311" s="2" t="s">
        <v>220</v>
      </c>
      <c r="C3311" s="10">
        <v>5672</v>
      </c>
      <c r="D3311" s="10">
        <v>5616</v>
      </c>
      <c r="E3311" s="2" t="s">
        <v>1809</v>
      </c>
      <c r="F3311" s="2" t="s">
        <v>221</v>
      </c>
    </row>
    <row r="3312" spans="1:6" x14ac:dyDescent="0.25">
      <c r="A3312">
        <v>670</v>
      </c>
      <c r="B3312" s="2" t="s">
        <v>220</v>
      </c>
      <c r="C3312" s="10">
        <v>14618</v>
      </c>
      <c r="D3312" s="10">
        <v>12918</v>
      </c>
      <c r="E3312" s="2" t="s">
        <v>1809</v>
      </c>
      <c r="F3312" s="2" t="s">
        <v>221</v>
      </c>
    </row>
    <row r="3313" spans="1:6" x14ac:dyDescent="0.25">
      <c r="A3313">
        <v>671</v>
      </c>
      <c r="B3313" s="2" t="s">
        <v>220</v>
      </c>
      <c r="C3313" s="10">
        <v>14618</v>
      </c>
      <c r="D3313" s="10">
        <v>12918</v>
      </c>
      <c r="E3313" s="2" t="s">
        <v>1809</v>
      </c>
      <c r="F3313" s="2" t="s">
        <v>221</v>
      </c>
    </row>
    <row r="3314" spans="1:6" x14ac:dyDescent="0.25">
      <c r="A3314">
        <v>672</v>
      </c>
      <c r="B3314" s="2" t="s">
        <v>220</v>
      </c>
      <c r="C3314" s="10">
        <v>12154</v>
      </c>
      <c r="D3314" s="10">
        <v>10944</v>
      </c>
      <c r="E3314" s="2" t="s">
        <v>1809</v>
      </c>
      <c r="F3314" s="2" t="s">
        <v>221</v>
      </c>
    </row>
    <row r="3315" spans="1:6" x14ac:dyDescent="0.25">
      <c r="A3315">
        <v>673</v>
      </c>
      <c r="B3315" s="2" t="s">
        <v>220</v>
      </c>
      <c r="C3315" s="10">
        <v>14618</v>
      </c>
      <c r="D3315" s="10">
        <v>12918</v>
      </c>
      <c r="E3315" s="2" t="s">
        <v>1809</v>
      </c>
      <c r="F3315" s="2" t="s">
        <v>221</v>
      </c>
    </row>
    <row r="3316" spans="1:6" x14ac:dyDescent="0.25">
      <c r="A3316">
        <v>674</v>
      </c>
      <c r="B3316" s="2" t="s">
        <v>220</v>
      </c>
      <c r="C3316" s="10">
        <v>26168</v>
      </c>
      <c r="D3316" s="10">
        <v>22000</v>
      </c>
      <c r="E3316" s="2" t="s">
        <v>1809</v>
      </c>
      <c r="F3316" s="2" t="s">
        <v>221</v>
      </c>
    </row>
    <row r="3317" spans="1:6" x14ac:dyDescent="0.25">
      <c r="A3317">
        <v>675</v>
      </c>
      <c r="B3317" s="2" t="s">
        <v>220</v>
      </c>
      <c r="C3317" s="10">
        <v>14618</v>
      </c>
      <c r="D3317" s="10">
        <v>12918</v>
      </c>
      <c r="E3317" s="2" t="s">
        <v>1809</v>
      </c>
      <c r="F3317" s="2" t="s">
        <v>221</v>
      </c>
    </row>
    <row r="3318" spans="1:6" x14ac:dyDescent="0.25">
      <c r="A3318">
        <v>676</v>
      </c>
      <c r="B3318" s="2" t="s">
        <v>220</v>
      </c>
      <c r="C3318" s="10">
        <v>14618</v>
      </c>
      <c r="D3318" s="10">
        <v>12918</v>
      </c>
      <c r="E3318" s="2" t="s">
        <v>1809</v>
      </c>
      <c r="F3318" s="2" t="s">
        <v>221</v>
      </c>
    </row>
    <row r="3319" spans="1:6" x14ac:dyDescent="0.25">
      <c r="A3319">
        <v>677</v>
      </c>
      <c r="B3319" s="2" t="s">
        <v>220</v>
      </c>
      <c r="C3319" s="10">
        <v>14618</v>
      </c>
      <c r="D3319" s="10">
        <v>12918</v>
      </c>
      <c r="E3319" s="2" t="s">
        <v>1809</v>
      </c>
      <c r="F3319" s="2" t="s">
        <v>221</v>
      </c>
    </row>
    <row r="3320" spans="1:6" x14ac:dyDescent="0.25">
      <c r="A3320">
        <v>678</v>
      </c>
      <c r="B3320" s="2" t="s">
        <v>220</v>
      </c>
      <c r="C3320" s="10">
        <v>21050</v>
      </c>
      <c r="D3320" s="10">
        <v>17976</v>
      </c>
      <c r="E3320" s="2" t="s">
        <v>1809</v>
      </c>
      <c r="F3320" s="2" t="s">
        <v>221</v>
      </c>
    </row>
    <row r="3321" spans="1:6" x14ac:dyDescent="0.25">
      <c r="A3321">
        <v>679</v>
      </c>
      <c r="B3321" s="2" t="s">
        <v>220</v>
      </c>
      <c r="C3321" s="10">
        <v>29584</v>
      </c>
      <c r="D3321" s="10">
        <v>24624</v>
      </c>
      <c r="E3321" s="2" t="s">
        <v>1809</v>
      </c>
      <c r="F3321" s="2" t="s">
        <v>221</v>
      </c>
    </row>
    <row r="3322" spans="1:6" x14ac:dyDescent="0.25">
      <c r="A3322">
        <v>680</v>
      </c>
      <c r="B3322" s="2" t="s">
        <v>220</v>
      </c>
      <c r="C3322" s="10">
        <v>12154</v>
      </c>
      <c r="D3322" s="10">
        <v>10944</v>
      </c>
      <c r="E3322" s="2" t="s">
        <v>1809</v>
      </c>
      <c r="F3322" s="2" t="s">
        <v>221</v>
      </c>
    </row>
    <row r="3323" spans="1:6" x14ac:dyDescent="0.25">
      <c r="A3323">
        <v>681</v>
      </c>
      <c r="B3323" s="2" t="s">
        <v>220</v>
      </c>
      <c r="C3323" s="10">
        <v>14618</v>
      </c>
      <c r="D3323" s="10">
        <v>12918</v>
      </c>
      <c r="E3323" s="2" t="s">
        <v>1809</v>
      </c>
      <c r="F3323" s="2" t="s">
        <v>221</v>
      </c>
    </row>
    <row r="3324" spans="1:6" x14ac:dyDescent="0.25">
      <c r="A3324">
        <v>682</v>
      </c>
      <c r="B3324" s="2" t="s">
        <v>220</v>
      </c>
      <c r="C3324" s="10">
        <v>14618</v>
      </c>
      <c r="D3324" s="10">
        <v>12918</v>
      </c>
      <c r="E3324" s="2" t="s">
        <v>1809</v>
      </c>
      <c r="F3324" s="2" t="s">
        <v>221</v>
      </c>
    </row>
    <row r="3325" spans="1:6" x14ac:dyDescent="0.25">
      <c r="A3325">
        <v>683</v>
      </c>
      <c r="B3325" s="2" t="s">
        <v>220</v>
      </c>
      <c r="C3325" s="10">
        <v>8674</v>
      </c>
      <c r="D3325" s="10">
        <v>8000</v>
      </c>
      <c r="E3325" s="2" t="s">
        <v>1809</v>
      </c>
      <c r="F3325" s="2" t="s">
        <v>221</v>
      </c>
    </row>
    <row r="3326" spans="1:6" x14ac:dyDescent="0.25">
      <c r="A3326">
        <v>684</v>
      </c>
      <c r="B3326" s="2" t="s">
        <v>220</v>
      </c>
      <c r="C3326" s="10">
        <v>14618</v>
      </c>
      <c r="D3326" s="10">
        <v>12918</v>
      </c>
      <c r="E3326" s="2" t="s">
        <v>1809</v>
      </c>
      <c r="F3326" s="2" t="s">
        <v>221</v>
      </c>
    </row>
    <row r="3327" spans="1:6" x14ac:dyDescent="0.25">
      <c r="A3327">
        <v>685</v>
      </c>
      <c r="B3327" s="2" t="s">
        <v>220</v>
      </c>
      <c r="C3327" s="10">
        <v>17540</v>
      </c>
      <c r="D3327" s="10">
        <v>15216</v>
      </c>
      <c r="E3327" s="2" t="s">
        <v>1809</v>
      </c>
      <c r="F3327" s="2" t="s">
        <v>221</v>
      </c>
    </row>
    <row r="3328" spans="1:6" x14ac:dyDescent="0.25">
      <c r="A3328">
        <v>686</v>
      </c>
      <c r="B3328" s="2" t="s">
        <v>220</v>
      </c>
      <c r="C3328" s="10">
        <v>12154</v>
      </c>
      <c r="D3328" s="10">
        <v>10944</v>
      </c>
      <c r="E3328" s="2" t="s">
        <v>1809</v>
      </c>
      <c r="F3328" s="2" t="s">
        <v>221</v>
      </c>
    </row>
    <row r="3329" spans="1:6" x14ac:dyDescent="0.25">
      <c r="A3329">
        <v>687</v>
      </c>
      <c r="B3329" s="2" t="s">
        <v>220</v>
      </c>
      <c r="C3329" s="10">
        <v>14618</v>
      </c>
      <c r="D3329" s="10">
        <v>12918</v>
      </c>
      <c r="E3329" s="2" t="s">
        <v>1809</v>
      </c>
      <c r="F3329" s="2" t="s">
        <v>221</v>
      </c>
    </row>
    <row r="3330" spans="1:6" x14ac:dyDescent="0.25">
      <c r="A3330">
        <v>688</v>
      </c>
      <c r="B3330" s="2" t="s">
        <v>220</v>
      </c>
      <c r="C3330" s="10">
        <v>14618</v>
      </c>
      <c r="D3330" s="10">
        <v>12918</v>
      </c>
      <c r="E3330" s="2" t="s">
        <v>1809</v>
      </c>
      <c r="F3330" s="2" t="s">
        <v>221</v>
      </c>
    </row>
    <row r="3331" spans="1:6" x14ac:dyDescent="0.25">
      <c r="A3331">
        <v>689</v>
      </c>
      <c r="B3331" s="2" t="s">
        <v>220</v>
      </c>
      <c r="C3331" s="10">
        <v>14618</v>
      </c>
      <c r="D3331" s="10">
        <v>12622</v>
      </c>
      <c r="E3331" s="2" t="s">
        <v>1809</v>
      </c>
      <c r="F3331" s="2" t="s">
        <v>221</v>
      </c>
    </row>
    <row r="3332" spans="1:6" x14ac:dyDescent="0.25">
      <c r="A3332">
        <v>690</v>
      </c>
      <c r="B3332" s="2" t="s">
        <v>220</v>
      </c>
      <c r="C3332" s="10">
        <v>13644</v>
      </c>
      <c r="D3332" s="10">
        <v>12152</v>
      </c>
      <c r="E3332" s="2" t="s">
        <v>1809</v>
      </c>
      <c r="F3332" s="2" t="s">
        <v>221</v>
      </c>
    </row>
    <row r="3333" spans="1:6" x14ac:dyDescent="0.25">
      <c r="A3333">
        <v>691</v>
      </c>
      <c r="B3333" s="2" t="s">
        <v>220</v>
      </c>
      <c r="C3333" s="10">
        <v>14618</v>
      </c>
      <c r="D3333" s="10">
        <v>12918</v>
      </c>
      <c r="E3333" s="2" t="s">
        <v>1809</v>
      </c>
      <c r="F3333" s="2" t="s">
        <v>221</v>
      </c>
    </row>
    <row r="3334" spans="1:6" x14ac:dyDescent="0.25">
      <c r="A3334">
        <v>692</v>
      </c>
      <c r="B3334" s="2" t="s">
        <v>220</v>
      </c>
      <c r="C3334" s="10">
        <v>4376</v>
      </c>
      <c r="D3334" s="10">
        <v>4376</v>
      </c>
      <c r="E3334" s="2" t="s">
        <v>1809</v>
      </c>
      <c r="F3334" s="2" t="s">
        <v>221</v>
      </c>
    </row>
    <row r="3335" spans="1:6" x14ac:dyDescent="0.25">
      <c r="A3335">
        <v>693</v>
      </c>
      <c r="B3335" s="2" t="s">
        <v>220</v>
      </c>
      <c r="C3335" s="10">
        <v>14618</v>
      </c>
      <c r="D3335" s="10">
        <v>12918</v>
      </c>
      <c r="E3335" s="2" t="s">
        <v>1809</v>
      </c>
      <c r="F3335" s="2" t="s">
        <v>221</v>
      </c>
    </row>
    <row r="3336" spans="1:6" x14ac:dyDescent="0.25">
      <c r="A3336">
        <v>694</v>
      </c>
      <c r="B3336" s="2" t="s">
        <v>220</v>
      </c>
      <c r="C3336" s="10">
        <v>14618</v>
      </c>
      <c r="D3336" s="10">
        <v>12918</v>
      </c>
      <c r="E3336" s="2" t="s">
        <v>1809</v>
      </c>
      <c r="F3336" s="2" t="s">
        <v>221</v>
      </c>
    </row>
    <row r="3337" spans="1:6" x14ac:dyDescent="0.25">
      <c r="A3337">
        <v>695</v>
      </c>
      <c r="B3337" s="2" t="s">
        <v>220</v>
      </c>
      <c r="C3337" s="10">
        <v>14618</v>
      </c>
      <c r="D3337" s="10">
        <v>12918</v>
      </c>
      <c r="E3337" s="2" t="s">
        <v>1809</v>
      </c>
      <c r="F3337" s="2" t="s">
        <v>221</v>
      </c>
    </row>
    <row r="3338" spans="1:6" x14ac:dyDescent="0.25">
      <c r="A3338">
        <v>696</v>
      </c>
      <c r="B3338" s="2" t="s">
        <v>220</v>
      </c>
      <c r="C3338" s="10">
        <v>14618</v>
      </c>
      <c r="D3338" s="10">
        <v>12918</v>
      </c>
      <c r="E3338" s="2" t="s">
        <v>1809</v>
      </c>
      <c r="F3338" s="2" t="s">
        <v>221</v>
      </c>
    </row>
    <row r="3339" spans="1:6" x14ac:dyDescent="0.25">
      <c r="A3339">
        <v>697</v>
      </c>
      <c r="B3339" s="2" t="s">
        <v>220</v>
      </c>
      <c r="C3339" s="10">
        <v>17540</v>
      </c>
      <c r="D3339" s="10">
        <v>15216</v>
      </c>
      <c r="E3339" s="2" t="s">
        <v>1809</v>
      </c>
      <c r="F3339" s="2" t="s">
        <v>221</v>
      </c>
    </row>
    <row r="3340" spans="1:6" x14ac:dyDescent="0.25">
      <c r="A3340">
        <v>698</v>
      </c>
      <c r="B3340" s="2" t="s">
        <v>220</v>
      </c>
      <c r="C3340" s="10">
        <v>14618</v>
      </c>
      <c r="D3340" s="10">
        <v>12918</v>
      </c>
      <c r="E3340" s="2" t="s">
        <v>1809</v>
      </c>
      <c r="F3340" s="2" t="s">
        <v>221</v>
      </c>
    </row>
    <row r="3341" spans="1:6" x14ac:dyDescent="0.25">
      <c r="A3341">
        <v>699</v>
      </c>
      <c r="B3341" s="2" t="s">
        <v>220</v>
      </c>
      <c r="C3341" s="10">
        <v>4056</v>
      </c>
      <c r="D3341" s="10">
        <v>4056</v>
      </c>
      <c r="E3341" s="2" t="s">
        <v>1809</v>
      </c>
      <c r="F3341" s="2" t="s">
        <v>221</v>
      </c>
    </row>
    <row r="3342" spans="1:6" x14ac:dyDescent="0.25">
      <c r="A3342">
        <v>700</v>
      </c>
      <c r="B3342" s="2" t="s">
        <v>220</v>
      </c>
      <c r="C3342" s="10">
        <v>12514</v>
      </c>
      <c r="D3342" s="10">
        <v>11240</v>
      </c>
      <c r="E3342" s="2" t="s">
        <v>1809</v>
      </c>
      <c r="F3342" s="2" t="s">
        <v>221</v>
      </c>
    </row>
    <row r="3343" spans="1:6" x14ac:dyDescent="0.25">
      <c r="A3343">
        <v>701</v>
      </c>
      <c r="B3343" s="2" t="s">
        <v>220</v>
      </c>
      <c r="C3343" s="10">
        <v>12514</v>
      </c>
      <c r="D3343" s="10">
        <v>11240</v>
      </c>
      <c r="E3343" s="2" t="s">
        <v>1809</v>
      </c>
      <c r="F3343" s="2" t="s">
        <v>221</v>
      </c>
    </row>
    <row r="3344" spans="1:6" x14ac:dyDescent="0.25">
      <c r="A3344">
        <v>702</v>
      </c>
      <c r="B3344" s="2" t="s">
        <v>220</v>
      </c>
      <c r="C3344" s="10">
        <v>25000</v>
      </c>
      <c r="D3344" s="10">
        <v>21082</v>
      </c>
      <c r="E3344" s="2" t="s">
        <v>1809</v>
      </c>
      <c r="F3344" s="2" t="s">
        <v>221</v>
      </c>
    </row>
    <row r="3345" spans="1:6" x14ac:dyDescent="0.25">
      <c r="A3345">
        <v>703</v>
      </c>
      <c r="B3345" s="2" t="s">
        <v>220</v>
      </c>
      <c r="C3345" s="10">
        <v>3646</v>
      </c>
      <c r="D3345" s="10">
        <v>3646</v>
      </c>
      <c r="E3345" s="2" t="s">
        <v>1809</v>
      </c>
      <c r="F3345" s="2" t="s">
        <v>221</v>
      </c>
    </row>
    <row r="3346" spans="1:6" x14ac:dyDescent="0.25">
      <c r="A3346">
        <v>704</v>
      </c>
      <c r="B3346" s="2" t="s">
        <v>220</v>
      </c>
      <c r="C3346" s="10">
        <v>14618</v>
      </c>
      <c r="D3346" s="10">
        <v>12918</v>
      </c>
      <c r="E3346" s="2" t="s">
        <v>1809</v>
      </c>
      <c r="F3346" s="2" t="s">
        <v>221</v>
      </c>
    </row>
    <row r="3347" spans="1:6" x14ac:dyDescent="0.25">
      <c r="A3347">
        <v>705</v>
      </c>
      <c r="B3347" s="2" t="s">
        <v>220</v>
      </c>
      <c r="C3347" s="10">
        <v>14618</v>
      </c>
      <c r="D3347" s="10">
        <v>12918</v>
      </c>
      <c r="E3347" s="2" t="s">
        <v>1809</v>
      </c>
      <c r="F3347" s="2" t="s">
        <v>221</v>
      </c>
    </row>
    <row r="3348" spans="1:6" x14ac:dyDescent="0.25">
      <c r="A3348">
        <v>706</v>
      </c>
      <c r="B3348" s="2" t="s">
        <v>220</v>
      </c>
      <c r="C3348" s="10">
        <v>14618</v>
      </c>
      <c r="D3348" s="10">
        <v>12918</v>
      </c>
      <c r="E3348" s="2" t="s">
        <v>1809</v>
      </c>
      <c r="F3348" s="2" t="s">
        <v>221</v>
      </c>
    </row>
    <row r="3349" spans="1:6" x14ac:dyDescent="0.25">
      <c r="A3349">
        <v>707</v>
      </c>
      <c r="B3349" s="2" t="s">
        <v>220</v>
      </c>
      <c r="C3349" s="10">
        <v>14618</v>
      </c>
      <c r="D3349" s="10">
        <v>12918</v>
      </c>
      <c r="E3349" s="2" t="s">
        <v>1809</v>
      </c>
      <c r="F3349" s="2" t="s">
        <v>221</v>
      </c>
    </row>
    <row r="3350" spans="1:6" x14ac:dyDescent="0.25">
      <c r="A3350">
        <v>708</v>
      </c>
      <c r="B3350" s="2" t="s">
        <v>220</v>
      </c>
      <c r="C3350" s="10">
        <v>14618</v>
      </c>
      <c r="D3350" s="10">
        <v>12918</v>
      </c>
      <c r="E3350" s="2" t="s">
        <v>1809</v>
      </c>
      <c r="F3350" s="2" t="s">
        <v>221</v>
      </c>
    </row>
    <row r="3351" spans="1:6" x14ac:dyDescent="0.25">
      <c r="A3351">
        <v>709</v>
      </c>
      <c r="B3351" s="2" t="s">
        <v>220</v>
      </c>
      <c r="C3351" s="10">
        <v>12154</v>
      </c>
      <c r="D3351" s="10">
        <v>10944</v>
      </c>
      <c r="E3351" s="2" t="s">
        <v>1809</v>
      </c>
      <c r="F3351" s="2" t="s">
        <v>221</v>
      </c>
    </row>
    <row r="3352" spans="1:6" x14ac:dyDescent="0.25">
      <c r="A3352">
        <v>710</v>
      </c>
      <c r="B3352" s="2" t="s">
        <v>220</v>
      </c>
      <c r="C3352" s="10">
        <v>14618</v>
      </c>
      <c r="D3352" s="10">
        <v>12622</v>
      </c>
      <c r="E3352" s="2" t="s">
        <v>1809</v>
      </c>
      <c r="F3352" s="2" t="s">
        <v>221</v>
      </c>
    </row>
    <row r="3353" spans="1:6" x14ac:dyDescent="0.25">
      <c r="A3353">
        <v>711</v>
      </c>
      <c r="B3353" s="2" t="s">
        <v>220</v>
      </c>
      <c r="C3353" s="10">
        <v>14618</v>
      </c>
      <c r="D3353" s="10">
        <v>12918</v>
      </c>
      <c r="E3353" s="2" t="s">
        <v>1809</v>
      </c>
      <c r="F3353" s="2" t="s">
        <v>221</v>
      </c>
    </row>
    <row r="3354" spans="1:6" x14ac:dyDescent="0.25">
      <c r="A3354">
        <v>712</v>
      </c>
      <c r="B3354" s="2" t="s">
        <v>220</v>
      </c>
      <c r="C3354" s="10">
        <v>14618</v>
      </c>
      <c r="D3354" s="10">
        <v>12918</v>
      </c>
      <c r="E3354" s="2" t="s">
        <v>1809</v>
      </c>
      <c r="F3354" s="2" t="s">
        <v>221</v>
      </c>
    </row>
    <row r="3355" spans="1:6" x14ac:dyDescent="0.25">
      <c r="A3355">
        <v>713</v>
      </c>
      <c r="B3355" s="2" t="s">
        <v>220</v>
      </c>
      <c r="C3355" s="10">
        <v>17540</v>
      </c>
      <c r="D3355" s="10">
        <v>15216</v>
      </c>
      <c r="E3355" s="2" t="s">
        <v>1809</v>
      </c>
      <c r="F3355" s="2" t="s">
        <v>221</v>
      </c>
    </row>
    <row r="3356" spans="1:6" x14ac:dyDescent="0.25">
      <c r="A3356">
        <v>714</v>
      </c>
      <c r="B3356" s="2" t="s">
        <v>220</v>
      </c>
      <c r="C3356" s="10">
        <v>14618</v>
      </c>
      <c r="D3356" s="10">
        <v>12918</v>
      </c>
      <c r="E3356" s="2" t="s">
        <v>1809</v>
      </c>
      <c r="F3356" s="2" t="s">
        <v>221</v>
      </c>
    </row>
    <row r="3357" spans="1:6" x14ac:dyDescent="0.25">
      <c r="A3357">
        <v>715</v>
      </c>
      <c r="B3357" s="2" t="s">
        <v>220</v>
      </c>
      <c r="C3357" s="10">
        <v>14618</v>
      </c>
      <c r="D3357" s="10">
        <v>12918</v>
      </c>
      <c r="E3357" s="2" t="s">
        <v>1809</v>
      </c>
      <c r="F3357" s="2" t="s">
        <v>221</v>
      </c>
    </row>
    <row r="3358" spans="1:6" x14ac:dyDescent="0.25">
      <c r="A3358">
        <v>716</v>
      </c>
      <c r="B3358" s="2" t="s">
        <v>220</v>
      </c>
      <c r="C3358" s="10">
        <v>14618</v>
      </c>
      <c r="D3358" s="10">
        <v>12918</v>
      </c>
      <c r="E3358" s="2" t="s">
        <v>1809</v>
      </c>
      <c r="F3358" s="2" t="s">
        <v>221</v>
      </c>
    </row>
    <row r="3359" spans="1:6" x14ac:dyDescent="0.25">
      <c r="A3359">
        <v>717</v>
      </c>
      <c r="B3359" s="2" t="s">
        <v>220</v>
      </c>
      <c r="C3359" s="10">
        <v>14618</v>
      </c>
      <c r="D3359" s="10">
        <v>12774</v>
      </c>
      <c r="E3359" s="2" t="s">
        <v>1809</v>
      </c>
      <c r="F3359" s="2" t="s">
        <v>221</v>
      </c>
    </row>
    <row r="3360" spans="1:6" x14ac:dyDescent="0.25">
      <c r="A3360">
        <v>718</v>
      </c>
      <c r="B3360" s="2" t="s">
        <v>220</v>
      </c>
      <c r="C3360" s="10">
        <v>11000</v>
      </c>
      <c r="D3360" s="10">
        <v>9996</v>
      </c>
      <c r="E3360" s="2" t="s">
        <v>1809</v>
      </c>
      <c r="F3360" s="2" t="s">
        <v>221</v>
      </c>
    </row>
    <row r="3361" spans="1:6" x14ac:dyDescent="0.25">
      <c r="A3361">
        <v>719</v>
      </c>
      <c r="B3361" s="2" t="s">
        <v>220</v>
      </c>
      <c r="C3361" s="10">
        <v>14618</v>
      </c>
      <c r="D3361" s="10">
        <v>12918</v>
      </c>
      <c r="E3361" s="2" t="s">
        <v>1809</v>
      </c>
      <c r="F3361" s="2" t="s">
        <v>221</v>
      </c>
    </row>
    <row r="3362" spans="1:6" x14ac:dyDescent="0.25">
      <c r="A3362">
        <v>720</v>
      </c>
      <c r="B3362" s="2" t="s">
        <v>220</v>
      </c>
      <c r="C3362" s="10">
        <v>14618</v>
      </c>
      <c r="D3362" s="10">
        <v>12918</v>
      </c>
      <c r="E3362" s="2" t="s">
        <v>1809</v>
      </c>
      <c r="F3362" s="2" t="s">
        <v>221</v>
      </c>
    </row>
    <row r="3363" spans="1:6" x14ac:dyDescent="0.25">
      <c r="A3363">
        <v>721</v>
      </c>
      <c r="B3363" s="2" t="s">
        <v>220</v>
      </c>
      <c r="C3363" s="10">
        <v>12154</v>
      </c>
      <c r="D3363" s="10">
        <v>10944</v>
      </c>
      <c r="E3363" s="2" t="s">
        <v>1809</v>
      </c>
      <c r="F3363" s="2" t="s">
        <v>221</v>
      </c>
    </row>
    <row r="3364" spans="1:6" x14ac:dyDescent="0.25">
      <c r="A3364">
        <v>722</v>
      </c>
      <c r="B3364" s="2" t="s">
        <v>220</v>
      </c>
      <c r="C3364" s="10">
        <v>27000</v>
      </c>
      <c r="D3364" s="10">
        <v>22648</v>
      </c>
      <c r="E3364" s="2" t="s">
        <v>1809</v>
      </c>
      <c r="F3364" s="2" t="s">
        <v>221</v>
      </c>
    </row>
    <row r="3365" spans="1:6" x14ac:dyDescent="0.25">
      <c r="A3365">
        <v>723</v>
      </c>
      <c r="B3365" s="2" t="s">
        <v>220</v>
      </c>
      <c r="C3365" s="10">
        <v>12514</v>
      </c>
      <c r="D3365" s="10">
        <v>11240</v>
      </c>
      <c r="E3365" s="2" t="s">
        <v>1809</v>
      </c>
      <c r="F3365" s="2" t="s">
        <v>221</v>
      </c>
    </row>
    <row r="3366" spans="1:6" x14ac:dyDescent="0.25">
      <c r="A3366">
        <v>724</v>
      </c>
      <c r="B3366" s="2" t="s">
        <v>220</v>
      </c>
      <c r="C3366" s="10">
        <v>8674</v>
      </c>
      <c r="D3366" s="10">
        <v>8000</v>
      </c>
      <c r="E3366" s="2" t="s">
        <v>1809</v>
      </c>
      <c r="F3366" s="2" t="s">
        <v>221</v>
      </c>
    </row>
    <row r="3367" spans="1:6" x14ac:dyDescent="0.25">
      <c r="A3367">
        <v>725</v>
      </c>
      <c r="B3367" s="2" t="s">
        <v>220</v>
      </c>
      <c r="C3367" s="10">
        <v>14618</v>
      </c>
      <c r="D3367" s="10">
        <v>12918</v>
      </c>
      <c r="E3367" s="2" t="s">
        <v>1809</v>
      </c>
      <c r="F3367" s="2" t="s">
        <v>221</v>
      </c>
    </row>
    <row r="3368" spans="1:6" x14ac:dyDescent="0.25">
      <c r="A3368">
        <v>726</v>
      </c>
      <c r="B3368" s="2" t="s">
        <v>220</v>
      </c>
      <c r="C3368" s="10">
        <v>14618</v>
      </c>
      <c r="D3368" s="10">
        <v>12918</v>
      </c>
      <c r="E3368" s="2" t="s">
        <v>1809</v>
      </c>
      <c r="F3368" s="2" t="s">
        <v>221</v>
      </c>
    </row>
    <row r="3369" spans="1:6" x14ac:dyDescent="0.25">
      <c r="A3369">
        <v>727</v>
      </c>
      <c r="B3369" s="2" t="s">
        <v>220</v>
      </c>
      <c r="C3369" s="10">
        <v>17540</v>
      </c>
      <c r="D3369" s="10">
        <v>15216</v>
      </c>
      <c r="E3369" s="2" t="s">
        <v>1809</v>
      </c>
      <c r="F3369" s="2" t="s">
        <v>221</v>
      </c>
    </row>
    <row r="3370" spans="1:6" x14ac:dyDescent="0.25">
      <c r="A3370">
        <v>728</v>
      </c>
      <c r="B3370" s="2" t="s">
        <v>220</v>
      </c>
      <c r="C3370" s="10">
        <v>12154</v>
      </c>
      <c r="D3370" s="10">
        <v>10944</v>
      </c>
      <c r="E3370" s="2" t="s">
        <v>1809</v>
      </c>
      <c r="F3370" s="2" t="s">
        <v>221</v>
      </c>
    </row>
    <row r="3371" spans="1:6" x14ac:dyDescent="0.25">
      <c r="A3371">
        <v>729</v>
      </c>
      <c r="B3371" s="2" t="s">
        <v>220</v>
      </c>
      <c r="C3371" s="10">
        <v>14618</v>
      </c>
      <c r="D3371" s="10">
        <v>12918</v>
      </c>
      <c r="E3371" s="2" t="s">
        <v>1809</v>
      </c>
      <c r="F3371" s="2" t="s">
        <v>221</v>
      </c>
    </row>
    <row r="3372" spans="1:6" x14ac:dyDescent="0.25">
      <c r="A3372">
        <v>730</v>
      </c>
      <c r="B3372" s="2" t="s">
        <v>220</v>
      </c>
      <c r="C3372" s="10">
        <v>12154</v>
      </c>
      <c r="D3372" s="10">
        <v>10944</v>
      </c>
      <c r="E3372" s="2" t="s">
        <v>1809</v>
      </c>
      <c r="F3372" s="2" t="s">
        <v>221</v>
      </c>
    </row>
    <row r="3373" spans="1:6" x14ac:dyDescent="0.25">
      <c r="A3373">
        <v>731</v>
      </c>
      <c r="B3373" s="2" t="s">
        <v>220</v>
      </c>
      <c r="C3373" s="10">
        <v>14618</v>
      </c>
      <c r="D3373" s="10">
        <v>12918</v>
      </c>
      <c r="E3373" s="2" t="s">
        <v>1809</v>
      </c>
      <c r="F3373" s="2" t="s">
        <v>221</v>
      </c>
    </row>
    <row r="3374" spans="1:6" x14ac:dyDescent="0.25">
      <c r="A3374">
        <v>732</v>
      </c>
      <c r="B3374" s="2" t="s">
        <v>220</v>
      </c>
      <c r="C3374" s="10">
        <v>14618</v>
      </c>
      <c r="D3374" s="10">
        <v>12918</v>
      </c>
      <c r="E3374" s="2" t="s">
        <v>1809</v>
      </c>
      <c r="F3374" s="2" t="s">
        <v>221</v>
      </c>
    </row>
    <row r="3375" spans="1:6" x14ac:dyDescent="0.25">
      <c r="A3375">
        <v>733</v>
      </c>
      <c r="B3375" s="2" t="s">
        <v>220</v>
      </c>
      <c r="C3375" s="10">
        <v>13644</v>
      </c>
      <c r="D3375" s="10">
        <v>12152</v>
      </c>
      <c r="E3375" s="2" t="s">
        <v>1809</v>
      </c>
      <c r="F3375" s="2" t="s">
        <v>221</v>
      </c>
    </row>
    <row r="3376" spans="1:6" x14ac:dyDescent="0.25">
      <c r="A3376">
        <v>734</v>
      </c>
      <c r="B3376" s="2" t="s">
        <v>220</v>
      </c>
      <c r="C3376" s="10">
        <v>14618</v>
      </c>
      <c r="D3376" s="10">
        <v>12918</v>
      </c>
      <c r="E3376" s="2" t="s">
        <v>1809</v>
      </c>
      <c r="F3376" s="2" t="s">
        <v>221</v>
      </c>
    </row>
    <row r="3377" spans="1:6" x14ac:dyDescent="0.25">
      <c r="A3377">
        <v>735</v>
      </c>
      <c r="B3377" s="2" t="s">
        <v>220</v>
      </c>
      <c r="C3377" s="10">
        <v>12514</v>
      </c>
      <c r="D3377" s="10">
        <v>11240</v>
      </c>
      <c r="E3377" s="2" t="s">
        <v>1809</v>
      </c>
      <c r="F3377" s="2" t="s">
        <v>221</v>
      </c>
    </row>
    <row r="3378" spans="1:6" x14ac:dyDescent="0.25">
      <c r="A3378">
        <v>736</v>
      </c>
      <c r="B3378" s="2" t="s">
        <v>220</v>
      </c>
      <c r="C3378" s="10">
        <v>14618</v>
      </c>
      <c r="D3378" s="10">
        <v>12918</v>
      </c>
      <c r="E3378" s="2" t="s">
        <v>1809</v>
      </c>
      <c r="F3378" s="2" t="s">
        <v>221</v>
      </c>
    </row>
    <row r="3379" spans="1:6" x14ac:dyDescent="0.25">
      <c r="A3379">
        <v>737</v>
      </c>
      <c r="B3379" s="2" t="s">
        <v>220</v>
      </c>
      <c r="C3379" s="10">
        <v>21050</v>
      </c>
      <c r="D3379" s="10">
        <v>17976</v>
      </c>
      <c r="E3379" s="2" t="s">
        <v>1809</v>
      </c>
      <c r="F3379" s="2" t="s">
        <v>221</v>
      </c>
    </row>
    <row r="3380" spans="1:6" x14ac:dyDescent="0.25">
      <c r="A3380">
        <v>738</v>
      </c>
      <c r="B3380" s="2" t="s">
        <v>220</v>
      </c>
      <c r="C3380" s="10">
        <v>12154</v>
      </c>
      <c r="D3380" s="10">
        <v>10944</v>
      </c>
      <c r="E3380" s="2" t="s">
        <v>1809</v>
      </c>
      <c r="F3380" s="2" t="s">
        <v>221</v>
      </c>
    </row>
    <row r="3381" spans="1:6" x14ac:dyDescent="0.25">
      <c r="A3381">
        <v>739</v>
      </c>
      <c r="B3381" s="2" t="s">
        <v>220</v>
      </c>
      <c r="C3381" s="10">
        <v>21050</v>
      </c>
      <c r="D3381" s="10">
        <v>17976</v>
      </c>
      <c r="E3381" s="2" t="s">
        <v>1809</v>
      </c>
      <c r="F3381" s="2" t="s">
        <v>221</v>
      </c>
    </row>
    <row r="3382" spans="1:6" x14ac:dyDescent="0.25">
      <c r="A3382">
        <v>740</v>
      </c>
      <c r="B3382" s="2" t="s">
        <v>220</v>
      </c>
      <c r="C3382" s="10">
        <v>14618</v>
      </c>
      <c r="D3382" s="10">
        <v>12918</v>
      </c>
      <c r="E3382" s="2" t="s">
        <v>1809</v>
      </c>
      <c r="F3382" s="2" t="s">
        <v>221</v>
      </c>
    </row>
    <row r="3383" spans="1:6" x14ac:dyDescent="0.25">
      <c r="A3383">
        <v>741</v>
      </c>
      <c r="B3383" s="2" t="s">
        <v>220</v>
      </c>
      <c r="C3383" s="10">
        <v>14618</v>
      </c>
      <c r="D3383" s="10">
        <v>12918</v>
      </c>
      <c r="E3383" s="2" t="s">
        <v>1809</v>
      </c>
      <c r="F3383" s="2" t="s">
        <v>221</v>
      </c>
    </row>
    <row r="3384" spans="1:6" x14ac:dyDescent="0.25">
      <c r="A3384">
        <v>742</v>
      </c>
      <c r="B3384" s="2" t="s">
        <v>220</v>
      </c>
      <c r="C3384" s="10">
        <v>4346</v>
      </c>
      <c r="D3384" s="10">
        <v>4346</v>
      </c>
      <c r="E3384" s="2" t="s">
        <v>1809</v>
      </c>
      <c r="F3384" s="2" t="s">
        <v>221</v>
      </c>
    </row>
    <row r="3385" spans="1:6" x14ac:dyDescent="0.25">
      <c r="A3385">
        <v>743</v>
      </c>
      <c r="B3385" s="2" t="s">
        <v>220</v>
      </c>
      <c r="C3385" s="10">
        <v>12154</v>
      </c>
      <c r="D3385" s="10">
        <v>10944</v>
      </c>
      <c r="E3385" s="2" t="s">
        <v>1809</v>
      </c>
      <c r="F3385" s="2" t="s">
        <v>221</v>
      </c>
    </row>
    <row r="3386" spans="1:6" x14ac:dyDescent="0.25">
      <c r="A3386">
        <v>744</v>
      </c>
      <c r="B3386" s="2" t="s">
        <v>220</v>
      </c>
      <c r="C3386" s="10">
        <v>14618</v>
      </c>
      <c r="D3386" s="10">
        <v>12918</v>
      </c>
      <c r="E3386" s="2" t="s">
        <v>1809</v>
      </c>
      <c r="F3386" s="2" t="s">
        <v>221</v>
      </c>
    </row>
    <row r="3387" spans="1:6" x14ac:dyDescent="0.25">
      <c r="A3387">
        <v>745</v>
      </c>
      <c r="B3387" s="2" t="s">
        <v>220</v>
      </c>
      <c r="C3387" s="10">
        <v>14618</v>
      </c>
      <c r="D3387" s="10">
        <v>12918</v>
      </c>
      <c r="E3387" s="2" t="s">
        <v>1809</v>
      </c>
      <c r="F3387" s="2" t="s">
        <v>221</v>
      </c>
    </row>
    <row r="3388" spans="1:6" x14ac:dyDescent="0.25">
      <c r="A3388">
        <v>746</v>
      </c>
      <c r="B3388" s="2" t="s">
        <v>220</v>
      </c>
      <c r="C3388" s="10">
        <v>12514</v>
      </c>
      <c r="D3388" s="10">
        <v>11240</v>
      </c>
      <c r="E3388" s="2" t="s">
        <v>1809</v>
      </c>
      <c r="F3388" s="2" t="s">
        <v>221</v>
      </c>
    </row>
    <row r="3389" spans="1:6" x14ac:dyDescent="0.25">
      <c r="A3389">
        <v>747</v>
      </c>
      <c r="B3389" s="2" t="s">
        <v>220</v>
      </c>
      <c r="C3389" s="10">
        <v>14618</v>
      </c>
      <c r="D3389" s="10">
        <v>12918</v>
      </c>
      <c r="E3389" s="2" t="s">
        <v>1809</v>
      </c>
      <c r="F3389" s="2" t="s">
        <v>221</v>
      </c>
    </row>
    <row r="3390" spans="1:6" x14ac:dyDescent="0.25">
      <c r="A3390">
        <v>748</v>
      </c>
      <c r="B3390" s="2" t="s">
        <v>220</v>
      </c>
      <c r="C3390" s="10">
        <v>17540</v>
      </c>
      <c r="D3390" s="10">
        <v>15216</v>
      </c>
      <c r="E3390" s="2" t="s">
        <v>1809</v>
      </c>
      <c r="F3390" s="2" t="s">
        <v>221</v>
      </c>
    </row>
    <row r="3391" spans="1:6" x14ac:dyDescent="0.25">
      <c r="A3391">
        <v>749</v>
      </c>
      <c r="B3391" s="2" t="s">
        <v>220</v>
      </c>
      <c r="C3391" s="10">
        <v>14618</v>
      </c>
      <c r="D3391" s="10">
        <v>12622</v>
      </c>
      <c r="E3391" s="2" t="s">
        <v>1809</v>
      </c>
      <c r="F3391" s="2" t="s">
        <v>221</v>
      </c>
    </row>
    <row r="3392" spans="1:6" x14ac:dyDescent="0.25">
      <c r="A3392">
        <v>750</v>
      </c>
      <c r="B3392" s="2" t="s">
        <v>220</v>
      </c>
      <c r="C3392" s="10">
        <v>12154</v>
      </c>
      <c r="D3392" s="10">
        <v>10944</v>
      </c>
      <c r="E3392" s="2" t="s">
        <v>1809</v>
      </c>
      <c r="F3392" s="2" t="s">
        <v>221</v>
      </c>
    </row>
    <row r="3393" spans="1:6" x14ac:dyDescent="0.25">
      <c r="A3393">
        <v>751</v>
      </c>
      <c r="B3393" s="2" t="s">
        <v>220</v>
      </c>
      <c r="C3393" s="10">
        <v>14618</v>
      </c>
      <c r="D3393" s="10">
        <v>12918</v>
      </c>
      <c r="E3393" s="2" t="s">
        <v>1809</v>
      </c>
      <c r="F3393" s="2" t="s">
        <v>221</v>
      </c>
    </row>
    <row r="3394" spans="1:6" x14ac:dyDescent="0.25">
      <c r="A3394">
        <v>752</v>
      </c>
      <c r="B3394" s="2" t="s">
        <v>220</v>
      </c>
      <c r="C3394" s="10">
        <v>14618</v>
      </c>
      <c r="D3394" s="10">
        <v>12918</v>
      </c>
      <c r="E3394" s="2" t="s">
        <v>1809</v>
      </c>
      <c r="F3394" s="2" t="s">
        <v>221</v>
      </c>
    </row>
    <row r="3395" spans="1:6" x14ac:dyDescent="0.25">
      <c r="A3395">
        <v>753</v>
      </c>
      <c r="B3395" s="2" t="s">
        <v>220</v>
      </c>
      <c r="C3395" s="10">
        <v>14618</v>
      </c>
      <c r="D3395" s="10">
        <v>12918</v>
      </c>
      <c r="E3395" s="2" t="s">
        <v>1809</v>
      </c>
      <c r="F3395" s="2" t="s">
        <v>221</v>
      </c>
    </row>
    <row r="3396" spans="1:6" x14ac:dyDescent="0.25">
      <c r="A3396">
        <v>754</v>
      </c>
      <c r="B3396" s="2" t="s">
        <v>220</v>
      </c>
      <c r="C3396" s="10">
        <v>14618</v>
      </c>
      <c r="D3396" s="10">
        <v>9740</v>
      </c>
      <c r="E3396" s="2" t="s">
        <v>1809</v>
      </c>
      <c r="F3396" s="2" t="s">
        <v>221</v>
      </c>
    </row>
    <row r="3397" spans="1:6" x14ac:dyDescent="0.25">
      <c r="A3397">
        <v>755</v>
      </c>
      <c r="B3397" s="2" t="s">
        <v>220</v>
      </c>
      <c r="C3397" s="10">
        <v>21050</v>
      </c>
      <c r="D3397" s="10">
        <v>17976</v>
      </c>
      <c r="E3397" s="2" t="s">
        <v>1809</v>
      </c>
      <c r="F3397" s="2" t="s">
        <v>221</v>
      </c>
    </row>
    <row r="3398" spans="1:6" x14ac:dyDescent="0.25">
      <c r="A3398">
        <v>756</v>
      </c>
      <c r="B3398" s="2" t="s">
        <v>220</v>
      </c>
      <c r="C3398" s="10">
        <v>17540</v>
      </c>
      <c r="D3398" s="10">
        <v>15216</v>
      </c>
      <c r="E3398" s="2" t="s">
        <v>1809</v>
      </c>
      <c r="F3398" s="2" t="s">
        <v>221</v>
      </c>
    </row>
    <row r="3399" spans="1:6" x14ac:dyDescent="0.25">
      <c r="A3399">
        <v>757</v>
      </c>
      <c r="B3399" s="2" t="s">
        <v>220</v>
      </c>
      <c r="C3399" s="10">
        <v>17540</v>
      </c>
      <c r="D3399" s="10">
        <v>15216</v>
      </c>
      <c r="E3399" s="2" t="s">
        <v>1809</v>
      </c>
      <c r="F3399" s="2" t="s">
        <v>221</v>
      </c>
    </row>
    <row r="3400" spans="1:6" x14ac:dyDescent="0.25">
      <c r="A3400">
        <v>758</v>
      </c>
      <c r="B3400" s="2" t="s">
        <v>220</v>
      </c>
      <c r="C3400" s="10">
        <v>14618</v>
      </c>
      <c r="D3400" s="10">
        <v>12918</v>
      </c>
      <c r="E3400" s="2" t="s">
        <v>1809</v>
      </c>
      <c r="F3400" s="2" t="s">
        <v>221</v>
      </c>
    </row>
    <row r="3401" spans="1:6" x14ac:dyDescent="0.25">
      <c r="A3401">
        <v>759</v>
      </c>
      <c r="B3401" s="2" t="s">
        <v>220</v>
      </c>
      <c r="C3401" s="10">
        <v>17540</v>
      </c>
      <c r="D3401" s="10">
        <v>15216</v>
      </c>
      <c r="E3401" s="2" t="s">
        <v>1809</v>
      </c>
      <c r="F3401" s="2" t="s">
        <v>221</v>
      </c>
    </row>
    <row r="3402" spans="1:6" x14ac:dyDescent="0.25">
      <c r="A3402">
        <v>760</v>
      </c>
      <c r="B3402" s="2" t="s">
        <v>220</v>
      </c>
      <c r="C3402" s="10">
        <v>14618</v>
      </c>
      <c r="D3402" s="10">
        <v>12918</v>
      </c>
      <c r="E3402" s="2" t="s">
        <v>1809</v>
      </c>
      <c r="F3402" s="2" t="s">
        <v>221</v>
      </c>
    </row>
    <row r="3403" spans="1:6" x14ac:dyDescent="0.25">
      <c r="A3403">
        <v>761</v>
      </c>
      <c r="B3403" s="2" t="s">
        <v>220</v>
      </c>
      <c r="C3403" s="10">
        <v>14618</v>
      </c>
      <c r="D3403" s="10">
        <v>12774</v>
      </c>
      <c r="E3403" s="2" t="s">
        <v>1809</v>
      </c>
      <c r="F3403" s="2" t="s">
        <v>221</v>
      </c>
    </row>
    <row r="3404" spans="1:6" x14ac:dyDescent="0.25">
      <c r="A3404">
        <v>762</v>
      </c>
      <c r="B3404" s="2" t="s">
        <v>220</v>
      </c>
      <c r="C3404" s="10">
        <v>14618</v>
      </c>
      <c r="D3404" s="10">
        <v>12918</v>
      </c>
      <c r="E3404" s="2" t="s">
        <v>1809</v>
      </c>
      <c r="F3404" s="2" t="s">
        <v>221</v>
      </c>
    </row>
    <row r="3405" spans="1:6" x14ac:dyDescent="0.25">
      <c r="A3405">
        <v>763</v>
      </c>
      <c r="B3405" s="2" t="s">
        <v>220</v>
      </c>
      <c r="C3405" s="10">
        <v>14618</v>
      </c>
      <c r="D3405" s="10">
        <v>12918</v>
      </c>
      <c r="E3405" s="2" t="s">
        <v>1809</v>
      </c>
      <c r="F3405" s="2" t="s">
        <v>221</v>
      </c>
    </row>
    <row r="3406" spans="1:6" x14ac:dyDescent="0.25">
      <c r="A3406">
        <v>764</v>
      </c>
      <c r="B3406" s="2" t="s">
        <v>220</v>
      </c>
      <c r="C3406" s="10">
        <v>14618</v>
      </c>
      <c r="D3406" s="10">
        <v>12918</v>
      </c>
      <c r="E3406" s="2" t="s">
        <v>1809</v>
      </c>
      <c r="F3406" s="2" t="s">
        <v>221</v>
      </c>
    </row>
    <row r="3407" spans="1:6" x14ac:dyDescent="0.25">
      <c r="A3407">
        <v>765</v>
      </c>
      <c r="B3407" s="2" t="s">
        <v>220</v>
      </c>
      <c r="C3407" s="10">
        <v>14618</v>
      </c>
      <c r="D3407" s="10">
        <v>12918</v>
      </c>
      <c r="E3407" s="2" t="s">
        <v>1809</v>
      </c>
      <c r="F3407" s="2" t="s">
        <v>221</v>
      </c>
    </row>
    <row r="3408" spans="1:6" x14ac:dyDescent="0.25">
      <c r="A3408">
        <v>766</v>
      </c>
      <c r="B3408" s="2" t="s">
        <v>220</v>
      </c>
      <c r="C3408" s="10">
        <v>14618</v>
      </c>
      <c r="D3408" s="10">
        <v>12918</v>
      </c>
      <c r="E3408" s="2" t="s">
        <v>1809</v>
      </c>
      <c r="F3408" s="2" t="s">
        <v>221</v>
      </c>
    </row>
    <row r="3409" spans="1:6" x14ac:dyDescent="0.25">
      <c r="A3409">
        <v>767</v>
      </c>
      <c r="B3409" s="2" t="s">
        <v>220</v>
      </c>
      <c r="C3409" s="10">
        <v>17540</v>
      </c>
      <c r="D3409" s="10">
        <v>15216</v>
      </c>
      <c r="E3409" s="2" t="s">
        <v>1809</v>
      </c>
      <c r="F3409" s="2" t="s">
        <v>221</v>
      </c>
    </row>
    <row r="3410" spans="1:6" x14ac:dyDescent="0.25">
      <c r="A3410">
        <v>768</v>
      </c>
      <c r="B3410" s="2" t="s">
        <v>220</v>
      </c>
      <c r="C3410" s="10">
        <v>12154</v>
      </c>
      <c r="D3410" s="10">
        <v>10944</v>
      </c>
      <c r="E3410" s="2" t="s">
        <v>1809</v>
      </c>
      <c r="F3410" s="2" t="s">
        <v>221</v>
      </c>
    </row>
    <row r="3411" spans="1:6" x14ac:dyDescent="0.25">
      <c r="A3411">
        <v>769</v>
      </c>
      <c r="B3411" s="2" t="s">
        <v>220</v>
      </c>
      <c r="C3411" s="10">
        <v>20142</v>
      </c>
      <c r="D3411" s="10">
        <v>17262</v>
      </c>
      <c r="E3411" s="2" t="s">
        <v>1809</v>
      </c>
      <c r="F3411" s="2" t="s">
        <v>221</v>
      </c>
    </row>
    <row r="3412" spans="1:6" x14ac:dyDescent="0.25">
      <c r="A3412">
        <v>770</v>
      </c>
      <c r="B3412" s="2" t="s">
        <v>220</v>
      </c>
      <c r="C3412" s="10">
        <v>17540</v>
      </c>
      <c r="D3412" s="10">
        <v>15216</v>
      </c>
      <c r="E3412" s="2" t="s">
        <v>1809</v>
      </c>
      <c r="F3412" s="2" t="s">
        <v>221</v>
      </c>
    </row>
    <row r="3413" spans="1:6" x14ac:dyDescent="0.25">
      <c r="A3413">
        <v>771</v>
      </c>
      <c r="B3413" s="2" t="s">
        <v>220</v>
      </c>
      <c r="C3413" s="10">
        <v>14618</v>
      </c>
      <c r="D3413" s="10">
        <v>12918</v>
      </c>
      <c r="E3413" s="2" t="s">
        <v>1809</v>
      </c>
      <c r="F3413" s="2" t="s">
        <v>221</v>
      </c>
    </row>
    <row r="3414" spans="1:6" x14ac:dyDescent="0.25">
      <c r="A3414">
        <v>772</v>
      </c>
      <c r="B3414" s="2" t="s">
        <v>220</v>
      </c>
      <c r="C3414" s="10">
        <v>12154</v>
      </c>
      <c r="D3414" s="10">
        <v>10944</v>
      </c>
      <c r="E3414" s="2" t="s">
        <v>1809</v>
      </c>
      <c r="F3414" s="2" t="s">
        <v>221</v>
      </c>
    </row>
    <row r="3415" spans="1:6" x14ac:dyDescent="0.25">
      <c r="A3415">
        <v>773</v>
      </c>
      <c r="B3415" s="2" t="s">
        <v>220</v>
      </c>
      <c r="C3415" s="10">
        <v>17540</v>
      </c>
      <c r="D3415" s="10">
        <v>15216</v>
      </c>
      <c r="E3415" s="2" t="s">
        <v>1809</v>
      </c>
      <c r="F3415" s="2" t="s">
        <v>221</v>
      </c>
    </row>
    <row r="3416" spans="1:6" x14ac:dyDescent="0.25">
      <c r="A3416">
        <v>774</v>
      </c>
      <c r="B3416" s="2" t="s">
        <v>220</v>
      </c>
      <c r="C3416" s="10">
        <v>14618</v>
      </c>
      <c r="D3416" s="10">
        <v>12918</v>
      </c>
      <c r="E3416" s="2" t="s">
        <v>1809</v>
      </c>
      <c r="F3416" s="2" t="s">
        <v>221</v>
      </c>
    </row>
    <row r="3417" spans="1:6" x14ac:dyDescent="0.25">
      <c r="A3417">
        <v>775</v>
      </c>
      <c r="B3417" s="2" t="s">
        <v>220</v>
      </c>
      <c r="C3417" s="10">
        <v>14618</v>
      </c>
      <c r="D3417" s="10">
        <v>12918</v>
      </c>
      <c r="E3417" s="2" t="s">
        <v>1809</v>
      </c>
      <c r="F3417" s="2" t="s">
        <v>221</v>
      </c>
    </row>
    <row r="3418" spans="1:6" x14ac:dyDescent="0.25">
      <c r="A3418">
        <v>776</v>
      </c>
      <c r="B3418" s="2" t="s">
        <v>220</v>
      </c>
      <c r="C3418" s="10">
        <v>21050</v>
      </c>
      <c r="D3418" s="10">
        <v>17976</v>
      </c>
      <c r="E3418" s="2" t="s">
        <v>1809</v>
      </c>
      <c r="F3418" s="2" t="s">
        <v>221</v>
      </c>
    </row>
    <row r="3419" spans="1:6" x14ac:dyDescent="0.25">
      <c r="A3419">
        <v>777</v>
      </c>
      <c r="B3419" s="2" t="s">
        <v>220</v>
      </c>
      <c r="C3419" s="10">
        <v>17540</v>
      </c>
      <c r="D3419" s="10">
        <v>15216</v>
      </c>
      <c r="E3419" s="2" t="s">
        <v>1809</v>
      </c>
      <c r="F3419" s="2" t="s">
        <v>221</v>
      </c>
    </row>
    <row r="3420" spans="1:6" x14ac:dyDescent="0.25">
      <c r="A3420">
        <v>778</v>
      </c>
      <c r="B3420" s="2" t="s">
        <v>220</v>
      </c>
      <c r="C3420" s="10">
        <v>13644</v>
      </c>
      <c r="D3420" s="10">
        <v>12152</v>
      </c>
      <c r="E3420" s="2" t="s">
        <v>1809</v>
      </c>
      <c r="F3420" s="2" t="s">
        <v>221</v>
      </c>
    </row>
    <row r="3421" spans="1:6" x14ac:dyDescent="0.25">
      <c r="A3421">
        <v>779</v>
      </c>
      <c r="B3421" s="2" t="s">
        <v>220</v>
      </c>
      <c r="C3421" s="10">
        <v>7000</v>
      </c>
      <c r="D3421" s="10">
        <v>6758</v>
      </c>
      <c r="E3421" s="2" t="s">
        <v>1809</v>
      </c>
      <c r="F3421" s="2" t="s">
        <v>221</v>
      </c>
    </row>
    <row r="3422" spans="1:6" x14ac:dyDescent="0.25">
      <c r="A3422">
        <v>780</v>
      </c>
      <c r="B3422" s="2" t="s">
        <v>220</v>
      </c>
      <c r="C3422" s="10">
        <v>13410</v>
      </c>
      <c r="D3422" s="10">
        <v>11968</v>
      </c>
      <c r="E3422" s="2" t="s">
        <v>1809</v>
      </c>
      <c r="F3422" s="2" t="s">
        <v>221</v>
      </c>
    </row>
    <row r="3423" spans="1:6" x14ac:dyDescent="0.25">
      <c r="A3423">
        <v>781</v>
      </c>
      <c r="B3423" s="2" t="s">
        <v>220</v>
      </c>
      <c r="C3423" s="10">
        <v>14618</v>
      </c>
      <c r="D3423" s="10">
        <v>12918</v>
      </c>
      <c r="E3423" s="2" t="s">
        <v>1809</v>
      </c>
      <c r="F3423" s="2" t="s">
        <v>221</v>
      </c>
    </row>
    <row r="3424" spans="1:6" x14ac:dyDescent="0.25">
      <c r="A3424">
        <v>782</v>
      </c>
      <c r="B3424" s="2" t="s">
        <v>220</v>
      </c>
      <c r="C3424" s="10">
        <v>7000</v>
      </c>
      <c r="D3424" s="10">
        <v>6758</v>
      </c>
      <c r="E3424" s="2" t="s">
        <v>1809</v>
      </c>
      <c r="F3424" s="2" t="s">
        <v>221</v>
      </c>
    </row>
    <row r="3425" spans="1:6" x14ac:dyDescent="0.25">
      <c r="A3425">
        <v>783</v>
      </c>
      <c r="B3425" s="2" t="s">
        <v>220</v>
      </c>
      <c r="C3425" s="10">
        <v>14618</v>
      </c>
      <c r="D3425" s="10">
        <v>12918</v>
      </c>
      <c r="E3425" s="2" t="s">
        <v>1809</v>
      </c>
      <c r="F3425" s="2" t="s">
        <v>221</v>
      </c>
    </row>
    <row r="3426" spans="1:6" x14ac:dyDescent="0.25">
      <c r="A3426">
        <v>784</v>
      </c>
      <c r="B3426" s="2" t="s">
        <v>220</v>
      </c>
      <c r="C3426" s="10">
        <v>17540</v>
      </c>
      <c r="D3426" s="10">
        <v>15216</v>
      </c>
      <c r="E3426" s="2" t="s">
        <v>1809</v>
      </c>
      <c r="F3426" s="2" t="s">
        <v>221</v>
      </c>
    </row>
    <row r="3427" spans="1:6" x14ac:dyDescent="0.25">
      <c r="A3427">
        <v>785</v>
      </c>
      <c r="B3427" s="2" t="s">
        <v>220</v>
      </c>
      <c r="C3427" s="10">
        <v>14618</v>
      </c>
      <c r="D3427" s="10">
        <v>12622</v>
      </c>
      <c r="E3427" s="2" t="s">
        <v>1809</v>
      </c>
      <c r="F3427" s="2" t="s">
        <v>221</v>
      </c>
    </row>
    <row r="3428" spans="1:6" x14ac:dyDescent="0.25">
      <c r="A3428">
        <v>786</v>
      </c>
      <c r="B3428" s="2" t="s">
        <v>220</v>
      </c>
      <c r="C3428" s="10">
        <v>17540</v>
      </c>
      <c r="D3428" s="10">
        <v>15216</v>
      </c>
      <c r="E3428" s="2" t="s">
        <v>1809</v>
      </c>
      <c r="F3428" s="2" t="s">
        <v>221</v>
      </c>
    </row>
    <row r="3429" spans="1:6" x14ac:dyDescent="0.25">
      <c r="A3429">
        <v>787</v>
      </c>
      <c r="B3429" s="2" t="s">
        <v>220</v>
      </c>
      <c r="C3429" s="10">
        <v>14618</v>
      </c>
      <c r="D3429" s="10">
        <v>12918</v>
      </c>
      <c r="E3429" s="2" t="s">
        <v>1809</v>
      </c>
      <c r="F3429" s="2" t="s">
        <v>221</v>
      </c>
    </row>
    <row r="3430" spans="1:6" x14ac:dyDescent="0.25">
      <c r="A3430">
        <v>788</v>
      </c>
      <c r="B3430" s="2" t="s">
        <v>220</v>
      </c>
      <c r="C3430" s="10">
        <v>14618</v>
      </c>
      <c r="D3430" s="10">
        <v>12918</v>
      </c>
      <c r="E3430" s="2" t="s">
        <v>1809</v>
      </c>
      <c r="F3430" s="2" t="s">
        <v>221</v>
      </c>
    </row>
    <row r="3431" spans="1:6" x14ac:dyDescent="0.25">
      <c r="A3431">
        <v>789</v>
      </c>
      <c r="B3431" s="2" t="s">
        <v>220</v>
      </c>
      <c r="C3431" s="10">
        <v>14618</v>
      </c>
      <c r="D3431" s="10">
        <v>12918</v>
      </c>
      <c r="E3431" s="2" t="s">
        <v>1809</v>
      </c>
      <c r="F3431" s="2" t="s">
        <v>221</v>
      </c>
    </row>
    <row r="3432" spans="1:6" x14ac:dyDescent="0.25">
      <c r="A3432">
        <v>790</v>
      </c>
      <c r="B3432" s="2" t="s">
        <v>220</v>
      </c>
      <c r="C3432" s="10">
        <v>14618</v>
      </c>
      <c r="D3432" s="10">
        <v>12918</v>
      </c>
      <c r="E3432" s="2" t="s">
        <v>1809</v>
      </c>
      <c r="F3432" s="2" t="s">
        <v>221</v>
      </c>
    </row>
    <row r="3433" spans="1:6" x14ac:dyDescent="0.25">
      <c r="A3433">
        <v>791</v>
      </c>
      <c r="B3433" s="2" t="s">
        <v>220</v>
      </c>
      <c r="C3433" s="10">
        <v>14618</v>
      </c>
      <c r="D3433" s="10">
        <v>12918</v>
      </c>
      <c r="E3433" s="2" t="s">
        <v>1809</v>
      </c>
      <c r="F3433" s="2" t="s">
        <v>221</v>
      </c>
    </row>
    <row r="3434" spans="1:6" x14ac:dyDescent="0.25">
      <c r="A3434">
        <v>792</v>
      </c>
      <c r="B3434" s="2" t="s">
        <v>220</v>
      </c>
      <c r="C3434" s="10">
        <v>9000</v>
      </c>
      <c r="D3434" s="10">
        <v>8292</v>
      </c>
      <c r="E3434" s="2" t="s">
        <v>1809</v>
      </c>
      <c r="F3434" s="2" t="s">
        <v>221</v>
      </c>
    </row>
    <row r="3435" spans="1:6" x14ac:dyDescent="0.25">
      <c r="A3435">
        <v>793</v>
      </c>
      <c r="B3435" s="2" t="s">
        <v>220</v>
      </c>
      <c r="C3435" s="10">
        <v>14618</v>
      </c>
      <c r="D3435" s="10">
        <v>12918</v>
      </c>
      <c r="E3435" s="2" t="s">
        <v>1809</v>
      </c>
      <c r="F3435" s="2" t="s">
        <v>221</v>
      </c>
    </row>
    <row r="3436" spans="1:6" x14ac:dyDescent="0.25">
      <c r="A3436">
        <v>794</v>
      </c>
      <c r="B3436" s="2" t="s">
        <v>220</v>
      </c>
      <c r="C3436" s="10">
        <v>29584</v>
      </c>
      <c r="D3436" s="10">
        <v>24624</v>
      </c>
      <c r="E3436" s="2" t="s">
        <v>1809</v>
      </c>
      <c r="F3436" s="2" t="s">
        <v>221</v>
      </c>
    </row>
    <row r="3437" spans="1:6" x14ac:dyDescent="0.25">
      <c r="A3437">
        <v>795</v>
      </c>
      <c r="B3437" s="2" t="s">
        <v>220</v>
      </c>
      <c r="C3437" s="10">
        <v>21050</v>
      </c>
      <c r="D3437" s="10">
        <v>17976</v>
      </c>
      <c r="E3437" s="2" t="s">
        <v>1809</v>
      </c>
      <c r="F3437" s="2" t="s">
        <v>221</v>
      </c>
    </row>
    <row r="3438" spans="1:6" x14ac:dyDescent="0.25">
      <c r="A3438">
        <v>796</v>
      </c>
      <c r="B3438" s="2" t="s">
        <v>220</v>
      </c>
      <c r="C3438" s="10">
        <v>17540</v>
      </c>
      <c r="D3438" s="10">
        <v>15216</v>
      </c>
      <c r="E3438" s="2" t="s">
        <v>1809</v>
      </c>
      <c r="F3438" s="2" t="s">
        <v>221</v>
      </c>
    </row>
    <row r="3439" spans="1:6" x14ac:dyDescent="0.25">
      <c r="A3439">
        <v>797</v>
      </c>
      <c r="B3439" s="2" t="s">
        <v>220</v>
      </c>
      <c r="C3439" s="10">
        <v>17540</v>
      </c>
      <c r="D3439" s="10">
        <v>15216</v>
      </c>
      <c r="E3439" s="2" t="s">
        <v>1809</v>
      </c>
      <c r="F3439" s="2" t="s">
        <v>221</v>
      </c>
    </row>
    <row r="3440" spans="1:6" x14ac:dyDescent="0.25">
      <c r="A3440">
        <v>798</v>
      </c>
      <c r="B3440" s="2" t="s">
        <v>220</v>
      </c>
      <c r="C3440" s="10">
        <v>14618</v>
      </c>
      <c r="D3440" s="10">
        <v>12918</v>
      </c>
      <c r="E3440" s="2" t="s">
        <v>1809</v>
      </c>
      <c r="F3440" s="2" t="s">
        <v>221</v>
      </c>
    </row>
    <row r="3441" spans="1:6" x14ac:dyDescent="0.25">
      <c r="A3441">
        <v>799</v>
      </c>
      <c r="B3441" s="2" t="s">
        <v>220</v>
      </c>
      <c r="C3441" s="10">
        <v>14618</v>
      </c>
      <c r="D3441" s="10">
        <v>12918</v>
      </c>
      <c r="E3441" s="2" t="s">
        <v>1809</v>
      </c>
      <c r="F3441" s="2" t="s">
        <v>221</v>
      </c>
    </row>
    <row r="3442" spans="1:6" x14ac:dyDescent="0.25">
      <c r="A3442">
        <v>800</v>
      </c>
      <c r="B3442" s="2" t="s">
        <v>220</v>
      </c>
      <c r="C3442" s="10">
        <v>14618</v>
      </c>
      <c r="D3442" s="10">
        <v>12918</v>
      </c>
      <c r="E3442" s="2" t="s">
        <v>1809</v>
      </c>
      <c r="F3442" s="2" t="s">
        <v>221</v>
      </c>
    </row>
    <row r="3443" spans="1:6" x14ac:dyDescent="0.25">
      <c r="A3443">
        <v>801</v>
      </c>
      <c r="B3443" s="2" t="s">
        <v>220</v>
      </c>
      <c r="C3443" s="10">
        <v>17540</v>
      </c>
      <c r="D3443" s="10">
        <v>15216</v>
      </c>
      <c r="E3443" s="2" t="s">
        <v>1809</v>
      </c>
      <c r="F3443" s="2" t="s">
        <v>221</v>
      </c>
    </row>
    <row r="3444" spans="1:6" x14ac:dyDescent="0.25">
      <c r="A3444">
        <v>802</v>
      </c>
      <c r="B3444" s="2" t="s">
        <v>220</v>
      </c>
      <c r="C3444" s="10">
        <v>17540</v>
      </c>
      <c r="D3444" s="10">
        <v>15216</v>
      </c>
      <c r="E3444" s="2" t="s">
        <v>1809</v>
      </c>
      <c r="F3444" s="2" t="s">
        <v>221</v>
      </c>
    </row>
    <row r="3445" spans="1:6" x14ac:dyDescent="0.25">
      <c r="A3445">
        <v>803</v>
      </c>
      <c r="B3445" s="2" t="s">
        <v>220</v>
      </c>
      <c r="C3445" s="10">
        <v>14618</v>
      </c>
      <c r="D3445" s="10">
        <v>12918</v>
      </c>
      <c r="E3445" s="2" t="s">
        <v>1809</v>
      </c>
      <c r="F3445" s="2" t="s">
        <v>221</v>
      </c>
    </row>
    <row r="3446" spans="1:6" x14ac:dyDescent="0.25">
      <c r="A3446">
        <v>804</v>
      </c>
      <c r="B3446" s="2" t="s">
        <v>220</v>
      </c>
      <c r="C3446" s="10">
        <v>14618</v>
      </c>
      <c r="D3446" s="10">
        <v>12918</v>
      </c>
      <c r="E3446" s="2" t="s">
        <v>1809</v>
      </c>
      <c r="F3446" s="2" t="s">
        <v>221</v>
      </c>
    </row>
    <row r="3447" spans="1:6" x14ac:dyDescent="0.25">
      <c r="A3447">
        <v>805</v>
      </c>
      <c r="B3447" s="2" t="s">
        <v>220</v>
      </c>
      <c r="C3447" s="10">
        <v>14618</v>
      </c>
      <c r="D3447" s="10">
        <v>12918</v>
      </c>
      <c r="E3447" s="2" t="s">
        <v>1809</v>
      </c>
      <c r="F3447" s="2" t="s">
        <v>221</v>
      </c>
    </row>
    <row r="3448" spans="1:6" x14ac:dyDescent="0.25">
      <c r="A3448">
        <v>806</v>
      </c>
      <c r="B3448" s="2" t="s">
        <v>220</v>
      </c>
      <c r="C3448" s="10">
        <v>17540</v>
      </c>
      <c r="D3448" s="10">
        <v>15216</v>
      </c>
      <c r="E3448" s="2" t="s">
        <v>1809</v>
      </c>
      <c r="F3448" s="2" t="s">
        <v>221</v>
      </c>
    </row>
    <row r="3449" spans="1:6" x14ac:dyDescent="0.25">
      <c r="A3449">
        <v>807</v>
      </c>
      <c r="B3449" s="2" t="s">
        <v>220</v>
      </c>
      <c r="C3449" s="10">
        <v>12154</v>
      </c>
      <c r="D3449" s="10">
        <v>10944</v>
      </c>
      <c r="E3449" s="2" t="s">
        <v>1809</v>
      </c>
      <c r="F3449" s="2" t="s">
        <v>221</v>
      </c>
    </row>
    <row r="3450" spans="1:6" x14ac:dyDescent="0.25">
      <c r="A3450">
        <v>808</v>
      </c>
      <c r="B3450" s="2" t="s">
        <v>220</v>
      </c>
      <c r="C3450" s="10">
        <v>14618</v>
      </c>
      <c r="D3450" s="10">
        <v>12918</v>
      </c>
      <c r="E3450" s="2" t="s">
        <v>1809</v>
      </c>
      <c r="F3450" s="2" t="s">
        <v>221</v>
      </c>
    </row>
    <row r="3451" spans="1:6" x14ac:dyDescent="0.25">
      <c r="A3451">
        <v>809</v>
      </c>
      <c r="B3451" s="2" t="s">
        <v>220</v>
      </c>
      <c r="C3451" s="10">
        <v>14618</v>
      </c>
      <c r="D3451" s="10">
        <v>12918</v>
      </c>
      <c r="E3451" s="2" t="s">
        <v>1809</v>
      </c>
      <c r="F3451" s="2" t="s">
        <v>221</v>
      </c>
    </row>
    <row r="3452" spans="1:6" x14ac:dyDescent="0.25">
      <c r="A3452">
        <v>810</v>
      </c>
      <c r="B3452" s="2" t="s">
        <v>220</v>
      </c>
      <c r="C3452" s="10">
        <v>12154</v>
      </c>
      <c r="D3452" s="10">
        <v>10944</v>
      </c>
      <c r="E3452" s="2" t="s">
        <v>1809</v>
      </c>
      <c r="F3452" s="2" t="s">
        <v>221</v>
      </c>
    </row>
    <row r="3453" spans="1:6" x14ac:dyDescent="0.25">
      <c r="A3453">
        <v>811</v>
      </c>
      <c r="B3453" s="2" t="s">
        <v>220</v>
      </c>
      <c r="C3453" s="10">
        <v>5000</v>
      </c>
      <c r="D3453" s="10">
        <v>5000</v>
      </c>
      <c r="E3453" s="2" t="s">
        <v>1809</v>
      </c>
      <c r="F3453" s="2" t="s">
        <v>221</v>
      </c>
    </row>
    <row r="3454" spans="1:6" x14ac:dyDescent="0.25">
      <c r="A3454">
        <v>812</v>
      </c>
      <c r="B3454" s="2" t="s">
        <v>220</v>
      </c>
      <c r="C3454" s="10">
        <v>17540</v>
      </c>
      <c r="D3454" s="10">
        <v>15216</v>
      </c>
      <c r="E3454" s="2" t="s">
        <v>1809</v>
      </c>
      <c r="F3454" s="2" t="s">
        <v>221</v>
      </c>
    </row>
    <row r="3455" spans="1:6" x14ac:dyDescent="0.25">
      <c r="A3455">
        <v>813</v>
      </c>
      <c r="B3455" s="2" t="s">
        <v>220</v>
      </c>
      <c r="C3455" s="10">
        <v>14618</v>
      </c>
      <c r="D3455" s="10">
        <v>12918</v>
      </c>
      <c r="E3455" s="2" t="s">
        <v>1809</v>
      </c>
      <c r="F3455" s="2" t="s">
        <v>221</v>
      </c>
    </row>
    <row r="3456" spans="1:6" x14ac:dyDescent="0.25">
      <c r="A3456">
        <v>814</v>
      </c>
      <c r="B3456" s="2" t="s">
        <v>220</v>
      </c>
      <c r="C3456" s="10">
        <v>9000</v>
      </c>
      <c r="D3456" s="10">
        <v>8292</v>
      </c>
      <c r="E3456" s="2" t="s">
        <v>1809</v>
      </c>
      <c r="F3456" s="2" t="s">
        <v>221</v>
      </c>
    </row>
    <row r="3457" spans="1:6" x14ac:dyDescent="0.25">
      <c r="A3457">
        <v>815</v>
      </c>
      <c r="B3457" s="2" t="s">
        <v>220</v>
      </c>
      <c r="C3457" s="10">
        <v>14618</v>
      </c>
      <c r="D3457" s="10">
        <v>12918</v>
      </c>
      <c r="E3457" s="2" t="s">
        <v>1809</v>
      </c>
      <c r="F3457" s="2" t="s">
        <v>221</v>
      </c>
    </row>
    <row r="3458" spans="1:6" x14ac:dyDescent="0.25">
      <c r="A3458">
        <v>816</v>
      </c>
      <c r="B3458" s="2" t="s">
        <v>220</v>
      </c>
      <c r="C3458" s="10">
        <v>13410</v>
      </c>
      <c r="D3458" s="10">
        <v>11968</v>
      </c>
      <c r="E3458" s="2" t="s">
        <v>1809</v>
      </c>
      <c r="F3458" s="2" t="s">
        <v>221</v>
      </c>
    </row>
    <row r="3459" spans="1:6" x14ac:dyDescent="0.25">
      <c r="A3459">
        <v>817</v>
      </c>
      <c r="B3459" s="2" t="s">
        <v>220</v>
      </c>
      <c r="C3459" s="10">
        <v>14618</v>
      </c>
      <c r="D3459" s="10">
        <v>12918</v>
      </c>
      <c r="E3459" s="2" t="s">
        <v>1809</v>
      </c>
      <c r="F3459" s="2" t="s">
        <v>221</v>
      </c>
    </row>
    <row r="3460" spans="1:6" x14ac:dyDescent="0.25">
      <c r="A3460" s="11">
        <v>818</v>
      </c>
      <c r="B3460" s="12" t="s">
        <v>220</v>
      </c>
      <c r="C3460" s="5">
        <v>26184</v>
      </c>
      <c r="D3460" s="13">
        <v>24806</v>
      </c>
      <c r="E3460" s="12" t="s">
        <v>1809</v>
      </c>
      <c r="F3460" s="12" t="s">
        <v>221</v>
      </c>
    </row>
    <row r="3461" spans="1:6" x14ac:dyDescent="0.25">
      <c r="A3461">
        <v>819</v>
      </c>
      <c r="B3461" s="2" t="s">
        <v>220</v>
      </c>
      <c r="C3461" s="6">
        <v>8504</v>
      </c>
      <c r="D3461" s="9">
        <v>8504</v>
      </c>
      <c r="E3461" s="2" t="s">
        <v>1809</v>
      </c>
      <c r="F3461" s="2" t="s">
        <v>221</v>
      </c>
    </row>
    <row r="3462" spans="1:6" x14ac:dyDescent="0.25">
      <c r="A3462">
        <v>820</v>
      </c>
      <c r="B3462" s="2" t="s">
        <v>220</v>
      </c>
      <c r="C3462" s="6">
        <v>20508</v>
      </c>
      <c r="D3462" s="9">
        <v>19624</v>
      </c>
      <c r="E3462" s="2" t="s">
        <v>1809</v>
      </c>
      <c r="F3462" s="2" t="s">
        <v>221</v>
      </c>
    </row>
    <row r="3463" spans="1:6" x14ac:dyDescent="0.25">
      <c r="A3463">
        <v>821</v>
      </c>
      <c r="B3463" s="2" t="s">
        <v>220</v>
      </c>
      <c r="C3463" s="6">
        <v>8504</v>
      </c>
      <c r="D3463" s="9">
        <v>8504</v>
      </c>
      <c r="E3463" s="2" t="s">
        <v>1809</v>
      </c>
      <c r="F3463" s="2" t="s">
        <v>221</v>
      </c>
    </row>
    <row r="3464" spans="1:6" x14ac:dyDescent="0.25">
      <c r="A3464">
        <v>822</v>
      </c>
      <c r="B3464" s="2" t="s">
        <v>220</v>
      </c>
      <c r="C3464" s="6">
        <v>33004</v>
      </c>
      <c r="D3464" s="9">
        <v>31244</v>
      </c>
      <c r="E3464" s="2" t="s">
        <v>1809</v>
      </c>
      <c r="F3464" s="2" t="s">
        <v>221</v>
      </c>
    </row>
    <row r="3465" spans="1:6" x14ac:dyDescent="0.25">
      <c r="A3465">
        <v>823</v>
      </c>
      <c r="B3465" s="2" t="s">
        <v>220</v>
      </c>
      <c r="C3465" s="6">
        <v>34532</v>
      </c>
      <c r="D3465" s="9">
        <v>32266</v>
      </c>
      <c r="E3465" s="2" t="s">
        <v>1809</v>
      </c>
      <c r="F3465" s="2" t="s">
        <v>221</v>
      </c>
    </row>
    <row r="3466" spans="1:6" x14ac:dyDescent="0.25">
      <c r="A3466">
        <v>824</v>
      </c>
      <c r="B3466" s="2" t="s">
        <v>220</v>
      </c>
      <c r="C3466" s="6">
        <v>10320</v>
      </c>
      <c r="D3466" s="9">
        <v>10320</v>
      </c>
      <c r="E3466" s="2" t="s">
        <v>1809</v>
      </c>
      <c r="F3466" s="2" t="s">
        <v>221</v>
      </c>
    </row>
    <row r="3467" spans="1:6" x14ac:dyDescent="0.25">
      <c r="A3467">
        <v>825</v>
      </c>
      <c r="B3467" s="2" t="s">
        <v>220</v>
      </c>
      <c r="C3467" s="6">
        <v>11372</v>
      </c>
      <c r="D3467" s="9">
        <v>11314</v>
      </c>
      <c r="E3467" s="2" t="s">
        <v>1809</v>
      </c>
      <c r="F3467" s="2" t="s">
        <v>221</v>
      </c>
    </row>
    <row r="3468" spans="1:6" x14ac:dyDescent="0.25">
      <c r="A3468">
        <v>826</v>
      </c>
      <c r="B3468" s="2" t="s">
        <v>220</v>
      </c>
      <c r="C3468" s="6">
        <v>9140</v>
      </c>
      <c r="D3468" s="9">
        <v>9140</v>
      </c>
      <c r="E3468" s="2" t="s">
        <v>1809</v>
      </c>
      <c r="F3468" s="2" t="s">
        <v>221</v>
      </c>
    </row>
    <row r="3469" spans="1:6" x14ac:dyDescent="0.25">
      <c r="A3469">
        <v>827</v>
      </c>
      <c r="B3469" s="2" t="s">
        <v>220</v>
      </c>
      <c r="C3469" s="6">
        <v>13256</v>
      </c>
      <c r="D3469" s="9">
        <v>13056</v>
      </c>
      <c r="E3469" s="2" t="s">
        <v>1809</v>
      </c>
      <c r="F3469" s="2" t="s">
        <v>221</v>
      </c>
    </row>
    <row r="3470" spans="1:6" x14ac:dyDescent="0.25">
      <c r="A3470">
        <v>828</v>
      </c>
      <c r="B3470" s="2" t="s">
        <v>220</v>
      </c>
      <c r="C3470" s="6">
        <v>11368</v>
      </c>
      <c r="D3470" s="9">
        <v>11310</v>
      </c>
      <c r="E3470" s="2" t="s">
        <v>1809</v>
      </c>
      <c r="F3470" s="2" t="s">
        <v>221</v>
      </c>
    </row>
    <row r="3471" spans="1:6" x14ac:dyDescent="0.25">
      <c r="A3471">
        <v>829</v>
      </c>
      <c r="B3471" s="2" t="s">
        <v>220</v>
      </c>
      <c r="C3471" s="6">
        <v>10860</v>
      </c>
      <c r="D3471" s="9">
        <v>10830</v>
      </c>
      <c r="E3471" s="2" t="s">
        <v>1809</v>
      </c>
      <c r="F3471" s="2" t="s">
        <v>221</v>
      </c>
    </row>
    <row r="3472" spans="1:6" x14ac:dyDescent="0.25">
      <c r="A3472">
        <v>830</v>
      </c>
      <c r="B3472" s="2" t="s">
        <v>220</v>
      </c>
      <c r="C3472" s="6">
        <v>14580</v>
      </c>
      <c r="D3472" s="9">
        <v>14058</v>
      </c>
      <c r="E3472" s="2" t="s">
        <v>1809</v>
      </c>
      <c r="F3472" s="2" t="s">
        <v>221</v>
      </c>
    </row>
    <row r="3473" spans="1:6" x14ac:dyDescent="0.25">
      <c r="A3473">
        <v>831</v>
      </c>
      <c r="B3473" s="2" t="s">
        <v>220</v>
      </c>
      <c r="C3473" s="6">
        <v>13516</v>
      </c>
      <c r="D3473" s="9">
        <v>13302</v>
      </c>
      <c r="E3473" s="2" t="s">
        <v>1809</v>
      </c>
      <c r="F3473" s="2" t="s">
        <v>221</v>
      </c>
    </row>
    <row r="3474" spans="1:6" x14ac:dyDescent="0.25">
      <c r="A3474">
        <v>832</v>
      </c>
      <c r="B3474" s="2" t="s">
        <v>220</v>
      </c>
      <c r="C3474" s="6">
        <v>16780</v>
      </c>
      <c r="D3474" s="9">
        <v>16138</v>
      </c>
      <c r="E3474" s="2" t="s">
        <v>1809</v>
      </c>
      <c r="F3474" s="2" t="s">
        <v>221</v>
      </c>
    </row>
    <row r="3475" spans="1:6" x14ac:dyDescent="0.25">
      <c r="A3475">
        <v>833</v>
      </c>
      <c r="B3475" s="2" t="s">
        <v>220</v>
      </c>
      <c r="C3475" s="6">
        <v>34532</v>
      </c>
      <c r="D3475" s="9">
        <v>32266</v>
      </c>
      <c r="E3475" s="2" t="s">
        <v>1809</v>
      </c>
      <c r="F3475" s="2" t="s">
        <v>221</v>
      </c>
    </row>
    <row r="3476" spans="1:6" x14ac:dyDescent="0.25">
      <c r="A3476">
        <v>834</v>
      </c>
      <c r="B3476" s="2" t="s">
        <v>220</v>
      </c>
      <c r="C3476" s="6">
        <v>15580</v>
      </c>
      <c r="D3476" s="9">
        <v>15002</v>
      </c>
      <c r="E3476" s="2" t="s">
        <v>1809</v>
      </c>
      <c r="F3476" s="2" t="s">
        <v>221</v>
      </c>
    </row>
    <row r="3477" spans="1:6" x14ac:dyDescent="0.25">
      <c r="A3477">
        <v>835</v>
      </c>
      <c r="B3477" s="2" t="s">
        <v>220</v>
      </c>
      <c r="C3477" s="6">
        <v>12272</v>
      </c>
      <c r="D3477" s="9">
        <v>12166</v>
      </c>
      <c r="E3477" s="2" t="s">
        <v>1809</v>
      </c>
      <c r="F3477" s="2" t="s">
        <v>221</v>
      </c>
    </row>
    <row r="3478" spans="1:6" x14ac:dyDescent="0.25">
      <c r="A3478">
        <v>836</v>
      </c>
      <c r="B3478" s="2" t="s">
        <v>220</v>
      </c>
      <c r="C3478" s="6">
        <v>12008</v>
      </c>
      <c r="D3478" s="9">
        <v>11916</v>
      </c>
      <c r="E3478" s="2" t="s">
        <v>1809</v>
      </c>
      <c r="F3478" s="2" t="s">
        <v>221</v>
      </c>
    </row>
    <row r="3479" spans="1:6" x14ac:dyDescent="0.25">
      <c r="A3479">
        <v>837</v>
      </c>
      <c r="B3479" s="2" t="s">
        <v>220</v>
      </c>
      <c r="C3479" s="6">
        <v>12360</v>
      </c>
      <c r="D3479" s="9">
        <v>12208</v>
      </c>
      <c r="E3479" s="2" t="s">
        <v>1809</v>
      </c>
      <c r="F3479" s="2" t="s">
        <v>221</v>
      </c>
    </row>
    <row r="3480" spans="1:6" x14ac:dyDescent="0.25">
      <c r="A3480">
        <v>838</v>
      </c>
      <c r="B3480" s="2" t="s">
        <v>220</v>
      </c>
      <c r="C3480" s="6">
        <v>12360</v>
      </c>
      <c r="D3480" s="9">
        <v>12208</v>
      </c>
      <c r="E3480" s="2" t="s">
        <v>1809</v>
      </c>
      <c r="F3480" s="2" t="s">
        <v>221</v>
      </c>
    </row>
    <row r="3481" spans="1:6" x14ac:dyDescent="0.25">
      <c r="A3481">
        <v>839</v>
      </c>
      <c r="B3481" s="2" t="s">
        <v>220</v>
      </c>
      <c r="C3481" s="6">
        <v>9140</v>
      </c>
      <c r="D3481" s="9">
        <v>9140</v>
      </c>
      <c r="E3481" s="2" t="s">
        <v>1809</v>
      </c>
      <c r="F3481" s="2" t="s">
        <v>221</v>
      </c>
    </row>
    <row r="3482" spans="1:6" x14ac:dyDescent="0.25">
      <c r="A3482">
        <v>840</v>
      </c>
      <c r="B3482" s="2" t="s">
        <v>220</v>
      </c>
      <c r="C3482" s="6">
        <v>15580</v>
      </c>
      <c r="D3482" s="9">
        <v>15002</v>
      </c>
      <c r="E3482" s="2" t="s">
        <v>1809</v>
      </c>
      <c r="F3482" s="2" t="s">
        <v>221</v>
      </c>
    </row>
    <row r="3483" spans="1:6" x14ac:dyDescent="0.25">
      <c r="A3483">
        <v>841</v>
      </c>
      <c r="B3483" s="2" t="s">
        <v>220</v>
      </c>
      <c r="C3483" s="6">
        <v>34536</v>
      </c>
      <c r="D3483" s="9">
        <v>32270</v>
      </c>
      <c r="E3483" s="2" t="s">
        <v>1809</v>
      </c>
      <c r="F3483" s="2" t="s">
        <v>221</v>
      </c>
    </row>
    <row r="3484" spans="1:6" x14ac:dyDescent="0.25">
      <c r="A3484">
        <v>842</v>
      </c>
      <c r="B3484" s="2" t="s">
        <v>220</v>
      </c>
      <c r="C3484" s="6">
        <v>14580</v>
      </c>
      <c r="D3484" s="9">
        <v>14058</v>
      </c>
      <c r="E3484" s="2" t="s">
        <v>1809</v>
      </c>
      <c r="F3484" s="2" t="s">
        <v>221</v>
      </c>
    </row>
    <row r="3485" spans="1:6" x14ac:dyDescent="0.25">
      <c r="A3485">
        <v>843</v>
      </c>
      <c r="B3485" s="2" t="s">
        <v>220</v>
      </c>
      <c r="C3485" s="6">
        <v>34536</v>
      </c>
      <c r="D3485" s="9">
        <v>32270</v>
      </c>
      <c r="E3485" s="2" t="s">
        <v>1809</v>
      </c>
      <c r="F3485" s="2" t="s">
        <v>221</v>
      </c>
    </row>
    <row r="3486" spans="1:6" x14ac:dyDescent="0.25">
      <c r="A3486">
        <v>844</v>
      </c>
      <c r="B3486" s="2" t="s">
        <v>220</v>
      </c>
      <c r="C3486" s="6">
        <v>47252</v>
      </c>
      <c r="D3486" s="9">
        <v>43628</v>
      </c>
      <c r="E3486" s="2" t="s">
        <v>1809</v>
      </c>
      <c r="F3486" s="2" t="s">
        <v>221</v>
      </c>
    </row>
    <row r="3487" spans="1:6" x14ac:dyDescent="0.25">
      <c r="A3487">
        <v>845</v>
      </c>
      <c r="B3487" s="2" t="s">
        <v>220</v>
      </c>
      <c r="C3487" s="6">
        <v>10860</v>
      </c>
      <c r="D3487" s="9">
        <v>10830</v>
      </c>
      <c r="E3487" s="2" t="s">
        <v>1809</v>
      </c>
      <c r="F3487" s="2" t="s">
        <v>221</v>
      </c>
    </row>
    <row r="3488" spans="1:6" x14ac:dyDescent="0.25">
      <c r="A3488">
        <v>846</v>
      </c>
      <c r="B3488" s="2" t="s">
        <v>220</v>
      </c>
      <c r="C3488" s="6">
        <v>11372</v>
      </c>
      <c r="D3488" s="9">
        <v>11314</v>
      </c>
      <c r="E3488" s="2" t="s">
        <v>1809</v>
      </c>
      <c r="F3488" s="2" t="s">
        <v>221</v>
      </c>
    </row>
    <row r="3489" spans="1:6" x14ac:dyDescent="0.25">
      <c r="A3489">
        <v>847</v>
      </c>
      <c r="B3489" s="2" t="s">
        <v>220</v>
      </c>
      <c r="C3489" s="6">
        <v>17348</v>
      </c>
      <c r="D3489" s="9">
        <v>16674</v>
      </c>
      <c r="E3489" s="2" t="s">
        <v>1809</v>
      </c>
      <c r="F3489" s="2" t="s">
        <v>221</v>
      </c>
    </row>
    <row r="3490" spans="1:6" x14ac:dyDescent="0.25">
      <c r="A3490">
        <v>848</v>
      </c>
      <c r="B3490" s="2" t="s">
        <v>220</v>
      </c>
      <c r="C3490" s="6">
        <v>17780</v>
      </c>
      <c r="D3490" s="9">
        <v>17258</v>
      </c>
      <c r="E3490" s="2" t="s">
        <v>1809</v>
      </c>
      <c r="F3490" s="2" t="s">
        <v>221</v>
      </c>
    </row>
    <row r="3491" spans="1:6" x14ac:dyDescent="0.25">
      <c r="A3491">
        <v>849</v>
      </c>
      <c r="B3491" s="2" t="s">
        <v>220</v>
      </c>
      <c r="C3491" s="6">
        <v>12720</v>
      </c>
      <c r="D3491" s="9">
        <v>12720</v>
      </c>
      <c r="E3491" s="2" t="s">
        <v>1809</v>
      </c>
      <c r="F3491" s="2" t="s">
        <v>221</v>
      </c>
    </row>
    <row r="3492" spans="1:6" x14ac:dyDescent="0.25">
      <c r="A3492">
        <v>850</v>
      </c>
      <c r="B3492" s="2" t="s">
        <v>220</v>
      </c>
      <c r="C3492" s="6">
        <v>8504</v>
      </c>
      <c r="D3492" s="9">
        <v>8504</v>
      </c>
      <c r="E3492" s="2" t="s">
        <v>1809</v>
      </c>
      <c r="F3492" s="2" t="s">
        <v>221</v>
      </c>
    </row>
    <row r="3493" spans="1:6" x14ac:dyDescent="0.25">
      <c r="A3493">
        <v>851</v>
      </c>
      <c r="B3493" s="2" t="s">
        <v>220</v>
      </c>
      <c r="C3493" s="6">
        <v>12208</v>
      </c>
      <c r="D3493" s="9">
        <v>12106</v>
      </c>
      <c r="E3493" s="2" t="s">
        <v>1809</v>
      </c>
      <c r="F3493" s="2" t="s">
        <v>221</v>
      </c>
    </row>
    <row r="3494" spans="1:6" x14ac:dyDescent="0.25">
      <c r="A3494">
        <v>852</v>
      </c>
      <c r="B3494" s="2" t="s">
        <v>220</v>
      </c>
      <c r="C3494" s="6">
        <v>31192</v>
      </c>
      <c r="D3494" s="9">
        <v>29282</v>
      </c>
      <c r="E3494" s="2" t="s">
        <v>1809</v>
      </c>
      <c r="F3494" s="2" t="s">
        <v>221</v>
      </c>
    </row>
    <row r="3495" spans="1:6" x14ac:dyDescent="0.25">
      <c r="A3495">
        <v>853</v>
      </c>
      <c r="B3495" s="2" t="s">
        <v>220</v>
      </c>
      <c r="C3495" s="6">
        <v>20860</v>
      </c>
      <c r="D3495" s="9">
        <v>19948</v>
      </c>
      <c r="E3495" s="2" t="s">
        <v>1809</v>
      </c>
      <c r="F3495" s="2" t="s">
        <v>221</v>
      </c>
    </row>
    <row r="3496" spans="1:6" x14ac:dyDescent="0.25">
      <c r="A3496">
        <v>854</v>
      </c>
      <c r="B3496" s="2" t="s">
        <v>220</v>
      </c>
      <c r="C3496" s="6">
        <v>14580</v>
      </c>
      <c r="D3496" s="9">
        <v>14058</v>
      </c>
      <c r="E3496" s="2" t="s">
        <v>1809</v>
      </c>
      <c r="F3496" s="2" t="s">
        <v>221</v>
      </c>
    </row>
    <row r="3497" spans="1:6" x14ac:dyDescent="0.25">
      <c r="A3497">
        <v>855</v>
      </c>
      <c r="B3497" s="2" t="s">
        <v>220</v>
      </c>
      <c r="C3497" s="6">
        <v>15484</v>
      </c>
      <c r="D3497" s="9">
        <v>15250</v>
      </c>
      <c r="E3497" s="2" t="s">
        <v>1809</v>
      </c>
      <c r="F3497" s="2" t="s">
        <v>221</v>
      </c>
    </row>
    <row r="3498" spans="1:6" x14ac:dyDescent="0.25">
      <c r="A3498">
        <v>856</v>
      </c>
      <c r="B3498" s="2" t="s">
        <v>220</v>
      </c>
      <c r="C3498" s="6">
        <v>12652</v>
      </c>
      <c r="D3498" s="9">
        <v>12484</v>
      </c>
      <c r="E3498" s="2" t="s">
        <v>1809</v>
      </c>
      <c r="F3498" s="2" t="s">
        <v>221</v>
      </c>
    </row>
    <row r="3499" spans="1:6" x14ac:dyDescent="0.25">
      <c r="A3499">
        <v>857</v>
      </c>
      <c r="B3499" s="2" t="s">
        <v>220</v>
      </c>
      <c r="C3499" s="6">
        <v>19476</v>
      </c>
      <c r="D3499" s="9">
        <v>18674</v>
      </c>
      <c r="E3499" s="2" t="s">
        <v>1809</v>
      </c>
      <c r="F3499" s="2" t="s">
        <v>221</v>
      </c>
    </row>
    <row r="3500" spans="1:6" x14ac:dyDescent="0.25">
      <c r="A3500">
        <v>858</v>
      </c>
      <c r="B3500" s="2" t="s">
        <v>220</v>
      </c>
      <c r="C3500" s="6">
        <v>11368</v>
      </c>
      <c r="D3500" s="9">
        <v>11310</v>
      </c>
      <c r="E3500" s="2" t="s">
        <v>1809</v>
      </c>
      <c r="F3500" s="2" t="s">
        <v>221</v>
      </c>
    </row>
    <row r="3501" spans="1:6" x14ac:dyDescent="0.25">
      <c r="A3501">
        <v>859</v>
      </c>
      <c r="B3501" s="2" t="s">
        <v>220</v>
      </c>
      <c r="C3501" s="6">
        <v>14580</v>
      </c>
      <c r="D3501" s="9">
        <v>14058</v>
      </c>
      <c r="E3501" s="2" t="s">
        <v>1809</v>
      </c>
      <c r="F3501" s="2" t="s">
        <v>221</v>
      </c>
    </row>
    <row r="3502" spans="1:6" x14ac:dyDescent="0.25">
      <c r="A3502">
        <v>860</v>
      </c>
      <c r="B3502" s="2" t="s">
        <v>220</v>
      </c>
      <c r="C3502" s="6">
        <v>8540</v>
      </c>
      <c r="D3502" s="9">
        <v>8540</v>
      </c>
      <c r="E3502" s="2" t="s">
        <v>1809</v>
      </c>
      <c r="F3502" s="2" t="s">
        <v>221</v>
      </c>
    </row>
    <row r="3503" spans="1:6" x14ac:dyDescent="0.25">
      <c r="A3503">
        <v>861</v>
      </c>
      <c r="B3503" s="2" t="s">
        <v>220</v>
      </c>
      <c r="C3503" s="6">
        <v>20420</v>
      </c>
      <c r="D3503" s="9">
        <v>19542</v>
      </c>
      <c r="E3503" s="2" t="s">
        <v>1809</v>
      </c>
      <c r="F3503" s="2" t="s">
        <v>221</v>
      </c>
    </row>
    <row r="3504" spans="1:6" x14ac:dyDescent="0.25">
      <c r="A3504">
        <v>862</v>
      </c>
      <c r="B3504" s="2" t="s">
        <v>220</v>
      </c>
      <c r="C3504" s="6">
        <v>12180</v>
      </c>
      <c r="D3504" s="9">
        <v>12180</v>
      </c>
      <c r="E3504" s="2" t="s">
        <v>1809</v>
      </c>
      <c r="F3504" s="2" t="s">
        <v>221</v>
      </c>
    </row>
    <row r="3505" spans="1:6" x14ac:dyDescent="0.25">
      <c r="A3505">
        <v>863</v>
      </c>
      <c r="B3505" s="2" t="s">
        <v>220</v>
      </c>
      <c r="C3505" s="6">
        <v>8504</v>
      </c>
      <c r="D3505" s="9">
        <v>8504</v>
      </c>
      <c r="E3505" s="2" t="s">
        <v>1809</v>
      </c>
      <c r="F3505" s="2" t="s">
        <v>221</v>
      </c>
    </row>
    <row r="3506" spans="1:6" x14ac:dyDescent="0.25">
      <c r="A3506">
        <v>864</v>
      </c>
      <c r="B3506" s="2" t="s">
        <v>220</v>
      </c>
      <c r="C3506" s="6">
        <v>11188</v>
      </c>
      <c r="D3506" s="9">
        <v>11140</v>
      </c>
      <c r="E3506" s="2" t="s">
        <v>1809</v>
      </c>
      <c r="F3506" s="2" t="s">
        <v>221</v>
      </c>
    </row>
    <row r="3507" spans="1:6" x14ac:dyDescent="0.25">
      <c r="A3507">
        <v>865</v>
      </c>
      <c r="B3507" s="2" t="s">
        <v>220</v>
      </c>
      <c r="C3507" s="6">
        <v>14580</v>
      </c>
      <c r="D3507" s="9">
        <v>14058</v>
      </c>
      <c r="E3507" s="2" t="s">
        <v>1809</v>
      </c>
      <c r="F3507" s="2" t="s">
        <v>221</v>
      </c>
    </row>
    <row r="3508" spans="1:6" x14ac:dyDescent="0.25">
      <c r="A3508">
        <v>866</v>
      </c>
      <c r="B3508" s="2" t="s">
        <v>220</v>
      </c>
      <c r="C3508" s="6">
        <v>9140</v>
      </c>
      <c r="D3508" s="9">
        <v>9140</v>
      </c>
      <c r="E3508" s="2" t="s">
        <v>1809</v>
      </c>
      <c r="F3508" s="2" t="s">
        <v>221</v>
      </c>
    </row>
    <row r="3509" spans="1:6" x14ac:dyDescent="0.25">
      <c r="A3509">
        <v>867</v>
      </c>
      <c r="B3509" s="2" t="s">
        <v>220</v>
      </c>
      <c r="C3509" s="6">
        <v>8504</v>
      </c>
      <c r="D3509" s="9">
        <v>8504</v>
      </c>
      <c r="E3509" s="2" t="s">
        <v>1809</v>
      </c>
      <c r="F3509" s="2" t="s">
        <v>221</v>
      </c>
    </row>
    <row r="3510" spans="1:6" x14ac:dyDescent="0.25">
      <c r="A3510">
        <v>868</v>
      </c>
      <c r="B3510" s="2" t="s">
        <v>220</v>
      </c>
      <c r="C3510" s="6">
        <v>12360</v>
      </c>
      <c r="D3510" s="9">
        <v>12208</v>
      </c>
      <c r="E3510" s="2" t="s">
        <v>1809</v>
      </c>
      <c r="F3510" s="2" t="s">
        <v>221</v>
      </c>
    </row>
    <row r="3511" spans="1:6" x14ac:dyDescent="0.25">
      <c r="A3511">
        <v>869</v>
      </c>
      <c r="B3511" s="2" t="s">
        <v>220</v>
      </c>
      <c r="C3511" s="6">
        <v>12204</v>
      </c>
      <c r="D3511" s="9">
        <v>12102</v>
      </c>
      <c r="E3511" s="2" t="s">
        <v>1809</v>
      </c>
      <c r="F3511" s="2" t="s">
        <v>221</v>
      </c>
    </row>
    <row r="3512" spans="1:6" x14ac:dyDescent="0.25">
      <c r="A3512">
        <v>870</v>
      </c>
      <c r="B3512" s="2" t="s">
        <v>220</v>
      </c>
      <c r="C3512" s="6">
        <v>9612</v>
      </c>
      <c r="D3512" s="9">
        <v>9612</v>
      </c>
      <c r="E3512" s="2" t="s">
        <v>1809</v>
      </c>
      <c r="F3512" s="2" t="s">
        <v>221</v>
      </c>
    </row>
    <row r="3513" spans="1:6" x14ac:dyDescent="0.25">
      <c r="A3513">
        <v>871</v>
      </c>
      <c r="B3513" s="2" t="s">
        <v>220</v>
      </c>
      <c r="C3513" s="6">
        <v>34532</v>
      </c>
      <c r="D3513" s="9">
        <v>32266</v>
      </c>
      <c r="E3513" s="2" t="s">
        <v>1809</v>
      </c>
      <c r="F3513" s="2" t="s">
        <v>221</v>
      </c>
    </row>
    <row r="3514" spans="1:6" x14ac:dyDescent="0.25">
      <c r="A3514">
        <v>872</v>
      </c>
      <c r="B3514" s="2" t="s">
        <v>220</v>
      </c>
      <c r="C3514" s="6">
        <v>8500</v>
      </c>
      <c r="D3514" s="9">
        <v>8500</v>
      </c>
      <c r="E3514" s="2" t="s">
        <v>1809</v>
      </c>
      <c r="F3514" s="2" t="s">
        <v>221</v>
      </c>
    </row>
    <row r="3515" spans="1:6" x14ac:dyDescent="0.25">
      <c r="A3515">
        <v>873</v>
      </c>
      <c r="B3515" s="2" t="s">
        <v>220</v>
      </c>
      <c r="C3515" s="6">
        <v>20960</v>
      </c>
      <c r="D3515" s="9">
        <v>20040</v>
      </c>
      <c r="E3515" s="2" t="s">
        <v>1809</v>
      </c>
      <c r="F3515" s="2" t="s">
        <v>221</v>
      </c>
    </row>
    <row r="3516" spans="1:6" x14ac:dyDescent="0.25">
      <c r="A3516">
        <v>874</v>
      </c>
      <c r="B3516" s="2" t="s">
        <v>220</v>
      </c>
      <c r="C3516" s="6">
        <v>14580</v>
      </c>
      <c r="D3516" s="9">
        <v>14058</v>
      </c>
      <c r="E3516" s="2" t="s">
        <v>1809</v>
      </c>
      <c r="F3516" s="2" t="s">
        <v>221</v>
      </c>
    </row>
    <row r="3517" spans="1:6" x14ac:dyDescent="0.25">
      <c r="A3517">
        <v>875</v>
      </c>
      <c r="B3517" s="2" t="s">
        <v>220</v>
      </c>
      <c r="C3517" s="6">
        <v>8504</v>
      </c>
      <c r="D3517" s="9">
        <v>8504</v>
      </c>
      <c r="E3517" s="2" t="s">
        <v>1809</v>
      </c>
      <c r="F3517" s="2" t="s">
        <v>221</v>
      </c>
    </row>
    <row r="3518" spans="1:6" x14ac:dyDescent="0.25">
      <c r="A3518">
        <v>876</v>
      </c>
      <c r="B3518" s="2" t="s">
        <v>220</v>
      </c>
      <c r="C3518" s="6">
        <v>17432</v>
      </c>
      <c r="D3518" s="9">
        <v>16754</v>
      </c>
      <c r="E3518" s="2" t="s">
        <v>1809</v>
      </c>
      <c r="F3518" s="2" t="s">
        <v>221</v>
      </c>
    </row>
    <row r="3519" spans="1:6" x14ac:dyDescent="0.25">
      <c r="A3519">
        <v>877</v>
      </c>
      <c r="B3519" s="2" t="s">
        <v>220</v>
      </c>
      <c r="C3519" s="6">
        <v>16180</v>
      </c>
      <c r="D3519" s="9">
        <v>15570</v>
      </c>
      <c r="E3519" s="2" t="s">
        <v>1809</v>
      </c>
      <c r="F3519" s="2" t="s">
        <v>221</v>
      </c>
    </row>
    <row r="3520" spans="1:6" x14ac:dyDescent="0.25">
      <c r="A3520">
        <v>878</v>
      </c>
      <c r="B3520" s="2" t="s">
        <v>220</v>
      </c>
      <c r="C3520" s="6">
        <v>26196</v>
      </c>
      <c r="D3520" s="9">
        <v>24816</v>
      </c>
      <c r="E3520" s="2" t="s">
        <v>1809</v>
      </c>
      <c r="F3520" s="2" t="s">
        <v>221</v>
      </c>
    </row>
    <row r="3521" spans="1:6" x14ac:dyDescent="0.25">
      <c r="A3521">
        <v>879</v>
      </c>
      <c r="B3521" s="2" t="s">
        <v>220</v>
      </c>
      <c r="C3521" s="6">
        <v>23844</v>
      </c>
      <c r="D3521" s="9">
        <v>22676</v>
      </c>
      <c r="E3521" s="2" t="s">
        <v>1809</v>
      </c>
      <c r="F3521" s="2" t="s">
        <v>221</v>
      </c>
    </row>
    <row r="3522" spans="1:6" x14ac:dyDescent="0.25">
      <c r="A3522">
        <v>880</v>
      </c>
      <c r="B3522" s="2" t="s">
        <v>220</v>
      </c>
      <c r="C3522" s="6">
        <v>14580</v>
      </c>
      <c r="D3522" s="9">
        <v>14058</v>
      </c>
      <c r="E3522" s="2" t="s">
        <v>1809</v>
      </c>
      <c r="F3522" s="2" t="s">
        <v>221</v>
      </c>
    </row>
    <row r="3523" spans="1:6" x14ac:dyDescent="0.25">
      <c r="A3523">
        <v>881</v>
      </c>
      <c r="B3523" s="2" t="s">
        <v>220</v>
      </c>
      <c r="C3523" s="6">
        <v>16048</v>
      </c>
      <c r="D3523" s="9">
        <v>15446</v>
      </c>
      <c r="E3523" s="2" t="s">
        <v>1809</v>
      </c>
      <c r="F3523" s="2" t="s">
        <v>221</v>
      </c>
    </row>
    <row r="3524" spans="1:6" x14ac:dyDescent="0.25">
      <c r="A3524">
        <v>882</v>
      </c>
      <c r="B3524" s="2" t="s">
        <v>220</v>
      </c>
      <c r="C3524" s="6">
        <v>8504</v>
      </c>
      <c r="D3524" s="9">
        <v>8504</v>
      </c>
      <c r="E3524" s="2" t="s">
        <v>1809</v>
      </c>
      <c r="F3524" s="2" t="s">
        <v>221</v>
      </c>
    </row>
    <row r="3525" spans="1:6" x14ac:dyDescent="0.25">
      <c r="A3525">
        <v>883</v>
      </c>
      <c r="B3525" s="2" t="s">
        <v>220</v>
      </c>
      <c r="C3525" s="6">
        <v>14580</v>
      </c>
      <c r="D3525" s="9">
        <v>14058</v>
      </c>
      <c r="E3525" s="2" t="s">
        <v>1809</v>
      </c>
      <c r="F3525" s="2" t="s">
        <v>221</v>
      </c>
    </row>
    <row r="3526" spans="1:6" x14ac:dyDescent="0.25">
      <c r="A3526">
        <v>884</v>
      </c>
      <c r="B3526" s="2" t="s">
        <v>220</v>
      </c>
      <c r="C3526" s="6">
        <v>26604</v>
      </c>
      <c r="D3526" s="9">
        <v>25184</v>
      </c>
      <c r="E3526" s="2" t="s">
        <v>1809</v>
      </c>
      <c r="F3526" s="2" t="s">
        <v>221</v>
      </c>
    </row>
    <row r="3527" spans="1:6" x14ac:dyDescent="0.25">
      <c r="A3527">
        <v>885</v>
      </c>
      <c r="B3527" s="2" t="s">
        <v>220</v>
      </c>
      <c r="C3527" s="6">
        <v>10860</v>
      </c>
      <c r="D3527" s="9">
        <v>10830</v>
      </c>
      <c r="E3527" s="2" t="s">
        <v>1809</v>
      </c>
      <c r="F3527" s="2" t="s">
        <v>221</v>
      </c>
    </row>
    <row r="3528" spans="1:6" x14ac:dyDescent="0.25">
      <c r="A3528">
        <v>886</v>
      </c>
      <c r="B3528" s="2" t="s">
        <v>220</v>
      </c>
      <c r="C3528" s="6">
        <v>8540</v>
      </c>
      <c r="D3528" s="9">
        <v>8540</v>
      </c>
      <c r="E3528" s="2" t="s">
        <v>1809</v>
      </c>
      <c r="F3528" s="2" t="s">
        <v>221</v>
      </c>
    </row>
    <row r="3529" spans="1:6" x14ac:dyDescent="0.25">
      <c r="A3529">
        <v>887</v>
      </c>
      <c r="B3529" s="2" t="s">
        <v>220</v>
      </c>
      <c r="C3529" s="6">
        <v>8500</v>
      </c>
      <c r="D3529" s="9">
        <v>8500</v>
      </c>
      <c r="E3529" s="2" t="s">
        <v>1809</v>
      </c>
      <c r="F3529" s="2" t="s">
        <v>221</v>
      </c>
    </row>
    <row r="3530" spans="1:6" x14ac:dyDescent="0.25">
      <c r="A3530">
        <v>888</v>
      </c>
      <c r="B3530" s="2" t="s">
        <v>220</v>
      </c>
      <c r="C3530" s="6">
        <v>26184</v>
      </c>
      <c r="D3530" s="9">
        <v>24806</v>
      </c>
      <c r="E3530" s="2" t="s">
        <v>1809</v>
      </c>
      <c r="F3530" s="2" t="s">
        <v>221</v>
      </c>
    </row>
    <row r="3531" spans="1:6" x14ac:dyDescent="0.25">
      <c r="A3531">
        <v>889</v>
      </c>
      <c r="B3531" s="2" t="s">
        <v>220</v>
      </c>
      <c r="C3531" s="6">
        <v>8504</v>
      </c>
      <c r="D3531" s="9">
        <v>8504</v>
      </c>
      <c r="E3531" s="2" t="s">
        <v>1809</v>
      </c>
      <c r="F3531" s="2" t="s">
        <v>221</v>
      </c>
    </row>
    <row r="3532" spans="1:6" x14ac:dyDescent="0.25">
      <c r="A3532">
        <v>890</v>
      </c>
      <c r="B3532" s="2" t="s">
        <v>220</v>
      </c>
      <c r="C3532" s="6">
        <v>17348</v>
      </c>
      <c r="D3532" s="9">
        <v>16674</v>
      </c>
      <c r="E3532" s="2" t="s">
        <v>1809</v>
      </c>
      <c r="F3532" s="2" t="s">
        <v>221</v>
      </c>
    </row>
    <row r="3533" spans="1:6" x14ac:dyDescent="0.25">
      <c r="A3533">
        <v>891</v>
      </c>
      <c r="B3533" s="2" t="s">
        <v>220</v>
      </c>
      <c r="C3533" s="6">
        <v>22020</v>
      </c>
      <c r="D3533" s="9">
        <v>21014</v>
      </c>
      <c r="E3533" s="2" t="s">
        <v>1809</v>
      </c>
      <c r="F3533" s="2" t="s">
        <v>221</v>
      </c>
    </row>
    <row r="3534" spans="1:6" x14ac:dyDescent="0.25">
      <c r="A3534">
        <v>892</v>
      </c>
      <c r="B3534" s="2" t="s">
        <v>220</v>
      </c>
      <c r="C3534" s="6">
        <v>16048</v>
      </c>
      <c r="D3534" s="9">
        <v>15446</v>
      </c>
      <c r="E3534" s="2" t="s">
        <v>1809</v>
      </c>
      <c r="F3534" s="2" t="s">
        <v>221</v>
      </c>
    </row>
    <row r="3535" spans="1:6" x14ac:dyDescent="0.25">
      <c r="A3535">
        <v>893</v>
      </c>
      <c r="B3535" s="2" t="s">
        <v>220</v>
      </c>
      <c r="C3535" s="6">
        <v>24980</v>
      </c>
      <c r="D3535" s="9">
        <v>24370</v>
      </c>
      <c r="E3535" s="2" t="s">
        <v>1809</v>
      </c>
      <c r="F3535" s="2" t="s">
        <v>221</v>
      </c>
    </row>
    <row r="3536" spans="1:6" x14ac:dyDescent="0.25">
      <c r="A3536">
        <v>894</v>
      </c>
      <c r="B3536" s="2" t="s">
        <v>220</v>
      </c>
      <c r="C3536" s="6">
        <v>12360</v>
      </c>
      <c r="D3536" s="9">
        <v>12208</v>
      </c>
      <c r="E3536" s="2" t="s">
        <v>1809</v>
      </c>
      <c r="F3536" s="2" t="s">
        <v>221</v>
      </c>
    </row>
    <row r="3537" spans="1:6" x14ac:dyDescent="0.25">
      <c r="A3537">
        <v>895</v>
      </c>
      <c r="B3537" s="2" t="s">
        <v>220</v>
      </c>
      <c r="C3537" s="6">
        <v>42164</v>
      </c>
      <c r="D3537" s="9">
        <v>39084</v>
      </c>
      <c r="E3537" s="2" t="s">
        <v>1809</v>
      </c>
      <c r="F3537" s="2" t="s">
        <v>221</v>
      </c>
    </row>
    <row r="3538" spans="1:6" x14ac:dyDescent="0.25">
      <c r="A3538">
        <v>896</v>
      </c>
      <c r="B3538" s="2" t="s">
        <v>220</v>
      </c>
      <c r="C3538" s="6">
        <v>17536</v>
      </c>
      <c r="D3538" s="9">
        <v>16852</v>
      </c>
      <c r="E3538" s="2" t="s">
        <v>1809</v>
      </c>
      <c r="F3538" s="2" t="s">
        <v>221</v>
      </c>
    </row>
    <row r="3539" spans="1:6" x14ac:dyDescent="0.25">
      <c r="A3539">
        <v>897</v>
      </c>
      <c r="B3539" s="2" t="s">
        <v>220</v>
      </c>
      <c r="C3539" s="6">
        <v>16260</v>
      </c>
      <c r="D3539" s="9">
        <v>15646</v>
      </c>
      <c r="E3539" s="2" t="s">
        <v>1809</v>
      </c>
      <c r="F3539" s="2" t="s">
        <v>221</v>
      </c>
    </row>
    <row r="3540" spans="1:6" x14ac:dyDescent="0.25">
      <c r="A3540">
        <v>898</v>
      </c>
      <c r="B3540" s="2" t="s">
        <v>220</v>
      </c>
      <c r="C3540" s="6">
        <v>10904</v>
      </c>
      <c r="D3540" s="9">
        <v>10904</v>
      </c>
      <c r="E3540" s="2" t="s">
        <v>1809</v>
      </c>
      <c r="F3540" s="2" t="s">
        <v>221</v>
      </c>
    </row>
    <row r="3541" spans="1:6" x14ac:dyDescent="0.25">
      <c r="A3541">
        <v>899</v>
      </c>
      <c r="B3541" s="2" t="s">
        <v>220</v>
      </c>
      <c r="C3541" s="6">
        <v>17348</v>
      </c>
      <c r="D3541" s="9">
        <v>16674</v>
      </c>
      <c r="E3541" s="2" t="s">
        <v>1809</v>
      </c>
      <c r="F3541" s="2" t="s">
        <v>221</v>
      </c>
    </row>
    <row r="3542" spans="1:6" x14ac:dyDescent="0.25">
      <c r="A3542">
        <v>900</v>
      </c>
      <c r="B3542" s="2" t="s">
        <v>220</v>
      </c>
      <c r="C3542" s="6">
        <v>16512</v>
      </c>
      <c r="D3542" s="9">
        <v>15884</v>
      </c>
      <c r="E3542" s="2" t="s">
        <v>1809</v>
      </c>
      <c r="F3542" s="2" t="s">
        <v>221</v>
      </c>
    </row>
    <row r="3543" spans="1:6" x14ac:dyDescent="0.25">
      <c r="A3543">
        <v>901</v>
      </c>
      <c r="B3543" s="2" t="s">
        <v>220</v>
      </c>
      <c r="C3543" s="6">
        <v>13000</v>
      </c>
      <c r="D3543" s="9">
        <v>12814</v>
      </c>
      <c r="E3543" s="2" t="s">
        <v>1809</v>
      </c>
      <c r="F3543" s="2" t="s">
        <v>221</v>
      </c>
    </row>
    <row r="3544" spans="1:6" x14ac:dyDescent="0.25">
      <c r="A3544">
        <v>902</v>
      </c>
      <c r="B3544" s="2" t="s">
        <v>220</v>
      </c>
      <c r="C3544" s="6">
        <v>15612</v>
      </c>
      <c r="D3544" s="9">
        <v>15034</v>
      </c>
      <c r="E3544" s="2" t="s">
        <v>1809</v>
      </c>
      <c r="F3544" s="2" t="s">
        <v>221</v>
      </c>
    </row>
    <row r="3545" spans="1:6" x14ac:dyDescent="0.25">
      <c r="A3545">
        <v>903</v>
      </c>
      <c r="B3545" s="2" t="s">
        <v>220</v>
      </c>
      <c r="C3545" s="6">
        <v>12340</v>
      </c>
      <c r="D3545" s="9">
        <v>12340</v>
      </c>
      <c r="E3545" s="2" t="s">
        <v>1809</v>
      </c>
      <c r="F3545" s="2" t="s">
        <v>221</v>
      </c>
    </row>
    <row r="3546" spans="1:6" x14ac:dyDescent="0.25">
      <c r="A3546">
        <v>904</v>
      </c>
      <c r="B3546" s="2" t="s">
        <v>220</v>
      </c>
      <c r="C3546" s="6">
        <v>11368</v>
      </c>
      <c r="D3546" s="9">
        <v>11310</v>
      </c>
      <c r="E3546" s="2" t="s">
        <v>1809</v>
      </c>
      <c r="F3546" s="2" t="s">
        <v>221</v>
      </c>
    </row>
    <row r="3547" spans="1:6" x14ac:dyDescent="0.25">
      <c r="A3547">
        <v>905</v>
      </c>
      <c r="B3547" s="2" t="s">
        <v>220</v>
      </c>
      <c r="C3547" s="6">
        <v>8504</v>
      </c>
      <c r="D3547" s="9">
        <v>8504</v>
      </c>
      <c r="E3547" s="2" t="s">
        <v>1809</v>
      </c>
      <c r="F3547" s="2" t="s">
        <v>221</v>
      </c>
    </row>
    <row r="3548" spans="1:6" x14ac:dyDescent="0.25">
      <c r="A3548">
        <v>906</v>
      </c>
      <c r="B3548" s="2" t="s">
        <v>220</v>
      </c>
      <c r="C3548" s="6">
        <v>8504</v>
      </c>
      <c r="D3548" s="9">
        <v>8504</v>
      </c>
      <c r="E3548" s="2" t="s">
        <v>1809</v>
      </c>
      <c r="F3548" s="2" t="s">
        <v>221</v>
      </c>
    </row>
    <row r="3549" spans="1:6" x14ac:dyDescent="0.25">
      <c r="A3549">
        <v>907</v>
      </c>
      <c r="B3549" s="2" t="s">
        <v>220</v>
      </c>
      <c r="C3549" s="6">
        <v>16760</v>
      </c>
      <c r="D3549" s="9">
        <v>16542</v>
      </c>
      <c r="E3549" s="2" t="s">
        <v>1809</v>
      </c>
      <c r="F3549" s="2" t="s">
        <v>221</v>
      </c>
    </row>
    <row r="3550" spans="1:6" x14ac:dyDescent="0.25">
      <c r="A3550">
        <v>908</v>
      </c>
      <c r="B3550" s="2" t="s">
        <v>220</v>
      </c>
      <c r="C3550" s="6">
        <v>32176</v>
      </c>
      <c r="D3550" s="9">
        <v>30162</v>
      </c>
      <c r="E3550" s="2" t="s">
        <v>1809</v>
      </c>
      <c r="F3550" s="2" t="s">
        <v>221</v>
      </c>
    </row>
    <row r="3551" spans="1:6" x14ac:dyDescent="0.25">
      <c r="A3551">
        <v>909</v>
      </c>
      <c r="B3551" s="2" t="s">
        <v>220</v>
      </c>
      <c r="C3551" s="6">
        <v>11988</v>
      </c>
      <c r="D3551" s="9">
        <v>11896</v>
      </c>
      <c r="E3551" s="2" t="s">
        <v>1809</v>
      </c>
      <c r="F3551" s="2" t="s">
        <v>221</v>
      </c>
    </row>
    <row r="3552" spans="1:6" x14ac:dyDescent="0.25">
      <c r="A3552">
        <v>910</v>
      </c>
      <c r="B3552" s="2" t="s">
        <v>220</v>
      </c>
      <c r="C3552" s="6">
        <v>15164</v>
      </c>
      <c r="D3552" s="9">
        <v>14610</v>
      </c>
      <c r="E3552" s="2" t="s">
        <v>1809</v>
      </c>
      <c r="F3552" s="2" t="s">
        <v>221</v>
      </c>
    </row>
    <row r="3553" spans="1:6" x14ac:dyDescent="0.25">
      <c r="A3553">
        <v>911</v>
      </c>
      <c r="B3553" s="2" t="s">
        <v>220</v>
      </c>
      <c r="C3553" s="6">
        <v>21852</v>
      </c>
      <c r="D3553" s="9">
        <v>21238</v>
      </c>
      <c r="E3553" s="2" t="s">
        <v>1809</v>
      </c>
      <c r="F3553" s="2" t="s">
        <v>221</v>
      </c>
    </row>
    <row r="3554" spans="1:6" x14ac:dyDescent="0.25">
      <c r="A3554">
        <v>912</v>
      </c>
      <c r="B3554" s="2" t="s">
        <v>220</v>
      </c>
      <c r="C3554" s="6">
        <v>12400</v>
      </c>
      <c r="D3554" s="9">
        <v>12374</v>
      </c>
      <c r="E3554" s="2" t="s">
        <v>1809</v>
      </c>
      <c r="F3554" s="2" t="s">
        <v>221</v>
      </c>
    </row>
    <row r="3555" spans="1:6" x14ac:dyDescent="0.25">
      <c r="A3555">
        <v>913</v>
      </c>
      <c r="B3555" s="2" t="s">
        <v>220</v>
      </c>
      <c r="C3555" s="6">
        <v>20420</v>
      </c>
      <c r="D3555" s="9">
        <v>19542</v>
      </c>
      <c r="E3555" s="2" t="s">
        <v>1809</v>
      </c>
      <c r="F3555" s="2" t="s">
        <v>221</v>
      </c>
    </row>
    <row r="3556" spans="1:6" x14ac:dyDescent="0.25">
      <c r="A3556">
        <v>914</v>
      </c>
      <c r="B3556" s="2" t="s">
        <v>220</v>
      </c>
      <c r="C3556" s="6">
        <v>18500</v>
      </c>
      <c r="D3556" s="9">
        <v>17764</v>
      </c>
      <c r="E3556" s="2" t="s">
        <v>1809</v>
      </c>
      <c r="F3556" s="2" t="s">
        <v>221</v>
      </c>
    </row>
    <row r="3557" spans="1:6" x14ac:dyDescent="0.25">
      <c r="A3557">
        <v>915</v>
      </c>
      <c r="B3557" s="2" t="s">
        <v>220</v>
      </c>
      <c r="C3557" s="6">
        <v>47252</v>
      </c>
      <c r="D3557" s="9">
        <v>43628</v>
      </c>
      <c r="E3557" s="2" t="s">
        <v>1809</v>
      </c>
      <c r="F3557" s="2" t="s">
        <v>221</v>
      </c>
    </row>
    <row r="3558" spans="1:6" x14ac:dyDescent="0.25">
      <c r="A3558">
        <v>916</v>
      </c>
      <c r="B3558" s="2" t="s">
        <v>220</v>
      </c>
      <c r="C3558" s="6">
        <v>15000</v>
      </c>
      <c r="D3558" s="9">
        <v>14454</v>
      </c>
      <c r="E3558" s="2" t="s">
        <v>1809</v>
      </c>
      <c r="F3558" s="2" t="s">
        <v>221</v>
      </c>
    </row>
    <row r="3559" spans="1:6" x14ac:dyDescent="0.25">
      <c r="A3559">
        <v>917</v>
      </c>
      <c r="B3559" s="2" t="s">
        <v>220</v>
      </c>
      <c r="C3559" s="6">
        <v>34452</v>
      </c>
      <c r="D3559" s="9">
        <v>32194</v>
      </c>
      <c r="E3559" s="2" t="s">
        <v>1809</v>
      </c>
      <c r="F3559" s="2" t="s">
        <v>221</v>
      </c>
    </row>
    <row r="3560" spans="1:6" x14ac:dyDescent="0.25">
      <c r="A3560">
        <v>918</v>
      </c>
      <c r="B3560" s="2" t="s">
        <v>220</v>
      </c>
      <c r="C3560" s="6">
        <v>10284</v>
      </c>
      <c r="D3560" s="9">
        <v>10284</v>
      </c>
      <c r="E3560" s="2" t="s">
        <v>1809</v>
      </c>
      <c r="F3560" s="2" t="s">
        <v>221</v>
      </c>
    </row>
    <row r="3561" spans="1:6" x14ac:dyDescent="0.25">
      <c r="A3561">
        <v>919</v>
      </c>
      <c r="B3561" s="2" t="s">
        <v>220</v>
      </c>
      <c r="C3561" s="6">
        <v>21044</v>
      </c>
      <c r="D3561" s="9">
        <v>20116</v>
      </c>
      <c r="E3561" s="2" t="s">
        <v>1809</v>
      </c>
      <c r="F3561" s="2" t="s">
        <v>221</v>
      </c>
    </row>
    <row r="3562" spans="1:6" x14ac:dyDescent="0.25">
      <c r="A3562">
        <v>920</v>
      </c>
      <c r="B3562" s="2" t="s">
        <v>220</v>
      </c>
      <c r="C3562" s="6">
        <v>17312</v>
      </c>
      <c r="D3562" s="9">
        <v>16640</v>
      </c>
      <c r="E3562" s="2" t="s">
        <v>1809</v>
      </c>
      <c r="F3562" s="2" t="s">
        <v>221</v>
      </c>
    </row>
    <row r="3563" spans="1:6" x14ac:dyDescent="0.25">
      <c r="A3563">
        <v>921</v>
      </c>
      <c r="B3563" s="2" t="s">
        <v>220</v>
      </c>
      <c r="C3563" s="6">
        <v>13256</v>
      </c>
      <c r="D3563" s="9">
        <v>13056</v>
      </c>
      <c r="E3563" s="2" t="s">
        <v>1809</v>
      </c>
      <c r="F3563" s="2" t="s">
        <v>221</v>
      </c>
    </row>
    <row r="3564" spans="1:6" x14ac:dyDescent="0.25">
      <c r="A3564">
        <v>922</v>
      </c>
      <c r="B3564" s="2" t="s">
        <v>220</v>
      </c>
      <c r="C3564" s="6">
        <v>24316</v>
      </c>
      <c r="D3564" s="9">
        <v>23742</v>
      </c>
      <c r="E3564" s="2" t="s">
        <v>1809</v>
      </c>
      <c r="F3564" s="2" t="s">
        <v>221</v>
      </c>
    </row>
    <row r="3565" spans="1:6" x14ac:dyDescent="0.25">
      <c r="A3565">
        <v>923</v>
      </c>
      <c r="B3565" s="2" t="s">
        <v>220</v>
      </c>
      <c r="C3565" s="6">
        <v>22248</v>
      </c>
      <c r="D3565" s="9">
        <v>22038</v>
      </c>
      <c r="E3565" s="2" t="s">
        <v>1809</v>
      </c>
      <c r="F3565" s="2" t="s">
        <v>221</v>
      </c>
    </row>
    <row r="3566" spans="1:6" x14ac:dyDescent="0.25">
      <c r="A3566">
        <v>924</v>
      </c>
      <c r="B3566" s="2" t="s">
        <v>220</v>
      </c>
      <c r="C3566" s="6">
        <v>12188</v>
      </c>
      <c r="D3566" s="9">
        <v>12086</v>
      </c>
      <c r="E3566" s="2" t="s">
        <v>1809</v>
      </c>
      <c r="F3566" s="2" t="s">
        <v>221</v>
      </c>
    </row>
    <row r="3567" spans="1:6" x14ac:dyDescent="0.25">
      <c r="A3567">
        <v>925</v>
      </c>
      <c r="B3567" s="2" t="s">
        <v>220</v>
      </c>
      <c r="C3567" s="6">
        <v>14580</v>
      </c>
      <c r="D3567" s="9">
        <v>14058</v>
      </c>
      <c r="E3567" s="2" t="s">
        <v>1809</v>
      </c>
      <c r="F3567" s="2" t="s">
        <v>221</v>
      </c>
    </row>
    <row r="3568" spans="1:6" x14ac:dyDescent="0.25">
      <c r="A3568">
        <v>926</v>
      </c>
      <c r="B3568" s="2" t="s">
        <v>220</v>
      </c>
      <c r="C3568" s="6">
        <v>8500</v>
      </c>
      <c r="D3568" s="9">
        <v>8500</v>
      </c>
      <c r="E3568" s="2" t="s">
        <v>1809</v>
      </c>
      <c r="F3568" s="2" t="s">
        <v>221</v>
      </c>
    </row>
    <row r="3569" spans="1:6" x14ac:dyDescent="0.25">
      <c r="A3569">
        <v>927</v>
      </c>
      <c r="B3569" s="2" t="s">
        <v>220</v>
      </c>
      <c r="C3569" s="6">
        <v>34536</v>
      </c>
      <c r="D3569" s="9">
        <v>32270</v>
      </c>
      <c r="E3569" s="2" t="s">
        <v>1809</v>
      </c>
      <c r="F3569" s="2" t="s">
        <v>221</v>
      </c>
    </row>
    <row r="3570" spans="1:6" x14ac:dyDescent="0.25">
      <c r="A3570">
        <v>928</v>
      </c>
      <c r="B3570" s="2" t="s">
        <v>220</v>
      </c>
      <c r="C3570" s="6">
        <v>18836</v>
      </c>
      <c r="D3570" s="9">
        <v>18082</v>
      </c>
      <c r="E3570" s="2" t="s">
        <v>1809</v>
      </c>
      <c r="F3570" s="2" t="s">
        <v>221</v>
      </c>
    </row>
    <row r="3571" spans="1:6" x14ac:dyDescent="0.25">
      <c r="A3571">
        <v>929</v>
      </c>
      <c r="B3571" s="2" t="s">
        <v>220</v>
      </c>
      <c r="C3571" s="6">
        <v>34532</v>
      </c>
      <c r="D3571" s="9">
        <v>32266</v>
      </c>
      <c r="E3571" s="2" t="s">
        <v>1809</v>
      </c>
      <c r="F3571" s="2" t="s">
        <v>221</v>
      </c>
    </row>
    <row r="3572" spans="1:6" x14ac:dyDescent="0.25">
      <c r="A3572">
        <v>930</v>
      </c>
      <c r="B3572" s="2" t="s">
        <v>220</v>
      </c>
      <c r="C3572" s="6">
        <v>14580</v>
      </c>
      <c r="D3572" s="9">
        <v>14058</v>
      </c>
      <c r="E3572" s="2" t="s">
        <v>1809</v>
      </c>
      <c r="F3572" s="2" t="s">
        <v>221</v>
      </c>
    </row>
    <row r="3573" spans="1:6" x14ac:dyDescent="0.25">
      <c r="A3573">
        <v>931</v>
      </c>
      <c r="B3573" s="2" t="s">
        <v>220</v>
      </c>
      <c r="C3573" s="6">
        <v>10160</v>
      </c>
      <c r="D3573" s="9">
        <v>10160</v>
      </c>
      <c r="E3573" s="2" t="s">
        <v>1809</v>
      </c>
      <c r="F3573" s="2" t="s">
        <v>221</v>
      </c>
    </row>
    <row r="3574" spans="1:6" x14ac:dyDescent="0.25">
      <c r="A3574">
        <v>932</v>
      </c>
      <c r="B3574" s="2" t="s">
        <v>220</v>
      </c>
      <c r="C3574" s="6">
        <v>15580</v>
      </c>
      <c r="D3574" s="9">
        <v>15002</v>
      </c>
      <c r="E3574" s="2" t="s">
        <v>1809</v>
      </c>
      <c r="F3574" s="2" t="s">
        <v>221</v>
      </c>
    </row>
    <row r="3575" spans="1:6" x14ac:dyDescent="0.25">
      <c r="A3575">
        <v>933</v>
      </c>
      <c r="B3575" s="2" t="s">
        <v>220</v>
      </c>
      <c r="C3575" s="6">
        <v>11372</v>
      </c>
      <c r="D3575" s="9">
        <v>11314</v>
      </c>
      <c r="E3575" s="2" t="s">
        <v>1809</v>
      </c>
      <c r="F3575" s="2" t="s">
        <v>221</v>
      </c>
    </row>
    <row r="3576" spans="1:6" x14ac:dyDescent="0.25">
      <c r="A3576">
        <v>934</v>
      </c>
      <c r="B3576" s="2" t="s">
        <v>220</v>
      </c>
      <c r="C3576" s="6">
        <v>12008</v>
      </c>
      <c r="D3576" s="9">
        <v>11916</v>
      </c>
      <c r="E3576" s="2" t="s">
        <v>1809</v>
      </c>
      <c r="F3576" s="2" t="s">
        <v>221</v>
      </c>
    </row>
    <row r="3577" spans="1:6" x14ac:dyDescent="0.25">
      <c r="A3577" s="14">
        <v>935</v>
      </c>
      <c r="B3577" s="15" t="s">
        <v>220</v>
      </c>
      <c r="C3577" s="7">
        <v>7584</v>
      </c>
      <c r="D3577" s="16">
        <v>7030</v>
      </c>
      <c r="E3577" s="15" t="s">
        <v>1809</v>
      </c>
      <c r="F3577" s="15" t="s">
        <v>221</v>
      </c>
    </row>
    <row r="3578" spans="1:6" x14ac:dyDescent="0.25">
      <c r="A3578">
        <v>936</v>
      </c>
      <c r="B3578" s="2" t="s">
        <v>220</v>
      </c>
      <c r="C3578" s="6">
        <v>8674</v>
      </c>
      <c r="D3578" s="9">
        <v>8000</v>
      </c>
      <c r="E3578" s="2" t="s">
        <v>1809</v>
      </c>
      <c r="F3578" s="2" t="s">
        <v>221</v>
      </c>
    </row>
    <row r="3579" spans="1:6" x14ac:dyDescent="0.25">
      <c r="A3579">
        <v>937</v>
      </c>
      <c r="B3579" s="2" t="s">
        <v>220</v>
      </c>
      <c r="C3579" s="6">
        <v>8674</v>
      </c>
      <c r="D3579" s="9">
        <v>8000</v>
      </c>
      <c r="E3579" s="2" t="s">
        <v>1809</v>
      </c>
      <c r="F3579" s="2" t="s">
        <v>221</v>
      </c>
    </row>
    <row r="3580" spans="1:6" x14ac:dyDescent="0.25">
      <c r="A3580">
        <v>938</v>
      </c>
      <c r="B3580" s="2" t="s">
        <v>220</v>
      </c>
      <c r="C3580" s="6">
        <v>9248</v>
      </c>
      <c r="D3580" s="9">
        <v>8512</v>
      </c>
      <c r="E3580" s="2" t="s">
        <v>1809</v>
      </c>
      <c r="F3580" s="2" t="s">
        <v>221</v>
      </c>
    </row>
    <row r="3581" spans="1:6" x14ac:dyDescent="0.25">
      <c r="A3581">
        <v>939</v>
      </c>
      <c r="B3581" s="2" t="s">
        <v>220</v>
      </c>
      <c r="C3581" s="6">
        <v>4252</v>
      </c>
      <c r="D3581" s="9">
        <v>4252</v>
      </c>
      <c r="E3581" s="2" t="s">
        <v>1809</v>
      </c>
      <c r="F3581" s="2" t="s">
        <v>221</v>
      </c>
    </row>
    <row r="3582" spans="1:6" x14ac:dyDescent="0.25">
      <c r="A3582">
        <v>940</v>
      </c>
      <c r="B3582" s="2" t="s">
        <v>220</v>
      </c>
      <c r="C3582" s="6">
        <v>5186</v>
      </c>
      <c r="D3582" s="9">
        <v>5186</v>
      </c>
      <c r="E3582" s="2" t="s">
        <v>1809</v>
      </c>
      <c r="F3582" s="2" t="s">
        <v>221</v>
      </c>
    </row>
    <row r="3583" spans="1:6" x14ac:dyDescent="0.25">
      <c r="A3583">
        <v>941</v>
      </c>
      <c r="B3583" s="2" t="s">
        <v>220</v>
      </c>
      <c r="C3583" s="6">
        <v>8674</v>
      </c>
      <c r="D3583" s="9">
        <v>8000</v>
      </c>
      <c r="E3583" s="2" t="s">
        <v>1809</v>
      </c>
      <c r="F3583" s="2" t="s">
        <v>221</v>
      </c>
    </row>
    <row r="3584" spans="1:6" x14ac:dyDescent="0.25">
      <c r="A3584">
        <v>942</v>
      </c>
      <c r="B3584" s="2" t="s">
        <v>220</v>
      </c>
      <c r="C3584" s="6">
        <v>8674</v>
      </c>
      <c r="D3584" s="9">
        <v>8000</v>
      </c>
      <c r="E3584" s="2" t="s">
        <v>1809</v>
      </c>
      <c r="F3584" s="2" t="s">
        <v>221</v>
      </c>
    </row>
    <row r="3585" spans="1:6" x14ac:dyDescent="0.25">
      <c r="A3585">
        <v>943</v>
      </c>
      <c r="B3585" s="2" t="s">
        <v>220</v>
      </c>
      <c r="C3585" s="6">
        <v>6104</v>
      </c>
      <c r="D3585" s="9">
        <v>6002</v>
      </c>
      <c r="E3585" s="2" t="s">
        <v>1809</v>
      </c>
      <c r="F3585" s="2" t="s">
        <v>221</v>
      </c>
    </row>
    <row r="3586" spans="1:6" x14ac:dyDescent="0.25">
      <c r="A3586">
        <v>944</v>
      </c>
      <c r="B3586" s="2" t="s">
        <v>220</v>
      </c>
      <c r="C3586" s="6">
        <v>7584</v>
      </c>
      <c r="D3586" s="9">
        <v>7030</v>
      </c>
      <c r="E3586" s="2" t="s">
        <v>1809</v>
      </c>
      <c r="F3586" s="2" t="s">
        <v>221</v>
      </c>
    </row>
    <row r="3587" spans="1:6" x14ac:dyDescent="0.25">
      <c r="A3587">
        <v>945</v>
      </c>
      <c r="B3587" s="2" t="s">
        <v>220</v>
      </c>
      <c r="C3587" s="6">
        <v>8674</v>
      </c>
      <c r="D3587" s="9">
        <v>8000</v>
      </c>
      <c r="E3587" s="2" t="s">
        <v>1809</v>
      </c>
      <c r="F3587" s="2" t="s">
        <v>221</v>
      </c>
    </row>
    <row r="3588" spans="1:6" x14ac:dyDescent="0.25">
      <c r="A3588">
        <v>946</v>
      </c>
      <c r="B3588" s="2" t="s">
        <v>220</v>
      </c>
      <c r="C3588" s="6">
        <v>17266</v>
      </c>
      <c r="D3588" s="9">
        <v>15000</v>
      </c>
      <c r="E3588" s="2" t="s">
        <v>1809</v>
      </c>
      <c r="F3588" s="2" t="s">
        <v>221</v>
      </c>
    </row>
    <row r="3589" spans="1:6" x14ac:dyDescent="0.25">
      <c r="A3589">
        <v>947</v>
      </c>
      <c r="B3589" s="2" t="s">
        <v>220</v>
      </c>
      <c r="C3589" s="6">
        <v>7328</v>
      </c>
      <c r="D3589" s="9">
        <v>6802</v>
      </c>
      <c r="E3589" s="2" t="s">
        <v>1809</v>
      </c>
      <c r="F3589" s="2" t="s">
        <v>221</v>
      </c>
    </row>
    <row r="3590" spans="1:6" x14ac:dyDescent="0.25">
      <c r="A3590">
        <v>948</v>
      </c>
      <c r="B3590" s="2" t="s">
        <v>220</v>
      </c>
      <c r="C3590" s="6">
        <v>15024</v>
      </c>
      <c r="D3590" s="9">
        <v>13238</v>
      </c>
      <c r="E3590" s="2" t="s">
        <v>1809</v>
      </c>
      <c r="F3590" s="2" t="s">
        <v>221</v>
      </c>
    </row>
    <row r="3591" spans="1:6" x14ac:dyDescent="0.25">
      <c r="A3591">
        <v>949</v>
      </c>
      <c r="B3591" s="2" t="s">
        <v>220</v>
      </c>
      <c r="C3591" s="6">
        <v>6000</v>
      </c>
      <c r="D3591" s="9">
        <v>5908</v>
      </c>
      <c r="E3591" s="2" t="s">
        <v>1809</v>
      </c>
      <c r="F3591" s="2" t="s">
        <v>221</v>
      </c>
    </row>
    <row r="3592" spans="1:6" x14ac:dyDescent="0.25">
      <c r="A3592">
        <v>950</v>
      </c>
      <c r="B3592" s="2" t="s">
        <v>220</v>
      </c>
      <c r="C3592" s="6">
        <v>10000</v>
      </c>
      <c r="D3592" s="9">
        <v>9156</v>
      </c>
      <c r="E3592" s="2" t="s">
        <v>1809</v>
      </c>
      <c r="F3592" s="2" t="s">
        <v>221</v>
      </c>
    </row>
    <row r="3593" spans="1:6" x14ac:dyDescent="0.25">
      <c r="A3593">
        <v>951</v>
      </c>
      <c r="B3593" s="2" t="s">
        <v>220</v>
      </c>
      <c r="C3593" s="6">
        <v>9248</v>
      </c>
      <c r="D3593" s="9">
        <v>8512</v>
      </c>
      <c r="E3593" s="2" t="s">
        <v>1809</v>
      </c>
      <c r="F3593" s="2" t="s">
        <v>221</v>
      </c>
    </row>
    <row r="3594" spans="1:6" x14ac:dyDescent="0.25">
      <c r="A3594">
        <v>952</v>
      </c>
      <c r="B3594" s="2" t="s">
        <v>220</v>
      </c>
      <c r="C3594" s="6">
        <v>8674</v>
      </c>
      <c r="D3594" s="9">
        <v>8000</v>
      </c>
      <c r="E3594" s="2" t="s">
        <v>1809</v>
      </c>
      <c r="F3594" s="2" t="s">
        <v>221</v>
      </c>
    </row>
    <row r="3595" spans="1:6" x14ac:dyDescent="0.25">
      <c r="A3595">
        <v>953</v>
      </c>
      <c r="B3595" s="2" t="s">
        <v>220</v>
      </c>
      <c r="C3595" s="6">
        <v>8674</v>
      </c>
      <c r="D3595" s="9">
        <v>8000</v>
      </c>
      <c r="E3595" s="2" t="s">
        <v>1809</v>
      </c>
      <c r="F3595" s="2" t="s">
        <v>221</v>
      </c>
    </row>
    <row r="3596" spans="1:6" x14ac:dyDescent="0.25">
      <c r="A3596">
        <v>954</v>
      </c>
      <c r="B3596" s="2" t="s">
        <v>220</v>
      </c>
      <c r="C3596" s="6">
        <v>7584</v>
      </c>
      <c r="D3596" s="9">
        <v>7030</v>
      </c>
      <c r="E3596" s="2" t="s">
        <v>1809</v>
      </c>
      <c r="F3596" s="2" t="s">
        <v>221</v>
      </c>
    </row>
    <row r="3597" spans="1:6" x14ac:dyDescent="0.25">
      <c r="A3597">
        <v>955</v>
      </c>
      <c r="B3597" s="2" t="s">
        <v>220</v>
      </c>
      <c r="C3597" s="6">
        <v>21082</v>
      </c>
      <c r="D3597" s="9">
        <v>18002</v>
      </c>
      <c r="E3597" s="2" t="s">
        <v>1809</v>
      </c>
      <c r="F3597" s="2" t="s">
        <v>221</v>
      </c>
    </row>
    <row r="3598" spans="1:6" x14ac:dyDescent="0.25">
      <c r="A3598">
        <v>956</v>
      </c>
      <c r="B3598" s="2" t="s">
        <v>220</v>
      </c>
      <c r="C3598" s="6">
        <v>18000</v>
      </c>
      <c r="D3598" s="9">
        <v>15578</v>
      </c>
      <c r="E3598" s="2" t="s">
        <v>1809</v>
      </c>
      <c r="F3598" s="2" t="s">
        <v>221</v>
      </c>
    </row>
    <row r="3599" spans="1:6" x14ac:dyDescent="0.25">
      <c r="A3599">
        <v>957</v>
      </c>
      <c r="B3599" s="2" t="s">
        <v>220</v>
      </c>
      <c r="C3599" s="6">
        <v>5186</v>
      </c>
      <c r="D3599" s="9">
        <v>5186</v>
      </c>
      <c r="E3599" s="2" t="s">
        <v>1809</v>
      </c>
      <c r="F3599" s="2" t="s">
        <v>221</v>
      </c>
    </row>
    <row r="3600" spans="1:6" x14ac:dyDescent="0.25">
      <c r="A3600">
        <v>958</v>
      </c>
      <c r="B3600" s="2" t="s">
        <v>220</v>
      </c>
      <c r="C3600" s="6">
        <v>8674</v>
      </c>
      <c r="D3600" s="9">
        <v>8000</v>
      </c>
      <c r="E3600" s="2" t="s">
        <v>1809</v>
      </c>
      <c r="F3600" s="2" t="s">
        <v>221</v>
      </c>
    </row>
    <row r="3601" spans="1:6" x14ac:dyDescent="0.25">
      <c r="A3601">
        <v>959</v>
      </c>
      <c r="B3601" s="2" t="s">
        <v>220</v>
      </c>
      <c r="C3601" s="6">
        <v>7584</v>
      </c>
      <c r="D3601" s="9">
        <v>7030</v>
      </c>
      <c r="E3601" s="2" t="s">
        <v>1809</v>
      </c>
      <c r="F3601" s="2" t="s">
        <v>221</v>
      </c>
    </row>
    <row r="3602" spans="1:6" x14ac:dyDescent="0.25">
      <c r="A3602">
        <v>960</v>
      </c>
      <c r="B3602" s="2" t="s">
        <v>220</v>
      </c>
      <c r="C3602" s="6">
        <v>7584</v>
      </c>
      <c r="D3602" s="9">
        <v>7030</v>
      </c>
      <c r="E3602" s="2" t="s">
        <v>1809</v>
      </c>
      <c r="F3602" s="2" t="s">
        <v>221</v>
      </c>
    </row>
    <row r="3603" spans="1:6" x14ac:dyDescent="0.25">
      <c r="A3603">
        <v>961</v>
      </c>
      <c r="B3603" s="2" t="s">
        <v>220</v>
      </c>
      <c r="C3603" s="6">
        <v>14240</v>
      </c>
      <c r="D3603" s="9">
        <v>12620</v>
      </c>
      <c r="E3603" s="2" t="s">
        <v>1809</v>
      </c>
      <c r="F3603" s="2" t="s">
        <v>221</v>
      </c>
    </row>
    <row r="3604" spans="1:6" x14ac:dyDescent="0.25">
      <c r="A3604">
        <v>962</v>
      </c>
      <c r="B3604" s="2" t="s">
        <v>220</v>
      </c>
      <c r="C3604" s="6">
        <v>4252</v>
      </c>
      <c r="D3604" s="9">
        <v>4252</v>
      </c>
      <c r="E3604" s="2" t="s">
        <v>1809</v>
      </c>
      <c r="F3604" s="2" t="s">
        <v>221</v>
      </c>
    </row>
    <row r="3605" spans="1:6" x14ac:dyDescent="0.25">
      <c r="A3605">
        <v>963</v>
      </c>
      <c r="B3605" s="2" t="s">
        <v>220</v>
      </c>
      <c r="C3605" s="6">
        <v>17266</v>
      </c>
      <c r="D3605" s="9">
        <v>15000</v>
      </c>
      <c r="E3605" s="2" t="s">
        <v>1809</v>
      </c>
      <c r="F3605" s="2" t="s">
        <v>221</v>
      </c>
    </row>
    <row r="3606" spans="1:6" x14ac:dyDescent="0.25">
      <c r="A3606">
        <v>964</v>
      </c>
      <c r="B3606" s="2" t="s">
        <v>220</v>
      </c>
      <c r="C3606" s="6">
        <v>8674</v>
      </c>
      <c r="D3606" s="9">
        <v>8000</v>
      </c>
      <c r="E3606" s="2" t="s">
        <v>1809</v>
      </c>
      <c r="F3606" s="2" t="s">
        <v>221</v>
      </c>
    </row>
    <row r="3607" spans="1:6" x14ac:dyDescent="0.25">
      <c r="A3607">
        <v>965</v>
      </c>
      <c r="B3607" s="2" t="s">
        <v>220</v>
      </c>
      <c r="C3607" s="6">
        <v>5186</v>
      </c>
      <c r="D3607" s="9">
        <v>5186</v>
      </c>
      <c r="E3607" s="2" t="s">
        <v>1809</v>
      </c>
      <c r="F3607" s="2" t="s">
        <v>221</v>
      </c>
    </row>
    <row r="3608" spans="1:6" x14ac:dyDescent="0.25">
      <c r="A3608">
        <v>966</v>
      </c>
      <c r="B3608" s="2" t="s">
        <v>220</v>
      </c>
      <c r="C3608" s="6">
        <v>6104</v>
      </c>
      <c r="D3608" s="9">
        <v>6002</v>
      </c>
      <c r="E3608" s="2" t="s">
        <v>1809</v>
      </c>
      <c r="F3608" s="2" t="s">
        <v>221</v>
      </c>
    </row>
    <row r="3609" spans="1:6" x14ac:dyDescent="0.25">
      <c r="A3609">
        <v>967</v>
      </c>
      <c r="B3609" s="2" t="s">
        <v>220</v>
      </c>
      <c r="C3609" s="6">
        <v>14722</v>
      </c>
      <c r="D3609" s="9">
        <v>13000</v>
      </c>
      <c r="E3609" s="2" t="s">
        <v>1809</v>
      </c>
      <c r="F3609" s="2" t="s">
        <v>221</v>
      </c>
    </row>
    <row r="3610" spans="1:6" x14ac:dyDescent="0.25">
      <c r="A3610">
        <v>968</v>
      </c>
      <c r="B3610" s="2" t="s">
        <v>220</v>
      </c>
      <c r="C3610" s="6">
        <v>7584</v>
      </c>
      <c r="D3610" s="9">
        <v>7030</v>
      </c>
      <c r="E3610" s="2" t="s">
        <v>1809</v>
      </c>
      <c r="F3610" s="2" t="s">
        <v>221</v>
      </c>
    </row>
    <row r="3611" spans="1:6" x14ac:dyDescent="0.25">
      <c r="A3611">
        <v>969</v>
      </c>
      <c r="B3611" s="2" t="s">
        <v>220</v>
      </c>
      <c r="C3611" s="6">
        <v>7584</v>
      </c>
      <c r="D3611" s="9">
        <v>7030</v>
      </c>
      <c r="E3611" s="2" t="s">
        <v>1809</v>
      </c>
      <c r="F3611" s="2" t="s">
        <v>221</v>
      </c>
    </row>
    <row r="3612" spans="1:6" x14ac:dyDescent="0.25">
      <c r="A3612">
        <v>970</v>
      </c>
      <c r="B3612" s="2" t="s">
        <v>220</v>
      </c>
      <c r="C3612" s="6">
        <v>21082</v>
      </c>
      <c r="D3612" s="9">
        <v>18002</v>
      </c>
      <c r="E3612" s="2" t="s">
        <v>1809</v>
      </c>
      <c r="F3612" s="2" t="s">
        <v>221</v>
      </c>
    </row>
    <row r="3613" spans="1:6" x14ac:dyDescent="0.25">
      <c r="A3613">
        <v>971</v>
      </c>
      <c r="B3613" s="2" t="s">
        <v>220</v>
      </c>
      <c r="C3613" s="6">
        <v>4252</v>
      </c>
      <c r="D3613" s="9">
        <v>4252</v>
      </c>
      <c r="E3613" s="2" t="s">
        <v>1809</v>
      </c>
      <c r="F3613" s="2" t="s">
        <v>221</v>
      </c>
    </row>
    <row r="3614" spans="1:6" x14ac:dyDescent="0.25">
      <c r="A3614">
        <v>972</v>
      </c>
      <c r="B3614" s="2" t="s">
        <v>220</v>
      </c>
      <c r="C3614" s="6">
        <v>6104</v>
      </c>
      <c r="D3614" s="9">
        <v>6002</v>
      </c>
      <c r="E3614" s="2" t="s">
        <v>1809</v>
      </c>
      <c r="F3614" s="2" t="s">
        <v>221</v>
      </c>
    </row>
    <row r="3615" spans="1:6" x14ac:dyDescent="0.25">
      <c r="A3615">
        <v>973</v>
      </c>
      <c r="B3615" s="2" t="s">
        <v>220</v>
      </c>
      <c r="C3615" s="6">
        <v>17500</v>
      </c>
      <c r="D3615" s="9">
        <v>15184</v>
      </c>
      <c r="E3615" s="2" t="s">
        <v>1809</v>
      </c>
      <c r="F3615" s="2" t="s">
        <v>221</v>
      </c>
    </row>
    <row r="3616" spans="1:6" x14ac:dyDescent="0.25">
      <c r="A3616">
        <v>974</v>
      </c>
      <c r="B3616" s="2" t="s">
        <v>220</v>
      </c>
      <c r="C3616" s="6">
        <v>15000</v>
      </c>
      <c r="D3616" s="9">
        <v>13218</v>
      </c>
      <c r="E3616" s="2" t="s">
        <v>1809</v>
      </c>
      <c r="F3616" s="2" t="s">
        <v>221</v>
      </c>
    </row>
    <row r="3617" spans="1:6" x14ac:dyDescent="0.25">
      <c r="A3617">
        <v>975</v>
      </c>
      <c r="B3617" s="2" t="s">
        <v>220</v>
      </c>
      <c r="C3617" s="6">
        <v>8674</v>
      </c>
      <c r="D3617" s="9">
        <v>8000</v>
      </c>
      <c r="E3617" s="2" t="s">
        <v>1809</v>
      </c>
      <c r="F3617" s="2" t="s">
        <v>221</v>
      </c>
    </row>
    <row r="3618" spans="1:6" x14ac:dyDescent="0.25">
      <c r="A3618">
        <v>976</v>
      </c>
      <c r="B3618" s="2" t="s">
        <v>220</v>
      </c>
      <c r="C3618" s="6">
        <v>6104</v>
      </c>
      <c r="D3618" s="9">
        <v>6002</v>
      </c>
      <c r="E3618" s="2" t="s">
        <v>1809</v>
      </c>
      <c r="F3618" s="2" t="s">
        <v>221</v>
      </c>
    </row>
    <row r="3619" spans="1:6" x14ac:dyDescent="0.25">
      <c r="A3619">
        <v>977</v>
      </c>
      <c r="B3619" s="2" t="s">
        <v>1815</v>
      </c>
      <c r="C3619" s="2">
        <v>0</v>
      </c>
      <c r="D3619" s="2">
        <v>0</v>
      </c>
      <c r="E3619" s="2" t="s">
        <v>1430</v>
      </c>
      <c r="F3619" s="2" t="s">
        <v>1429</v>
      </c>
    </row>
    <row r="3620" spans="1:6" x14ac:dyDescent="0.25">
      <c r="A3620" s="2">
        <v>978</v>
      </c>
      <c r="B3620" s="2" t="s">
        <v>220</v>
      </c>
      <c r="C3620">
        <v>8676</v>
      </c>
      <c r="D3620">
        <v>8002</v>
      </c>
      <c r="E3620" s="3" t="s">
        <v>1809</v>
      </c>
      <c r="F3620" s="2" t="s">
        <v>221</v>
      </c>
    </row>
    <row r="3621" spans="1:6" x14ac:dyDescent="0.25">
      <c r="A3621" s="2">
        <v>979</v>
      </c>
      <c r="B3621" s="2" t="s">
        <v>220</v>
      </c>
      <c r="C3621">
        <v>8676</v>
      </c>
      <c r="D3621">
        <v>8002</v>
      </c>
      <c r="E3621" s="3" t="s">
        <v>1809</v>
      </c>
      <c r="F3621" s="2" t="s">
        <v>221</v>
      </c>
    </row>
    <row r="3622" spans="1:6" x14ac:dyDescent="0.25">
      <c r="A3622" s="2">
        <v>980</v>
      </c>
      <c r="B3622" s="2" t="s">
        <v>220</v>
      </c>
      <c r="C3622">
        <v>8676</v>
      </c>
      <c r="D3622">
        <v>8002</v>
      </c>
      <c r="E3622" s="3" t="s">
        <v>1809</v>
      </c>
      <c r="F3622" s="2" t="s">
        <v>221</v>
      </c>
    </row>
    <row r="3623" spans="1:6" x14ac:dyDescent="0.25">
      <c r="A3623" s="2">
        <v>981</v>
      </c>
      <c r="B3623" s="2" t="s">
        <v>220</v>
      </c>
      <c r="C3623">
        <v>8676</v>
      </c>
      <c r="D3623">
        <v>5400</v>
      </c>
      <c r="E3623" s="3" t="s">
        <v>1809</v>
      </c>
      <c r="F3623" s="2" t="s">
        <v>221</v>
      </c>
    </row>
    <row r="3624" spans="1:6" x14ac:dyDescent="0.25">
      <c r="A3624" s="2">
        <v>982</v>
      </c>
      <c r="B3624" s="2" t="s">
        <v>220</v>
      </c>
      <c r="C3624">
        <v>9642</v>
      </c>
      <c r="D3624">
        <v>9678</v>
      </c>
      <c r="E3624" s="3" t="s">
        <v>1809</v>
      </c>
      <c r="F3624" s="2" t="s">
        <v>221</v>
      </c>
    </row>
    <row r="3625" spans="1:6" x14ac:dyDescent="0.25">
      <c r="A3625" s="2">
        <v>983</v>
      </c>
      <c r="B3625" s="2" t="s">
        <v>220</v>
      </c>
      <c r="C3625">
        <v>8676</v>
      </c>
      <c r="D3625">
        <v>8002</v>
      </c>
      <c r="E3625" s="3" t="s">
        <v>1809</v>
      </c>
      <c r="F3625" s="2" t="s">
        <v>221</v>
      </c>
    </row>
    <row r="3626" spans="1:6" x14ac:dyDescent="0.25">
      <c r="A3626" s="2">
        <v>984</v>
      </c>
      <c r="B3626" s="2" t="s">
        <v>220</v>
      </c>
      <c r="C3626">
        <v>20757.900000000001</v>
      </c>
      <c r="D3626">
        <v>18894</v>
      </c>
      <c r="E3626" s="3" t="s">
        <v>1809</v>
      </c>
      <c r="F3626" s="2" t="s">
        <v>221</v>
      </c>
    </row>
    <row r="3627" spans="1:6" x14ac:dyDescent="0.25">
      <c r="A3627" s="2">
        <v>985</v>
      </c>
      <c r="B3627" s="2" t="s">
        <v>220</v>
      </c>
      <c r="C3627">
        <v>7133.1</v>
      </c>
      <c r="D3627">
        <v>7510</v>
      </c>
      <c r="E3627" s="3" t="s">
        <v>1809</v>
      </c>
      <c r="F3627" s="2" t="s">
        <v>221</v>
      </c>
    </row>
    <row r="3628" spans="1:6" x14ac:dyDescent="0.25">
      <c r="A3628" s="2">
        <v>986</v>
      </c>
      <c r="B3628" s="2" t="s">
        <v>220</v>
      </c>
      <c r="C3628">
        <v>12709.8</v>
      </c>
      <c r="D3628">
        <v>13874</v>
      </c>
      <c r="E3628" s="3" t="s">
        <v>1809</v>
      </c>
      <c r="F3628" s="2" t="s">
        <v>221</v>
      </c>
    </row>
    <row r="3629" spans="1:6" x14ac:dyDescent="0.25">
      <c r="A3629" s="2">
        <v>987</v>
      </c>
      <c r="B3629" s="2" t="s">
        <v>220</v>
      </c>
      <c r="C3629">
        <v>7315.5</v>
      </c>
      <c r="D3629">
        <v>12388</v>
      </c>
      <c r="E3629" s="3" t="s">
        <v>1809</v>
      </c>
      <c r="F3629" s="2" t="s">
        <v>221</v>
      </c>
    </row>
    <row r="3630" spans="1:6" x14ac:dyDescent="0.25">
      <c r="A3630" s="2">
        <v>988</v>
      </c>
      <c r="B3630" s="2" t="s">
        <v>220</v>
      </c>
      <c r="C3630">
        <v>8676</v>
      </c>
      <c r="D3630">
        <v>8002</v>
      </c>
      <c r="E3630" s="3" t="s">
        <v>1809</v>
      </c>
      <c r="F3630" s="2" t="s">
        <v>221</v>
      </c>
    </row>
    <row r="3631" spans="1:6" x14ac:dyDescent="0.25">
      <c r="A3631" s="2">
        <v>989</v>
      </c>
      <c r="B3631" s="2" t="s">
        <v>220</v>
      </c>
      <c r="C3631">
        <v>8676</v>
      </c>
      <c r="D3631">
        <v>10384</v>
      </c>
      <c r="E3631" s="3" t="s">
        <v>1809</v>
      </c>
      <c r="F3631" s="2" t="s">
        <v>221</v>
      </c>
    </row>
    <row r="3632" spans="1:6" x14ac:dyDescent="0.25">
      <c r="A3632" s="2">
        <v>990</v>
      </c>
      <c r="B3632" s="2" t="s">
        <v>220</v>
      </c>
      <c r="C3632">
        <v>8676</v>
      </c>
      <c r="D3632">
        <v>8002</v>
      </c>
      <c r="E3632" s="3" t="s">
        <v>1809</v>
      </c>
      <c r="F3632" s="2" t="s">
        <v>221</v>
      </c>
    </row>
    <row r="3633" spans="1:6" x14ac:dyDescent="0.25">
      <c r="A3633" s="2">
        <v>991</v>
      </c>
      <c r="B3633" s="2" t="s">
        <v>220</v>
      </c>
      <c r="C3633">
        <v>14204.4</v>
      </c>
      <c r="D3633">
        <v>13982</v>
      </c>
      <c r="E3633" s="3" t="s">
        <v>1809</v>
      </c>
      <c r="F3633" s="2" t="s">
        <v>221</v>
      </c>
    </row>
    <row r="3634" spans="1:6" x14ac:dyDescent="0.25">
      <c r="A3634" s="2">
        <v>992</v>
      </c>
      <c r="B3634" s="2" t="s">
        <v>220</v>
      </c>
      <c r="C3634">
        <v>12267</v>
      </c>
      <c r="D3634">
        <v>6734</v>
      </c>
      <c r="E3634" s="3" t="s">
        <v>1809</v>
      </c>
      <c r="F3634" s="2" t="s">
        <v>221</v>
      </c>
    </row>
    <row r="3635" spans="1:6" x14ac:dyDescent="0.25">
      <c r="A3635" s="2">
        <v>993</v>
      </c>
      <c r="B3635" s="2" t="s">
        <v>220</v>
      </c>
      <c r="C3635">
        <v>12035.1</v>
      </c>
      <c r="D3635">
        <v>11644</v>
      </c>
      <c r="E3635" s="3" t="s">
        <v>1809</v>
      </c>
      <c r="F3635" s="2" t="s">
        <v>221</v>
      </c>
    </row>
    <row r="3636" spans="1:6" x14ac:dyDescent="0.25">
      <c r="A3636" s="2">
        <v>994</v>
      </c>
      <c r="B3636" s="2" t="s">
        <v>220</v>
      </c>
      <c r="C3636">
        <v>23000.1</v>
      </c>
      <c r="D3636">
        <v>25092</v>
      </c>
      <c r="E3636" s="3" t="s">
        <v>1809</v>
      </c>
      <c r="F3636" s="2" t="s">
        <v>221</v>
      </c>
    </row>
    <row r="3637" spans="1:6" x14ac:dyDescent="0.25">
      <c r="A3637" s="2">
        <v>995</v>
      </c>
      <c r="B3637" s="2" t="s">
        <v>220</v>
      </c>
      <c r="C3637">
        <v>16332.3</v>
      </c>
      <c r="D3637">
        <v>15808</v>
      </c>
      <c r="E3637" s="3" t="s">
        <v>1809</v>
      </c>
      <c r="F3637" s="2" t="s">
        <v>221</v>
      </c>
    </row>
    <row r="3638" spans="1:6" x14ac:dyDescent="0.25">
      <c r="A3638" s="2">
        <v>996</v>
      </c>
      <c r="B3638" s="2" t="s">
        <v>220</v>
      </c>
      <c r="C3638">
        <v>13239.6</v>
      </c>
      <c r="D3638">
        <v>12590</v>
      </c>
      <c r="E3638" s="3" t="s">
        <v>1809</v>
      </c>
      <c r="F3638" s="2" t="s">
        <v>221</v>
      </c>
    </row>
    <row r="3639" spans="1:6" x14ac:dyDescent="0.25">
      <c r="A3639" s="2">
        <v>997</v>
      </c>
      <c r="B3639" s="2" t="s">
        <v>220</v>
      </c>
      <c r="C3639">
        <v>12035.1</v>
      </c>
      <c r="D3639">
        <v>11644</v>
      </c>
      <c r="E3639" s="3" t="s">
        <v>1809</v>
      </c>
      <c r="F3639" s="2" t="s">
        <v>221</v>
      </c>
    </row>
    <row r="3640" spans="1:6" x14ac:dyDescent="0.25">
      <c r="A3640" s="2">
        <v>998</v>
      </c>
      <c r="B3640" s="2" t="s">
        <v>220</v>
      </c>
      <c r="C3640">
        <v>12945.6</v>
      </c>
      <c r="D3640">
        <v>13130</v>
      </c>
      <c r="E3640" s="3" t="s">
        <v>1809</v>
      </c>
      <c r="F3640" s="2" t="s">
        <v>221</v>
      </c>
    </row>
    <row r="3641" spans="1:6" x14ac:dyDescent="0.25">
      <c r="A3641" s="2">
        <v>999</v>
      </c>
      <c r="B3641" s="2" t="s">
        <v>220</v>
      </c>
      <c r="C3641">
        <v>9629.4</v>
      </c>
      <c r="D3641">
        <v>10252</v>
      </c>
      <c r="E3641" s="3" t="s">
        <v>1809</v>
      </c>
      <c r="F3641" s="2" t="s">
        <v>221</v>
      </c>
    </row>
    <row r="3642" spans="1:6" x14ac:dyDescent="0.25">
      <c r="A3642" s="2">
        <v>1000</v>
      </c>
      <c r="B3642" s="2" t="s">
        <v>220</v>
      </c>
      <c r="C3642">
        <v>12854.7</v>
      </c>
      <c r="D3642">
        <v>12682</v>
      </c>
      <c r="E3642" s="3" t="s">
        <v>1809</v>
      </c>
      <c r="F3642" s="2" t="s">
        <v>221</v>
      </c>
    </row>
    <row r="3643" spans="1:6" x14ac:dyDescent="0.25">
      <c r="A3643" s="2">
        <v>1001</v>
      </c>
      <c r="B3643" s="2" t="s">
        <v>220</v>
      </c>
      <c r="C3643">
        <v>8424.9</v>
      </c>
      <c r="D3643">
        <v>8654</v>
      </c>
      <c r="E3643" s="3" t="s">
        <v>1809</v>
      </c>
      <c r="F3643" s="2" t="s">
        <v>221</v>
      </c>
    </row>
    <row r="3644" spans="1:6" x14ac:dyDescent="0.25">
      <c r="A3644" s="2">
        <v>1002</v>
      </c>
      <c r="B3644" s="2" t="s">
        <v>220</v>
      </c>
      <c r="C3644">
        <v>8569.7999999999993</v>
      </c>
      <c r="D3644">
        <v>8774</v>
      </c>
      <c r="E3644" s="3" t="s">
        <v>1809</v>
      </c>
      <c r="F3644" s="2" t="s">
        <v>221</v>
      </c>
    </row>
    <row r="3645" spans="1:6" x14ac:dyDescent="0.25">
      <c r="A3645" s="2">
        <v>1003</v>
      </c>
      <c r="B3645" s="2" t="s">
        <v>220</v>
      </c>
      <c r="C3645">
        <v>8676</v>
      </c>
      <c r="D3645">
        <v>8002</v>
      </c>
      <c r="E3645" s="3" t="s">
        <v>1809</v>
      </c>
      <c r="F3645" s="2" t="s">
        <v>221</v>
      </c>
    </row>
    <row r="3646" spans="1:6" x14ac:dyDescent="0.25">
      <c r="A3646" s="2">
        <v>1004</v>
      </c>
      <c r="B3646" s="2" t="s">
        <v>220</v>
      </c>
      <c r="C3646">
        <v>8676</v>
      </c>
      <c r="D3646">
        <v>8002</v>
      </c>
      <c r="E3646" s="3" t="s">
        <v>1809</v>
      </c>
      <c r="F3646" s="2" t="s">
        <v>221</v>
      </c>
    </row>
    <row r="3647" spans="1:6" x14ac:dyDescent="0.25">
      <c r="A3647" s="2">
        <v>1005</v>
      </c>
      <c r="B3647" s="2" t="s">
        <v>220</v>
      </c>
      <c r="C3647">
        <v>8676</v>
      </c>
      <c r="D3647">
        <v>8002</v>
      </c>
      <c r="E3647" s="3" t="s">
        <v>1809</v>
      </c>
      <c r="F3647" s="2" t="s">
        <v>221</v>
      </c>
    </row>
    <row r="3648" spans="1:6" x14ac:dyDescent="0.25">
      <c r="A3648" s="2">
        <v>1006</v>
      </c>
      <c r="B3648" s="2" t="s">
        <v>220</v>
      </c>
      <c r="C3648">
        <v>9642</v>
      </c>
      <c r="D3648">
        <v>9678</v>
      </c>
      <c r="E3648" s="3" t="s">
        <v>1809</v>
      </c>
      <c r="F3648" s="2" t="s">
        <v>221</v>
      </c>
    </row>
    <row r="3649" spans="1:6" x14ac:dyDescent="0.25">
      <c r="A3649" s="2">
        <v>1007</v>
      </c>
      <c r="B3649" s="2" t="s">
        <v>220</v>
      </c>
      <c r="C3649">
        <v>7220.1</v>
      </c>
      <c r="D3649">
        <v>7588</v>
      </c>
      <c r="E3649" s="3" t="s">
        <v>1809</v>
      </c>
      <c r="F3649" s="2" t="s">
        <v>221</v>
      </c>
    </row>
    <row r="3650" spans="1:6" x14ac:dyDescent="0.25">
      <c r="A3650" s="2">
        <v>1008</v>
      </c>
      <c r="B3650" s="2" t="s">
        <v>220</v>
      </c>
      <c r="C3650">
        <v>5630.4</v>
      </c>
      <c r="D3650">
        <v>6424</v>
      </c>
      <c r="E3650" s="3" t="s">
        <v>1809</v>
      </c>
      <c r="F3650" s="2" t="s">
        <v>221</v>
      </c>
    </row>
    <row r="3651" spans="1:6" x14ac:dyDescent="0.25">
      <c r="A3651" s="2">
        <v>1009</v>
      </c>
      <c r="B3651" s="2" t="s">
        <v>220</v>
      </c>
      <c r="C3651">
        <v>8676</v>
      </c>
      <c r="D3651">
        <v>8002</v>
      </c>
      <c r="E3651" s="3" t="s">
        <v>1809</v>
      </c>
      <c r="F3651" s="2" t="s">
        <v>221</v>
      </c>
    </row>
    <row r="3652" spans="1:6" x14ac:dyDescent="0.25">
      <c r="A3652" s="2">
        <v>1010</v>
      </c>
      <c r="B3652" s="2" t="s">
        <v>220</v>
      </c>
      <c r="C3652">
        <v>13624.8</v>
      </c>
      <c r="D3652">
        <v>14072</v>
      </c>
      <c r="E3652" s="3" t="s">
        <v>1809</v>
      </c>
      <c r="F3652" s="2" t="s">
        <v>221</v>
      </c>
    </row>
    <row r="3653" spans="1:6" x14ac:dyDescent="0.25">
      <c r="A3653" s="2">
        <v>1011</v>
      </c>
      <c r="B3653" s="2" t="s">
        <v>220</v>
      </c>
      <c r="C3653">
        <v>8676</v>
      </c>
      <c r="D3653">
        <v>8002</v>
      </c>
      <c r="E3653" s="3" t="s">
        <v>1809</v>
      </c>
      <c r="F3653" s="2" t="s">
        <v>221</v>
      </c>
    </row>
    <row r="3654" spans="1:6" x14ac:dyDescent="0.25">
      <c r="A3654" s="2">
        <v>1012</v>
      </c>
      <c r="B3654" s="2" t="s">
        <v>220</v>
      </c>
      <c r="C3654">
        <v>9265.2000000000007</v>
      </c>
      <c r="D3654">
        <v>11600</v>
      </c>
      <c r="E3654" s="3" t="s">
        <v>1809</v>
      </c>
      <c r="F3654" s="2" t="s">
        <v>221</v>
      </c>
    </row>
    <row r="3655" spans="1:6" x14ac:dyDescent="0.25">
      <c r="A3655" s="2">
        <v>1013</v>
      </c>
      <c r="B3655" s="2" t="s">
        <v>220</v>
      </c>
      <c r="C3655">
        <v>8676</v>
      </c>
      <c r="D3655">
        <v>8002</v>
      </c>
      <c r="E3655" s="3" t="s">
        <v>1809</v>
      </c>
      <c r="F3655" s="2" t="s">
        <v>221</v>
      </c>
    </row>
    <row r="3656" spans="1:6" x14ac:dyDescent="0.25">
      <c r="A3656" s="2">
        <v>1014</v>
      </c>
      <c r="B3656" s="2" t="s">
        <v>220</v>
      </c>
      <c r="C3656">
        <v>8676</v>
      </c>
      <c r="D3656">
        <v>8002</v>
      </c>
      <c r="E3656" s="3" t="s">
        <v>1809</v>
      </c>
      <c r="F3656" s="2" t="s">
        <v>221</v>
      </c>
    </row>
    <row r="3657" spans="1:6" x14ac:dyDescent="0.25">
      <c r="A3657" s="2">
        <v>1015</v>
      </c>
      <c r="B3657" s="2" t="s">
        <v>220</v>
      </c>
      <c r="C3657">
        <v>11004</v>
      </c>
      <c r="D3657">
        <v>12878</v>
      </c>
      <c r="E3657" s="3" t="s">
        <v>1809</v>
      </c>
      <c r="F3657" s="2" t="s">
        <v>221</v>
      </c>
    </row>
    <row r="3658" spans="1:6" x14ac:dyDescent="0.25">
      <c r="A3658" s="2">
        <v>1016</v>
      </c>
      <c r="B3658" s="2" t="s">
        <v>220</v>
      </c>
      <c r="C3658">
        <v>8676</v>
      </c>
      <c r="D3658">
        <v>8002</v>
      </c>
      <c r="E3658" s="3" t="s">
        <v>1809</v>
      </c>
      <c r="F3658" s="2" t="s">
        <v>221</v>
      </c>
    </row>
    <row r="3659" spans="1:6" x14ac:dyDescent="0.25">
      <c r="A3659" s="2">
        <v>1017</v>
      </c>
      <c r="B3659" s="2" t="s">
        <v>220</v>
      </c>
      <c r="C3659">
        <v>20762.099999999999</v>
      </c>
      <c r="D3659">
        <v>19294</v>
      </c>
      <c r="E3659" s="3" t="s">
        <v>1809</v>
      </c>
      <c r="F3659" s="2" t="s">
        <v>221</v>
      </c>
    </row>
    <row r="3660" spans="1:6" x14ac:dyDescent="0.25">
      <c r="A3660" s="2">
        <v>1018</v>
      </c>
      <c r="B3660" s="2" t="s">
        <v>220</v>
      </c>
      <c r="C3660">
        <v>23000.1</v>
      </c>
      <c r="D3660">
        <v>32806</v>
      </c>
      <c r="E3660" s="3" t="s">
        <v>1809</v>
      </c>
      <c r="F3660" s="2" t="s">
        <v>221</v>
      </c>
    </row>
    <row r="3661" spans="1:6" x14ac:dyDescent="0.25">
      <c r="A3661" s="2">
        <v>1019</v>
      </c>
      <c r="B3661" s="2" t="s">
        <v>220</v>
      </c>
      <c r="C3661">
        <v>23000.1</v>
      </c>
      <c r="D3661">
        <v>32806</v>
      </c>
      <c r="E3661" s="3" t="s">
        <v>1809</v>
      </c>
      <c r="F3661" s="2" t="s">
        <v>221</v>
      </c>
    </row>
    <row r="3662" spans="1:6" x14ac:dyDescent="0.25">
      <c r="A3662" s="2">
        <v>1020</v>
      </c>
      <c r="B3662" s="2" t="s">
        <v>220</v>
      </c>
      <c r="C3662">
        <v>8280</v>
      </c>
      <c r="D3662">
        <v>8952</v>
      </c>
      <c r="E3662" s="3" t="s">
        <v>1809</v>
      </c>
      <c r="F3662" s="2" t="s">
        <v>221</v>
      </c>
    </row>
    <row r="3663" spans="1:6" x14ac:dyDescent="0.25">
      <c r="A3663" s="2">
        <v>1021</v>
      </c>
      <c r="B3663" s="2" t="s">
        <v>220</v>
      </c>
      <c r="C3663">
        <v>8676</v>
      </c>
      <c r="D3663">
        <v>8002</v>
      </c>
      <c r="E3663" s="3" t="s">
        <v>1809</v>
      </c>
      <c r="F3663" s="2" t="s">
        <v>221</v>
      </c>
    </row>
    <row r="3664" spans="1:6" x14ac:dyDescent="0.25">
      <c r="A3664" s="2">
        <v>1022</v>
      </c>
      <c r="B3664" s="2" t="s">
        <v>220</v>
      </c>
      <c r="C3664">
        <v>17342.099999999999</v>
      </c>
      <c r="D3664">
        <v>15062</v>
      </c>
      <c r="E3664" s="3" t="s">
        <v>1809</v>
      </c>
      <c r="F3664" s="2" t="s">
        <v>221</v>
      </c>
    </row>
    <row r="3665" spans="1:6" x14ac:dyDescent="0.25">
      <c r="A3665" s="2">
        <v>1023</v>
      </c>
      <c r="B3665" s="2" t="s">
        <v>220</v>
      </c>
      <c r="C3665">
        <v>8676</v>
      </c>
      <c r="D3665">
        <v>8002</v>
      </c>
      <c r="E3665" s="3" t="s">
        <v>1809</v>
      </c>
      <c r="F3665" s="2" t="s">
        <v>221</v>
      </c>
    </row>
    <row r="3666" spans="1:6" x14ac:dyDescent="0.25">
      <c r="A3666" s="2">
        <v>1024</v>
      </c>
      <c r="B3666" s="2" t="s">
        <v>220</v>
      </c>
      <c r="C3666">
        <v>8676</v>
      </c>
      <c r="D3666">
        <v>8002</v>
      </c>
      <c r="E3666" s="3" t="s">
        <v>1809</v>
      </c>
      <c r="F3666" s="2" t="s">
        <v>221</v>
      </c>
    </row>
    <row r="3667" spans="1:6" x14ac:dyDescent="0.25">
      <c r="A3667" s="2">
        <v>1025</v>
      </c>
      <c r="B3667" s="2" t="s">
        <v>220</v>
      </c>
      <c r="C3667">
        <v>8979.6</v>
      </c>
      <c r="D3667">
        <v>9540</v>
      </c>
      <c r="E3667" s="3" t="s">
        <v>1809</v>
      </c>
      <c r="F3667" s="2" t="s">
        <v>221</v>
      </c>
    </row>
    <row r="3668" spans="1:6" x14ac:dyDescent="0.25">
      <c r="A3668" s="2">
        <v>1026</v>
      </c>
      <c r="B3668" s="2" t="s">
        <v>220</v>
      </c>
      <c r="C3668">
        <v>8676</v>
      </c>
      <c r="D3668">
        <v>8002</v>
      </c>
      <c r="E3668" s="3" t="s">
        <v>1809</v>
      </c>
      <c r="F3668" s="2" t="s">
        <v>221</v>
      </c>
    </row>
    <row r="3669" spans="1:6" x14ac:dyDescent="0.25">
      <c r="A3669" s="2">
        <v>1027</v>
      </c>
      <c r="B3669" s="2" t="s">
        <v>220</v>
      </c>
      <c r="C3669">
        <v>8676</v>
      </c>
      <c r="D3669">
        <v>8002</v>
      </c>
      <c r="E3669" s="3" t="s">
        <v>1809</v>
      </c>
      <c r="F3669" s="2" t="s">
        <v>221</v>
      </c>
    </row>
    <row r="3670" spans="1:6" x14ac:dyDescent="0.25">
      <c r="A3670" s="2">
        <v>1028</v>
      </c>
      <c r="B3670" s="2" t="s">
        <v>220</v>
      </c>
      <c r="C3670">
        <v>14725.5</v>
      </c>
      <c r="D3670">
        <v>18250</v>
      </c>
      <c r="E3670" s="3" t="s">
        <v>1809</v>
      </c>
      <c r="F3670" s="2" t="s">
        <v>221</v>
      </c>
    </row>
    <row r="3671" spans="1:6" x14ac:dyDescent="0.25">
      <c r="A3671" s="2">
        <v>1029</v>
      </c>
      <c r="B3671" s="2" t="s">
        <v>220</v>
      </c>
      <c r="C3671">
        <v>8676</v>
      </c>
      <c r="D3671">
        <v>8548</v>
      </c>
      <c r="E3671" s="3" t="s">
        <v>1809</v>
      </c>
      <c r="F3671" s="2" t="s">
        <v>221</v>
      </c>
    </row>
    <row r="3672" spans="1:6" x14ac:dyDescent="0.25">
      <c r="A3672" s="2">
        <v>1030</v>
      </c>
      <c r="B3672" s="2" t="s">
        <v>220</v>
      </c>
      <c r="C3672">
        <v>8676</v>
      </c>
      <c r="D3672">
        <v>8002</v>
      </c>
      <c r="E3672" s="3" t="s">
        <v>1809</v>
      </c>
      <c r="F3672" s="2" t="s">
        <v>221</v>
      </c>
    </row>
    <row r="3673" spans="1:6" x14ac:dyDescent="0.25">
      <c r="A3673" s="2">
        <v>1031</v>
      </c>
      <c r="B3673" s="2" t="s">
        <v>220</v>
      </c>
      <c r="C3673">
        <v>8676</v>
      </c>
      <c r="D3673">
        <v>8002</v>
      </c>
      <c r="E3673" s="3" t="s">
        <v>1809</v>
      </c>
      <c r="F3673" s="2" t="s">
        <v>221</v>
      </c>
    </row>
    <row r="3674" spans="1:6" x14ac:dyDescent="0.25">
      <c r="A3674" s="2">
        <v>1032</v>
      </c>
      <c r="B3674" s="2" t="s">
        <v>220</v>
      </c>
      <c r="C3674">
        <v>8676</v>
      </c>
      <c r="D3674">
        <v>8002</v>
      </c>
      <c r="E3674" s="3" t="s">
        <v>1809</v>
      </c>
      <c r="F3674" s="2" t="s">
        <v>221</v>
      </c>
    </row>
    <row r="3675" spans="1:6" x14ac:dyDescent="0.25">
      <c r="A3675" s="2">
        <v>1033</v>
      </c>
      <c r="B3675" s="2" t="s">
        <v>220</v>
      </c>
      <c r="C3675">
        <v>8676</v>
      </c>
      <c r="D3675">
        <v>8002</v>
      </c>
      <c r="E3675" s="3" t="s">
        <v>1809</v>
      </c>
      <c r="F3675" s="2" t="s">
        <v>221</v>
      </c>
    </row>
    <row r="3676" spans="1:6" x14ac:dyDescent="0.25">
      <c r="A3676" s="2">
        <v>1034</v>
      </c>
      <c r="B3676" s="2" t="s">
        <v>220</v>
      </c>
      <c r="C3676">
        <v>8676</v>
      </c>
      <c r="D3676">
        <v>8002</v>
      </c>
      <c r="E3676" s="3" t="s">
        <v>1809</v>
      </c>
      <c r="F3676" s="2" t="s">
        <v>221</v>
      </c>
    </row>
    <row r="3677" spans="1:6" x14ac:dyDescent="0.25">
      <c r="A3677" s="2">
        <v>1035</v>
      </c>
      <c r="B3677" s="2" t="s">
        <v>220</v>
      </c>
      <c r="C3677">
        <v>8676</v>
      </c>
      <c r="D3677">
        <v>8002</v>
      </c>
      <c r="E3677" s="3" t="s">
        <v>1809</v>
      </c>
      <c r="F3677" s="2" t="s">
        <v>221</v>
      </c>
    </row>
    <row r="3678" spans="1:6" x14ac:dyDescent="0.25">
      <c r="A3678" s="2">
        <v>1036</v>
      </c>
      <c r="B3678" s="2" t="s">
        <v>220</v>
      </c>
      <c r="C3678">
        <v>8676</v>
      </c>
      <c r="D3678">
        <v>8002</v>
      </c>
      <c r="E3678" s="3" t="s">
        <v>1809</v>
      </c>
      <c r="F3678" s="2" t="s">
        <v>221</v>
      </c>
    </row>
    <row r="3679" spans="1:6" x14ac:dyDescent="0.25">
      <c r="A3679" s="2">
        <v>1037</v>
      </c>
      <c r="B3679" s="2" t="s">
        <v>220</v>
      </c>
      <c r="C3679">
        <v>8676</v>
      </c>
      <c r="D3679">
        <v>8002</v>
      </c>
      <c r="E3679" s="3" t="s">
        <v>1809</v>
      </c>
      <c r="F3679" s="2" t="s">
        <v>221</v>
      </c>
    </row>
    <row r="3680" spans="1:6" x14ac:dyDescent="0.25">
      <c r="A3680" s="2">
        <v>1038</v>
      </c>
      <c r="B3680" s="2" t="s">
        <v>220</v>
      </c>
      <c r="C3680">
        <v>11004</v>
      </c>
      <c r="D3680">
        <v>10000</v>
      </c>
      <c r="E3680" s="3" t="s">
        <v>1809</v>
      </c>
      <c r="F3680" s="2" t="s">
        <v>221</v>
      </c>
    </row>
    <row r="3681" spans="1:6" x14ac:dyDescent="0.25">
      <c r="A3681" s="2">
        <v>1039</v>
      </c>
      <c r="B3681" s="2" t="s">
        <v>220</v>
      </c>
      <c r="C3681">
        <v>11004</v>
      </c>
      <c r="D3681">
        <v>10000</v>
      </c>
      <c r="E3681" s="3" t="s">
        <v>1809</v>
      </c>
      <c r="F3681" s="2" t="s">
        <v>221</v>
      </c>
    </row>
    <row r="3682" spans="1:6" x14ac:dyDescent="0.25">
      <c r="A3682" s="2">
        <v>1040</v>
      </c>
      <c r="B3682" s="2" t="s">
        <v>220</v>
      </c>
      <c r="C3682">
        <v>22712.1</v>
      </c>
      <c r="D3682">
        <v>20432</v>
      </c>
      <c r="E3682" s="3" t="s">
        <v>1809</v>
      </c>
      <c r="F3682" s="2" t="s">
        <v>221</v>
      </c>
    </row>
    <row r="3683" spans="1:6" x14ac:dyDescent="0.25">
      <c r="A3683" s="2">
        <v>1041</v>
      </c>
      <c r="B3683" s="2" t="s">
        <v>220</v>
      </c>
      <c r="C3683">
        <v>11894.4</v>
      </c>
      <c r="D3683">
        <v>11530</v>
      </c>
      <c r="E3683" s="3" t="s">
        <v>1809</v>
      </c>
      <c r="F3683" s="2" t="s">
        <v>221</v>
      </c>
    </row>
    <row r="3684" spans="1:6" x14ac:dyDescent="0.25">
      <c r="A3684" s="2">
        <v>1042</v>
      </c>
      <c r="B3684" s="2" t="s">
        <v>220</v>
      </c>
      <c r="C3684">
        <v>9650.4</v>
      </c>
      <c r="D3684">
        <v>10714</v>
      </c>
      <c r="E3684" s="3" t="s">
        <v>1809</v>
      </c>
      <c r="F3684" s="2" t="s">
        <v>221</v>
      </c>
    </row>
    <row r="3685" spans="1:6" x14ac:dyDescent="0.25">
      <c r="A3685" s="2">
        <v>1043</v>
      </c>
      <c r="B3685" s="2" t="s">
        <v>220</v>
      </c>
      <c r="C3685">
        <v>14796.3</v>
      </c>
      <c r="D3685">
        <v>13814</v>
      </c>
      <c r="E3685" s="3" t="s">
        <v>1809</v>
      </c>
      <c r="F3685" s="2" t="s">
        <v>221</v>
      </c>
    </row>
    <row r="3686" spans="1:6" x14ac:dyDescent="0.25">
      <c r="A3686" s="2">
        <v>1044</v>
      </c>
      <c r="B3686" s="2" t="s">
        <v>220</v>
      </c>
      <c r="C3686">
        <v>8586.2999999999993</v>
      </c>
      <c r="D3686">
        <v>9632</v>
      </c>
      <c r="E3686" s="3" t="s">
        <v>1809</v>
      </c>
      <c r="F3686" s="2" t="s">
        <v>221</v>
      </c>
    </row>
    <row r="3687" spans="1:6" x14ac:dyDescent="0.25">
      <c r="A3687" s="2">
        <v>1045</v>
      </c>
      <c r="B3687" s="2" t="s">
        <v>220</v>
      </c>
      <c r="C3687">
        <v>8010.9</v>
      </c>
      <c r="D3687">
        <v>8294</v>
      </c>
      <c r="E3687" s="3" t="s">
        <v>1809</v>
      </c>
      <c r="F3687" s="2" t="s">
        <v>221</v>
      </c>
    </row>
    <row r="3688" spans="1:6" x14ac:dyDescent="0.25">
      <c r="A3688" s="2">
        <v>1046</v>
      </c>
      <c r="B3688" s="2" t="s">
        <v>220</v>
      </c>
      <c r="C3688">
        <v>12792.6</v>
      </c>
      <c r="D3688">
        <v>12238</v>
      </c>
      <c r="E3688" s="3" t="s">
        <v>1809</v>
      </c>
      <c r="F3688" s="2" t="s">
        <v>221</v>
      </c>
    </row>
    <row r="3689" spans="1:6" x14ac:dyDescent="0.25">
      <c r="A3689" s="2">
        <v>1047</v>
      </c>
      <c r="B3689" s="2" t="s">
        <v>220</v>
      </c>
      <c r="C3689">
        <v>12792.6</v>
      </c>
      <c r="D3689">
        <v>12238</v>
      </c>
      <c r="E3689" s="3" t="s">
        <v>1809</v>
      </c>
      <c r="F3689" s="2" t="s">
        <v>221</v>
      </c>
    </row>
    <row r="3690" spans="1:6" x14ac:dyDescent="0.25">
      <c r="A3690" s="2">
        <v>1048</v>
      </c>
      <c r="B3690" s="2" t="s">
        <v>220</v>
      </c>
      <c r="C3690">
        <v>10329.299999999999</v>
      </c>
      <c r="D3690">
        <v>10244</v>
      </c>
      <c r="E3690" s="3" t="s">
        <v>1809</v>
      </c>
      <c r="F3690" s="2" t="s">
        <v>221</v>
      </c>
    </row>
    <row r="3691" spans="1:6" x14ac:dyDescent="0.25">
      <c r="A3691" s="2">
        <v>1049</v>
      </c>
      <c r="B3691" s="2" t="s">
        <v>220</v>
      </c>
      <c r="C3691">
        <v>14473.2</v>
      </c>
      <c r="D3691">
        <v>13560</v>
      </c>
      <c r="E3691" s="3" t="s">
        <v>1809</v>
      </c>
      <c r="F3691" s="2" t="s">
        <v>221</v>
      </c>
    </row>
    <row r="3692" spans="1:6" x14ac:dyDescent="0.25">
      <c r="A3692" s="2">
        <v>1050</v>
      </c>
      <c r="B3692" s="2" t="s">
        <v>220</v>
      </c>
      <c r="C3692">
        <v>10196.700000000001</v>
      </c>
      <c r="D3692">
        <v>10134</v>
      </c>
      <c r="E3692" s="3" t="s">
        <v>1809</v>
      </c>
      <c r="F3692" s="2" t="s">
        <v>221</v>
      </c>
    </row>
    <row r="3693" spans="1:6" x14ac:dyDescent="0.25">
      <c r="A3693" s="2">
        <v>1051</v>
      </c>
      <c r="B3693" s="2" t="s">
        <v>220</v>
      </c>
      <c r="C3693">
        <v>13926.9</v>
      </c>
      <c r="D3693">
        <v>13132</v>
      </c>
      <c r="E3693" s="3" t="s">
        <v>1809</v>
      </c>
      <c r="F3693" s="2" t="s">
        <v>221</v>
      </c>
    </row>
    <row r="3694" spans="1:6" x14ac:dyDescent="0.25">
      <c r="A3694" s="2">
        <v>1052</v>
      </c>
      <c r="B3694" s="2" t="s">
        <v>220</v>
      </c>
      <c r="C3694">
        <v>7220.1</v>
      </c>
      <c r="D3694">
        <v>8034</v>
      </c>
      <c r="E3694" s="3" t="s">
        <v>1809</v>
      </c>
      <c r="F3694" s="2" t="s">
        <v>221</v>
      </c>
    </row>
    <row r="3695" spans="1:6" x14ac:dyDescent="0.25">
      <c r="A3695" s="2">
        <v>1053</v>
      </c>
      <c r="B3695" s="2" t="s">
        <v>220</v>
      </c>
      <c r="C3695">
        <v>7704.3</v>
      </c>
      <c r="D3695">
        <v>8020</v>
      </c>
      <c r="E3695" s="3" t="s">
        <v>1809</v>
      </c>
      <c r="F3695" s="2" t="s">
        <v>221</v>
      </c>
    </row>
    <row r="3696" spans="1:6" x14ac:dyDescent="0.25">
      <c r="A3696" s="2">
        <v>1054</v>
      </c>
      <c r="B3696" s="2" t="s">
        <v>220</v>
      </c>
      <c r="C3696">
        <v>14204.4</v>
      </c>
      <c r="D3696">
        <v>16906</v>
      </c>
      <c r="E3696" s="3" t="s">
        <v>1809</v>
      </c>
      <c r="F3696" s="2" t="s">
        <v>221</v>
      </c>
    </row>
    <row r="3697" spans="1:6" x14ac:dyDescent="0.25">
      <c r="A3697" s="2">
        <v>1055</v>
      </c>
      <c r="B3697" s="2" t="s">
        <v>220</v>
      </c>
      <c r="C3697">
        <v>7220.1</v>
      </c>
      <c r="D3697">
        <v>7588</v>
      </c>
      <c r="E3697" s="3" t="s">
        <v>1809</v>
      </c>
      <c r="F3697" s="2" t="s">
        <v>221</v>
      </c>
    </row>
    <row r="3698" spans="1:6" x14ac:dyDescent="0.25">
      <c r="A3698" s="2">
        <v>1056</v>
      </c>
      <c r="B3698" s="2" t="s">
        <v>220</v>
      </c>
      <c r="C3698">
        <v>8631.9</v>
      </c>
      <c r="D3698">
        <v>9778</v>
      </c>
      <c r="E3698" s="3" t="s">
        <v>1809</v>
      </c>
      <c r="F3698" s="2" t="s">
        <v>221</v>
      </c>
    </row>
    <row r="3699" spans="1:6" x14ac:dyDescent="0.25">
      <c r="A3699" s="2">
        <v>1057</v>
      </c>
      <c r="B3699" s="2" t="s">
        <v>220</v>
      </c>
      <c r="C3699">
        <v>7899</v>
      </c>
      <c r="D3699">
        <v>8194</v>
      </c>
      <c r="E3699" s="3" t="s">
        <v>1809</v>
      </c>
      <c r="F3699" s="2" t="s">
        <v>221</v>
      </c>
    </row>
    <row r="3700" spans="1:6" x14ac:dyDescent="0.25">
      <c r="A3700" s="2">
        <v>1058</v>
      </c>
      <c r="B3700" s="2" t="s">
        <v>220</v>
      </c>
      <c r="C3700">
        <v>11438.7</v>
      </c>
      <c r="D3700">
        <v>11156</v>
      </c>
      <c r="E3700" s="3" t="s">
        <v>1809</v>
      </c>
      <c r="F3700" s="2" t="s">
        <v>221</v>
      </c>
    </row>
    <row r="3701" spans="1:6" x14ac:dyDescent="0.25">
      <c r="A3701" s="2">
        <v>1059</v>
      </c>
      <c r="B3701" s="2" t="s">
        <v>220</v>
      </c>
      <c r="C3701">
        <v>11016.6</v>
      </c>
      <c r="D3701">
        <v>11560</v>
      </c>
      <c r="E3701" s="3" t="s">
        <v>1809</v>
      </c>
      <c r="F3701" s="2" t="s">
        <v>221</v>
      </c>
    </row>
    <row r="3702" spans="1:6" x14ac:dyDescent="0.25">
      <c r="A3702" s="2">
        <v>1060</v>
      </c>
      <c r="B3702" s="2" t="s">
        <v>220</v>
      </c>
      <c r="C3702">
        <v>9000.6</v>
      </c>
      <c r="D3702">
        <v>9558</v>
      </c>
      <c r="E3702" s="3" t="s">
        <v>1809</v>
      </c>
      <c r="F3702" s="2" t="s">
        <v>221</v>
      </c>
    </row>
    <row r="3703" spans="1:6" x14ac:dyDescent="0.25">
      <c r="A3703" s="2">
        <v>1061</v>
      </c>
      <c r="B3703" s="2" t="s">
        <v>220</v>
      </c>
      <c r="C3703">
        <v>10391.4</v>
      </c>
      <c r="D3703">
        <v>10296</v>
      </c>
      <c r="E3703" s="3" t="s">
        <v>1809</v>
      </c>
      <c r="F3703" s="2" t="s">
        <v>221</v>
      </c>
    </row>
    <row r="3704" spans="1:6" x14ac:dyDescent="0.25">
      <c r="A3704" s="2">
        <v>1062</v>
      </c>
      <c r="B3704" s="2" t="s">
        <v>220</v>
      </c>
      <c r="C3704">
        <v>16522.5</v>
      </c>
      <c r="D3704">
        <v>15172</v>
      </c>
      <c r="E3704" s="3" t="s">
        <v>1809</v>
      </c>
      <c r="F3704" s="2" t="s">
        <v>221</v>
      </c>
    </row>
    <row r="3705" spans="1:6" x14ac:dyDescent="0.25">
      <c r="A3705" s="2">
        <v>1063</v>
      </c>
      <c r="B3705" s="2" t="s">
        <v>220</v>
      </c>
      <c r="C3705">
        <v>16253.7</v>
      </c>
      <c r="D3705">
        <v>15352</v>
      </c>
      <c r="E3705" s="3" t="s">
        <v>1809</v>
      </c>
      <c r="F3705" s="2" t="s">
        <v>221</v>
      </c>
    </row>
    <row r="3706" spans="1:6" x14ac:dyDescent="0.25">
      <c r="A3706" s="2">
        <v>1064</v>
      </c>
      <c r="B3706" s="2" t="s">
        <v>220</v>
      </c>
      <c r="C3706">
        <v>12854.7</v>
      </c>
      <c r="D3706">
        <v>23388</v>
      </c>
      <c r="E3706" s="3" t="s">
        <v>1809</v>
      </c>
      <c r="F3706" s="2" t="s">
        <v>221</v>
      </c>
    </row>
    <row r="3707" spans="1:6" x14ac:dyDescent="0.25">
      <c r="A3707" s="2">
        <v>1065</v>
      </c>
      <c r="B3707" s="2" t="s">
        <v>220</v>
      </c>
      <c r="C3707">
        <v>12726.6</v>
      </c>
      <c r="D3707">
        <v>21210</v>
      </c>
      <c r="E3707" s="3" t="s">
        <v>1809</v>
      </c>
      <c r="F3707" s="2" t="s">
        <v>221</v>
      </c>
    </row>
    <row r="3708" spans="1:6" x14ac:dyDescent="0.25">
      <c r="A3708" s="2">
        <v>1066</v>
      </c>
      <c r="B3708" s="2" t="s">
        <v>220</v>
      </c>
      <c r="C3708">
        <v>11037.3</v>
      </c>
      <c r="D3708">
        <v>10824</v>
      </c>
      <c r="E3708" s="3" t="s">
        <v>1809</v>
      </c>
      <c r="F3708" s="2" t="s">
        <v>221</v>
      </c>
    </row>
    <row r="3709" spans="1:6" x14ac:dyDescent="0.25">
      <c r="A3709" s="2">
        <v>1067</v>
      </c>
      <c r="B3709" s="2" t="s">
        <v>220</v>
      </c>
      <c r="C3709">
        <v>8010.9</v>
      </c>
      <c r="D3709">
        <v>4874</v>
      </c>
      <c r="E3709" s="3" t="s">
        <v>1809</v>
      </c>
      <c r="F3709" s="2" t="s">
        <v>221</v>
      </c>
    </row>
    <row r="3710" spans="1:6" x14ac:dyDescent="0.25">
      <c r="A3710" s="2">
        <v>1068</v>
      </c>
      <c r="B3710" s="2" t="s">
        <v>220</v>
      </c>
      <c r="C3710">
        <v>12854.7</v>
      </c>
      <c r="D3710">
        <v>12288</v>
      </c>
      <c r="E3710" s="3" t="s">
        <v>1809</v>
      </c>
      <c r="F3710" s="2" t="s">
        <v>221</v>
      </c>
    </row>
    <row r="3711" spans="1:6" x14ac:dyDescent="0.25">
      <c r="A3711" s="2">
        <v>1069</v>
      </c>
      <c r="B3711" s="2" t="s">
        <v>220</v>
      </c>
      <c r="C3711">
        <v>8010.9</v>
      </c>
      <c r="D3711">
        <v>9904</v>
      </c>
      <c r="E3711" s="3" t="s">
        <v>1809</v>
      </c>
      <c r="F3711" s="2" t="s">
        <v>221</v>
      </c>
    </row>
    <row r="3712" spans="1:6" x14ac:dyDescent="0.25">
      <c r="A3712" s="2">
        <v>1070</v>
      </c>
      <c r="B3712" s="2" t="s">
        <v>220</v>
      </c>
      <c r="C3712">
        <v>8010.9</v>
      </c>
      <c r="D3712">
        <v>8294</v>
      </c>
      <c r="E3712" s="3" t="s">
        <v>1809</v>
      </c>
      <c r="F3712" s="2" t="s">
        <v>221</v>
      </c>
    </row>
    <row r="3713" spans="1:6" x14ac:dyDescent="0.25">
      <c r="A3713" s="2">
        <v>1071</v>
      </c>
      <c r="B3713" s="2" t="s">
        <v>220</v>
      </c>
      <c r="C3713">
        <v>8797.5</v>
      </c>
      <c r="D3713">
        <v>8966</v>
      </c>
      <c r="E3713" s="3" t="s">
        <v>1809</v>
      </c>
      <c r="F3713" s="2" t="s">
        <v>221</v>
      </c>
    </row>
    <row r="3714" spans="1:6" x14ac:dyDescent="0.25">
      <c r="A3714" s="2">
        <v>1072</v>
      </c>
      <c r="B3714" s="2" t="s">
        <v>220</v>
      </c>
      <c r="C3714">
        <v>7220.1</v>
      </c>
      <c r="D3714">
        <v>4214</v>
      </c>
      <c r="E3714" s="3" t="s">
        <v>1809</v>
      </c>
      <c r="F3714" s="2" t="s">
        <v>221</v>
      </c>
    </row>
    <row r="3715" spans="1:6" x14ac:dyDescent="0.25">
      <c r="A3715" s="2">
        <v>1073</v>
      </c>
      <c r="B3715" s="2" t="s">
        <v>220</v>
      </c>
      <c r="C3715">
        <v>7393.8</v>
      </c>
      <c r="D3715">
        <v>7742</v>
      </c>
      <c r="E3715" s="3" t="s">
        <v>1809</v>
      </c>
      <c r="F3715" s="2" t="s">
        <v>221</v>
      </c>
    </row>
    <row r="3716" spans="1:6" x14ac:dyDescent="0.25">
      <c r="A3716" s="2">
        <v>1074</v>
      </c>
      <c r="B3716" s="2" t="s">
        <v>220</v>
      </c>
      <c r="C3716">
        <v>8635.7999999999993</v>
      </c>
      <c r="D3716">
        <v>8832</v>
      </c>
      <c r="E3716" s="3" t="s">
        <v>1809</v>
      </c>
      <c r="F3716" s="2" t="s">
        <v>221</v>
      </c>
    </row>
    <row r="3717" spans="1:6" x14ac:dyDescent="0.25">
      <c r="A3717" s="2">
        <v>1075</v>
      </c>
      <c r="B3717" s="2" t="s">
        <v>220</v>
      </c>
      <c r="C3717">
        <v>13475.7</v>
      </c>
      <c r="D3717">
        <v>13578</v>
      </c>
      <c r="E3717" s="3" t="s">
        <v>1809</v>
      </c>
      <c r="F3717" s="2" t="s">
        <v>221</v>
      </c>
    </row>
    <row r="3718" spans="1:6" x14ac:dyDescent="0.25">
      <c r="A3718" s="2">
        <v>1076</v>
      </c>
      <c r="B3718" s="2" t="s">
        <v>220</v>
      </c>
      <c r="C3718">
        <v>8010.9</v>
      </c>
      <c r="D3718">
        <v>10564</v>
      </c>
      <c r="E3718" s="3" t="s">
        <v>1809</v>
      </c>
      <c r="F3718" s="2" t="s">
        <v>221</v>
      </c>
    </row>
    <row r="3719" spans="1:6" x14ac:dyDescent="0.25">
      <c r="A3719" s="2">
        <v>1077</v>
      </c>
      <c r="B3719" s="2" t="s">
        <v>220</v>
      </c>
      <c r="C3719">
        <v>8797.5</v>
      </c>
      <c r="D3719">
        <v>14600</v>
      </c>
      <c r="E3719" s="3" t="s">
        <v>1809</v>
      </c>
      <c r="F3719" s="2" t="s">
        <v>221</v>
      </c>
    </row>
    <row r="3720" spans="1:6" x14ac:dyDescent="0.25">
      <c r="A3720" s="2">
        <v>1078</v>
      </c>
      <c r="B3720" s="2" t="s">
        <v>220</v>
      </c>
      <c r="C3720">
        <v>8010.9</v>
      </c>
      <c r="D3720">
        <v>9148</v>
      </c>
      <c r="E3720" s="3" t="s">
        <v>1809</v>
      </c>
      <c r="F3720" s="2" t="s">
        <v>221</v>
      </c>
    </row>
    <row r="3721" spans="1:6" x14ac:dyDescent="0.25">
      <c r="A3721" s="2">
        <v>1079</v>
      </c>
      <c r="B3721" s="2" t="s">
        <v>220</v>
      </c>
      <c r="C3721">
        <v>15073.8</v>
      </c>
      <c r="D3721">
        <v>14032</v>
      </c>
      <c r="E3721" s="3" t="s">
        <v>1809</v>
      </c>
      <c r="F3721" s="2" t="s">
        <v>221</v>
      </c>
    </row>
    <row r="3722" spans="1:6" x14ac:dyDescent="0.25">
      <c r="A3722" s="2">
        <v>1080</v>
      </c>
      <c r="B3722" s="2" t="s">
        <v>220</v>
      </c>
      <c r="C3722">
        <v>12267</v>
      </c>
      <c r="D3722">
        <v>14926</v>
      </c>
      <c r="E3722" s="3" t="s">
        <v>1809</v>
      </c>
      <c r="F3722" s="2" t="s">
        <v>221</v>
      </c>
    </row>
    <row r="3723" spans="1:6" x14ac:dyDescent="0.25">
      <c r="A3723" s="2">
        <v>1081</v>
      </c>
      <c r="B3723" s="2" t="s">
        <v>220</v>
      </c>
      <c r="C3723">
        <v>12854.7</v>
      </c>
      <c r="D3723">
        <v>12288</v>
      </c>
      <c r="E3723" s="3" t="s">
        <v>1809</v>
      </c>
      <c r="F3723" s="2" t="s">
        <v>221</v>
      </c>
    </row>
    <row r="3724" spans="1:6" x14ac:dyDescent="0.25">
      <c r="A3724" s="2">
        <v>1082</v>
      </c>
      <c r="B3724" s="2" t="s">
        <v>220</v>
      </c>
      <c r="C3724">
        <v>8010.9</v>
      </c>
      <c r="D3724">
        <v>8728</v>
      </c>
      <c r="E3724" s="3" t="s">
        <v>1809</v>
      </c>
      <c r="F3724" s="2" t="s">
        <v>221</v>
      </c>
    </row>
    <row r="3725" spans="1:6" x14ac:dyDescent="0.25">
      <c r="A3725" s="2">
        <v>1083</v>
      </c>
      <c r="B3725" s="2" t="s">
        <v>220</v>
      </c>
      <c r="C3725">
        <v>14852.1</v>
      </c>
      <c r="D3725">
        <v>13102</v>
      </c>
      <c r="E3725" s="3" t="s">
        <v>1809</v>
      </c>
      <c r="F3725" s="2" t="s">
        <v>221</v>
      </c>
    </row>
    <row r="3726" spans="1:6" x14ac:dyDescent="0.25">
      <c r="A3726" s="2">
        <v>1084</v>
      </c>
      <c r="B3726" s="2" t="s">
        <v>220</v>
      </c>
      <c r="C3726">
        <v>8676</v>
      </c>
      <c r="D3726">
        <v>8002</v>
      </c>
      <c r="E3726" s="3" t="s">
        <v>1809</v>
      </c>
      <c r="F3726" s="2" t="s">
        <v>221</v>
      </c>
    </row>
    <row r="3727" spans="1:6" x14ac:dyDescent="0.25">
      <c r="A3727" s="2">
        <v>1085</v>
      </c>
      <c r="B3727" s="2" t="s">
        <v>220</v>
      </c>
      <c r="C3727">
        <v>4460.1000000000004</v>
      </c>
      <c r="D3727">
        <v>4552</v>
      </c>
      <c r="E3727" s="3" t="s">
        <v>1809</v>
      </c>
      <c r="F3727" s="2" t="s">
        <v>221</v>
      </c>
    </row>
    <row r="3728" spans="1:6" x14ac:dyDescent="0.25">
      <c r="A3728" s="2">
        <v>1086</v>
      </c>
      <c r="B3728" s="2" t="s">
        <v>220</v>
      </c>
      <c r="C3728">
        <v>7700.1</v>
      </c>
      <c r="D3728">
        <v>10192</v>
      </c>
      <c r="E3728" s="3" t="s">
        <v>1809</v>
      </c>
      <c r="F3728" s="2" t="s">
        <v>221</v>
      </c>
    </row>
    <row r="3729" spans="1:6" x14ac:dyDescent="0.25">
      <c r="A3729" s="2">
        <v>1087</v>
      </c>
      <c r="B3729" s="2" t="s">
        <v>220</v>
      </c>
      <c r="C3729">
        <v>8676</v>
      </c>
      <c r="D3729">
        <v>8002</v>
      </c>
      <c r="E3729" s="3" t="s">
        <v>1809</v>
      </c>
      <c r="F3729" s="2" t="s">
        <v>221</v>
      </c>
    </row>
    <row r="3730" spans="1:6" x14ac:dyDescent="0.25">
      <c r="A3730" s="2">
        <v>1088</v>
      </c>
      <c r="B3730" s="2" t="s">
        <v>220</v>
      </c>
      <c r="C3730">
        <v>8676</v>
      </c>
      <c r="D3730">
        <v>8002</v>
      </c>
      <c r="E3730" s="3" t="s">
        <v>1809</v>
      </c>
      <c r="F3730" s="2" t="s">
        <v>221</v>
      </c>
    </row>
    <row r="3731" spans="1:6" x14ac:dyDescent="0.25">
      <c r="A3731" s="2">
        <v>1089</v>
      </c>
      <c r="B3731" s="2" t="s">
        <v>220</v>
      </c>
      <c r="C3731">
        <v>8676</v>
      </c>
      <c r="D3731">
        <v>8002</v>
      </c>
      <c r="E3731" s="3" t="s">
        <v>1809</v>
      </c>
      <c r="F3731" s="2" t="s">
        <v>221</v>
      </c>
    </row>
    <row r="3732" spans="1:6" x14ac:dyDescent="0.25">
      <c r="A3732" s="2">
        <v>1090</v>
      </c>
      <c r="B3732" s="2" t="s">
        <v>220</v>
      </c>
      <c r="C3732">
        <v>13200</v>
      </c>
      <c r="D3732">
        <v>11802</v>
      </c>
      <c r="E3732" s="3" t="s">
        <v>1809</v>
      </c>
      <c r="F3732" s="2" t="s">
        <v>221</v>
      </c>
    </row>
    <row r="3733" spans="1:6" x14ac:dyDescent="0.25">
      <c r="A3733" s="2">
        <v>1091</v>
      </c>
      <c r="B3733" s="2" t="s">
        <v>220</v>
      </c>
      <c r="C3733">
        <v>11000.1</v>
      </c>
      <c r="D3733">
        <v>9996</v>
      </c>
      <c r="E3733" s="3" t="s">
        <v>1809</v>
      </c>
      <c r="F3733" s="2" t="s">
        <v>221</v>
      </c>
    </row>
    <row r="3734" spans="1:6" x14ac:dyDescent="0.25">
      <c r="A3734" s="2">
        <v>1092</v>
      </c>
      <c r="B3734" s="2" t="s">
        <v>220</v>
      </c>
      <c r="C3734">
        <v>6000</v>
      </c>
      <c r="D3734">
        <v>5908</v>
      </c>
      <c r="E3734" s="3" t="s">
        <v>1809</v>
      </c>
      <c r="F3734" s="2" t="s">
        <v>221</v>
      </c>
    </row>
    <row r="3735" spans="1:6" x14ac:dyDescent="0.25">
      <c r="A3735" s="2">
        <v>1093</v>
      </c>
      <c r="B3735" s="2" t="s">
        <v>220</v>
      </c>
      <c r="C3735">
        <v>47547.9</v>
      </c>
      <c r="D3735">
        <v>38002</v>
      </c>
      <c r="E3735" s="3" t="s">
        <v>1809</v>
      </c>
      <c r="F3735" s="2" t="s">
        <v>221</v>
      </c>
    </row>
    <row r="3736" spans="1:6" x14ac:dyDescent="0.25">
      <c r="A3736" s="2">
        <v>1094</v>
      </c>
      <c r="B3736" s="2" t="s">
        <v>220</v>
      </c>
      <c r="C3736">
        <v>13452</v>
      </c>
      <c r="D3736">
        <v>12000</v>
      </c>
      <c r="E3736" s="3" t="s">
        <v>1809</v>
      </c>
      <c r="F3736" s="2" t="s">
        <v>221</v>
      </c>
    </row>
    <row r="3737" spans="1:6" x14ac:dyDescent="0.25">
      <c r="A3737" s="2">
        <v>1095</v>
      </c>
      <c r="B3737" s="2" t="s">
        <v>220</v>
      </c>
      <c r="C3737">
        <v>34527.9</v>
      </c>
      <c r="D3737">
        <v>28404</v>
      </c>
      <c r="E3737" s="3" t="s">
        <v>1809</v>
      </c>
      <c r="F3737" s="2" t="s">
        <v>221</v>
      </c>
    </row>
    <row r="3738" spans="1:6" x14ac:dyDescent="0.25">
      <c r="A3738" s="2">
        <v>1096</v>
      </c>
      <c r="B3738" s="2" t="s">
        <v>220</v>
      </c>
      <c r="C3738">
        <v>20445</v>
      </c>
      <c r="D3738">
        <v>17500</v>
      </c>
      <c r="E3738" s="3" t="s">
        <v>1809</v>
      </c>
      <c r="F3738" s="2" t="s">
        <v>221</v>
      </c>
    </row>
    <row r="3739" spans="1:6" x14ac:dyDescent="0.25">
      <c r="A3739" s="2">
        <v>1097</v>
      </c>
      <c r="B3739" s="2" t="s">
        <v>220</v>
      </c>
      <c r="C3739">
        <v>13452</v>
      </c>
      <c r="D3739">
        <v>12000</v>
      </c>
      <c r="E3739" s="3" t="s">
        <v>1809</v>
      </c>
      <c r="F3739" s="2" t="s">
        <v>221</v>
      </c>
    </row>
    <row r="3740" spans="1:6" x14ac:dyDescent="0.25">
      <c r="A3740" s="2">
        <v>1098</v>
      </c>
      <c r="B3740" s="2" t="s">
        <v>220</v>
      </c>
      <c r="C3740">
        <v>34527.9</v>
      </c>
      <c r="D3740">
        <v>28404</v>
      </c>
      <c r="E3740" s="3" t="s">
        <v>1809</v>
      </c>
      <c r="F3740" s="2" t="s">
        <v>221</v>
      </c>
    </row>
    <row r="3741" spans="1:6" x14ac:dyDescent="0.25">
      <c r="A3741" s="2">
        <v>1099</v>
      </c>
      <c r="B3741" s="2" t="s">
        <v>220</v>
      </c>
      <c r="C3741">
        <v>11004</v>
      </c>
      <c r="D3741">
        <v>10000</v>
      </c>
      <c r="E3741" s="3" t="s">
        <v>1809</v>
      </c>
      <c r="F3741" s="2" t="s">
        <v>221</v>
      </c>
    </row>
    <row r="3742" spans="1:6" x14ac:dyDescent="0.25">
      <c r="A3742" s="2">
        <v>1100</v>
      </c>
      <c r="B3742" s="2" t="s">
        <v>220</v>
      </c>
      <c r="C3742">
        <v>14725.5</v>
      </c>
      <c r="D3742">
        <v>13002</v>
      </c>
      <c r="E3742" s="3" t="s">
        <v>1809</v>
      </c>
      <c r="F3742" s="2" t="s">
        <v>221</v>
      </c>
    </row>
    <row r="3743" spans="1:6" x14ac:dyDescent="0.25">
      <c r="A3743" s="2">
        <v>1101</v>
      </c>
      <c r="B3743" s="2" t="s">
        <v>220</v>
      </c>
      <c r="C3743">
        <v>14725.5</v>
      </c>
      <c r="D3743">
        <v>13002</v>
      </c>
      <c r="E3743" s="3" t="s">
        <v>1809</v>
      </c>
      <c r="F3743" s="2" t="s">
        <v>221</v>
      </c>
    </row>
    <row r="3744" spans="1:6" x14ac:dyDescent="0.25">
      <c r="A3744" s="2">
        <v>1102</v>
      </c>
      <c r="B3744" s="2" t="s">
        <v>220</v>
      </c>
      <c r="C3744">
        <v>11004</v>
      </c>
      <c r="D3744">
        <v>10000</v>
      </c>
      <c r="E3744" s="3" t="s">
        <v>1809</v>
      </c>
      <c r="F3744" s="2" t="s">
        <v>221</v>
      </c>
    </row>
    <row r="3745" spans="1:6" x14ac:dyDescent="0.25">
      <c r="A3745" s="2">
        <v>1103</v>
      </c>
      <c r="B3745" s="2" t="s">
        <v>220</v>
      </c>
      <c r="C3745">
        <v>15999.9</v>
      </c>
      <c r="D3745">
        <v>14004</v>
      </c>
      <c r="E3745" s="3" t="s">
        <v>1809</v>
      </c>
      <c r="F3745" s="2" t="s">
        <v>221</v>
      </c>
    </row>
    <row r="3746" spans="1:6" x14ac:dyDescent="0.25">
      <c r="A3746" s="2">
        <v>1104</v>
      </c>
      <c r="B3746" s="2" t="s">
        <v>220</v>
      </c>
      <c r="C3746">
        <v>39226.5</v>
      </c>
      <c r="D3746">
        <v>32000</v>
      </c>
      <c r="E3746" s="3" t="s">
        <v>1809</v>
      </c>
      <c r="F3746" s="2" t="s">
        <v>221</v>
      </c>
    </row>
    <row r="3747" spans="1:6" x14ac:dyDescent="0.25">
      <c r="A3747" s="2">
        <v>1105</v>
      </c>
      <c r="B3747" s="2" t="s">
        <v>220</v>
      </c>
      <c r="C3747">
        <v>33555</v>
      </c>
      <c r="D3747">
        <v>27662</v>
      </c>
      <c r="E3747" s="3" t="s">
        <v>1809</v>
      </c>
      <c r="F3747" s="2" t="s">
        <v>221</v>
      </c>
    </row>
    <row r="3748" spans="1:6" x14ac:dyDescent="0.25">
      <c r="A3748" s="2">
        <v>1106</v>
      </c>
      <c r="B3748" s="2" t="s">
        <v>220</v>
      </c>
      <c r="C3748">
        <v>12999.9</v>
      </c>
      <c r="D3748">
        <v>11638</v>
      </c>
      <c r="E3748" s="3" t="s">
        <v>1809</v>
      </c>
      <c r="F3748" s="2" t="s">
        <v>221</v>
      </c>
    </row>
    <row r="3749" spans="1:6" x14ac:dyDescent="0.25">
      <c r="A3749" s="2">
        <v>1107</v>
      </c>
      <c r="B3749" s="2" t="s">
        <v>220</v>
      </c>
      <c r="C3749">
        <v>9999.9</v>
      </c>
      <c r="D3749">
        <v>9156</v>
      </c>
      <c r="E3749" s="3" t="s">
        <v>1809</v>
      </c>
      <c r="F3749" s="2" t="s">
        <v>221</v>
      </c>
    </row>
    <row r="3750" spans="1:6" x14ac:dyDescent="0.25">
      <c r="A3750" s="2">
        <v>1108</v>
      </c>
      <c r="B3750" s="2" t="s">
        <v>220</v>
      </c>
      <c r="C3750">
        <v>8676</v>
      </c>
      <c r="D3750">
        <v>8002</v>
      </c>
      <c r="E3750" s="3" t="s">
        <v>1809</v>
      </c>
      <c r="F3750" s="2" t="s">
        <v>221</v>
      </c>
    </row>
    <row r="3751" spans="1:6" x14ac:dyDescent="0.25">
      <c r="A3751" s="2">
        <v>1109</v>
      </c>
      <c r="B3751" s="2" t="s">
        <v>220</v>
      </c>
      <c r="C3751">
        <v>8676</v>
      </c>
      <c r="D3751">
        <v>8002</v>
      </c>
      <c r="E3751" s="3" t="s">
        <v>1809</v>
      </c>
      <c r="F3751" s="2" t="s">
        <v>221</v>
      </c>
    </row>
    <row r="3752" spans="1:6" x14ac:dyDescent="0.25">
      <c r="A3752" s="2">
        <v>1110</v>
      </c>
      <c r="B3752" s="2" t="s">
        <v>220</v>
      </c>
      <c r="C3752">
        <v>11004</v>
      </c>
      <c r="D3752">
        <v>10000</v>
      </c>
      <c r="E3752" s="3" t="s">
        <v>1809</v>
      </c>
      <c r="F3752" s="2" t="s">
        <v>221</v>
      </c>
    </row>
    <row r="3753" spans="1:6" x14ac:dyDescent="0.25">
      <c r="A3753" s="2">
        <v>1111</v>
      </c>
      <c r="B3753" s="2" t="s">
        <v>220</v>
      </c>
      <c r="C3753">
        <v>8676</v>
      </c>
      <c r="D3753">
        <v>8002</v>
      </c>
      <c r="E3753" s="3" t="s">
        <v>1809</v>
      </c>
      <c r="F3753" s="2" t="s">
        <v>221</v>
      </c>
    </row>
    <row r="3754" spans="1:6" x14ac:dyDescent="0.25">
      <c r="A3754" s="2">
        <v>1112</v>
      </c>
      <c r="B3754" s="2" t="s">
        <v>220</v>
      </c>
      <c r="C3754">
        <v>13452</v>
      </c>
      <c r="D3754">
        <v>12000</v>
      </c>
      <c r="E3754" s="3" t="s">
        <v>1809</v>
      </c>
      <c r="F3754" s="2" t="s">
        <v>221</v>
      </c>
    </row>
    <row r="3755" spans="1:6" x14ac:dyDescent="0.25">
      <c r="A3755" s="2">
        <v>1113</v>
      </c>
      <c r="B3755" s="2" t="s">
        <v>220</v>
      </c>
      <c r="C3755">
        <v>11004</v>
      </c>
      <c r="D3755">
        <v>12878</v>
      </c>
      <c r="E3755" s="3" t="s">
        <v>1809</v>
      </c>
      <c r="F3755" s="2" t="s">
        <v>221</v>
      </c>
    </row>
    <row r="3756" spans="1:6" x14ac:dyDescent="0.25">
      <c r="A3756" s="2">
        <v>1114</v>
      </c>
      <c r="B3756" s="2" t="s">
        <v>220</v>
      </c>
      <c r="C3756">
        <v>8676</v>
      </c>
      <c r="D3756">
        <v>8002</v>
      </c>
      <c r="E3756" s="3" t="s">
        <v>1809</v>
      </c>
      <c r="F3756" s="2" t="s">
        <v>221</v>
      </c>
    </row>
    <row r="3757" spans="1:6" x14ac:dyDescent="0.25">
      <c r="A3757" s="2">
        <v>1115</v>
      </c>
      <c r="B3757" s="2" t="s">
        <v>220</v>
      </c>
      <c r="C3757">
        <v>8676</v>
      </c>
      <c r="D3757">
        <v>8002</v>
      </c>
      <c r="E3757" s="3" t="s">
        <v>1809</v>
      </c>
      <c r="F3757" s="2" t="s">
        <v>221</v>
      </c>
    </row>
    <row r="3758" spans="1:6" x14ac:dyDescent="0.25">
      <c r="A3758" s="2">
        <v>1116</v>
      </c>
      <c r="B3758" s="2" t="s">
        <v>220</v>
      </c>
      <c r="C3758">
        <v>8676</v>
      </c>
      <c r="D3758">
        <v>9234</v>
      </c>
      <c r="E3758" s="3" t="s">
        <v>1809</v>
      </c>
      <c r="F3758" s="2" t="s">
        <v>221</v>
      </c>
    </row>
    <row r="3759" spans="1:6" x14ac:dyDescent="0.25">
      <c r="A3759" s="2">
        <v>1117</v>
      </c>
      <c r="B3759" s="2" t="s">
        <v>220</v>
      </c>
      <c r="C3759">
        <v>8676</v>
      </c>
      <c r="D3759">
        <v>8002</v>
      </c>
      <c r="E3759" s="3" t="s">
        <v>1809</v>
      </c>
      <c r="F3759" s="2" t="s">
        <v>221</v>
      </c>
    </row>
    <row r="3760" spans="1:6" x14ac:dyDescent="0.25">
      <c r="A3760" s="2">
        <v>1118</v>
      </c>
      <c r="B3760" s="2" t="s">
        <v>220</v>
      </c>
      <c r="C3760">
        <v>8676</v>
      </c>
      <c r="D3760">
        <v>8002</v>
      </c>
      <c r="E3760" s="3" t="s">
        <v>1809</v>
      </c>
      <c r="F3760" s="2" t="s">
        <v>221</v>
      </c>
    </row>
    <row r="3761" spans="1:6" x14ac:dyDescent="0.25">
      <c r="A3761" s="2">
        <v>1119</v>
      </c>
      <c r="B3761" s="2" t="s">
        <v>220</v>
      </c>
      <c r="C3761">
        <v>11004</v>
      </c>
      <c r="D3761">
        <v>10000</v>
      </c>
      <c r="E3761" s="3" t="s">
        <v>1809</v>
      </c>
      <c r="F3761" s="2" t="s">
        <v>221</v>
      </c>
    </row>
    <row r="3762" spans="1:6" x14ac:dyDescent="0.25">
      <c r="A3762" s="2">
        <v>1120</v>
      </c>
      <c r="B3762" s="2" t="s">
        <v>220</v>
      </c>
      <c r="C3762">
        <v>8676</v>
      </c>
      <c r="D3762">
        <v>9234</v>
      </c>
      <c r="E3762" s="3" t="s">
        <v>1809</v>
      </c>
      <c r="F3762" s="2" t="s">
        <v>221</v>
      </c>
    </row>
    <row r="3763" spans="1:6" x14ac:dyDescent="0.25">
      <c r="A3763" s="2">
        <v>1121</v>
      </c>
      <c r="B3763" s="2" t="s">
        <v>220</v>
      </c>
      <c r="C3763">
        <v>11004</v>
      </c>
      <c r="D3763">
        <v>10000</v>
      </c>
      <c r="E3763" s="3" t="s">
        <v>1809</v>
      </c>
      <c r="F3763" s="2" t="s">
        <v>221</v>
      </c>
    </row>
    <row r="3764" spans="1:6" x14ac:dyDescent="0.25">
      <c r="A3764" s="2">
        <v>1122</v>
      </c>
      <c r="B3764" s="2" t="s">
        <v>220</v>
      </c>
      <c r="C3764">
        <v>8676</v>
      </c>
      <c r="D3764">
        <v>8002</v>
      </c>
      <c r="E3764" s="3" t="s">
        <v>1809</v>
      </c>
      <c r="F3764" s="2" t="s">
        <v>221</v>
      </c>
    </row>
    <row r="3765" spans="1:6" x14ac:dyDescent="0.25">
      <c r="A3765" s="2">
        <v>1123</v>
      </c>
      <c r="B3765" s="2" t="s">
        <v>220</v>
      </c>
      <c r="C3765">
        <v>8676</v>
      </c>
      <c r="D3765">
        <v>8002</v>
      </c>
      <c r="E3765" s="3" t="s">
        <v>1809</v>
      </c>
      <c r="F3765" s="2" t="s">
        <v>221</v>
      </c>
    </row>
    <row r="3766" spans="1:6" x14ac:dyDescent="0.25">
      <c r="A3766" s="2">
        <v>1124</v>
      </c>
      <c r="B3766" s="2" t="s">
        <v>220</v>
      </c>
      <c r="C3766">
        <v>13452</v>
      </c>
      <c r="D3766">
        <v>12000</v>
      </c>
      <c r="E3766" s="3" t="s">
        <v>1809</v>
      </c>
      <c r="F3766" s="2" t="s">
        <v>221</v>
      </c>
    </row>
    <row r="3767" spans="1:6" x14ac:dyDescent="0.25">
      <c r="A3767" s="2">
        <v>1125</v>
      </c>
      <c r="B3767" s="2" t="s">
        <v>220</v>
      </c>
      <c r="C3767">
        <v>13452</v>
      </c>
      <c r="D3767">
        <v>15380</v>
      </c>
      <c r="E3767" s="3" t="s">
        <v>1809</v>
      </c>
      <c r="F3767" s="2" t="s">
        <v>221</v>
      </c>
    </row>
    <row r="3768" spans="1:6" x14ac:dyDescent="0.25">
      <c r="A3768" s="2">
        <v>1126</v>
      </c>
      <c r="B3768" s="2" t="s">
        <v>220</v>
      </c>
      <c r="C3768">
        <v>21081</v>
      </c>
      <c r="D3768">
        <v>18000</v>
      </c>
      <c r="E3768" s="3" t="s">
        <v>1809</v>
      </c>
      <c r="F3768" s="2" t="s">
        <v>221</v>
      </c>
    </row>
    <row r="3769" spans="1:6" x14ac:dyDescent="0.25">
      <c r="A3769" s="2">
        <v>1127</v>
      </c>
      <c r="B3769" s="2" t="s">
        <v>220</v>
      </c>
      <c r="C3769">
        <v>17268</v>
      </c>
      <c r="D3769">
        <v>15002</v>
      </c>
      <c r="E3769" s="3" t="s">
        <v>1809</v>
      </c>
      <c r="F3769" s="2" t="s">
        <v>221</v>
      </c>
    </row>
    <row r="3770" spans="1:6" x14ac:dyDescent="0.25">
      <c r="A3770" s="2">
        <v>1128</v>
      </c>
      <c r="B3770" s="2" t="s">
        <v>220</v>
      </c>
      <c r="C3770">
        <v>13452</v>
      </c>
      <c r="D3770">
        <v>12000</v>
      </c>
      <c r="E3770" s="3" t="s">
        <v>1809</v>
      </c>
      <c r="F3770" s="2" t="s">
        <v>221</v>
      </c>
    </row>
    <row r="3771" spans="1:6" x14ac:dyDescent="0.25">
      <c r="A3771" s="2">
        <v>1129</v>
      </c>
      <c r="B3771" s="2" t="s">
        <v>220</v>
      </c>
      <c r="C3771">
        <v>33555</v>
      </c>
      <c r="D3771">
        <v>27662</v>
      </c>
      <c r="E3771" s="3" t="s">
        <v>1809</v>
      </c>
      <c r="F3771" s="2" t="s">
        <v>221</v>
      </c>
    </row>
    <row r="3772" spans="1:6" x14ac:dyDescent="0.25">
      <c r="A3772" s="2">
        <v>1130</v>
      </c>
      <c r="B3772" s="2" t="s">
        <v>220</v>
      </c>
      <c r="C3772">
        <v>21081</v>
      </c>
      <c r="D3772">
        <v>18000</v>
      </c>
      <c r="E3772" s="3" t="s">
        <v>1809</v>
      </c>
      <c r="F3772" s="2" t="s">
        <v>221</v>
      </c>
    </row>
    <row r="3773" spans="1:6" x14ac:dyDescent="0.25">
      <c r="A3773" s="2">
        <v>1131</v>
      </c>
      <c r="B3773" s="2" t="s">
        <v>220</v>
      </c>
      <c r="C3773">
        <v>8676</v>
      </c>
      <c r="D3773">
        <v>8960</v>
      </c>
      <c r="E3773" s="3" t="s">
        <v>1809</v>
      </c>
      <c r="F3773" s="2" t="s">
        <v>221</v>
      </c>
    </row>
    <row r="3774" spans="1:6" x14ac:dyDescent="0.25">
      <c r="A3774" s="2">
        <v>1132</v>
      </c>
      <c r="B3774" s="2" t="s">
        <v>220</v>
      </c>
      <c r="C3774">
        <v>23625</v>
      </c>
      <c r="D3774">
        <v>20000</v>
      </c>
      <c r="E3774" s="3" t="s">
        <v>1809</v>
      </c>
      <c r="F3774" s="2" t="s">
        <v>221</v>
      </c>
    </row>
    <row r="3775" spans="1:6" x14ac:dyDescent="0.25">
      <c r="A3775" s="2">
        <v>1133</v>
      </c>
      <c r="B3775" s="2" t="s">
        <v>220</v>
      </c>
      <c r="C3775">
        <v>15994.5</v>
      </c>
      <c r="D3775">
        <v>17980</v>
      </c>
      <c r="E3775" s="3" t="s">
        <v>1809</v>
      </c>
      <c r="F3775" s="2" t="s">
        <v>221</v>
      </c>
    </row>
    <row r="3776" spans="1:6" x14ac:dyDescent="0.25">
      <c r="A3776" s="2">
        <v>1134</v>
      </c>
      <c r="B3776" s="2" t="s">
        <v>220</v>
      </c>
      <c r="C3776">
        <v>8676</v>
      </c>
      <c r="D3776">
        <v>8002</v>
      </c>
      <c r="E3776" s="3" t="s">
        <v>1809</v>
      </c>
      <c r="F3776" s="2" t="s">
        <v>221</v>
      </c>
    </row>
    <row r="3777" spans="1:6" x14ac:dyDescent="0.25">
      <c r="A3777" s="2">
        <v>1135</v>
      </c>
      <c r="B3777" s="2" t="s">
        <v>220</v>
      </c>
      <c r="C3777">
        <v>8676</v>
      </c>
      <c r="D3777">
        <v>8002</v>
      </c>
      <c r="E3777" s="3" t="s">
        <v>1809</v>
      </c>
      <c r="F3777" s="2" t="s">
        <v>221</v>
      </c>
    </row>
    <row r="3778" spans="1:6" x14ac:dyDescent="0.25">
      <c r="A3778" s="2">
        <v>1136</v>
      </c>
      <c r="B3778" s="2" t="s">
        <v>220</v>
      </c>
      <c r="C3778">
        <v>6147.9</v>
      </c>
      <c r="D3778">
        <v>6000</v>
      </c>
      <c r="E3778" s="3" t="s">
        <v>1809</v>
      </c>
      <c r="F3778" s="2" t="s">
        <v>221</v>
      </c>
    </row>
    <row r="3779" spans="1:6" x14ac:dyDescent="0.25">
      <c r="A3779" s="2">
        <v>1137</v>
      </c>
      <c r="B3779" s="2" t="s">
        <v>220</v>
      </c>
      <c r="C3779">
        <v>13452</v>
      </c>
      <c r="D3779">
        <v>15380</v>
      </c>
      <c r="E3779" s="3" t="s">
        <v>1809</v>
      </c>
      <c r="F3779" s="2" t="s">
        <v>221</v>
      </c>
    </row>
    <row r="3780" spans="1:6" x14ac:dyDescent="0.25">
      <c r="A3780" s="2">
        <v>1138</v>
      </c>
      <c r="B3780" s="2" t="s">
        <v>220</v>
      </c>
      <c r="C3780">
        <v>13452</v>
      </c>
      <c r="D3780">
        <v>12000</v>
      </c>
      <c r="E3780" s="3" t="s">
        <v>1809</v>
      </c>
      <c r="F3780" s="2" t="s">
        <v>221</v>
      </c>
    </row>
    <row r="3781" spans="1:6" x14ac:dyDescent="0.25">
      <c r="A3781" s="2">
        <v>1139</v>
      </c>
      <c r="B3781" s="2" t="s">
        <v>220</v>
      </c>
      <c r="C3781">
        <v>11004</v>
      </c>
      <c r="D3781">
        <v>12878</v>
      </c>
      <c r="E3781" s="3" t="s">
        <v>1809</v>
      </c>
      <c r="F3781" s="2" t="s">
        <v>221</v>
      </c>
    </row>
    <row r="3782" spans="1:6" x14ac:dyDescent="0.25">
      <c r="A3782" s="2">
        <v>1140</v>
      </c>
      <c r="B3782" s="2" t="s">
        <v>220</v>
      </c>
      <c r="C3782">
        <v>8676</v>
      </c>
      <c r="D3782">
        <v>8002</v>
      </c>
      <c r="E3782" s="3" t="s">
        <v>1809</v>
      </c>
      <c r="F3782" s="2" t="s">
        <v>221</v>
      </c>
    </row>
    <row r="3783" spans="1:6" x14ac:dyDescent="0.25">
      <c r="A3783" s="2">
        <v>1141</v>
      </c>
      <c r="B3783" s="2" t="s">
        <v>220</v>
      </c>
      <c r="C3783">
        <v>16999.8</v>
      </c>
      <c r="D3783">
        <v>14790</v>
      </c>
      <c r="E3783" s="3" t="s">
        <v>1809</v>
      </c>
      <c r="F3783" s="2" t="s">
        <v>221</v>
      </c>
    </row>
    <row r="3784" spans="1:6" x14ac:dyDescent="0.25">
      <c r="A3784" s="2">
        <v>1142</v>
      </c>
      <c r="B3784" s="2" t="s">
        <v>220</v>
      </c>
      <c r="C3784">
        <v>8676</v>
      </c>
      <c r="D3784">
        <v>8002</v>
      </c>
      <c r="E3784" s="3" t="s">
        <v>1809</v>
      </c>
      <c r="F3784" s="2" t="s">
        <v>221</v>
      </c>
    </row>
    <row r="3785" spans="1:6" x14ac:dyDescent="0.25">
      <c r="A3785" s="2">
        <v>1143</v>
      </c>
      <c r="B3785" s="2" t="s">
        <v>220</v>
      </c>
      <c r="C3785">
        <v>8676</v>
      </c>
      <c r="D3785">
        <v>11408</v>
      </c>
      <c r="E3785" s="3" t="s">
        <v>1809</v>
      </c>
      <c r="F3785" s="2" t="s">
        <v>221</v>
      </c>
    </row>
    <row r="3786" spans="1:6" x14ac:dyDescent="0.25">
      <c r="A3786" s="2">
        <v>1144</v>
      </c>
      <c r="B3786" s="2" t="s">
        <v>220</v>
      </c>
      <c r="C3786">
        <v>8676</v>
      </c>
      <c r="D3786">
        <v>11408</v>
      </c>
      <c r="E3786" s="3" t="s">
        <v>1809</v>
      </c>
      <c r="F3786" s="2" t="s">
        <v>221</v>
      </c>
    </row>
    <row r="3787" spans="1:6" x14ac:dyDescent="0.25">
      <c r="A3787" s="2">
        <v>1145</v>
      </c>
      <c r="B3787" s="2" t="s">
        <v>220</v>
      </c>
      <c r="C3787">
        <v>8676</v>
      </c>
      <c r="D3787">
        <v>11408</v>
      </c>
      <c r="E3787" s="3" t="s">
        <v>1809</v>
      </c>
      <c r="F3787" s="2" t="s">
        <v>221</v>
      </c>
    </row>
    <row r="3788" spans="1:6" x14ac:dyDescent="0.25">
      <c r="A3788" s="2">
        <v>1146</v>
      </c>
      <c r="B3788" s="2" t="s">
        <v>220</v>
      </c>
      <c r="C3788">
        <v>15999.9</v>
      </c>
      <c r="D3788">
        <v>19654</v>
      </c>
      <c r="E3788" s="3" t="s">
        <v>1809</v>
      </c>
      <c r="F3788" s="2" t="s">
        <v>221</v>
      </c>
    </row>
    <row r="3789" spans="1:6" x14ac:dyDescent="0.25">
      <c r="A3789" s="2">
        <v>1147</v>
      </c>
      <c r="B3789" s="2" t="s">
        <v>220</v>
      </c>
      <c r="C3789">
        <v>13452</v>
      </c>
      <c r="D3789">
        <v>12000</v>
      </c>
      <c r="E3789" s="3" t="s">
        <v>1809</v>
      </c>
      <c r="F3789" s="2" t="s">
        <v>221</v>
      </c>
    </row>
    <row r="3790" spans="1:6" x14ac:dyDescent="0.25">
      <c r="A3790" s="2">
        <v>1148</v>
      </c>
      <c r="B3790" s="2" t="s">
        <v>220</v>
      </c>
      <c r="C3790">
        <v>19807.8</v>
      </c>
      <c r="D3790">
        <v>17000</v>
      </c>
      <c r="E3790" s="3" t="s">
        <v>1809</v>
      </c>
      <c r="F3790" s="2" t="s">
        <v>221</v>
      </c>
    </row>
    <row r="3791" spans="1:6" x14ac:dyDescent="0.25">
      <c r="A3791" s="2">
        <v>1149</v>
      </c>
      <c r="B3791" s="2" t="s">
        <v>220</v>
      </c>
      <c r="C3791">
        <v>8676</v>
      </c>
      <c r="D3791">
        <v>8002</v>
      </c>
      <c r="E3791" s="3" t="s">
        <v>1809</v>
      </c>
      <c r="F3791" s="2" t="s">
        <v>221</v>
      </c>
    </row>
    <row r="3792" spans="1:6" x14ac:dyDescent="0.25">
      <c r="A3792" s="2">
        <v>1150</v>
      </c>
      <c r="B3792" s="2" t="s">
        <v>220</v>
      </c>
      <c r="C3792">
        <v>11004</v>
      </c>
      <c r="D3792">
        <v>10000</v>
      </c>
      <c r="E3792" s="3" t="s">
        <v>1809</v>
      </c>
      <c r="F3792" s="2" t="s">
        <v>221</v>
      </c>
    </row>
    <row r="3793" spans="1:6" x14ac:dyDescent="0.25">
      <c r="A3793" s="2">
        <v>1151</v>
      </c>
      <c r="B3793" s="2" t="s">
        <v>220</v>
      </c>
      <c r="C3793">
        <v>4968</v>
      </c>
      <c r="D3793">
        <v>6398</v>
      </c>
      <c r="E3793" s="3" t="s">
        <v>1809</v>
      </c>
      <c r="F3793" s="2" t="s">
        <v>221</v>
      </c>
    </row>
    <row r="3794" spans="1:6" x14ac:dyDescent="0.25">
      <c r="A3794" s="2">
        <v>1152</v>
      </c>
      <c r="B3794" s="2" t="s">
        <v>220</v>
      </c>
      <c r="C3794">
        <v>8676</v>
      </c>
      <c r="D3794">
        <v>8002</v>
      </c>
      <c r="E3794" s="3" t="s">
        <v>1809</v>
      </c>
      <c r="F3794" s="2" t="s">
        <v>221</v>
      </c>
    </row>
    <row r="3795" spans="1:6" x14ac:dyDescent="0.25">
      <c r="A3795" s="2">
        <v>1153</v>
      </c>
      <c r="B3795" s="2" t="s">
        <v>220</v>
      </c>
      <c r="C3795">
        <v>4968</v>
      </c>
      <c r="D3795">
        <v>5000</v>
      </c>
      <c r="E3795" s="3" t="s">
        <v>1809</v>
      </c>
      <c r="F3795" s="2" t="s">
        <v>221</v>
      </c>
    </row>
    <row r="3796" spans="1:6" x14ac:dyDescent="0.25">
      <c r="A3796" s="2">
        <v>1154</v>
      </c>
      <c r="B3796" s="2" t="s">
        <v>220</v>
      </c>
      <c r="C3796">
        <v>21999.9</v>
      </c>
      <c r="D3796">
        <v>24098</v>
      </c>
      <c r="E3796" s="3" t="s">
        <v>1809</v>
      </c>
      <c r="F3796" s="2" t="s">
        <v>221</v>
      </c>
    </row>
    <row r="3797" spans="1:6" x14ac:dyDescent="0.25">
      <c r="A3797" s="2">
        <v>1155</v>
      </c>
      <c r="B3797" s="2" t="s">
        <v>220</v>
      </c>
      <c r="C3797">
        <v>8676</v>
      </c>
      <c r="D3797">
        <v>8002</v>
      </c>
      <c r="E3797" s="3" t="s">
        <v>1809</v>
      </c>
      <c r="F3797" s="2" t="s">
        <v>221</v>
      </c>
    </row>
    <row r="3798" spans="1:6" x14ac:dyDescent="0.25">
      <c r="A3798" s="2">
        <v>1156</v>
      </c>
      <c r="B3798" s="2" t="s">
        <v>220</v>
      </c>
      <c r="C3798">
        <v>6147.9</v>
      </c>
      <c r="D3798">
        <v>6000</v>
      </c>
      <c r="E3798" s="3" t="s">
        <v>1809</v>
      </c>
      <c r="F3798" s="2" t="s">
        <v>221</v>
      </c>
    </row>
    <row r="3799" spans="1:6" x14ac:dyDescent="0.25">
      <c r="A3799" s="2">
        <v>1157</v>
      </c>
      <c r="B3799" s="2" t="s">
        <v>220</v>
      </c>
      <c r="C3799">
        <v>19807.8</v>
      </c>
      <c r="D3799">
        <v>17000</v>
      </c>
      <c r="E3799" s="3" t="s">
        <v>1809</v>
      </c>
      <c r="F3799" s="2" t="s">
        <v>221</v>
      </c>
    </row>
    <row r="3800" spans="1:6" x14ac:dyDescent="0.25">
      <c r="A3800" s="2">
        <v>1158</v>
      </c>
      <c r="B3800" s="2" t="s">
        <v>220</v>
      </c>
      <c r="C3800">
        <v>6147.9</v>
      </c>
      <c r="D3800">
        <v>6000</v>
      </c>
      <c r="E3800" s="3" t="s">
        <v>1809</v>
      </c>
      <c r="F3800" s="2" t="s">
        <v>221</v>
      </c>
    </row>
    <row r="3801" spans="1:6" x14ac:dyDescent="0.25">
      <c r="A3801" s="2">
        <v>1159</v>
      </c>
      <c r="B3801" s="2" t="s">
        <v>220</v>
      </c>
      <c r="C3801">
        <v>33555</v>
      </c>
      <c r="D3801">
        <v>27662</v>
      </c>
      <c r="E3801" s="3" t="s">
        <v>1809</v>
      </c>
      <c r="F3801" s="2" t="s">
        <v>221</v>
      </c>
    </row>
    <row r="3802" spans="1:6" x14ac:dyDescent="0.25">
      <c r="A3802" s="2">
        <v>1160</v>
      </c>
      <c r="B3802" s="2" t="s">
        <v>220</v>
      </c>
      <c r="C3802">
        <v>9999.9</v>
      </c>
      <c r="D3802">
        <v>11810</v>
      </c>
      <c r="E3802" s="3" t="s">
        <v>1809</v>
      </c>
      <c r="F3802" s="2" t="s">
        <v>221</v>
      </c>
    </row>
    <row r="3803" spans="1:6" x14ac:dyDescent="0.25">
      <c r="A3803" s="2">
        <v>1161</v>
      </c>
      <c r="B3803" s="2" t="s">
        <v>220</v>
      </c>
      <c r="C3803">
        <v>21079.8</v>
      </c>
      <c r="D3803">
        <v>18000</v>
      </c>
      <c r="E3803" s="3" t="s">
        <v>1809</v>
      </c>
      <c r="F3803" s="2" t="s">
        <v>221</v>
      </c>
    </row>
    <row r="3804" spans="1:6" x14ac:dyDescent="0.25">
      <c r="A3804" s="2">
        <v>1162</v>
      </c>
      <c r="B3804" s="2" t="s">
        <v>220</v>
      </c>
      <c r="C3804">
        <v>5302</v>
      </c>
      <c r="D3804">
        <v>6314</v>
      </c>
      <c r="E3804" s="3" t="s">
        <v>1809</v>
      </c>
      <c r="F3804" s="2" t="s">
        <v>221</v>
      </c>
    </row>
    <row r="3805" spans="1:6" x14ac:dyDescent="0.25">
      <c r="A3805" s="2">
        <v>1163</v>
      </c>
      <c r="B3805" s="2" t="s">
        <v>220</v>
      </c>
      <c r="C3805">
        <v>8676</v>
      </c>
      <c r="D3805">
        <v>9234</v>
      </c>
      <c r="E3805" s="3" t="s">
        <v>1809</v>
      </c>
      <c r="F3805" s="2" t="s">
        <v>221</v>
      </c>
    </row>
    <row r="3806" spans="1:6" x14ac:dyDescent="0.25">
      <c r="A3806" s="2">
        <v>1164</v>
      </c>
      <c r="B3806" s="2" t="s">
        <v>220</v>
      </c>
      <c r="C3806">
        <v>8676</v>
      </c>
      <c r="D3806">
        <v>8002</v>
      </c>
      <c r="E3806" s="3" t="s">
        <v>1809</v>
      </c>
      <c r="F3806" s="2" t="s">
        <v>221</v>
      </c>
    </row>
    <row r="3807" spans="1:6" x14ac:dyDescent="0.25">
      <c r="A3807" s="2">
        <v>1165</v>
      </c>
      <c r="B3807" s="2" t="s">
        <v>220</v>
      </c>
      <c r="C3807">
        <v>11004</v>
      </c>
      <c r="D3807">
        <v>10000</v>
      </c>
      <c r="E3807" s="3" t="s">
        <v>1809</v>
      </c>
      <c r="F3807" s="2" t="s">
        <v>221</v>
      </c>
    </row>
    <row r="3808" spans="1:6" x14ac:dyDescent="0.25">
      <c r="A3808" s="2">
        <v>1166</v>
      </c>
      <c r="B3808" s="2" t="s">
        <v>220</v>
      </c>
      <c r="C3808">
        <v>13452</v>
      </c>
      <c r="D3808">
        <v>12000</v>
      </c>
      <c r="E3808" s="3" t="s">
        <v>1809</v>
      </c>
      <c r="F3808" s="2" t="s">
        <v>221</v>
      </c>
    </row>
    <row r="3809" spans="1:6" x14ac:dyDescent="0.25">
      <c r="A3809" s="2">
        <v>1167</v>
      </c>
      <c r="B3809" s="2" t="s">
        <v>220</v>
      </c>
      <c r="C3809">
        <v>13452</v>
      </c>
      <c r="D3809">
        <v>12000</v>
      </c>
      <c r="E3809" s="3" t="s">
        <v>1809</v>
      </c>
      <c r="F3809" s="2" t="s">
        <v>221</v>
      </c>
    </row>
    <row r="3810" spans="1:6" x14ac:dyDescent="0.25">
      <c r="A3810" s="2">
        <v>1168</v>
      </c>
      <c r="B3810" s="2" t="s">
        <v>220</v>
      </c>
      <c r="C3810">
        <v>13452</v>
      </c>
      <c r="D3810">
        <v>15380</v>
      </c>
      <c r="E3810" s="3" t="s">
        <v>1809</v>
      </c>
      <c r="F3810" s="2" t="s">
        <v>221</v>
      </c>
    </row>
    <row r="3811" spans="1:6" x14ac:dyDescent="0.25">
      <c r="A3811" s="2">
        <v>1169</v>
      </c>
      <c r="B3811" s="2" t="s">
        <v>220</v>
      </c>
      <c r="C3811">
        <v>21079.8</v>
      </c>
      <c r="D3811">
        <v>18000</v>
      </c>
      <c r="E3811" s="3" t="s">
        <v>1809</v>
      </c>
      <c r="F3811" s="2" t="s">
        <v>221</v>
      </c>
    </row>
    <row r="3812" spans="1:6" x14ac:dyDescent="0.25">
      <c r="A3812" s="2">
        <v>1170</v>
      </c>
      <c r="B3812" s="2" t="s">
        <v>220</v>
      </c>
      <c r="C3812">
        <v>8676</v>
      </c>
      <c r="D3812">
        <v>8002</v>
      </c>
      <c r="E3812" s="3" t="s">
        <v>1809</v>
      </c>
      <c r="F3812" s="2" t="s">
        <v>221</v>
      </c>
    </row>
    <row r="3813" spans="1:6" x14ac:dyDescent="0.25">
      <c r="A3813" s="2">
        <v>1171</v>
      </c>
      <c r="B3813" s="2" t="s">
        <v>220</v>
      </c>
      <c r="C3813">
        <v>8676</v>
      </c>
      <c r="D3813">
        <v>8002</v>
      </c>
      <c r="E3813" s="3" t="s">
        <v>1809</v>
      </c>
      <c r="F3813" s="2" t="s">
        <v>221</v>
      </c>
    </row>
    <row r="3814" spans="1:6" x14ac:dyDescent="0.25">
      <c r="A3814" s="2">
        <v>1172</v>
      </c>
      <c r="B3814" s="2" t="s">
        <v>220</v>
      </c>
      <c r="C3814">
        <v>6147.9</v>
      </c>
      <c r="D3814">
        <v>6000</v>
      </c>
      <c r="E3814" s="3" t="s">
        <v>1809</v>
      </c>
      <c r="F3814" s="2" t="s">
        <v>221</v>
      </c>
    </row>
    <row r="3815" spans="1:6" x14ac:dyDescent="0.25">
      <c r="A3815" s="2">
        <v>1173</v>
      </c>
      <c r="B3815" s="2" t="s">
        <v>220</v>
      </c>
      <c r="C3815">
        <v>8676</v>
      </c>
      <c r="D3815">
        <v>8002</v>
      </c>
      <c r="E3815" s="3" t="s">
        <v>1809</v>
      </c>
      <c r="F3815" s="2" t="s">
        <v>221</v>
      </c>
    </row>
    <row r="3816" spans="1:6" x14ac:dyDescent="0.25">
      <c r="A3816" s="2">
        <v>1174</v>
      </c>
      <c r="B3816" s="2" t="s">
        <v>220</v>
      </c>
      <c r="C3816">
        <v>8676</v>
      </c>
      <c r="D3816">
        <v>8002</v>
      </c>
      <c r="E3816" s="3" t="s">
        <v>1809</v>
      </c>
      <c r="F3816" s="2" t="s">
        <v>221</v>
      </c>
    </row>
    <row r="3817" spans="1:6" x14ac:dyDescent="0.25">
      <c r="A3817" s="2">
        <v>1175</v>
      </c>
      <c r="B3817" s="2" t="s">
        <v>220</v>
      </c>
      <c r="C3817">
        <v>6147.9</v>
      </c>
      <c r="D3817">
        <v>6000</v>
      </c>
      <c r="E3817" s="3" t="s">
        <v>1809</v>
      </c>
      <c r="F3817" s="2" t="s">
        <v>221</v>
      </c>
    </row>
    <row r="3818" spans="1:6" x14ac:dyDescent="0.25">
      <c r="A3818" s="2">
        <v>1176</v>
      </c>
      <c r="B3818" s="2" t="s">
        <v>220</v>
      </c>
      <c r="C3818">
        <v>8676</v>
      </c>
      <c r="D3818">
        <v>8548</v>
      </c>
      <c r="E3818" s="3" t="s">
        <v>1809</v>
      </c>
      <c r="F3818" s="2" t="s">
        <v>221</v>
      </c>
    </row>
    <row r="3819" spans="1:6" x14ac:dyDescent="0.25">
      <c r="A3819" s="2">
        <v>1177</v>
      </c>
      <c r="B3819" s="2" t="s">
        <v>220</v>
      </c>
      <c r="C3819">
        <v>15991.8</v>
      </c>
      <c r="D3819">
        <v>17976</v>
      </c>
      <c r="E3819" s="3" t="s">
        <v>1809</v>
      </c>
      <c r="F3819" s="2" t="s">
        <v>221</v>
      </c>
    </row>
    <row r="3820" spans="1:6" x14ac:dyDescent="0.25">
      <c r="A3820" s="2">
        <v>1178</v>
      </c>
      <c r="B3820" s="2" t="s">
        <v>220</v>
      </c>
      <c r="C3820">
        <v>21079.8</v>
      </c>
      <c r="D3820">
        <v>18000</v>
      </c>
      <c r="E3820" s="3" t="s">
        <v>1809</v>
      </c>
      <c r="F3820" s="2" t="s">
        <v>221</v>
      </c>
    </row>
    <row r="3821" spans="1:6" x14ac:dyDescent="0.25">
      <c r="A3821" s="2">
        <v>1179</v>
      </c>
      <c r="B3821" s="2" t="s">
        <v>220</v>
      </c>
      <c r="C3821">
        <v>8676</v>
      </c>
      <c r="D3821">
        <v>8002</v>
      </c>
      <c r="E3821" s="3" t="s">
        <v>1809</v>
      </c>
      <c r="F3821" s="2" t="s">
        <v>221</v>
      </c>
    </row>
    <row r="3822" spans="1:6" x14ac:dyDescent="0.25">
      <c r="A3822" s="2">
        <v>1180</v>
      </c>
      <c r="B3822" s="2" t="s">
        <v>220</v>
      </c>
      <c r="C3822">
        <v>19807.8</v>
      </c>
      <c r="D3822">
        <v>17000</v>
      </c>
      <c r="E3822" s="3" t="s">
        <v>1809</v>
      </c>
      <c r="F3822" s="2" t="s">
        <v>221</v>
      </c>
    </row>
    <row r="3823" spans="1:6" x14ac:dyDescent="0.25">
      <c r="A3823" s="2">
        <v>1181</v>
      </c>
      <c r="B3823" s="2" t="s">
        <v>220</v>
      </c>
      <c r="C3823">
        <v>15991.8</v>
      </c>
      <c r="D3823">
        <v>13998</v>
      </c>
      <c r="E3823" s="3" t="s">
        <v>1809</v>
      </c>
      <c r="F3823" s="2" t="s">
        <v>221</v>
      </c>
    </row>
    <row r="3824" spans="1:6" x14ac:dyDescent="0.25">
      <c r="A3824" s="2">
        <v>1182</v>
      </c>
      <c r="B3824" s="2" t="s">
        <v>220</v>
      </c>
      <c r="C3824">
        <v>6147.9</v>
      </c>
      <c r="D3824">
        <v>6000</v>
      </c>
      <c r="E3824" s="3" t="s">
        <v>1809</v>
      </c>
      <c r="F3824" s="2" t="s">
        <v>221</v>
      </c>
    </row>
    <row r="3825" spans="1:6" x14ac:dyDescent="0.25">
      <c r="A3825" s="2">
        <v>1183</v>
      </c>
      <c r="B3825" s="2" t="s">
        <v>220</v>
      </c>
      <c r="C3825">
        <v>9999.9</v>
      </c>
      <c r="D3825">
        <v>9156</v>
      </c>
      <c r="E3825" s="3" t="s">
        <v>1809</v>
      </c>
      <c r="F3825" s="2" t="s">
        <v>221</v>
      </c>
    </row>
    <row r="3826" spans="1:6" x14ac:dyDescent="0.25">
      <c r="A3826" s="2">
        <v>1184</v>
      </c>
      <c r="B3826" s="2" t="s">
        <v>220</v>
      </c>
      <c r="C3826">
        <v>8676</v>
      </c>
      <c r="D3826">
        <v>8002</v>
      </c>
      <c r="E3826" s="3" t="s">
        <v>1809</v>
      </c>
      <c r="F3826" s="2" t="s">
        <v>221</v>
      </c>
    </row>
    <row r="3827" spans="1:6" x14ac:dyDescent="0.25">
      <c r="A3827" s="2">
        <v>1185</v>
      </c>
      <c r="B3827" s="2" t="s">
        <v>220</v>
      </c>
      <c r="C3827">
        <v>17268</v>
      </c>
      <c r="D3827">
        <v>15002</v>
      </c>
      <c r="E3827" s="3" t="s">
        <v>1809</v>
      </c>
      <c r="F3827" s="2" t="s">
        <v>221</v>
      </c>
    </row>
    <row r="3828" spans="1:6" x14ac:dyDescent="0.25">
      <c r="A3828" s="2">
        <v>1186</v>
      </c>
      <c r="B3828" s="2" t="s">
        <v>220</v>
      </c>
      <c r="C3828">
        <v>13452</v>
      </c>
      <c r="D3828">
        <v>12000</v>
      </c>
      <c r="E3828" s="3" t="s">
        <v>1809</v>
      </c>
      <c r="F3828" s="2" t="s">
        <v>221</v>
      </c>
    </row>
    <row r="3829" spans="1:6" x14ac:dyDescent="0.25">
      <c r="A3829" s="2">
        <v>1187</v>
      </c>
      <c r="B3829" s="2" t="s">
        <v>220</v>
      </c>
      <c r="C3829">
        <v>8676</v>
      </c>
      <c r="D3829">
        <v>8002</v>
      </c>
      <c r="E3829" s="3" t="s">
        <v>1809</v>
      </c>
      <c r="F3829" s="2" t="s">
        <v>221</v>
      </c>
    </row>
    <row r="3830" spans="1:6" x14ac:dyDescent="0.25">
      <c r="A3830" s="2">
        <v>1188</v>
      </c>
      <c r="B3830" s="2" t="s">
        <v>220</v>
      </c>
      <c r="C3830">
        <v>8676</v>
      </c>
      <c r="D3830">
        <v>8002</v>
      </c>
      <c r="E3830" s="3" t="s">
        <v>1809</v>
      </c>
      <c r="F3830" s="2" t="s">
        <v>221</v>
      </c>
    </row>
    <row r="3831" spans="1:6" x14ac:dyDescent="0.25">
      <c r="A3831" s="2">
        <v>1189</v>
      </c>
      <c r="B3831" s="2" t="s">
        <v>220</v>
      </c>
      <c r="C3831">
        <v>26169</v>
      </c>
      <c r="D3831">
        <v>22000</v>
      </c>
      <c r="E3831" s="3" t="s">
        <v>1809</v>
      </c>
      <c r="F3831" s="2" t="s">
        <v>221</v>
      </c>
    </row>
    <row r="3832" spans="1:6" x14ac:dyDescent="0.25">
      <c r="A3832" s="2">
        <v>1190</v>
      </c>
      <c r="B3832" s="2" t="s">
        <v>220</v>
      </c>
      <c r="C3832">
        <v>8676</v>
      </c>
      <c r="D3832">
        <v>8824</v>
      </c>
      <c r="E3832" s="3" t="s">
        <v>1809</v>
      </c>
      <c r="F3832" s="2" t="s">
        <v>221</v>
      </c>
    </row>
    <row r="3833" spans="1:6" x14ac:dyDescent="0.25">
      <c r="A3833" s="2">
        <v>1191</v>
      </c>
      <c r="B3833" s="2" t="s">
        <v>220</v>
      </c>
      <c r="C3833">
        <v>13452</v>
      </c>
      <c r="D3833">
        <v>15380</v>
      </c>
      <c r="E3833" s="3" t="s">
        <v>1809</v>
      </c>
      <c r="F3833" s="2" t="s">
        <v>221</v>
      </c>
    </row>
    <row r="3834" spans="1:6" x14ac:dyDescent="0.25">
      <c r="A3834" s="2">
        <v>1192</v>
      </c>
      <c r="B3834" s="2" t="s">
        <v>220</v>
      </c>
      <c r="C3834">
        <v>13452</v>
      </c>
      <c r="D3834">
        <v>15380</v>
      </c>
      <c r="E3834" s="3" t="s">
        <v>1809</v>
      </c>
      <c r="F3834" s="2" t="s">
        <v>221</v>
      </c>
    </row>
    <row r="3835" spans="1:6" x14ac:dyDescent="0.25">
      <c r="A3835" s="2">
        <v>1193</v>
      </c>
      <c r="B3835" s="2" t="s">
        <v>220</v>
      </c>
      <c r="C3835">
        <v>8676</v>
      </c>
      <c r="D3835">
        <v>8002</v>
      </c>
      <c r="E3835" s="3" t="s">
        <v>1809</v>
      </c>
      <c r="F3835" s="2" t="s">
        <v>221</v>
      </c>
    </row>
    <row r="3836" spans="1:6" x14ac:dyDescent="0.25">
      <c r="A3836" s="2">
        <v>1194</v>
      </c>
      <c r="B3836" s="2" t="s">
        <v>220</v>
      </c>
      <c r="C3836">
        <v>8676</v>
      </c>
      <c r="D3836">
        <v>8002</v>
      </c>
      <c r="E3836" s="3" t="s">
        <v>1809</v>
      </c>
      <c r="F3836" s="2" t="s">
        <v>221</v>
      </c>
    </row>
    <row r="3837" spans="1:6" x14ac:dyDescent="0.25">
      <c r="A3837" s="2">
        <v>1195</v>
      </c>
      <c r="B3837" s="2" t="s">
        <v>220</v>
      </c>
      <c r="C3837">
        <v>8676</v>
      </c>
      <c r="D3837">
        <v>8002</v>
      </c>
      <c r="E3837" s="3" t="s">
        <v>1809</v>
      </c>
      <c r="F3837" s="2" t="s">
        <v>221</v>
      </c>
    </row>
    <row r="3838" spans="1:6" x14ac:dyDescent="0.25">
      <c r="A3838" s="2">
        <v>1196</v>
      </c>
      <c r="B3838" s="2" t="s">
        <v>220</v>
      </c>
      <c r="C3838">
        <v>8676</v>
      </c>
      <c r="D3838">
        <v>8002</v>
      </c>
      <c r="E3838" s="3" t="s">
        <v>1809</v>
      </c>
      <c r="F3838" s="2" t="s">
        <v>221</v>
      </c>
    </row>
    <row r="3839" spans="1:6" x14ac:dyDescent="0.25">
      <c r="A3839" s="2">
        <v>1197</v>
      </c>
      <c r="B3839" s="2" t="s">
        <v>220</v>
      </c>
      <c r="C3839">
        <v>8676</v>
      </c>
      <c r="D3839">
        <v>8002</v>
      </c>
      <c r="E3839" s="3" t="s">
        <v>1809</v>
      </c>
      <c r="F3839" s="2" t="s">
        <v>221</v>
      </c>
    </row>
    <row r="3840" spans="1:6" x14ac:dyDescent="0.25">
      <c r="A3840" s="2">
        <v>1198</v>
      </c>
      <c r="B3840" s="2" t="s">
        <v>220</v>
      </c>
      <c r="C3840">
        <v>8676</v>
      </c>
      <c r="D3840">
        <v>8002</v>
      </c>
      <c r="E3840" s="3" t="s">
        <v>1809</v>
      </c>
      <c r="F3840" s="2" t="s">
        <v>221</v>
      </c>
    </row>
    <row r="3841" spans="1:6" x14ac:dyDescent="0.25">
      <c r="A3841" s="2">
        <v>1199</v>
      </c>
      <c r="B3841" s="2" t="s">
        <v>220</v>
      </c>
      <c r="C3841">
        <v>8676</v>
      </c>
      <c r="D3841">
        <v>8002</v>
      </c>
      <c r="E3841" s="3" t="s">
        <v>1809</v>
      </c>
      <c r="F3841" s="2" t="s">
        <v>221</v>
      </c>
    </row>
    <row r="3842" spans="1:6" x14ac:dyDescent="0.25">
      <c r="A3842" s="2">
        <v>1200</v>
      </c>
      <c r="B3842" s="2" t="s">
        <v>220</v>
      </c>
      <c r="C3842">
        <v>8676</v>
      </c>
      <c r="D3842">
        <v>10384</v>
      </c>
      <c r="E3842" s="3" t="s">
        <v>1809</v>
      </c>
      <c r="F3842" s="2" t="s">
        <v>221</v>
      </c>
    </row>
    <row r="3843" spans="1:6" x14ac:dyDescent="0.25">
      <c r="A3843" s="2">
        <v>1201</v>
      </c>
      <c r="B3843" s="2" t="s">
        <v>220</v>
      </c>
      <c r="C3843">
        <v>8676</v>
      </c>
      <c r="D3843">
        <v>8002</v>
      </c>
      <c r="E3843" s="3" t="s">
        <v>1809</v>
      </c>
      <c r="F3843" s="2" t="s">
        <v>221</v>
      </c>
    </row>
    <row r="3844" spans="1:6" x14ac:dyDescent="0.25">
      <c r="A3844" s="2">
        <v>1202</v>
      </c>
      <c r="B3844" s="2" t="s">
        <v>220</v>
      </c>
      <c r="C3844">
        <v>8676</v>
      </c>
      <c r="D3844">
        <v>8002</v>
      </c>
      <c r="E3844" s="3" t="s">
        <v>1809</v>
      </c>
      <c r="F3844" s="2" t="s">
        <v>221</v>
      </c>
    </row>
    <row r="3845" spans="1:6" x14ac:dyDescent="0.25">
      <c r="A3845" s="2">
        <v>1203</v>
      </c>
      <c r="B3845" s="2" t="s">
        <v>220</v>
      </c>
      <c r="C3845">
        <v>8676</v>
      </c>
      <c r="D3845">
        <v>8002</v>
      </c>
      <c r="E3845" s="3" t="s">
        <v>1809</v>
      </c>
      <c r="F3845" s="2" t="s">
        <v>221</v>
      </c>
    </row>
    <row r="3846" spans="1:6" x14ac:dyDescent="0.25">
      <c r="A3846" s="2">
        <v>1204</v>
      </c>
      <c r="B3846" s="2" t="s">
        <v>220</v>
      </c>
      <c r="C3846">
        <v>8676</v>
      </c>
      <c r="D3846">
        <v>8002</v>
      </c>
      <c r="E3846" s="3" t="s">
        <v>1809</v>
      </c>
      <c r="F3846" s="2" t="s">
        <v>221</v>
      </c>
    </row>
    <row r="3847" spans="1:6" x14ac:dyDescent="0.25">
      <c r="A3847" s="2">
        <v>1205</v>
      </c>
      <c r="B3847" s="2" t="s">
        <v>220</v>
      </c>
      <c r="C3847">
        <v>8676</v>
      </c>
      <c r="D3847">
        <v>8688</v>
      </c>
      <c r="E3847" s="3" t="s">
        <v>1809</v>
      </c>
      <c r="F3847" s="2" t="s">
        <v>221</v>
      </c>
    </row>
    <row r="3848" spans="1:6" x14ac:dyDescent="0.25">
      <c r="A3848" s="2">
        <v>1206</v>
      </c>
      <c r="B3848" s="2" t="s">
        <v>220</v>
      </c>
      <c r="C3848">
        <v>8676</v>
      </c>
      <c r="D3848">
        <v>8002</v>
      </c>
      <c r="E3848" s="3" t="s">
        <v>1809</v>
      </c>
      <c r="F3848" s="2" t="s">
        <v>221</v>
      </c>
    </row>
    <row r="3849" spans="1:6" x14ac:dyDescent="0.25">
      <c r="A3849" s="2">
        <v>1207</v>
      </c>
      <c r="B3849" s="2" t="s">
        <v>220</v>
      </c>
      <c r="C3849">
        <v>8676</v>
      </c>
      <c r="D3849">
        <v>8688</v>
      </c>
      <c r="E3849" s="3" t="s">
        <v>1809</v>
      </c>
      <c r="F3849" s="2" t="s">
        <v>221</v>
      </c>
    </row>
    <row r="3850" spans="1:6" x14ac:dyDescent="0.25">
      <c r="A3850" s="2">
        <v>1208</v>
      </c>
      <c r="B3850" s="2" t="s">
        <v>220</v>
      </c>
      <c r="C3850">
        <v>8676</v>
      </c>
      <c r="D3850">
        <v>8002</v>
      </c>
      <c r="E3850" s="3" t="s">
        <v>1809</v>
      </c>
      <c r="F3850" s="2" t="s">
        <v>221</v>
      </c>
    </row>
    <row r="3851" spans="1:6" x14ac:dyDescent="0.25">
      <c r="A3851" s="2">
        <v>1209</v>
      </c>
      <c r="B3851" s="2" t="s">
        <v>220</v>
      </c>
      <c r="C3851">
        <v>8676</v>
      </c>
      <c r="D3851">
        <v>10384</v>
      </c>
      <c r="E3851" s="3" t="s">
        <v>1809</v>
      </c>
      <c r="F3851" s="2" t="s">
        <v>221</v>
      </c>
    </row>
    <row r="3852" spans="1:6" x14ac:dyDescent="0.25">
      <c r="A3852" s="2">
        <v>1210</v>
      </c>
      <c r="B3852" s="2" t="s">
        <v>220</v>
      </c>
      <c r="C3852">
        <v>8676</v>
      </c>
      <c r="D3852">
        <v>9370</v>
      </c>
      <c r="E3852" s="3" t="s">
        <v>1809</v>
      </c>
      <c r="F3852" s="2" t="s">
        <v>221</v>
      </c>
    </row>
    <row r="3853" spans="1:6" x14ac:dyDescent="0.25">
      <c r="A3853" s="2">
        <v>1211</v>
      </c>
      <c r="B3853" s="2" t="s">
        <v>220</v>
      </c>
      <c r="C3853">
        <v>6147.9</v>
      </c>
      <c r="D3853">
        <v>6968</v>
      </c>
      <c r="E3853" s="3" t="s">
        <v>1809</v>
      </c>
      <c r="F3853" s="2" t="s">
        <v>221</v>
      </c>
    </row>
    <row r="3854" spans="1:6" x14ac:dyDescent="0.25">
      <c r="A3854" s="2">
        <v>1212</v>
      </c>
      <c r="B3854" s="2" t="s">
        <v>220</v>
      </c>
      <c r="C3854">
        <v>8676</v>
      </c>
      <c r="D3854">
        <v>8824</v>
      </c>
      <c r="E3854" s="3" t="s">
        <v>1809</v>
      </c>
      <c r="F3854" s="2" t="s">
        <v>221</v>
      </c>
    </row>
    <row r="3855" spans="1:6" x14ac:dyDescent="0.25">
      <c r="A3855" s="2">
        <v>1213</v>
      </c>
      <c r="B3855" s="2" t="s">
        <v>220</v>
      </c>
      <c r="C3855">
        <v>8676</v>
      </c>
      <c r="D3855">
        <v>8276</v>
      </c>
      <c r="E3855" s="3" t="s">
        <v>1809</v>
      </c>
      <c r="F3855" s="2" t="s">
        <v>221</v>
      </c>
    </row>
    <row r="3856" spans="1:6" x14ac:dyDescent="0.25">
      <c r="A3856" s="2">
        <v>1214</v>
      </c>
      <c r="B3856" s="2" t="s">
        <v>220</v>
      </c>
      <c r="C3856">
        <v>8676</v>
      </c>
      <c r="D3856">
        <v>8002</v>
      </c>
      <c r="E3856" s="3" t="s">
        <v>1809</v>
      </c>
      <c r="F3856" s="2" t="s">
        <v>221</v>
      </c>
    </row>
    <row r="3857" spans="1:6" x14ac:dyDescent="0.25">
      <c r="A3857" s="2">
        <v>1215</v>
      </c>
      <c r="B3857" s="2" t="s">
        <v>220</v>
      </c>
      <c r="C3857">
        <v>8676</v>
      </c>
      <c r="D3857">
        <v>8002</v>
      </c>
      <c r="E3857" s="3" t="s">
        <v>1809</v>
      </c>
      <c r="F3857" s="2" t="s">
        <v>221</v>
      </c>
    </row>
    <row r="3858" spans="1:6" x14ac:dyDescent="0.25">
      <c r="A3858" s="2">
        <v>1216</v>
      </c>
      <c r="B3858" s="2" t="s">
        <v>220</v>
      </c>
      <c r="C3858">
        <v>8676</v>
      </c>
      <c r="D3858">
        <v>8002</v>
      </c>
      <c r="E3858" s="3" t="s">
        <v>1809</v>
      </c>
      <c r="F3858" s="2" t="s">
        <v>221</v>
      </c>
    </row>
    <row r="3859" spans="1:6" x14ac:dyDescent="0.25">
      <c r="A3859" s="2">
        <v>1217</v>
      </c>
      <c r="B3859" s="2" t="s">
        <v>220</v>
      </c>
      <c r="C3859">
        <v>8676</v>
      </c>
      <c r="D3859">
        <v>8002</v>
      </c>
      <c r="E3859" s="3" t="s">
        <v>1809</v>
      </c>
      <c r="F3859" s="2" t="s">
        <v>221</v>
      </c>
    </row>
    <row r="3860" spans="1:6" x14ac:dyDescent="0.25">
      <c r="A3860" s="2">
        <v>1218</v>
      </c>
      <c r="B3860" s="2" t="s">
        <v>220</v>
      </c>
      <c r="C3860">
        <v>8676</v>
      </c>
      <c r="D3860">
        <v>8002</v>
      </c>
      <c r="E3860" s="3" t="s">
        <v>1809</v>
      </c>
      <c r="F3860" s="2" t="s">
        <v>221</v>
      </c>
    </row>
    <row r="3861" spans="1:6" x14ac:dyDescent="0.25">
      <c r="A3861" s="2">
        <v>1219</v>
      </c>
      <c r="B3861" s="2" t="s">
        <v>220</v>
      </c>
      <c r="C3861">
        <v>8676</v>
      </c>
      <c r="D3861">
        <v>8002</v>
      </c>
      <c r="E3861" s="3" t="s">
        <v>1809</v>
      </c>
      <c r="F3861" s="2" t="s">
        <v>221</v>
      </c>
    </row>
    <row r="3862" spans="1:6" x14ac:dyDescent="0.25">
      <c r="A3862" s="2">
        <v>1220</v>
      </c>
      <c r="B3862" s="2" t="s">
        <v>220</v>
      </c>
      <c r="C3862">
        <v>8676</v>
      </c>
      <c r="D3862">
        <v>8002</v>
      </c>
      <c r="E3862" s="3" t="s">
        <v>1809</v>
      </c>
      <c r="F3862" s="2" t="s">
        <v>221</v>
      </c>
    </row>
    <row r="3863" spans="1:6" x14ac:dyDescent="0.25">
      <c r="A3863" s="2">
        <v>1221</v>
      </c>
      <c r="B3863" s="2" t="s">
        <v>220</v>
      </c>
      <c r="C3863">
        <v>8676</v>
      </c>
      <c r="D3863">
        <v>16434</v>
      </c>
      <c r="E3863" s="3" t="s">
        <v>1809</v>
      </c>
      <c r="F3863" s="2" t="s">
        <v>221</v>
      </c>
    </row>
    <row r="3864" spans="1:6" x14ac:dyDescent="0.25">
      <c r="A3864" s="2">
        <v>1222</v>
      </c>
      <c r="B3864" s="2" t="s">
        <v>220</v>
      </c>
      <c r="C3864">
        <v>8676</v>
      </c>
      <c r="D3864">
        <v>8002</v>
      </c>
      <c r="E3864" s="3" t="s">
        <v>1809</v>
      </c>
      <c r="F3864" s="2" t="s">
        <v>221</v>
      </c>
    </row>
    <row r="3865" spans="1:6" x14ac:dyDescent="0.25">
      <c r="A3865" s="2">
        <v>1223</v>
      </c>
      <c r="B3865" s="2" t="s">
        <v>220</v>
      </c>
      <c r="C3865">
        <v>8676</v>
      </c>
      <c r="D3865">
        <v>8002</v>
      </c>
      <c r="E3865" s="3" t="s">
        <v>1809</v>
      </c>
      <c r="F3865" s="2" t="s">
        <v>221</v>
      </c>
    </row>
    <row r="3866" spans="1:6" x14ac:dyDescent="0.25">
      <c r="A3866" s="2">
        <v>1224</v>
      </c>
      <c r="B3866" s="2" t="s">
        <v>220</v>
      </c>
      <c r="C3866">
        <v>8676</v>
      </c>
      <c r="D3866">
        <v>8002</v>
      </c>
      <c r="E3866" s="3" t="s">
        <v>1809</v>
      </c>
      <c r="F3866" s="2" t="s">
        <v>221</v>
      </c>
    </row>
    <row r="3867" spans="1:6" x14ac:dyDescent="0.25">
      <c r="A3867" s="2">
        <v>1225</v>
      </c>
      <c r="B3867" s="2" t="s">
        <v>220</v>
      </c>
      <c r="C3867">
        <v>6147.9</v>
      </c>
      <c r="D3867">
        <v>6000</v>
      </c>
      <c r="E3867" s="3" t="s">
        <v>1809</v>
      </c>
      <c r="F3867" s="2" t="s">
        <v>221</v>
      </c>
    </row>
    <row r="3868" spans="1:6" x14ac:dyDescent="0.25">
      <c r="A3868" s="2">
        <v>1226</v>
      </c>
      <c r="B3868" s="2" t="s">
        <v>220</v>
      </c>
      <c r="C3868">
        <v>8676</v>
      </c>
      <c r="D3868">
        <v>4710</v>
      </c>
      <c r="E3868" s="3" t="s">
        <v>1809</v>
      </c>
      <c r="F3868" s="2" t="s">
        <v>221</v>
      </c>
    </row>
    <row r="3869" spans="1:6" x14ac:dyDescent="0.25">
      <c r="A3869" s="82" t="s">
        <v>3905</v>
      </c>
      <c r="B3869" s="82"/>
      <c r="C3869" s="82"/>
      <c r="D3869" s="82"/>
      <c r="E3869" s="82"/>
      <c r="F3869" s="82"/>
    </row>
    <row r="3870" spans="1:6" x14ac:dyDescent="0.25">
      <c r="A3870">
        <v>1</v>
      </c>
      <c r="B3870" t="s">
        <v>220</v>
      </c>
      <c r="C3870">
        <v>46024</v>
      </c>
      <c r="D3870">
        <v>36934</v>
      </c>
      <c r="E3870" t="s">
        <v>219</v>
      </c>
      <c r="F3870" t="s">
        <v>221</v>
      </c>
    </row>
    <row r="3871" spans="1:6" x14ac:dyDescent="0.25">
      <c r="A3871">
        <v>2</v>
      </c>
      <c r="B3871" t="s">
        <v>220</v>
      </c>
      <c r="C3871">
        <v>8360</v>
      </c>
      <c r="D3871">
        <v>7720</v>
      </c>
      <c r="E3871" t="s">
        <v>219</v>
      </c>
      <c r="F3871" t="s">
        <v>221</v>
      </c>
    </row>
    <row r="3872" spans="1:6" x14ac:dyDescent="0.25">
      <c r="A3872">
        <v>3</v>
      </c>
      <c r="B3872" t="s">
        <v>220</v>
      </c>
      <c r="C3872">
        <v>6500</v>
      </c>
      <c r="D3872">
        <v>6314</v>
      </c>
      <c r="E3872" t="s">
        <v>219</v>
      </c>
      <c r="F3872" t="s">
        <v>221</v>
      </c>
    </row>
    <row r="3873" spans="1:6" x14ac:dyDescent="0.25">
      <c r="A3873">
        <v>4</v>
      </c>
      <c r="B3873" t="s">
        <v>220</v>
      </c>
      <c r="C3873">
        <v>11724</v>
      </c>
      <c r="D3873">
        <v>10220</v>
      </c>
      <c r="E3873" t="s">
        <v>219</v>
      </c>
      <c r="F3873" t="s">
        <v>221</v>
      </c>
    </row>
    <row r="3874" spans="1:6" x14ac:dyDescent="0.25">
      <c r="A3874">
        <v>5</v>
      </c>
      <c r="B3874" t="s">
        <v>220</v>
      </c>
      <c r="C3874">
        <v>8028</v>
      </c>
      <c r="D3874">
        <v>7424</v>
      </c>
      <c r="E3874" t="s">
        <v>219</v>
      </c>
      <c r="F3874" t="s">
        <v>221</v>
      </c>
    </row>
    <row r="3875" spans="1:6" x14ac:dyDescent="0.25">
      <c r="A3875">
        <v>6</v>
      </c>
      <c r="B3875" t="s">
        <v>220</v>
      </c>
      <c r="C3875">
        <v>11000</v>
      </c>
      <c r="D3875">
        <v>9996</v>
      </c>
      <c r="E3875" t="s">
        <v>219</v>
      </c>
      <c r="F3875" t="s">
        <v>221</v>
      </c>
    </row>
    <row r="3876" spans="1:6" x14ac:dyDescent="0.25">
      <c r="A3876">
        <v>7</v>
      </c>
      <c r="B3876" t="s">
        <v>220</v>
      </c>
      <c r="C3876">
        <v>6772</v>
      </c>
      <c r="D3876">
        <v>6182</v>
      </c>
      <c r="E3876" t="s">
        <v>219</v>
      </c>
      <c r="F3876" t="s">
        <v>221</v>
      </c>
    </row>
    <row r="3877" spans="1:6" x14ac:dyDescent="0.25">
      <c r="A3877">
        <v>8</v>
      </c>
      <c r="B3877" t="s">
        <v>220</v>
      </c>
      <c r="C3877">
        <v>6114</v>
      </c>
      <c r="D3877">
        <v>6010</v>
      </c>
      <c r="E3877" t="s">
        <v>219</v>
      </c>
      <c r="F3877" t="s">
        <v>221</v>
      </c>
    </row>
    <row r="3878" spans="1:6" x14ac:dyDescent="0.25">
      <c r="A3878">
        <v>9</v>
      </c>
      <c r="B3878" t="s">
        <v>220</v>
      </c>
      <c r="C3878">
        <v>4260</v>
      </c>
      <c r="D3878">
        <v>4260</v>
      </c>
      <c r="E3878" t="s">
        <v>219</v>
      </c>
      <c r="F3878" t="s">
        <v>221</v>
      </c>
    </row>
    <row r="3879" spans="1:6" x14ac:dyDescent="0.25">
      <c r="A3879">
        <v>10</v>
      </c>
      <c r="B3879" t="s">
        <v>220</v>
      </c>
      <c r="C3879">
        <v>4472</v>
      </c>
      <c r="D3879">
        <v>4472</v>
      </c>
      <c r="E3879" t="s">
        <v>219</v>
      </c>
      <c r="F3879" t="s">
        <v>221</v>
      </c>
    </row>
    <row r="3880" spans="1:6" x14ac:dyDescent="0.25">
      <c r="A3880">
        <v>11</v>
      </c>
      <c r="B3880" t="s">
        <v>220</v>
      </c>
      <c r="C3880">
        <v>4252</v>
      </c>
      <c r="D3880">
        <v>4252</v>
      </c>
      <c r="E3880" t="s">
        <v>219</v>
      </c>
      <c r="F3880" t="s">
        <v>221</v>
      </c>
    </row>
    <row r="3881" spans="1:6" x14ac:dyDescent="0.25">
      <c r="A3881">
        <v>12</v>
      </c>
      <c r="B3881" t="s">
        <v>220</v>
      </c>
      <c r="C3881">
        <v>4512</v>
      </c>
      <c r="D3881">
        <v>4512</v>
      </c>
      <c r="E3881" t="s">
        <v>219</v>
      </c>
      <c r="F3881" t="s">
        <v>221</v>
      </c>
    </row>
    <row r="3882" spans="1:6" x14ac:dyDescent="0.25">
      <c r="A3882">
        <v>13</v>
      </c>
      <c r="B3882" t="s">
        <v>220</v>
      </c>
      <c r="C3882">
        <v>5964</v>
      </c>
      <c r="D3882">
        <v>5876</v>
      </c>
      <c r="E3882" t="s">
        <v>219</v>
      </c>
      <c r="F3882" t="s">
        <v>221</v>
      </c>
    </row>
    <row r="3883" spans="1:6" x14ac:dyDescent="0.25">
      <c r="A3883">
        <v>14</v>
      </c>
      <c r="B3883" t="s">
        <v>220</v>
      </c>
      <c r="C3883">
        <v>7474</v>
      </c>
      <c r="D3883">
        <v>6794</v>
      </c>
      <c r="E3883" t="s">
        <v>219</v>
      </c>
      <c r="F3883" t="s">
        <v>221</v>
      </c>
    </row>
    <row r="3884" spans="1:6" x14ac:dyDescent="0.25">
      <c r="A3884">
        <v>15</v>
      </c>
      <c r="B3884" t="s">
        <v>220</v>
      </c>
      <c r="C3884">
        <v>4252</v>
      </c>
      <c r="D3884">
        <v>4252</v>
      </c>
      <c r="E3884" t="s">
        <v>219</v>
      </c>
      <c r="F3884" t="s">
        <v>221</v>
      </c>
    </row>
    <row r="3885" spans="1:6" x14ac:dyDescent="0.25">
      <c r="A3885">
        <v>16</v>
      </c>
      <c r="B3885" t="s">
        <v>220</v>
      </c>
      <c r="C3885">
        <v>13410</v>
      </c>
      <c r="D3885">
        <v>11968</v>
      </c>
      <c r="E3885" t="s">
        <v>219</v>
      </c>
      <c r="F3885" t="s">
        <v>221</v>
      </c>
    </row>
    <row r="3886" spans="1:6" x14ac:dyDescent="0.25">
      <c r="A3886">
        <v>17</v>
      </c>
      <c r="B3886" t="s">
        <v>220</v>
      </c>
      <c r="C3886">
        <v>5964</v>
      </c>
      <c r="D3886">
        <v>5876</v>
      </c>
      <c r="E3886" t="s">
        <v>219</v>
      </c>
      <c r="F3886" t="s">
        <v>221</v>
      </c>
    </row>
    <row r="3887" spans="1:6" x14ac:dyDescent="0.25">
      <c r="A3887">
        <v>18</v>
      </c>
      <c r="B3887" t="s">
        <v>220</v>
      </c>
      <c r="C3887">
        <v>4252</v>
      </c>
      <c r="D3887">
        <v>4252</v>
      </c>
      <c r="E3887" t="s">
        <v>219</v>
      </c>
      <c r="F3887" t="s">
        <v>221</v>
      </c>
    </row>
    <row r="3888" spans="1:6" x14ac:dyDescent="0.25">
      <c r="A3888">
        <v>19</v>
      </c>
      <c r="B3888" t="s">
        <v>220</v>
      </c>
      <c r="C3888">
        <v>4252</v>
      </c>
      <c r="D3888">
        <v>4252</v>
      </c>
      <c r="E3888" t="s">
        <v>219</v>
      </c>
      <c r="F3888" t="s">
        <v>221</v>
      </c>
    </row>
    <row r="3889" spans="1:6" x14ac:dyDescent="0.25">
      <c r="A3889">
        <v>20</v>
      </c>
      <c r="B3889" t="s">
        <v>220</v>
      </c>
      <c r="C3889">
        <v>4086</v>
      </c>
      <c r="D3889">
        <v>4086</v>
      </c>
      <c r="E3889" t="s">
        <v>219</v>
      </c>
      <c r="F3889" t="s">
        <v>221</v>
      </c>
    </row>
    <row r="3890" spans="1:6" x14ac:dyDescent="0.25">
      <c r="A3890">
        <v>21</v>
      </c>
      <c r="B3890" t="s">
        <v>220</v>
      </c>
      <c r="C3890">
        <v>4252</v>
      </c>
      <c r="D3890">
        <v>4252</v>
      </c>
      <c r="E3890" t="s">
        <v>219</v>
      </c>
      <c r="F3890" t="s">
        <v>221</v>
      </c>
    </row>
    <row r="3891" spans="1:6" x14ac:dyDescent="0.25">
      <c r="A3891">
        <v>22</v>
      </c>
      <c r="B3891" t="s">
        <v>220</v>
      </c>
      <c r="C3891">
        <v>7500</v>
      </c>
      <c r="D3891">
        <v>6954</v>
      </c>
      <c r="E3891" t="s">
        <v>219</v>
      </c>
      <c r="F3891" t="s">
        <v>221</v>
      </c>
    </row>
    <row r="3892" spans="1:6" x14ac:dyDescent="0.25">
      <c r="A3892">
        <v>23</v>
      </c>
      <c r="B3892" t="s">
        <v>220</v>
      </c>
      <c r="C3892">
        <v>3340</v>
      </c>
      <c r="D3892">
        <v>3340</v>
      </c>
      <c r="E3892" t="s">
        <v>219</v>
      </c>
      <c r="F3892" t="s">
        <v>221</v>
      </c>
    </row>
    <row r="3893" spans="1:6" x14ac:dyDescent="0.25">
      <c r="A3893">
        <v>24</v>
      </c>
      <c r="B3893" t="s">
        <v>220</v>
      </c>
      <c r="C3893">
        <v>8582</v>
      </c>
      <c r="D3893">
        <v>7734</v>
      </c>
      <c r="E3893" t="s">
        <v>219</v>
      </c>
      <c r="F3893" t="s">
        <v>221</v>
      </c>
    </row>
    <row r="3894" spans="1:6" x14ac:dyDescent="0.25">
      <c r="A3894">
        <v>25</v>
      </c>
      <c r="B3894" t="s">
        <v>220</v>
      </c>
      <c r="C3894">
        <v>7828</v>
      </c>
      <c r="D3894">
        <v>7246</v>
      </c>
      <c r="E3894" t="s">
        <v>219</v>
      </c>
      <c r="F3894" t="s">
        <v>221</v>
      </c>
    </row>
    <row r="3895" spans="1:6" x14ac:dyDescent="0.25">
      <c r="A3895">
        <v>26</v>
      </c>
      <c r="B3895" t="s">
        <v>220</v>
      </c>
      <c r="C3895">
        <v>11608</v>
      </c>
      <c r="D3895">
        <v>10496</v>
      </c>
      <c r="E3895" t="s">
        <v>219</v>
      </c>
      <c r="F3895" t="s">
        <v>221</v>
      </c>
    </row>
    <row r="3896" spans="1:6" x14ac:dyDescent="0.25">
      <c r="A3896">
        <v>27</v>
      </c>
      <c r="B3896" t="s">
        <v>220</v>
      </c>
      <c r="C3896">
        <v>7346</v>
      </c>
      <c r="D3896">
        <v>6682</v>
      </c>
      <c r="E3896" t="s">
        <v>219</v>
      </c>
      <c r="F3896" t="s">
        <v>221</v>
      </c>
    </row>
    <row r="3897" spans="1:6" x14ac:dyDescent="0.25">
      <c r="A3897">
        <v>28</v>
      </c>
      <c r="B3897" t="s">
        <v>220</v>
      </c>
      <c r="C3897">
        <v>13564</v>
      </c>
      <c r="D3897">
        <v>11600</v>
      </c>
      <c r="E3897" t="s">
        <v>219</v>
      </c>
      <c r="F3897" t="s">
        <v>221</v>
      </c>
    </row>
    <row r="3898" spans="1:6" x14ac:dyDescent="0.25">
      <c r="A3898">
        <v>29</v>
      </c>
      <c r="B3898" t="s">
        <v>220</v>
      </c>
      <c r="C3898">
        <v>7284</v>
      </c>
      <c r="D3898">
        <v>6628</v>
      </c>
      <c r="E3898" t="s">
        <v>219</v>
      </c>
      <c r="F3898" t="s">
        <v>221</v>
      </c>
    </row>
    <row r="3899" spans="1:6" x14ac:dyDescent="0.25">
      <c r="A3899">
        <v>30</v>
      </c>
      <c r="B3899" t="s">
        <v>220</v>
      </c>
      <c r="C3899">
        <v>13420</v>
      </c>
      <c r="D3899">
        <v>11976</v>
      </c>
      <c r="E3899" t="s">
        <v>219</v>
      </c>
      <c r="F3899" t="s">
        <v>221</v>
      </c>
    </row>
    <row r="3900" spans="1:6" x14ac:dyDescent="0.25">
      <c r="A3900">
        <v>31</v>
      </c>
      <c r="B3900" t="s">
        <v>220</v>
      </c>
      <c r="C3900">
        <v>8028</v>
      </c>
      <c r="D3900">
        <v>7424</v>
      </c>
      <c r="E3900" t="s">
        <v>219</v>
      </c>
      <c r="F3900" t="s">
        <v>221</v>
      </c>
    </row>
    <row r="3901" spans="1:6" x14ac:dyDescent="0.25">
      <c r="A3901">
        <v>32</v>
      </c>
      <c r="B3901" t="s">
        <v>220</v>
      </c>
      <c r="C3901">
        <v>12410</v>
      </c>
      <c r="D3901">
        <v>11154</v>
      </c>
      <c r="E3901" t="s">
        <v>219</v>
      </c>
      <c r="F3901" t="s">
        <v>221</v>
      </c>
    </row>
    <row r="3902" spans="1:6" x14ac:dyDescent="0.25">
      <c r="A3902">
        <v>33</v>
      </c>
      <c r="B3902" t="s">
        <v>220</v>
      </c>
      <c r="C3902">
        <v>5172</v>
      </c>
      <c r="D3902">
        <v>5172</v>
      </c>
      <c r="E3902" t="s">
        <v>219</v>
      </c>
      <c r="F3902" t="s">
        <v>221</v>
      </c>
    </row>
    <row r="3903" spans="1:6" x14ac:dyDescent="0.25">
      <c r="A3903">
        <v>34</v>
      </c>
      <c r="B3903" t="s">
        <v>220</v>
      </c>
      <c r="C3903">
        <v>6000</v>
      </c>
      <c r="D3903">
        <v>5908</v>
      </c>
      <c r="E3903" t="s">
        <v>219</v>
      </c>
      <c r="F3903" t="s">
        <v>221</v>
      </c>
    </row>
    <row r="3904" spans="1:6" x14ac:dyDescent="0.25">
      <c r="A3904">
        <v>35</v>
      </c>
      <c r="B3904" t="s">
        <v>220</v>
      </c>
      <c r="C3904">
        <v>5172</v>
      </c>
      <c r="D3904">
        <v>5172</v>
      </c>
      <c r="E3904" t="s">
        <v>219</v>
      </c>
      <c r="F3904" t="s">
        <v>221</v>
      </c>
    </row>
    <row r="3905" spans="1:6" x14ac:dyDescent="0.25">
      <c r="A3905">
        <v>36</v>
      </c>
      <c r="B3905" t="s">
        <v>220</v>
      </c>
      <c r="C3905">
        <v>4890</v>
      </c>
      <c r="D3905">
        <v>4890</v>
      </c>
      <c r="E3905" t="s">
        <v>219</v>
      </c>
      <c r="F3905" t="s">
        <v>221</v>
      </c>
    </row>
    <row r="3906" spans="1:6" x14ac:dyDescent="0.25">
      <c r="A3906">
        <v>37</v>
      </c>
      <c r="B3906" t="s">
        <v>220</v>
      </c>
      <c r="C3906">
        <v>4472</v>
      </c>
      <c r="D3906">
        <v>4472</v>
      </c>
      <c r="E3906" t="s">
        <v>219</v>
      </c>
      <c r="F3906" t="s">
        <v>221</v>
      </c>
    </row>
    <row r="3907" spans="1:6" x14ac:dyDescent="0.25">
      <c r="A3907">
        <v>38</v>
      </c>
      <c r="B3907" t="s">
        <v>220</v>
      </c>
      <c r="C3907">
        <v>3726</v>
      </c>
      <c r="D3907">
        <v>3726</v>
      </c>
      <c r="E3907" t="s">
        <v>219</v>
      </c>
      <c r="F3907" t="s">
        <v>221</v>
      </c>
    </row>
    <row r="3908" spans="1:6" x14ac:dyDescent="0.25">
      <c r="A3908">
        <v>39</v>
      </c>
      <c r="B3908" t="s">
        <v>220</v>
      </c>
      <c r="C3908">
        <v>3180</v>
      </c>
      <c r="D3908">
        <v>3180</v>
      </c>
      <c r="E3908" t="s">
        <v>219</v>
      </c>
      <c r="F3908" t="s">
        <v>221</v>
      </c>
    </row>
    <row r="3909" spans="1:6" x14ac:dyDescent="0.25">
      <c r="A3909">
        <v>40</v>
      </c>
      <c r="B3909" t="s">
        <v>220</v>
      </c>
      <c r="C3909">
        <v>4252</v>
      </c>
      <c r="D3909">
        <v>4252</v>
      </c>
      <c r="E3909" t="s">
        <v>219</v>
      </c>
      <c r="F3909" t="s">
        <v>221</v>
      </c>
    </row>
    <row r="3910" spans="1:6" x14ac:dyDescent="0.25">
      <c r="A3910">
        <v>41</v>
      </c>
      <c r="B3910" t="s">
        <v>220</v>
      </c>
      <c r="C3910">
        <v>13420</v>
      </c>
      <c r="D3910">
        <v>11976</v>
      </c>
      <c r="E3910" t="s">
        <v>219</v>
      </c>
      <c r="F3910" t="s">
        <v>221</v>
      </c>
    </row>
    <row r="3911" spans="1:6" x14ac:dyDescent="0.25">
      <c r="A3911">
        <v>42</v>
      </c>
      <c r="B3911" t="s">
        <v>220</v>
      </c>
      <c r="C3911">
        <v>4970</v>
      </c>
      <c r="D3911">
        <v>4970</v>
      </c>
      <c r="E3911" t="s">
        <v>219</v>
      </c>
      <c r="F3911" t="s">
        <v>221</v>
      </c>
    </row>
    <row r="3912" spans="1:6" x14ac:dyDescent="0.25">
      <c r="A3912">
        <v>43</v>
      </c>
      <c r="B3912" t="s">
        <v>220</v>
      </c>
      <c r="C3912">
        <v>5868</v>
      </c>
      <c r="D3912">
        <v>5790</v>
      </c>
      <c r="E3912" t="s">
        <v>219</v>
      </c>
      <c r="F3912" t="s">
        <v>221</v>
      </c>
    </row>
    <row r="3913" spans="1:6" x14ac:dyDescent="0.25">
      <c r="A3913">
        <v>44</v>
      </c>
      <c r="B3913" t="s">
        <v>220</v>
      </c>
      <c r="C3913">
        <v>5170</v>
      </c>
      <c r="D3913">
        <v>5170</v>
      </c>
      <c r="E3913" t="s">
        <v>219</v>
      </c>
      <c r="F3913" t="s">
        <v>221</v>
      </c>
    </row>
    <row r="3914" spans="1:6" x14ac:dyDescent="0.25">
      <c r="A3914">
        <v>45</v>
      </c>
      <c r="B3914" t="s">
        <v>220</v>
      </c>
      <c r="C3914">
        <v>4464</v>
      </c>
      <c r="D3914">
        <v>4464</v>
      </c>
      <c r="E3914" t="s">
        <v>219</v>
      </c>
      <c r="F3914" t="s">
        <v>221</v>
      </c>
    </row>
    <row r="3915" spans="1:6" x14ac:dyDescent="0.25">
      <c r="A3915">
        <v>46</v>
      </c>
      <c r="B3915" t="s">
        <v>220</v>
      </c>
      <c r="C3915">
        <v>4464</v>
      </c>
      <c r="D3915">
        <v>4464</v>
      </c>
      <c r="E3915" t="s">
        <v>219</v>
      </c>
      <c r="F3915" t="s">
        <v>221</v>
      </c>
    </row>
    <row r="3916" spans="1:6" x14ac:dyDescent="0.25">
      <c r="A3916">
        <v>47</v>
      </c>
      <c r="B3916" t="s">
        <v>220</v>
      </c>
      <c r="C3916">
        <v>6114</v>
      </c>
      <c r="D3916">
        <v>5822</v>
      </c>
      <c r="E3916" t="s">
        <v>219</v>
      </c>
      <c r="F3916" t="s">
        <v>221</v>
      </c>
    </row>
    <row r="3917" spans="1:6" x14ac:dyDescent="0.25">
      <c r="A3917">
        <v>48</v>
      </c>
      <c r="B3917" t="s">
        <v>220</v>
      </c>
      <c r="C3917">
        <v>4502</v>
      </c>
      <c r="D3917">
        <v>4502</v>
      </c>
      <c r="E3917" t="s">
        <v>219</v>
      </c>
      <c r="F3917" t="s">
        <v>221</v>
      </c>
    </row>
    <row r="3918" spans="1:6" x14ac:dyDescent="0.25">
      <c r="A3918">
        <v>49</v>
      </c>
      <c r="B3918" t="s">
        <v>220</v>
      </c>
      <c r="C3918">
        <v>5304</v>
      </c>
      <c r="D3918">
        <v>5284</v>
      </c>
      <c r="E3918" t="s">
        <v>219</v>
      </c>
      <c r="F3918" t="s">
        <v>221</v>
      </c>
    </row>
    <row r="3919" spans="1:6" x14ac:dyDescent="0.25">
      <c r="A3919">
        <v>50</v>
      </c>
      <c r="B3919" t="s">
        <v>220</v>
      </c>
      <c r="C3919">
        <v>8500</v>
      </c>
      <c r="D3919">
        <v>7846</v>
      </c>
      <c r="E3919" t="s">
        <v>219</v>
      </c>
      <c r="F3919" t="s">
        <v>221</v>
      </c>
    </row>
    <row r="3920" spans="1:6" x14ac:dyDescent="0.25">
      <c r="A3920">
        <v>51</v>
      </c>
      <c r="B3920" t="s">
        <v>220</v>
      </c>
      <c r="C3920">
        <v>12000</v>
      </c>
      <c r="D3920">
        <v>10818</v>
      </c>
      <c r="E3920" t="s">
        <v>219</v>
      </c>
      <c r="F3920" t="s">
        <v>221</v>
      </c>
    </row>
    <row r="3921" spans="1:6" x14ac:dyDescent="0.25">
      <c r="A3921">
        <v>52</v>
      </c>
      <c r="B3921" t="s">
        <v>220</v>
      </c>
      <c r="C3921">
        <v>8434</v>
      </c>
      <c r="D3921">
        <v>7786</v>
      </c>
      <c r="E3921" t="s">
        <v>219</v>
      </c>
      <c r="F3921" t="s">
        <v>221</v>
      </c>
    </row>
    <row r="3922" spans="1:6" x14ac:dyDescent="0.25">
      <c r="A3922">
        <v>53</v>
      </c>
      <c r="B3922" t="s">
        <v>220</v>
      </c>
      <c r="C3922">
        <v>6764</v>
      </c>
      <c r="D3922">
        <v>6174</v>
      </c>
      <c r="E3922" t="s">
        <v>219</v>
      </c>
      <c r="F3922" t="s">
        <v>221</v>
      </c>
    </row>
    <row r="3923" spans="1:6" x14ac:dyDescent="0.25">
      <c r="A3923">
        <v>54</v>
      </c>
      <c r="B3923" t="s">
        <v>220</v>
      </c>
      <c r="C3923">
        <v>13410</v>
      </c>
      <c r="D3923">
        <v>11968</v>
      </c>
      <c r="E3923" t="s">
        <v>219</v>
      </c>
      <c r="F3923" t="s">
        <v>221</v>
      </c>
    </row>
    <row r="3924" spans="1:6" x14ac:dyDescent="0.25">
      <c r="A3924">
        <v>55</v>
      </c>
      <c r="B3924" t="s">
        <v>220</v>
      </c>
      <c r="C3924">
        <v>6134</v>
      </c>
      <c r="D3924">
        <v>6028</v>
      </c>
      <c r="E3924" t="s">
        <v>219</v>
      </c>
      <c r="F3924" t="s">
        <v>221</v>
      </c>
    </row>
    <row r="3925" spans="1:6" x14ac:dyDescent="0.25">
      <c r="A3925">
        <v>56</v>
      </c>
      <c r="B3925" t="s">
        <v>220</v>
      </c>
      <c r="C3925">
        <v>3072</v>
      </c>
      <c r="D3925">
        <v>3072</v>
      </c>
      <c r="E3925" t="s">
        <v>219</v>
      </c>
      <c r="F3925" t="s">
        <v>221</v>
      </c>
    </row>
    <row r="3926" spans="1:6" x14ac:dyDescent="0.25">
      <c r="A3926">
        <v>57</v>
      </c>
      <c r="B3926" t="s">
        <v>220</v>
      </c>
      <c r="C3926">
        <v>5750</v>
      </c>
      <c r="D3926">
        <v>5540</v>
      </c>
      <c r="E3926" t="s">
        <v>219</v>
      </c>
      <c r="F3926" t="s">
        <v>221</v>
      </c>
    </row>
    <row r="3927" spans="1:6" x14ac:dyDescent="0.25">
      <c r="A3927">
        <v>58</v>
      </c>
      <c r="B3927" t="s">
        <v>220</v>
      </c>
      <c r="C3927">
        <v>5148</v>
      </c>
      <c r="D3927">
        <v>5148</v>
      </c>
      <c r="E3927" t="s">
        <v>219</v>
      </c>
      <c r="F3927" t="s">
        <v>221</v>
      </c>
    </row>
    <row r="3928" spans="1:6" x14ac:dyDescent="0.25">
      <c r="A3928">
        <v>59</v>
      </c>
      <c r="B3928" t="s">
        <v>220</v>
      </c>
      <c r="C3928">
        <v>5172</v>
      </c>
      <c r="D3928">
        <v>5172</v>
      </c>
      <c r="E3928" t="s">
        <v>219</v>
      </c>
      <c r="F3928" t="s">
        <v>221</v>
      </c>
    </row>
    <row r="3929" spans="1:6" x14ac:dyDescent="0.25">
      <c r="A3929">
        <v>60</v>
      </c>
      <c r="B3929" t="s">
        <v>220</v>
      </c>
      <c r="C3929">
        <v>6372</v>
      </c>
      <c r="D3929">
        <v>6200</v>
      </c>
      <c r="E3929" t="s">
        <v>219</v>
      </c>
      <c r="F3929" t="s">
        <v>221</v>
      </c>
    </row>
    <row r="3930" spans="1:6" x14ac:dyDescent="0.25">
      <c r="A3930">
        <v>61</v>
      </c>
      <c r="B3930" t="s">
        <v>220</v>
      </c>
      <c r="C3930">
        <v>4250</v>
      </c>
      <c r="D3930">
        <v>4250</v>
      </c>
      <c r="E3930" t="s">
        <v>219</v>
      </c>
      <c r="F3930" t="s">
        <v>221</v>
      </c>
    </row>
    <row r="3931" spans="1:6" x14ac:dyDescent="0.25">
      <c r="A3931">
        <v>62</v>
      </c>
      <c r="B3931" t="s">
        <v>220</v>
      </c>
      <c r="C3931">
        <v>3510</v>
      </c>
      <c r="D3931">
        <v>3510</v>
      </c>
      <c r="E3931" t="s">
        <v>219</v>
      </c>
      <c r="F3931" t="s">
        <v>221</v>
      </c>
    </row>
    <row r="3932" spans="1:6" x14ac:dyDescent="0.25">
      <c r="A3932">
        <v>63</v>
      </c>
      <c r="B3932" t="s">
        <v>220</v>
      </c>
      <c r="C3932">
        <v>8028</v>
      </c>
      <c r="D3932">
        <v>7424</v>
      </c>
      <c r="E3932" t="s">
        <v>219</v>
      </c>
      <c r="F3932" t="s">
        <v>221</v>
      </c>
    </row>
    <row r="3933" spans="1:6" x14ac:dyDescent="0.25">
      <c r="A3933">
        <v>64</v>
      </c>
      <c r="B3933" t="s">
        <v>220</v>
      </c>
      <c r="C3933">
        <v>6262</v>
      </c>
      <c r="D3933">
        <v>6102</v>
      </c>
      <c r="E3933" t="s">
        <v>219</v>
      </c>
      <c r="F3933" t="s">
        <v>221</v>
      </c>
    </row>
    <row r="3934" spans="1:6" x14ac:dyDescent="0.25">
      <c r="A3934">
        <v>65</v>
      </c>
      <c r="B3934" t="s">
        <v>220</v>
      </c>
      <c r="C3934">
        <v>5170</v>
      </c>
      <c r="D3934">
        <v>5170</v>
      </c>
      <c r="E3934" t="s">
        <v>219</v>
      </c>
      <c r="F3934" t="s">
        <v>221</v>
      </c>
    </row>
    <row r="3935" spans="1:6" x14ac:dyDescent="0.25">
      <c r="A3935">
        <v>66</v>
      </c>
      <c r="B3935" t="s">
        <v>220</v>
      </c>
      <c r="C3935">
        <v>5168</v>
      </c>
      <c r="D3935">
        <v>5168</v>
      </c>
      <c r="E3935" t="s">
        <v>219</v>
      </c>
      <c r="F3935" t="s">
        <v>221</v>
      </c>
    </row>
    <row r="3936" spans="1:6" x14ac:dyDescent="0.25">
      <c r="A3936">
        <v>67</v>
      </c>
      <c r="B3936" t="s">
        <v>220</v>
      </c>
      <c r="C3936">
        <v>3914</v>
      </c>
      <c r="D3936">
        <v>3914</v>
      </c>
      <c r="E3936" t="s">
        <v>219</v>
      </c>
      <c r="F3936" t="s">
        <v>221</v>
      </c>
    </row>
    <row r="3937" spans="1:6" x14ac:dyDescent="0.25">
      <c r="A3937">
        <v>68</v>
      </c>
      <c r="B3937" t="s">
        <v>220</v>
      </c>
      <c r="C3937">
        <v>4772</v>
      </c>
      <c r="D3937">
        <v>4772</v>
      </c>
      <c r="E3937" t="s">
        <v>219</v>
      </c>
      <c r="F3937" t="s">
        <v>221</v>
      </c>
    </row>
    <row r="3938" spans="1:6" x14ac:dyDescent="0.25">
      <c r="A3938">
        <v>69</v>
      </c>
      <c r="B3938" t="s">
        <v>220</v>
      </c>
      <c r="C3938">
        <v>4772</v>
      </c>
      <c r="D3938">
        <v>4772</v>
      </c>
      <c r="E3938" t="s">
        <v>219</v>
      </c>
      <c r="F3938" t="s">
        <v>221</v>
      </c>
    </row>
    <row r="3939" spans="1:6" x14ac:dyDescent="0.25">
      <c r="A3939">
        <v>70</v>
      </c>
      <c r="B3939" t="s">
        <v>220</v>
      </c>
      <c r="C3939">
        <v>2958</v>
      </c>
      <c r="D3939">
        <v>2958</v>
      </c>
      <c r="E3939" t="s">
        <v>219</v>
      </c>
      <c r="F3939" t="s">
        <v>221</v>
      </c>
    </row>
    <row r="3940" spans="1:6" x14ac:dyDescent="0.25">
      <c r="A3940">
        <v>71</v>
      </c>
      <c r="B3940" t="s">
        <v>220</v>
      </c>
      <c r="C3940">
        <v>8606</v>
      </c>
      <c r="D3940">
        <v>7754</v>
      </c>
      <c r="E3940" t="s">
        <v>219</v>
      </c>
      <c r="F3940" t="s">
        <v>221</v>
      </c>
    </row>
    <row r="3941" spans="1:6" x14ac:dyDescent="0.25">
      <c r="A3941">
        <v>72</v>
      </c>
      <c r="B3941" t="s">
        <v>220</v>
      </c>
      <c r="C3941">
        <v>8028</v>
      </c>
      <c r="D3941">
        <v>7424</v>
      </c>
      <c r="E3941" t="s">
        <v>219</v>
      </c>
      <c r="F3941" t="s">
        <v>221</v>
      </c>
    </row>
    <row r="3942" spans="1:6" x14ac:dyDescent="0.25">
      <c r="A3942">
        <v>73</v>
      </c>
      <c r="B3942" t="s">
        <v>220</v>
      </c>
      <c r="C3942">
        <v>4252</v>
      </c>
      <c r="D3942">
        <v>4252</v>
      </c>
      <c r="E3942" t="s">
        <v>219</v>
      </c>
      <c r="F3942" t="s">
        <v>221</v>
      </c>
    </row>
    <row r="3943" spans="1:6" x14ac:dyDescent="0.25">
      <c r="A3943">
        <v>74</v>
      </c>
      <c r="B3943" t="s">
        <v>220</v>
      </c>
      <c r="C3943">
        <v>4270</v>
      </c>
      <c r="D3943">
        <v>4026</v>
      </c>
      <c r="E3943" t="s">
        <v>219</v>
      </c>
      <c r="F3943" t="s">
        <v>221</v>
      </c>
    </row>
    <row r="3944" spans="1:6" x14ac:dyDescent="0.25">
      <c r="A3944">
        <v>75</v>
      </c>
      <c r="B3944" t="s">
        <v>220</v>
      </c>
      <c r="C3944">
        <v>5474</v>
      </c>
      <c r="D3944">
        <v>5298</v>
      </c>
      <c r="E3944" t="s">
        <v>219</v>
      </c>
      <c r="F3944" t="s">
        <v>221</v>
      </c>
    </row>
    <row r="3945" spans="1:6" x14ac:dyDescent="0.25">
      <c r="A3945">
        <v>76</v>
      </c>
      <c r="B3945" t="s">
        <v>220</v>
      </c>
      <c r="C3945">
        <v>2684</v>
      </c>
      <c r="D3945">
        <v>2684</v>
      </c>
      <c r="E3945" t="s">
        <v>219</v>
      </c>
      <c r="F3945" t="s">
        <v>221</v>
      </c>
    </row>
    <row r="3946" spans="1:6" x14ac:dyDescent="0.25">
      <c r="A3946">
        <v>77</v>
      </c>
      <c r="B3946" t="s">
        <v>220</v>
      </c>
      <c r="C3946">
        <v>5016</v>
      </c>
      <c r="D3946">
        <v>5016</v>
      </c>
      <c r="E3946" t="s">
        <v>219</v>
      </c>
      <c r="F3946" t="s">
        <v>221</v>
      </c>
    </row>
    <row r="3947" spans="1:6" x14ac:dyDescent="0.25">
      <c r="A3947">
        <v>78</v>
      </c>
      <c r="B3947" t="s">
        <v>220</v>
      </c>
      <c r="C3947">
        <v>3000</v>
      </c>
      <c r="D3947">
        <v>3000</v>
      </c>
      <c r="E3947" t="s">
        <v>219</v>
      </c>
      <c r="F3947" t="s">
        <v>221</v>
      </c>
    </row>
    <row r="3948" spans="1:6" x14ac:dyDescent="0.25">
      <c r="A3948">
        <v>79</v>
      </c>
      <c r="B3948" t="s">
        <v>220</v>
      </c>
      <c r="C3948">
        <v>13210</v>
      </c>
      <c r="D3948">
        <v>11810</v>
      </c>
      <c r="E3948" t="s">
        <v>219</v>
      </c>
      <c r="F3948" t="s">
        <v>221</v>
      </c>
    </row>
    <row r="3949" spans="1:6" x14ac:dyDescent="0.25">
      <c r="A3949">
        <v>80</v>
      </c>
      <c r="B3949" t="s">
        <v>220</v>
      </c>
      <c r="C3949">
        <v>6104</v>
      </c>
      <c r="D3949">
        <v>6002</v>
      </c>
      <c r="E3949" t="s">
        <v>219</v>
      </c>
      <c r="F3949" t="s">
        <v>221</v>
      </c>
    </row>
    <row r="3950" spans="1:6" x14ac:dyDescent="0.25">
      <c r="A3950">
        <v>81</v>
      </c>
      <c r="B3950" t="s">
        <v>220</v>
      </c>
      <c r="C3950">
        <v>5170</v>
      </c>
      <c r="D3950">
        <v>5170</v>
      </c>
      <c r="E3950" t="s">
        <v>219</v>
      </c>
      <c r="F3950" t="s">
        <v>221</v>
      </c>
    </row>
    <row r="3951" spans="1:6" x14ac:dyDescent="0.25">
      <c r="A3951">
        <v>82</v>
      </c>
      <c r="B3951" t="s">
        <v>220</v>
      </c>
      <c r="C3951">
        <v>6652</v>
      </c>
      <c r="D3951">
        <v>6076</v>
      </c>
      <c r="E3951" t="s">
        <v>219</v>
      </c>
      <c r="F3951" t="s">
        <v>221</v>
      </c>
    </row>
    <row r="3952" spans="1:6" x14ac:dyDescent="0.25">
      <c r="A3952">
        <v>83</v>
      </c>
      <c r="B3952" t="s">
        <v>220</v>
      </c>
      <c r="C3952">
        <v>5170</v>
      </c>
      <c r="D3952">
        <v>5170</v>
      </c>
      <c r="E3952" t="s">
        <v>219</v>
      </c>
      <c r="F3952" t="s">
        <v>221</v>
      </c>
    </row>
    <row r="3953" spans="1:6" x14ac:dyDescent="0.25">
      <c r="A3953">
        <v>84</v>
      </c>
      <c r="B3953" t="s">
        <v>220</v>
      </c>
      <c r="C3953">
        <v>4554</v>
      </c>
      <c r="D3953">
        <v>4532</v>
      </c>
      <c r="E3953" t="s">
        <v>219</v>
      </c>
      <c r="F3953" t="s">
        <v>221</v>
      </c>
    </row>
    <row r="3954" spans="1:6" x14ac:dyDescent="0.25">
      <c r="A3954">
        <v>85</v>
      </c>
      <c r="B3954" t="s">
        <v>220</v>
      </c>
      <c r="C3954">
        <v>4150</v>
      </c>
      <c r="D3954">
        <v>4150</v>
      </c>
      <c r="E3954" t="s">
        <v>219</v>
      </c>
      <c r="F3954" t="s">
        <v>221</v>
      </c>
    </row>
    <row r="3955" spans="1:6" x14ac:dyDescent="0.25">
      <c r="A3955">
        <v>86</v>
      </c>
      <c r="B3955" t="s">
        <v>220</v>
      </c>
      <c r="C3955">
        <v>3130</v>
      </c>
      <c r="D3955">
        <v>3130</v>
      </c>
      <c r="E3955" t="s">
        <v>219</v>
      </c>
      <c r="F3955" t="s">
        <v>221</v>
      </c>
    </row>
    <row r="3956" spans="1:6" x14ac:dyDescent="0.25">
      <c r="A3956">
        <v>87</v>
      </c>
      <c r="B3956" t="s">
        <v>220</v>
      </c>
      <c r="C3956">
        <v>11000</v>
      </c>
      <c r="D3956">
        <v>9996</v>
      </c>
      <c r="E3956" t="s">
        <v>219</v>
      </c>
      <c r="F3956" t="s">
        <v>221</v>
      </c>
    </row>
    <row r="3957" spans="1:6" x14ac:dyDescent="0.25">
      <c r="A3957">
        <v>88</v>
      </c>
      <c r="B3957" t="s">
        <v>220</v>
      </c>
      <c r="C3957">
        <v>6104</v>
      </c>
      <c r="D3957">
        <v>6002</v>
      </c>
      <c r="E3957" t="s">
        <v>219</v>
      </c>
      <c r="F3957" t="s">
        <v>221</v>
      </c>
    </row>
    <row r="3958" spans="1:6" x14ac:dyDescent="0.25">
      <c r="A3958">
        <v>89</v>
      </c>
      <c r="B3958" t="s">
        <v>220</v>
      </c>
      <c r="C3958">
        <v>4778</v>
      </c>
      <c r="D3958">
        <v>4778</v>
      </c>
      <c r="E3958" t="s">
        <v>219</v>
      </c>
      <c r="F3958" t="s">
        <v>221</v>
      </c>
    </row>
    <row r="3959" spans="1:6" x14ac:dyDescent="0.25">
      <c r="A3959">
        <v>90</v>
      </c>
      <c r="B3959" t="s">
        <v>220</v>
      </c>
      <c r="C3959">
        <v>4778</v>
      </c>
      <c r="D3959">
        <v>4778</v>
      </c>
      <c r="E3959" t="s">
        <v>219</v>
      </c>
      <c r="F3959" t="s">
        <v>221</v>
      </c>
    </row>
    <row r="3960" spans="1:6" x14ac:dyDescent="0.25">
      <c r="A3960">
        <v>91</v>
      </c>
      <c r="B3960" t="s">
        <v>220</v>
      </c>
      <c r="C3960">
        <v>4270</v>
      </c>
      <c r="D3960">
        <v>4270</v>
      </c>
      <c r="E3960" t="s">
        <v>219</v>
      </c>
      <c r="F3960" t="s">
        <v>221</v>
      </c>
    </row>
    <row r="3961" spans="1:6" x14ac:dyDescent="0.25">
      <c r="A3961">
        <v>92</v>
      </c>
      <c r="B3961" t="s">
        <v>220</v>
      </c>
      <c r="C3961">
        <v>4204</v>
      </c>
      <c r="D3961">
        <v>4204</v>
      </c>
      <c r="E3961" t="s">
        <v>219</v>
      </c>
      <c r="F3961" t="s">
        <v>221</v>
      </c>
    </row>
    <row r="3962" spans="1:6" x14ac:dyDescent="0.25">
      <c r="A3962">
        <v>93</v>
      </c>
      <c r="B3962" t="s">
        <v>220</v>
      </c>
      <c r="C3962">
        <v>4508</v>
      </c>
      <c r="D3962">
        <v>4508</v>
      </c>
      <c r="E3962" t="s">
        <v>219</v>
      </c>
      <c r="F3962" t="s">
        <v>221</v>
      </c>
    </row>
    <row r="3963" spans="1:6" x14ac:dyDescent="0.25">
      <c r="A3963">
        <v>94</v>
      </c>
      <c r="B3963" t="s">
        <v>220</v>
      </c>
      <c r="C3963">
        <v>4508</v>
      </c>
      <c r="D3963">
        <v>4508</v>
      </c>
      <c r="E3963" t="s">
        <v>219</v>
      </c>
      <c r="F3963" t="s">
        <v>221</v>
      </c>
    </row>
    <row r="3964" spans="1:6" x14ac:dyDescent="0.25">
      <c r="A3964">
        <v>95</v>
      </c>
      <c r="B3964" t="s">
        <v>220</v>
      </c>
      <c r="C3964">
        <v>4508</v>
      </c>
      <c r="D3964">
        <v>4508</v>
      </c>
      <c r="E3964" t="s">
        <v>219</v>
      </c>
      <c r="F3964" t="s">
        <v>221</v>
      </c>
    </row>
    <row r="3965" spans="1:6" x14ac:dyDescent="0.25">
      <c r="A3965">
        <v>96</v>
      </c>
      <c r="B3965" t="s">
        <v>220</v>
      </c>
      <c r="C3965">
        <v>4508</v>
      </c>
      <c r="D3965">
        <v>4508</v>
      </c>
      <c r="E3965" t="s">
        <v>219</v>
      </c>
      <c r="F3965" t="s">
        <v>221</v>
      </c>
    </row>
    <row r="3966" spans="1:6" x14ac:dyDescent="0.25">
      <c r="A3966">
        <v>97</v>
      </c>
      <c r="B3966" t="s">
        <v>220</v>
      </c>
      <c r="C3966">
        <v>4508</v>
      </c>
      <c r="D3966">
        <v>4508</v>
      </c>
      <c r="E3966" t="s">
        <v>219</v>
      </c>
      <c r="F3966" t="s">
        <v>221</v>
      </c>
    </row>
    <row r="3967" spans="1:6" x14ac:dyDescent="0.25">
      <c r="A3967">
        <v>98</v>
      </c>
      <c r="B3967" t="s">
        <v>220</v>
      </c>
      <c r="C3967">
        <v>4508</v>
      </c>
      <c r="D3967">
        <v>4508</v>
      </c>
      <c r="E3967" t="s">
        <v>219</v>
      </c>
      <c r="F3967" t="s">
        <v>221</v>
      </c>
    </row>
    <row r="3968" spans="1:6" x14ac:dyDescent="0.25">
      <c r="A3968">
        <v>99</v>
      </c>
      <c r="B3968" t="s">
        <v>220</v>
      </c>
      <c r="C3968">
        <v>4480</v>
      </c>
      <c r="D3968">
        <v>4480</v>
      </c>
      <c r="E3968" t="s">
        <v>219</v>
      </c>
      <c r="F3968" t="s">
        <v>221</v>
      </c>
    </row>
    <row r="3969" spans="1:6" x14ac:dyDescent="0.25">
      <c r="A3969">
        <v>100</v>
      </c>
      <c r="B3969" t="s">
        <v>220</v>
      </c>
      <c r="C3969">
        <v>4508</v>
      </c>
      <c r="D3969">
        <v>4508</v>
      </c>
      <c r="E3969" t="s">
        <v>219</v>
      </c>
      <c r="F3969" t="s">
        <v>221</v>
      </c>
    </row>
    <row r="3970" spans="1:6" x14ac:dyDescent="0.25">
      <c r="A3970">
        <v>101</v>
      </c>
      <c r="B3970" t="s">
        <v>220</v>
      </c>
      <c r="C3970">
        <v>4270</v>
      </c>
      <c r="D3970">
        <v>4270</v>
      </c>
      <c r="E3970" t="s">
        <v>219</v>
      </c>
      <c r="F3970" t="s">
        <v>221</v>
      </c>
    </row>
    <row r="3971" spans="1:6" x14ac:dyDescent="0.25">
      <c r="A3971">
        <v>102</v>
      </c>
      <c r="B3971" t="s">
        <v>220</v>
      </c>
      <c r="C3971">
        <v>4508</v>
      </c>
      <c r="D3971">
        <v>4508</v>
      </c>
      <c r="E3971" t="s">
        <v>219</v>
      </c>
      <c r="F3971" t="s">
        <v>221</v>
      </c>
    </row>
    <row r="3972" spans="1:6" x14ac:dyDescent="0.25">
      <c r="A3972">
        <v>103</v>
      </c>
      <c r="B3972" t="s">
        <v>220</v>
      </c>
      <c r="C3972">
        <v>4744</v>
      </c>
      <c r="D3972">
        <v>4744</v>
      </c>
      <c r="E3972" t="s">
        <v>219</v>
      </c>
      <c r="F3972" t="s">
        <v>221</v>
      </c>
    </row>
    <row r="3973" spans="1:6" x14ac:dyDescent="0.25">
      <c r="A3973">
        <v>104</v>
      </c>
      <c r="B3973" t="s">
        <v>220</v>
      </c>
      <c r="C3973">
        <v>4508</v>
      </c>
      <c r="D3973">
        <v>4508</v>
      </c>
      <c r="E3973" t="s">
        <v>219</v>
      </c>
      <c r="F3973" t="s">
        <v>221</v>
      </c>
    </row>
    <row r="3974" spans="1:6" x14ac:dyDescent="0.25">
      <c r="A3974">
        <v>105</v>
      </c>
      <c r="B3974" t="s">
        <v>220</v>
      </c>
      <c r="C3974">
        <v>4508</v>
      </c>
      <c r="D3974">
        <v>4508</v>
      </c>
      <c r="E3974" t="s">
        <v>219</v>
      </c>
      <c r="F3974" t="s">
        <v>221</v>
      </c>
    </row>
    <row r="3975" spans="1:6" x14ac:dyDescent="0.25">
      <c r="A3975">
        <v>106</v>
      </c>
      <c r="B3975" t="s">
        <v>220</v>
      </c>
      <c r="C3975">
        <v>5686</v>
      </c>
      <c r="D3975">
        <v>5628</v>
      </c>
      <c r="E3975" t="s">
        <v>219</v>
      </c>
      <c r="F3975" t="s">
        <v>221</v>
      </c>
    </row>
    <row r="3976" spans="1:6" x14ac:dyDescent="0.25">
      <c r="A3976">
        <v>107</v>
      </c>
      <c r="B3976" t="s">
        <v>220</v>
      </c>
      <c r="C3976">
        <v>4400</v>
      </c>
      <c r="D3976">
        <v>4400</v>
      </c>
      <c r="E3976" t="s">
        <v>219</v>
      </c>
      <c r="F3976" t="s">
        <v>221</v>
      </c>
    </row>
    <row r="3977" spans="1:6" x14ac:dyDescent="0.25">
      <c r="A3977">
        <v>108</v>
      </c>
      <c r="B3977" t="s">
        <v>220</v>
      </c>
      <c r="C3977">
        <v>5304</v>
      </c>
      <c r="D3977">
        <v>5284</v>
      </c>
      <c r="E3977" t="s">
        <v>219</v>
      </c>
      <c r="F3977" t="s">
        <v>221</v>
      </c>
    </row>
    <row r="3978" spans="1:6" x14ac:dyDescent="0.25">
      <c r="A3978">
        <v>109</v>
      </c>
      <c r="B3978" t="s">
        <v>220</v>
      </c>
      <c r="C3978">
        <v>13210</v>
      </c>
      <c r="D3978">
        <v>11810</v>
      </c>
      <c r="E3978" t="s">
        <v>219</v>
      </c>
      <c r="F3978" t="s">
        <v>221</v>
      </c>
    </row>
    <row r="3979" spans="1:6" x14ac:dyDescent="0.25">
      <c r="A3979">
        <v>110</v>
      </c>
      <c r="B3979" t="s">
        <v>220</v>
      </c>
      <c r="C3979">
        <v>7894</v>
      </c>
      <c r="D3979">
        <v>7306</v>
      </c>
      <c r="E3979" t="s">
        <v>219</v>
      </c>
      <c r="F3979" t="s">
        <v>221</v>
      </c>
    </row>
    <row r="3980" spans="1:6" x14ac:dyDescent="0.25">
      <c r="A3980">
        <v>111</v>
      </c>
      <c r="B3980" t="s">
        <v>220</v>
      </c>
      <c r="C3980">
        <v>6000</v>
      </c>
      <c r="D3980">
        <v>5908</v>
      </c>
      <c r="E3980" t="s">
        <v>219</v>
      </c>
      <c r="F3980" t="s">
        <v>221</v>
      </c>
    </row>
    <row r="3981" spans="1:6" x14ac:dyDescent="0.25">
      <c r="A3981">
        <v>112</v>
      </c>
      <c r="B3981" t="s">
        <v>220</v>
      </c>
      <c r="C3981">
        <v>8500</v>
      </c>
      <c r="D3981">
        <v>7846</v>
      </c>
      <c r="E3981" t="s">
        <v>219</v>
      </c>
      <c r="F3981" t="s">
        <v>221</v>
      </c>
    </row>
    <row r="3982" spans="1:6" x14ac:dyDescent="0.25">
      <c r="A3982">
        <v>113</v>
      </c>
      <c r="B3982" t="s">
        <v>220</v>
      </c>
      <c r="C3982">
        <v>7986</v>
      </c>
      <c r="D3982">
        <v>7240</v>
      </c>
      <c r="E3982" t="s">
        <v>219</v>
      </c>
      <c r="F3982" t="s">
        <v>221</v>
      </c>
    </row>
    <row r="3983" spans="1:6" x14ac:dyDescent="0.25">
      <c r="A3983">
        <v>114</v>
      </c>
      <c r="B3983" t="s">
        <v>220</v>
      </c>
      <c r="C3983">
        <v>5964</v>
      </c>
      <c r="D3983">
        <v>5876</v>
      </c>
      <c r="E3983" t="s">
        <v>219</v>
      </c>
      <c r="F3983" t="s">
        <v>221</v>
      </c>
    </row>
    <row r="3984" spans="1:6" x14ac:dyDescent="0.25">
      <c r="A3984">
        <v>115</v>
      </c>
      <c r="B3984" t="s">
        <v>220</v>
      </c>
      <c r="C3984">
        <v>13968</v>
      </c>
      <c r="D3984">
        <v>12406</v>
      </c>
      <c r="E3984" t="s">
        <v>219</v>
      </c>
      <c r="F3984" t="s">
        <v>221</v>
      </c>
    </row>
    <row r="3985" spans="1:6" x14ac:dyDescent="0.25">
      <c r="A3985">
        <v>116</v>
      </c>
      <c r="B3985" t="s">
        <v>220</v>
      </c>
      <c r="C3985">
        <v>5172</v>
      </c>
      <c r="D3985">
        <v>5172</v>
      </c>
      <c r="E3985" t="s">
        <v>219</v>
      </c>
      <c r="F3985" t="s">
        <v>221</v>
      </c>
    </row>
    <row r="3986" spans="1:6" x14ac:dyDescent="0.25">
      <c r="A3986">
        <v>117</v>
      </c>
      <c r="B3986" t="s">
        <v>220</v>
      </c>
      <c r="C3986">
        <v>4890</v>
      </c>
      <c r="D3986">
        <v>4890</v>
      </c>
      <c r="E3986" t="s">
        <v>219</v>
      </c>
      <c r="F3986" t="s">
        <v>221</v>
      </c>
    </row>
    <row r="3987" spans="1:6" x14ac:dyDescent="0.25">
      <c r="A3987">
        <v>118</v>
      </c>
      <c r="B3987" t="s">
        <v>220</v>
      </c>
      <c r="C3987">
        <v>8074</v>
      </c>
      <c r="D3987">
        <v>7466</v>
      </c>
      <c r="E3987" t="s">
        <v>219</v>
      </c>
      <c r="F3987" t="s">
        <v>221</v>
      </c>
    </row>
    <row r="3988" spans="1:6" x14ac:dyDescent="0.25">
      <c r="A3988">
        <v>119</v>
      </c>
      <c r="B3988" t="s">
        <v>220</v>
      </c>
      <c r="C3988">
        <v>5540</v>
      </c>
      <c r="D3988">
        <v>5356</v>
      </c>
      <c r="E3988" t="s">
        <v>219</v>
      </c>
      <c r="F3988" t="s">
        <v>221</v>
      </c>
    </row>
    <row r="3989" spans="1:6" x14ac:dyDescent="0.25">
      <c r="A3989">
        <v>120</v>
      </c>
      <c r="B3989" t="s">
        <v>220</v>
      </c>
      <c r="C3989">
        <v>18000</v>
      </c>
      <c r="D3989">
        <v>15578</v>
      </c>
      <c r="E3989" t="s">
        <v>219</v>
      </c>
      <c r="F3989" t="s">
        <v>221</v>
      </c>
    </row>
    <row r="3990" spans="1:6" x14ac:dyDescent="0.25">
      <c r="A3990">
        <v>121</v>
      </c>
      <c r="B3990" t="s">
        <v>220</v>
      </c>
      <c r="C3990">
        <v>7964</v>
      </c>
      <c r="D3990">
        <v>7368</v>
      </c>
      <c r="E3990" t="s">
        <v>219</v>
      </c>
      <c r="F3990" t="s">
        <v>221</v>
      </c>
    </row>
    <row r="3991" spans="1:6" x14ac:dyDescent="0.25">
      <c r="A3991">
        <v>122</v>
      </c>
      <c r="B3991" t="s">
        <v>220</v>
      </c>
      <c r="C3991">
        <v>4252</v>
      </c>
      <c r="D3991">
        <v>4252</v>
      </c>
      <c r="E3991" t="s">
        <v>219</v>
      </c>
      <c r="F3991" t="s">
        <v>221</v>
      </c>
    </row>
    <row r="3992" spans="1:6" x14ac:dyDescent="0.25">
      <c r="A3992">
        <v>123</v>
      </c>
      <c r="B3992" t="s">
        <v>220</v>
      </c>
      <c r="C3992">
        <v>6372</v>
      </c>
      <c r="D3992">
        <v>6200</v>
      </c>
      <c r="E3992" t="s">
        <v>219</v>
      </c>
      <c r="F3992" t="s">
        <v>221</v>
      </c>
    </row>
    <row r="3993" spans="1:6" x14ac:dyDescent="0.25">
      <c r="A3993">
        <v>124</v>
      </c>
      <c r="B3993" t="s">
        <v>220</v>
      </c>
      <c r="C3993">
        <v>8674</v>
      </c>
      <c r="D3993">
        <v>8000</v>
      </c>
      <c r="E3993" t="s">
        <v>219</v>
      </c>
      <c r="F3993" t="s">
        <v>221</v>
      </c>
    </row>
    <row r="3994" spans="1:6" x14ac:dyDescent="0.25">
      <c r="A3994">
        <v>125</v>
      </c>
      <c r="B3994" t="s">
        <v>220</v>
      </c>
      <c r="C3994">
        <v>6000</v>
      </c>
      <c r="D3994">
        <v>5908</v>
      </c>
      <c r="E3994" t="s">
        <v>219</v>
      </c>
      <c r="F3994" t="s">
        <v>221</v>
      </c>
    </row>
    <row r="3995" spans="1:6" x14ac:dyDescent="0.25">
      <c r="A3995">
        <v>126</v>
      </c>
      <c r="B3995" t="s">
        <v>220</v>
      </c>
      <c r="C3995">
        <v>8028</v>
      </c>
      <c r="D3995">
        <v>7424</v>
      </c>
      <c r="E3995" t="s">
        <v>219</v>
      </c>
      <c r="F3995" t="s">
        <v>221</v>
      </c>
    </row>
    <row r="3996" spans="1:6" x14ac:dyDescent="0.25">
      <c r="A3996">
        <v>127</v>
      </c>
      <c r="B3996" t="s">
        <v>220</v>
      </c>
      <c r="C3996">
        <v>8954</v>
      </c>
      <c r="D3996">
        <v>8250</v>
      </c>
      <c r="E3996" t="s">
        <v>219</v>
      </c>
      <c r="F3996" t="s">
        <v>221</v>
      </c>
    </row>
    <row r="3997" spans="1:6" x14ac:dyDescent="0.25">
      <c r="A3997">
        <v>128</v>
      </c>
      <c r="B3997" t="s">
        <v>220</v>
      </c>
      <c r="C3997">
        <v>6000</v>
      </c>
      <c r="D3997">
        <v>5908</v>
      </c>
      <c r="E3997" t="s">
        <v>219</v>
      </c>
      <c r="F3997" t="s">
        <v>221</v>
      </c>
    </row>
    <row r="3998" spans="1:6" x14ac:dyDescent="0.25">
      <c r="A3998">
        <v>129</v>
      </c>
      <c r="B3998" t="s">
        <v>220</v>
      </c>
      <c r="C3998">
        <v>13410</v>
      </c>
      <c r="D3998">
        <v>11968</v>
      </c>
      <c r="E3998" t="s">
        <v>219</v>
      </c>
      <c r="F3998" t="s">
        <v>221</v>
      </c>
    </row>
    <row r="3999" spans="1:6" x14ac:dyDescent="0.25">
      <c r="A3999">
        <v>130</v>
      </c>
      <c r="B3999" t="s">
        <v>220</v>
      </c>
      <c r="C3999">
        <v>15640</v>
      </c>
      <c r="D3999">
        <v>13158</v>
      </c>
      <c r="E3999" t="s">
        <v>219</v>
      </c>
      <c r="F3999" t="s">
        <v>221</v>
      </c>
    </row>
    <row r="4000" spans="1:6" x14ac:dyDescent="0.25">
      <c r="A4000">
        <v>131</v>
      </c>
      <c r="B4000" t="s">
        <v>220</v>
      </c>
      <c r="C4000">
        <v>2982</v>
      </c>
      <c r="D4000">
        <v>2982</v>
      </c>
      <c r="E4000" t="s">
        <v>219</v>
      </c>
      <c r="F4000" t="s">
        <v>221</v>
      </c>
    </row>
    <row r="4001" spans="1:6" x14ac:dyDescent="0.25">
      <c r="A4001">
        <v>132</v>
      </c>
      <c r="B4001" t="s">
        <v>220</v>
      </c>
      <c r="C4001">
        <v>11000</v>
      </c>
      <c r="D4001">
        <v>9996</v>
      </c>
      <c r="E4001" t="s">
        <v>219</v>
      </c>
      <c r="F4001" t="s">
        <v>221</v>
      </c>
    </row>
    <row r="4002" spans="1:6" x14ac:dyDescent="0.25">
      <c r="A4002">
        <v>133</v>
      </c>
      <c r="B4002" t="s">
        <v>220</v>
      </c>
      <c r="C4002">
        <v>9000</v>
      </c>
      <c r="D4002">
        <v>8292</v>
      </c>
      <c r="E4002" t="s">
        <v>219</v>
      </c>
      <c r="F4002" t="s">
        <v>221</v>
      </c>
    </row>
    <row r="4003" spans="1:6" x14ac:dyDescent="0.25">
      <c r="A4003">
        <v>134</v>
      </c>
      <c r="B4003" t="s">
        <v>220</v>
      </c>
      <c r="C4003">
        <v>13410</v>
      </c>
      <c r="D4003">
        <v>11968</v>
      </c>
      <c r="E4003" t="s">
        <v>219</v>
      </c>
      <c r="F4003" t="s">
        <v>221</v>
      </c>
    </row>
    <row r="4004" spans="1:6" x14ac:dyDescent="0.25">
      <c r="A4004">
        <v>135</v>
      </c>
      <c r="B4004" t="s">
        <v>220</v>
      </c>
      <c r="C4004">
        <v>5172</v>
      </c>
      <c r="D4004">
        <v>5172</v>
      </c>
      <c r="E4004" t="s">
        <v>219</v>
      </c>
      <c r="F4004" t="s">
        <v>221</v>
      </c>
    </row>
    <row r="4005" spans="1:6" x14ac:dyDescent="0.25">
      <c r="A4005">
        <v>136</v>
      </c>
      <c r="B4005" t="s">
        <v>220</v>
      </c>
      <c r="C4005">
        <v>20336</v>
      </c>
      <c r="D4005">
        <v>16680</v>
      </c>
      <c r="E4005" t="s">
        <v>219</v>
      </c>
      <c r="F4005" t="s">
        <v>221</v>
      </c>
    </row>
    <row r="4006" spans="1:6" x14ac:dyDescent="0.25">
      <c r="A4006">
        <v>137</v>
      </c>
      <c r="B4006" t="s">
        <v>220</v>
      </c>
      <c r="C4006">
        <v>5170</v>
      </c>
      <c r="D4006">
        <v>5170</v>
      </c>
      <c r="E4006" t="s">
        <v>219</v>
      </c>
      <c r="F4006" t="s">
        <v>221</v>
      </c>
    </row>
    <row r="4007" spans="1:6" x14ac:dyDescent="0.25">
      <c r="A4007">
        <v>138</v>
      </c>
      <c r="B4007" t="s">
        <v>220</v>
      </c>
      <c r="C4007">
        <v>5962</v>
      </c>
      <c r="D4007">
        <v>5874</v>
      </c>
      <c r="E4007" t="s">
        <v>219</v>
      </c>
      <c r="F4007" t="s">
        <v>221</v>
      </c>
    </row>
    <row r="4008" spans="1:6" x14ac:dyDescent="0.25">
      <c r="A4008">
        <v>139</v>
      </c>
      <c r="B4008" t="s">
        <v>220</v>
      </c>
      <c r="C4008">
        <v>5964</v>
      </c>
      <c r="D4008">
        <v>5272</v>
      </c>
      <c r="E4008" t="s">
        <v>219</v>
      </c>
      <c r="F4008" t="s">
        <v>221</v>
      </c>
    </row>
    <row r="4009" spans="1:6" x14ac:dyDescent="0.25">
      <c r="A4009">
        <v>140</v>
      </c>
      <c r="B4009" t="s">
        <v>220</v>
      </c>
      <c r="C4009">
        <v>11000</v>
      </c>
      <c r="D4009">
        <v>9996</v>
      </c>
      <c r="E4009" t="s">
        <v>219</v>
      </c>
      <c r="F4009" t="s">
        <v>221</v>
      </c>
    </row>
    <row r="4010" spans="1:6" x14ac:dyDescent="0.25">
      <c r="A4010">
        <v>141</v>
      </c>
      <c r="B4010" t="s">
        <v>220</v>
      </c>
      <c r="C4010">
        <v>11000</v>
      </c>
      <c r="D4010">
        <v>9996</v>
      </c>
      <c r="E4010" t="s">
        <v>219</v>
      </c>
      <c r="F4010" t="s">
        <v>221</v>
      </c>
    </row>
    <row r="4011" spans="1:6" x14ac:dyDescent="0.25">
      <c r="A4011">
        <v>142</v>
      </c>
      <c r="B4011" t="s">
        <v>220</v>
      </c>
      <c r="C4011">
        <v>13410</v>
      </c>
      <c r="D4011">
        <v>11968</v>
      </c>
      <c r="E4011" t="s">
        <v>219</v>
      </c>
      <c r="F4011" t="s">
        <v>221</v>
      </c>
    </row>
    <row r="4012" spans="1:6" x14ac:dyDescent="0.25">
      <c r="A4012">
        <v>143</v>
      </c>
      <c r="B4012" t="s">
        <v>220</v>
      </c>
      <c r="C4012">
        <v>6000</v>
      </c>
      <c r="D4012">
        <v>5908</v>
      </c>
      <c r="E4012" t="s">
        <v>219</v>
      </c>
      <c r="F4012" t="s">
        <v>221</v>
      </c>
    </row>
    <row r="4013" spans="1:6" x14ac:dyDescent="0.25">
      <c r="A4013">
        <v>144</v>
      </c>
      <c r="B4013" t="s">
        <v>220</v>
      </c>
      <c r="C4013">
        <v>10098</v>
      </c>
      <c r="D4013">
        <v>9238</v>
      </c>
      <c r="E4013" t="s">
        <v>219</v>
      </c>
      <c r="F4013" t="s">
        <v>221</v>
      </c>
    </row>
    <row r="4014" spans="1:6" x14ac:dyDescent="0.25">
      <c r="A4014">
        <v>145</v>
      </c>
      <c r="B4014" t="s">
        <v>220</v>
      </c>
      <c r="C4014">
        <v>8242</v>
      </c>
      <c r="D4014">
        <v>7616</v>
      </c>
      <c r="E4014" t="s">
        <v>219</v>
      </c>
      <c r="F4014" t="s">
        <v>221</v>
      </c>
    </row>
    <row r="4015" spans="1:6" x14ac:dyDescent="0.25">
      <c r="A4015">
        <v>146</v>
      </c>
      <c r="B4015" t="s">
        <v>220</v>
      </c>
      <c r="C4015">
        <v>13410</v>
      </c>
      <c r="D4015">
        <v>11968</v>
      </c>
      <c r="E4015" t="s">
        <v>219</v>
      </c>
      <c r="F4015" t="s">
        <v>221</v>
      </c>
    </row>
    <row r="4016" spans="1:6" x14ac:dyDescent="0.25">
      <c r="A4016">
        <v>147</v>
      </c>
      <c r="B4016" t="s">
        <v>220</v>
      </c>
      <c r="C4016">
        <v>6388</v>
      </c>
      <c r="D4016">
        <v>5846</v>
      </c>
      <c r="E4016" t="s">
        <v>219</v>
      </c>
      <c r="F4016" t="s">
        <v>221</v>
      </c>
    </row>
    <row r="4017" spans="1:6" x14ac:dyDescent="0.25">
      <c r="A4017">
        <v>148</v>
      </c>
      <c r="B4017" t="s">
        <v>220</v>
      </c>
      <c r="C4017">
        <v>6372</v>
      </c>
      <c r="D4017">
        <v>6200</v>
      </c>
      <c r="E4017" t="s">
        <v>219</v>
      </c>
      <c r="F4017" t="s">
        <v>221</v>
      </c>
    </row>
    <row r="4018" spans="1:6" x14ac:dyDescent="0.25">
      <c r="A4018">
        <v>149</v>
      </c>
      <c r="B4018" t="s">
        <v>220</v>
      </c>
      <c r="C4018">
        <v>18410</v>
      </c>
      <c r="D4018">
        <v>15900</v>
      </c>
      <c r="E4018" t="s">
        <v>219</v>
      </c>
      <c r="F4018" t="s">
        <v>221</v>
      </c>
    </row>
    <row r="4019" spans="1:6" x14ac:dyDescent="0.25">
      <c r="A4019">
        <v>150</v>
      </c>
      <c r="B4019" t="s">
        <v>220</v>
      </c>
      <c r="C4019">
        <v>8242</v>
      </c>
      <c r="D4019">
        <v>7616</v>
      </c>
      <c r="E4019" t="s">
        <v>219</v>
      </c>
      <c r="F4019" t="s">
        <v>221</v>
      </c>
    </row>
    <row r="4020" spans="1:6" x14ac:dyDescent="0.25">
      <c r="A4020">
        <v>151</v>
      </c>
      <c r="B4020" t="s">
        <v>220</v>
      </c>
      <c r="C4020">
        <v>17266</v>
      </c>
      <c r="D4020">
        <v>15000</v>
      </c>
      <c r="E4020" t="s">
        <v>219</v>
      </c>
      <c r="F4020" t="s">
        <v>221</v>
      </c>
    </row>
    <row r="4021" spans="1:6" x14ac:dyDescent="0.25">
      <c r="A4021">
        <v>152</v>
      </c>
      <c r="B4021" t="s">
        <v>220</v>
      </c>
      <c r="C4021">
        <v>8514</v>
      </c>
      <c r="D4021">
        <v>7858</v>
      </c>
      <c r="E4021" t="s">
        <v>219</v>
      </c>
      <c r="F4021" t="s">
        <v>221</v>
      </c>
    </row>
    <row r="4022" spans="1:6" x14ac:dyDescent="0.25">
      <c r="A4022">
        <v>153</v>
      </c>
      <c r="B4022" t="s">
        <v>220</v>
      </c>
      <c r="C4022">
        <v>8192</v>
      </c>
      <c r="D4022">
        <v>7416</v>
      </c>
      <c r="E4022" t="s">
        <v>219</v>
      </c>
      <c r="F4022" t="s">
        <v>221</v>
      </c>
    </row>
    <row r="4023" spans="1:6" x14ac:dyDescent="0.25">
      <c r="A4023">
        <v>154</v>
      </c>
      <c r="B4023" t="s">
        <v>220</v>
      </c>
      <c r="C4023">
        <v>9380</v>
      </c>
      <c r="D4023">
        <v>8380</v>
      </c>
      <c r="E4023" t="s">
        <v>219</v>
      </c>
      <c r="F4023" t="s">
        <v>221</v>
      </c>
    </row>
    <row r="4024" spans="1:6" x14ac:dyDescent="0.25">
      <c r="A4024">
        <v>155</v>
      </c>
      <c r="B4024" t="s">
        <v>220</v>
      </c>
      <c r="C4024">
        <v>9042</v>
      </c>
      <c r="D4024">
        <v>7544</v>
      </c>
      <c r="E4024" t="s">
        <v>219</v>
      </c>
      <c r="F4024" t="s">
        <v>221</v>
      </c>
    </row>
    <row r="4025" spans="1:6" x14ac:dyDescent="0.25">
      <c r="A4025">
        <v>156</v>
      </c>
      <c r="B4025" t="s">
        <v>220</v>
      </c>
      <c r="C4025">
        <v>8544</v>
      </c>
      <c r="D4025">
        <v>7702</v>
      </c>
      <c r="E4025" t="s">
        <v>219</v>
      </c>
      <c r="F4025" t="s">
        <v>221</v>
      </c>
    </row>
    <row r="4026" spans="1:6" x14ac:dyDescent="0.25">
      <c r="A4026">
        <v>157</v>
      </c>
      <c r="B4026" t="s">
        <v>220</v>
      </c>
      <c r="C4026">
        <v>8758</v>
      </c>
      <c r="D4026">
        <v>7876</v>
      </c>
      <c r="E4026" t="s">
        <v>219</v>
      </c>
      <c r="F4026" t="s">
        <v>221</v>
      </c>
    </row>
    <row r="4027" spans="1:6" x14ac:dyDescent="0.25">
      <c r="A4027">
        <v>158</v>
      </c>
      <c r="B4027" t="s">
        <v>220</v>
      </c>
      <c r="C4027">
        <v>5688</v>
      </c>
      <c r="D4027">
        <v>5126</v>
      </c>
      <c r="E4027" t="s">
        <v>219</v>
      </c>
      <c r="F4027" t="s">
        <v>221</v>
      </c>
    </row>
    <row r="4028" spans="1:6" x14ac:dyDescent="0.25">
      <c r="A4028">
        <v>159</v>
      </c>
      <c r="B4028" t="s">
        <v>220</v>
      </c>
      <c r="C4028">
        <v>8758</v>
      </c>
      <c r="D4028">
        <v>7352</v>
      </c>
      <c r="E4028" t="s">
        <v>219</v>
      </c>
      <c r="F4028" t="s">
        <v>221</v>
      </c>
    </row>
    <row r="4029" spans="1:6" x14ac:dyDescent="0.25">
      <c r="A4029">
        <v>160</v>
      </c>
      <c r="B4029" t="s">
        <v>220</v>
      </c>
      <c r="C4029">
        <v>13062</v>
      </c>
      <c r="D4029">
        <v>10368</v>
      </c>
      <c r="E4029" t="s">
        <v>219</v>
      </c>
      <c r="F4029" t="s">
        <v>221</v>
      </c>
    </row>
    <row r="4030" spans="1:6" x14ac:dyDescent="0.25">
      <c r="A4030">
        <v>161</v>
      </c>
      <c r="B4030" t="s">
        <v>220</v>
      </c>
      <c r="C4030">
        <v>9354</v>
      </c>
      <c r="D4030">
        <v>8360</v>
      </c>
      <c r="E4030" t="s">
        <v>219</v>
      </c>
      <c r="F4030" t="s">
        <v>221</v>
      </c>
    </row>
    <row r="4031" spans="1:6" x14ac:dyDescent="0.25">
      <c r="A4031">
        <v>162</v>
      </c>
      <c r="B4031" t="s">
        <v>220</v>
      </c>
      <c r="C4031">
        <v>6894</v>
      </c>
      <c r="D4031">
        <v>6664</v>
      </c>
      <c r="E4031" t="s">
        <v>219</v>
      </c>
      <c r="F4031" t="s">
        <v>221</v>
      </c>
    </row>
    <row r="4032" spans="1:6" x14ac:dyDescent="0.25">
      <c r="A4032">
        <v>163</v>
      </c>
      <c r="B4032" t="s">
        <v>220</v>
      </c>
      <c r="C4032">
        <v>7096</v>
      </c>
      <c r="D4032">
        <v>6464</v>
      </c>
      <c r="E4032" t="s">
        <v>219</v>
      </c>
      <c r="F4032" t="s">
        <v>221</v>
      </c>
    </row>
    <row r="4033" spans="1:6" x14ac:dyDescent="0.25">
      <c r="A4033">
        <v>164</v>
      </c>
      <c r="B4033" t="s">
        <v>220</v>
      </c>
      <c r="C4033">
        <v>5218</v>
      </c>
      <c r="D4033">
        <v>5218</v>
      </c>
      <c r="E4033" t="s">
        <v>219</v>
      </c>
      <c r="F4033" t="s">
        <v>221</v>
      </c>
    </row>
    <row r="4034" spans="1:6" x14ac:dyDescent="0.25">
      <c r="A4034">
        <v>165</v>
      </c>
      <c r="B4034" t="s">
        <v>220</v>
      </c>
      <c r="C4034">
        <v>14794</v>
      </c>
      <c r="D4034">
        <v>13056</v>
      </c>
      <c r="E4034" t="s">
        <v>219</v>
      </c>
      <c r="F4034" t="s">
        <v>221</v>
      </c>
    </row>
    <row r="4035" spans="1:6" x14ac:dyDescent="0.25">
      <c r="A4035">
        <v>166</v>
      </c>
      <c r="B4035" t="s">
        <v>220</v>
      </c>
      <c r="C4035">
        <v>5964</v>
      </c>
      <c r="D4035">
        <v>5876</v>
      </c>
      <c r="E4035" t="s">
        <v>219</v>
      </c>
      <c r="F4035" t="s">
        <v>221</v>
      </c>
    </row>
    <row r="4036" spans="1:6" x14ac:dyDescent="0.25">
      <c r="A4036">
        <v>167</v>
      </c>
      <c r="B4036" t="s">
        <v>220</v>
      </c>
      <c r="C4036">
        <v>6708</v>
      </c>
      <c r="D4036">
        <v>6126</v>
      </c>
      <c r="E4036" t="s">
        <v>219</v>
      </c>
      <c r="F4036" t="s">
        <v>221</v>
      </c>
    </row>
    <row r="4037" spans="1:6" x14ac:dyDescent="0.25">
      <c r="A4037">
        <v>168</v>
      </c>
      <c r="B4037" t="s">
        <v>220</v>
      </c>
      <c r="C4037">
        <v>10668</v>
      </c>
      <c r="D4037">
        <v>9718</v>
      </c>
      <c r="E4037" t="s">
        <v>219</v>
      </c>
      <c r="F4037" t="s">
        <v>221</v>
      </c>
    </row>
    <row r="4038" spans="1:6" x14ac:dyDescent="0.25">
      <c r="A4038">
        <v>169</v>
      </c>
      <c r="B4038" t="s">
        <v>220</v>
      </c>
      <c r="C4038">
        <v>4294</v>
      </c>
      <c r="D4038">
        <v>4294</v>
      </c>
      <c r="E4038" t="s">
        <v>219</v>
      </c>
      <c r="F4038" t="s">
        <v>221</v>
      </c>
    </row>
    <row r="4039" spans="1:6" x14ac:dyDescent="0.25">
      <c r="A4039">
        <v>170</v>
      </c>
      <c r="B4039" t="s">
        <v>220</v>
      </c>
      <c r="C4039">
        <v>3974</v>
      </c>
      <c r="D4039">
        <v>3974</v>
      </c>
      <c r="E4039" t="s">
        <v>219</v>
      </c>
      <c r="F4039" t="s">
        <v>221</v>
      </c>
    </row>
    <row r="4040" spans="1:6" x14ac:dyDescent="0.25">
      <c r="A4040">
        <v>171</v>
      </c>
      <c r="B4040" t="s">
        <v>220</v>
      </c>
      <c r="C4040">
        <v>4790</v>
      </c>
      <c r="D4040">
        <v>4742</v>
      </c>
      <c r="E4040" t="s">
        <v>219</v>
      </c>
      <c r="F4040" t="s">
        <v>221</v>
      </c>
    </row>
    <row r="4041" spans="1:6" x14ac:dyDescent="0.25">
      <c r="A4041">
        <v>172</v>
      </c>
      <c r="B4041" t="s">
        <v>220</v>
      </c>
      <c r="C4041">
        <v>5540</v>
      </c>
      <c r="D4041">
        <v>5356</v>
      </c>
      <c r="E4041" t="s">
        <v>219</v>
      </c>
      <c r="F4041" t="s">
        <v>221</v>
      </c>
    </row>
    <row r="4042" spans="1:6" x14ac:dyDescent="0.25">
      <c r="A4042">
        <v>173</v>
      </c>
      <c r="B4042" t="s">
        <v>220</v>
      </c>
      <c r="C4042">
        <v>8028</v>
      </c>
      <c r="D4042">
        <v>7424</v>
      </c>
      <c r="E4042" t="s">
        <v>219</v>
      </c>
      <c r="F4042" t="s">
        <v>221</v>
      </c>
    </row>
    <row r="4043" spans="1:6" x14ac:dyDescent="0.25">
      <c r="A4043">
        <v>174</v>
      </c>
      <c r="B4043" t="s">
        <v>220</v>
      </c>
      <c r="C4043">
        <v>6826</v>
      </c>
      <c r="D4043">
        <v>6228</v>
      </c>
      <c r="E4043" t="s">
        <v>219</v>
      </c>
      <c r="F4043" t="s">
        <v>221</v>
      </c>
    </row>
    <row r="4044" spans="1:6" x14ac:dyDescent="0.25">
      <c r="A4044">
        <v>175</v>
      </c>
      <c r="B4044" t="s">
        <v>220</v>
      </c>
      <c r="C4044">
        <v>3406</v>
      </c>
      <c r="D4044">
        <v>3406</v>
      </c>
      <c r="E4044" t="s">
        <v>219</v>
      </c>
      <c r="F4044" t="s">
        <v>221</v>
      </c>
    </row>
    <row r="4045" spans="1:6" x14ac:dyDescent="0.25">
      <c r="A4045">
        <v>176</v>
      </c>
      <c r="B4045" t="s">
        <v>220</v>
      </c>
      <c r="C4045">
        <v>3406</v>
      </c>
      <c r="D4045">
        <v>3406</v>
      </c>
      <c r="E4045" t="s">
        <v>219</v>
      </c>
      <c r="F4045" t="s">
        <v>221</v>
      </c>
    </row>
    <row r="4046" spans="1:6" x14ac:dyDescent="0.25">
      <c r="A4046">
        <v>177</v>
      </c>
      <c r="B4046" t="s">
        <v>220</v>
      </c>
      <c r="C4046">
        <v>5200</v>
      </c>
      <c r="D4046">
        <v>5200</v>
      </c>
      <c r="E4046" t="s">
        <v>219</v>
      </c>
      <c r="F4046" t="s">
        <v>221</v>
      </c>
    </row>
    <row r="4047" spans="1:6" x14ac:dyDescent="0.25">
      <c r="A4047">
        <v>178</v>
      </c>
      <c r="B4047" t="s">
        <v>220</v>
      </c>
      <c r="C4047">
        <v>2790</v>
      </c>
      <c r="D4047">
        <v>2790</v>
      </c>
      <c r="E4047" t="s">
        <v>219</v>
      </c>
      <c r="F4047" t="s">
        <v>221</v>
      </c>
    </row>
    <row r="4048" spans="1:6" x14ac:dyDescent="0.25">
      <c r="A4048">
        <v>179</v>
      </c>
      <c r="B4048" t="s">
        <v>220</v>
      </c>
      <c r="C4048">
        <v>8242</v>
      </c>
      <c r="D4048">
        <v>7616</v>
      </c>
      <c r="E4048" t="s">
        <v>219</v>
      </c>
      <c r="F4048" t="s">
        <v>221</v>
      </c>
    </row>
    <row r="4049" spans="1:6" x14ac:dyDescent="0.25">
      <c r="A4049">
        <v>180</v>
      </c>
      <c r="B4049" t="s">
        <v>220</v>
      </c>
      <c r="C4049">
        <v>13410</v>
      </c>
      <c r="D4049">
        <v>11968</v>
      </c>
      <c r="E4049" t="str">
        <f>+E4048</f>
        <v>Moneda Nacional</v>
      </c>
      <c r="F4049" t="str">
        <f>+F4048</f>
        <v>Mensual</v>
      </c>
    </row>
    <row r="4050" spans="1:6" x14ac:dyDescent="0.25">
      <c r="A4050">
        <v>181</v>
      </c>
      <c r="B4050" t="s">
        <v>220</v>
      </c>
      <c r="C4050">
        <v>10668</v>
      </c>
      <c r="D4050">
        <v>9718</v>
      </c>
      <c r="E4050" t="s">
        <v>219</v>
      </c>
      <c r="F4050" t="s">
        <v>221</v>
      </c>
    </row>
    <row r="4051" spans="1:6" x14ac:dyDescent="0.25">
      <c r="A4051">
        <v>182</v>
      </c>
      <c r="B4051" t="s">
        <v>220</v>
      </c>
      <c r="C4051">
        <v>13410</v>
      </c>
      <c r="D4051">
        <v>11968</v>
      </c>
      <c r="E4051" t="s">
        <v>219</v>
      </c>
      <c r="F4051" t="s">
        <v>221</v>
      </c>
    </row>
    <row r="4052" spans="1:6" x14ac:dyDescent="0.25">
      <c r="A4052">
        <v>183</v>
      </c>
      <c r="B4052" t="s">
        <v>220</v>
      </c>
      <c r="C4052">
        <v>10668</v>
      </c>
      <c r="D4052">
        <v>9718</v>
      </c>
      <c r="E4052" t="s">
        <v>219</v>
      </c>
      <c r="F4052" t="s">
        <v>221</v>
      </c>
    </row>
    <row r="4053" spans="1:6" x14ac:dyDescent="0.25">
      <c r="A4053">
        <v>184</v>
      </c>
      <c r="B4053" t="s">
        <v>220</v>
      </c>
      <c r="C4053">
        <v>6388</v>
      </c>
      <c r="D4053">
        <v>5628</v>
      </c>
      <c r="E4053" t="s">
        <v>219</v>
      </c>
      <c r="F4053" t="s">
        <v>221</v>
      </c>
    </row>
    <row r="4054" spans="1:6" x14ac:dyDescent="0.25">
      <c r="A4054">
        <v>185</v>
      </c>
      <c r="B4054" t="s">
        <v>220</v>
      </c>
      <c r="C4054">
        <v>4792</v>
      </c>
      <c r="D4054">
        <v>4744</v>
      </c>
      <c r="E4054" t="s">
        <v>219</v>
      </c>
      <c r="F4054" t="s">
        <v>221</v>
      </c>
    </row>
    <row r="4055" spans="1:6" x14ac:dyDescent="0.25">
      <c r="A4055">
        <v>186</v>
      </c>
      <c r="B4055" t="s">
        <v>220</v>
      </c>
      <c r="C4055">
        <v>5478</v>
      </c>
      <c r="D4055">
        <v>5444</v>
      </c>
      <c r="E4055" t="s">
        <v>219</v>
      </c>
      <c r="F4055" t="s">
        <v>221</v>
      </c>
    </row>
    <row r="4056" spans="1:6" x14ac:dyDescent="0.25">
      <c r="A4056">
        <v>187</v>
      </c>
      <c r="B4056" t="s">
        <v>220</v>
      </c>
      <c r="C4056">
        <v>5174</v>
      </c>
      <c r="D4056">
        <v>5174</v>
      </c>
      <c r="E4056" t="s">
        <v>219</v>
      </c>
      <c r="F4056" t="s">
        <v>221</v>
      </c>
    </row>
    <row r="4057" spans="1:6" x14ac:dyDescent="0.25">
      <c r="A4057">
        <v>188</v>
      </c>
      <c r="B4057" t="s">
        <v>220</v>
      </c>
      <c r="C4057">
        <v>9744</v>
      </c>
      <c r="D4057">
        <v>8942</v>
      </c>
      <c r="E4057" t="s">
        <v>219</v>
      </c>
      <c r="F4057" t="s">
        <v>221</v>
      </c>
    </row>
    <row r="4058" spans="1:6" x14ac:dyDescent="0.25">
      <c r="A4058">
        <v>189</v>
      </c>
      <c r="B4058" t="s">
        <v>220</v>
      </c>
      <c r="C4058">
        <v>4252</v>
      </c>
      <c r="D4058">
        <v>4252</v>
      </c>
      <c r="E4058" t="s">
        <v>219</v>
      </c>
      <c r="F4058" t="s">
        <v>221</v>
      </c>
    </row>
    <row r="4059" spans="1:6" x14ac:dyDescent="0.25">
      <c r="A4059">
        <v>190</v>
      </c>
      <c r="B4059" t="s">
        <v>220</v>
      </c>
      <c r="C4059">
        <v>6372</v>
      </c>
      <c r="D4059">
        <v>5832</v>
      </c>
      <c r="E4059" t="s">
        <v>219</v>
      </c>
      <c r="F4059" t="s">
        <v>221</v>
      </c>
    </row>
    <row r="4060" spans="1:6" x14ac:dyDescent="0.25">
      <c r="A4060">
        <v>191</v>
      </c>
      <c r="B4060" t="s">
        <v>220</v>
      </c>
      <c r="C4060">
        <v>8532</v>
      </c>
      <c r="D4060">
        <v>7588</v>
      </c>
      <c r="E4060" t="s">
        <v>219</v>
      </c>
      <c r="F4060" t="s">
        <v>221</v>
      </c>
    </row>
    <row r="4061" spans="1:6" x14ac:dyDescent="0.25">
      <c r="A4061">
        <v>192</v>
      </c>
      <c r="B4061" t="s">
        <v>220</v>
      </c>
      <c r="C4061">
        <v>6300</v>
      </c>
      <c r="D4061">
        <v>5698</v>
      </c>
      <c r="E4061" t="s">
        <v>219</v>
      </c>
      <c r="F4061" t="s">
        <v>221</v>
      </c>
    </row>
    <row r="4062" spans="1:6" x14ac:dyDescent="0.25">
      <c r="A4062">
        <v>193</v>
      </c>
      <c r="B4062" t="s">
        <v>220</v>
      </c>
      <c r="C4062">
        <v>5364</v>
      </c>
      <c r="D4062">
        <v>5204</v>
      </c>
      <c r="E4062" t="s">
        <v>219</v>
      </c>
      <c r="F4062" t="s">
        <v>221</v>
      </c>
    </row>
    <row r="4063" spans="1:6" x14ac:dyDescent="0.25">
      <c r="A4063">
        <v>194</v>
      </c>
      <c r="B4063" t="s">
        <v>220</v>
      </c>
      <c r="C4063">
        <v>5364</v>
      </c>
      <c r="D4063">
        <v>5204</v>
      </c>
      <c r="E4063" t="s">
        <v>219</v>
      </c>
      <c r="F4063" t="s">
        <v>221</v>
      </c>
    </row>
    <row r="4064" spans="1:6" x14ac:dyDescent="0.25">
      <c r="A4064">
        <v>195</v>
      </c>
      <c r="B4064" t="s">
        <v>220</v>
      </c>
      <c r="C4064">
        <v>4252</v>
      </c>
      <c r="D4064">
        <v>4252</v>
      </c>
      <c r="E4064" t="s">
        <v>219</v>
      </c>
      <c r="F4064" t="s">
        <v>221</v>
      </c>
    </row>
    <row r="4065" spans="1:6" x14ac:dyDescent="0.25">
      <c r="A4065">
        <v>196</v>
      </c>
      <c r="B4065" t="s">
        <v>220</v>
      </c>
      <c r="C4065">
        <v>8770</v>
      </c>
      <c r="D4065">
        <v>7352</v>
      </c>
      <c r="E4065" t="s">
        <v>219</v>
      </c>
      <c r="F4065" t="s">
        <v>221</v>
      </c>
    </row>
    <row r="4066" spans="1:6" x14ac:dyDescent="0.25">
      <c r="A4066">
        <v>197</v>
      </c>
      <c r="B4066" t="s">
        <v>220</v>
      </c>
      <c r="C4066">
        <v>7688</v>
      </c>
      <c r="D4066">
        <v>6982</v>
      </c>
      <c r="E4066" t="s">
        <v>219</v>
      </c>
      <c r="F4066" t="s">
        <v>221</v>
      </c>
    </row>
    <row r="4067" spans="1:6" x14ac:dyDescent="0.25">
      <c r="A4067">
        <v>198</v>
      </c>
      <c r="B4067" t="s">
        <v>220</v>
      </c>
      <c r="C4067">
        <v>6778</v>
      </c>
      <c r="D4067">
        <v>5886</v>
      </c>
      <c r="E4067" t="s">
        <v>219</v>
      </c>
      <c r="F4067" t="s">
        <v>221</v>
      </c>
    </row>
    <row r="4068" spans="1:6" x14ac:dyDescent="0.25">
      <c r="A4068">
        <v>199</v>
      </c>
      <c r="B4068" t="s">
        <v>220</v>
      </c>
      <c r="C4068">
        <v>5116</v>
      </c>
      <c r="D4068">
        <v>5026</v>
      </c>
      <c r="E4068" t="s">
        <v>219</v>
      </c>
      <c r="F4068" t="s">
        <v>221</v>
      </c>
    </row>
    <row r="4069" spans="1:6" x14ac:dyDescent="0.25">
      <c r="A4069">
        <v>200</v>
      </c>
      <c r="B4069" t="s">
        <v>220</v>
      </c>
      <c r="C4069">
        <v>4210</v>
      </c>
      <c r="D4069">
        <v>4210</v>
      </c>
      <c r="E4069" t="s">
        <v>219</v>
      </c>
      <c r="F4069" t="s">
        <v>221</v>
      </c>
    </row>
    <row r="4070" spans="1:6" x14ac:dyDescent="0.25">
      <c r="A4070">
        <v>201</v>
      </c>
      <c r="B4070" t="s">
        <v>220</v>
      </c>
      <c r="C4070">
        <v>7488</v>
      </c>
      <c r="D4070">
        <v>6806</v>
      </c>
      <c r="E4070" t="s">
        <v>219</v>
      </c>
      <c r="F4070" t="s">
        <v>221</v>
      </c>
    </row>
    <row r="4071" spans="1:6" x14ac:dyDescent="0.25">
      <c r="A4071">
        <v>202</v>
      </c>
      <c r="B4071" t="s">
        <v>220</v>
      </c>
      <c r="C4071">
        <v>6324</v>
      </c>
      <c r="D4071">
        <v>6156</v>
      </c>
      <c r="E4071" t="s">
        <v>219</v>
      </c>
      <c r="F4071" t="s">
        <v>221</v>
      </c>
    </row>
    <row r="4072" spans="1:6" x14ac:dyDescent="0.25">
      <c r="A4072">
        <v>203</v>
      </c>
      <c r="B4072" t="s">
        <v>220</v>
      </c>
      <c r="C4072">
        <v>4216</v>
      </c>
      <c r="D4072">
        <v>4216</v>
      </c>
      <c r="E4072" t="s">
        <v>219</v>
      </c>
      <c r="F4072" t="s">
        <v>221</v>
      </c>
    </row>
    <row r="4073" spans="1:6" x14ac:dyDescent="0.25">
      <c r="A4073">
        <v>204</v>
      </c>
      <c r="B4073" t="s">
        <v>220</v>
      </c>
      <c r="C4073">
        <v>4572</v>
      </c>
      <c r="D4073">
        <v>4550</v>
      </c>
      <c r="E4073" t="s">
        <v>219</v>
      </c>
      <c r="F4073" t="s">
        <v>221</v>
      </c>
    </row>
    <row r="4074" spans="1:6" x14ac:dyDescent="0.25">
      <c r="A4074">
        <v>205</v>
      </c>
      <c r="B4074" t="s">
        <v>220</v>
      </c>
      <c r="C4074">
        <v>6496</v>
      </c>
      <c r="D4074">
        <v>5858</v>
      </c>
      <c r="E4074" t="s">
        <v>219</v>
      </c>
      <c r="F4074" t="s">
        <v>221</v>
      </c>
    </row>
    <row r="4075" spans="1:6" x14ac:dyDescent="0.25">
      <c r="A4075">
        <v>206</v>
      </c>
      <c r="B4075" t="s">
        <v>220</v>
      </c>
      <c r="C4075">
        <v>6078</v>
      </c>
      <c r="D4075">
        <v>5978</v>
      </c>
      <c r="E4075" t="s">
        <v>219</v>
      </c>
      <c r="F4075" t="s">
        <v>221</v>
      </c>
    </row>
    <row r="4076" spans="1:6" x14ac:dyDescent="0.25">
      <c r="A4076">
        <v>207</v>
      </c>
      <c r="B4076" t="s">
        <v>220</v>
      </c>
      <c r="C4076">
        <v>6036</v>
      </c>
      <c r="D4076">
        <v>5940</v>
      </c>
      <c r="E4076" t="s">
        <v>219</v>
      </c>
      <c r="F4076" t="s">
        <v>221</v>
      </c>
    </row>
    <row r="4077" spans="1:6" x14ac:dyDescent="0.25">
      <c r="A4077">
        <v>208</v>
      </c>
      <c r="B4077" t="s">
        <v>220</v>
      </c>
      <c r="C4077">
        <v>6342</v>
      </c>
      <c r="D4077">
        <v>5806</v>
      </c>
      <c r="E4077" t="s">
        <v>219</v>
      </c>
      <c r="F4077" t="s">
        <v>221</v>
      </c>
    </row>
    <row r="4078" spans="1:6" x14ac:dyDescent="0.25">
      <c r="A4078">
        <v>209</v>
      </c>
      <c r="B4078" t="s">
        <v>220</v>
      </c>
      <c r="C4078">
        <v>6342</v>
      </c>
      <c r="D4078">
        <v>5806</v>
      </c>
      <c r="E4078" t="s">
        <v>219</v>
      </c>
      <c r="F4078" t="s">
        <v>221</v>
      </c>
    </row>
    <row r="4079" spans="1:6" x14ac:dyDescent="0.25">
      <c r="A4079">
        <v>210</v>
      </c>
      <c r="B4079" t="s">
        <v>220</v>
      </c>
      <c r="C4079">
        <v>4616</v>
      </c>
      <c r="D4079">
        <v>4616</v>
      </c>
      <c r="E4079" t="s">
        <v>219</v>
      </c>
      <c r="F4079" t="s">
        <v>221</v>
      </c>
    </row>
    <row r="4080" spans="1:6" x14ac:dyDescent="0.25">
      <c r="A4080">
        <v>211</v>
      </c>
      <c r="B4080" t="s">
        <v>220</v>
      </c>
      <c r="C4080">
        <v>4776</v>
      </c>
      <c r="D4080">
        <v>4592</v>
      </c>
      <c r="E4080" t="s">
        <v>219</v>
      </c>
      <c r="F4080" t="s">
        <v>221</v>
      </c>
    </row>
    <row r="4081" spans="1:6" x14ac:dyDescent="0.25">
      <c r="A4081">
        <v>212</v>
      </c>
      <c r="B4081" t="s">
        <v>220</v>
      </c>
      <c r="C4081">
        <v>7680</v>
      </c>
      <c r="D4081">
        <v>6974</v>
      </c>
      <c r="E4081" t="s">
        <v>219</v>
      </c>
      <c r="F4081" t="s">
        <v>221</v>
      </c>
    </row>
    <row r="4082" spans="1:6" x14ac:dyDescent="0.25">
      <c r="A4082">
        <v>213</v>
      </c>
      <c r="B4082" t="s">
        <v>220</v>
      </c>
      <c r="C4082">
        <v>6322</v>
      </c>
      <c r="D4082">
        <v>6154</v>
      </c>
      <c r="E4082" t="s">
        <v>219</v>
      </c>
      <c r="F4082" t="s">
        <v>221</v>
      </c>
    </row>
    <row r="4083" spans="1:6" x14ac:dyDescent="0.25">
      <c r="A4083">
        <v>214</v>
      </c>
      <c r="B4083" t="s">
        <v>220</v>
      </c>
      <c r="C4083">
        <v>6772</v>
      </c>
      <c r="D4083">
        <v>6182</v>
      </c>
      <c r="E4083" t="s">
        <v>219</v>
      </c>
      <c r="F4083" t="s">
        <v>221</v>
      </c>
    </row>
    <row r="4084" spans="1:6" x14ac:dyDescent="0.25">
      <c r="A4084">
        <v>215</v>
      </c>
      <c r="B4084" t="s">
        <v>220</v>
      </c>
      <c r="C4084">
        <v>6214</v>
      </c>
      <c r="D4084">
        <v>5908</v>
      </c>
      <c r="E4084" t="s">
        <v>219</v>
      </c>
      <c r="F4084" t="s">
        <v>221</v>
      </c>
    </row>
    <row r="4085" spans="1:6" x14ac:dyDescent="0.25">
      <c r="A4085">
        <v>216</v>
      </c>
      <c r="B4085" t="s">
        <v>220</v>
      </c>
      <c r="C4085">
        <v>5124</v>
      </c>
      <c r="D4085">
        <v>5034</v>
      </c>
      <c r="E4085" t="s">
        <v>219</v>
      </c>
      <c r="F4085" t="s">
        <v>221</v>
      </c>
    </row>
    <row r="4086" spans="1:6" x14ac:dyDescent="0.25">
      <c r="A4086">
        <v>217</v>
      </c>
      <c r="B4086" t="s">
        <v>220</v>
      </c>
      <c r="C4086">
        <v>5880</v>
      </c>
      <c r="D4086">
        <v>5652</v>
      </c>
      <c r="E4086" t="s">
        <v>219</v>
      </c>
      <c r="F4086" t="s">
        <v>221</v>
      </c>
    </row>
    <row r="4087" spans="1:6" x14ac:dyDescent="0.25">
      <c r="A4087">
        <v>218</v>
      </c>
      <c r="B4087" t="s">
        <v>220</v>
      </c>
      <c r="C4087">
        <v>4226</v>
      </c>
      <c r="D4087">
        <v>4226</v>
      </c>
      <c r="E4087" t="s">
        <v>219</v>
      </c>
      <c r="F4087" t="s">
        <v>221</v>
      </c>
    </row>
    <row r="4088" spans="1:6" x14ac:dyDescent="0.25">
      <c r="A4088">
        <v>219</v>
      </c>
      <c r="B4088" t="s">
        <v>220</v>
      </c>
      <c r="C4088">
        <v>4554</v>
      </c>
      <c r="D4088">
        <v>3916</v>
      </c>
      <c r="E4088" t="s">
        <v>219</v>
      </c>
      <c r="F4088" t="s">
        <v>221</v>
      </c>
    </row>
    <row r="4089" spans="1:6" x14ac:dyDescent="0.25">
      <c r="A4089">
        <v>220</v>
      </c>
      <c r="B4089" t="s">
        <v>220</v>
      </c>
      <c r="C4089">
        <v>3130</v>
      </c>
      <c r="D4089">
        <v>3130</v>
      </c>
      <c r="E4089" t="s">
        <v>219</v>
      </c>
      <c r="F4089" t="s">
        <v>221</v>
      </c>
    </row>
    <row r="4090" spans="1:6" x14ac:dyDescent="0.25">
      <c r="A4090">
        <v>221</v>
      </c>
      <c r="B4090" t="s">
        <v>220</v>
      </c>
      <c r="C4090">
        <v>4554</v>
      </c>
      <c r="D4090">
        <v>4532</v>
      </c>
      <c r="E4090" t="s">
        <v>219</v>
      </c>
      <c r="F4090" t="s">
        <v>221</v>
      </c>
    </row>
    <row r="4091" spans="1:6" x14ac:dyDescent="0.25">
      <c r="A4091">
        <v>222</v>
      </c>
      <c r="B4091" t="s">
        <v>220</v>
      </c>
      <c r="C4091">
        <v>4252</v>
      </c>
      <c r="D4091">
        <v>4252</v>
      </c>
      <c r="E4091" t="s">
        <v>219</v>
      </c>
      <c r="F4091" t="s">
        <v>221</v>
      </c>
    </row>
    <row r="4092" spans="1:6" x14ac:dyDescent="0.25">
      <c r="A4092">
        <v>223</v>
      </c>
      <c r="B4092" t="s">
        <v>220</v>
      </c>
      <c r="C4092">
        <v>3130</v>
      </c>
      <c r="D4092">
        <v>3130</v>
      </c>
      <c r="E4092" t="s">
        <v>219</v>
      </c>
      <c r="F4092" t="s">
        <v>221</v>
      </c>
    </row>
    <row r="4093" spans="1:6" x14ac:dyDescent="0.25">
      <c r="A4093">
        <v>224</v>
      </c>
      <c r="B4093" t="s">
        <v>220</v>
      </c>
      <c r="C4093">
        <v>5464</v>
      </c>
      <c r="D4093">
        <v>5430</v>
      </c>
      <c r="E4093" t="s">
        <v>219</v>
      </c>
      <c r="F4093" t="s">
        <v>221</v>
      </c>
    </row>
    <row r="4094" spans="1:6" x14ac:dyDescent="0.25">
      <c r="A4094">
        <v>225</v>
      </c>
      <c r="B4094" t="s">
        <v>220</v>
      </c>
      <c r="C4094">
        <v>4554</v>
      </c>
      <c r="D4094">
        <v>4532</v>
      </c>
      <c r="E4094" t="s">
        <v>219</v>
      </c>
      <c r="F4094" t="s">
        <v>221</v>
      </c>
    </row>
    <row r="4095" spans="1:6" x14ac:dyDescent="0.25">
      <c r="A4095">
        <v>226</v>
      </c>
      <c r="B4095" t="s">
        <v>220</v>
      </c>
      <c r="C4095">
        <v>6258</v>
      </c>
      <c r="D4095">
        <v>5402</v>
      </c>
      <c r="E4095" t="s">
        <v>219</v>
      </c>
      <c r="F4095" t="s">
        <v>221</v>
      </c>
    </row>
    <row r="4096" spans="1:6" x14ac:dyDescent="0.25">
      <c r="A4096">
        <v>227</v>
      </c>
      <c r="B4096" t="s">
        <v>220</v>
      </c>
      <c r="C4096">
        <v>3280</v>
      </c>
      <c r="D4096">
        <v>3280</v>
      </c>
      <c r="E4096" t="s">
        <v>219</v>
      </c>
      <c r="F4096" t="s">
        <v>221</v>
      </c>
    </row>
    <row r="4097" spans="1:6" x14ac:dyDescent="0.25">
      <c r="A4097">
        <v>228</v>
      </c>
      <c r="B4097" t="s">
        <v>220</v>
      </c>
      <c r="C4097">
        <v>7150</v>
      </c>
      <c r="D4097">
        <v>6510</v>
      </c>
      <c r="E4097" t="s">
        <v>219</v>
      </c>
      <c r="F4097" t="s">
        <v>221</v>
      </c>
    </row>
    <row r="4098" spans="1:6" x14ac:dyDescent="0.25">
      <c r="A4098">
        <v>229</v>
      </c>
      <c r="B4098" t="s">
        <v>220</v>
      </c>
      <c r="C4098">
        <v>4554</v>
      </c>
      <c r="D4098">
        <v>4532</v>
      </c>
      <c r="E4098" t="s">
        <v>219</v>
      </c>
      <c r="F4098" t="s">
        <v>221</v>
      </c>
    </row>
    <row r="4099" spans="1:6" x14ac:dyDescent="0.25">
      <c r="A4099">
        <v>230</v>
      </c>
      <c r="B4099" t="s">
        <v>220</v>
      </c>
      <c r="C4099">
        <v>3130</v>
      </c>
      <c r="D4099">
        <v>3130</v>
      </c>
      <c r="E4099" t="s">
        <v>219</v>
      </c>
      <c r="F4099" t="s">
        <v>221</v>
      </c>
    </row>
    <row r="4100" spans="1:6" x14ac:dyDescent="0.25">
      <c r="A4100">
        <v>231</v>
      </c>
      <c r="B4100" t="s">
        <v>220</v>
      </c>
      <c r="C4100">
        <v>3130</v>
      </c>
      <c r="D4100">
        <v>3130</v>
      </c>
      <c r="E4100" t="s">
        <v>219</v>
      </c>
      <c r="F4100" t="s">
        <v>221</v>
      </c>
    </row>
    <row r="4101" spans="1:6" x14ac:dyDescent="0.25">
      <c r="A4101">
        <v>232</v>
      </c>
      <c r="B4101" t="s">
        <v>220</v>
      </c>
      <c r="C4101">
        <v>3990</v>
      </c>
      <c r="D4101">
        <v>3990</v>
      </c>
      <c r="E4101" t="s">
        <v>219</v>
      </c>
      <c r="F4101" t="s">
        <v>221</v>
      </c>
    </row>
    <row r="4102" spans="1:6" x14ac:dyDescent="0.25">
      <c r="A4102">
        <v>233</v>
      </c>
      <c r="B4102" t="s">
        <v>220</v>
      </c>
      <c r="C4102">
        <v>5000</v>
      </c>
      <c r="D4102">
        <v>5000</v>
      </c>
      <c r="E4102" t="s">
        <v>219</v>
      </c>
      <c r="F4102" t="s">
        <v>221</v>
      </c>
    </row>
    <row r="4103" spans="1:6" x14ac:dyDescent="0.25">
      <c r="A4103">
        <v>234</v>
      </c>
      <c r="B4103" t="s">
        <v>220</v>
      </c>
      <c r="C4103">
        <v>3528</v>
      </c>
      <c r="D4103">
        <v>3528</v>
      </c>
      <c r="E4103" t="s">
        <v>219</v>
      </c>
      <c r="F4103" t="s">
        <v>221</v>
      </c>
    </row>
    <row r="4104" spans="1:6" x14ac:dyDescent="0.25">
      <c r="A4104">
        <v>235</v>
      </c>
      <c r="B4104" t="s">
        <v>220</v>
      </c>
      <c r="C4104">
        <v>3724</v>
      </c>
      <c r="D4104">
        <v>3724</v>
      </c>
      <c r="E4104" t="s">
        <v>219</v>
      </c>
      <c r="F4104" t="s">
        <v>221</v>
      </c>
    </row>
    <row r="4105" spans="1:6" x14ac:dyDescent="0.25">
      <c r="A4105">
        <v>236</v>
      </c>
      <c r="B4105" t="s">
        <v>220</v>
      </c>
      <c r="C4105">
        <v>3130</v>
      </c>
      <c r="D4105">
        <v>3130</v>
      </c>
      <c r="E4105" t="s">
        <v>219</v>
      </c>
      <c r="F4105" t="s">
        <v>221</v>
      </c>
    </row>
    <row r="4106" spans="1:6" x14ac:dyDescent="0.25">
      <c r="A4106">
        <v>237</v>
      </c>
      <c r="B4106" t="s">
        <v>220</v>
      </c>
      <c r="C4106">
        <v>3280</v>
      </c>
      <c r="D4106">
        <v>3280</v>
      </c>
      <c r="E4106" t="s">
        <v>219</v>
      </c>
      <c r="F4106" t="s">
        <v>221</v>
      </c>
    </row>
    <row r="4107" spans="1:6" x14ac:dyDescent="0.25">
      <c r="A4107">
        <v>238</v>
      </c>
      <c r="B4107" t="s">
        <v>220</v>
      </c>
      <c r="C4107">
        <v>3130</v>
      </c>
      <c r="D4107">
        <v>3130</v>
      </c>
      <c r="E4107" t="s">
        <v>219</v>
      </c>
      <c r="F4107" t="s">
        <v>221</v>
      </c>
    </row>
    <row r="4108" spans="1:6" x14ac:dyDescent="0.25">
      <c r="A4108">
        <v>239</v>
      </c>
      <c r="B4108" t="s">
        <v>220</v>
      </c>
      <c r="C4108">
        <v>4554</v>
      </c>
      <c r="D4108">
        <v>4532</v>
      </c>
      <c r="E4108" t="s">
        <v>219</v>
      </c>
      <c r="F4108" t="s">
        <v>221</v>
      </c>
    </row>
    <row r="4109" spans="1:6" x14ac:dyDescent="0.25">
      <c r="A4109">
        <v>240</v>
      </c>
      <c r="B4109" t="s">
        <v>220</v>
      </c>
      <c r="C4109">
        <v>6158</v>
      </c>
      <c r="D4109">
        <v>5860</v>
      </c>
      <c r="E4109" t="s">
        <v>219</v>
      </c>
      <c r="F4109" t="s">
        <v>221</v>
      </c>
    </row>
    <row r="4110" spans="1:6" x14ac:dyDescent="0.25">
      <c r="A4110">
        <v>241</v>
      </c>
      <c r="B4110" t="s">
        <v>220</v>
      </c>
      <c r="C4110">
        <v>5408</v>
      </c>
      <c r="D4110">
        <v>5380</v>
      </c>
      <c r="E4110" t="s">
        <v>219</v>
      </c>
      <c r="F4110" t="s">
        <v>221</v>
      </c>
    </row>
    <row r="4111" spans="1:6" x14ac:dyDescent="0.25">
      <c r="A4111">
        <v>242</v>
      </c>
      <c r="B4111" t="s">
        <v>220</v>
      </c>
      <c r="C4111">
        <v>3196</v>
      </c>
      <c r="D4111">
        <v>3196</v>
      </c>
      <c r="E4111" t="s">
        <v>219</v>
      </c>
      <c r="F4111" t="s">
        <v>221</v>
      </c>
    </row>
    <row r="4112" spans="1:6" x14ac:dyDescent="0.25">
      <c r="A4112">
        <v>243</v>
      </c>
      <c r="B4112" t="s">
        <v>220</v>
      </c>
      <c r="C4112">
        <v>3354</v>
      </c>
      <c r="D4112">
        <v>3354</v>
      </c>
      <c r="E4112" t="s">
        <v>219</v>
      </c>
      <c r="F4112" t="s">
        <v>221</v>
      </c>
    </row>
    <row r="4113" spans="1:6" x14ac:dyDescent="0.25">
      <c r="A4113">
        <v>244</v>
      </c>
      <c r="B4113" t="s">
        <v>220</v>
      </c>
      <c r="C4113">
        <v>3354</v>
      </c>
      <c r="D4113">
        <v>3354</v>
      </c>
      <c r="E4113" t="s">
        <v>219</v>
      </c>
      <c r="F4113" t="s">
        <v>221</v>
      </c>
    </row>
    <row r="4114" spans="1:6" x14ac:dyDescent="0.25">
      <c r="A4114">
        <v>245</v>
      </c>
      <c r="B4114" t="s">
        <v>220</v>
      </c>
      <c r="C4114">
        <v>3354</v>
      </c>
      <c r="D4114">
        <v>3354</v>
      </c>
      <c r="E4114" t="s">
        <v>219</v>
      </c>
      <c r="F4114" t="s">
        <v>221</v>
      </c>
    </row>
    <row r="4115" spans="1:6" x14ac:dyDescent="0.25">
      <c r="A4115">
        <v>246</v>
      </c>
      <c r="B4115" t="s">
        <v>220</v>
      </c>
      <c r="C4115">
        <v>3396</v>
      </c>
      <c r="D4115">
        <v>3396</v>
      </c>
      <c r="E4115" t="s">
        <v>219</v>
      </c>
      <c r="F4115" t="s">
        <v>221</v>
      </c>
    </row>
    <row r="4116" spans="1:6" x14ac:dyDescent="0.25">
      <c r="A4116">
        <v>247</v>
      </c>
      <c r="B4116" t="s">
        <v>220</v>
      </c>
      <c r="C4116">
        <v>3280</v>
      </c>
      <c r="D4116">
        <v>3280</v>
      </c>
      <c r="E4116" t="s">
        <v>219</v>
      </c>
      <c r="F4116" t="s">
        <v>221</v>
      </c>
    </row>
    <row r="4117" spans="1:6" x14ac:dyDescent="0.25">
      <c r="A4117">
        <v>248</v>
      </c>
      <c r="B4117" t="s">
        <v>220</v>
      </c>
      <c r="C4117">
        <v>3354</v>
      </c>
      <c r="D4117">
        <v>3354</v>
      </c>
      <c r="E4117" t="s">
        <v>219</v>
      </c>
      <c r="F4117" t="s">
        <v>221</v>
      </c>
    </row>
    <row r="4118" spans="1:6" x14ac:dyDescent="0.25">
      <c r="A4118">
        <v>249</v>
      </c>
      <c r="B4118" t="s">
        <v>220</v>
      </c>
      <c r="C4118">
        <v>3354</v>
      </c>
      <c r="D4118">
        <v>3354</v>
      </c>
      <c r="E4118" t="s">
        <v>219</v>
      </c>
      <c r="F4118" t="s">
        <v>221</v>
      </c>
    </row>
    <row r="4119" spans="1:6" x14ac:dyDescent="0.25">
      <c r="A4119">
        <v>250</v>
      </c>
      <c r="B4119" t="s">
        <v>220</v>
      </c>
      <c r="C4119">
        <v>4252</v>
      </c>
      <c r="D4119">
        <v>4252</v>
      </c>
      <c r="E4119" t="s">
        <v>219</v>
      </c>
      <c r="F4119" t="s">
        <v>221</v>
      </c>
    </row>
    <row r="4120" spans="1:6" x14ac:dyDescent="0.25">
      <c r="A4120">
        <v>251</v>
      </c>
      <c r="B4120" t="s">
        <v>220</v>
      </c>
      <c r="C4120">
        <v>3516</v>
      </c>
      <c r="D4120">
        <v>3516</v>
      </c>
      <c r="E4120" t="s">
        <v>219</v>
      </c>
      <c r="F4120" t="s">
        <v>221</v>
      </c>
    </row>
    <row r="4121" spans="1:6" x14ac:dyDescent="0.25">
      <c r="A4121">
        <v>252</v>
      </c>
      <c r="B4121" t="s">
        <v>220</v>
      </c>
      <c r="C4121">
        <v>3994</v>
      </c>
      <c r="D4121">
        <v>3994</v>
      </c>
      <c r="E4121" t="s">
        <v>219</v>
      </c>
      <c r="F4121" t="s">
        <v>221</v>
      </c>
    </row>
    <row r="4122" spans="1:6" x14ac:dyDescent="0.25">
      <c r="A4122">
        <v>253</v>
      </c>
      <c r="B4122" t="s">
        <v>220</v>
      </c>
      <c r="C4122">
        <v>4554</v>
      </c>
      <c r="D4122">
        <v>4532</v>
      </c>
      <c r="E4122" t="s">
        <v>219</v>
      </c>
      <c r="F4122" t="s">
        <v>221</v>
      </c>
    </row>
    <row r="4123" spans="1:6" x14ac:dyDescent="0.25">
      <c r="A4123">
        <v>254</v>
      </c>
      <c r="B4123" t="s">
        <v>220</v>
      </c>
      <c r="C4123">
        <v>3130</v>
      </c>
      <c r="D4123">
        <v>3130</v>
      </c>
      <c r="E4123" t="s">
        <v>219</v>
      </c>
      <c r="F4123" t="s">
        <v>221</v>
      </c>
    </row>
    <row r="4124" spans="1:6" x14ac:dyDescent="0.25">
      <c r="A4124">
        <v>255</v>
      </c>
      <c r="B4124" t="s">
        <v>220</v>
      </c>
      <c r="C4124">
        <v>6674</v>
      </c>
      <c r="D4124">
        <v>6468</v>
      </c>
      <c r="E4124" t="s">
        <v>219</v>
      </c>
      <c r="F4124" t="s">
        <v>221</v>
      </c>
    </row>
    <row r="4125" spans="1:6" x14ac:dyDescent="0.25">
      <c r="A4125">
        <v>256</v>
      </c>
      <c r="B4125" t="s">
        <v>220</v>
      </c>
      <c r="C4125">
        <v>9010</v>
      </c>
      <c r="D4125">
        <v>8300</v>
      </c>
      <c r="E4125" t="s">
        <v>219</v>
      </c>
      <c r="F4125" t="s">
        <v>221</v>
      </c>
    </row>
    <row r="4126" spans="1:6" x14ac:dyDescent="0.25">
      <c r="A4126">
        <v>257</v>
      </c>
      <c r="B4126" t="s">
        <v>220</v>
      </c>
      <c r="C4126">
        <v>4252</v>
      </c>
      <c r="D4126">
        <v>4252</v>
      </c>
      <c r="E4126" t="s">
        <v>219</v>
      </c>
      <c r="F4126" t="s">
        <v>221</v>
      </c>
    </row>
    <row r="4127" spans="1:6" x14ac:dyDescent="0.25">
      <c r="A4127">
        <v>258</v>
      </c>
      <c r="B4127" t="s">
        <v>220</v>
      </c>
      <c r="C4127">
        <v>4286</v>
      </c>
      <c r="D4127">
        <v>4286</v>
      </c>
      <c r="E4127" t="s">
        <v>219</v>
      </c>
      <c r="F4127" t="s">
        <v>221</v>
      </c>
    </row>
    <row r="4128" spans="1:6" x14ac:dyDescent="0.25">
      <c r="A4128">
        <v>259</v>
      </c>
      <c r="B4128" t="s">
        <v>220</v>
      </c>
      <c r="C4128">
        <v>4592</v>
      </c>
      <c r="D4128">
        <v>4568</v>
      </c>
      <c r="E4128" t="s">
        <v>219</v>
      </c>
      <c r="F4128" t="s">
        <v>221</v>
      </c>
    </row>
    <row r="4129" spans="1:6" x14ac:dyDescent="0.25">
      <c r="A4129">
        <v>260</v>
      </c>
      <c r="B4129" t="s">
        <v>220</v>
      </c>
      <c r="C4129">
        <v>7180</v>
      </c>
      <c r="D4129">
        <v>6884</v>
      </c>
      <c r="E4129" t="s">
        <v>219</v>
      </c>
      <c r="F4129" t="s">
        <v>221</v>
      </c>
    </row>
    <row r="4130" spans="1:6" x14ac:dyDescent="0.25">
      <c r="A4130">
        <v>261</v>
      </c>
      <c r="B4130" t="s">
        <v>220</v>
      </c>
      <c r="C4130">
        <v>5508</v>
      </c>
      <c r="D4130">
        <v>5328</v>
      </c>
      <c r="E4130" t="s">
        <v>219</v>
      </c>
      <c r="F4130" t="s">
        <v>221</v>
      </c>
    </row>
    <row r="4131" spans="1:6" x14ac:dyDescent="0.25">
      <c r="A4131">
        <v>262</v>
      </c>
      <c r="B4131" t="s">
        <v>220</v>
      </c>
      <c r="C4131">
        <v>7082</v>
      </c>
      <c r="D4131">
        <v>6452</v>
      </c>
      <c r="E4131" t="s">
        <v>219</v>
      </c>
      <c r="F4131" t="s">
        <v>221</v>
      </c>
    </row>
    <row r="4132" spans="1:6" x14ac:dyDescent="0.25">
      <c r="A4132">
        <v>263</v>
      </c>
      <c r="B4132" t="s">
        <v>220</v>
      </c>
      <c r="C4132">
        <v>8264</v>
      </c>
      <c r="D4132">
        <v>7474</v>
      </c>
      <c r="E4132" t="s">
        <v>219</v>
      </c>
      <c r="F4132" t="s">
        <v>221</v>
      </c>
    </row>
    <row r="4133" spans="1:6" x14ac:dyDescent="0.25">
      <c r="A4133">
        <v>264</v>
      </c>
      <c r="B4133" t="s">
        <v>220</v>
      </c>
      <c r="C4133">
        <v>7376</v>
      </c>
      <c r="D4133">
        <v>6708</v>
      </c>
      <c r="E4133" t="s">
        <v>219</v>
      </c>
      <c r="F4133" t="s">
        <v>221</v>
      </c>
    </row>
    <row r="4134" spans="1:6" x14ac:dyDescent="0.25">
      <c r="A4134">
        <v>265</v>
      </c>
      <c r="B4134" t="s">
        <v>220</v>
      </c>
      <c r="C4134">
        <v>9666</v>
      </c>
      <c r="D4134">
        <v>8610</v>
      </c>
      <c r="E4134" t="s">
        <v>219</v>
      </c>
      <c r="F4134" t="s">
        <v>221</v>
      </c>
    </row>
    <row r="4135" spans="1:6" x14ac:dyDescent="0.25">
      <c r="A4135">
        <v>266</v>
      </c>
      <c r="B4135" t="s">
        <v>220</v>
      </c>
      <c r="C4135">
        <v>10668</v>
      </c>
      <c r="D4135">
        <v>9718</v>
      </c>
      <c r="E4135" t="s">
        <v>219</v>
      </c>
      <c r="F4135" t="s">
        <v>221</v>
      </c>
    </row>
    <row r="4136" spans="1:6" x14ac:dyDescent="0.25">
      <c r="A4136">
        <v>267</v>
      </c>
      <c r="B4136" t="s">
        <v>220</v>
      </c>
      <c r="C4136">
        <v>10668</v>
      </c>
      <c r="D4136">
        <v>9718</v>
      </c>
      <c r="E4136" t="s">
        <v>219</v>
      </c>
      <c r="F4136" t="s">
        <v>221</v>
      </c>
    </row>
    <row r="4137" spans="1:6" x14ac:dyDescent="0.25">
      <c r="A4137">
        <v>268</v>
      </c>
      <c r="B4137" t="s">
        <v>220</v>
      </c>
      <c r="C4137">
        <v>5000</v>
      </c>
      <c r="D4137">
        <v>5000</v>
      </c>
      <c r="E4137" t="s">
        <v>219</v>
      </c>
      <c r="F4137" t="s">
        <v>221</v>
      </c>
    </row>
    <row r="4138" spans="1:6" x14ac:dyDescent="0.25">
      <c r="A4138">
        <v>269</v>
      </c>
      <c r="B4138" t="s">
        <v>220</v>
      </c>
      <c r="C4138">
        <v>4252</v>
      </c>
      <c r="D4138">
        <v>4252</v>
      </c>
      <c r="E4138" t="s">
        <v>219</v>
      </c>
      <c r="F4138" t="s">
        <v>221</v>
      </c>
    </row>
    <row r="4139" spans="1:6" x14ac:dyDescent="0.25">
      <c r="A4139">
        <v>270</v>
      </c>
      <c r="B4139" t="s">
        <v>220</v>
      </c>
      <c r="C4139">
        <v>7290</v>
      </c>
      <c r="D4139">
        <v>6768</v>
      </c>
      <c r="E4139" t="s">
        <v>219</v>
      </c>
      <c r="F4139" t="s">
        <v>221</v>
      </c>
    </row>
    <row r="4140" spans="1:6" x14ac:dyDescent="0.25">
      <c r="A4140">
        <v>271</v>
      </c>
      <c r="B4140" t="s">
        <v>220</v>
      </c>
      <c r="C4140">
        <v>4252</v>
      </c>
      <c r="D4140">
        <v>4252</v>
      </c>
      <c r="E4140" t="s">
        <v>219</v>
      </c>
      <c r="F4140" t="s">
        <v>221</v>
      </c>
    </row>
    <row r="4141" spans="1:6" x14ac:dyDescent="0.25">
      <c r="A4141">
        <v>272</v>
      </c>
      <c r="B4141" t="s">
        <v>220</v>
      </c>
      <c r="C4141">
        <v>5172</v>
      </c>
      <c r="D4141">
        <v>5172</v>
      </c>
      <c r="E4141" t="s">
        <v>219</v>
      </c>
      <c r="F4141" t="s">
        <v>221</v>
      </c>
    </row>
    <row r="4142" spans="1:6" x14ac:dyDescent="0.25">
      <c r="A4142">
        <v>273</v>
      </c>
      <c r="B4142" t="s">
        <v>220</v>
      </c>
      <c r="C4142">
        <v>4252</v>
      </c>
      <c r="D4142">
        <v>4252</v>
      </c>
      <c r="E4142" t="s">
        <v>219</v>
      </c>
      <c r="F4142" t="s">
        <v>221</v>
      </c>
    </row>
    <row r="4143" spans="1:6" x14ac:dyDescent="0.25">
      <c r="A4143">
        <v>274</v>
      </c>
      <c r="B4143" t="s">
        <v>220</v>
      </c>
      <c r="C4143">
        <v>12338</v>
      </c>
      <c r="D4143">
        <v>10680</v>
      </c>
      <c r="E4143" t="s">
        <v>219</v>
      </c>
      <c r="F4143" t="s">
        <v>221</v>
      </c>
    </row>
    <row r="4144" spans="1:6" x14ac:dyDescent="0.25">
      <c r="A4144">
        <v>275</v>
      </c>
      <c r="B4144" t="s">
        <v>220</v>
      </c>
      <c r="C4144">
        <v>7984</v>
      </c>
      <c r="D4144">
        <v>7238</v>
      </c>
      <c r="E4144" t="s">
        <v>219</v>
      </c>
      <c r="F4144" t="s">
        <v>221</v>
      </c>
    </row>
    <row r="4145" spans="1:6" x14ac:dyDescent="0.25">
      <c r="A4145">
        <v>276</v>
      </c>
      <c r="B4145" t="s">
        <v>220</v>
      </c>
      <c r="C4145">
        <v>9196</v>
      </c>
      <c r="D4145">
        <v>8232</v>
      </c>
      <c r="E4145" t="s">
        <v>219</v>
      </c>
      <c r="F4145" t="s">
        <v>221</v>
      </c>
    </row>
    <row r="4146" spans="1:6" x14ac:dyDescent="0.25">
      <c r="A4146">
        <v>277</v>
      </c>
      <c r="B4146" t="s">
        <v>220</v>
      </c>
      <c r="C4146">
        <v>16622</v>
      </c>
      <c r="D4146">
        <v>13894</v>
      </c>
      <c r="E4146" t="s">
        <v>219</v>
      </c>
      <c r="F4146" t="s">
        <v>221</v>
      </c>
    </row>
    <row r="4147" spans="1:6" x14ac:dyDescent="0.25">
      <c r="A4147">
        <v>278</v>
      </c>
      <c r="B4147" t="s">
        <v>220</v>
      </c>
      <c r="C4147">
        <v>21750</v>
      </c>
      <c r="D4147">
        <v>17740</v>
      </c>
      <c r="E4147" t="s">
        <v>219</v>
      </c>
      <c r="F4147" t="s">
        <v>221</v>
      </c>
    </row>
    <row r="4148" spans="1:6" x14ac:dyDescent="0.25">
      <c r="A4148">
        <v>279</v>
      </c>
      <c r="B4148" t="s">
        <v>220</v>
      </c>
      <c r="C4148">
        <v>10298</v>
      </c>
      <c r="D4148">
        <v>9108</v>
      </c>
      <c r="E4148" t="s">
        <v>219</v>
      </c>
      <c r="F4148" t="s">
        <v>221</v>
      </c>
    </row>
    <row r="4149" spans="1:6" x14ac:dyDescent="0.25">
      <c r="A4149">
        <v>280</v>
      </c>
      <c r="B4149" t="s">
        <v>220</v>
      </c>
      <c r="C4149">
        <v>7448</v>
      </c>
      <c r="D4149">
        <v>6908</v>
      </c>
      <c r="E4149" t="s">
        <v>219</v>
      </c>
      <c r="F4149" t="s">
        <v>221</v>
      </c>
    </row>
    <row r="4150" spans="1:6" x14ac:dyDescent="0.25">
      <c r="A4150">
        <v>281</v>
      </c>
      <c r="B4150" t="s">
        <v>220</v>
      </c>
      <c r="C4150">
        <v>8502</v>
      </c>
      <c r="D4150">
        <v>7668</v>
      </c>
      <c r="E4150" t="s">
        <v>219</v>
      </c>
      <c r="F4150" t="s">
        <v>221</v>
      </c>
    </row>
    <row r="4151" spans="1:6" x14ac:dyDescent="0.25">
      <c r="A4151">
        <v>282</v>
      </c>
      <c r="B4151" t="s">
        <v>220</v>
      </c>
      <c r="C4151">
        <v>9584</v>
      </c>
      <c r="D4151">
        <v>8544</v>
      </c>
      <c r="E4151" t="s">
        <v>219</v>
      </c>
      <c r="F4151" t="s">
        <v>221</v>
      </c>
    </row>
    <row r="4152" spans="1:6" x14ac:dyDescent="0.25">
      <c r="A4152">
        <v>283</v>
      </c>
      <c r="B4152" t="s">
        <v>220</v>
      </c>
      <c r="C4152">
        <v>14462</v>
      </c>
      <c r="D4152">
        <v>12272</v>
      </c>
      <c r="E4152" t="s">
        <v>219</v>
      </c>
      <c r="F4152" t="s">
        <v>221</v>
      </c>
    </row>
    <row r="4153" spans="1:6" x14ac:dyDescent="0.25">
      <c r="A4153">
        <v>284</v>
      </c>
      <c r="B4153" t="s">
        <v>220</v>
      </c>
      <c r="C4153">
        <v>7290</v>
      </c>
      <c r="D4153">
        <v>6768</v>
      </c>
      <c r="E4153" t="s">
        <v>219</v>
      </c>
      <c r="F4153" t="s">
        <v>221</v>
      </c>
    </row>
    <row r="4154" spans="1:6" x14ac:dyDescent="0.25">
      <c r="A4154">
        <v>285</v>
      </c>
      <c r="B4154" t="s">
        <v>220</v>
      </c>
      <c r="C4154">
        <v>5540</v>
      </c>
      <c r="D4154">
        <v>5356</v>
      </c>
      <c r="E4154" t="s">
        <v>219</v>
      </c>
      <c r="F4154" t="s">
        <v>221</v>
      </c>
    </row>
    <row r="4155" spans="1:6" x14ac:dyDescent="0.25">
      <c r="A4155">
        <v>286</v>
      </c>
      <c r="B4155" t="s">
        <v>220</v>
      </c>
      <c r="C4155">
        <v>5172</v>
      </c>
      <c r="D4155">
        <v>5172</v>
      </c>
      <c r="E4155" t="s">
        <v>219</v>
      </c>
      <c r="F4155" t="s">
        <v>221</v>
      </c>
    </row>
    <row r="4156" spans="1:6" x14ac:dyDescent="0.25">
      <c r="A4156">
        <v>287</v>
      </c>
      <c r="B4156" t="s">
        <v>220</v>
      </c>
      <c r="C4156">
        <v>8028</v>
      </c>
      <c r="D4156">
        <v>7424</v>
      </c>
      <c r="E4156" t="s">
        <v>219</v>
      </c>
      <c r="F4156" t="s">
        <v>221</v>
      </c>
    </row>
    <row r="4157" spans="1:6" x14ac:dyDescent="0.25">
      <c r="A4157">
        <v>288</v>
      </c>
      <c r="B4157" t="s">
        <v>220</v>
      </c>
      <c r="C4157">
        <v>8576</v>
      </c>
      <c r="D4157">
        <v>7914</v>
      </c>
      <c r="E4157" t="s">
        <v>219</v>
      </c>
      <c r="F4157" t="s">
        <v>221</v>
      </c>
    </row>
    <row r="4158" spans="1:6" x14ac:dyDescent="0.25">
      <c r="A4158">
        <v>289</v>
      </c>
      <c r="B4158" t="s">
        <v>220</v>
      </c>
      <c r="C4158">
        <v>3180</v>
      </c>
      <c r="D4158">
        <v>3180</v>
      </c>
      <c r="E4158" t="s">
        <v>219</v>
      </c>
      <c r="F4158" t="s">
        <v>221</v>
      </c>
    </row>
    <row r="4159" spans="1:6" x14ac:dyDescent="0.25">
      <c r="A4159">
        <v>290</v>
      </c>
      <c r="B4159" t="s">
        <v>220</v>
      </c>
      <c r="C4159">
        <v>4252</v>
      </c>
      <c r="D4159">
        <v>4252</v>
      </c>
      <c r="E4159" t="s">
        <v>219</v>
      </c>
      <c r="F4159" t="s">
        <v>221</v>
      </c>
    </row>
    <row r="4160" spans="1:6" x14ac:dyDescent="0.25">
      <c r="A4160">
        <v>291</v>
      </c>
      <c r="B4160" t="s">
        <v>220</v>
      </c>
      <c r="C4160">
        <v>4252</v>
      </c>
      <c r="D4160">
        <v>4252</v>
      </c>
      <c r="E4160" t="s">
        <v>219</v>
      </c>
      <c r="F4160" t="s">
        <v>221</v>
      </c>
    </row>
    <row r="4161" spans="1:6" x14ac:dyDescent="0.25">
      <c r="A4161">
        <v>292</v>
      </c>
      <c r="B4161" t="s">
        <v>220</v>
      </c>
      <c r="C4161">
        <v>13420</v>
      </c>
      <c r="D4161">
        <v>11976</v>
      </c>
      <c r="E4161" t="s">
        <v>219</v>
      </c>
      <c r="F4161" t="s">
        <v>221</v>
      </c>
    </row>
    <row r="4162" spans="1:6" x14ac:dyDescent="0.25">
      <c r="A4162">
        <v>293</v>
      </c>
      <c r="B4162" t="s">
        <v>220</v>
      </c>
      <c r="C4162">
        <v>7426</v>
      </c>
      <c r="D4162">
        <v>6752</v>
      </c>
      <c r="E4162" t="s">
        <v>219</v>
      </c>
      <c r="F4162" t="s">
        <v>221</v>
      </c>
    </row>
    <row r="4163" spans="1:6" x14ac:dyDescent="0.25">
      <c r="A4163">
        <v>294</v>
      </c>
      <c r="B4163" t="s">
        <v>220</v>
      </c>
      <c r="C4163">
        <v>4560</v>
      </c>
      <c r="D4163">
        <v>4538</v>
      </c>
      <c r="E4163" t="s">
        <v>219</v>
      </c>
      <c r="F4163" t="s">
        <v>221</v>
      </c>
    </row>
    <row r="4164" spans="1:6" x14ac:dyDescent="0.25">
      <c r="A4164">
        <v>295</v>
      </c>
      <c r="B4164" t="s">
        <v>220</v>
      </c>
      <c r="C4164">
        <v>6170</v>
      </c>
      <c r="D4164">
        <v>6020</v>
      </c>
      <c r="E4164" t="s">
        <v>219</v>
      </c>
      <c r="F4164" t="s">
        <v>221</v>
      </c>
    </row>
    <row r="4165" spans="1:6" x14ac:dyDescent="0.25">
      <c r="A4165">
        <v>296</v>
      </c>
      <c r="B4165" t="s">
        <v>220</v>
      </c>
      <c r="C4165">
        <v>4814</v>
      </c>
      <c r="D4165">
        <v>4764</v>
      </c>
      <c r="E4165" t="s">
        <v>219</v>
      </c>
      <c r="F4165" t="s">
        <v>221</v>
      </c>
    </row>
    <row r="4166" spans="1:6" x14ac:dyDescent="0.25">
      <c r="A4166">
        <v>297</v>
      </c>
      <c r="B4166" t="s">
        <v>220</v>
      </c>
      <c r="C4166">
        <v>4024</v>
      </c>
      <c r="D4166">
        <v>4024</v>
      </c>
      <c r="E4166" t="s">
        <v>219</v>
      </c>
      <c r="F4166" t="s">
        <v>221</v>
      </c>
    </row>
    <row r="4167" spans="1:6" x14ac:dyDescent="0.25">
      <c r="A4167">
        <v>298</v>
      </c>
      <c r="B4167" t="s">
        <v>220</v>
      </c>
      <c r="C4167">
        <v>6388</v>
      </c>
      <c r="D4167">
        <v>5846</v>
      </c>
      <c r="E4167" t="s">
        <v>219</v>
      </c>
      <c r="F4167" t="s">
        <v>221</v>
      </c>
    </row>
    <row r="4168" spans="1:6" x14ac:dyDescent="0.25">
      <c r="A4168">
        <v>299</v>
      </c>
      <c r="B4168" t="s">
        <v>220</v>
      </c>
      <c r="C4168">
        <v>8372</v>
      </c>
      <c r="D4168">
        <v>7562</v>
      </c>
      <c r="E4168" t="s">
        <v>219</v>
      </c>
      <c r="F4168" t="s">
        <v>221</v>
      </c>
    </row>
    <row r="4169" spans="1:6" x14ac:dyDescent="0.25">
      <c r="A4169">
        <v>300</v>
      </c>
      <c r="B4169" t="s">
        <v>220</v>
      </c>
      <c r="C4169">
        <v>3882</v>
      </c>
      <c r="D4169">
        <v>3882</v>
      </c>
      <c r="E4169" t="s">
        <v>219</v>
      </c>
      <c r="F4169" t="s">
        <v>221</v>
      </c>
    </row>
    <row r="4170" spans="1:6" x14ac:dyDescent="0.25">
      <c r="A4170">
        <v>301</v>
      </c>
      <c r="B4170" t="s">
        <v>220</v>
      </c>
      <c r="C4170">
        <v>10172</v>
      </c>
      <c r="D4170">
        <v>9300</v>
      </c>
      <c r="E4170" t="s">
        <v>219</v>
      </c>
      <c r="F4170" t="s">
        <v>221</v>
      </c>
    </row>
    <row r="4171" spans="1:6" x14ac:dyDescent="0.25">
      <c r="A4171">
        <v>302</v>
      </c>
      <c r="B4171" t="s">
        <v>220</v>
      </c>
      <c r="C4171">
        <v>9000</v>
      </c>
      <c r="D4171">
        <v>8292</v>
      </c>
      <c r="E4171" t="s">
        <v>219</v>
      </c>
      <c r="F4171" t="s">
        <v>221</v>
      </c>
    </row>
    <row r="4172" spans="1:6" x14ac:dyDescent="0.25">
      <c r="A4172">
        <v>303</v>
      </c>
      <c r="B4172" t="s">
        <v>220</v>
      </c>
      <c r="C4172">
        <v>9000</v>
      </c>
      <c r="D4172">
        <v>8292</v>
      </c>
      <c r="E4172" t="s">
        <v>219</v>
      </c>
      <c r="F4172" t="s">
        <v>221</v>
      </c>
    </row>
    <row r="4173" spans="1:6" x14ac:dyDescent="0.25">
      <c r="A4173">
        <v>304</v>
      </c>
      <c r="B4173" t="s">
        <v>220</v>
      </c>
      <c r="C4173">
        <v>6500</v>
      </c>
      <c r="D4173">
        <v>6314</v>
      </c>
      <c r="E4173" t="s">
        <v>219</v>
      </c>
      <c r="F4173" t="s">
        <v>221</v>
      </c>
    </row>
    <row r="4174" spans="1:6" x14ac:dyDescent="0.25">
      <c r="A4174">
        <v>305</v>
      </c>
      <c r="B4174" t="s">
        <v>220</v>
      </c>
      <c r="C4174">
        <v>7034</v>
      </c>
      <c r="D4174">
        <v>6754</v>
      </c>
      <c r="E4174" t="s">
        <v>219</v>
      </c>
      <c r="F4174" t="s">
        <v>221</v>
      </c>
    </row>
    <row r="4175" spans="1:6" x14ac:dyDescent="0.25">
      <c r="A4175">
        <v>306</v>
      </c>
      <c r="B4175" t="s">
        <v>220</v>
      </c>
      <c r="C4175">
        <v>4060</v>
      </c>
      <c r="D4175">
        <v>4060</v>
      </c>
      <c r="E4175" t="s">
        <v>219</v>
      </c>
      <c r="F4175" t="s">
        <v>221</v>
      </c>
    </row>
    <row r="4176" spans="1:6" x14ac:dyDescent="0.25">
      <c r="A4176">
        <v>307</v>
      </c>
      <c r="B4176" t="s">
        <v>220</v>
      </c>
      <c r="C4176">
        <v>13410</v>
      </c>
      <c r="D4176">
        <v>11968</v>
      </c>
      <c r="E4176" t="s">
        <v>219</v>
      </c>
      <c r="F4176" t="s">
        <v>221</v>
      </c>
    </row>
    <row r="4177" spans="1:6" x14ac:dyDescent="0.25">
      <c r="A4177">
        <v>308</v>
      </c>
      <c r="B4177" t="s">
        <v>220</v>
      </c>
      <c r="C4177">
        <v>20336</v>
      </c>
      <c r="D4177">
        <v>16680</v>
      </c>
      <c r="E4177" t="s">
        <v>219</v>
      </c>
      <c r="F4177" t="s">
        <v>221</v>
      </c>
    </row>
    <row r="4178" spans="1:6" x14ac:dyDescent="0.25">
      <c r="A4178">
        <v>309</v>
      </c>
      <c r="B4178" t="s">
        <v>220</v>
      </c>
      <c r="C4178">
        <v>5538</v>
      </c>
      <c r="D4178">
        <v>5354</v>
      </c>
      <c r="E4178" t="s">
        <v>219</v>
      </c>
      <c r="F4178" t="s">
        <v>221</v>
      </c>
    </row>
    <row r="4179" spans="1:6" x14ac:dyDescent="0.25">
      <c r="A4179">
        <v>310</v>
      </c>
      <c r="B4179" t="s">
        <v>220</v>
      </c>
      <c r="C4179">
        <v>7508</v>
      </c>
      <c r="D4179">
        <v>6824</v>
      </c>
      <c r="E4179" t="s">
        <v>219</v>
      </c>
      <c r="F4179" t="s">
        <v>221</v>
      </c>
    </row>
    <row r="4180" spans="1:6" x14ac:dyDescent="0.25">
      <c r="A4180">
        <v>311</v>
      </c>
      <c r="B4180" t="s">
        <v>220</v>
      </c>
      <c r="C4180">
        <v>3992</v>
      </c>
      <c r="D4180">
        <v>3992</v>
      </c>
      <c r="E4180" t="s">
        <v>219</v>
      </c>
      <c r="F4180" t="s">
        <v>221</v>
      </c>
    </row>
    <row r="4181" spans="1:6" x14ac:dyDescent="0.25">
      <c r="A4181">
        <v>312</v>
      </c>
      <c r="B4181" t="s">
        <v>220</v>
      </c>
      <c r="C4181">
        <v>3406</v>
      </c>
      <c r="D4181">
        <v>3406</v>
      </c>
      <c r="E4181" t="s">
        <v>219</v>
      </c>
      <c r="F4181" t="s">
        <v>221</v>
      </c>
    </row>
    <row r="4182" spans="1:6" x14ac:dyDescent="0.25">
      <c r="A4182">
        <v>313</v>
      </c>
      <c r="B4182" t="s">
        <v>220</v>
      </c>
      <c r="C4182">
        <v>5000</v>
      </c>
      <c r="D4182">
        <v>5000</v>
      </c>
      <c r="E4182" t="s">
        <v>219</v>
      </c>
      <c r="F4182" t="s">
        <v>221</v>
      </c>
    </row>
    <row r="4183" spans="1:6" x14ac:dyDescent="0.25">
      <c r="A4183">
        <v>314</v>
      </c>
      <c r="B4183" t="s">
        <v>220</v>
      </c>
      <c r="C4183">
        <v>4936</v>
      </c>
      <c r="D4183">
        <v>4936</v>
      </c>
      <c r="E4183" t="s">
        <v>219</v>
      </c>
      <c r="F4183" t="s">
        <v>221</v>
      </c>
    </row>
    <row r="4184" spans="1:6" x14ac:dyDescent="0.25">
      <c r="A4184">
        <v>315</v>
      </c>
      <c r="B4184" t="s">
        <v>220</v>
      </c>
      <c r="C4184">
        <v>11686</v>
      </c>
      <c r="D4184">
        <v>10190</v>
      </c>
      <c r="E4184" t="s">
        <v>219</v>
      </c>
      <c r="F4184" t="s">
        <v>221</v>
      </c>
    </row>
    <row r="4185" spans="1:6" x14ac:dyDescent="0.25">
      <c r="A4185">
        <v>316</v>
      </c>
      <c r="B4185" t="s">
        <v>220</v>
      </c>
      <c r="C4185">
        <v>11000</v>
      </c>
      <c r="D4185">
        <v>9996</v>
      </c>
      <c r="E4185" t="s">
        <v>219</v>
      </c>
      <c r="F4185" t="s">
        <v>221</v>
      </c>
    </row>
    <row r="4186" spans="1:6" x14ac:dyDescent="0.25">
      <c r="A4186">
        <v>317</v>
      </c>
      <c r="B4186" t="s">
        <v>220</v>
      </c>
      <c r="C4186">
        <v>4000</v>
      </c>
      <c r="D4186">
        <v>4000</v>
      </c>
      <c r="E4186" t="s">
        <v>219</v>
      </c>
      <c r="F4186" t="s">
        <v>221</v>
      </c>
    </row>
    <row r="4187" spans="1:6" x14ac:dyDescent="0.25">
      <c r="A4187">
        <v>318</v>
      </c>
      <c r="B4187" t="s">
        <v>220</v>
      </c>
      <c r="C4187">
        <v>13410</v>
      </c>
      <c r="D4187">
        <v>11968</v>
      </c>
      <c r="E4187" t="s">
        <v>219</v>
      </c>
      <c r="F4187" t="s">
        <v>221</v>
      </c>
    </row>
    <row r="4188" spans="1:6" x14ac:dyDescent="0.25">
      <c r="A4188">
        <v>319</v>
      </c>
      <c r="B4188" t="s">
        <v>220</v>
      </c>
      <c r="C4188">
        <v>4936</v>
      </c>
      <c r="D4188">
        <v>4936</v>
      </c>
      <c r="E4188" t="s">
        <v>219</v>
      </c>
      <c r="F4188" t="s">
        <v>221</v>
      </c>
    </row>
    <row r="4189" spans="1:6" x14ac:dyDescent="0.25">
      <c r="A4189">
        <v>320</v>
      </c>
      <c r="B4189" t="s">
        <v>220</v>
      </c>
      <c r="C4189">
        <v>4936</v>
      </c>
      <c r="D4189">
        <v>4936</v>
      </c>
      <c r="E4189" t="s">
        <v>219</v>
      </c>
      <c r="F4189" t="s">
        <v>221</v>
      </c>
    </row>
    <row r="4190" spans="1:6" x14ac:dyDescent="0.25">
      <c r="A4190">
        <v>321</v>
      </c>
      <c r="B4190" t="s">
        <v>220</v>
      </c>
      <c r="C4190">
        <v>4936</v>
      </c>
      <c r="D4190">
        <v>4936</v>
      </c>
      <c r="E4190" t="s">
        <v>219</v>
      </c>
      <c r="F4190" t="s">
        <v>221</v>
      </c>
    </row>
    <row r="4191" spans="1:6" x14ac:dyDescent="0.25">
      <c r="A4191">
        <v>322</v>
      </c>
      <c r="B4191" t="s">
        <v>220</v>
      </c>
      <c r="C4191">
        <v>4858</v>
      </c>
      <c r="D4191">
        <v>4858</v>
      </c>
      <c r="E4191" t="s">
        <v>219</v>
      </c>
      <c r="F4191" t="s">
        <v>221</v>
      </c>
    </row>
    <row r="4192" spans="1:6" x14ac:dyDescent="0.25">
      <c r="A4192">
        <v>323</v>
      </c>
      <c r="B4192" t="s">
        <v>220</v>
      </c>
      <c r="C4192">
        <v>8242</v>
      </c>
      <c r="D4192">
        <v>7616</v>
      </c>
      <c r="E4192" t="s">
        <v>219</v>
      </c>
      <c r="F4192" t="s">
        <v>221</v>
      </c>
    </row>
    <row r="4193" spans="1:6" x14ac:dyDescent="0.25">
      <c r="A4193">
        <v>324</v>
      </c>
      <c r="B4193" t="s">
        <v>220</v>
      </c>
      <c r="C4193">
        <v>5170</v>
      </c>
      <c r="D4193">
        <v>5170</v>
      </c>
      <c r="E4193" t="s">
        <v>219</v>
      </c>
      <c r="F4193" t="s">
        <v>221</v>
      </c>
    </row>
    <row r="4194" spans="1:6" x14ac:dyDescent="0.25">
      <c r="A4194">
        <v>325</v>
      </c>
      <c r="B4194" t="s">
        <v>220</v>
      </c>
      <c r="C4194">
        <v>9642</v>
      </c>
      <c r="D4194">
        <v>8590</v>
      </c>
      <c r="E4194" t="s">
        <v>219</v>
      </c>
      <c r="F4194" t="s">
        <v>221</v>
      </c>
    </row>
    <row r="4195" spans="1:6" x14ac:dyDescent="0.25">
      <c r="A4195">
        <v>326</v>
      </c>
      <c r="B4195" t="s">
        <v>220</v>
      </c>
      <c r="C4195">
        <v>6242</v>
      </c>
      <c r="D4195">
        <v>5720</v>
      </c>
      <c r="E4195" t="s">
        <v>219</v>
      </c>
      <c r="F4195" t="s">
        <v>221</v>
      </c>
    </row>
    <row r="4196" spans="1:6" x14ac:dyDescent="0.25">
      <c r="A4196">
        <v>327</v>
      </c>
      <c r="B4196" t="s">
        <v>220</v>
      </c>
      <c r="C4196">
        <v>7216</v>
      </c>
      <c r="D4196">
        <v>6568</v>
      </c>
      <c r="E4196" t="s">
        <v>219</v>
      </c>
      <c r="F4196" t="s">
        <v>221</v>
      </c>
    </row>
    <row r="4197" spans="1:6" x14ac:dyDescent="0.25">
      <c r="A4197">
        <v>328</v>
      </c>
      <c r="B4197" t="s">
        <v>220</v>
      </c>
      <c r="C4197">
        <v>9584</v>
      </c>
      <c r="D4197">
        <v>8544</v>
      </c>
      <c r="E4197" t="s">
        <v>219</v>
      </c>
      <c r="F4197" t="s">
        <v>221</v>
      </c>
    </row>
    <row r="4198" spans="1:6" x14ac:dyDescent="0.25">
      <c r="A4198">
        <v>329</v>
      </c>
      <c r="B4198" t="s">
        <v>220</v>
      </c>
      <c r="C4198">
        <v>16844</v>
      </c>
      <c r="D4198">
        <v>14060</v>
      </c>
      <c r="E4198" t="s">
        <v>219</v>
      </c>
      <c r="F4198" t="s">
        <v>221</v>
      </c>
    </row>
    <row r="4199" spans="1:6" x14ac:dyDescent="0.25">
      <c r="A4199">
        <v>330</v>
      </c>
      <c r="B4199" t="s">
        <v>220</v>
      </c>
      <c r="C4199">
        <v>7490</v>
      </c>
      <c r="D4199">
        <v>6946</v>
      </c>
      <c r="E4199" t="s">
        <v>219</v>
      </c>
      <c r="F4199" t="s">
        <v>221</v>
      </c>
    </row>
    <row r="4200" spans="1:6" x14ac:dyDescent="0.25">
      <c r="A4200">
        <v>331</v>
      </c>
      <c r="B4200" t="s">
        <v>220</v>
      </c>
      <c r="C4200">
        <v>5172</v>
      </c>
      <c r="D4200">
        <v>5172</v>
      </c>
      <c r="E4200" t="s">
        <v>219</v>
      </c>
      <c r="F4200" t="s">
        <v>221</v>
      </c>
    </row>
    <row r="4201" spans="1:6" x14ac:dyDescent="0.25">
      <c r="A4201">
        <v>332</v>
      </c>
      <c r="B4201" t="s">
        <v>220</v>
      </c>
      <c r="C4201">
        <v>5386</v>
      </c>
      <c r="D4201">
        <v>5360</v>
      </c>
      <c r="E4201" t="s">
        <v>219</v>
      </c>
      <c r="F4201" t="s">
        <v>221</v>
      </c>
    </row>
    <row r="4202" spans="1:6" x14ac:dyDescent="0.25">
      <c r="A4202">
        <v>333</v>
      </c>
      <c r="B4202" t="s">
        <v>220</v>
      </c>
      <c r="C4202">
        <v>4800</v>
      </c>
      <c r="D4202">
        <v>4800</v>
      </c>
      <c r="E4202" t="s">
        <v>219</v>
      </c>
      <c r="F4202" t="s">
        <v>221</v>
      </c>
    </row>
    <row r="4203" spans="1:6" x14ac:dyDescent="0.25">
      <c r="A4203">
        <v>334</v>
      </c>
      <c r="B4203" t="s">
        <v>220</v>
      </c>
      <c r="C4203">
        <v>15238</v>
      </c>
      <c r="D4203">
        <v>12854</v>
      </c>
      <c r="E4203" t="s">
        <v>219</v>
      </c>
      <c r="F4203" t="s">
        <v>221</v>
      </c>
    </row>
    <row r="4204" spans="1:6" x14ac:dyDescent="0.25">
      <c r="A4204">
        <v>335</v>
      </c>
      <c r="B4204" t="s">
        <v>220</v>
      </c>
      <c r="C4204">
        <v>5540</v>
      </c>
      <c r="D4204">
        <v>5356</v>
      </c>
      <c r="E4204" t="s">
        <v>219</v>
      </c>
      <c r="F4204" t="s">
        <v>221</v>
      </c>
    </row>
    <row r="4205" spans="1:6" x14ac:dyDescent="0.25">
      <c r="A4205">
        <v>336</v>
      </c>
      <c r="B4205" t="s">
        <v>220</v>
      </c>
      <c r="C4205">
        <v>9028</v>
      </c>
      <c r="D4205">
        <v>8316</v>
      </c>
      <c r="E4205" t="s">
        <v>219</v>
      </c>
      <c r="F4205" t="s">
        <v>221</v>
      </c>
    </row>
    <row r="4206" spans="1:6" x14ac:dyDescent="0.25">
      <c r="A4206">
        <v>337</v>
      </c>
      <c r="B4206" t="s">
        <v>220</v>
      </c>
      <c r="C4206">
        <v>6076</v>
      </c>
      <c r="D4206">
        <v>5788</v>
      </c>
      <c r="E4206" t="s">
        <v>219</v>
      </c>
      <c r="F4206" t="s">
        <v>221</v>
      </c>
    </row>
    <row r="4207" spans="1:6" x14ac:dyDescent="0.25">
      <c r="A4207">
        <v>338</v>
      </c>
      <c r="B4207" t="s">
        <v>220</v>
      </c>
      <c r="C4207">
        <v>6672</v>
      </c>
      <c r="D4207">
        <v>6466</v>
      </c>
      <c r="E4207" t="s">
        <v>219</v>
      </c>
      <c r="F4207" t="s">
        <v>221</v>
      </c>
    </row>
    <row r="4208" spans="1:6" x14ac:dyDescent="0.25">
      <c r="A4208">
        <v>339</v>
      </c>
      <c r="B4208" t="s">
        <v>220</v>
      </c>
      <c r="C4208">
        <v>5120</v>
      </c>
      <c r="D4208">
        <v>5120</v>
      </c>
      <c r="E4208" t="s">
        <v>219</v>
      </c>
      <c r="F4208" t="s">
        <v>221</v>
      </c>
    </row>
    <row r="4209" spans="1:6" x14ac:dyDescent="0.25">
      <c r="A4209">
        <v>340</v>
      </c>
      <c r="B4209" t="s">
        <v>220</v>
      </c>
      <c r="C4209">
        <v>6462</v>
      </c>
      <c r="D4209">
        <v>5910</v>
      </c>
      <c r="E4209" t="s">
        <v>219</v>
      </c>
      <c r="F4209" t="s">
        <v>221</v>
      </c>
    </row>
    <row r="4210" spans="1:6" x14ac:dyDescent="0.25">
      <c r="A4210">
        <v>341</v>
      </c>
      <c r="B4210" t="s">
        <v>220</v>
      </c>
      <c r="C4210">
        <v>5500</v>
      </c>
      <c r="D4210">
        <v>5462</v>
      </c>
      <c r="E4210" t="s">
        <v>219</v>
      </c>
      <c r="F4210" t="s">
        <v>221</v>
      </c>
    </row>
    <row r="4211" spans="1:6" x14ac:dyDescent="0.25">
      <c r="A4211">
        <v>342</v>
      </c>
      <c r="B4211" t="s">
        <v>220</v>
      </c>
      <c r="C4211">
        <v>5500</v>
      </c>
      <c r="D4211">
        <v>5462</v>
      </c>
      <c r="E4211" t="s">
        <v>219</v>
      </c>
      <c r="F4211" t="s">
        <v>221</v>
      </c>
    </row>
    <row r="4212" spans="1:6" x14ac:dyDescent="0.25">
      <c r="A4212">
        <v>343</v>
      </c>
      <c r="B4212" t="s">
        <v>220</v>
      </c>
      <c r="C4212">
        <v>13410</v>
      </c>
      <c r="D4212">
        <v>11968</v>
      </c>
      <c r="E4212" t="s">
        <v>219</v>
      </c>
      <c r="F4212" t="s">
        <v>221</v>
      </c>
    </row>
    <row r="4213" spans="1:6" x14ac:dyDescent="0.25">
      <c r="A4213">
        <v>344</v>
      </c>
      <c r="B4213" t="s">
        <v>220</v>
      </c>
      <c r="C4213">
        <v>15848</v>
      </c>
      <c r="D4213">
        <v>13312</v>
      </c>
      <c r="E4213" t="s">
        <v>219</v>
      </c>
      <c r="F4213" t="s">
        <v>221</v>
      </c>
    </row>
    <row r="4214" spans="1:6" x14ac:dyDescent="0.25">
      <c r="A4214">
        <v>345</v>
      </c>
      <c r="B4214" t="s">
        <v>220</v>
      </c>
      <c r="C4214">
        <v>11056</v>
      </c>
      <c r="D4214">
        <v>9708</v>
      </c>
      <c r="E4214" t="s">
        <v>219</v>
      </c>
      <c r="F4214" t="s">
        <v>221</v>
      </c>
    </row>
    <row r="4215" spans="1:6" x14ac:dyDescent="0.25">
      <c r="A4215">
        <v>346</v>
      </c>
      <c r="B4215" t="s">
        <v>220</v>
      </c>
      <c r="C4215">
        <v>7120</v>
      </c>
      <c r="D4215">
        <v>6484</v>
      </c>
      <c r="E4215" t="s">
        <v>219</v>
      </c>
      <c r="F4215" t="s">
        <v>221</v>
      </c>
    </row>
    <row r="4216" spans="1:6" x14ac:dyDescent="0.25">
      <c r="A4216">
        <v>347</v>
      </c>
      <c r="B4216" t="s">
        <v>220</v>
      </c>
      <c r="C4216">
        <v>7196</v>
      </c>
      <c r="D4216">
        <v>6552</v>
      </c>
      <c r="E4216" t="s">
        <v>219</v>
      </c>
      <c r="F4216" t="s">
        <v>221</v>
      </c>
    </row>
    <row r="4217" spans="1:6" x14ac:dyDescent="0.25">
      <c r="A4217">
        <v>348</v>
      </c>
      <c r="B4217" t="s">
        <v>220</v>
      </c>
      <c r="C4217">
        <v>6328</v>
      </c>
      <c r="D4217">
        <v>6160</v>
      </c>
      <c r="E4217" t="s">
        <v>219</v>
      </c>
      <c r="F4217" t="s">
        <v>221</v>
      </c>
    </row>
    <row r="4218" spans="1:6" x14ac:dyDescent="0.25">
      <c r="A4218">
        <v>349</v>
      </c>
      <c r="B4218" t="s">
        <v>220</v>
      </c>
      <c r="C4218">
        <v>4634</v>
      </c>
      <c r="D4218">
        <v>4634</v>
      </c>
      <c r="E4218" t="s">
        <v>219</v>
      </c>
      <c r="F4218" t="s">
        <v>221</v>
      </c>
    </row>
    <row r="4219" spans="1:6" x14ac:dyDescent="0.25">
      <c r="A4219">
        <v>350</v>
      </c>
      <c r="B4219" t="s">
        <v>220</v>
      </c>
      <c r="C4219">
        <v>4252</v>
      </c>
      <c r="D4219">
        <v>4252</v>
      </c>
      <c r="E4219" t="s">
        <v>219</v>
      </c>
      <c r="F4219" t="s">
        <v>221</v>
      </c>
    </row>
    <row r="4220" spans="1:6" x14ac:dyDescent="0.25">
      <c r="A4220">
        <v>351</v>
      </c>
      <c r="B4220" t="s">
        <v>220</v>
      </c>
      <c r="C4220">
        <v>13440</v>
      </c>
      <c r="D4220">
        <v>11506</v>
      </c>
      <c r="E4220" t="s">
        <v>219</v>
      </c>
      <c r="F4220" t="s">
        <v>221</v>
      </c>
    </row>
    <row r="4221" spans="1:6" x14ac:dyDescent="0.25">
      <c r="A4221">
        <v>352</v>
      </c>
      <c r="B4221" t="s">
        <v>220</v>
      </c>
      <c r="C4221">
        <v>4252</v>
      </c>
      <c r="D4221">
        <v>4252</v>
      </c>
      <c r="E4221" t="s">
        <v>219</v>
      </c>
      <c r="F4221" t="s">
        <v>221</v>
      </c>
    </row>
    <row r="4222" spans="1:6" x14ac:dyDescent="0.25">
      <c r="A4222">
        <v>353</v>
      </c>
      <c r="B4222" t="s">
        <v>220</v>
      </c>
      <c r="C4222">
        <v>4554</v>
      </c>
      <c r="D4222">
        <v>4532</v>
      </c>
      <c r="E4222" t="s">
        <v>219</v>
      </c>
      <c r="F4222" t="s">
        <v>221</v>
      </c>
    </row>
    <row r="4223" spans="1:6" x14ac:dyDescent="0.25">
      <c r="A4223">
        <v>354</v>
      </c>
      <c r="B4223" t="s">
        <v>220</v>
      </c>
      <c r="C4223">
        <v>4554</v>
      </c>
      <c r="D4223">
        <v>4248</v>
      </c>
      <c r="E4223" t="s">
        <v>219</v>
      </c>
      <c r="F4223" t="s">
        <v>221</v>
      </c>
    </row>
    <row r="4224" spans="1:6" x14ac:dyDescent="0.25">
      <c r="A4224">
        <v>355</v>
      </c>
      <c r="B4224" t="s">
        <v>220</v>
      </c>
      <c r="C4224">
        <v>6666</v>
      </c>
      <c r="D4224">
        <v>6088</v>
      </c>
      <c r="E4224" t="s">
        <v>219</v>
      </c>
      <c r="F4224" t="s">
        <v>221</v>
      </c>
    </row>
    <row r="4225" spans="1:6" x14ac:dyDescent="0.25">
      <c r="A4225">
        <v>356</v>
      </c>
      <c r="B4225" t="s">
        <v>220</v>
      </c>
      <c r="C4225">
        <v>4252</v>
      </c>
      <c r="D4225">
        <v>4252</v>
      </c>
      <c r="E4225" t="s">
        <v>219</v>
      </c>
      <c r="F4225" t="s">
        <v>221</v>
      </c>
    </row>
    <row r="4226" spans="1:6" x14ac:dyDescent="0.25">
      <c r="A4226">
        <v>357</v>
      </c>
      <c r="B4226" t="s">
        <v>220</v>
      </c>
      <c r="C4226">
        <v>7262</v>
      </c>
      <c r="D4226">
        <v>6608</v>
      </c>
      <c r="E4226" t="s">
        <v>219</v>
      </c>
      <c r="F4226" t="s">
        <v>221</v>
      </c>
    </row>
    <row r="4227" spans="1:6" x14ac:dyDescent="0.25">
      <c r="A4227">
        <v>358</v>
      </c>
      <c r="B4227" t="s">
        <v>220</v>
      </c>
      <c r="C4227">
        <v>4252</v>
      </c>
      <c r="D4227">
        <v>4252</v>
      </c>
      <c r="E4227" t="s">
        <v>219</v>
      </c>
      <c r="F4227" t="s">
        <v>221</v>
      </c>
    </row>
    <row r="4228" spans="1:6" x14ac:dyDescent="0.25">
      <c r="A4228">
        <v>359</v>
      </c>
      <c r="B4228" t="s">
        <v>220</v>
      </c>
      <c r="C4228">
        <v>4252</v>
      </c>
      <c r="D4228">
        <v>4252</v>
      </c>
      <c r="E4228" t="s">
        <v>219</v>
      </c>
      <c r="F4228" t="s">
        <v>221</v>
      </c>
    </row>
    <row r="4229" spans="1:6" x14ac:dyDescent="0.25">
      <c r="A4229">
        <v>360</v>
      </c>
      <c r="B4229" t="s">
        <v>220</v>
      </c>
      <c r="C4229">
        <v>4554</v>
      </c>
      <c r="D4229">
        <v>4532</v>
      </c>
      <c r="E4229" t="s">
        <v>219</v>
      </c>
      <c r="F4229" t="s">
        <v>221</v>
      </c>
    </row>
    <row r="4230" spans="1:6" x14ac:dyDescent="0.25">
      <c r="A4230">
        <v>361</v>
      </c>
      <c r="B4230" t="s">
        <v>220</v>
      </c>
      <c r="C4230">
        <v>4252</v>
      </c>
      <c r="D4230">
        <v>4252</v>
      </c>
      <c r="E4230" t="s">
        <v>219</v>
      </c>
      <c r="F4230" t="s">
        <v>221</v>
      </c>
    </row>
    <row r="4231" spans="1:6" x14ac:dyDescent="0.25">
      <c r="A4231">
        <v>362</v>
      </c>
      <c r="B4231" t="s">
        <v>220</v>
      </c>
      <c r="C4231">
        <v>5028</v>
      </c>
      <c r="D4231">
        <v>5028</v>
      </c>
      <c r="E4231" t="s">
        <v>219</v>
      </c>
      <c r="F4231" t="s">
        <v>221</v>
      </c>
    </row>
    <row r="4232" spans="1:6" x14ac:dyDescent="0.25">
      <c r="A4232">
        <v>363</v>
      </c>
      <c r="B4232" t="s">
        <v>220</v>
      </c>
      <c r="C4232">
        <v>3130</v>
      </c>
      <c r="D4232">
        <v>3090</v>
      </c>
      <c r="E4232" t="s">
        <v>219</v>
      </c>
      <c r="F4232" t="s">
        <v>221</v>
      </c>
    </row>
    <row r="4233" spans="1:6" x14ac:dyDescent="0.25">
      <c r="A4233">
        <v>364</v>
      </c>
      <c r="B4233" t="s">
        <v>220</v>
      </c>
      <c r="C4233">
        <v>4554</v>
      </c>
      <c r="D4233">
        <v>4010</v>
      </c>
      <c r="E4233" t="s">
        <v>219</v>
      </c>
      <c r="F4233" t="s">
        <v>221</v>
      </c>
    </row>
    <row r="4234" spans="1:6" x14ac:dyDescent="0.25">
      <c r="A4234">
        <v>365</v>
      </c>
      <c r="B4234" t="s">
        <v>220</v>
      </c>
      <c r="C4234">
        <v>4234</v>
      </c>
      <c r="D4234">
        <v>4032</v>
      </c>
      <c r="E4234" t="s">
        <v>219</v>
      </c>
      <c r="F4234" t="s">
        <v>221</v>
      </c>
    </row>
    <row r="4235" spans="1:6" x14ac:dyDescent="0.25">
      <c r="A4235">
        <v>366</v>
      </c>
      <c r="B4235" t="s">
        <v>220</v>
      </c>
      <c r="C4235">
        <v>4568</v>
      </c>
      <c r="D4235">
        <v>4546</v>
      </c>
      <c r="E4235" t="s">
        <v>219</v>
      </c>
      <c r="F4235" t="s">
        <v>221</v>
      </c>
    </row>
    <row r="4236" spans="1:6" x14ac:dyDescent="0.25">
      <c r="A4236">
        <v>367</v>
      </c>
      <c r="B4236" t="s">
        <v>220</v>
      </c>
      <c r="C4236">
        <v>3134</v>
      </c>
      <c r="D4236">
        <v>3134</v>
      </c>
      <c r="E4236" t="s">
        <v>219</v>
      </c>
      <c r="F4236" t="s">
        <v>221</v>
      </c>
    </row>
    <row r="4237" spans="1:6" x14ac:dyDescent="0.25">
      <c r="A4237">
        <v>368</v>
      </c>
      <c r="B4237" t="s">
        <v>220</v>
      </c>
      <c r="C4237">
        <v>4554</v>
      </c>
      <c r="D4237">
        <v>4272</v>
      </c>
      <c r="E4237" t="s">
        <v>219</v>
      </c>
      <c r="F4237" t="s">
        <v>221</v>
      </c>
    </row>
    <row r="4238" spans="1:6" x14ac:dyDescent="0.25">
      <c r="A4238">
        <v>369</v>
      </c>
      <c r="B4238" t="s">
        <v>220</v>
      </c>
      <c r="C4238">
        <v>4252</v>
      </c>
      <c r="D4238">
        <v>4252</v>
      </c>
      <c r="E4238" t="s">
        <v>219</v>
      </c>
      <c r="F4238" t="s">
        <v>221</v>
      </c>
    </row>
    <row r="4239" spans="1:6" x14ac:dyDescent="0.25">
      <c r="A4239">
        <v>370</v>
      </c>
      <c r="B4239" t="s">
        <v>220</v>
      </c>
      <c r="C4239">
        <v>4252</v>
      </c>
      <c r="D4239">
        <v>4252</v>
      </c>
      <c r="E4239" t="s">
        <v>219</v>
      </c>
      <c r="F4239" t="s">
        <v>221</v>
      </c>
    </row>
    <row r="4240" spans="1:6" x14ac:dyDescent="0.25">
      <c r="A4240">
        <v>371</v>
      </c>
      <c r="B4240" t="s">
        <v>220</v>
      </c>
      <c r="C4240">
        <v>4938</v>
      </c>
      <c r="D4240">
        <v>4938</v>
      </c>
      <c r="E4240" t="s">
        <v>219</v>
      </c>
      <c r="F4240" t="s">
        <v>221</v>
      </c>
    </row>
    <row r="4241" spans="1:6" x14ac:dyDescent="0.25">
      <c r="A4241">
        <v>372</v>
      </c>
      <c r="B4241" t="s">
        <v>220</v>
      </c>
      <c r="C4241">
        <v>5290</v>
      </c>
      <c r="D4241">
        <v>5138</v>
      </c>
      <c r="E4241" t="s">
        <v>219</v>
      </c>
      <c r="F4241" t="s">
        <v>221</v>
      </c>
    </row>
    <row r="4242" spans="1:6" x14ac:dyDescent="0.25">
      <c r="A4242">
        <v>373</v>
      </c>
      <c r="B4242" t="s">
        <v>220</v>
      </c>
      <c r="C4242">
        <v>4252</v>
      </c>
      <c r="D4242">
        <v>4252</v>
      </c>
      <c r="E4242" t="s">
        <v>219</v>
      </c>
      <c r="F4242" t="s">
        <v>221</v>
      </c>
    </row>
    <row r="4243" spans="1:6" x14ac:dyDescent="0.25">
      <c r="A4243">
        <v>374</v>
      </c>
      <c r="B4243" t="s">
        <v>220</v>
      </c>
      <c r="C4243">
        <v>4252</v>
      </c>
      <c r="D4243">
        <v>4252</v>
      </c>
      <c r="E4243" t="s">
        <v>219</v>
      </c>
      <c r="F4243" t="s">
        <v>221</v>
      </c>
    </row>
    <row r="4244" spans="1:6" x14ac:dyDescent="0.25">
      <c r="A4244">
        <v>375</v>
      </c>
      <c r="B4244" t="s">
        <v>220</v>
      </c>
      <c r="C4244">
        <v>4252</v>
      </c>
      <c r="D4244">
        <v>4252</v>
      </c>
      <c r="E4244" t="s">
        <v>219</v>
      </c>
      <c r="F4244" t="s">
        <v>221</v>
      </c>
    </row>
    <row r="4245" spans="1:6" x14ac:dyDescent="0.25">
      <c r="A4245">
        <v>376</v>
      </c>
      <c r="B4245" t="s">
        <v>220</v>
      </c>
      <c r="C4245">
        <v>4252</v>
      </c>
      <c r="D4245">
        <v>4252</v>
      </c>
      <c r="E4245" t="s">
        <v>219</v>
      </c>
      <c r="F4245" t="s">
        <v>221</v>
      </c>
    </row>
    <row r="4246" spans="1:6" x14ac:dyDescent="0.25">
      <c r="A4246">
        <v>377</v>
      </c>
      <c r="B4246" t="s">
        <v>220</v>
      </c>
      <c r="C4246">
        <v>6598</v>
      </c>
      <c r="D4246">
        <v>6400</v>
      </c>
      <c r="E4246" t="s">
        <v>219</v>
      </c>
      <c r="F4246" t="s">
        <v>221</v>
      </c>
    </row>
    <row r="4247" spans="1:6" x14ac:dyDescent="0.25">
      <c r="A4247">
        <v>378</v>
      </c>
      <c r="B4247" t="s">
        <v>220</v>
      </c>
      <c r="C4247">
        <v>4260</v>
      </c>
      <c r="D4247">
        <v>4260</v>
      </c>
      <c r="E4247" t="s">
        <v>219</v>
      </c>
      <c r="F4247" t="s">
        <v>221</v>
      </c>
    </row>
    <row r="4248" spans="1:6" x14ac:dyDescent="0.25">
      <c r="A4248">
        <v>379</v>
      </c>
      <c r="B4248" t="s">
        <v>220</v>
      </c>
      <c r="C4248">
        <v>4252</v>
      </c>
      <c r="D4248">
        <v>4252</v>
      </c>
      <c r="E4248" t="s">
        <v>219</v>
      </c>
      <c r="F4248" t="s">
        <v>221</v>
      </c>
    </row>
    <row r="4249" spans="1:6" x14ac:dyDescent="0.25">
      <c r="A4249">
        <v>380</v>
      </c>
      <c r="B4249" t="s">
        <v>220</v>
      </c>
      <c r="C4249">
        <v>4252</v>
      </c>
      <c r="D4249">
        <v>4252</v>
      </c>
      <c r="E4249" t="s">
        <v>219</v>
      </c>
      <c r="F4249" t="s">
        <v>221</v>
      </c>
    </row>
    <row r="4250" spans="1:6" x14ac:dyDescent="0.25">
      <c r="A4250">
        <v>381</v>
      </c>
      <c r="B4250" t="s">
        <v>220</v>
      </c>
      <c r="C4250">
        <v>11424</v>
      </c>
      <c r="D4250">
        <v>10344</v>
      </c>
      <c r="E4250" t="s">
        <v>219</v>
      </c>
      <c r="F4250" t="s">
        <v>221</v>
      </c>
    </row>
    <row r="4251" spans="1:6" x14ac:dyDescent="0.25">
      <c r="A4251">
        <v>382</v>
      </c>
      <c r="B4251" t="s">
        <v>220</v>
      </c>
      <c r="C4251">
        <v>11424</v>
      </c>
      <c r="D4251">
        <v>9872</v>
      </c>
      <c r="E4251" t="s">
        <v>219</v>
      </c>
      <c r="F4251" t="s">
        <v>221</v>
      </c>
    </row>
    <row r="4252" spans="1:6" x14ac:dyDescent="0.25">
      <c r="A4252">
        <v>383</v>
      </c>
      <c r="B4252" t="s">
        <v>220</v>
      </c>
      <c r="C4252">
        <v>9416</v>
      </c>
      <c r="D4252">
        <v>8662</v>
      </c>
      <c r="E4252" t="s">
        <v>219</v>
      </c>
      <c r="F4252" t="s">
        <v>221</v>
      </c>
    </row>
    <row r="4253" spans="1:6" x14ac:dyDescent="0.25">
      <c r="A4253">
        <v>384</v>
      </c>
      <c r="B4253" t="s">
        <v>220</v>
      </c>
      <c r="C4253">
        <v>9416</v>
      </c>
      <c r="D4253">
        <v>8662</v>
      </c>
      <c r="E4253" t="s">
        <v>219</v>
      </c>
      <c r="F4253" t="s">
        <v>221</v>
      </c>
    </row>
    <row r="4254" spans="1:6" x14ac:dyDescent="0.25">
      <c r="A4254">
        <v>385</v>
      </c>
      <c r="B4254" t="s">
        <v>220</v>
      </c>
      <c r="C4254">
        <v>13410</v>
      </c>
      <c r="D4254">
        <v>11968</v>
      </c>
      <c r="E4254" t="s">
        <v>219</v>
      </c>
      <c r="F4254" t="s">
        <v>221</v>
      </c>
    </row>
    <row r="4255" spans="1:6" x14ac:dyDescent="0.25">
      <c r="A4255">
        <v>386</v>
      </c>
      <c r="B4255" t="s">
        <v>220</v>
      </c>
      <c r="C4255">
        <v>12600</v>
      </c>
      <c r="D4255">
        <v>11310</v>
      </c>
      <c r="E4255" t="s">
        <v>219</v>
      </c>
      <c r="F4255" t="s">
        <v>221</v>
      </c>
    </row>
    <row r="4256" spans="1:6" x14ac:dyDescent="0.25">
      <c r="A4256">
        <v>387</v>
      </c>
      <c r="B4256" t="s">
        <v>220</v>
      </c>
      <c r="C4256">
        <v>7508</v>
      </c>
      <c r="D4256">
        <v>6824</v>
      </c>
      <c r="E4256" t="s">
        <v>219</v>
      </c>
      <c r="F4256" t="s">
        <v>221</v>
      </c>
    </row>
    <row r="4257" spans="1:6" x14ac:dyDescent="0.25">
      <c r="A4257">
        <v>388</v>
      </c>
      <c r="B4257" t="s">
        <v>220</v>
      </c>
      <c r="C4257">
        <v>5172</v>
      </c>
      <c r="D4257">
        <v>5172</v>
      </c>
      <c r="E4257" t="s">
        <v>219</v>
      </c>
      <c r="F4257" t="s">
        <v>221</v>
      </c>
    </row>
    <row r="4258" spans="1:6" x14ac:dyDescent="0.25">
      <c r="A4258">
        <v>389</v>
      </c>
      <c r="B4258" t="s">
        <v>220</v>
      </c>
      <c r="C4258">
        <v>8600</v>
      </c>
      <c r="D4258">
        <v>7748</v>
      </c>
      <c r="E4258" t="s">
        <v>219</v>
      </c>
      <c r="F4258" t="s">
        <v>221</v>
      </c>
    </row>
    <row r="4259" spans="1:6" x14ac:dyDescent="0.25">
      <c r="A4259">
        <v>390</v>
      </c>
      <c r="B4259" t="s">
        <v>220</v>
      </c>
      <c r="C4259">
        <v>9798</v>
      </c>
      <c r="D4259">
        <v>8712</v>
      </c>
      <c r="E4259" t="s">
        <v>219</v>
      </c>
      <c r="F4259" t="s">
        <v>221</v>
      </c>
    </row>
    <row r="4260" spans="1:6" x14ac:dyDescent="0.25">
      <c r="A4260">
        <v>391</v>
      </c>
      <c r="B4260" t="s">
        <v>220</v>
      </c>
      <c r="C4260">
        <v>4252</v>
      </c>
      <c r="D4260">
        <v>4252</v>
      </c>
      <c r="E4260" t="s">
        <v>219</v>
      </c>
      <c r="F4260" t="s">
        <v>221</v>
      </c>
    </row>
    <row r="4261" spans="1:6" x14ac:dyDescent="0.25">
      <c r="A4261">
        <v>392</v>
      </c>
      <c r="B4261" t="s">
        <v>220</v>
      </c>
      <c r="C4261">
        <v>5408</v>
      </c>
      <c r="D4261">
        <v>5240</v>
      </c>
      <c r="E4261" t="s">
        <v>219</v>
      </c>
      <c r="F4261" t="s">
        <v>221</v>
      </c>
    </row>
    <row r="4262" spans="1:6" x14ac:dyDescent="0.25">
      <c r="A4262">
        <v>393</v>
      </c>
      <c r="B4262" t="s">
        <v>220</v>
      </c>
      <c r="C4262">
        <v>6650</v>
      </c>
      <c r="D4262">
        <v>6074</v>
      </c>
      <c r="E4262" t="s">
        <v>219</v>
      </c>
      <c r="F4262" t="s">
        <v>221</v>
      </c>
    </row>
    <row r="4263" spans="1:6" x14ac:dyDescent="0.25">
      <c r="A4263">
        <v>394</v>
      </c>
      <c r="B4263" t="s">
        <v>220</v>
      </c>
      <c r="C4263">
        <v>5300</v>
      </c>
      <c r="D4263">
        <v>5104</v>
      </c>
      <c r="E4263" t="s">
        <v>219</v>
      </c>
      <c r="F4263" t="s">
        <v>221</v>
      </c>
    </row>
    <row r="4264" spans="1:6" x14ac:dyDescent="0.25">
      <c r="A4264">
        <v>395</v>
      </c>
      <c r="B4264" t="s">
        <v>220</v>
      </c>
      <c r="C4264">
        <v>4252</v>
      </c>
      <c r="D4264">
        <v>4252</v>
      </c>
      <c r="E4264" t="s">
        <v>219</v>
      </c>
      <c r="F4264" t="s">
        <v>221</v>
      </c>
    </row>
    <row r="4265" spans="1:6" x14ac:dyDescent="0.25">
      <c r="A4265">
        <v>396</v>
      </c>
      <c r="B4265" t="s">
        <v>220</v>
      </c>
      <c r="C4265">
        <v>5170</v>
      </c>
      <c r="D4265">
        <v>5170</v>
      </c>
      <c r="E4265" t="s">
        <v>219</v>
      </c>
      <c r="F4265" t="s">
        <v>221</v>
      </c>
    </row>
    <row r="4266" spans="1:6" x14ac:dyDescent="0.25">
      <c r="A4266">
        <v>397</v>
      </c>
      <c r="B4266" t="s">
        <v>220</v>
      </c>
      <c r="C4266">
        <v>4696</v>
      </c>
      <c r="D4266">
        <v>4696</v>
      </c>
      <c r="E4266" t="s">
        <v>219</v>
      </c>
      <c r="F4266" t="s">
        <v>221</v>
      </c>
    </row>
    <row r="4267" spans="1:6" x14ac:dyDescent="0.25">
      <c r="A4267">
        <v>398</v>
      </c>
      <c r="B4267" t="s">
        <v>220</v>
      </c>
      <c r="C4267">
        <v>4252</v>
      </c>
      <c r="D4267">
        <v>4252</v>
      </c>
      <c r="E4267" t="s">
        <v>219</v>
      </c>
      <c r="F4267" t="s">
        <v>221</v>
      </c>
    </row>
    <row r="4268" spans="1:6" x14ac:dyDescent="0.25">
      <c r="A4268">
        <v>399</v>
      </c>
      <c r="B4268" t="s">
        <v>220</v>
      </c>
      <c r="C4268">
        <v>13564</v>
      </c>
      <c r="D4268">
        <v>11600</v>
      </c>
      <c r="E4268" t="s">
        <v>219</v>
      </c>
      <c r="F4268" t="s">
        <v>221</v>
      </c>
    </row>
    <row r="4269" spans="1:6" x14ac:dyDescent="0.25">
      <c r="A4269">
        <v>400</v>
      </c>
      <c r="B4269" t="s">
        <v>220</v>
      </c>
      <c r="C4269">
        <v>10016</v>
      </c>
      <c r="D4269">
        <v>8886</v>
      </c>
      <c r="E4269" t="s">
        <v>219</v>
      </c>
      <c r="F4269" t="s">
        <v>221</v>
      </c>
    </row>
    <row r="4270" spans="1:6" x14ac:dyDescent="0.25">
      <c r="A4270">
        <v>401</v>
      </c>
      <c r="B4270" t="s">
        <v>220</v>
      </c>
      <c r="C4270">
        <v>6688</v>
      </c>
      <c r="D4270">
        <v>6480</v>
      </c>
      <c r="E4270" t="s">
        <v>219</v>
      </c>
      <c r="F4270" t="s">
        <v>221</v>
      </c>
    </row>
    <row r="4271" spans="1:6" x14ac:dyDescent="0.25">
      <c r="A4271">
        <v>402</v>
      </c>
      <c r="B4271" t="s">
        <v>220</v>
      </c>
      <c r="C4271">
        <v>4252</v>
      </c>
      <c r="D4271">
        <v>4252</v>
      </c>
      <c r="E4271" t="s">
        <v>219</v>
      </c>
      <c r="F4271" t="s">
        <v>221</v>
      </c>
    </row>
    <row r="4272" spans="1:6" x14ac:dyDescent="0.25">
      <c r="A4272">
        <v>403</v>
      </c>
      <c r="B4272" t="s">
        <v>220</v>
      </c>
      <c r="C4272">
        <v>4252</v>
      </c>
      <c r="D4272">
        <v>4252</v>
      </c>
      <c r="E4272" t="s">
        <v>219</v>
      </c>
      <c r="F4272" t="s">
        <v>221</v>
      </c>
    </row>
    <row r="4273" spans="1:6" x14ac:dyDescent="0.25">
      <c r="A4273">
        <v>404</v>
      </c>
      <c r="B4273" t="s">
        <v>220</v>
      </c>
      <c r="C4273">
        <v>4252</v>
      </c>
      <c r="D4273">
        <v>4252</v>
      </c>
      <c r="E4273" t="s">
        <v>219</v>
      </c>
      <c r="F4273" t="s">
        <v>221</v>
      </c>
    </row>
    <row r="4274" spans="1:6" x14ac:dyDescent="0.25">
      <c r="A4274">
        <v>405</v>
      </c>
      <c r="B4274" t="s">
        <v>220</v>
      </c>
      <c r="C4274">
        <v>3194</v>
      </c>
      <c r="D4274">
        <v>3194</v>
      </c>
      <c r="E4274" t="s">
        <v>219</v>
      </c>
      <c r="F4274" t="s">
        <v>221</v>
      </c>
    </row>
    <row r="4275" spans="1:6" x14ac:dyDescent="0.25">
      <c r="A4275">
        <v>406</v>
      </c>
      <c r="B4275" t="s">
        <v>220</v>
      </c>
      <c r="C4275">
        <v>5964</v>
      </c>
      <c r="D4275">
        <v>5876</v>
      </c>
      <c r="E4275" t="s">
        <v>219</v>
      </c>
      <c r="F4275" t="s">
        <v>221</v>
      </c>
    </row>
    <row r="4276" spans="1:6" x14ac:dyDescent="0.25">
      <c r="A4276">
        <v>407</v>
      </c>
      <c r="B4276" t="s">
        <v>220</v>
      </c>
      <c r="C4276">
        <v>4252</v>
      </c>
      <c r="D4276">
        <v>4252</v>
      </c>
      <c r="E4276" t="s">
        <v>219</v>
      </c>
      <c r="F4276" t="s">
        <v>221</v>
      </c>
    </row>
    <row r="4277" spans="1:6" x14ac:dyDescent="0.25">
      <c r="A4277">
        <v>408</v>
      </c>
      <c r="B4277" t="s">
        <v>220</v>
      </c>
      <c r="C4277">
        <v>4664</v>
      </c>
      <c r="D4277">
        <v>4664</v>
      </c>
      <c r="E4277" t="s">
        <v>219</v>
      </c>
      <c r="F4277" t="s">
        <v>221</v>
      </c>
    </row>
    <row r="4278" spans="1:6" x14ac:dyDescent="0.25">
      <c r="A4278">
        <v>409</v>
      </c>
      <c r="B4278" t="s">
        <v>220</v>
      </c>
      <c r="C4278">
        <v>4252</v>
      </c>
      <c r="D4278">
        <v>4252</v>
      </c>
      <c r="E4278" t="s">
        <v>219</v>
      </c>
      <c r="F4278" t="s">
        <v>221</v>
      </c>
    </row>
    <row r="4279" spans="1:6" x14ac:dyDescent="0.25">
      <c r="A4279">
        <v>410</v>
      </c>
      <c r="B4279" t="s">
        <v>220</v>
      </c>
      <c r="C4279">
        <v>4252</v>
      </c>
      <c r="D4279">
        <v>4252</v>
      </c>
      <c r="E4279" t="s">
        <v>219</v>
      </c>
      <c r="F4279" t="s">
        <v>221</v>
      </c>
    </row>
    <row r="4280" spans="1:6" x14ac:dyDescent="0.25">
      <c r="A4280">
        <v>411</v>
      </c>
      <c r="B4280" t="s">
        <v>220</v>
      </c>
      <c r="C4280">
        <v>4252</v>
      </c>
      <c r="D4280">
        <v>4252</v>
      </c>
      <c r="E4280" t="s">
        <v>219</v>
      </c>
      <c r="F4280" t="s">
        <v>221</v>
      </c>
    </row>
    <row r="4281" spans="1:6" x14ac:dyDescent="0.25">
      <c r="A4281">
        <v>412</v>
      </c>
      <c r="B4281" t="s">
        <v>220</v>
      </c>
      <c r="C4281">
        <v>4252</v>
      </c>
      <c r="D4281">
        <v>4252</v>
      </c>
      <c r="E4281" t="s">
        <v>219</v>
      </c>
      <c r="F4281" t="s">
        <v>221</v>
      </c>
    </row>
    <row r="4282" spans="1:6" x14ac:dyDescent="0.25">
      <c r="A4282">
        <v>413</v>
      </c>
      <c r="B4282" t="s">
        <v>220</v>
      </c>
      <c r="C4282">
        <v>5098</v>
      </c>
      <c r="D4282">
        <v>5098</v>
      </c>
      <c r="E4282" t="s">
        <v>219</v>
      </c>
      <c r="F4282" t="s">
        <v>221</v>
      </c>
    </row>
    <row r="4283" spans="1:6" x14ac:dyDescent="0.25">
      <c r="A4283">
        <v>414</v>
      </c>
      <c r="B4283" t="s">
        <v>220</v>
      </c>
      <c r="C4283">
        <v>5172</v>
      </c>
      <c r="D4283">
        <v>5172</v>
      </c>
      <c r="E4283" t="s">
        <v>219</v>
      </c>
      <c r="F4283" t="s">
        <v>221</v>
      </c>
    </row>
    <row r="4284" spans="1:6" x14ac:dyDescent="0.25">
      <c r="A4284">
        <v>415</v>
      </c>
      <c r="B4284" t="s">
        <v>220</v>
      </c>
      <c r="C4284">
        <v>4252</v>
      </c>
      <c r="D4284">
        <v>4252</v>
      </c>
      <c r="E4284" t="s">
        <v>219</v>
      </c>
      <c r="F4284" t="s">
        <v>221</v>
      </c>
    </row>
    <row r="4285" spans="1:6" x14ac:dyDescent="0.25">
      <c r="A4285">
        <v>416</v>
      </c>
      <c r="B4285" t="s">
        <v>220</v>
      </c>
      <c r="C4285">
        <v>4252</v>
      </c>
      <c r="D4285">
        <v>4252</v>
      </c>
      <c r="E4285" t="s">
        <v>219</v>
      </c>
      <c r="F4285" t="s">
        <v>221</v>
      </c>
    </row>
    <row r="4286" spans="1:6" x14ac:dyDescent="0.25">
      <c r="A4286">
        <v>417</v>
      </c>
      <c r="B4286" t="s">
        <v>220</v>
      </c>
      <c r="C4286">
        <v>4252</v>
      </c>
      <c r="D4286">
        <v>4252</v>
      </c>
      <c r="E4286" t="s">
        <v>219</v>
      </c>
      <c r="F4286" t="s">
        <v>221</v>
      </c>
    </row>
    <row r="4287" spans="1:6" x14ac:dyDescent="0.25">
      <c r="A4287">
        <v>418</v>
      </c>
      <c r="B4287" t="s">
        <v>220</v>
      </c>
      <c r="C4287">
        <v>4252</v>
      </c>
      <c r="D4287">
        <v>4252</v>
      </c>
      <c r="E4287" t="s">
        <v>219</v>
      </c>
      <c r="F4287" t="s">
        <v>221</v>
      </c>
    </row>
    <row r="4288" spans="1:6" x14ac:dyDescent="0.25">
      <c r="A4288">
        <v>419</v>
      </c>
      <c r="B4288" t="s">
        <v>220</v>
      </c>
      <c r="C4288">
        <v>6020</v>
      </c>
      <c r="D4288">
        <v>5740</v>
      </c>
      <c r="E4288" t="s">
        <v>219</v>
      </c>
      <c r="F4288" t="s">
        <v>221</v>
      </c>
    </row>
    <row r="4289" spans="1:6" x14ac:dyDescent="0.25">
      <c r="A4289">
        <v>420</v>
      </c>
      <c r="B4289" t="s">
        <v>220</v>
      </c>
      <c r="C4289">
        <v>6258</v>
      </c>
      <c r="D4289">
        <v>6098</v>
      </c>
      <c r="E4289" t="s">
        <v>219</v>
      </c>
      <c r="F4289" t="s">
        <v>221</v>
      </c>
    </row>
    <row r="4290" spans="1:6" x14ac:dyDescent="0.25">
      <c r="A4290">
        <v>421</v>
      </c>
      <c r="B4290" t="s">
        <v>220</v>
      </c>
      <c r="C4290">
        <v>4286</v>
      </c>
      <c r="D4290">
        <v>4286</v>
      </c>
      <c r="E4290" t="s">
        <v>219</v>
      </c>
      <c r="F4290" t="s">
        <v>221</v>
      </c>
    </row>
    <row r="4291" spans="1:6" x14ac:dyDescent="0.25">
      <c r="A4291">
        <v>422</v>
      </c>
      <c r="B4291" t="s">
        <v>220</v>
      </c>
      <c r="C4291">
        <v>11500</v>
      </c>
      <c r="D4291">
        <v>10408</v>
      </c>
      <c r="E4291" t="s">
        <v>219</v>
      </c>
      <c r="F4291" t="s">
        <v>221</v>
      </c>
    </row>
    <row r="4292" spans="1:6" x14ac:dyDescent="0.25">
      <c r="A4292">
        <v>423</v>
      </c>
      <c r="B4292" t="s">
        <v>220</v>
      </c>
      <c r="C4292">
        <v>11500</v>
      </c>
      <c r="D4292">
        <v>10408</v>
      </c>
      <c r="E4292" t="s">
        <v>219</v>
      </c>
      <c r="F4292" t="s">
        <v>221</v>
      </c>
    </row>
    <row r="4293" spans="1:6" x14ac:dyDescent="0.25">
      <c r="A4293">
        <v>424</v>
      </c>
      <c r="B4293" t="s">
        <v>220</v>
      </c>
      <c r="C4293">
        <v>5500</v>
      </c>
      <c r="D4293">
        <v>5462</v>
      </c>
      <c r="E4293" t="s">
        <v>219</v>
      </c>
      <c r="F4293" t="s">
        <v>221</v>
      </c>
    </row>
    <row r="4294" spans="1:6" x14ac:dyDescent="0.25">
      <c r="A4294">
        <v>425</v>
      </c>
      <c r="B4294" t="s">
        <v>220</v>
      </c>
      <c r="C4294">
        <v>5502</v>
      </c>
      <c r="D4294">
        <v>5464</v>
      </c>
      <c r="E4294" t="s">
        <v>219</v>
      </c>
      <c r="F4294" t="s">
        <v>221</v>
      </c>
    </row>
    <row r="4295" spans="1:6" x14ac:dyDescent="0.25">
      <c r="A4295">
        <v>426</v>
      </c>
      <c r="B4295" t="s">
        <v>220</v>
      </c>
      <c r="C4295">
        <v>13410</v>
      </c>
      <c r="D4295">
        <v>11968</v>
      </c>
      <c r="E4295" t="s">
        <v>219</v>
      </c>
      <c r="F4295" t="s">
        <v>221</v>
      </c>
    </row>
    <row r="4296" spans="1:6" x14ac:dyDescent="0.25">
      <c r="A4296">
        <v>427</v>
      </c>
      <c r="B4296" t="s">
        <v>220</v>
      </c>
      <c r="C4296">
        <v>5800</v>
      </c>
      <c r="D4296">
        <v>5730</v>
      </c>
      <c r="E4296" t="s">
        <v>219</v>
      </c>
      <c r="F4296" t="s">
        <v>221</v>
      </c>
    </row>
    <row r="4297" spans="1:6" x14ac:dyDescent="0.25">
      <c r="A4297">
        <v>428</v>
      </c>
      <c r="B4297" t="s">
        <v>220</v>
      </c>
      <c r="C4297">
        <v>5964</v>
      </c>
      <c r="D4297">
        <v>5876</v>
      </c>
      <c r="E4297" t="s">
        <v>219</v>
      </c>
      <c r="F4297" t="s">
        <v>221</v>
      </c>
    </row>
    <row r="4298" spans="1:6" x14ac:dyDescent="0.25">
      <c r="A4298">
        <v>429</v>
      </c>
      <c r="B4298" t="s">
        <v>220</v>
      </c>
      <c r="C4298">
        <v>6612</v>
      </c>
      <c r="D4298">
        <v>6042</v>
      </c>
      <c r="E4298" t="s">
        <v>219</v>
      </c>
      <c r="F4298" t="s">
        <v>221</v>
      </c>
    </row>
    <row r="4299" spans="1:6" x14ac:dyDescent="0.25">
      <c r="A4299">
        <v>430</v>
      </c>
      <c r="B4299" t="s">
        <v>220</v>
      </c>
      <c r="C4299">
        <v>11902</v>
      </c>
      <c r="D4299">
        <v>10738</v>
      </c>
      <c r="E4299" t="s">
        <v>219</v>
      </c>
      <c r="F4299" t="s">
        <v>221</v>
      </c>
    </row>
    <row r="4300" spans="1:6" x14ac:dyDescent="0.25">
      <c r="A4300">
        <v>431</v>
      </c>
      <c r="B4300" t="s">
        <v>220</v>
      </c>
      <c r="C4300">
        <v>3180</v>
      </c>
      <c r="D4300">
        <v>3180</v>
      </c>
      <c r="E4300" t="s">
        <v>219</v>
      </c>
      <c r="F4300" t="s">
        <v>221</v>
      </c>
    </row>
    <row r="4301" spans="1:6" x14ac:dyDescent="0.25">
      <c r="A4301">
        <v>432</v>
      </c>
      <c r="B4301" t="s">
        <v>220</v>
      </c>
      <c r="C4301">
        <v>4252</v>
      </c>
      <c r="D4301">
        <v>4252</v>
      </c>
      <c r="E4301" t="s">
        <v>219</v>
      </c>
      <c r="F4301" t="s">
        <v>221</v>
      </c>
    </row>
    <row r="4302" spans="1:6" x14ac:dyDescent="0.25">
      <c r="A4302">
        <v>433</v>
      </c>
      <c r="B4302" t="s">
        <v>220</v>
      </c>
      <c r="C4302">
        <v>5054</v>
      </c>
      <c r="D4302">
        <v>5054</v>
      </c>
      <c r="E4302" t="s">
        <v>219</v>
      </c>
      <c r="F4302" t="s">
        <v>221</v>
      </c>
    </row>
    <row r="4303" spans="1:6" x14ac:dyDescent="0.25">
      <c r="A4303">
        <v>434</v>
      </c>
      <c r="B4303" t="s">
        <v>220</v>
      </c>
      <c r="C4303">
        <v>4618</v>
      </c>
      <c r="D4303">
        <v>4618</v>
      </c>
      <c r="E4303" t="s">
        <v>219</v>
      </c>
      <c r="F4303" t="s">
        <v>221</v>
      </c>
    </row>
    <row r="4304" spans="1:6" x14ac:dyDescent="0.25">
      <c r="A4304">
        <v>435</v>
      </c>
      <c r="B4304" t="s">
        <v>220</v>
      </c>
      <c r="C4304">
        <v>6000</v>
      </c>
      <c r="D4304">
        <v>5908</v>
      </c>
      <c r="E4304" t="s">
        <v>219</v>
      </c>
      <c r="F4304" t="s">
        <v>221</v>
      </c>
    </row>
    <row r="4305" spans="1:6" x14ac:dyDescent="0.25">
      <c r="A4305">
        <v>436</v>
      </c>
      <c r="B4305" t="s">
        <v>220</v>
      </c>
      <c r="C4305">
        <v>3194</v>
      </c>
      <c r="D4305">
        <v>3194</v>
      </c>
      <c r="E4305" t="s">
        <v>219</v>
      </c>
      <c r="F4305" t="s">
        <v>221</v>
      </c>
    </row>
    <row r="4306" spans="1:6" x14ac:dyDescent="0.25">
      <c r="A4306">
        <v>437</v>
      </c>
      <c r="B4306" t="s">
        <v>220</v>
      </c>
      <c r="C4306">
        <v>4252</v>
      </c>
      <c r="D4306">
        <v>4252</v>
      </c>
      <c r="E4306" t="s">
        <v>219</v>
      </c>
      <c r="F4306" t="s">
        <v>221</v>
      </c>
    </row>
    <row r="4307" spans="1:6" x14ac:dyDescent="0.25">
      <c r="A4307">
        <v>438</v>
      </c>
      <c r="B4307" t="s">
        <v>220</v>
      </c>
      <c r="C4307">
        <v>5646</v>
      </c>
      <c r="D4307">
        <v>5448</v>
      </c>
      <c r="E4307" t="s">
        <v>219</v>
      </c>
      <c r="F4307" t="s">
        <v>221</v>
      </c>
    </row>
    <row r="4308" spans="1:6" x14ac:dyDescent="0.25">
      <c r="A4308">
        <v>439</v>
      </c>
      <c r="B4308" t="s">
        <v>220</v>
      </c>
      <c r="C4308">
        <v>4214</v>
      </c>
      <c r="D4308">
        <v>4214</v>
      </c>
      <c r="E4308" t="s">
        <v>219</v>
      </c>
      <c r="F4308" t="s">
        <v>221</v>
      </c>
    </row>
    <row r="4309" spans="1:6" x14ac:dyDescent="0.25">
      <c r="A4309">
        <v>440</v>
      </c>
      <c r="B4309" t="s">
        <v>220</v>
      </c>
      <c r="C4309">
        <v>4260</v>
      </c>
      <c r="D4309">
        <v>4260</v>
      </c>
      <c r="E4309" t="s">
        <v>219</v>
      </c>
      <c r="F4309" t="s">
        <v>221</v>
      </c>
    </row>
    <row r="4310" spans="1:6" x14ac:dyDescent="0.25">
      <c r="A4310">
        <v>441</v>
      </c>
      <c r="B4310" t="s">
        <v>220</v>
      </c>
      <c r="C4310">
        <v>4390</v>
      </c>
      <c r="D4310">
        <v>4390</v>
      </c>
      <c r="E4310" t="s">
        <v>219</v>
      </c>
      <c r="F4310" t="s">
        <v>221</v>
      </c>
    </row>
    <row r="4311" spans="1:6" x14ac:dyDescent="0.25">
      <c r="A4311">
        <v>442</v>
      </c>
      <c r="B4311" t="s">
        <v>220</v>
      </c>
      <c r="C4311">
        <v>2988</v>
      </c>
      <c r="D4311">
        <v>2988</v>
      </c>
      <c r="E4311" t="s">
        <v>219</v>
      </c>
      <c r="F4311" t="s">
        <v>221</v>
      </c>
    </row>
    <row r="4312" spans="1:6" x14ac:dyDescent="0.25">
      <c r="A4312">
        <v>443</v>
      </c>
      <c r="B4312" t="s">
        <v>220</v>
      </c>
      <c r="C4312">
        <v>4252</v>
      </c>
      <c r="D4312">
        <v>4252</v>
      </c>
      <c r="E4312" t="s">
        <v>219</v>
      </c>
      <c r="F4312" t="s">
        <v>221</v>
      </c>
    </row>
    <row r="4313" spans="1:6" x14ac:dyDescent="0.25">
      <c r="A4313">
        <v>444</v>
      </c>
      <c r="B4313" t="s">
        <v>220</v>
      </c>
      <c r="C4313">
        <v>4252</v>
      </c>
      <c r="D4313">
        <v>4252</v>
      </c>
      <c r="E4313" t="s">
        <v>219</v>
      </c>
      <c r="F4313" t="s">
        <v>221</v>
      </c>
    </row>
    <row r="4314" spans="1:6" x14ac:dyDescent="0.25">
      <c r="A4314">
        <v>445</v>
      </c>
      <c r="B4314" t="s">
        <v>220</v>
      </c>
      <c r="C4314">
        <v>5336</v>
      </c>
      <c r="D4314">
        <v>5178</v>
      </c>
      <c r="E4314" t="s">
        <v>219</v>
      </c>
      <c r="F4314" t="s">
        <v>221</v>
      </c>
    </row>
    <row r="4315" spans="1:6" x14ac:dyDescent="0.25">
      <c r="A4315">
        <v>446</v>
      </c>
      <c r="B4315" t="s">
        <v>220</v>
      </c>
      <c r="C4315">
        <v>4252</v>
      </c>
      <c r="D4315">
        <v>4252</v>
      </c>
      <c r="E4315" t="s">
        <v>219</v>
      </c>
      <c r="F4315" t="s">
        <v>221</v>
      </c>
    </row>
    <row r="4316" spans="1:6" x14ac:dyDescent="0.25">
      <c r="A4316">
        <v>447</v>
      </c>
      <c r="B4316" t="s">
        <v>220</v>
      </c>
      <c r="C4316">
        <v>5356</v>
      </c>
      <c r="D4316">
        <v>5196</v>
      </c>
      <c r="E4316" t="s">
        <v>219</v>
      </c>
      <c r="F4316" t="s">
        <v>221</v>
      </c>
    </row>
    <row r="4317" spans="1:6" x14ac:dyDescent="0.25">
      <c r="A4317">
        <v>448</v>
      </c>
      <c r="B4317" t="s">
        <v>220</v>
      </c>
      <c r="C4317">
        <v>4252</v>
      </c>
      <c r="D4317">
        <v>4252</v>
      </c>
      <c r="E4317" t="s">
        <v>219</v>
      </c>
      <c r="F4317" t="s">
        <v>221</v>
      </c>
    </row>
    <row r="4318" spans="1:6" x14ac:dyDescent="0.25">
      <c r="A4318">
        <v>449</v>
      </c>
      <c r="B4318" t="s">
        <v>220</v>
      </c>
      <c r="C4318">
        <v>5352</v>
      </c>
      <c r="D4318">
        <v>5328</v>
      </c>
      <c r="E4318" t="s">
        <v>219</v>
      </c>
      <c r="F4318" t="s">
        <v>221</v>
      </c>
    </row>
    <row r="4319" spans="1:6" x14ac:dyDescent="0.25">
      <c r="A4319">
        <v>450</v>
      </c>
      <c r="B4319" t="s">
        <v>220</v>
      </c>
      <c r="C4319">
        <v>10666</v>
      </c>
      <c r="D4319">
        <v>9398</v>
      </c>
      <c r="E4319" t="s">
        <v>219</v>
      </c>
      <c r="F4319" t="s">
        <v>221</v>
      </c>
    </row>
    <row r="4320" spans="1:6" x14ac:dyDescent="0.25">
      <c r="A4320">
        <v>451</v>
      </c>
      <c r="B4320" t="s">
        <v>220</v>
      </c>
      <c r="C4320">
        <v>6216</v>
      </c>
      <c r="D4320">
        <v>6060</v>
      </c>
      <c r="E4320" t="s">
        <v>219</v>
      </c>
      <c r="F4320" t="s">
        <v>221</v>
      </c>
    </row>
    <row r="4321" spans="1:6" x14ac:dyDescent="0.25">
      <c r="A4321">
        <v>452</v>
      </c>
      <c r="B4321" t="s">
        <v>220</v>
      </c>
      <c r="C4321">
        <v>4916</v>
      </c>
      <c r="D4321">
        <v>4916</v>
      </c>
      <c r="E4321" t="s">
        <v>219</v>
      </c>
      <c r="F4321" t="s">
        <v>221</v>
      </c>
    </row>
    <row r="4322" spans="1:6" x14ac:dyDescent="0.25">
      <c r="A4322">
        <v>453</v>
      </c>
      <c r="B4322" t="s">
        <v>220</v>
      </c>
      <c r="C4322">
        <v>6034</v>
      </c>
      <c r="D4322">
        <v>5938</v>
      </c>
      <c r="E4322" t="s">
        <v>219</v>
      </c>
      <c r="F4322" t="s">
        <v>221</v>
      </c>
    </row>
    <row r="4323" spans="1:6" x14ac:dyDescent="0.25">
      <c r="A4323">
        <v>454</v>
      </c>
      <c r="B4323" t="s">
        <v>220</v>
      </c>
      <c r="C4323">
        <v>4252</v>
      </c>
      <c r="D4323">
        <v>4252</v>
      </c>
      <c r="E4323" t="s">
        <v>219</v>
      </c>
      <c r="F4323" t="s">
        <v>221</v>
      </c>
    </row>
    <row r="4324" spans="1:6" x14ac:dyDescent="0.25">
      <c r="A4324">
        <v>455</v>
      </c>
      <c r="B4324" t="s">
        <v>220</v>
      </c>
      <c r="C4324">
        <v>4252</v>
      </c>
      <c r="D4324">
        <v>4252</v>
      </c>
      <c r="E4324" t="s">
        <v>219</v>
      </c>
      <c r="F4324" t="s">
        <v>221</v>
      </c>
    </row>
    <row r="4325" spans="1:6" x14ac:dyDescent="0.25">
      <c r="A4325">
        <v>456</v>
      </c>
      <c r="B4325" t="s">
        <v>220</v>
      </c>
      <c r="C4325">
        <v>4252</v>
      </c>
      <c r="D4325">
        <v>4252</v>
      </c>
      <c r="E4325" t="s">
        <v>219</v>
      </c>
      <c r="F4325" t="s">
        <v>221</v>
      </c>
    </row>
    <row r="4326" spans="1:6" x14ac:dyDescent="0.25">
      <c r="A4326">
        <v>457</v>
      </c>
      <c r="B4326" t="s">
        <v>220</v>
      </c>
      <c r="C4326">
        <v>13410</v>
      </c>
      <c r="D4326">
        <v>11968</v>
      </c>
      <c r="E4326" t="s">
        <v>219</v>
      </c>
      <c r="F4326" t="s">
        <v>221</v>
      </c>
    </row>
    <row r="4327" spans="1:6" x14ac:dyDescent="0.25">
      <c r="A4327">
        <v>458</v>
      </c>
      <c r="B4327" t="s">
        <v>220</v>
      </c>
      <c r="C4327">
        <v>11928</v>
      </c>
      <c r="D4327">
        <v>10758</v>
      </c>
      <c r="E4327" t="s">
        <v>219</v>
      </c>
      <c r="F4327" t="s">
        <v>221</v>
      </c>
    </row>
    <row r="4328" spans="1:6" x14ac:dyDescent="0.25">
      <c r="A4328">
        <v>459</v>
      </c>
      <c r="B4328" t="s">
        <v>220</v>
      </c>
      <c r="C4328">
        <v>4252</v>
      </c>
      <c r="D4328">
        <v>4252</v>
      </c>
      <c r="E4328" t="s">
        <v>219</v>
      </c>
      <c r="F4328" t="s">
        <v>221</v>
      </c>
    </row>
    <row r="4329" spans="1:6" x14ac:dyDescent="0.25">
      <c r="A4329">
        <v>460</v>
      </c>
      <c r="B4329" t="s">
        <v>220</v>
      </c>
      <c r="C4329">
        <v>4252</v>
      </c>
      <c r="D4329">
        <v>4252</v>
      </c>
      <c r="E4329" t="s">
        <v>219</v>
      </c>
      <c r="F4329" t="s">
        <v>221</v>
      </c>
    </row>
    <row r="4330" spans="1:6" x14ac:dyDescent="0.25">
      <c r="A4330">
        <v>461</v>
      </c>
      <c r="B4330" t="s">
        <v>220</v>
      </c>
      <c r="C4330">
        <v>4252</v>
      </c>
      <c r="D4330">
        <v>4252</v>
      </c>
      <c r="E4330" t="s">
        <v>219</v>
      </c>
      <c r="F4330" t="s">
        <v>221</v>
      </c>
    </row>
    <row r="4331" spans="1:6" x14ac:dyDescent="0.25">
      <c r="A4331">
        <v>462</v>
      </c>
      <c r="B4331" t="s">
        <v>220</v>
      </c>
      <c r="C4331">
        <v>4252</v>
      </c>
      <c r="D4331">
        <v>4252</v>
      </c>
      <c r="E4331" t="s">
        <v>219</v>
      </c>
      <c r="F4331" t="s">
        <v>221</v>
      </c>
    </row>
    <row r="4332" spans="1:6" x14ac:dyDescent="0.25">
      <c r="A4332">
        <v>463</v>
      </c>
      <c r="B4332" t="s">
        <v>220</v>
      </c>
      <c r="C4332">
        <v>20336</v>
      </c>
      <c r="D4332">
        <v>16680</v>
      </c>
      <c r="E4332" t="s">
        <v>219</v>
      </c>
      <c r="F4332" t="s">
        <v>221</v>
      </c>
    </row>
    <row r="4333" spans="1:6" x14ac:dyDescent="0.25">
      <c r="A4333">
        <v>464</v>
      </c>
      <c r="B4333" t="s">
        <v>220</v>
      </c>
      <c r="C4333">
        <v>12456</v>
      </c>
      <c r="D4333">
        <v>11192</v>
      </c>
      <c r="E4333" t="s">
        <v>219</v>
      </c>
      <c r="F4333" t="s">
        <v>221</v>
      </c>
    </row>
    <row r="4334" spans="1:6" x14ac:dyDescent="0.25">
      <c r="A4334">
        <v>465</v>
      </c>
      <c r="B4334" t="s">
        <v>220</v>
      </c>
      <c r="C4334">
        <v>12424</v>
      </c>
      <c r="D4334">
        <v>11166</v>
      </c>
      <c r="E4334" t="s">
        <v>219</v>
      </c>
      <c r="F4334" t="s">
        <v>221</v>
      </c>
    </row>
    <row r="4335" spans="1:6" x14ac:dyDescent="0.25">
      <c r="A4335">
        <v>466</v>
      </c>
      <c r="B4335" t="s">
        <v>220</v>
      </c>
      <c r="C4335">
        <v>13910</v>
      </c>
      <c r="D4335">
        <v>12362</v>
      </c>
      <c r="E4335" t="s">
        <v>219</v>
      </c>
      <c r="F4335" t="s">
        <v>221</v>
      </c>
    </row>
    <row r="4336" spans="1:6" x14ac:dyDescent="0.25">
      <c r="A4336">
        <v>467</v>
      </c>
      <c r="B4336" t="s">
        <v>220</v>
      </c>
      <c r="C4336">
        <v>4600</v>
      </c>
      <c r="D4336">
        <v>4600</v>
      </c>
      <c r="E4336" t="s">
        <v>219</v>
      </c>
      <c r="F4336" t="s">
        <v>221</v>
      </c>
    </row>
    <row r="4337" spans="1:6" x14ac:dyDescent="0.25">
      <c r="A4337">
        <v>468</v>
      </c>
      <c r="B4337" t="s">
        <v>220</v>
      </c>
      <c r="C4337">
        <v>13410</v>
      </c>
      <c r="D4337">
        <v>11968</v>
      </c>
      <c r="E4337" t="s">
        <v>219</v>
      </c>
      <c r="F4337" t="s">
        <v>221</v>
      </c>
    </row>
    <row r="4338" spans="1:6" x14ac:dyDescent="0.25">
      <c r="A4338">
        <v>469</v>
      </c>
      <c r="B4338" t="s">
        <v>220</v>
      </c>
      <c r="C4338">
        <v>4252</v>
      </c>
      <c r="D4338">
        <v>4252</v>
      </c>
      <c r="E4338" t="s">
        <v>219</v>
      </c>
      <c r="F4338" t="s">
        <v>221</v>
      </c>
    </row>
    <row r="4339" spans="1:6" x14ac:dyDescent="0.25">
      <c r="A4339">
        <v>470</v>
      </c>
      <c r="B4339" t="s">
        <v>220</v>
      </c>
      <c r="C4339">
        <v>10424</v>
      </c>
      <c r="D4339">
        <v>9512</v>
      </c>
      <c r="E4339" t="s">
        <v>219</v>
      </c>
      <c r="F4339" t="s">
        <v>221</v>
      </c>
    </row>
    <row r="4340" spans="1:6" x14ac:dyDescent="0.25">
      <c r="A4340">
        <v>471</v>
      </c>
      <c r="B4340" t="s">
        <v>220</v>
      </c>
      <c r="C4340">
        <v>5074</v>
      </c>
      <c r="D4340">
        <v>5074</v>
      </c>
      <c r="E4340" t="s">
        <v>219</v>
      </c>
      <c r="F4340" t="s">
        <v>221</v>
      </c>
    </row>
    <row r="4341" spans="1:6" x14ac:dyDescent="0.25">
      <c r="A4341">
        <v>472</v>
      </c>
      <c r="B4341" t="s">
        <v>220</v>
      </c>
      <c r="C4341">
        <v>13000</v>
      </c>
      <c r="D4341">
        <v>10364</v>
      </c>
      <c r="E4341" t="s">
        <v>219</v>
      </c>
      <c r="F4341" t="s">
        <v>221</v>
      </c>
    </row>
    <row r="4342" spans="1:6" x14ac:dyDescent="0.25">
      <c r="A4342">
        <v>473</v>
      </c>
      <c r="B4342" t="s">
        <v>220</v>
      </c>
      <c r="C4342">
        <v>7800</v>
      </c>
      <c r="D4342">
        <v>7222</v>
      </c>
      <c r="E4342" t="s">
        <v>219</v>
      </c>
      <c r="F4342" t="s">
        <v>221</v>
      </c>
    </row>
    <row r="4343" spans="1:6" x14ac:dyDescent="0.25">
      <c r="A4343">
        <v>474</v>
      </c>
      <c r="B4343" t="s">
        <v>220</v>
      </c>
      <c r="C4343">
        <v>5172</v>
      </c>
      <c r="D4343">
        <v>5172</v>
      </c>
      <c r="E4343" t="s">
        <v>219</v>
      </c>
      <c r="F4343" t="s">
        <v>221</v>
      </c>
    </row>
    <row r="4344" spans="1:6" x14ac:dyDescent="0.25">
      <c r="A4344">
        <v>475</v>
      </c>
      <c r="B4344" t="s">
        <v>220</v>
      </c>
      <c r="C4344">
        <v>5170</v>
      </c>
      <c r="D4344">
        <v>5170</v>
      </c>
      <c r="E4344" t="s">
        <v>219</v>
      </c>
      <c r="F4344" t="s">
        <v>221</v>
      </c>
    </row>
    <row r="4345" spans="1:6" x14ac:dyDescent="0.25">
      <c r="A4345">
        <v>476</v>
      </c>
      <c r="B4345" t="s">
        <v>220</v>
      </c>
      <c r="C4345">
        <v>5170</v>
      </c>
      <c r="D4345">
        <v>5170</v>
      </c>
      <c r="E4345" t="s">
        <v>219</v>
      </c>
      <c r="F4345" t="s">
        <v>221</v>
      </c>
    </row>
    <row r="4346" spans="1:6" x14ac:dyDescent="0.25">
      <c r="A4346">
        <v>477</v>
      </c>
      <c r="B4346" t="s">
        <v>220</v>
      </c>
      <c r="C4346">
        <v>4216</v>
      </c>
      <c r="D4346">
        <v>4216</v>
      </c>
      <c r="E4346" t="s">
        <v>219</v>
      </c>
      <c r="F4346" t="s">
        <v>221</v>
      </c>
    </row>
    <row r="4347" spans="1:6" x14ac:dyDescent="0.25">
      <c r="A4347">
        <v>478</v>
      </c>
      <c r="B4347" t="s">
        <v>220</v>
      </c>
      <c r="C4347">
        <v>13512</v>
      </c>
      <c r="D4347">
        <v>12048</v>
      </c>
      <c r="E4347" t="s">
        <v>219</v>
      </c>
      <c r="F4347" t="s">
        <v>221</v>
      </c>
    </row>
    <row r="4348" spans="1:6" x14ac:dyDescent="0.25">
      <c r="A4348">
        <v>479</v>
      </c>
      <c r="B4348" t="s">
        <v>220</v>
      </c>
      <c r="C4348">
        <v>6112</v>
      </c>
      <c r="D4348">
        <v>6008</v>
      </c>
      <c r="E4348" t="s">
        <v>219</v>
      </c>
      <c r="F4348" t="s">
        <v>221</v>
      </c>
    </row>
    <row r="4349" spans="1:6" x14ac:dyDescent="0.25">
      <c r="A4349">
        <v>480</v>
      </c>
      <c r="B4349" t="s">
        <v>220</v>
      </c>
      <c r="C4349">
        <v>13410</v>
      </c>
      <c r="D4349">
        <v>11968</v>
      </c>
      <c r="E4349" t="s">
        <v>219</v>
      </c>
      <c r="F4349" t="s">
        <v>221</v>
      </c>
    </row>
    <row r="4350" spans="1:6" x14ac:dyDescent="0.25">
      <c r="A4350">
        <v>481</v>
      </c>
      <c r="B4350" t="s">
        <v>220</v>
      </c>
      <c r="C4350">
        <v>8242</v>
      </c>
      <c r="D4350">
        <v>7616</v>
      </c>
      <c r="E4350" t="s">
        <v>219</v>
      </c>
      <c r="F4350" t="s">
        <v>221</v>
      </c>
    </row>
    <row r="4351" spans="1:6" x14ac:dyDescent="0.25">
      <c r="A4351">
        <v>482</v>
      </c>
      <c r="B4351" t="s">
        <v>220</v>
      </c>
      <c r="C4351">
        <v>9992</v>
      </c>
      <c r="D4351">
        <v>8866</v>
      </c>
      <c r="E4351" t="s">
        <v>219</v>
      </c>
      <c r="F4351" t="s">
        <v>221</v>
      </c>
    </row>
    <row r="4352" spans="1:6" x14ac:dyDescent="0.25">
      <c r="A4352">
        <v>483</v>
      </c>
      <c r="B4352" t="s">
        <v>220</v>
      </c>
      <c r="C4352">
        <v>5172</v>
      </c>
      <c r="D4352">
        <v>5172</v>
      </c>
      <c r="E4352" t="s">
        <v>219</v>
      </c>
      <c r="F4352" t="s">
        <v>221</v>
      </c>
    </row>
    <row r="4353" spans="1:6" x14ac:dyDescent="0.25">
      <c r="A4353">
        <v>484</v>
      </c>
      <c r="B4353" t="s">
        <v>220</v>
      </c>
      <c r="C4353">
        <v>6206</v>
      </c>
      <c r="D4353">
        <v>6052</v>
      </c>
      <c r="E4353" t="s">
        <v>219</v>
      </c>
      <c r="F4353" t="s">
        <v>221</v>
      </c>
    </row>
    <row r="4354" spans="1:6" x14ac:dyDescent="0.25">
      <c r="A4354">
        <v>485</v>
      </c>
      <c r="B4354" t="s">
        <v>220</v>
      </c>
      <c r="C4354">
        <v>6356</v>
      </c>
      <c r="D4354">
        <v>6186</v>
      </c>
      <c r="E4354" t="s">
        <v>219</v>
      </c>
      <c r="F4354" t="s">
        <v>221</v>
      </c>
    </row>
    <row r="4355" spans="1:6" x14ac:dyDescent="0.25">
      <c r="A4355">
        <v>486</v>
      </c>
      <c r="B4355" t="s">
        <v>220</v>
      </c>
      <c r="C4355">
        <v>6500</v>
      </c>
      <c r="D4355">
        <v>6314</v>
      </c>
      <c r="E4355" t="s">
        <v>219</v>
      </c>
      <c r="F4355" t="s">
        <v>221</v>
      </c>
    </row>
    <row r="4356" spans="1:6" x14ac:dyDescent="0.25">
      <c r="A4356">
        <v>487</v>
      </c>
      <c r="B4356" t="s">
        <v>220</v>
      </c>
      <c r="C4356">
        <v>13410</v>
      </c>
      <c r="D4356">
        <v>11968</v>
      </c>
      <c r="E4356" t="s">
        <v>219</v>
      </c>
      <c r="F4356" t="s">
        <v>221</v>
      </c>
    </row>
    <row r="4357" spans="1:6" x14ac:dyDescent="0.25">
      <c r="A4357">
        <v>488</v>
      </c>
      <c r="B4357" t="s">
        <v>220</v>
      </c>
      <c r="C4357">
        <v>10468</v>
      </c>
      <c r="D4357">
        <v>9242</v>
      </c>
      <c r="E4357" t="s">
        <v>219</v>
      </c>
      <c r="F4357" t="s">
        <v>221</v>
      </c>
    </row>
    <row r="4358" spans="1:6" x14ac:dyDescent="0.25">
      <c r="A4358">
        <v>489</v>
      </c>
      <c r="B4358" t="s">
        <v>220</v>
      </c>
      <c r="C4358">
        <v>6538</v>
      </c>
      <c r="D4358">
        <v>5868</v>
      </c>
      <c r="E4358" t="s">
        <v>219</v>
      </c>
      <c r="F4358" t="s">
        <v>221</v>
      </c>
    </row>
    <row r="4359" spans="1:6" x14ac:dyDescent="0.25">
      <c r="A4359">
        <v>490</v>
      </c>
      <c r="B4359" t="s">
        <v>220</v>
      </c>
      <c r="C4359">
        <v>5964</v>
      </c>
      <c r="D4359">
        <v>5876</v>
      </c>
      <c r="E4359" t="s">
        <v>219</v>
      </c>
      <c r="F4359" t="s">
        <v>221</v>
      </c>
    </row>
    <row r="4360" spans="1:6" x14ac:dyDescent="0.25">
      <c r="A4360">
        <v>491</v>
      </c>
      <c r="B4360" t="s">
        <v>220</v>
      </c>
      <c r="C4360">
        <v>3958</v>
      </c>
      <c r="D4360">
        <v>3958</v>
      </c>
      <c r="E4360" t="s">
        <v>219</v>
      </c>
      <c r="F4360" t="s">
        <v>221</v>
      </c>
    </row>
    <row r="4361" spans="1:6" x14ac:dyDescent="0.25">
      <c r="A4361">
        <v>492</v>
      </c>
      <c r="B4361" t="s">
        <v>220</v>
      </c>
      <c r="C4361">
        <v>13410</v>
      </c>
      <c r="D4361">
        <v>11968</v>
      </c>
      <c r="E4361" t="s">
        <v>219</v>
      </c>
      <c r="F4361" t="s">
        <v>221</v>
      </c>
    </row>
    <row r="4362" spans="1:6" x14ac:dyDescent="0.25">
      <c r="A4362">
        <v>493</v>
      </c>
      <c r="B4362" t="s">
        <v>220</v>
      </c>
      <c r="C4362">
        <v>5964</v>
      </c>
      <c r="D4362">
        <v>5876</v>
      </c>
      <c r="E4362" t="s">
        <v>219</v>
      </c>
      <c r="F4362" t="s">
        <v>221</v>
      </c>
    </row>
    <row r="4363" spans="1:6" x14ac:dyDescent="0.25">
      <c r="A4363">
        <v>494</v>
      </c>
      <c r="B4363" t="s">
        <v>220</v>
      </c>
      <c r="C4363">
        <v>5964</v>
      </c>
      <c r="D4363">
        <v>5876</v>
      </c>
      <c r="E4363" t="s">
        <v>219</v>
      </c>
      <c r="F4363" t="s">
        <v>221</v>
      </c>
    </row>
    <row r="4364" spans="1:6" x14ac:dyDescent="0.25">
      <c r="A4364">
        <v>495</v>
      </c>
      <c r="B4364" t="s">
        <v>220</v>
      </c>
      <c r="C4364">
        <v>9418</v>
      </c>
      <c r="D4364">
        <v>8664</v>
      </c>
      <c r="E4364" t="s">
        <v>219</v>
      </c>
      <c r="F4364" t="s">
        <v>221</v>
      </c>
    </row>
    <row r="4365" spans="1:6" x14ac:dyDescent="0.25">
      <c r="A4365">
        <v>496</v>
      </c>
      <c r="B4365" t="s">
        <v>220</v>
      </c>
      <c r="C4365">
        <v>9418</v>
      </c>
      <c r="D4365">
        <v>8664</v>
      </c>
      <c r="E4365" t="s">
        <v>219</v>
      </c>
      <c r="F4365" t="s">
        <v>221</v>
      </c>
    </row>
    <row r="4366" spans="1:6" x14ac:dyDescent="0.25">
      <c r="A4366">
        <v>497</v>
      </c>
      <c r="B4366" t="s">
        <v>220</v>
      </c>
      <c r="C4366">
        <v>6148</v>
      </c>
      <c r="D4366">
        <v>5432</v>
      </c>
      <c r="E4366" t="s">
        <v>219</v>
      </c>
      <c r="F4366" t="s">
        <v>221</v>
      </c>
    </row>
    <row r="4367" spans="1:6" x14ac:dyDescent="0.25">
      <c r="A4367">
        <v>498</v>
      </c>
      <c r="B4367" t="s">
        <v>220</v>
      </c>
      <c r="C4367">
        <v>10380</v>
      </c>
      <c r="D4367">
        <v>9476</v>
      </c>
      <c r="E4367" t="s">
        <v>219</v>
      </c>
      <c r="F4367" t="s">
        <v>221</v>
      </c>
    </row>
    <row r="4368" spans="1:6" x14ac:dyDescent="0.25">
      <c r="A4368">
        <v>499</v>
      </c>
      <c r="B4368" t="s">
        <v>220</v>
      </c>
      <c r="C4368">
        <v>19724</v>
      </c>
      <c r="D4368">
        <v>16934</v>
      </c>
      <c r="E4368" t="s">
        <v>219</v>
      </c>
      <c r="F4368" t="s">
        <v>221</v>
      </c>
    </row>
    <row r="4369" spans="1:6" x14ac:dyDescent="0.25">
      <c r="A4369">
        <v>500</v>
      </c>
      <c r="B4369" t="s">
        <v>220</v>
      </c>
      <c r="C4369">
        <v>10380</v>
      </c>
      <c r="D4369">
        <v>9476</v>
      </c>
      <c r="E4369" t="s">
        <v>219</v>
      </c>
      <c r="F4369" t="s">
        <v>221</v>
      </c>
    </row>
    <row r="4370" spans="1:6" x14ac:dyDescent="0.25">
      <c r="A4370">
        <v>501</v>
      </c>
      <c r="B4370" t="s">
        <v>220</v>
      </c>
      <c r="C4370">
        <v>11000</v>
      </c>
      <c r="D4370">
        <v>9996</v>
      </c>
      <c r="E4370" t="s">
        <v>219</v>
      </c>
      <c r="F4370" t="s">
        <v>221</v>
      </c>
    </row>
    <row r="4371" spans="1:6" x14ac:dyDescent="0.25">
      <c r="A4371">
        <v>502</v>
      </c>
      <c r="B4371" t="s">
        <v>220</v>
      </c>
      <c r="C4371">
        <v>8480</v>
      </c>
      <c r="D4371">
        <v>7646</v>
      </c>
      <c r="E4371" t="s">
        <v>219</v>
      </c>
      <c r="F4371" t="s">
        <v>221</v>
      </c>
    </row>
    <row r="4372" spans="1:6" x14ac:dyDescent="0.25">
      <c r="A4372">
        <v>503</v>
      </c>
      <c r="B4372" t="s">
        <v>220</v>
      </c>
      <c r="C4372">
        <v>14224</v>
      </c>
      <c r="D4372">
        <v>12608</v>
      </c>
      <c r="E4372" t="s">
        <v>219</v>
      </c>
      <c r="F4372" t="s">
        <v>221</v>
      </c>
    </row>
    <row r="4373" spans="1:6" x14ac:dyDescent="0.25">
      <c r="A4373">
        <v>504</v>
      </c>
      <c r="B4373" t="s">
        <v>220</v>
      </c>
      <c r="C4373">
        <v>8422</v>
      </c>
      <c r="D4373">
        <v>7604</v>
      </c>
      <c r="E4373" t="s">
        <v>219</v>
      </c>
      <c r="F4373" t="s">
        <v>221</v>
      </c>
    </row>
    <row r="4374" spans="1:6" x14ac:dyDescent="0.25">
      <c r="A4374">
        <v>505</v>
      </c>
      <c r="B4374" t="s">
        <v>220</v>
      </c>
      <c r="C4374">
        <v>1644</v>
      </c>
      <c r="D4374">
        <v>1644</v>
      </c>
      <c r="E4374" t="s">
        <v>219</v>
      </c>
      <c r="F4374" t="s">
        <v>221</v>
      </c>
    </row>
    <row r="4375" spans="1:6" x14ac:dyDescent="0.25">
      <c r="A4375">
        <v>506</v>
      </c>
      <c r="B4375" t="s">
        <v>220</v>
      </c>
      <c r="C4375">
        <v>5868</v>
      </c>
      <c r="D4375">
        <v>5584</v>
      </c>
      <c r="E4375" t="s">
        <v>219</v>
      </c>
      <c r="F4375" t="s">
        <v>221</v>
      </c>
    </row>
    <row r="4376" spans="1:6" x14ac:dyDescent="0.25">
      <c r="A4376">
        <v>507</v>
      </c>
      <c r="B4376" t="s">
        <v>220</v>
      </c>
      <c r="C4376">
        <v>8480</v>
      </c>
      <c r="D4376">
        <v>7646</v>
      </c>
      <c r="E4376" t="s">
        <v>219</v>
      </c>
      <c r="F4376" t="s">
        <v>221</v>
      </c>
    </row>
    <row r="4377" spans="1:6" x14ac:dyDescent="0.25">
      <c r="A4377">
        <v>508</v>
      </c>
      <c r="B4377" t="s">
        <v>220</v>
      </c>
      <c r="C4377">
        <v>6280</v>
      </c>
      <c r="D4377">
        <v>6118</v>
      </c>
      <c r="E4377" t="s">
        <v>219</v>
      </c>
      <c r="F4377" t="s">
        <v>221</v>
      </c>
    </row>
    <row r="4378" spans="1:6" x14ac:dyDescent="0.25">
      <c r="A4378">
        <v>509</v>
      </c>
      <c r="B4378" t="s">
        <v>220</v>
      </c>
      <c r="C4378">
        <v>6280</v>
      </c>
      <c r="D4378">
        <v>6118</v>
      </c>
      <c r="E4378" t="s">
        <v>219</v>
      </c>
      <c r="F4378" t="s">
        <v>221</v>
      </c>
    </row>
    <row r="4379" spans="1:6" x14ac:dyDescent="0.25">
      <c r="A4379">
        <v>510</v>
      </c>
      <c r="B4379" t="s">
        <v>220</v>
      </c>
      <c r="C4379">
        <v>6280</v>
      </c>
      <c r="D4379">
        <v>6118</v>
      </c>
      <c r="E4379" t="s">
        <v>219</v>
      </c>
      <c r="F4379" t="s">
        <v>221</v>
      </c>
    </row>
    <row r="4380" spans="1:6" x14ac:dyDescent="0.25">
      <c r="A4380">
        <v>511</v>
      </c>
      <c r="B4380" t="s">
        <v>220</v>
      </c>
      <c r="C4380">
        <v>6280</v>
      </c>
      <c r="D4380">
        <v>6118</v>
      </c>
      <c r="E4380" t="s">
        <v>219</v>
      </c>
      <c r="F4380" t="s">
        <v>221</v>
      </c>
    </row>
    <row r="4381" spans="1:6" x14ac:dyDescent="0.25">
      <c r="A4381">
        <v>512</v>
      </c>
      <c r="B4381" t="s">
        <v>220</v>
      </c>
      <c r="C4381">
        <v>6280</v>
      </c>
      <c r="D4381">
        <v>6118</v>
      </c>
      <c r="E4381" t="s">
        <v>219</v>
      </c>
      <c r="F4381" t="s">
        <v>221</v>
      </c>
    </row>
    <row r="4382" spans="1:6" x14ac:dyDescent="0.25">
      <c r="A4382">
        <v>513</v>
      </c>
      <c r="B4382" t="s">
        <v>220</v>
      </c>
      <c r="C4382">
        <v>6280</v>
      </c>
      <c r="D4382">
        <v>6118</v>
      </c>
      <c r="E4382" t="s">
        <v>219</v>
      </c>
      <c r="F4382" t="s">
        <v>221</v>
      </c>
    </row>
    <row r="4383" spans="1:6" x14ac:dyDescent="0.25">
      <c r="A4383">
        <v>514</v>
      </c>
      <c r="B4383" t="s">
        <v>220</v>
      </c>
      <c r="C4383">
        <v>7164</v>
      </c>
      <c r="D4383">
        <v>6870</v>
      </c>
      <c r="E4383" t="s">
        <v>219</v>
      </c>
      <c r="F4383" t="s">
        <v>221</v>
      </c>
    </row>
    <row r="4384" spans="1:6" x14ac:dyDescent="0.25">
      <c r="A4384">
        <v>515</v>
      </c>
      <c r="B4384" t="s">
        <v>220</v>
      </c>
      <c r="C4384">
        <v>6280</v>
      </c>
      <c r="D4384">
        <v>6118</v>
      </c>
      <c r="E4384" t="s">
        <v>219</v>
      </c>
      <c r="F4384" t="s">
        <v>221</v>
      </c>
    </row>
    <row r="4385" spans="1:6" x14ac:dyDescent="0.25">
      <c r="A4385">
        <v>516</v>
      </c>
      <c r="B4385" t="s">
        <v>220</v>
      </c>
      <c r="C4385">
        <v>6280</v>
      </c>
      <c r="D4385">
        <v>6118</v>
      </c>
      <c r="E4385" t="s">
        <v>219</v>
      </c>
      <c r="F4385" t="s">
        <v>221</v>
      </c>
    </row>
    <row r="4386" spans="1:6" x14ac:dyDescent="0.25">
      <c r="A4386">
        <v>517</v>
      </c>
      <c r="B4386" t="s">
        <v>220</v>
      </c>
      <c r="C4386">
        <v>6280</v>
      </c>
      <c r="D4386">
        <v>6118</v>
      </c>
      <c r="E4386" t="s">
        <v>219</v>
      </c>
      <c r="F4386" t="s">
        <v>221</v>
      </c>
    </row>
    <row r="4387" spans="1:6" x14ac:dyDescent="0.25">
      <c r="A4387">
        <v>518</v>
      </c>
      <c r="B4387" t="s">
        <v>220</v>
      </c>
      <c r="C4387">
        <v>6280</v>
      </c>
      <c r="D4387">
        <v>6118</v>
      </c>
      <c r="E4387" t="s">
        <v>219</v>
      </c>
      <c r="F4387" t="s">
        <v>221</v>
      </c>
    </row>
    <row r="4388" spans="1:6" x14ac:dyDescent="0.25">
      <c r="A4388">
        <v>519</v>
      </c>
      <c r="B4388" t="s">
        <v>220</v>
      </c>
      <c r="C4388">
        <v>6280</v>
      </c>
      <c r="D4388">
        <v>6118</v>
      </c>
      <c r="E4388" t="s">
        <v>219</v>
      </c>
      <c r="F4388" t="s">
        <v>221</v>
      </c>
    </row>
    <row r="4389" spans="1:6" x14ac:dyDescent="0.25">
      <c r="A4389">
        <v>520</v>
      </c>
      <c r="B4389" t="s">
        <v>220</v>
      </c>
      <c r="C4389">
        <v>6280</v>
      </c>
      <c r="D4389">
        <v>6118</v>
      </c>
      <c r="E4389" t="s">
        <v>219</v>
      </c>
      <c r="F4389" t="s">
        <v>221</v>
      </c>
    </row>
    <row r="4390" spans="1:6" x14ac:dyDescent="0.25">
      <c r="A4390">
        <v>521</v>
      </c>
      <c r="B4390" t="s">
        <v>220</v>
      </c>
      <c r="C4390">
        <v>6280</v>
      </c>
      <c r="D4390">
        <v>6118</v>
      </c>
      <c r="E4390" t="s">
        <v>219</v>
      </c>
      <c r="F4390" t="s">
        <v>221</v>
      </c>
    </row>
    <row r="4391" spans="1:6" x14ac:dyDescent="0.25">
      <c r="A4391">
        <v>522</v>
      </c>
      <c r="B4391" t="s">
        <v>220</v>
      </c>
      <c r="C4391">
        <v>6280</v>
      </c>
      <c r="D4391">
        <v>6118</v>
      </c>
      <c r="E4391" t="s">
        <v>219</v>
      </c>
      <c r="F4391" t="s">
        <v>221</v>
      </c>
    </row>
    <row r="4392" spans="1:6" x14ac:dyDescent="0.25">
      <c r="A4392">
        <v>523</v>
      </c>
      <c r="B4392" t="s">
        <v>220</v>
      </c>
      <c r="C4392">
        <v>6280</v>
      </c>
      <c r="D4392">
        <v>6118</v>
      </c>
      <c r="E4392" t="s">
        <v>219</v>
      </c>
      <c r="F4392" t="s">
        <v>221</v>
      </c>
    </row>
    <row r="4393" spans="1:6" x14ac:dyDescent="0.25">
      <c r="A4393">
        <v>524</v>
      </c>
      <c r="B4393" t="s">
        <v>220</v>
      </c>
      <c r="C4393">
        <v>6280</v>
      </c>
      <c r="D4393">
        <v>6118</v>
      </c>
      <c r="E4393" t="s">
        <v>219</v>
      </c>
      <c r="F4393" t="s">
        <v>221</v>
      </c>
    </row>
    <row r="4394" spans="1:6" x14ac:dyDescent="0.25">
      <c r="A4394">
        <v>525</v>
      </c>
      <c r="B4394" t="s">
        <v>220</v>
      </c>
      <c r="C4394">
        <v>6280</v>
      </c>
      <c r="D4394">
        <v>6118</v>
      </c>
      <c r="E4394" t="s">
        <v>219</v>
      </c>
      <c r="F4394" t="s">
        <v>221</v>
      </c>
    </row>
    <row r="4395" spans="1:6" x14ac:dyDescent="0.25">
      <c r="A4395">
        <v>526</v>
      </c>
      <c r="B4395" t="s">
        <v>220</v>
      </c>
      <c r="C4395">
        <v>6280</v>
      </c>
      <c r="D4395">
        <v>6118</v>
      </c>
      <c r="E4395" t="s">
        <v>219</v>
      </c>
      <c r="F4395" t="s">
        <v>221</v>
      </c>
    </row>
    <row r="4396" spans="1:6" x14ac:dyDescent="0.25">
      <c r="A4396">
        <v>527</v>
      </c>
      <c r="B4396" t="s">
        <v>220</v>
      </c>
      <c r="C4396">
        <v>6280</v>
      </c>
      <c r="D4396">
        <v>6118</v>
      </c>
      <c r="E4396" t="s">
        <v>219</v>
      </c>
      <c r="F4396" t="s">
        <v>221</v>
      </c>
    </row>
    <row r="4397" spans="1:6" x14ac:dyDescent="0.25">
      <c r="A4397">
        <v>528</v>
      </c>
      <c r="B4397" t="s">
        <v>220</v>
      </c>
      <c r="C4397">
        <v>6280</v>
      </c>
      <c r="D4397">
        <v>6118</v>
      </c>
      <c r="E4397" t="s">
        <v>219</v>
      </c>
      <c r="F4397" t="s">
        <v>221</v>
      </c>
    </row>
    <row r="4398" spans="1:6" x14ac:dyDescent="0.25">
      <c r="A4398">
        <v>529</v>
      </c>
      <c r="B4398" t="s">
        <v>220</v>
      </c>
      <c r="C4398">
        <v>6280</v>
      </c>
      <c r="D4398">
        <v>6118</v>
      </c>
      <c r="E4398" t="s">
        <v>219</v>
      </c>
      <c r="F4398" t="s">
        <v>221</v>
      </c>
    </row>
    <row r="4399" spans="1:6" x14ac:dyDescent="0.25">
      <c r="A4399">
        <v>530</v>
      </c>
      <c r="B4399" t="s">
        <v>220</v>
      </c>
      <c r="C4399">
        <v>6280</v>
      </c>
      <c r="D4399">
        <v>6118</v>
      </c>
      <c r="E4399" t="s">
        <v>219</v>
      </c>
      <c r="F4399" t="s">
        <v>221</v>
      </c>
    </row>
    <row r="4400" spans="1:6" x14ac:dyDescent="0.25">
      <c r="A4400">
        <v>531</v>
      </c>
      <c r="B4400" t="s">
        <v>220</v>
      </c>
      <c r="C4400">
        <v>6280</v>
      </c>
      <c r="D4400">
        <v>6118</v>
      </c>
      <c r="E4400" t="s">
        <v>219</v>
      </c>
      <c r="F4400" t="s">
        <v>221</v>
      </c>
    </row>
    <row r="4401" spans="1:6" x14ac:dyDescent="0.25">
      <c r="A4401">
        <v>532</v>
      </c>
      <c r="B4401" t="s">
        <v>220</v>
      </c>
      <c r="C4401">
        <v>6280</v>
      </c>
      <c r="D4401">
        <v>6118</v>
      </c>
      <c r="E4401" t="s">
        <v>219</v>
      </c>
      <c r="F4401" t="s">
        <v>221</v>
      </c>
    </row>
    <row r="4402" spans="1:6" x14ac:dyDescent="0.25">
      <c r="A4402">
        <v>533</v>
      </c>
      <c r="B4402" t="s">
        <v>220</v>
      </c>
      <c r="C4402">
        <v>6280</v>
      </c>
      <c r="D4402">
        <v>6118</v>
      </c>
      <c r="E4402" t="s">
        <v>219</v>
      </c>
      <c r="F4402" t="s">
        <v>221</v>
      </c>
    </row>
    <row r="4403" spans="1:6" x14ac:dyDescent="0.25">
      <c r="A4403">
        <v>534</v>
      </c>
      <c r="B4403" t="s">
        <v>220</v>
      </c>
      <c r="C4403">
        <v>6280</v>
      </c>
      <c r="D4403">
        <v>6118</v>
      </c>
      <c r="E4403" t="s">
        <v>219</v>
      </c>
      <c r="F4403" t="s">
        <v>221</v>
      </c>
    </row>
    <row r="4404" spans="1:6" x14ac:dyDescent="0.25">
      <c r="A4404">
        <v>535</v>
      </c>
      <c r="B4404" t="s">
        <v>220</v>
      </c>
      <c r="C4404">
        <v>6280</v>
      </c>
      <c r="D4404">
        <v>6118</v>
      </c>
      <c r="E4404" t="s">
        <v>219</v>
      </c>
      <c r="F4404" t="s">
        <v>221</v>
      </c>
    </row>
    <row r="4405" spans="1:6" x14ac:dyDescent="0.25">
      <c r="A4405">
        <v>536</v>
      </c>
      <c r="B4405" t="s">
        <v>220</v>
      </c>
      <c r="C4405">
        <v>6280</v>
      </c>
      <c r="D4405">
        <v>6118</v>
      </c>
      <c r="E4405" t="s">
        <v>219</v>
      </c>
      <c r="F4405" t="s">
        <v>221</v>
      </c>
    </row>
    <row r="4406" spans="1:6" x14ac:dyDescent="0.25">
      <c r="A4406">
        <v>537</v>
      </c>
      <c r="B4406" t="s">
        <v>220</v>
      </c>
      <c r="C4406">
        <v>6280</v>
      </c>
      <c r="D4406">
        <v>6118</v>
      </c>
      <c r="E4406" t="s">
        <v>219</v>
      </c>
      <c r="F4406" t="s">
        <v>221</v>
      </c>
    </row>
    <row r="4407" spans="1:6" x14ac:dyDescent="0.25">
      <c r="A4407">
        <v>538</v>
      </c>
      <c r="B4407" t="s">
        <v>220</v>
      </c>
      <c r="C4407">
        <v>6280</v>
      </c>
      <c r="D4407">
        <v>6118</v>
      </c>
      <c r="E4407" t="s">
        <v>219</v>
      </c>
      <c r="F4407" t="s">
        <v>221</v>
      </c>
    </row>
    <row r="4408" spans="1:6" x14ac:dyDescent="0.25">
      <c r="A4408">
        <v>539</v>
      </c>
      <c r="B4408" t="s">
        <v>220</v>
      </c>
      <c r="C4408">
        <v>6280</v>
      </c>
      <c r="D4408">
        <v>6118</v>
      </c>
      <c r="E4408" t="s">
        <v>219</v>
      </c>
      <c r="F4408" t="s">
        <v>221</v>
      </c>
    </row>
    <row r="4409" spans="1:6" x14ac:dyDescent="0.25">
      <c r="A4409">
        <v>540</v>
      </c>
      <c r="B4409" t="s">
        <v>220</v>
      </c>
      <c r="C4409">
        <v>6280</v>
      </c>
      <c r="D4409">
        <v>6118</v>
      </c>
      <c r="E4409" t="s">
        <v>219</v>
      </c>
      <c r="F4409" t="s">
        <v>221</v>
      </c>
    </row>
    <row r="4410" spans="1:6" x14ac:dyDescent="0.25">
      <c r="A4410">
        <v>541</v>
      </c>
      <c r="B4410" t="s">
        <v>220</v>
      </c>
      <c r="C4410">
        <v>6280</v>
      </c>
      <c r="D4410">
        <v>6118</v>
      </c>
      <c r="E4410" t="s">
        <v>219</v>
      </c>
      <c r="F4410" t="s">
        <v>221</v>
      </c>
    </row>
    <row r="4411" spans="1:6" x14ac:dyDescent="0.25">
      <c r="A4411">
        <v>542</v>
      </c>
      <c r="B4411" t="s">
        <v>220</v>
      </c>
      <c r="C4411">
        <v>6280</v>
      </c>
      <c r="D4411">
        <v>6118</v>
      </c>
      <c r="E4411" t="s">
        <v>219</v>
      </c>
      <c r="F4411" t="s">
        <v>221</v>
      </c>
    </row>
    <row r="4412" spans="1:6" x14ac:dyDescent="0.25">
      <c r="A4412">
        <v>543</v>
      </c>
      <c r="B4412" t="s">
        <v>220</v>
      </c>
      <c r="C4412">
        <v>6280</v>
      </c>
      <c r="D4412">
        <v>6118</v>
      </c>
      <c r="E4412" t="s">
        <v>219</v>
      </c>
      <c r="F4412" t="s">
        <v>221</v>
      </c>
    </row>
    <row r="4413" spans="1:6" x14ac:dyDescent="0.25">
      <c r="A4413">
        <v>544</v>
      </c>
      <c r="B4413" t="s">
        <v>220</v>
      </c>
      <c r="C4413">
        <v>6280</v>
      </c>
      <c r="D4413">
        <v>6118</v>
      </c>
      <c r="E4413" t="s">
        <v>219</v>
      </c>
      <c r="F4413" t="s">
        <v>221</v>
      </c>
    </row>
    <row r="4414" spans="1:6" x14ac:dyDescent="0.25">
      <c r="A4414">
        <v>545</v>
      </c>
      <c r="B4414" t="s">
        <v>220</v>
      </c>
      <c r="C4414">
        <v>6280</v>
      </c>
      <c r="D4414">
        <v>6118</v>
      </c>
      <c r="E4414" t="s">
        <v>219</v>
      </c>
      <c r="F4414" t="s">
        <v>221</v>
      </c>
    </row>
    <row r="4415" spans="1:6" x14ac:dyDescent="0.25">
      <c r="A4415">
        <v>546</v>
      </c>
      <c r="B4415" t="s">
        <v>220</v>
      </c>
      <c r="C4415">
        <v>6280</v>
      </c>
      <c r="D4415">
        <v>6118</v>
      </c>
      <c r="E4415" t="s">
        <v>219</v>
      </c>
      <c r="F4415" t="s">
        <v>221</v>
      </c>
    </row>
    <row r="4416" spans="1:6" x14ac:dyDescent="0.25">
      <c r="A4416">
        <v>547</v>
      </c>
      <c r="B4416" t="s">
        <v>220</v>
      </c>
      <c r="C4416">
        <v>6280</v>
      </c>
      <c r="D4416">
        <v>6118</v>
      </c>
      <c r="E4416" t="s">
        <v>219</v>
      </c>
      <c r="F4416" t="s">
        <v>221</v>
      </c>
    </row>
    <row r="4417" spans="1:6" x14ac:dyDescent="0.25">
      <c r="A4417">
        <v>548</v>
      </c>
      <c r="B4417" t="s">
        <v>220</v>
      </c>
      <c r="C4417">
        <v>6280</v>
      </c>
      <c r="D4417">
        <v>6118</v>
      </c>
      <c r="E4417" t="s">
        <v>219</v>
      </c>
      <c r="F4417" t="s">
        <v>221</v>
      </c>
    </row>
    <row r="4418" spans="1:6" x14ac:dyDescent="0.25">
      <c r="A4418">
        <v>549</v>
      </c>
      <c r="B4418" t="s">
        <v>220</v>
      </c>
      <c r="C4418">
        <v>6280</v>
      </c>
      <c r="D4418">
        <v>6118</v>
      </c>
      <c r="E4418" t="s">
        <v>219</v>
      </c>
      <c r="F4418" t="s">
        <v>221</v>
      </c>
    </row>
    <row r="4419" spans="1:6" x14ac:dyDescent="0.25">
      <c r="A4419">
        <v>550</v>
      </c>
      <c r="B4419" t="s">
        <v>220</v>
      </c>
      <c r="C4419">
        <v>6280</v>
      </c>
      <c r="D4419">
        <v>6118</v>
      </c>
      <c r="E4419" t="s">
        <v>219</v>
      </c>
      <c r="F4419" t="s">
        <v>221</v>
      </c>
    </row>
    <row r="4420" spans="1:6" x14ac:dyDescent="0.25">
      <c r="A4420">
        <v>551</v>
      </c>
      <c r="B4420" t="s">
        <v>220</v>
      </c>
      <c r="C4420">
        <v>6280</v>
      </c>
      <c r="D4420">
        <v>6118</v>
      </c>
      <c r="E4420" t="s">
        <v>219</v>
      </c>
      <c r="F4420" t="s">
        <v>221</v>
      </c>
    </row>
    <row r="4421" spans="1:6" x14ac:dyDescent="0.25">
      <c r="A4421">
        <v>552</v>
      </c>
      <c r="B4421" t="s">
        <v>220</v>
      </c>
      <c r="C4421">
        <v>6280</v>
      </c>
      <c r="D4421">
        <v>6118</v>
      </c>
      <c r="E4421" t="s">
        <v>219</v>
      </c>
      <c r="F4421" t="s">
        <v>221</v>
      </c>
    </row>
    <row r="4422" spans="1:6" x14ac:dyDescent="0.25">
      <c r="A4422">
        <v>553</v>
      </c>
      <c r="B4422" t="s">
        <v>220</v>
      </c>
      <c r="C4422">
        <v>6280</v>
      </c>
      <c r="D4422">
        <v>6118</v>
      </c>
      <c r="E4422" t="s">
        <v>219</v>
      </c>
      <c r="F4422" t="s">
        <v>221</v>
      </c>
    </row>
    <row r="4423" spans="1:6" x14ac:dyDescent="0.25">
      <c r="A4423">
        <v>554</v>
      </c>
      <c r="B4423" t="s">
        <v>220</v>
      </c>
      <c r="C4423">
        <v>6280</v>
      </c>
      <c r="D4423">
        <v>6118</v>
      </c>
      <c r="E4423" t="s">
        <v>219</v>
      </c>
      <c r="F4423" t="s">
        <v>221</v>
      </c>
    </row>
    <row r="4424" spans="1:6" x14ac:dyDescent="0.25">
      <c r="A4424">
        <v>555</v>
      </c>
      <c r="B4424" t="s">
        <v>220</v>
      </c>
      <c r="C4424">
        <v>6280</v>
      </c>
      <c r="D4424">
        <v>6118</v>
      </c>
      <c r="E4424" t="s">
        <v>219</v>
      </c>
      <c r="F4424" t="s">
        <v>221</v>
      </c>
    </row>
    <row r="4425" spans="1:6" x14ac:dyDescent="0.25">
      <c r="A4425">
        <v>556</v>
      </c>
      <c r="B4425" t="s">
        <v>220</v>
      </c>
      <c r="C4425">
        <v>13410</v>
      </c>
      <c r="D4425">
        <v>11968</v>
      </c>
      <c r="E4425" t="s">
        <v>219</v>
      </c>
      <c r="F4425" t="s">
        <v>221</v>
      </c>
    </row>
    <row r="4426" spans="1:6" x14ac:dyDescent="0.25">
      <c r="A4426">
        <v>557</v>
      </c>
      <c r="B4426" t="s">
        <v>220</v>
      </c>
      <c r="C4426">
        <v>6280</v>
      </c>
      <c r="D4426">
        <v>4644</v>
      </c>
      <c r="E4426" t="s">
        <v>219</v>
      </c>
      <c r="F4426" t="s">
        <v>221</v>
      </c>
    </row>
    <row r="4427" spans="1:6" x14ac:dyDescent="0.25">
      <c r="A4427">
        <v>558</v>
      </c>
      <c r="B4427" t="s">
        <v>220</v>
      </c>
      <c r="C4427">
        <v>9028</v>
      </c>
      <c r="D4427">
        <v>8316</v>
      </c>
      <c r="E4427" t="s">
        <v>219</v>
      </c>
      <c r="F4427" t="s">
        <v>221</v>
      </c>
    </row>
    <row r="4428" spans="1:6" x14ac:dyDescent="0.25">
      <c r="A4428">
        <v>559</v>
      </c>
      <c r="B4428" t="s">
        <v>220</v>
      </c>
      <c r="C4428">
        <v>6964</v>
      </c>
      <c r="D4428">
        <v>6726</v>
      </c>
      <c r="E4428" t="s">
        <v>219</v>
      </c>
      <c r="F4428" t="s">
        <v>221</v>
      </c>
    </row>
    <row r="4429" spans="1:6" x14ac:dyDescent="0.25">
      <c r="A4429">
        <v>560</v>
      </c>
      <c r="B4429" t="s">
        <v>220</v>
      </c>
      <c r="C4429">
        <v>5000</v>
      </c>
      <c r="D4429">
        <v>5000</v>
      </c>
      <c r="E4429" t="s">
        <v>219</v>
      </c>
      <c r="F4429" t="s">
        <v>221</v>
      </c>
    </row>
    <row r="4430" spans="1:6" x14ac:dyDescent="0.25">
      <c r="A4430">
        <v>561</v>
      </c>
      <c r="B4430" t="s">
        <v>220</v>
      </c>
      <c r="C4430">
        <v>7636</v>
      </c>
      <c r="D4430">
        <v>7076</v>
      </c>
      <c r="E4430" t="s">
        <v>219</v>
      </c>
      <c r="F4430" t="s">
        <v>221</v>
      </c>
    </row>
    <row r="4431" spans="1:6" x14ac:dyDescent="0.25">
      <c r="A4431">
        <v>562</v>
      </c>
      <c r="B4431" t="s">
        <v>220</v>
      </c>
      <c r="C4431">
        <v>8000</v>
      </c>
      <c r="D4431">
        <v>7236</v>
      </c>
      <c r="E4431" t="s">
        <v>219</v>
      </c>
      <c r="F4431" t="s">
        <v>221</v>
      </c>
    </row>
    <row r="4432" spans="1:6" x14ac:dyDescent="0.25">
      <c r="A4432">
        <v>563</v>
      </c>
      <c r="B4432" t="s">
        <v>220</v>
      </c>
      <c r="C4432">
        <v>13910</v>
      </c>
      <c r="D4432">
        <v>12362</v>
      </c>
      <c r="E4432" t="s">
        <v>219</v>
      </c>
      <c r="F4432" t="s">
        <v>221</v>
      </c>
    </row>
    <row r="4433" spans="1:6" x14ac:dyDescent="0.25">
      <c r="A4433">
        <v>564</v>
      </c>
      <c r="B4433" t="s">
        <v>220</v>
      </c>
      <c r="C4433">
        <v>9028</v>
      </c>
      <c r="D4433">
        <v>8316</v>
      </c>
      <c r="E4433" t="s">
        <v>219</v>
      </c>
      <c r="F4433" t="s">
        <v>221</v>
      </c>
    </row>
    <row r="4434" spans="1:6" x14ac:dyDescent="0.25">
      <c r="A4434">
        <v>565</v>
      </c>
      <c r="B4434" t="s">
        <v>220</v>
      </c>
      <c r="C4434">
        <v>9028</v>
      </c>
      <c r="D4434">
        <v>8316</v>
      </c>
      <c r="E4434" t="s">
        <v>219</v>
      </c>
      <c r="F4434" t="s">
        <v>221</v>
      </c>
    </row>
    <row r="4435" spans="1:6" x14ac:dyDescent="0.25">
      <c r="A4435">
        <v>566</v>
      </c>
      <c r="B4435" t="s">
        <v>220</v>
      </c>
      <c r="C4435">
        <v>6104</v>
      </c>
      <c r="D4435">
        <v>6002</v>
      </c>
      <c r="E4435" t="s">
        <v>219</v>
      </c>
      <c r="F4435" t="s">
        <v>221</v>
      </c>
    </row>
    <row r="4436" spans="1:6" x14ac:dyDescent="0.25">
      <c r="A4436">
        <v>567</v>
      </c>
      <c r="B4436" t="s">
        <v>220</v>
      </c>
      <c r="C4436">
        <v>5964</v>
      </c>
      <c r="D4436">
        <v>5876</v>
      </c>
      <c r="E4436" t="s">
        <v>219</v>
      </c>
      <c r="F4436" t="s">
        <v>221</v>
      </c>
    </row>
    <row r="4437" spans="1:6" x14ac:dyDescent="0.25">
      <c r="A4437">
        <v>568</v>
      </c>
      <c r="B4437" t="s">
        <v>220</v>
      </c>
      <c r="C4437">
        <v>9028</v>
      </c>
      <c r="D4437">
        <v>8316</v>
      </c>
      <c r="E4437" t="s">
        <v>219</v>
      </c>
      <c r="F4437" t="s">
        <v>221</v>
      </c>
    </row>
    <row r="4438" spans="1:6" x14ac:dyDescent="0.25">
      <c r="A4438">
        <v>569</v>
      </c>
      <c r="B4438" t="s">
        <v>220</v>
      </c>
      <c r="C4438">
        <v>14410</v>
      </c>
      <c r="D4438">
        <v>12754</v>
      </c>
      <c r="E4438" t="s">
        <v>219</v>
      </c>
      <c r="F4438" t="s">
        <v>221</v>
      </c>
    </row>
    <row r="4439" spans="1:6" x14ac:dyDescent="0.25">
      <c r="A4439">
        <v>570</v>
      </c>
      <c r="B4439" t="s">
        <v>220</v>
      </c>
      <c r="C4439">
        <v>11598</v>
      </c>
      <c r="D4439">
        <v>10124</v>
      </c>
      <c r="E4439" t="s">
        <v>219</v>
      </c>
      <c r="F4439" t="s">
        <v>221</v>
      </c>
    </row>
    <row r="4440" spans="1:6" x14ac:dyDescent="0.25">
      <c r="A4440">
        <v>571</v>
      </c>
      <c r="B4440" t="s">
        <v>220</v>
      </c>
      <c r="C4440">
        <v>7362</v>
      </c>
      <c r="D4440">
        <v>6696</v>
      </c>
      <c r="E4440" t="s">
        <v>219</v>
      </c>
      <c r="F4440" t="s">
        <v>221</v>
      </c>
    </row>
    <row r="4441" spans="1:6" x14ac:dyDescent="0.25">
      <c r="A4441">
        <v>572</v>
      </c>
      <c r="B4441" t="s">
        <v>220</v>
      </c>
      <c r="C4441">
        <v>11598</v>
      </c>
      <c r="D4441">
        <v>10124</v>
      </c>
      <c r="E4441" t="s">
        <v>219</v>
      </c>
      <c r="F4441" t="s">
        <v>221</v>
      </c>
    </row>
    <row r="4442" spans="1:6" x14ac:dyDescent="0.25">
      <c r="A4442">
        <v>573</v>
      </c>
      <c r="B4442" t="s">
        <v>220</v>
      </c>
      <c r="C4442">
        <v>13692</v>
      </c>
      <c r="D4442">
        <v>11696</v>
      </c>
      <c r="E4442" t="s">
        <v>219</v>
      </c>
      <c r="F4442" t="s">
        <v>221</v>
      </c>
    </row>
    <row r="4443" spans="1:6" x14ac:dyDescent="0.25">
      <c r="A4443">
        <v>574</v>
      </c>
      <c r="B4443" t="s">
        <v>220</v>
      </c>
      <c r="C4443">
        <v>4252</v>
      </c>
      <c r="D4443">
        <v>4252</v>
      </c>
      <c r="E4443" t="s">
        <v>219</v>
      </c>
      <c r="F4443" t="s">
        <v>221</v>
      </c>
    </row>
    <row r="4444" spans="1:6" x14ac:dyDescent="0.25">
      <c r="A4444">
        <v>575</v>
      </c>
      <c r="B4444" t="s">
        <v>220</v>
      </c>
      <c r="C4444">
        <v>2684</v>
      </c>
      <c r="D4444">
        <v>2684</v>
      </c>
      <c r="E4444" t="s">
        <v>219</v>
      </c>
      <c r="F4444" t="s">
        <v>221</v>
      </c>
    </row>
    <row r="4445" spans="1:6" x14ac:dyDescent="0.25">
      <c r="A4445">
        <v>576</v>
      </c>
      <c r="B4445" t="s">
        <v>220</v>
      </c>
      <c r="C4445">
        <v>4252</v>
      </c>
      <c r="D4445">
        <v>4252</v>
      </c>
      <c r="E4445" t="s">
        <v>219</v>
      </c>
      <c r="F4445" t="s">
        <v>221</v>
      </c>
    </row>
    <row r="4446" spans="1:6" x14ac:dyDescent="0.25">
      <c r="A4446">
        <v>577</v>
      </c>
      <c r="B4446" t="s">
        <v>220</v>
      </c>
      <c r="C4446">
        <v>6104</v>
      </c>
      <c r="D4446">
        <v>6002</v>
      </c>
      <c r="E4446" t="s">
        <v>219</v>
      </c>
      <c r="F4446" t="s">
        <v>221</v>
      </c>
    </row>
    <row r="4447" spans="1:6" x14ac:dyDescent="0.25">
      <c r="A4447">
        <v>578</v>
      </c>
      <c r="B4447" t="s">
        <v>220</v>
      </c>
      <c r="C4447">
        <v>4474</v>
      </c>
      <c r="D4447">
        <v>4474</v>
      </c>
      <c r="E4447" t="s">
        <v>219</v>
      </c>
      <c r="F4447" t="s">
        <v>221</v>
      </c>
    </row>
    <row r="4448" spans="1:6" x14ac:dyDescent="0.25">
      <c r="A4448">
        <v>579</v>
      </c>
      <c r="B4448" t="s">
        <v>220</v>
      </c>
      <c r="C4448">
        <v>6416</v>
      </c>
      <c r="D4448">
        <v>5870</v>
      </c>
      <c r="E4448" t="s">
        <v>219</v>
      </c>
      <c r="F4448" t="s">
        <v>221</v>
      </c>
    </row>
    <row r="4449" spans="1:6" x14ac:dyDescent="0.25">
      <c r="A4449">
        <v>580</v>
      </c>
      <c r="B4449" t="s">
        <v>220</v>
      </c>
      <c r="C4449">
        <v>3492</v>
      </c>
      <c r="D4449">
        <v>3492</v>
      </c>
      <c r="E4449" t="s">
        <v>219</v>
      </c>
      <c r="F4449" t="s">
        <v>221</v>
      </c>
    </row>
    <row r="4450" spans="1:6" x14ac:dyDescent="0.25">
      <c r="A4450">
        <v>581</v>
      </c>
      <c r="B4450" t="s">
        <v>220</v>
      </c>
      <c r="C4450">
        <v>10588</v>
      </c>
      <c r="D4450">
        <v>9338</v>
      </c>
      <c r="E4450" t="s">
        <v>219</v>
      </c>
      <c r="F4450" t="s">
        <v>221</v>
      </c>
    </row>
    <row r="4451" spans="1:6" x14ac:dyDescent="0.25">
      <c r="A4451">
        <v>582</v>
      </c>
      <c r="B4451" t="s">
        <v>220</v>
      </c>
      <c r="C4451">
        <v>8208</v>
      </c>
      <c r="D4451">
        <v>7428</v>
      </c>
      <c r="E4451" t="s">
        <v>219</v>
      </c>
      <c r="F4451" t="s">
        <v>221</v>
      </c>
    </row>
    <row r="4452" spans="1:6" x14ac:dyDescent="0.25">
      <c r="A4452">
        <v>583</v>
      </c>
      <c r="B4452" t="s">
        <v>220</v>
      </c>
      <c r="C4452">
        <v>2982</v>
      </c>
      <c r="D4452">
        <v>2982</v>
      </c>
      <c r="E4452" t="s">
        <v>219</v>
      </c>
      <c r="F4452" t="s">
        <v>221</v>
      </c>
    </row>
    <row r="4453" spans="1:6" x14ac:dyDescent="0.25">
      <c r="A4453">
        <v>584</v>
      </c>
      <c r="B4453" t="s">
        <v>220</v>
      </c>
      <c r="C4453">
        <v>2790</v>
      </c>
      <c r="D4453">
        <v>2790</v>
      </c>
      <c r="E4453" t="s">
        <v>219</v>
      </c>
      <c r="F4453" t="s">
        <v>221</v>
      </c>
    </row>
    <row r="4454" spans="1:6" x14ac:dyDescent="0.25">
      <c r="A4454">
        <v>585</v>
      </c>
      <c r="B4454" t="s">
        <v>220</v>
      </c>
      <c r="C4454">
        <v>4252</v>
      </c>
      <c r="D4454">
        <v>4252</v>
      </c>
      <c r="E4454" t="s">
        <v>219</v>
      </c>
      <c r="F4454" t="s">
        <v>221</v>
      </c>
    </row>
    <row r="4455" spans="1:6" x14ac:dyDescent="0.25">
      <c r="A4455">
        <v>586</v>
      </c>
      <c r="B4455" t="s">
        <v>220</v>
      </c>
      <c r="C4455">
        <v>4938</v>
      </c>
      <c r="D4455">
        <v>4938</v>
      </c>
      <c r="E4455" t="s">
        <v>219</v>
      </c>
      <c r="F4455" t="s">
        <v>221</v>
      </c>
    </row>
    <row r="4456" spans="1:6" x14ac:dyDescent="0.25">
      <c r="A4456">
        <v>587</v>
      </c>
      <c r="B4456" t="s">
        <v>220</v>
      </c>
      <c r="C4456">
        <v>5964</v>
      </c>
      <c r="D4456">
        <v>5876</v>
      </c>
      <c r="E4456" t="s">
        <v>219</v>
      </c>
      <c r="F4456" t="s">
        <v>221</v>
      </c>
    </row>
    <row r="4457" spans="1:6" x14ac:dyDescent="0.25">
      <c r="A4457">
        <v>588</v>
      </c>
      <c r="B4457" t="s">
        <v>220</v>
      </c>
      <c r="C4457">
        <v>6000</v>
      </c>
      <c r="D4457">
        <v>5908</v>
      </c>
      <c r="E4457" t="s">
        <v>219</v>
      </c>
      <c r="F4457" t="s">
        <v>221</v>
      </c>
    </row>
    <row r="4458" spans="1:6" x14ac:dyDescent="0.25">
      <c r="A4458">
        <v>589</v>
      </c>
      <c r="B4458" t="s">
        <v>220</v>
      </c>
      <c r="C4458">
        <v>4252</v>
      </c>
      <c r="D4458">
        <v>4252</v>
      </c>
      <c r="E4458" t="s">
        <v>219</v>
      </c>
      <c r="F4458" t="s">
        <v>221</v>
      </c>
    </row>
    <row r="4459" spans="1:6" x14ac:dyDescent="0.25">
      <c r="A4459">
        <v>590</v>
      </c>
      <c r="B4459" t="s">
        <v>220</v>
      </c>
      <c r="C4459">
        <v>4000</v>
      </c>
      <c r="D4459">
        <v>4000</v>
      </c>
      <c r="E4459" t="s">
        <v>219</v>
      </c>
      <c r="F4459" t="s">
        <v>221</v>
      </c>
    </row>
    <row r="4460" spans="1:6" x14ac:dyDescent="0.25">
      <c r="A4460">
        <v>591</v>
      </c>
      <c r="B4460" t="s">
        <v>220</v>
      </c>
      <c r="C4460">
        <v>13410</v>
      </c>
      <c r="D4460">
        <v>11968</v>
      </c>
      <c r="E4460" t="s">
        <v>219</v>
      </c>
      <c r="F4460" t="s">
        <v>221</v>
      </c>
    </row>
    <row r="4461" spans="1:6" x14ac:dyDescent="0.25">
      <c r="A4461">
        <v>592</v>
      </c>
      <c r="B4461" t="s">
        <v>220</v>
      </c>
      <c r="C4461">
        <v>5478</v>
      </c>
      <c r="D4461">
        <v>5444</v>
      </c>
      <c r="E4461" t="s">
        <v>219</v>
      </c>
      <c r="F4461" t="s">
        <v>221</v>
      </c>
    </row>
    <row r="4462" spans="1:6" x14ac:dyDescent="0.25">
      <c r="A4462">
        <v>593</v>
      </c>
      <c r="B4462" t="s">
        <v>220</v>
      </c>
      <c r="C4462">
        <v>4252</v>
      </c>
      <c r="D4462">
        <v>4252</v>
      </c>
      <c r="E4462" t="s">
        <v>219</v>
      </c>
      <c r="F4462" t="s">
        <v>221</v>
      </c>
    </row>
    <row r="4463" spans="1:6" x14ac:dyDescent="0.25">
      <c r="A4463">
        <v>594</v>
      </c>
      <c r="B4463" t="s">
        <v>220</v>
      </c>
      <c r="C4463">
        <v>10410</v>
      </c>
      <c r="D4463">
        <v>6210</v>
      </c>
      <c r="E4463" t="s">
        <v>219</v>
      </c>
      <c r="F4463" t="s">
        <v>221</v>
      </c>
    </row>
    <row r="4464" spans="1:6" x14ac:dyDescent="0.25">
      <c r="A4464">
        <v>595</v>
      </c>
      <c r="B4464" t="s">
        <v>220</v>
      </c>
      <c r="C4464">
        <v>5172</v>
      </c>
      <c r="D4464">
        <v>5172</v>
      </c>
      <c r="E4464" t="s">
        <v>219</v>
      </c>
      <c r="F4464" t="s">
        <v>221</v>
      </c>
    </row>
    <row r="4465" spans="1:6" x14ac:dyDescent="0.25">
      <c r="A4465">
        <v>596</v>
      </c>
      <c r="B4465" t="s">
        <v>220</v>
      </c>
      <c r="C4465">
        <v>6372</v>
      </c>
      <c r="D4465">
        <v>6200</v>
      </c>
      <c r="E4465" t="s">
        <v>219</v>
      </c>
      <c r="F4465" t="s">
        <v>221</v>
      </c>
    </row>
    <row r="4466" spans="1:6" x14ac:dyDescent="0.25">
      <c r="A4466">
        <v>597</v>
      </c>
      <c r="B4466" t="s">
        <v>220</v>
      </c>
      <c r="C4466">
        <v>7580</v>
      </c>
      <c r="D4466">
        <v>7026</v>
      </c>
      <c r="E4466" t="s">
        <v>219</v>
      </c>
      <c r="F4466" t="s">
        <v>221</v>
      </c>
    </row>
    <row r="4467" spans="1:6" x14ac:dyDescent="0.25">
      <c r="A4467">
        <v>598</v>
      </c>
      <c r="B4467" t="s">
        <v>220</v>
      </c>
      <c r="C4467">
        <v>13410</v>
      </c>
      <c r="D4467">
        <v>11968</v>
      </c>
      <c r="E4467" t="s">
        <v>219</v>
      </c>
      <c r="F4467" t="s">
        <v>221</v>
      </c>
    </row>
    <row r="4468" spans="1:6" x14ac:dyDescent="0.25">
      <c r="A4468">
        <v>599</v>
      </c>
      <c r="B4468" t="s">
        <v>220</v>
      </c>
      <c r="C4468">
        <v>13410</v>
      </c>
      <c r="D4468">
        <v>11968</v>
      </c>
      <c r="E4468" t="s">
        <v>219</v>
      </c>
      <c r="F4468" t="s">
        <v>221</v>
      </c>
    </row>
    <row r="4469" spans="1:6" x14ac:dyDescent="0.25">
      <c r="A4469">
        <v>600</v>
      </c>
      <c r="B4469" t="s">
        <v>220</v>
      </c>
      <c r="C4469">
        <v>8242</v>
      </c>
      <c r="D4469">
        <v>7616</v>
      </c>
      <c r="E4469" t="s">
        <v>219</v>
      </c>
      <c r="F4469" t="s">
        <v>221</v>
      </c>
    </row>
    <row r="4470" spans="1:6" x14ac:dyDescent="0.25">
      <c r="A4470">
        <v>601</v>
      </c>
      <c r="B4470" t="s">
        <v>220</v>
      </c>
      <c r="C4470">
        <v>8242</v>
      </c>
      <c r="D4470">
        <v>7616</v>
      </c>
      <c r="E4470" t="s">
        <v>219</v>
      </c>
      <c r="F4470" t="s">
        <v>221</v>
      </c>
    </row>
    <row r="4471" spans="1:6" x14ac:dyDescent="0.25">
      <c r="A4471">
        <v>602</v>
      </c>
      <c r="B4471" t="s">
        <v>220</v>
      </c>
      <c r="C4471">
        <v>4252</v>
      </c>
      <c r="D4471">
        <v>4252</v>
      </c>
      <c r="E4471" t="s">
        <v>219</v>
      </c>
      <c r="F4471" t="s">
        <v>221</v>
      </c>
    </row>
    <row r="4472" spans="1:6" x14ac:dyDescent="0.25">
      <c r="A4472">
        <v>603</v>
      </c>
      <c r="B4472" t="s">
        <v>220</v>
      </c>
      <c r="C4472">
        <v>4252</v>
      </c>
      <c r="D4472">
        <v>4252</v>
      </c>
      <c r="E4472" t="s">
        <v>219</v>
      </c>
      <c r="F4472" t="s">
        <v>221</v>
      </c>
    </row>
    <row r="4473" spans="1:6" x14ac:dyDescent="0.25">
      <c r="A4473">
        <v>604</v>
      </c>
      <c r="B4473" t="s">
        <v>220</v>
      </c>
      <c r="C4473">
        <v>3440</v>
      </c>
      <c r="D4473">
        <v>3440</v>
      </c>
      <c r="E4473" t="s">
        <v>219</v>
      </c>
      <c r="F4473" t="s">
        <v>221</v>
      </c>
    </row>
    <row r="4474" spans="1:6" x14ac:dyDescent="0.25">
      <c r="A4474">
        <v>605</v>
      </c>
      <c r="B4474" t="s">
        <v>220</v>
      </c>
      <c r="C4474">
        <v>12222</v>
      </c>
      <c r="D4474">
        <v>11000</v>
      </c>
      <c r="E4474" t="s">
        <v>219</v>
      </c>
      <c r="F4474" t="s">
        <v>221</v>
      </c>
    </row>
    <row r="4475" spans="1:6" x14ac:dyDescent="0.25">
      <c r="A4475">
        <v>606</v>
      </c>
      <c r="B4475" t="s">
        <v>220</v>
      </c>
      <c r="C4475">
        <v>7500</v>
      </c>
      <c r="D4475">
        <v>6954</v>
      </c>
      <c r="E4475" t="s">
        <v>219</v>
      </c>
      <c r="F4475" t="s">
        <v>221</v>
      </c>
    </row>
    <row r="4476" spans="1:6" x14ac:dyDescent="0.25">
      <c r="A4476">
        <v>607</v>
      </c>
      <c r="B4476" t="s">
        <v>220</v>
      </c>
      <c r="C4476">
        <v>5530</v>
      </c>
      <c r="D4476">
        <v>5346</v>
      </c>
      <c r="E4476" t="s">
        <v>219</v>
      </c>
      <c r="F4476" t="s">
        <v>221</v>
      </c>
    </row>
    <row r="4477" spans="1:6" x14ac:dyDescent="0.25">
      <c r="A4477">
        <v>608</v>
      </c>
      <c r="B4477" t="s">
        <v>220</v>
      </c>
      <c r="C4477">
        <v>6000</v>
      </c>
      <c r="D4477">
        <v>5442</v>
      </c>
      <c r="E4477" t="s">
        <v>219</v>
      </c>
      <c r="F4477" t="s">
        <v>221</v>
      </c>
    </row>
    <row r="4478" spans="1:6" x14ac:dyDescent="0.25">
      <c r="A4478">
        <v>609</v>
      </c>
      <c r="B4478" t="s">
        <v>220</v>
      </c>
      <c r="C4478">
        <v>4252</v>
      </c>
      <c r="D4478">
        <v>4252</v>
      </c>
      <c r="E4478" t="s">
        <v>219</v>
      </c>
      <c r="F4478" t="s">
        <v>221</v>
      </c>
    </row>
    <row r="4479" spans="1:6" x14ac:dyDescent="0.25">
      <c r="A4479">
        <v>610</v>
      </c>
      <c r="B4479" t="s">
        <v>220</v>
      </c>
      <c r="C4479">
        <v>5200</v>
      </c>
      <c r="D4479">
        <v>5200</v>
      </c>
      <c r="E4479" t="s">
        <v>219</v>
      </c>
      <c r="F4479" t="s">
        <v>221</v>
      </c>
    </row>
    <row r="4480" spans="1:6" x14ac:dyDescent="0.25">
      <c r="A4480">
        <v>611</v>
      </c>
      <c r="B4480" t="s">
        <v>220</v>
      </c>
      <c r="C4480">
        <v>13410</v>
      </c>
      <c r="D4480">
        <v>11968</v>
      </c>
      <c r="E4480" t="s">
        <v>219</v>
      </c>
      <c r="F4480" t="s">
        <v>221</v>
      </c>
    </row>
    <row r="4481" spans="1:6" x14ac:dyDescent="0.25">
      <c r="A4481">
        <v>612</v>
      </c>
      <c r="B4481" t="s">
        <v>220</v>
      </c>
      <c r="C4481">
        <v>4346</v>
      </c>
      <c r="D4481">
        <v>4346</v>
      </c>
      <c r="E4481" t="s">
        <v>219</v>
      </c>
      <c r="F4481" t="s">
        <v>221</v>
      </c>
    </row>
    <row r="4482" spans="1:6" x14ac:dyDescent="0.25">
      <c r="A4482">
        <v>613</v>
      </c>
      <c r="B4482" t="s">
        <v>220</v>
      </c>
      <c r="C4482">
        <v>6104</v>
      </c>
      <c r="D4482">
        <v>6002</v>
      </c>
      <c r="E4482" t="s">
        <v>219</v>
      </c>
      <c r="F4482" t="s">
        <v>221</v>
      </c>
    </row>
    <row r="4483" spans="1:6" x14ac:dyDescent="0.25">
      <c r="A4483">
        <v>614</v>
      </c>
      <c r="B4483" t="s">
        <v>220</v>
      </c>
      <c r="C4483">
        <v>7552</v>
      </c>
      <c r="D4483">
        <v>7000</v>
      </c>
      <c r="E4483" t="s">
        <v>219</v>
      </c>
      <c r="F4483" t="s">
        <v>221</v>
      </c>
    </row>
    <row r="4484" spans="1:6" x14ac:dyDescent="0.25">
      <c r="A4484">
        <v>615</v>
      </c>
      <c r="B4484" t="s">
        <v>220</v>
      </c>
      <c r="C4484">
        <v>5172</v>
      </c>
      <c r="D4484">
        <v>5098</v>
      </c>
      <c r="E4484" t="s">
        <v>219</v>
      </c>
      <c r="F4484" t="s">
        <v>221</v>
      </c>
    </row>
    <row r="4485" spans="1:6" x14ac:dyDescent="0.25">
      <c r="A4485">
        <v>616</v>
      </c>
      <c r="B4485" t="s">
        <v>220</v>
      </c>
      <c r="C4485">
        <v>6000</v>
      </c>
      <c r="D4485">
        <v>5908</v>
      </c>
      <c r="E4485" t="s">
        <v>219</v>
      </c>
      <c r="F4485" t="s">
        <v>221</v>
      </c>
    </row>
    <row r="4486" spans="1:6" x14ac:dyDescent="0.25">
      <c r="A4486">
        <v>617</v>
      </c>
      <c r="B4486" t="s">
        <v>220</v>
      </c>
      <c r="C4486">
        <v>6000</v>
      </c>
      <c r="D4486">
        <v>5908</v>
      </c>
      <c r="E4486" t="s">
        <v>219</v>
      </c>
      <c r="F4486" t="s">
        <v>221</v>
      </c>
    </row>
    <row r="4487" spans="1:6" x14ac:dyDescent="0.25">
      <c r="A4487">
        <v>618</v>
      </c>
      <c r="B4487" t="s">
        <v>220</v>
      </c>
      <c r="C4487">
        <v>8260</v>
      </c>
      <c r="D4487">
        <v>7632</v>
      </c>
      <c r="E4487" t="s">
        <v>219</v>
      </c>
      <c r="F4487" t="s">
        <v>221</v>
      </c>
    </row>
    <row r="4488" spans="1:6" x14ac:dyDescent="0.25">
      <c r="A4488">
        <v>619</v>
      </c>
      <c r="B4488" t="s">
        <v>220</v>
      </c>
      <c r="C4488">
        <v>13512</v>
      </c>
      <c r="D4488">
        <v>12048</v>
      </c>
      <c r="E4488" t="s">
        <v>219</v>
      </c>
      <c r="F4488" t="s">
        <v>221</v>
      </c>
    </row>
    <row r="4489" spans="1:6" x14ac:dyDescent="0.25">
      <c r="A4489">
        <v>620</v>
      </c>
      <c r="B4489" t="s">
        <v>220</v>
      </c>
      <c r="C4489">
        <v>5964</v>
      </c>
      <c r="D4489">
        <v>5876</v>
      </c>
      <c r="E4489" t="s">
        <v>219</v>
      </c>
      <c r="F4489" t="s">
        <v>221</v>
      </c>
    </row>
    <row r="4490" spans="1:6" x14ac:dyDescent="0.25">
      <c r="A4490">
        <v>621</v>
      </c>
      <c r="B4490" t="s">
        <v>220</v>
      </c>
      <c r="C4490">
        <v>10548</v>
      </c>
      <c r="D4490">
        <v>9616</v>
      </c>
      <c r="E4490" t="s">
        <v>219</v>
      </c>
      <c r="F4490" t="s">
        <v>221</v>
      </c>
    </row>
    <row r="4491" spans="1:6" x14ac:dyDescent="0.25">
      <c r="A4491">
        <v>622</v>
      </c>
      <c r="B4491" t="s">
        <v>220</v>
      </c>
      <c r="C4491">
        <v>10548</v>
      </c>
      <c r="D4491">
        <v>9616</v>
      </c>
      <c r="E4491" t="s">
        <v>219</v>
      </c>
      <c r="F4491" t="s">
        <v>221</v>
      </c>
    </row>
    <row r="4492" spans="1:6" x14ac:dyDescent="0.25">
      <c r="A4492">
        <v>623</v>
      </c>
      <c r="B4492" t="s">
        <v>220</v>
      </c>
      <c r="C4492">
        <v>10548</v>
      </c>
      <c r="D4492">
        <v>9616</v>
      </c>
      <c r="E4492" t="s">
        <v>219</v>
      </c>
      <c r="F4492" t="s">
        <v>221</v>
      </c>
    </row>
    <row r="4493" spans="1:6" x14ac:dyDescent="0.25">
      <c r="A4493">
        <v>624</v>
      </c>
      <c r="B4493" t="s">
        <v>220</v>
      </c>
      <c r="C4493">
        <v>8000</v>
      </c>
      <c r="D4493">
        <v>7400</v>
      </c>
      <c r="E4493" t="s">
        <v>219</v>
      </c>
      <c r="F4493" t="s">
        <v>221</v>
      </c>
    </row>
    <row r="4494" spans="1:6" x14ac:dyDescent="0.25">
      <c r="A4494">
        <v>625</v>
      </c>
      <c r="B4494" t="s">
        <v>220</v>
      </c>
      <c r="C4494">
        <v>8000</v>
      </c>
      <c r="D4494">
        <v>7400</v>
      </c>
      <c r="E4494" t="s">
        <v>219</v>
      </c>
      <c r="F4494" t="s">
        <v>221</v>
      </c>
    </row>
    <row r="4495" spans="1:6" x14ac:dyDescent="0.25">
      <c r="A4495">
        <v>626</v>
      </c>
      <c r="B4495" t="s">
        <v>220</v>
      </c>
      <c r="C4495">
        <v>6556</v>
      </c>
      <c r="D4495">
        <v>6364</v>
      </c>
      <c r="E4495" t="s">
        <v>219</v>
      </c>
      <c r="F4495" t="s">
        <v>221</v>
      </c>
    </row>
    <row r="4496" spans="1:6" x14ac:dyDescent="0.25">
      <c r="A4496">
        <v>627</v>
      </c>
      <c r="B4496" t="s">
        <v>220</v>
      </c>
      <c r="C4496">
        <v>4252</v>
      </c>
      <c r="D4496">
        <v>4252</v>
      </c>
      <c r="E4496" t="s">
        <v>219</v>
      </c>
      <c r="F4496" t="s">
        <v>221</v>
      </c>
    </row>
    <row r="4497" spans="1:6" x14ac:dyDescent="0.25">
      <c r="A4497">
        <v>628</v>
      </c>
      <c r="B4497" t="s">
        <v>220</v>
      </c>
      <c r="C4497">
        <v>13410</v>
      </c>
      <c r="D4497">
        <v>10632</v>
      </c>
      <c r="E4497" t="s">
        <v>219</v>
      </c>
      <c r="F4497" t="s">
        <v>221</v>
      </c>
    </row>
    <row r="4498" spans="1:6" x14ac:dyDescent="0.25">
      <c r="A4498">
        <v>629</v>
      </c>
      <c r="B4498" t="s">
        <v>220</v>
      </c>
      <c r="C4498">
        <v>17006</v>
      </c>
      <c r="D4498">
        <v>14796</v>
      </c>
      <c r="E4498" t="s">
        <v>219</v>
      </c>
      <c r="F4498" t="s">
        <v>221</v>
      </c>
    </row>
    <row r="4499" spans="1:6" x14ac:dyDescent="0.25">
      <c r="A4499">
        <v>630</v>
      </c>
      <c r="B4499" t="s">
        <v>220</v>
      </c>
      <c r="C4499">
        <v>7580</v>
      </c>
      <c r="D4499">
        <v>7026</v>
      </c>
      <c r="E4499" t="s">
        <v>219</v>
      </c>
      <c r="F4499" t="s">
        <v>221</v>
      </c>
    </row>
    <row r="4500" spans="1:6" x14ac:dyDescent="0.25">
      <c r="A4500">
        <v>631</v>
      </c>
      <c r="B4500" t="s">
        <v>220</v>
      </c>
      <c r="C4500">
        <v>5170</v>
      </c>
      <c r="D4500">
        <v>5170</v>
      </c>
      <c r="E4500" t="s">
        <v>219</v>
      </c>
      <c r="F4500" t="s">
        <v>221</v>
      </c>
    </row>
    <row r="4501" spans="1:6" x14ac:dyDescent="0.25">
      <c r="A4501">
        <v>632</v>
      </c>
      <c r="B4501" t="s">
        <v>220</v>
      </c>
      <c r="C4501">
        <v>13420</v>
      </c>
      <c r="D4501">
        <v>11976</v>
      </c>
      <c r="E4501" t="s">
        <v>219</v>
      </c>
      <c r="F4501" t="s">
        <v>221</v>
      </c>
    </row>
    <row r="4502" spans="1:6" x14ac:dyDescent="0.25">
      <c r="A4502">
        <v>633</v>
      </c>
      <c r="B4502" t="s">
        <v>220</v>
      </c>
      <c r="C4502">
        <v>6500</v>
      </c>
      <c r="D4502">
        <v>6314</v>
      </c>
      <c r="E4502" t="s">
        <v>219</v>
      </c>
      <c r="F4502" t="s">
        <v>221</v>
      </c>
    </row>
    <row r="4503" spans="1:6" x14ac:dyDescent="0.25">
      <c r="A4503">
        <v>634</v>
      </c>
      <c r="B4503" t="s">
        <v>220</v>
      </c>
      <c r="C4503">
        <v>6610</v>
      </c>
      <c r="D4503">
        <v>6040</v>
      </c>
      <c r="E4503" t="s">
        <v>219</v>
      </c>
      <c r="F4503" t="s">
        <v>221</v>
      </c>
    </row>
    <row r="4504" spans="1:6" x14ac:dyDescent="0.25">
      <c r="A4504">
        <v>635</v>
      </c>
      <c r="B4504" t="s">
        <v>220</v>
      </c>
      <c r="C4504">
        <v>7380</v>
      </c>
      <c r="D4504">
        <v>6712</v>
      </c>
      <c r="E4504" t="s">
        <v>219</v>
      </c>
      <c r="F4504" t="s">
        <v>221</v>
      </c>
    </row>
    <row r="4505" spans="1:6" x14ac:dyDescent="0.25">
      <c r="A4505">
        <v>636</v>
      </c>
      <c r="B4505" t="s">
        <v>220</v>
      </c>
      <c r="C4505">
        <v>12704</v>
      </c>
      <c r="D4505">
        <v>11396</v>
      </c>
      <c r="E4505" t="s">
        <v>219</v>
      </c>
      <c r="F4505" t="s">
        <v>221</v>
      </c>
    </row>
    <row r="4506" spans="1:6" x14ac:dyDescent="0.25">
      <c r="A4506">
        <v>637</v>
      </c>
      <c r="B4506" t="s">
        <v>220</v>
      </c>
      <c r="C4506">
        <v>5172</v>
      </c>
      <c r="D4506">
        <v>5172</v>
      </c>
      <c r="E4506" t="s">
        <v>219</v>
      </c>
      <c r="F4506" t="s">
        <v>221</v>
      </c>
    </row>
    <row r="4507" spans="1:6" x14ac:dyDescent="0.25">
      <c r="A4507">
        <v>638</v>
      </c>
      <c r="B4507" t="s">
        <v>220</v>
      </c>
      <c r="C4507">
        <v>4252</v>
      </c>
      <c r="D4507">
        <v>4252</v>
      </c>
      <c r="E4507" t="s">
        <v>219</v>
      </c>
      <c r="F4507" t="s">
        <v>221</v>
      </c>
    </row>
    <row r="4508" spans="1:6" x14ac:dyDescent="0.25">
      <c r="A4508">
        <v>639</v>
      </c>
      <c r="B4508" t="s">
        <v>220</v>
      </c>
      <c r="C4508">
        <v>14864</v>
      </c>
      <c r="D4508">
        <v>12576</v>
      </c>
      <c r="E4508" t="s">
        <v>219</v>
      </c>
      <c r="F4508" t="s">
        <v>221</v>
      </c>
    </row>
    <row r="4509" spans="1:6" x14ac:dyDescent="0.25">
      <c r="A4509">
        <v>640</v>
      </c>
      <c r="B4509" t="s">
        <v>220</v>
      </c>
      <c r="C4509">
        <v>5428</v>
      </c>
      <c r="D4509">
        <v>5398</v>
      </c>
      <c r="E4509" t="s">
        <v>219</v>
      </c>
      <c r="F4509" t="s">
        <v>221</v>
      </c>
    </row>
    <row r="4510" spans="1:6" x14ac:dyDescent="0.25">
      <c r="A4510">
        <v>641</v>
      </c>
      <c r="B4510" t="s">
        <v>220</v>
      </c>
      <c r="C4510">
        <v>8116</v>
      </c>
      <c r="D4510">
        <v>7504</v>
      </c>
      <c r="E4510" t="s">
        <v>219</v>
      </c>
      <c r="F4510" t="s">
        <v>221</v>
      </c>
    </row>
    <row r="4511" spans="1:6" x14ac:dyDescent="0.25">
      <c r="A4511">
        <v>642</v>
      </c>
      <c r="B4511" t="s">
        <v>220</v>
      </c>
      <c r="C4511">
        <v>6184</v>
      </c>
      <c r="D4511">
        <v>6032</v>
      </c>
      <c r="E4511" t="s">
        <v>219</v>
      </c>
      <c r="F4511" t="s">
        <v>221</v>
      </c>
    </row>
    <row r="4512" spans="1:6" x14ac:dyDescent="0.25">
      <c r="A4512">
        <v>643</v>
      </c>
      <c r="B4512" t="s">
        <v>220</v>
      </c>
      <c r="C4512">
        <v>15222</v>
      </c>
      <c r="D4512">
        <v>13392</v>
      </c>
      <c r="E4512" t="s">
        <v>219</v>
      </c>
      <c r="F4512" t="s">
        <v>221</v>
      </c>
    </row>
    <row r="4513" spans="1:6" x14ac:dyDescent="0.25">
      <c r="A4513">
        <v>644</v>
      </c>
      <c r="B4513" t="s">
        <v>220</v>
      </c>
      <c r="C4513">
        <v>8500</v>
      </c>
      <c r="D4513">
        <v>7846</v>
      </c>
      <c r="E4513" t="s">
        <v>219</v>
      </c>
      <c r="F4513" t="s">
        <v>221</v>
      </c>
    </row>
    <row r="4514" spans="1:6" x14ac:dyDescent="0.25">
      <c r="A4514">
        <v>645</v>
      </c>
      <c r="B4514" t="s">
        <v>220</v>
      </c>
      <c r="C4514">
        <v>5964</v>
      </c>
      <c r="D4514">
        <v>5876</v>
      </c>
      <c r="E4514" t="s">
        <v>219</v>
      </c>
      <c r="F4514" t="s">
        <v>221</v>
      </c>
    </row>
    <row r="4515" spans="1:6" x14ac:dyDescent="0.25">
      <c r="A4515">
        <v>646</v>
      </c>
      <c r="B4515" t="s">
        <v>220</v>
      </c>
      <c r="C4515">
        <v>6000</v>
      </c>
      <c r="D4515">
        <v>5908</v>
      </c>
      <c r="E4515" t="s">
        <v>219</v>
      </c>
      <c r="F4515" t="s">
        <v>221</v>
      </c>
    </row>
    <row r="4516" spans="1:6" x14ac:dyDescent="0.25">
      <c r="A4516">
        <v>647</v>
      </c>
      <c r="B4516" t="s">
        <v>220</v>
      </c>
      <c r="C4516">
        <v>6260</v>
      </c>
      <c r="D4516">
        <v>5850</v>
      </c>
      <c r="E4516" t="s">
        <v>219</v>
      </c>
      <c r="F4516" t="s">
        <v>221</v>
      </c>
    </row>
    <row r="4517" spans="1:6" x14ac:dyDescent="0.25">
      <c r="A4517">
        <v>648</v>
      </c>
      <c r="B4517" t="s">
        <v>220</v>
      </c>
      <c r="C4517">
        <v>8028</v>
      </c>
      <c r="D4517">
        <v>7320</v>
      </c>
      <c r="E4517" t="s">
        <v>219</v>
      </c>
      <c r="F4517" t="s">
        <v>221</v>
      </c>
    </row>
    <row r="4518" spans="1:6" x14ac:dyDescent="0.25">
      <c r="A4518">
        <v>649</v>
      </c>
      <c r="B4518" t="s">
        <v>220</v>
      </c>
      <c r="C4518">
        <v>6964</v>
      </c>
      <c r="D4518">
        <v>6726</v>
      </c>
      <c r="E4518" t="s">
        <v>219</v>
      </c>
      <c r="F4518" t="s">
        <v>221</v>
      </c>
    </row>
    <row r="4519" spans="1:6" x14ac:dyDescent="0.25">
      <c r="A4519">
        <v>650</v>
      </c>
      <c r="B4519" t="s">
        <v>220</v>
      </c>
      <c r="C4519">
        <v>13420</v>
      </c>
      <c r="D4519">
        <v>11976</v>
      </c>
      <c r="E4519" t="s">
        <v>219</v>
      </c>
      <c r="F4519" t="s">
        <v>221</v>
      </c>
    </row>
    <row r="4520" spans="1:6" x14ac:dyDescent="0.25">
      <c r="A4520">
        <v>651</v>
      </c>
      <c r="B4520" t="s">
        <v>220</v>
      </c>
      <c r="C4520">
        <v>13212</v>
      </c>
      <c r="D4520">
        <v>11812</v>
      </c>
      <c r="E4520" t="s">
        <v>219</v>
      </c>
      <c r="F4520" t="s">
        <v>221</v>
      </c>
    </row>
    <row r="4521" spans="1:6" x14ac:dyDescent="0.25">
      <c r="A4521">
        <v>652</v>
      </c>
      <c r="B4521" t="s">
        <v>220</v>
      </c>
      <c r="C4521">
        <v>26500</v>
      </c>
      <c r="D4521">
        <v>22262</v>
      </c>
      <c r="E4521" t="s">
        <v>219</v>
      </c>
      <c r="F4521" t="s">
        <v>221</v>
      </c>
    </row>
    <row r="4522" spans="1:6" x14ac:dyDescent="0.25">
      <c r="A4522">
        <v>653</v>
      </c>
      <c r="B4522" t="s">
        <v>220</v>
      </c>
      <c r="C4522">
        <v>5894</v>
      </c>
      <c r="D4522">
        <v>5814</v>
      </c>
      <c r="E4522" t="s">
        <v>219</v>
      </c>
      <c r="F4522" t="s">
        <v>221</v>
      </c>
    </row>
    <row r="4523" spans="1:6" x14ac:dyDescent="0.25">
      <c r="A4523">
        <v>654</v>
      </c>
      <c r="B4523" t="s">
        <v>220</v>
      </c>
      <c r="C4523">
        <v>13420</v>
      </c>
      <c r="D4523">
        <v>11976</v>
      </c>
      <c r="E4523" t="s">
        <v>219</v>
      </c>
      <c r="F4523" t="s">
        <v>221</v>
      </c>
    </row>
    <row r="4524" spans="1:6" x14ac:dyDescent="0.25">
      <c r="A4524">
        <v>655</v>
      </c>
      <c r="B4524" t="s">
        <v>220</v>
      </c>
      <c r="C4524">
        <v>8000</v>
      </c>
      <c r="D4524">
        <v>7400</v>
      </c>
      <c r="E4524" t="s">
        <v>219</v>
      </c>
      <c r="F4524" t="s">
        <v>221</v>
      </c>
    </row>
    <row r="4525" spans="1:6" x14ac:dyDescent="0.25">
      <c r="A4525">
        <v>656</v>
      </c>
      <c r="B4525" t="s">
        <v>220</v>
      </c>
      <c r="C4525">
        <v>6934</v>
      </c>
      <c r="D4525">
        <v>6700</v>
      </c>
      <c r="E4525" t="s">
        <v>219</v>
      </c>
      <c r="F4525" t="s">
        <v>221</v>
      </c>
    </row>
    <row r="4526" spans="1:6" x14ac:dyDescent="0.25">
      <c r="A4526">
        <v>657</v>
      </c>
      <c r="B4526" t="s">
        <v>220</v>
      </c>
      <c r="C4526">
        <v>6934</v>
      </c>
      <c r="D4526">
        <v>6700</v>
      </c>
      <c r="E4526" t="s">
        <v>219</v>
      </c>
      <c r="F4526" t="s">
        <v>221</v>
      </c>
    </row>
    <row r="4527" spans="1:6" x14ac:dyDescent="0.25">
      <c r="A4527">
        <v>658</v>
      </c>
      <c r="B4527" t="s">
        <v>220</v>
      </c>
      <c r="C4527">
        <v>6148</v>
      </c>
      <c r="D4527">
        <v>6000</v>
      </c>
      <c r="E4527" t="s">
        <v>219</v>
      </c>
      <c r="F4527" t="s">
        <v>221</v>
      </c>
    </row>
    <row r="4528" spans="1:6" x14ac:dyDescent="0.25">
      <c r="A4528">
        <v>659</v>
      </c>
      <c r="B4528" t="s">
        <v>220</v>
      </c>
      <c r="C4528">
        <v>6964</v>
      </c>
      <c r="D4528">
        <v>6726</v>
      </c>
      <c r="E4528" t="s">
        <v>219</v>
      </c>
      <c r="F4528" t="s">
        <v>221</v>
      </c>
    </row>
    <row r="4529" spans="1:6" x14ac:dyDescent="0.25">
      <c r="A4529">
        <v>660</v>
      </c>
      <c r="B4529" t="s">
        <v>220</v>
      </c>
      <c r="C4529">
        <v>8312</v>
      </c>
      <c r="D4529">
        <v>7514</v>
      </c>
      <c r="E4529" t="s">
        <v>219</v>
      </c>
      <c r="F4529" t="s">
        <v>221</v>
      </c>
    </row>
    <row r="4530" spans="1:6" x14ac:dyDescent="0.25">
      <c r="A4530">
        <v>661</v>
      </c>
      <c r="B4530" t="s">
        <v>220</v>
      </c>
      <c r="C4530">
        <v>14006</v>
      </c>
      <c r="D4530">
        <v>11930</v>
      </c>
      <c r="E4530" t="s">
        <v>219</v>
      </c>
      <c r="F4530" t="s">
        <v>221</v>
      </c>
    </row>
    <row r="4531" spans="1:6" x14ac:dyDescent="0.25">
      <c r="A4531">
        <v>662</v>
      </c>
      <c r="B4531" t="s">
        <v>220</v>
      </c>
      <c r="C4531">
        <v>5172</v>
      </c>
      <c r="D4531">
        <v>4980</v>
      </c>
      <c r="E4531" t="s">
        <v>219</v>
      </c>
      <c r="F4531" t="s">
        <v>221</v>
      </c>
    </row>
    <row r="4532" spans="1:6" x14ac:dyDescent="0.25">
      <c r="A4532">
        <v>663</v>
      </c>
      <c r="B4532" t="s">
        <v>220</v>
      </c>
      <c r="C4532">
        <v>13420</v>
      </c>
      <c r="D4532">
        <v>11976</v>
      </c>
      <c r="E4532" t="s">
        <v>219</v>
      </c>
      <c r="F4532" t="s">
        <v>221</v>
      </c>
    </row>
    <row r="4533" spans="1:6" x14ac:dyDescent="0.25">
      <c r="A4533">
        <v>664</v>
      </c>
      <c r="B4533" t="s">
        <v>220</v>
      </c>
      <c r="C4533">
        <v>11590</v>
      </c>
      <c r="D4533">
        <v>10118</v>
      </c>
      <c r="E4533" t="s">
        <v>219</v>
      </c>
      <c r="F4533" t="s">
        <v>221</v>
      </c>
    </row>
    <row r="4534" spans="1:6" x14ac:dyDescent="0.25">
      <c r="A4534">
        <v>665</v>
      </c>
      <c r="B4534" t="s">
        <v>220</v>
      </c>
      <c r="C4534">
        <v>7160</v>
      </c>
      <c r="D4534">
        <v>6520</v>
      </c>
      <c r="E4534" t="s">
        <v>219</v>
      </c>
      <c r="F4534" t="s">
        <v>221</v>
      </c>
    </row>
    <row r="4535" spans="1:6" x14ac:dyDescent="0.25">
      <c r="A4535">
        <v>666</v>
      </c>
      <c r="B4535" t="s">
        <v>220</v>
      </c>
      <c r="C4535">
        <v>7258</v>
      </c>
      <c r="D4535">
        <v>6528</v>
      </c>
      <c r="E4535" t="s">
        <v>219</v>
      </c>
      <c r="F4535" t="s">
        <v>221</v>
      </c>
    </row>
    <row r="4536" spans="1:6" x14ac:dyDescent="0.25">
      <c r="A4536">
        <v>667</v>
      </c>
      <c r="B4536" t="s">
        <v>220</v>
      </c>
      <c r="C4536">
        <v>8816</v>
      </c>
      <c r="D4536">
        <v>7924</v>
      </c>
      <c r="E4536" t="s">
        <v>219</v>
      </c>
      <c r="F4536" t="s">
        <v>221</v>
      </c>
    </row>
    <row r="4537" spans="1:6" x14ac:dyDescent="0.25">
      <c r="A4537">
        <v>668</v>
      </c>
      <c r="B4537" t="s">
        <v>220</v>
      </c>
      <c r="C4537">
        <v>9388</v>
      </c>
      <c r="D4537">
        <v>8388</v>
      </c>
      <c r="E4537" t="s">
        <v>219</v>
      </c>
      <c r="F4537" t="s">
        <v>221</v>
      </c>
    </row>
    <row r="4538" spans="1:6" x14ac:dyDescent="0.25">
      <c r="A4538">
        <v>669</v>
      </c>
      <c r="B4538" t="s">
        <v>220</v>
      </c>
      <c r="C4538">
        <v>7258</v>
      </c>
      <c r="D4538">
        <v>6954</v>
      </c>
      <c r="E4538" t="s">
        <v>219</v>
      </c>
      <c r="F4538" t="s">
        <v>221</v>
      </c>
    </row>
    <row r="4539" spans="1:6" x14ac:dyDescent="0.25">
      <c r="A4539">
        <v>670</v>
      </c>
      <c r="B4539" t="s">
        <v>220</v>
      </c>
      <c r="C4539">
        <v>7258</v>
      </c>
      <c r="D4539">
        <v>6954</v>
      </c>
      <c r="E4539" t="s">
        <v>219</v>
      </c>
      <c r="F4539" t="s">
        <v>221</v>
      </c>
    </row>
    <row r="4540" spans="1:6" x14ac:dyDescent="0.25">
      <c r="A4540">
        <v>671</v>
      </c>
      <c r="B4540" t="s">
        <v>220</v>
      </c>
      <c r="C4540">
        <v>7258</v>
      </c>
      <c r="D4540">
        <v>6954</v>
      </c>
      <c r="E4540" t="s">
        <v>219</v>
      </c>
      <c r="F4540" t="s">
        <v>221</v>
      </c>
    </row>
    <row r="4541" spans="1:6" x14ac:dyDescent="0.25">
      <c r="A4541">
        <v>672</v>
      </c>
      <c r="B4541" t="s">
        <v>220</v>
      </c>
      <c r="C4541">
        <v>6596</v>
      </c>
      <c r="D4541">
        <v>6028</v>
      </c>
      <c r="E4541" t="s">
        <v>219</v>
      </c>
      <c r="F4541" t="s">
        <v>221</v>
      </c>
    </row>
    <row r="4542" spans="1:6" x14ac:dyDescent="0.25">
      <c r="A4542">
        <v>673</v>
      </c>
      <c r="B4542" t="s">
        <v>220</v>
      </c>
      <c r="C4542">
        <v>4410</v>
      </c>
      <c r="D4542">
        <v>4410</v>
      </c>
      <c r="E4542" t="s">
        <v>219</v>
      </c>
      <c r="F4542" t="s">
        <v>221</v>
      </c>
    </row>
    <row r="4543" spans="1:6" x14ac:dyDescent="0.25">
      <c r="A4543">
        <v>674</v>
      </c>
      <c r="B4543" t="s">
        <v>220</v>
      </c>
      <c r="C4543">
        <v>4724</v>
      </c>
      <c r="D4543">
        <v>4724</v>
      </c>
      <c r="E4543" t="s">
        <v>219</v>
      </c>
      <c r="F4543" t="s">
        <v>221</v>
      </c>
    </row>
    <row r="4544" spans="1:6" x14ac:dyDescent="0.25">
      <c r="A4544">
        <v>675</v>
      </c>
      <c r="B4544" t="s">
        <v>220</v>
      </c>
      <c r="C4544">
        <v>5142</v>
      </c>
      <c r="D4544">
        <v>5142</v>
      </c>
      <c r="E4544" t="s">
        <v>219</v>
      </c>
      <c r="F4544" t="s">
        <v>221</v>
      </c>
    </row>
    <row r="4545" spans="1:6" x14ac:dyDescent="0.25">
      <c r="A4545">
        <v>676</v>
      </c>
      <c r="B4545" t="s">
        <v>220</v>
      </c>
      <c r="C4545">
        <v>10172</v>
      </c>
      <c r="D4545">
        <v>9300</v>
      </c>
      <c r="E4545" t="s">
        <v>219</v>
      </c>
      <c r="F4545" t="s">
        <v>221</v>
      </c>
    </row>
    <row r="4546" spans="1:6" x14ac:dyDescent="0.25">
      <c r="A4546">
        <v>677</v>
      </c>
      <c r="B4546" t="s">
        <v>220</v>
      </c>
      <c r="C4546">
        <v>7580</v>
      </c>
      <c r="D4546">
        <v>7026</v>
      </c>
      <c r="E4546" t="s">
        <v>219</v>
      </c>
      <c r="F4546" t="s">
        <v>221</v>
      </c>
    </row>
    <row r="4547" spans="1:6" x14ac:dyDescent="0.25">
      <c r="A4547">
        <v>678</v>
      </c>
      <c r="B4547" t="s">
        <v>220</v>
      </c>
      <c r="C4547">
        <v>6372</v>
      </c>
      <c r="D4547">
        <v>6200</v>
      </c>
      <c r="E4547" t="s">
        <v>219</v>
      </c>
      <c r="F4547" t="s">
        <v>221</v>
      </c>
    </row>
    <row r="4548" spans="1:6" x14ac:dyDescent="0.25">
      <c r="A4548">
        <v>679</v>
      </c>
      <c r="B4548" t="s">
        <v>220</v>
      </c>
      <c r="C4548">
        <v>5170</v>
      </c>
      <c r="D4548">
        <v>5170</v>
      </c>
      <c r="E4548" t="s">
        <v>219</v>
      </c>
      <c r="F4548" t="s">
        <v>221</v>
      </c>
    </row>
    <row r="4549" spans="1:6" x14ac:dyDescent="0.25">
      <c r="A4549">
        <v>680</v>
      </c>
      <c r="B4549" t="s">
        <v>220</v>
      </c>
      <c r="C4549">
        <v>7580</v>
      </c>
      <c r="D4549">
        <v>7026</v>
      </c>
      <c r="E4549" t="s">
        <v>219</v>
      </c>
      <c r="F4549" t="s">
        <v>221</v>
      </c>
    </row>
    <row r="4550" spans="1:6" x14ac:dyDescent="0.25">
      <c r="A4550">
        <v>681</v>
      </c>
      <c r="B4550" t="s">
        <v>220</v>
      </c>
      <c r="C4550">
        <v>7580</v>
      </c>
      <c r="D4550">
        <v>7026</v>
      </c>
      <c r="E4550" t="s">
        <v>219</v>
      </c>
      <c r="F4550" t="s">
        <v>221</v>
      </c>
    </row>
    <row r="4551" spans="1:6" x14ac:dyDescent="0.25">
      <c r="A4551">
        <v>682</v>
      </c>
      <c r="B4551" t="s">
        <v>220</v>
      </c>
      <c r="C4551">
        <v>7580</v>
      </c>
      <c r="D4551">
        <v>7026</v>
      </c>
      <c r="E4551" t="s">
        <v>219</v>
      </c>
      <c r="F4551" t="s">
        <v>221</v>
      </c>
    </row>
    <row r="4552" spans="1:6" x14ac:dyDescent="0.25">
      <c r="A4552">
        <v>683</v>
      </c>
      <c r="B4552" t="s">
        <v>220</v>
      </c>
      <c r="C4552">
        <v>29584</v>
      </c>
      <c r="D4552">
        <v>24624</v>
      </c>
      <c r="E4552" t="s">
        <v>219</v>
      </c>
      <c r="F4552" t="s">
        <v>221</v>
      </c>
    </row>
    <row r="4553" spans="1:6" x14ac:dyDescent="0.25">
      <c r="A4553">
        <v>684</v>
      </c>
      <c r="B4553" t="s">
        <v>220</v>
      </c>
      <c r="C4553">
        <v>8000</v>
      </c>
      <c r="D4553">
        <v>7400</v>
      </c>
      <c r="E4553" t="s">
        <v>219</v>
      </c>
      <c r="F4553" t="s">
        <v>221</v>
      </c>
    </row>
    <row r="4554" spans="1:6" x14ac:dyDescent="0.25">
      <c r="A4554">
        <v>685</v>
      </c>
      <c r="B4554" t="s">
        <v>220</v>
      </c>
      <c r="C4554">
        <v>6600</v>
      </c>
      <c r="D4554">
        <v>6402</v>
      </c>
      <c r="E4554" t="s">
        <v>219</v>
      </c>
      <c r="F4554" t="s">
        <v>221</v>
      </c>
    </row>
    <row r="4555" spans="1:6" x14ac:dyDescent="0.25">
      <c r="A4555">
        <v>686</v>
      </c>
      <c r="B4555" t="s">
        <v>220</v>
      </c>
      <c r="C4555">
        <v>6600</v>
      </c>
      <c r="D4555">
        <v>6402</v>
      </c>
      <c r="E4555" t="s">
        <v>219</v>
      </c>
      <c r="F4555" t="s">
        <v>221</v>
      </c>
    </row>
    <row r="4556" spans="1:6" x14ac:dyDescent="0.25">
      <c r="A4556">
        <v>687</v>
      </c>
      <c r="B4556" t="s">
        <v>220</v>
      </c>
      <c r="C4556">
        <v>6210</v>
      </c>
      <c r="D4556">
        <v>6054</v>
      </c>
      <c r="E4556" t="s">
        <v>219</v>
      </c>
      <c r="F4556" t="s">
        <v>221</v>
      </c>
    </row>
    <row r="4557" spans="1:6" x14ac:dyDescent="0.25">
      <c r="A4557">
        <v>688</v>
      </c>
      <c r="B4557" t="s">
        <v>220</v>
      </c>
      <c r="C4557">
        <v>29584</v>
      </c>
      <c r="D4557">
        <v>24624</v>
      </c>
      <c r="E4557" t="s">
        <v>219</v>
      </c>
      <c r="F4557" t="s">
        <v>221</v>
      </c>
    </row>
    <row r="4558" spans="1:6" x14ac:dyDescent="0.25">
      <c r="A4558">
        <v>689</v>
      </c>
      <c r="B4558" t="s">
        <v>220</v>
      </c>
      <c r="C4558">
        <v>13512</v>
      </c>
      <c r="D4558">
        <v>12048</v>
      </c>
      <c r="E4558" t="s">
        <v>219</v>
      </c>
      <c r="F4558" t="s">
        <v>221</v>
      </c>
    </row>
    <row r="4559" spans="1:6" x14ac:dyDescent="0.25">
      <c r="A4559">
        <v>690</v>
      </c>
      <c r="B4559" t="s">
        <v>220</v>
      </c>
      <c r="C4559">
        <v>13410</v>
      </c>
      <c r="D4559">
        <v>11968</v>
      </c>
      <c r="E4559" t="s">
        <v>219</v>
      </c>
      <c r="F4559" t="s">
        <v>221</v>
      </c>
    </row>
    <row r="4560" spans="1:6" x14ac:dyDescent="0.25">
      <c r="A4560">
        <v>691</v>
      </c>
      <c r="B4560" t="s">
        <v>220</v>
      </c>
      <c r="C4560">
        <v>12612</v>
      </c>
      <c r="D4560">
        <v>11320</v>
      </c>
      <c r="E4560" t="s">
        <v>219</v>
      </c>
      <c r="F4560" t="s">
        <v>221</v>
      </c>
    </row>
    <row r="4561" spans="1:6" x14ac:dyDescent="0.25">
      <c r="A4561">
        <v>692</v>
      </c>
      <c r="B4561" t="s">
        <v>220</v>
      </c>
      <c r="C4561">
        <v>13512</v>
      </c>
      <c r="D4561">
        <v>12048</v>
      </c>
      <c r="E4561" t="s">
        <v>219</v>
      </c>
      <c r="F4561" t="s">
        <v>221</v>
      </c>
    </row>
    <row r="4562" spans="1:6" x14ac:dyDescent="0.25">
      <c r="A4562">
        <v>693</v>
      </c>
      <c r="B4562" t="s">
        <v>220</v>
      </c>
      <c r="C4562">
        <v>5172</v>
      </c>
      <c r="D4562">
        <v>5172</v>
      </c>
      <c r="E4562" t="s">
        <v>219</v>
      </c>
      <c r="F4562" t="s">
        <v>221</v>
      </c>
    </row>
    <row r="4563" spans="1:6" x14ac:dyDescent="0.25">
      <c r="A4563">
        <v>694</v>
      </c>
      <c r="B4563" t="s">
        <v>220</v>
      </c>
      <c r="C4563">
        <v>5120</v>
      </c>
      <c r="D4563">
        <v>5120</v>
      </c>
      <c r="E4563" t="s">
        <v>219</v>
      </c>
      <c r="F4563" t="s">
        <v>221</v>
      </c>
    </row>
    <row r="4564" spans="1:6" x14ac:dyDescent="0.25">
      <c r="A4564">
        <v>695</v>
      </c>
      <c r="B4564" t="s">
        <v>220</v>
      </c>
      <c r="C4564">
        <v>13512</v>
      </c>
      <c r="D4564">
        <v>6778</v>
      </c>
      <c r="E4564" t="s">
        <v>219</v>
      </c>
      <c r="F4564" t="s">
        <v>221</v>
      </c>
    </row>
    <row r="4565" spans="1:6" x14ac:dyDescent="0.25">
      <c r="A4565">
        <v>696</v>
      </c>
      <c r="B4565" t="s">
        <v>220</v>
      </c>
      <c r="C4565">
        <v>6000</v>
      </c>
      <c r="D4565">
        <v>5908</v>
      </c>
      <c r="E4565" t="s">
        <v>219</v>
      </c>
      <c r="F4565" t="s">
        <v>221</v>
      </c>
    </row>
    <row r="4566" spans="1:6" x14ac:dyDescent="0.25">
      <c r="A4566">
        <v>697</v>
      </c>
      <c r="B4566" t="s">
        <v>220</v>
      </c>
      <c r="C4566">
        <v>8028</v>
      </c>
      <c r="D4566">
        <v>7424</v>
      </c>
      <c r="E4566" t="s">
        <v>219</v>
      </c>
      <c r="F4566" t="s">
        <v>221</v>
      </c>
    </row>
    <row r="4567" spans="1:6" x14ac:dyDescent="0.25">
      <c r="A4567">
        <v>698</v>
      </c>
      <c r="B4567" t="s">
        <v>220</v>
      </c>
      <c r="C4567">
        <v>29584</v>
      </c>
      <c r="D4567">
        <v>24624</v>
      </c>
      <c r="E4567" t="s">
        <v>219</v>
      </c>
      <c r="F4567" t="s">
        <v>221</v>
      </c>
    </row>
    <row r="4568" spans="1:6" x14ac:dyDescent="0.25">
      <c r="A4568">
        <v>699</v>
      </c>
      <c r="B4568" t="s">
        <v>220</v>
      </c>
      <c r="C4568">
        <v>5964</v>
      </c>
      <c r="D4568">
        <v>5876</v>
      </c>
      <c r="E4568" t="s">
        <v>219</v>
      </c>
      <c r="F4568" t="s">
        <v>221</v>
      </c>
    </row>
    <row r="4569" spans="1:6" x14ac:dyDescent="0.25">
      <c r="A4569">
        <v>700</v>
      </c>
      <c r="B4569" t="s">
        <v>220</v>
      </c>
      <c r="C4569">
        <v>8000</v>
      </c>
      <c r="D4569">
        <v>7400</v>
      </c>
      <c r="E4569" t="s">
        <v>219</v>
      </c>
      <c r="F4569" t="s">
        <v>221</v>
      </c>
    </row>
    <row r="4570" spans="1:6" x14ac:dyDescent="0.25">
      <c r="A4570">
        <v>701</v>
      </c>
      <c r="B4570" t="s">
        <v>220</v>
      </c>
      <c r="C4570">
        <v>4252</v>
      </c>
      <c r="D4570">
        <v>4252</v>
      </c>
      <c r="E4570" t="s">
        <v>219</v>
      </c>
      <c r="F4570" t="s">
        <v>221</v>
      </c>
    </row>
    <row r="4571" spans="1:6" x14ac:dyDescent="0.25">
      <c r="A4571">
        <v>702</v>
      </c>
      <c r="B4571" t="s">
        <v>220</v>
      </c>
      <c r="C4571">
        <v>11000</v>
      </c>
      <c r="D4571">
        <v>9996</v>
      </c>
      <c r="E4571" t="s">
        <v>219</v>
      </c>
      <c r="F4571" t="s">
        <v>221</v>
      </c>
    </row>
    <row r="4572" spans="1:6" x14ac:dyDescent="0.25">
      <c r="A4572">
        <v>703</v>
      </c>
      <c r="B4572" t="s">
        <v>220</v>
      </c>
      <c r="C4572">
        <v>4472</v>
      </c>
      <c r="D4572">
        <v>4472</v>
      </c>
      <c r="E4572" t="s">
        <v>219</v>
      </c>
      <c r="F4572" t="s">
        <v>221</v>
      </c>
    </row>
    <row r="4573" spans="1:6" x14ac:dyDescent="0.25">
      <c r="A4573">
        <v>704</v>
      </c>
      <c r="B4573" t="s">
        <v>220</v>
      </c>
      <c r="C4573">
        <v>29584</v>
      </c>
      <c r="D4573">
        <v>24624</v>
      </c>
      <c r="E4573" t="s">
        <v>219</v>
      </c>
      <c r="F4573" t="s">
        <v>221</v>
      </c>
    </row>
    <row r="4574" spans="1:6" x14ac:dyDescent="0.25">
      <c r="A4574">
        <v>705</v>
      </c>
      <c r="B4574" t="s">
        <v>220</v>
      </c>
      <c r="C4574">
        <v>10172</v>
      </c>
      <c r="D4574">
        <v>9300</v>
      </c>
      <c r="E4574" t="s">
        <v>219</v>
      </c>
      <c r="F4574" t="s">
        <v>221</v>
      </c>
    </row>
    <row r="4575" spans="1:6" x14ac:dyDescent="0.25">
      <c r="A4575">
        <v>706</v>
      </c>
      <c r="B4575" t="s">
        <v>220</v>
      </c>
      <c r="C4575">
        <v>17268</v>
      </c>
      <c r="D4575">
        <v>15002</v>
      </c>
      <c r="E4575" t="s">
        <v>219</v>
      </c>
      <c r="F4575" t="s">
        <v>221</v>
      </c>
    </row>
    <row r="4576" spans="1:6" x14ac:dyDescent="0.25">
      <c r="A4576">
        <v>707</v>
      </c>
      <c r="B4576" t="s">
        <v>220</v>
      </c>
      <c r="C4576">
        <v>6020</v>
      </c>
      <c r="D4576">
        <v>5740</v>
      </c>
      <c r="E4576" t="s">
        <v>219</v>
      </c>
      <c r="F4576" t="s">
        <v>221</v>
      </c>
    </row>
    <row r="4577" spans="1:6" x14ac:dyDescent="0.25">
      <c r="A4577">
        <v>708</v>
      </c>
      <c r="B4577" t="s">
        <v>220</v>
      </c>
      <c r="C4577">
        <v>5596</v>
      </c>
      <c r="D4577">
        <v>5548</v>
      </c>
      <c r="E4577" t="s">
        <v>219</v>
      </c>
      <c r="F4577" t="s">
        <v>221</v>
      </c>
    </row>
    <row r="4578" spans="1:6" x14ac:dyDescent="0.25">
      <c r="A4578">
        <v>709</v>
      </c>
      <c r="B4578" t="s">
        <v>220</v>
      </c>
      <c r="C4578">
        <v>29584</v>
      </c>
      <c r="D4578">
        <v>24624</v>
      </c>
      <c r="E4578" t="s">
        <v>219</v>
      </c>
      <c r="F4578" t="s">
        <v>221</v>
      </c>
    </row>
    <row r="4579" spans="1:6" x14ac:dyDescent="0.25">
      <c r="A4579">
        <v>710</v>
      </c>
      <c r="B4579" t="s">
        <v>220</v>
      </c>
      <c r="C4579">
        <v>5428</v>
      </c>
      <c r="D4579">
        <v>5398</v>
      </c>
      <c r="E4579" t="s">
        <v>219</v>
      </c>
      <c r="F4579" t="s">
        <v>221</v>
      </c>
    </row>
    <row r="4580" spans="1:6" x14ac:dyDescent="0.25">
      <c r="A4580">
        <v>711</v>
      </c>
      <c r="B4580" t="s">
        <v>220</v>
      </c>
      <c r="C4580">
        <v>4346</v>
      </c>
      <c r="D4580">
        <v>4346</v>
      </c>
      <c r="E4580" t="s">
        <v>219</v>
      </c>
      <c r="F4580" t="s">
        <v>221</v>
      </c>
    </row>
    <row r="4581" spans="1:6" x14ac:dyDescent="0.25">
      <c r="A4581">
        <v>712</v>
      </c>
      <c r="B4581" t="s">
        <v>220</v>
      </c>
      <c r="C4581">
        <v>5172</v>
      </c>
      <c r="D4581">
        <v>5172</v>
      </c>
      <c r="E4581" t="s">
        <v>219</v>
      </c>
      <c r="F4581" t="s">
        <v>221</v>
      </c>
    </row>
    <row r="4582" spans="1:6" x14ac:dyDescent="0.25">
      <c r="A4582">
        <v>713</v>
      </c>
      <c r="B4582" t="s">
        <v>220</v>
      </c>
      <c r="C4582">
        <v>10098</v>
      </c>
      <c r="D4582">
        <v>9238</v>
      </c>
      <c r="E4582" t="s">
        <v>219</v>
      </c>
      <c r="F4582" t="s">
        <v>221</v>
      </c>
    </row>
    <row r="4583" spans="1:6" x14ac:dyDescent="0.25">
      <c r="A4583">
        <v>714</v>
      </c>
      <c r="B4583" t="s">
        <v>220</v>
      </c>
      <c r="C4583">
        <v>5172</v>
      </c>
      <c r="D4583">
        <v>5172</v>
      </c>
      <c r="E4583" t="s">
        <v>219</v>
      </c>
      <c r="F4583" t="s">
        <v>221</v>
      </c>
    </row>
    <row r="4584" spans="1:6" x14ac:dyDescent="0.25">
      <c r="A4584">
        <v>715</v>
      </c>
      <c r="B4584" t="s">
        <v>220</v>
      </c>
      <c r="C4584">
        <v>5172</v>
      </c>
      <c r="D4584">
        <v>5172</v>
      </c>
      <c r="E4584" t="s">
        <v>219</v>
      </c>
      <c r="F4584" t="s">
        <v>221</v>
      </c>
    </row>
    <row r="4585" spans="1:6" x14ac:dyDescent="0.25">
      <c r="A4585">
        <v>716</v>
      </c>
      <c r="B4585" t="s">
        <v>220</v>
      </c>
      <c r="C4585">
        <v>29584</v>
      </c>
      <c r="D4585">
        <v>24624</v>
      </c>
      <c r="E4585" t="s">
        <v>219</v>
      </c>
      <c r="F4585" t="s">
        <v>221</v>
      </c>
    </row>
    <row r="4586" spans="1:6" x14ac:dyDescent="0.25">
      <c r="A4586">
        <v>717</v>
      </c>
      <c r="B4586" t="s">
        <v>220</v>
      </c>
      <c r="C4586">
        <v>11500</v>
      </c>
      <c r="D4586">
        <v>10408</v>
      </c>
      <c r="E4586" t="s">
        <v>219</v>
      </c>
      <c r="F4586" t="s">
        <v>221</v>
      </c>
    </row>
    <row r="4587" spans="1:6" x14ac:dyDescent="0.25">
      <c r="A4587">
        <v>718</v>
      </c>
      <c r="B4587" t="s">
        <v>220</v>
      </c>
      <c r="C4587">
        <v>8674</v>
      </c>
      <c r="D4587">
        <v>8000</v>
      </c>
      <c r="E4587" t="s">
        <v>219</v>
      </c>
      <c r="F4587" t="s">
        <v>221</v>
      </c>
    </row>
    <row r="4588" spans="1:6" x14ac:dyDescent="0.25">
      <c r="A4588">
        <v>719</v>
      </c>
      <c r="B4588" t="s">
        <v>220</v>
      </c>
      <c r="C4588">
        <v>6000</v>
      </c>
      <c r="D4588">
        <v>5908</v>
      </c>
      <c r="E4588" t="s">
        <v>219</v>
      </c>
      <c r="F4588" t="s">
        <v>221</v>
      </c>
    </row>
    <row r="4589" spans="1:6" x14ac:dyDescent="0.25">
      <c r="A4589">
        <v>720</v>
      </c>
      <c r="B4589" t="s">
        <v>220</v>
      </c>
      <c r="C4589">
        <v>12836</v>
      </c>
      <c r="D4589">
        <v>11052</v>
      </c>
      <c r="E4589" t="s">
        <v>219</v>
      </c>
      <c r="F4589" t="s">
        <v>221</v>
      </c>
    </row>
    <row r="4590" spans="1:6" x14ac:dyDescent="0.25">
      <c r="A4590">
        <v>721</v>
      </c>
      <c r="B4590" t="s">
        <v>220</v>
      </c>
      <c r="C4590">
        <v>29584</v>
      </c>
      <c r="D4590">
        <v>24624</v>
      </c>
      <c r="E4590" t="s">
        <v>219</v>
      </c>
      <c r="F4590" t="s">
        <v>221</v>
      </c>
    </row>
    <row r="4591" spans="1:6" x14ac:dyDescent="0.25">
      <c r="A4591">
        <v>722</v>
      </c>
      <c r="B4591" t="s">
        <v>220</v>
      </c>
      <c r="C4591">
        <v>4252</v>
      </c>
      <c r="D4591">
        <v>4252</v>
      </c>
      <c r="E4591" t="s">
        <v>219</v>
      </c>
      <c r="F4591" t="s">
        <v>221</v>
      </c>
    </row>
    <row r="4592" spans="1:6" x14ac:dyDescent="0.25">
      <c r="A4592">
        <v>723</v>
      </c>
      <c r="B4592" t="s">
        <v>220</v>
      </c>
      <c r="C4592">
        <v>5186</v>
      </c>
      <c r="D4592">
        <v>5186</v>
      </c>
      <c r="E4592" t="s">
        <v>219</v>
      </c>
      <c r="F4592" t="s">
        <v>221</v>
      </c>
    </row>
    <row r="4593" spans="1:6" x14ac:dyDescent="0.25">
      <c r="A4593">
        <v>724</v>
      </c>
      <c r="B4593" t="s">
        <v>220</v>
      </c>
      <c r="C4593">
        <v>8028</v>
      </c>
      <c r="D4593">
        <v>7424</v>
      </c>
      <c r="E4593" t="s">
        <v>219</v>
      </c>
      <c r="F4593" t="s">
        <v>221</v>
      </c>
    </row>
    <row r="4594" spans="1:6" x14ac:dyDescent="0.25">
      <c r="A4594">
        <v>725</v>
      </c>
      <c r="B4594" t="s">
        <v>220</v>
      </c>
      <c r="C4594">
        <v>11000</v>
      </c>
      <c r="D4594">
        <v>9996</v>
      </c>
      <c r="E4594" t="s">
        <v>219</v>
      </c>
      <c r="F4594" t="s">
        <v>221</v>
      </c>
    </row>
    <row r="4595" spans="1:6" x14ac:dyDescent="0.25">
      <c r="A4595">
        <v>726</v>
      </c>
      <c r="B4595" t="s">
        <v>220</v>
      </c>
      <c r="C4595">
        <v>13880</v>
      </c>
      <c r="D4595">
        <v>11836</v>
      </c>
      <c r="E4595" t="s">
        <v>219</v>
      </c>
      <c r="F4595" t="s">
        <v>221</v>
      </c>
    </row>
    <row r="4596" spans="1:6" x14ac:dyDescent="0.25">
      <c r="A4596">
        <v>727</v>
      </c>
      <c r="B4596" t="s">
        <v>220</v>
      </c>
      <c r="C4596">
        <v>7168</v>
      </c>
      <c r="D4596">
        <v>6874</v>
      </c>
      <c r="E4596" t="s">
        <v>219</v>
      </c>
      <c r="F4596" t="s">
        <v>221</v>
      </c>
    </row>
    <row r="4597" spans="1:6" x14ac:dyDescent="0.25">
      <c r="A4597">
        <v>728</v>
      </c>
      <c r="B4597" t="s">
        <v>220</v>
      </c>
      <c r="C4597">
        <v>5540</v>
      </c>
      <c r="D4597">
        <v>5356</v>
      </c>
      <c r="E4597" t="s">
        <v>219</v>
      </c>
      <c r="F4597" t="s">
        <v>221</v>
      </c>
    </row>
    <row r="4598" spans="1:6" x14ac:dyDescent="0.25">
      <c r="A4598">
        <v>729</v>
      </c>
      <c r="B4598" t="s">
        <v>220</v>
      </c>
      <c r="C4598">
        <v>14410</v>
      </c>
      <c r="D4598">
        <v>12754</v>
      </c>
      <c r="E4598" t="s">
        <v>219</v>
      </c>
      <c r="F4598" t="s">
        <v>221</v>
      </c>
    </row>
    <row r="4599" spans="1:6" x14ac:dyDescent="0.25">
      <c r="A4599">
        <v>730</v>
      </c>
      <c r="B4599" t="s">
        <v>220</v>
      </c>
      <c r="C4599">
        <v>7390</v>
      </c>
      <c r="D4599">
        <v>5670</v>
      </c>
      <c r="E4599" t="s">
        <v>219</v>
      </c>
      <c r="F4599" t="s">
        <v>221</v>
      </c>
    </row>
    <row r="4600" spans="1:6" x14ac:dyDescent="0.25">
      <c r="A4600">
        <v>731</v>
      </c>
      <c r="B4600" t="s">
        <v>220</v>
      </c>
      <c r="C4600">
        <v>14618</v>
      </c>
      <c r="D4600">
        <v>12918</v>
      </c>
      <c r="E4600" t="s">
        <v>219</v>
      </c>
      <c r="F4600" t="s">
        <v>221</v>
      </c>
    </row>
    <row r="4601" spans="1:6" x14ac:dyDescent="0.25">
      <c r="A4601">
        <v>732</v>
      </c>
      <c r="B4601" t="s">
        <v>220</v>
      </c>
      <c r="C4601">
        <v>14618</v>
      </c>
      <c r="D4601">
        <v>12918</v>
      </c>
      <c r="E4601" t="s">
        <v>219</v>
      </c>
      <c r="F4601" t="s">
        <v>221</v>
      </c>
    </row>
    <row r="4602" spans="1:6" x14ac:dyDescent="0.25">
      <c r="A4602">
        <v>733</v>
      </c>
      <c r="B4602" t="s">
        <v>220</v>
      </c>
      <c r="C4602">
        <v>14618</v>
      </c>
      <c r="D4602">
        <v>12918</v>
      </c>
      <c r="E4602" t="s">
        <v>219</v>
      </c>
      <c r="F4602" t="s">
        <v>221</v>
      </c>
    </row>
    <row r="4603" spans="1:6" x14ac:dyDescent="0.25">
      <c r="A4603">
        <v>734</v>
      </c>
      <c r="B4603" t="s">
        <v>220</v>
      </c>
      <c r="C4603">
        <v>17540</v>
      </c>
      <c r="D4603">
        <v>15216</v>
      </c>
      <c r="E4603" t="s">
        <v>219</v>
      </c>
      <c r="F4603" t="s">
        <v>221</v>
      </c>
    </row>
    <row r="4604" spans="1:6" x14ac:dyDescent="0.25">
      <c r="A4604">
        <v>735</v>
      </c>
      <c r="B4604" t="s">
        <v>220</v>
      </c>
      <c r="C4604">
        <v>9000</v>
      </c>
      <c r="D4604">
        <v>8292</v>
      </c>
      <c r="E4604" t="s">
        <v>219</v>
      </c>
      <c r="F4604" t="s">
        <v>221</v>
      </c>
    </row>
    <row r="4605" spans="1:6" x14ac:dyDescent="0.25">
      <c r="A4605">
        <v>736</v>
      </c>
      <c r="B4605" t="s">
        <v>220</v>
      </c>
      <c r="C4605">
        <v>8192</v>
      </c>
      <c r="D4605">
        <v>7398</v>
      </c>
      <c r="E4605" t="s">
        <v>219</v>
      </c>
      <c r="F4605" t="s">
        <v>221</v>
      </c>
    </row>
    <row r="4606" spans="1:6" x14ac:dyDescent="0.25">
      <c r="A4606">
        <v>737</v>
      </c>
      <c r="B4606" t="s">
        <v>220</v>
      </c>
      <c r="C4606">
        <v>14410</v>
      </c>
      <c r="D4606">
        <v>12754</v>
      </c>
      <c r="E4606" t="s">
        <v>219</v>
      </c>
      <c r="F4606" t="s">
        <v>221</v>
      </c>
    </row>
    <row r="4607" spans="1:6" x14ac:dyDescent="0.25">
      <c r="A4607">
        <v>738</v>
      </c>
      <c r="B4607" t="s">
        <v>220</v>
      </c>
      <c r="C4607">
        <v>8674</v>
      </c>
      <c r="D4607">
        <v>8000</v>
      </c>
      <c r="E4607" t="s">
        <v>219</v>
      </c>
      <c r="F4607" t="s">
        <v>221</v>
      </c>
    </row>
    <row r="4608" spans="1:6" x14ac:dyDescent="0.25">
      <c r="A4608">
        <v>739</v>
      </c>
      <c r="B4608" t="s">
        <v>220</v>
      </c>
      <c r="C4608">
        <v>8674</v>
      </c>
      <c r="D4608">
        <v>8000</v>
      </c>
      <c r="E4608" t="s">
        <v>219</v>
      </c>
      <c r="F4608" t="s">
        <v>221</v>
      </c>
    </row>
    <row r="4609" spans="1:6" x14ac:dyDescent="0.25">
      <c r="A4609">
        <v>740</v>
      </c>
      <c r="B4609" t="s">
        <v>220</v>
      </c>
      <c r="C4609">
        <v>7000</v>
      </c>
      <c r="D4609">
        <v>6758</v>
      </c>
      <c r="E4609" t="s">
        <v>219</v>
      </c>
      <c r="F4609" t="s">
        <v>221</v>
      </c>
    </row>
    <row r="4610" spans="1:6" x14ac:dyDescent="0.25">
      <c r="A4610">
        <v>741</v>
      </c>
      <c r="B4610" t="s">
        <v>220</v>
      </c>
      <c r="C4610">
        <v>25000</v>
      </c>
      <c r="D4610">
        <v>21082</v>
      </c>
      <c r="E4610" t="s">
        <v>219</v>
      </c>
      <c r="F4610" t="s">
        <v>221</v>
      </c>
    </row>
    <row r="4611" spans="1:6" x14ac:dyDescent="0.25">
      <c r="A4611">
        <v>742</v>
      </c>
      <c r="B4611" t="s">
        <v>220</v>
      </c>
      <c r="C4611">
        <v>30076</v>
      </c>
      <c r="D4611">
        <v>25000</v>
      </c>
      <c r="E4611" t="s">
        <v>219</v>
      </c>
      <c r="F4611" t="s">
        <v>221</v>
      </c>
    </row>
    <row r="4612" spans="1:6" x14ac:dyDescent="0.25">
      <c r="A4612">
        <v>743</v>
      </c>
      <c r="B4612" t="s">
        <v>220</v>
      </c>
      <c r="C4612">
        <v>21050</v>
      </c>
      <c r="D4612">
        <v>17976</v>
      </c>
      <c r="E4612" t="s">
        <v>219</v>
      </c>
      <c r="F4612" t="s">
        <v>221</v>
      </c>
    </row>
    <row r="4613" spans="1:6" x14ac:dyDescent="0.25">
      <c r="A4613">
        <v>744</v>
      </c>
      <c r="B4613" t="s">
        <v>220</v>
      </c>
      <c r="C4613">
        <v>17540</v>
      </c>
      <c r="D4613">
        <v>15216</v>
      </c>
      <c r="E4613" t="s">
        <v>219</v>
      </c>
      <c r="F4613" t="s">
        <v>221</v>
      </c>
    </row>
    <row r="4614" spans="1:6" x14ac:dyDescent="0.25">
      <c r="A4614">
        <v>745</v>
      </c>
      <c r="B4614" t="s">
        <v>220</v>
      </c>
      <c r="C4614">
        <v>17540</v>
      </c>
      <c r="D4614">
        <v>15216</v>
      </c>
      <c r="E4614" t="s">
        <v>219</v>
      </c>
      <c r="F4614" t="s">
        <v>221</v>
      </c>
    </row>
    <row r="4615" spans="1:6" x14ac:dyDescent="0.25">
      <c r="A4615">
        <v>746</v>
      </c>
      <c r="B4615" t="s">
        <v>220</v>
      </c>
      <c r="C4615">
        <v>17540</v>
      </c>
      <c r="D4615">
        <v>15216</v>
      </c>
      <c r="E4615" t="s">
        <v>219</v>
      </c>
      <c r="F4615" t="s">
        <v>221</v>
      </c>
    </row>
    <row r="4616" spans="1:6" x14ac:dyDescent="0.25">
      <c r="A4616">
        <v>747</v>
      </c>
      <c r="B4616" t="s">
        <v>220</v>
      </c>
      <c r="C4616">
        <v>17540</v>
      </c>
      <c r="D4616">
        <v>14862</v>
      </c>
      <c r="E4616" t="s">
        <v>219</v>
      </c>
      <c r="F4616" t="s">
        <v>221</v>
      </c>
    </row>
    <row r="4617" spans="1:6" x14ac:dyDescent="0.25">
      <c r="A4617">
        <v>748</v>
      </c>
      <c r="B4617" t="s">
        <v>220</v>
      </c>
      <c r="C4617">
        <v>21050</v>
      </c>
      <c r="D4617">
        <v>17976</v>
      </c>
      <c r="E4617" t="s">
        <v>219</v>
      </c>
      <c r="F4617" t="s">
        <v>221</v>
      </c>
    </row>
    <row r="4618" spans="1:6" x14ac:dyDescent="0.25">
      <c r="A4618">
        <v>749</v>
      </c>
      <c r="B4618" t="s">
        <v>220</v>
      </c>
      <c r="C4618">
        <v>17540</v>
      </c>
      <c r="D4618">
        <v>15216</v>
      </c>
      <c r="E4618" t="s">
        <v>219</v>
      </c>
      <c r="F4618" t="s">
        <v>221</v>
      </c>
    </row>
    <row r="4619" spans="1:6" x14ac:dyDescent="0.25">
      <c r="A4619">
        <v>750</v>
      </c>
      <c r="B4619" t="s">
        <v>220</v>
      </c>
      <c r="C4619">
        <v>14618</v>
      </c>
      <c r="D4619">
        <v>12918</v>
      </c>
      <c r="E4619" t="s">
        <v>219</v>
      </c>
      <c r="F4619" t="s">
        <v>221</v>
      </c>
    </row>
    <row r="4620" spans="1:6" x14ac:dyDescent="0.25">
      <c r="A4620">
        <v>751</v>
      </c>
      <c r="B4620" t="s">
        <v>220</v>
      </c>
      <c r="C4620">
        <v>14618</v>
      </c>
      <c r="D4620">
        <v>12918</v>
      </c>
      <c r="E4620" t="s">
        <v>219</v>
      </c>
      <c r="F4620" t="s">
        <v>221</v>
      </c>
    </row>
    <row r="4621" spans="1:6" x14ac:dyDescent="0.25">
      <c r="A4621">
        <v>752</v>
      </c>
      <c r="B4621" t="s">
        <v>220</v>
      </c>
      <c r="C4621">
        <v>17540</v>
      </c>
      <c r="D4621">
        <v>15216</v>
      </c>
      <c r="E4621" t="s">
        <v>219</v>
      </c>
      <c r="F4621" t="s">
        <v>221</v>
      </c>
    </row>
    <row r="4622" spans="1:6" x14ac:dyDescent="0.25">
      <c r="A4622">
        <v>753</v>
      </c>
      <c r="B4622" t="s">
        <v>220</v>
      </c>
      <c r="C4622">
        <v>17540</v>
      </c>
      <c r="D4622">
        <v>15216</v>
      </c>
      <c r="E4622" t="s">
        <v>219</v>
      </c>
      <c r="F4622" t="s">
        <v>221</v>
      </c>
    </row>
    <row r="4623" spans="1:6" x14ac:dyDescent="0.25">
      <c r="A4623">
        <v>754</v>
      </c>
      <c r="B4623" t="s">
        <v>220</v>
      </c>
      <c r="C4623">
        <v>17540</v>
      </c>
      <c r="D4623">
        <v>15216</v>
      </c>
      <c r="E4623" t="s">
        <v>219</v>
      </c>
      <c r="F4623" t="s">
        <v>221</v>
      </c>
    </row>
    <row r="4624" spans="1:6" x14ac:dyDescent="0.25">
      <c r="A4624">
        <v>755</v>
      </c>
      <c r="B4624" t="s">
        <v>220</v>
      </c>
      <c r="C4624">
        <v>14618</v>
      </c>
      <c r="D4624">
        <v>12622</v>
      </c>
      <c r="E4624" t="s">
        <v>219</v>
      </c>
      <c r="F4624" t="s">
        <v>221</v>
      </c>
    </row>
    <row r="4625" spans="1:6" x14ac:dyDescent="0.25">
      <c r="A4625">
        <v>756</v>
      </c>
      <c r="B4625" t="s">
        <v>220</v>
      </c>
      <c r="C4625">
        <v>14618</v>
      </c>
      <c r="D4625">
        <v>12622</v>
      </c>
      <c r="E4625" t="s">
        <v>219</v>
      </c>
      <c r="F4625" t="s">
        <v>221</v>
      </c>
    </row>
    <row r="4626" spans="1:6" x14ac:dyDescent="0.25">
      <c r="A4626">
        <v>757</v>
      </c>
      <c r="B4626" t="s">
        <v>220</v>
      </c>
      <c r="C4626">
        <v>14618</v>
      </c>
      <c r="D4626">
        <v>12918</v>
      </c>
      <c r="E4626" t="s">
        <v>219</v>
      </c>
      <c r="F4626" t="s">
        <v>221</v>
      </c>
    </row>
    <row r="4627" spans="1:6" x14ac:dyDescent="0.25">
      <c r="A4627">
        <v>758</v>
      </c>
      <c r="B4627" t="s">
        <v>220</v>
      </c>
      <c r="C4627">
        <v>21050</v>
      </c>
      <c r="D4627">
        <v>17976</v>
      </c>
      <c r="E4627" t="s">
        <v>219</v>
      </c>
      <c r="F4627" t="s">
        <v>221</v>
      </c>
    </row>
    <row r="4628" spans="1:6" x14ac:dyDescent="0.25">
      <c r="A4628">
        <v>759</v>
      </c>
      <c r="B4628" t="s">
        <v>220</v>
      </c>
      <c r="C4628">
        <v>25258</v>
      </c>
      <c r="D4628">
        <v>21286</v>
      </c>
      <c r="E4628" t="s">
        <v>219</v>
      </c>
      <c r="F4628" t="s">
        <v>221</v>
      </c>
    </row>
    <row r="4629" spans="1:6" x14ac:dyDescent="0.25">
      <c r="A4629">
        <v>760</v>
      </c>
      <c r="B4629" t="s">
        <v>220</v>
      </c>
      <c r="C4629">
        <v>17540</v>
      </c>
      <c r="D4629">
        <v>15216</v>
      </c>
      <c r="E4629" t="s">
        <v>219</v>
      </c>
      <c r="F4629" t="s">
        <v>221</v>
      </c>
    </row>
    <row r="4630" spans="1:6" x14ac:dyDescent="0.25">
      <c r="A4630">
        <v>761</v>
      </c>
      <c r="B4630" t="s">
        <v>220</v>
      </c>
      <c r="C4630">
        <v>14618</v>
      </c>
      <c r="D4630">
        <v>12918</v>
      </c>
      <c r="E4630" t="s">
        <v>219</v>
      </c>
      <c r="F4630" t="s">
        <v>221</v>
      </c>
    </row>
    <row r="4631" spans="1:6" x14ac:dyDescent="0.25">
      <c r="A4631">
        <v>762</v>
      </c>
      <c r="B4631" t="s">
        <v>220</v>
      </c>
      <c r="C4631">
        <v>14618</v>
      </c>
      <c r="D4631">
        <v>12918</v>
      </c>
      <c r="E4631" t="s">
        <v>219</v>
      </c>
      <c r="F4631" t="s">
        <v>221</v>
      </c>
    </row>
    <row r="4632" spans="1:6" x14ac:dyDescent="0.25">
      <c r="A4632">
        <v>763</v>
      </c>
      <c r="B4632" t="s">
        <v>220</v>
      </c>
      <c r="C4632">
        <v>14618</v>
      </c>
      <c r="D4632">
        <v>12918</v>
      </c>
      <c r="E4632" t="s">
        <v>219</v>
      </c>
      <c r="F4632" t="s">
        <v>221</v>
      </c>
    </row>
    <row r="4633" spans="1:6" x14ac:dyDescent="0.25">
      <c r="A4633">
        <v>764</v>
      </c>
      <c r="B4633" t="s">
        <v>220</v>
      </c>
      <c r="C4633">
        <v>17540</v>
      </c>
      <c r="D4633">
        <v>15216</v>
      </c>
      <c r="E4633" t="s">
        <v>219</v>
      </c>
      <c r="F4633" t="s">
        <v>221</v>
      </c>
    </row>
    <row r="4634" spans="1:6" x14ac:dyDescent="0.25">
      <c r="A4634">
        <v>765</v>
      </c>
      <c r="B4634" t="s">
        <v>220</v>
      </c>
      <c r="C4634">
        <v>21050</v>
      </c>
      <c r="D4634">
        <v>17976</v>
      </c>
      <c r="E4634" t="s">
        <v>219</v>
      </c>
      <c r="F4634" t="s">
        <v>221</v>
      </c>
    </row>
    <row r="4635" spans="1:6" x14ac:dyDescent="0.25">
      <c r="A4635">
        <v>766</v>
      </c>
      <c r="B4635" t="s">
        <v>220</v>
      </c>
      <c r="C4635">
        <v>14618</v>
      </c>
      <c r="D4635">
        <v>12622</v>
      </c>
      <c r="E4635" t="s">
        <v>219</v>
      </c>
      <c r="F4635" t="s">
        <v>221</v>
      </c>
    </row>
    <row r="4636" spans="1:6" x14ac:dyDescent="0.25">
      <c r="A4636">
        <v>767</v>
      </c>
      <c r="B4636" t="s">
        <v>220</v>
      </c>
      <c r="C4636">
        <v>21050</v>
      </c>
      <c r="D4636">
        <v>17976</v>
      </c>
      <c r="E4636" t="s">
        <v>219</v>
      </c>
      <c r="F4636" t="s">
        <v>221</v>
      </c>
    </row>
    <row r="4637" spans="1:6" x14ac:dyDescent="0.25">
      <c r="A4637">
        <v>768</v>
      </c>
      <c r="B4637" t="s">
        <v>220</v>
      </c>
      <c r="C4637">
        <v>17540</v>
      </c>
      <c r="D4637">
        <v>15216</v>
      </c>
      <c r="E4637" t="s">
        <v>219</v>
      </c>
      <c r="F4637" t="s">
        <v>221</v>
      </c>
    </row>
    <row r="4638" spans="1:6" x14ac:dyDescent="0.25">
      <c r="A4638">
        <v>769</v>
      </c>
      <c r="B4638" t="s">
        <v>220</v>
      </c>
      <c r="C4638">
        <v>25258</v>
      </c>
      <c r="D4638">
        <v>21286</v>
      </c>
      <c r="E4638" t="s">
        <v>219</v>
      </c>
      <c r="F4638" t="s">
        <v>221</v>
      </c>
    </row>
    <row r="4639" spans="1:6" x14ac:dyDescent="0.25">
      <c r="A4639">
        <v>770</v>
      </c>
      <c r="B4639" t="s">
        <v>220</v>
      </c>
      <c r="C4639">
        <v>14618</v>
      </c>
      <c r="D4639">
        <v>12918</v>
      </c>
      <c r="E4639" t="s">
        <v>219</v>
      </c>
      <c r="F4639" t="s">
        <v>221</v>
      </c>
    </row>
    <row r="4640" spans="1:6" x14ac:dyDescent="0.25">
      <c r="A4640">
        <v>771</v>
      </c>
      <c r="B4640" t="s">
        <v>220</v>
      </c>
      <c r="C4640">
        <v>25258</v>
      </c>
      <c r="D4640">
        <v>21286</v>
      </c>
      <c r="E4640" t="s">
        <v>219</v>
      </c>
      <c r="F4640" t="s">
        <v>221</v>
      </c>
    </row>
    <row r="4641" spans="1:6" x14ac:dyDescent="0.25">
      <c r="A4641">
        <v>772</v>
      </c>
      <c r="B4641" t="s">
        <v>220</v>
      </c>
      <c r="C4641">
        <v>20142</v>
      </c>
      <c r="D4641">
        <v>17262</v>
      </c>
      <c r="E4641" t="s">
        <v>219</v>
      </c>
      <c r="F4641" t="s">
        <v>221</v>
      </c>
    </row>
    <row r="4642" spans="1:6" x14ac:dyDescent="0.25">
      <c r="A4642">
        <v>773</v>
      </c>
      <c r="B4642" t="s">
        <v>220</v>
      </c>
      <c r="C4642">
        <v>14616</v>
      </c>
      <c r="D4642">
        <v>12916</v>
      </c>
      <c r="E4642" t="s">
        <v>219</v>
      </c>
      <c r="F4642" t="s">
        <v>221</v>
      </c>
    </row>
    <row r="4643" spans="1:6" x14ac:dyDescent="0.25">
      <c r="A4643">
        <v>774</v>
      </c>
      <c r="B4643" t="s">
        <v>220</v>
      </c>
      <c r="C4643">
        <v>17540</v>
      </c>
      <c r="D4643">
        <v>15044</v>
      </c>
      <c r="E4643" t="s">
        <v>219</v>
      </c>
      <c r="F4643" t="s">
        <v>221</v>
      </c>
    </row>
    <row r="4644" spans="1:6" x14ac:dyDescent="0.25">
      <c r="A4644">
        <v>775</v>
      </c>
      <c r="B4644" t="s">
        <v>220</v>
      </c>
      <c r="C4644">
        <v>21050</v>
      </c>
      <c r="D4644">
        <v>17976</v>
      </c>
      <c r="E4644" t="s">
        <v>219</v>
      </c>
      <c r="F4644" t="s">
        <v>221</v>
      </c>
    </row>
    <row r="4645" spans="1:6" x14ac:dyDescent="0.25">
      <c r="A4645">
        <v>776</v>
      </c>
      <c r="B4645" t="s">
        <v>220</v>
      </c>
      <c r="C4645">
        <v>14618</v>
      </c>
      <c r="D4645">
        <v>12918</v>
      </c>
      <c r="E4645" t="s">
        <v>219</v>
      </c>
      <c r="F4645" t="s">
        <v>221</v>
      </c>
    </row>
    <row r="4646" spans="1:6" x14ac:dyDescent="0.25">
      <c r="A4646">
        <v>777</v>
      </c>
      <c r="B4646" t="s">
        <v>220</v>
      </c>
      <c r="C4646">
        <v>17540</v>
      </c>
      <c r="D4646">
        <v>15216</v>
      </c>
      <c r="E4646" t="s">
        <v>219</v>
      </c>
      <c r="F4646" t="s">
        <v>221</v>
      </c>
    </row>
    <row r="4647" spans="1:6" x14ac:dyDescent="0.25">
      <c r="A4647">
        <v>778</v>
      </c>
      <c r="B4647" t="s">
        <v>220</v>
      </c>
      <c r="C4647">
        <v>17540</v>
      </c>
      <c r="D4647">
        <v>15216</v>
      </c>
      <c r="E4647" t="s">
        <v>219</v>
      </c>
      <c r="F4647" t="s">
        <v>221</v>
      </c>
    </row>
    <row r="4648" spans="1:6" x14ac:dyDescent="0.25">
      <c r="A4648">
        <v>779</v>
      </c>
      <c r="B4648" t="s">
        <v>220</v>
      </c>
      <c r="C4648">
        <v>17540</v>
      </c>
      <c r="D4648">
        <v>15216</v>
      </c>
      <c r="E4648" t="s">
        <v>219</v>
      </c>
      <c r="F4648" t="s">
        <v>221</v>
      </c>
    </row>
    <row r="4649" spans="1:6" x14ac:dyDescent="0.25">
      <c r="A4649">
        <v>780</v>
      </c>
      <c r="B4649" t="s">
        <v>220</v>
      </c>
      <c r="C4649">
        <v>14618</v>
      </c>
      <c r="D4649">
        <v>12918</v>
      </c>
      <c r="E4649" t="s">
        <v>219</v>
      </c>
      <c r="F4649" t="s">
        <v>221</v>
      </c>
    </row>
    <row r="4650" spans="1:6" x14ac:dyDescent="0.25">
      <c r="A4650">
        <v>781</v>
      </c>
      <c r="B4650" t="s">
        <v>220</v>
      </c>
      <c r="C4650">
        <v>17540</v>
      </c>
      <c r="D4650">
        <v>15216</v>
      </c>
      <c r="E4650" t="s">
        <v>219</v>
      </c>
      <c r="F4650" t="s">
        <v>221</v>
      </c>
    </row>
    <row r="4651" spans="1:6" x14ac:dyDescent="0.25">
      <c r="A4651">
        <v>782</v>
      </c>
      <c r="B4651" t="s">
        <v>220</v>
      </c>
      <c r="C4651">
        <v>14618</v>
      </c>
      <c r="D4651">
        <v>12774</v>
      </c>
      <c r="E4651" t="s">
        <v>219</v>
      </c>
      <c r="F4651" t="s">
        <v>221</v>
      </c>
    </row>
    <row r="4652" spans="1:6" x14ac:dyDescent="0.25">
      <c r="A4652">
        <v>783</v>
      </c>
      <c r="B4652" t="s">
        <v>220</v>
      </c>
      <c r="C4652">
        <v>17540</v>
      </c>
      <c r="D4652">
        <v>15216</v>
      </c>
      <c r="E4652" t="s">
        <v>219</v>
      </c>
      <c r="F4652" t="s">
        <v>221</v>
      </c>
    </row>
    <row r="4653" spans="1:6" x14ac:dyDescent="0.25">
      <c r="A4653">
        <v>784</v>
      </c>
      <c r="B4653" t="s">
        <v>220</v>
      </c>
      <c r="C4653">
        <v>14618</v>
      </c>
      <c r="D4653">
        <v>12918</v>
      </c>
      <c r="E4653" t="s">
        <v>219</v>
      </c>
      <c r="F4653" t="s">
        <v>221</v>
      </c>
    </row>
    <row r="4654" spans="1:6" x14ac:dyDescent="0.25">
      <c r="A4654">
        <v>785</v>
      </c>
      <c r="B4654" t="s">
        <v>220</v>
      </c>
      <c r="C4654">
        <v>17540</v>
      </c>
      <c r="D4654">
        <v>15216</v>
      </c>
      <c r="E4654" t="s">
        <v>219</v>
      </c>
      <c r="F4654" t="s">
        <v>221</v>
      </c>
    </row>
    <row r="4655" spans="1:6" x14ac:dyDescent="0.25">
      <c r="A4655">
        <v>786</v>
      </c>
      <c r="B4655" t="s">
        <v>220</v>
      </c>
      <c r="C4655">
        <v>14618</v>
      </c>
      <c r="D4655">
        <v>12622</v>
      </c>
      <c r="E4655" t="s">
        <v>219</v>
      </c>
      <c r="F4655" t="s">
        <v>221</v>
      </c>
    </row>
    <row r="4656" spans="1:6" x14ac:dyDescent="0.25">
      <c r="A4656">
        <v>787</v>
      </c>
      <c r="B4656" t="s">
        <v>220</v>
      </c>
      <c r="C4656">
        <v>14618</v>
      </c>
      <c r="D4656">
        <v>12918</v>
      </c>
      <c r="E4656" t="s">
        <v>219</v>
      </c>
      <c r="F4656" t="s">
        <v>221</v>
      </c>
    </row>
    <row r="4657" spans="1:6" x14ac:dyDescent="0.25">
      <c r="A4657">
        <v>788</v>
      </c>
      <c r="B4657" t="s">
        <v>220</v>
      </c>
      <c r="C4657">
        <v>14618</v>
      </c>
      <c r="D4657">
        <v>12918</v>
      </c>
      <c r="E4657" t="s">
        <v>219</v>
      </c>
      <c r="F4657" t="s">
        <v>221</v>
      </c>
    </row>
    <row r="4658" spans="1:6" x14ac:dyDescent="0.25">
      <c r="A4658">
        <v>789</v>
      </c>
      <c r="B4658" t="s">
        <v>220</v>
      </c>
      <c r="C4658">
        <v>14618</v>
      </c>
      <c r="D4658">
        <v>12774</v>
      </c>
      <c r="E4658" t="s">
        <v>219</v>
      </c>
      <c r="F4658" t="s">
        <v>221</v>
      </c>
    </row>
    <row r="4659" spans="1:6" x14ac:dyDescent="0.25">
      <c r="A4659">
        <v>790</v>
      </c>
      <c r="B4659" t="s">
        <v>220</v>
      </c>
      <c r="C4659">
        <v>21050</v>
      </c>
      <c r="D4659">
        <v>17976</v>
      </c>
      <c r="E4659" t="s">
        <v>219</v>
      </c>
      <c r="F4659" t="s">
        <v>221</v>
      </c>
    </row>
    <row r="4660" spans="1:6" x14ac:dyDescent="0.25">
      <c r="A4660">
        <v>791</v>
      </c>
      <c r="B4660" t="s">
        <v>220</v>
      </c>
      <c r="C4660">
        <v>14618</v>
      </c>
      <c r="D4660">
        <v>12918</v>
      </c>
      <c r="E4660" t="s">
        <v>219</v>
      </c>
      <c r="F4660" t="s">
        <v>221</v>
      </c>
    </row>
    <row r="4661" spans="1:6" x14ac:dyDescent="0.25">
      <c r="A4661">
        <v>792</v>
      </c>
      <c r="B4661" t="s">
        <v>220</v>
      </c>
      <c r="C4661">
        <v>17540</v>
      </c>
      <c r="D4661">
        <v>15216</v>
      </c>
      <c r="E4661" t="s">
        <v>219</v>
      </c>
      <c r="F4661" t="s">
        <v>221</v>
      </c>
    </row>
    <row r="4662" spans="1:6" x14ac:dyDescent="0.25">
      <c r="A4662">
        <v>793</v>
      </c>
      <c r="B4662" t="s">
        <v>220</v>
      </c>
      <c r="C4662">
        <v>14618</v>
      </c>
      <c r="D4662">
        <v>12918</v>
      </c>
      <c r="E4662" t="s">
        <v>219</v>
      </c>
      <c r="F4662" t="s">
        <v>221</v>
      </c>
    </row>
    <row r="4663" spans="1:6" x14ac:dyDescent="0.25">
      <c r="A4663">
        <v>794</v>
      </c>
      <c r="B4663" t="s">
        <v>220</v>
      </c>
      <c r="C4663">
        <v>17540</v>
      </c>
      <c r="D4663">
        <v>15216</v>
      </c>
      <c r="E4663" t="s">
        <v>219</v>
      </c>
      <c r="F4663" t="s">
        <v>221</v>
      </c>
    </row>
    <row r="4664" spans="1:6" x14ac:dyDescent="0.25">
      <c r="A4664">
        <v>795</v>
      </c>
      <c r="B4664" t="s">
        <v>220</v>
      </c>
      <c r="C4664">
        <v>14618</v>
      </c>
      <c r="D4664">
        <v>12918</v>
      </c>
      <c r="E4664" t="s">
        <v>219</v>
      </c>
      <c r="F4664" t="s">
        <v>221</v>
      </c>
    </row>
    <row r="4665" spans="1:6" x14ac:dyDescent="0.25">
      <c r="A4665">
        <v>796</v>
      </c>
      <c r="B4665" t="s">
        <v>220</v>
      </c>
      <c r="C4665">
        <v>14618</v>
      </c>
      <c r="D4665">
        <v>12918</v>
      </c>
      <c r="E4665" t="s">
        <v>219</v>
      </c>
      <c r="F4665" t="s">
        <v>221</v>
      </c>
    </row>
    <row r="4666" spans="1:6" x14ac:dyDescent="0.25">
      <c r="A4666">
        <v>797</v>
      </c>
      <c r="B4666" t="s">
        <v>220</v>
      </c>
      <c r="C4666">
        <v>12154</v>
      </c>
      <c r="D4666">
        <v>10944</v>
      </c>
      <c r="E4666" t="s">
        <v>219</v>
      </c>
      <c r="F4666" t="s">
        <v>221</v>
      </c>
    </row>
    <row r="4667" spans="1:6" x14ac:dyDescent="0.25">
      <c r="A4667">
        <v>798</v>
      </c>
      <c r="B4667" t="s">
        <v>220</v>
      </c>
      <c r="C4667">
        <v>4376</v>
      </c>
      <c r="D4667">
        <v>4376</v>
      </c>
      <c r="E4667" t="s">
        <v>219</v>
      </c>
      <c r="F4667" t="s">
        <v>221</v>
      </c>
    </row>
    <row r="4668" spans="1:6" x14ac:dyDescent="0.25">
      <c r="A4668">
        <v>799</v>
      </c>
      <c r="B4668" t="s">
        <v>220</v>
      </c>
      <c r="C4668">
        <v>14618</v>
      </c>
      <c r="D4668">
        <v>12918</v>
      </c>
      <c r="E4668" t="s">
        <v>219</v>
      </c>
      <c r="F4668" t="s">
        <v>221</v>
      </c>
    </row>
    <row r="4669" spans="1:6" x14ac:dyDescent="0.25">
      <c r="A4669">
        <v>800</v>
      </c>
      <c r="B4669" t="s">
        <v>220</v>
      </c>
      <c r="C4669">
        <v>12154</v>
      </c>
      <c r="D4669">
        <v>10944</v>
      </c>
      <c r="E4669" t="s">
        <v>219</v>
      </c>
      <c r="F4669" t="s">
        <v>221</v>
      </c>
    </row>
    <row r="4670" spans="1:6" x14ac:dyDescent="0.25">
      <c r="A4670">
        <v>801</v>
      </c>
      <c r="B4670" t="s">
        <v>220</v>
      </c>
      <c r="C4670">
        <v>12154</v>
      </c>
      <c r="D4670">
        <v>10944</v>
      </c>
      <c r="E4670" t="s">
        <v>219</v>
      </c>
      <c r="F4670" t="s">
        <v>221</v>
      </c>
    </row>
    <row r="4671" spans="1:6" x14ac:dyDescent="0.25">
      <c r="A4671">
        <v>802</v>
      </c>
      <c r="B4671" t="s">
        <v>220</v>
      </c>
      <c r="C4671">
        <v>12154</v>
      </c>
      <c r="D4671">
        <v>10944</v>
      </c>
      <c r="E4671" t="s">
        <v>219</v>
      </c>
      <c r="F4671" t="s">
        <v>221</v>
      </c>
    </row>
    <row r="4672" spans="1:6" x14ac:dyDescent="0.25">
      <c r="A4672">
        <v>803</v>
      </c>
      <c r="B4672" t="s">
        <v>220</v>
      </c>
      <c r="C4672">
        <v>14618</v>
      </c>
      <c r="D4672">
        <v>12918</v>
      </c>
      <c r="E4672" t="s">
        <v>219</v>
      </c>
      <c r="F4672" t="s">
        <v>221</v>
      </c>
    </row>
    <row r="4673" spans="1:6" x14ac:dyDescent="0.25">
      <c r="A4673">
        <v>804</v>
      </c>
      <c r="B4673" t="s">
        <v>220</v>
      </c>
      <c r="C4673">
        <v>12154</v>
      </c>
      <c r="D4673">
        <v>10944</v>
      </c>
      <c r="E4673" t="s">
        <v>219</v>
      </c>
      <c r="F4673" t="s">
        <v>221</v>
      </c>
    </row>
    <row r="4674" spans="1:6" x14ac:dyDescent="0.25">
      <c r="A4674">
        <v>805</v>
      </c>
      <c r="B4674" t="s">
        <v>220</v>
      </c>
      <c r="C4674">
        <v>12154</v>
      </c>
      <c r="D4674">
        <v>10944</v>
      </c>
      <c r="E4674" t="s">
        <v>219</v>
      </c>
      <c r="F4674" t="s">
        <v>221</v>
      </c>
    </row>
    <row r="4675" spans="1:6" x14ac:dyDescent="0.25">
      <c r="A4675">
        <v>806</v>
      </c>
      <c r="B4675" t="s">
        <v>220</v>
      </c>
      <c r="C4675">
        <v>14618</v>
      </c>
      <c r="D4675">
        <v>12918</v>
      </c>
      <c r="E4675" t="s">
        <v>219</v>
      </c>
      <c r="F4675" t="s">
        <v>221</v>
      </c>
    </row>
    <row r="4676" spans="1:6" x14ac:dyDescent="0.25">
      <c r="A4676">
        <v>807</v>
      </c>
      <c r="B4676" t="s">
        <v>220</v>
      </c>
      <c r="C4676">
        <v>14618</v>
      </c>
      <c r="D4676">
        <v>12918</v>
      </c>
      <c r="E4676" t="s">
        <v>219</v>
      </c>
      <c r="F4676" t="s">
        <v>221</v>
      </c>
    </row>
    <row r="4677" spans="1:6" x14ac:dyDescent="0.25">
      <c r="A4677">
        <v>808</v>
      </c>
      <c r="B4677" t="s">
        <v>220</v>
      </c>
      <c r="C4677">
        <v>14618</v>
      </c>
      <c r="D4677">
        <v>12918</v>
      </c>
      <c r="E4677" t="s">
        <v>219</v>
      </c>
      <c r="F4677" t="s">
        <v>221</v>
      </c>
    </row>
    <row r="4678" spans="1:6" x14ac:dyDescent="0.25">
      <c r="A4678">
        <v>809</v>
      </c>
      <c r="B4678" t="s">
        <v>220</v>
      </c>
      <c r="C4678">
        <v>12154</v>
      </c>
      <c r="D4678">
        <v>10944</v>
      </c>
      <c r="E4678" t="s">
        <v>219</v>
      </c>
      <c r="F4678" t="s">
        <v>221</v>
      </c>
    </row>
    <row r="4679" spans="1:6" x14ac:dyDescent="0.25">
      <c r="A4679">
        <v>810</v>
      </c>
      <c r="B4679" t="s">
        <v>220</v>
      </c>
      <c r="C4679">
        <v>12154</v>
      </c>
      <c r="D4679">
        <v>10944</v>
      </c>
      <c r="E4679" t="s">
        <v>219</v>
      </c>
      <c r="F4679" t="s">
        <v>221</v>
      </c>
    </row>
    <row r="4680" spans="1:6" x14ac:dyDescent="0.25">
      <c r="A4680">
        <v>811</v>
      </c>
      <c r="B4680" t="s">
        <v>220</v>
      </c>
      <c r="C4680">
        <v>12154</v>
      </c>
      <c r="D4680">
        <v>10944</v>
      </c>
      <c r="E4680" t="s">
        <v>219</v>
      </c>
      <c r="F4680" t="s">
        <v>221</v>
      </c>
    </row>
    <row r="4681" spans="1:6" x14ac:dyDescent="0.25">
      <c r="A4681">
        <v>812</v>
      </c>
      <c r="B4681" t="s">
        <v>220</v>
      </c>
      <c r="C4681">
        <v>12154</v>
      </c>
      <c r="D4681">
        <v>10944</v>
      </c>
      <c r="E4681" t="s">
        <v>219</v>
      </c>
      <c r="F4681" t="s">
        <v>221</v>
      </c>
    </row>
    <row r="4682" spans="1:6" x14ac:dyDescent="0.25">
      <c r="A4682">
        <v>813</v>
      </c>
      <c r="B4682" t="s">
        <v>220</v>
      </c>
      <c r="C4682">
        <v>12154</v>
      </c>
      <c r="D4682">
        <v>10944</v>
      </c>
      <c r="E4682" t="s">
        <v>219</v>
      </c>
      <c r="F4682" t="s">
        <v>221</v>
      </c>
    </row>
    <row r="4683" spans="1:6" x14ac:dyDescent="0.25">
      <c r="A4683">
        <v>814</v>
      </c>
      <c r="B4683" t="s">
        <v>220</v>
      </c>
      <c r="C4683">
        <v>14618</v>
      </c>
      <c r="D4683">
        <v>12918</v>
      </c>
      <c r="E4683" t="s">
        <v>219</v>
      </c>
      <c r="F4683" t="s">
        <v>221</v>
      </c>
    </row>
    <row r="4684" spans="1:6" x14ac:dyDescent="0.25">
      <c r="A4684">
        <v>815</v>
      </c>
      <c r="B4684" t="s">
        <v>220</v>
      </c>
      <c r="C4684">
        <v>14618</v>
      </c>
      <c r="D4684">
        <v>12918</v>
      </c>
      <c r="E4684" t="s">
        <v>219</v>
      </c>
      <c r="F4684" t="s">
        <v>221</v>
      </c>
    </row>
    <row r="4685" spans="1:6" x14ac:dyDescent="0.25">
      <c r="A4685">
        <v>816</v>
      </c>
      <c r="B4685" t="s">
        <v>220</v>
      </c>
      <c r="C4685">
        <v>14618</v>
      </c>
      <c r="D4685">
        <v>12918</v>
      </c>
      <c r="E4685" t="s">
        <v>219</v>
      </c>
      <c r="F4685" t="s">
        <v>221</v>
      </c>
    </row>
    <row r="4686" spans="1:6" x14ac:dyDescent="0.25">
      <c r="A4686">
        <v>817</v>
      </c>
      <c r="B4686" t="s">
        <v>220</v>
      </c>
      <c r="C4686">
        <v>14618</v>
      </c>
      <c r="D4686">
        <v>12918</v>
      </c>
      <c r="E4686" t="s">
        <v>219</v>
      </c>
      <c r="F4686" t="s">
        <v>221</v>
      </c>
    </row>
    <row r="4687" spans="1:6" x14ac:dyDescent="0.25">
      <c r="A4687">
        <v>818</v>
      </c>
      <c r="B4687" t="s">
        <v>220</v>
      </c>
      <c r="C4687">
        <v>14618</v>
      </c>
      <c r="D4687">
        <v>12918</v>
      </c>
      <c r="E4687" t="s">
        <v>219</v>
      </c>
      <c r="F4687" t="s">
        <v>221</v>
      </c>
    </row>
    <row r="4688" spans="1:6" x14ac:dyDescent="0.25">
      <c r="A4688">
        <v>819</v>
      </c>
      <c r="B4688" t="s">
        <v>220</v>
      </c>
      <c r="C4688">
        <v>17540</v>
      </c>
      <c r="D4688">
        <v>15216</v>
      </c>
      <c r="E4688" t="s">
        <v>219</v>
      </c>
      <c r="F4688" t="s">
        <v>221</v>
      </c>
    </row>
    <row r="4689" spans="1:6" x14ac:dyDescent="0.25">
      <c r="A4689">
        <v>820</v>
      </c>
      <c r="B4689" t="s">
        <v>220</v>
      </c>
      <c r="C4689">
        <v>12154</v>
      </c>
      <c r="D4689">
        <v>10944</v>
      </c>
      <c r="E4689" t="s">
        <v>219</v>
      </c>
      <c r="F4689" t="s">
        <v>221</v>
      </c>
    </row>
    <row r="4690" spans="1:6" x14ac:dyDescent="0.25">
      <c r="A4690">
        <v>821</v>
      </c>
      <c r="B4690" t="s">
        <v>220</v>
      </c>
      <c r="C4690">
        <v>3646</v>
      </c>
      <c r="D4690">
        <v>3646</v>
      </c>
      <c r="E4690" t="s">
        <v>219</v>
      </c>
      <c r="F4690" t="s">
        <v>221</v>
      </c>
    </row>
    <row r="4691" spans="1:6" x14ac:dyDescent="0.25">
      <c r="A4691">
        <v>822</v>
      </c>
      <c r="B4691" t="s">
        <v>220</v>
      </c>
      <c r="C4691">
        <v>14618</v>
      </c>
      <c r="D4691">
        <v>12918</v>
      </c>
      <c r="E4691" t="s">
        <v>219</v>
      </c>
      <c r="F4691" t="s">
        <v>221</v>
      </c>
    </row>
    <row r="4692" spans="1:6" x14ac:dyDescent="0.25">
      <c r="A4692">
        <v>823</v>
      </c>
      <c r="B4692" t="s">
        <v>220</v>
      </c>
      <c r="C4692">
        <v>14618</v>
      </c>
      <c r="D4692">
        <v>12918</v>
      </c>
      <c r="E4692" t="s">
        <v>219</v>
      </c>
      <c r="F4692" t="s">
        <v>221</v>
      </c>
    </row>
    <row r="4693" spans="1:6" x14ac:dyDescent="0.25">
      <c r="A4693">
        <v>824</v>
      </c>
      <c r="B4693" t="s">
        <v>220</v>
      </c>
      <c r="C4693">
        <v>14618</v>
      </c>
      <c r="D4693">
        <v>12918</v>
      </c>
      <c r="E4693" t="s">
        <v>219</v>
      </c>
      <c r="F4693" t="s">
        <v>221</v>
      </c>
    </row>
    <row r="4694" spans="1:6" x14ac:dyDescent="0.25">
      <c r="A4694">
        <v>825</v>
      </c>
      <c r="B4694" t="s">
        <v>220</v>
      </c>
      <c r="C4694">
        <v>14618</v>
      </c>
      <c r="D4694">
        <v>12918</v>
      </c>
      <c r="E4694" t="s">
        <v>219</v>
      </c>
      <c r="F4694" t="s">
        <v>221</v>
      </c>
    </row>
    <row r="4695" spans="1:6" x14ac:dyDescent="0.25">
      <c r="A4695">
        <v>826</v>
      </c>
      <c r="B4695" t="s">
        <v>220</v>
      </c>
      <c r="C4695">
        <v>12154</v>
      </c>
      <c r="D4695">
        <v>10944</v>
      </c>
      <c r="E4695" t="s">
        <v>219</v>
      </c>
      <c r="F4695" t="s">
        <v>221</v>
      </c>
    </row>
    <row r="4696" spans="1:6" x14ac:dyDescent="0.25">
      <c r="A4696">
        <v>827</v>
      </c>
      <c r="B4696" t="s">
        <v>220</v>
      </c>
      <c r="C4696">
        <v>14618</v>
      </c>
      <c r="D4696">
        <v>12918</v>
      </c>
      <c r="E4696" t="s">
        <v>219</v>
      </c>
      <c r="F4696" t="s">
        <v>221</v>
      </c>
    </row>
    <row r="4697" spans="1:6" x14ac:dyDescent="0.25">
      <c r="A4697">
        <v>828</v>
      </c>
      <c r="B4697" t="s">
        <v>220</v>
      </c>
      <c r="C4697">
        <v>14618</v>
      </c>
      <c r="D4697">
        <v>12918</v>
      </c>
      <c r="E4697" t="s">
        <v>219</v>
      </c>
      <c r="F4697" t="s">
        <v>221</v>
      </c>
    </row>
    <row r="4698" spans="1:6" x14ac:dyDescent="0.25">
      <c r="A4698">
        <v>829</v>
      </c>
      <c r="B4698" t="s">
        <v>220</v>
      </c>
      <c r="C4698">
        <v>14618</v>
      </c>
      <c r="D4698">
        <v>12918</v>
      </c>
      <c r="E4698" t="s">
        <v>219</v>
      </c>
      <c r="F4698" t="s">
        <v>221</v>
      </c>
    </row>
    <row r="4699" spans="1:6" x14ac:dyDescent="0.25">
      <c r="A4699">
        <v>830</v>
      </c>
      <c r="B4699" t="s">
        <v>220</v>
      </c>
      <c r="C4699">
        <v>14618</v>
      </c>
      <c r="D4699">
        <v>12918</v>
      </c>
      <c r="E4699" t="s">
        <v>219</v>
      </c>
      <c r="F4699" t="s">
        <v>221</v>
      </c>
    </row>
    <row r="4700" spans="1:6" x14ac:dyDescent="0.25">
      <c r="A4700">
        <v>831</v>
      </c>
      <c r="B4700" t="s">
        <v>220</v>
      </c>
      <c r="C4700">
        <v>14618</v>
      </c>
      <c r="D4700">
        <v>12918</v>
      </c>
      <c r="E4700" t="s">
        <v>219</v>
      </c>
      <c r="F4700" t="s">
        <v>221</v>
      </c>
    </row>
    <row r="4701" spans="1:6" x14ac:dyDescent="0.25">
      <c r="A4701">
        <v>832</v>
      </c>
      <c r="B4701" t="s">
        <v>220</v>
      </c>
      <c r="C4701">
        <v>14618</v>
      </c>
      <c r="D4701">
        <v>12918</v>
      </c>
      <c r="E4701" t="s">
        <v>219</v>
      </c>
      <c r="F4701" t="s">
        <v>221</v>
      </c>
    </row>
    <row r="4702" spans="1:6" x14ac:dyDescent="0.25">
      <c r="A4702">
        <v>833</v>
      </c>
      <c r="B4702" t="s">
        <v>220</v>
      </c>
      <c r="C4702">
        <v>14618</v>
      </c>
      <c r="D4702">
        <v>12918</v>
      </c>
      <c r="E4702" t="s">
        <v>219</v>
      </c>
      <c r="F4702" t="s">
        <v>221</v>
      </c>
    </row>
    <row r="4703" spans="1:6" x14ac:dyDescent="0.25">
      <c r="A4703">
        <v>834</v>
      </c>
      <c r="B4703" t="s">
        <v>220</v>
      </c>
      <c r="C4703">
        <v>12154</v>
      </c>
      <c r="D4703">
        <v>10944</v>
      </c>
      <c r="E4703" t="s">
        <v>219</v>
      </c>
      <c r="F4703" t="s">
        <v>221</v>
      </c>
    </row>
    <row r="4704" spans="1:6" x14ac:dyDescent="0.25">
      <c r="A4704">
        <v>835</v>
      </c>
      <c r="B4704" t="s">
        <v>220</v>
      </c>
      <c r="C4704">
        <v>12154</v>
      </c>
      <c r="D4704">
        <v>10944</v>
      </c>
      <c r="E4704" t="s">
        <v>219</v>
      </c>
      <c r="F4704" t="s">
        <v>221</v>
      </c>
    </row>
    <row r="4705" spans="1:6" x14ac:dyDescent="0.25">
      <c r="A4705">
        <v>836</v>
      </c>
      <c r="B4705" t="s">
        <v>220</v>
      </c>
      <c r="C4705">
        <v>12154</v>
      </c>
      <c r="D4705">
        <v>10944</v>
      </c>
      <c r="E4705" t="s">
        <v>219</v>
      </c>
      <c r="F4705" t="s">
        <v>221</v>
      </c>
    </row>
    <row r="4706" spans="1:6" x14ac:dyDescent="0.25">
      <c r="A4706">
        <v>837</v>
      </c>
      <c r="B4706" t="s">
        <v>220</v>
      </c>
      <c r="C4706">
        <v>14618</v>
      </c>
      <c r="D4706">
        <v>12918</v>
      </c>
      <c r="E4706" t="s">
        <v>219</v>
      </c>
      <c r="F4706" t="s">
        <v>221</v>
      </c>
    </row>
    <row r="4707" spans="1:6" x14ac:dyDescent="0.25">
      <c r="A4707">
        <v>838</v>
      </c>
      <c r="B4707" t="s">
        <v>220</v>
      </c>
      <c r="C4707">
        <v>14618</v>
      </c>
      <c r="D4707">
        <v>12918</v>
      </c>
      <c r="E4707" t="s">
        <v>219</v>
      </c>
      <c r="F4707" t="s">
        <v>221</v>
      </c>
    </row>
    <row r="4708" spans="1:6" x14ac:dyDescent="0.25">
      <c r="A4708">
        <v>839</v>
      </c>
      <c r="B4708" t="s">
        <v>220</v>
      </c>
      <c r="C4708">
        <v>14618</v>
      </c>
      <c r="D4708">
        <v>12918</v>
      </c>
      <c r="E4708" t="s">
        <v>219</v>
      </c>
      <c r="F4708" t="s">
        <v>221</v>
      </c>
    </row>
    <row r="4709" spans="1:6" x14ac:dyDescent="0.25">
      <c r="A4709">
        <v>840</v>
      </c>
      <c r="B4709" t="s">
        <v>220</v>
      </c>
      <c r="C4709">
        <v>14618</v>
      </c>
      <c r="D4709">
        <v>12918</v>
      </c>
      <c r="E4709" t="s">
        <v>219</v>
      </c>
      <c r="F4709" t="s">
        <v>221</v>
      </c>
    </row>
    <row r="4710" spans="1:6" x14ac:dyDescent="0.25">
      <c r="A4710">
        <v>841</v>
      </c>
      <c r="B4710" t="s">
        <v>220</v>
      </c>
      <c r="C4710">
        <v>14618</v>
      </c>
      <c r="D4710">
        <v>12918</v>
      </c>
      <c r="E4710" t="s">
        <v>219</v>
      </c>
      <c r="F4710" t="s">
        <v>221</v>
      </c>
    </row>
    <row r="4711" spans="1:6" x14ac:dyDescent="0.25">
      <c r="A4711">
        <v>842</v>
      </c>
      <c r="B4711" t="s">
        <v>220</v>
      </c>
      <c r="C4711">
        <v>14618</v>
      </c>
      <c r="D4711">
        <v>12918</v>
      </c>
      <c r="E4711" t="s">
        <v>219</v>
      </c>
      <c r="F4711" t="s">
        <v>221</v>
      </c>
    </row>
    <row r="4712" spans="1:6" x14ac:dyDescent="0.25">
      <c r="A4712">
        <v>843</v>
      </c>
      <c r="B4712" t="s">
        <v>220</v>
      </c>
      <c r="C4712">
        <v>14618</v>
      </c>
      <c r="D4712">
        <v>12918</v>
      </c>
      <c r="E4712" t="s">
        <v>219</v>
      </c>
      <c r="F4712" t="s">
        <v>221</v>
      </c>
    </row>
    <row r="4713" spans="1:6" x14ac:dyDescent="0.25">
      <c r="A4713">
        <v>844</v>
      </c>
      <c r="B4713" t="s">
        <v>220</v>
      </c>
      <c r="C4713">
        <v>14618</v>
      </c>
      <c r="D4713">
        <v>12918</v>
      </c>
      <c r="E4713" t="s">
        <v>219</v>
      </c>
      <c r="F4713" t="s">
        <v>221</v>
      </c>
    </row>
    <row r="4714" spans="1:6" x14ac:dyDescent="0.25">
      <c r="A4714">
        <v>845</v>
      </c>
      <c r="B4714" t="s">
        <v>220</v>
      </c>
      <c r="C4714">
        <v>14618</v>
      </c>
      <c r="D4714">
        <v>12918</v>
      </c>
      <c r="E4714" t="s">
        <v>219</v>
      </c>
      <c r="F4714" t="s">
        <v>221</v>
      </c>
    </row>
    <row r="4715" spans="1:6" x14ac:dyDescent="0.25">
      <c r="A4715">
        <v>846</v>
      </c>
      <c r="B4715" t="s">
        <v>220</v>
      </c>
      <c r="C4715">
        <v>14618</v>
      </c>
      <c r="D4715">
        <v>12918</v>
      </c>
      <c r="E4715" t="s">
        <v>219</v>
      </c>
      <c r="F4715" t="s">
        <v>221</v>
      </c>
    </row>
    <row r="4716" spans="1:6" x14ac:dyDescent="0.25">
      <c r="A4716">
        <v>847</v>
      </c>
      <c r="B4716" t="s">
        <v>220</v>
      </c>
      <c r="C4716">
        <v>14618</v>
      </c>
      <c r="D4716">
        <v>12918</v>
      </c>
      <c r="E4716" t="s">
        <v>219</v>
      </c>
      <c r="F4716" t="s">
        <v>221</v>
      </c>
    </row>
    <row r="4717" spans="1:6" x14ac:dyDescent="0.25">
      <c r="A4717">
        <v>848</v>
      </c>
      <c r="B4717" t="s">
        <v>220</v>
      </c>
      <c r="C4717">
        <v>14618</v>
      </c>
      <c r="D4717">
        <v>12918</v>
      </c>
      <c r="E4717" t="s">
        <v>219</v>
      </c>
      <c r="F4717" t="s">
        <v>221</v>
      </c>
    </row>
    <row r="4718" spans="1:6" x14ac:dyDescent="0.25">
      <c r="A4718">
        <v>849</v>
      </c>
      <c r="B4718" t="s">
        <v>220</v>
      </c>
      <c r="C4718">
        <v>14618</v>
      </c>
      <c r="D4718">
        <v>12918</v>
      </c>
      <c r="E4718" t="s">
        <v>219</v>
      </c>
      <c r="F4718" t="s">
        <v>221</v>
      </c>
    </row>
    <row r="4719" spans="1:6" x14ac:dyDescent="0.25">
      <c r="A4719">
        <v>850</v>
      </c>
      <c r="B4719" t="s">
        <v>220</v>
      </c>
      <c r="C4719">
        <v>14618</v>
      </c>
      <c r="D4719">
        <v>12918</v>
      </c>
      <c r="E4719" t="s">
        <v>219</v>
      </c>
      <c r="F4719" t="s">
        <v>221</v>
      </c>
    </row>
    <row r="4720" spans="1:6" x14ac:dyDescent="0.25">
      <c r="A4720">
        <v>851</v>
      </c>
      <c r="B4720" t="s">
        <v>220</v>
      </c>
      <c r="C4720">
        <v>4346</v>
      </c>
      <c r="D4720">
        <v>4346</v>
      </c>
      <c r="E4720" t="s">
        <v>219</v>
      </c>
      <c r="F4720" t="s">
        <v>221</v>
      </c>
    </row>
    <row r="4721" spans="1:6" x14ac:dyDescent="0.25">
      <c r="A4721">
        <v>852</v>
      </c>
      <c r="B4721" t="s">
        <v>220</v>
      </c>
      <c r="C4721">
        <v>5172</v>
      </c>
      <c r="D4721">
        <v>5172</v>
      </c>
      <c r="E4721" t="s">
        <v>219</v>
      </c>
      <c r="F4721" t="s">
        <v>221</v>
      </c>
    </row>
    <row r="4722" spans="1:6" x14ac:dyDescent="0.25">
      <c r="A4722">
        <v>853</v>
      </c>
      <c r="B4722" t="s">
        <v>220</v>
      </c>
      <c r="C4722">
        <v>14618</v>
      </c>
      <c r="D4722">
        <v>12918</v>
      </c>
      <c r="E4722" t="s">
        <v>219</v>
      </c>
      <c r="F4722" t="s">
        <v>221</v>
      </c>
    </row>
    <row r="4723" spans="1:6" x14ac:dyDescent="0.25">
      <c r="A4723">
        <v>854</v>
      </c>
      <c r="B4723" t="s">
        <v>220</v>
      </c>
      <c r="C4723">
        <v>12514</v>
      </c>
      <c r="D4723">
        <v>11240</v>
      </c>
      <c r="E4723" t="s">
        <v>219</v>
      </c>
      <c r="F4723" t="s">
        <v>221</v>
      </c>
    </row>
    <row r="4724" spans="1:6" x14ac:dyDescent="0.25">
      <c r="A4724">
        <v>855</v>
      </c>
      <c r="B4724" t="s">
        <v>220</v>
      </c>
      <c r="C4724">
        <v>12514</v>
      </c>
      <c r="D4724">
        <v>11240</v>
      </c>
      <c r="E4724" t="s">
        <v>219</v>
      </c>
      <c r="F4724" t="s">
        <v>221</v>
      </c>
    </row>
    <row r="4725" spans="1:6" x14ac:dyDescent="0.25">
      <c r="A4725">
        <v>856</v>
      </c>
      <c r="B4725" t="s">
        <v>220</v>
      </c>
      <c r="C4725">
        <v>12514</v>
      </c>
      <c r="D4725">
        <v>11240</v>
      </c>
      <c r="E4725" t="s">
        <v>219</v>
      </c>
      <c r="F4725" t="s">
        <v>221</v>
      </c>
    </row>
    <row r="4726" spans="1:6" x14ac:dyDescent="0.25">
      <c r="A4726">
        <v>857</v>
      </c>
      <c r="B4726" t="s">
        <v>220</v>
      </c>
      <c r="C4726">
        <v>12514</v>
      </c>
      <c r="D4726">
        <v>11240</v>
      </c>
      <c r="E4726" t="s">
        <v>219</v>
      </c>
      <c r="F4726" t="s">
        <v>221</v>
      </c>
    </row>
    <row r="4727" spans="1:6" x14ac:dyDescent="0.25">
      <c r="A4727">
        <v>858</v>
      </c>
      <c r="B4727" t="s">
        <v>220</v>
      </c>
      <c r="C4727">
        <v>12514</v>
      </c>
      <c r="D4727">
        <v>11240</v>
      </c>
      <c r="E4727" t="s">
        <v>219</v>
      </c>
      <c r="F4727" t="s">
        <v>221</v>
      </c>
    </row>
    <row r="4728" spans="1:6" x14ac:dyDescent="0.25">
      <c r="A4728">
        <v>859</v>
      </c>
      <c r="B4728" t="s">
        <v>220</v>
      </c>
      <c r="C4728">
        <v>12514</v>
      </c>
      <c r="D4728">
        <v>11240</v>
      </c>
      <c r="E4728" t="s">
        <v>219</v>
      </c>
      <c r="F4728" t="s">
        <v>221</v>
      </c>
    </row>
    <row r="4729" spans="1:6" x14ac:dyDescent="0.25">
      <c r="A4729">
        <v>860</v>
      </c>
      <c r="B4729" t="s">
        <v>220</v>
      </c>
      <c r="C4729">
        <v>18532</v>
      </c>
      <c r="D4729">
        <v>15996</v>
      </c>
      <c r="E4729" t="s">
        <v>219</v>
      </c>
      <c r="F4729" t="s">
        <v>221</v>
      </c>
    </row>
    <row r="4730" spans="1:6" x14ac:dyDescent="0.25">
      <c r="A4730">
        <v>861</v>
      </c>
      <c r="B4730" t="s">
        <v>220</v>
      </c>
      <c r="C4730">
        <v>13410</v>
      </c>
      <c r="D4730">
        <v>11968</v>
      </c>
      <c r="E4730" t="s">
        <v>219</v>
      </c>
      <c r="F4730" t="s">
        <v>221</v>
      </c>
    </row>
    <row r="4731" spans="1:6" x14ac:dyDescent="0.25">
      <c r="A4731">
        <v>862</v>
      </c>
      <c r="B4731" t="s">
        <v>220</v>
      </c>
      <c r="C4731">
        <v>14618</v>
      </c>
      <c r="D4731">
        <v>12918</v>
      </c>
      <c r="E4731" t="s">
        <v>219</v>
      </c>
      <c r="F4731" t="s">
        <v>221</v>
      </c>
    </row>
    <row r="4732" spans="1:6" x14ac:dyDescent="0.25">
      <c r="A4732">
        <v>863</v>
      </c>
      <c r="B4732" t="s">
        <v>220</v>
      </c>
      <c r="C4732">
        <v>14618</v>
      </c>
      <c r="D4732">
        <v>12918</v>
      </c>
      <c r="E4732" t="s">
        <v>219</v>
      </c>
      <c r="F4732" t="s">
        <v>221</v>
      </c>
    </row>
    <row r="4733" spans="1:6" x14ac:dyDescent="0.25">
      <c r="A4733">
        <v>864</v>
      </c>
      <c r="B4733" t="s">
        <v>220</v>
      </c>
      <c r="C4733">
        <v>14618</v>
      </c>
      <c r="D4733">
        <v>12918</v>
      </c>
      <c r="E4733" t="s">
        <v>219</v>
      </c>
      <c r="F4733" t="s">
        <v>221</v>
      </c>
    </row>
    <row r="4734" spans="1:6" x14ac:dyDescent="0.25">
      <c r="A4734">
        <v>865</v>
      </c>
      <c r="B4734" t="s">
        <v>220</v>
      </c>
      <c r="C4734">
        <v>17540</v>
      </c>
      <c r="D4734">
        <v>15216</v>
      </c>
      <c r="E4734" t="s">
        <v>219</v>
      </c>
      <c r="F4734" t="s">
        <v>221</v>
      </c>
    </row>
    <row r="4735" spans="1:6" x14ac:dyDescent="0.25">
      <c r="A4735">
        <v>866</v>
      </c>
      <c r="B4735" t="s">
        <v>220</v>
      </c>
      <c r="C4735">
        <v>12154</v>
      </c>
      <c r="D4735">
        <v>10944</v>
      </c>
      <c r="E4735" t="s">
        <v>219</v>
      </c>
      <c r="F4735" t="s">
        <v>221</v>
      </c>
    </row>
    <row r="4736" spans="1:6" x14ac:dyDescent="0.25">
      <c r="A4736">
        <v>867</v>
      </c>
      <c r="B4736" t="s">
        <v>220</v>
      </c>
      <c r="C4736">
        <v>17540</v>
      </c>
      <c r="D4736">
        <v>15216</v>
      </c>
      <c r="E4736" t="s">
        <v>219</v>
      </c>
      <c r="F4736" t="s">
        <v>221</v>
      </c>
    </row>
    <row r="4737" spans="1:6" x14ac:dyDescent="0.25">
      <c r="A4737">
        <v>868</v>
      </c>
      <c r="B4737" t="s">
        <v>220</v>
      </c>
      <c r="C4737">
        <v>17540</v>
      </c>
      <c r="D4737">
        <v>15216</v>
      </c>
      <c r="E4737" t="s">
        <v>219</v>
      </c>
      <c r="F4737" t="s">
        <v>221</v>
      </c>
    </row>
    <row r="4738" spans="1:6" x14ac:dyDescent="0.25">
      <c r="A4738">
        <v>869</v>
      </c>
      <c r="B4738" t="s">
        <v>220</v>
      </c>
      <c r="C4738">
        <v>14618</v>
      </c>
      <c r="D4738">
        <v>12918</v>
      </c>
      <c r="E4738" t="s">
        <v>219</v>
      </c>
      <c r="F4738" t="s">
        <v>221</v>
      </c>
    </row>
    <row r="4739" spans="1:6" x14ac:dyDescent="0.25">
      <c r="A4739">
        <v>870</v>
      </c>
      <c r="B4739" t="s">
        <v>220</v>
      </c>
      <c r="C4739">
        <v>14618</v>
      </c>
      <c r="D4739">
        <v>12918</v>
      </c>
      <c r="E4739" t="s">
        <v>219</v>
      </c>
      <c r="F4739" t="s">
        <v>221</v>
      </c>
    </row>
    <row r="4740" spans="1:6" x14ac:dyDescent="0.25">
      <c r="A4740">
        <v>871</v>
      </c>
      <c r="B4740" t="s">
        <v>220</v>
      </c>
      <c r="C4740">
        <v>14618</v>
      </c>
      <c r="D4740">
        <v>12918</v>
      </c>
      <c r="E4740" t="s">
        <v>219</v>
      </c>
      <c r="F4740" t="s">
        <v>221</v>
      </c>
    </row>
    <row r="4741" spans="1:6" x14ac:dyDescent="0.25">
      <c r="A4741">
        <v>872</v>
      </c>
      <c r="B4741" t="s">
        <v>220</v>
      </c>
      <c r="C4741">
        <v>14618</v>
      </c>
      <c r="D4741">
        <v>12918</v>
      </c>
      <c r="E4741" t="s">
        <v>219</v>
      </c>
      <c r="F4741" t="s">
        <v>221</v>
      </c>
    </row>
    <row r="4742" spans="1:6" x14ac:dyDescent="0.25">
      <c r="A4742">
        <v>873</v>
      </c>
      <c r="B4742" t="s">
        <v>220</v>
      </c>
      <c r="C4742">
        <v>12154</v>
      </c>
      <c r="D4742">
        <v>10944</v>
      </c>
      <c r="E4742" t="s">
        <v>219</v>
      </c>
      <c r="F4742" t="s">
        <v>221</v>
      </c>
    </row>
    <row r="4743" spans="1:6" x14ac:dyDescent="0.25">
      <c r="A4743">
        <v>874</v>
      </c>
      <c r="B4743" t="s">
        <v>220</v>
      </c>
      <c r="C4743">
        <v>12154</v>
      </c>
      <c r="D4743">
        <v>10944</v>
      </c>
      <c r="E4743" t="s">
        <v>219</v>
      </c>
      <c r="F4743" t="s">
        <v>221</v>
      </c>
    </row>
    <row r="4744" spans="1:6" x14ac:dyDescent="0.25">
      <c r="A4744">
        <v>875</v>
      </c>
      <c r="B4744" t="s">
        <v>220</v>
      </c>
      <c r="C4744">
        <v>12154</v>
      </c>
      <c r="D4744">
        <v>10944</v>
      </c>
      <c r="E4744" t="s">
        <v>219</v>
      </c>
      <c r="F4744" t="s">
        <v>221</v>
      </c>
    </row>
    <row r="4745" spans="1:6" x14ac:dyDescent="0.25">
      <c r="A4745">
        <v>876</v>
      </c>
      <c r="B4745" t="s">
        <v>220</v>
      </c>
      <c r="C4745">
        <v>14618</v>
      </c>
      <c r="D4745">
        <v>12918</v>
      </c>
      <c r="E4745" t="s">
        <v>219</v>
      </c>
      <c r="F4745" t="s">
        <v>221</v>
      </c>
    </row>
    <row r="4746" spans="1:6" x14ac:dyDescent="0.25">
      <c r="A4746">
        <v>877</v>
      </c>
      <c r="B4746" t="s">
        <v>220</v>
      </c>
      <c r="C4746">
        <v>12154</v>
      </c>
      <c r="D4746">
        <v>10944</v>
      </c>
      <c r="E4746" t="s">
        <v>219</v>
      </c>
      <c r="F4746" t="s">
        <v>221</v>
      </c>
    </row>
    <row r="4747" spans="1:6" x14ac:dyDescent="0.25">
      <c r="A4747">
        <v>878</v>
      </c>
      <c r="B4747" t="s">
        <v>220</v>
      </c>
      <c r="C4747">
        <v>3646</v>
      </c>
      <c r="D4747">
        <v>3646</v>
      </c>
      <c r="E4747" t="s">
        <v>219</v>
      </c>
      <c r="F4747" t="s">
        <v>221</v>
      </c>
    </row>
    <row r="4748" spans="1:6" x14ac:dyDescent="0.25">
      <c r="A4748">
        <v>879</v>
      </c>
      <c r="B4748" t="s">
        <v>220</v>
      </c>
      <c r="C4748">
        <v>14618</v>
      </c>
      <c r="D4748">
        <v>12918</v>
      </c>
      <c r="E4748" t="s">
        <v>219</v>
      </c>
      <c r="F4748" t="s">
        <v>221</v>
      </c>
    </row>
    <row r="4749" spans="1:6" x14ac:dyDescent="0.25">
      <c r="A4749">
        <v>880</v>
      </c>
      <c r="B4749" t="s">
        <v>220</v>
      </c>
      <c r="C4749">
        <v>14618</v>
      </c>
      <c r="D4749">
        <v>12918</v>
      </c>
      <c r="E4749" t="s">
        <v>219</v>
      </c>
      <c r="F4749" t="s">
        <v>221</v>
      </c>
    </row>
    <row r="4750" spans="1:6" x14ac:dyDescent="0.25">
      <c r="A4750">
        <v>881</v>
      </c>
      <c r="B4750" t="s">
        <v>220</v>
      </c>
      <c r="C4750">
        <v>12668</v>
      </c>
      <c r="D4750">
        <v>11366</v>
      </c>
      <c r="E4750" t="s">
        <v>219</v>
      </c>
      <c r="F4750" t="s">
        <v>221</v>
      </c>
    </row>
    <row r="4751" spans="1:6" x14ac:dyDescent="0.25">
      <c r="A4751">
        <v>882</v>
      </c>
      <c r="B4751" t="s">
        <v>220</v>
      </c>
      <c r="C4751">
        <v>14618</v>
      </c>
      <c r="D4751">
        <v>12918</v>
      </c>
      <c r="E4751" t="s">
        <v>219</v>
      </c>
      <c r="F4751" t="s">
        <v>221</v>
      </c>
    </row>
    <row r="4752" spans="1:6" x14ac:dyDescent="0.25">
      <c r="A4752">
        <v>883</v>
      </c>
      <c r="B4752" t="s">
        <v>220</v>
      </c>
      <c r="C4752">
        <v>14618</v>
      </c>
      <c r="D4752">
        <v>12918</v>
      </c>
      <c r="E4752" t="s">
        <v>219</v>
      </c>
      <c r="F4752" t="s">
        <v>221</v>
      </c>
    </row>
    <row r="4753" spans="1:6" x14ac:dyDescent="0.25">
      <c r="A4753">
        <v>884</v>
      </c>
      <c r="B4753" t="s">
        <v>220</v>
      </c>
      <c r="C4753">
        <v>12154</v>
      </c>
      <c r="D4753">
        <v>10944</v>
      </c>
      <c r="E4753" t="s">
        <v>219</v>
      </c>
      <c r="F4753" t="s">
        <v>221</v>
      </c>
    </row>
    <row r="4754" spans="1:6" x14ac:dyDescent="0.25">
      <c r="A4754">
        <v>885</v>
      </c>
      <c r="B4754" t="s">
        <v>220</v>
      </c>
      <c r="C4754">
        <v>12154</v>
      </c>
      <c r="D4754">
        <v>10944</v>
      </c>
      <c r="E4754" t="s">
        <v>219</v>
      </c>
      <c r="F4754" t="s">
        <v>221</v>
      </c>
    </row>
    <row r="4755" spans="1:6" x14ac:dyDescent="0.25">
      <c r="A4755">
        <v>886</v>
      </c>
      <c r="B4755" t="s">
        <v>220</v>
      </c>
      <c r="C4755">
        <v>14618</v>
      </c>
      <c r="D4755">
        <v>12918</v>
      </c>
      <c r="E4755" t="s">
        <v>219</v>
      </c>
      <c r="F4755" t="s">
        <v>221</v>
      </c>
    </row>
    <row r="4756" spans="1:6" x14ac:dyDescent="0.25">
      <c r="A4756">
        <v>887</v>
      </c>
      <c r="B4756" t="s">
        <v>220</v>
      </c>
      <c r="C4756">
        <v>3646</v>
      </c>
      <c r="D4756">
        <v>3646</v>
      </c>
      <c r="E4756" t="s">
        <v>219</v>
      </c>
      <c r="F4756" t="s">
        <v>221</v>
      </c>
    </row>
    <row r="4757" spans="1:6" x14ac:dyDescent="0.25">
      <c r="A4757">
        <v>888</v>
      </c>
      <c r="B4757" t="s">
        <v>220</v>
      </c>
      <c r="C4757">
        <v>14618</v>
      </c>
      <c r="D4757">
        <v>12918</v>
      </c>
      <c r="E4757" t="s">
        <v>219</v>
      </c>
      <c r="F4757" t="s">
        <v>221</v>
      </c>
    </row>
    <row r="4758" spans="1:6" x14ac:dyDescent="0.25">
      <c r="A4758">
        <v>889</v>
      </c>
      <c r="B4758" t="s">
        <v>220</v>
      </c>
      <c r="C4758">
        <v>14618</v>
      </c>
      <c r="D4758">
        <v>12918</v>
      </c>
      <c r="E4758" t="s">
        <v>219</v>
      </c>
      <c r="F4758" t="s">
        <v>221</v>
      </c>
    </row>
    <row r="4759" spans="1:6" x14ac:dyDescent="0.25">
      <c r="A4759">
        <v>890</v>
      </c>
      <c r="B4759" t="s">
        <v>220</v>
      </c>
      <c r="C4759">
        <v>14618</v>
      </c>
      <c r="D4759">
        <v>12918</v>
      </c>
      <c r="E4759" t="s">
        <v>219</v>
      </c>
      <c r="F4759" t="s">
        <v>221</v>
      </c>
    </row>
    <row r="4760" spans="1:6" x14ac:dyDescent="0.25">
      <c r="A4760">
        <v>891</v>
      </c>
      <c r="B4760" t="s">
        <v>220</v>
      </c>
      <c r="C4760">
        <v>13644</v>
      </c>
      <c r="D4760">
        <v>12152</v>
      </c>
      <c r="E4760" t="s">
        <v>219</v>
      </c>
      <c r="F4760" t="s">
        <v>221</v>
      </c>
    </row>
    <row r="4761" spans="1:6" x14ac:dyDescent="0.25">
      <c r="A4761">
        <v>892</v>
      </c>
      <c r="B4761" t="s">
        <v>220</v>
      </c>
      <c r="C4761">
        <v>27000</v>
      </c>
      <c r="D4761">
        <v>22648</v>
      </c>
      <c r="E4761" t="s">
        <v>219</v>
      </c>
      <c r="F4761" t="s">
        <v>221</v>
      </c>
    </row>
    <row r="4762" spans="1:6" x14ac:dyDescent="0.25">
      <c r="A4762">
        <v>893</v>
      </c>
      <c r="B4762" t="s">
        <v>220</v>
      </c>
      <c r="C4762">
        <v>13410</v>
      </c>
      <c r="D4762">
        <v>11968</v>
      </c>
      <c r="E4762" t="s">
        <v>219</v>
      </c>
      <c r="F4762" t="s">
        <v>221</v>
      </c>
    </row>
    <row r="4763" spans="1:6" x14ac:dyDescent="0.25">
      <c r="A4763">
        <v>894</v>
      </c>
      <c r="B4763" t="s">
        <v>220</v>
      </c>
      <c r="C4763">
        <v>12514</v>
      </c>
      <c r="D4763">
        <v>11240</v>
      </c>
      <c r="E4763" t="s">
        <v>219</v>
      </c>
      <c r="F4763" t="s">
        <v>221</v>
      </c>
    </row>
    <row r="4764" spans="1:6" x14ac:dyDescent="0.25">
      <c r="A4764">
        <v>895</v>
      </c>
      <c r="B4764" t="s">
        <v>220</v>
      </c>
      <c r="C4764">
        <v>12514</v>
      </c>
      <c r="D4764">
        <v>11240</v>
      </c>
      <c r="E4764" t="s">
        <v>219</v>
      </c>
      <c r="F4764" t="s">
        <v>221</v>
      </c>
    </row>
    <row r="4765" spans="1:6" x14ac:dyDescent="0.25">
      <c r="A4765">
        <v>896</v>
      </c>
      <c r="B4765" t="s">
        <v>220</v>
      </c>
      <c r="C4765">
        <v>17540</v>
      </c>
      <c r="D4765">
        <v>15216</v>
      </c>
      <c r="E4765" t="s">
        <v>219</v>
      </c>
      <c r="F4765" t="s">
        <v>221</v>
      </c>
    </row>
    <row r="4766" spans="1:6" x14ac:dyDescent="0.25">
      <c r="A4766">
        <v>897</v>
      </c>
      <c r="B4766" t="s">
        <v>220</v>
      </c>
      <c r="C4766">
        <v>12154</v>
      </c>
      <c r="D4766">
        <v>10944</v>
      </c>
      <c r="E4766" t="s">
        <v>219</v>
      </c>
      <c r="F4766" t="s">
        <v>221</v>
      </c>
    </row>
    <row r="4767" spans="1:6" x14ac:dyDescent="0.25">
      <c r="A4767">
        <v>898</v>
      </c>
      <c r="B4767" t="s">
        <v>220</v>
      </c>
      <c r="C4767">
        <v>13410</v>
      </c>
      <c r="D4767">
        <v>11968</v>
      </c>
      <c r="E4767" t="s">
        <v>219</v>
      </c>
      <c r="F4767" t="s">
        <v>221</v>
      </c>
    </row>
    <row r="4768" spans="1:6" x14ac:dyDescent="0.25">
      <c r="A4768">
        <v>899</v>
      </c>
      <c r="B4768" t="s">
        <v>220</v>
      </c>
      <c r="C4768">
        <v>11000</v>
      </c>
      <c r="D4768">
        <v>9996</v>
      </c>
      <c r="E4768" t="s">
        <v>219</v>
      </c>
      <c r="F4768" t="s">
        <v>221</v>
      </c>
    </row>
    <row r="4769" spans="1:6" x14ac:dyDescent="0.25">
      <c r="A4769">
        <v>900</v>
      </c>
      <c r="B4769" t="s">
        <v>220</v>
      </c>
      <c r="C4769">
        <v>9000</v>
      </c>
      <c r="D4769">
        <v>8292</v>
      </c>
      <c r="E4769" t="s">
        <v>219</v>
      </c>
      <c r="F4769" t="s">
        <v>221</v>
      </c>
    </row>
    <row r="4770" spans="1:6" x14ac:dyDescent="0.25">
      <c r="A4770">
        <v>901</v>
      </c>
      <c r="B4770" t="s">
        <v>220</v>
      </c>
      <c r="C4770">
        <v>29584</v>
      </c>
      <c r="D4770">
        <v>24624</v>
      </c>
      <c r="E4770" t="s">
        <v>219</v>
      </c>
      <c r="F4770" t="s">
        <v>221</v>
      </c>
    </row>
    <row r="4771" spans="1:6" x14ac:dyDescent="0.25">
      <c r="A4771">
        <v>902</v>
      </c>
      <c r="B4771" t="s">
        <v>220</v>
      </c>
      <c r="C4771">
        <v>7000</v>
      </c>
      <c r="D4771">
        <v>6758</v>
      </c>
      <c r="E4771" t="s">
        <v>219</v>
      </c>
      <c r="F4771" t="s">
        <v>221</v>
      </c>
    </row>
    <row r="4772" spans="1:6" x14ac:dyDescent="0.25">
      <c r="A4772">
        <v>903</v>
      </c>
      <c r="B4772" t="s">
        <v>220</v>
      </c>
      <c r="C4772">
        <v>29584</v>
      </c>
      <c r="D4772">
        <v>24624</v>
      </c>
      <c r="E4772" t="s">
        <v>219</v>
      </c>
      <c r="F4772" t="s">
        <v>221</v>
      </c>
    </row>
    <row r="4773" spans="1:6" x14ac:dyDescent="0.25">
      <c r="A4773">
        <v>904</v>
      </c>
      <c r="B4773" t="s">
        <v>220</v>
      </c>
      <c r="C4773">
        <v>12514</v>
      </c>
      <c r="D4773">
        <v>11240</v>
      </c>
      <c r="E4773" t="s">
        <v>219</v>
      </c>
      <c r="F4773" t="s">
        <v>221</v>
      </c>
    </row>
    <row r="4774" spans="1:6" x14ac:dyDescent="0.25">
      <c r="A4774">
        <v>905</v>
      </c>
      <c r="B4774" t="s">
        <v>220</v>
      </c>
      <c r="C4774">
        <v>26168</v>
      </c>
      <c r="D4774">
        <v>22000</v>
      </c>
      <c r="E4774" t="s">
        <v>219</v>
      </c>
      <c r="F4774" t="s">
        <v>221</v>
      </c>
    </row>
    <row r="4775" spans="1:6" x14ac:dyDescent="0.25">
      <c r="A4775">
        <v>906</v>
      </c>
      <c r="B4775" t="s">
        <v>220</v>
      </c>
      <c r="C4775">
        <v>14618</v>
      </c>
      <c r="D4775">
        <v>12918</v>
      </c>
      <c r="E4775" t="s">
        <v>219</v>
      </c>
      <c r="F4775" t="s">
        <v>221</v>
      </c>
    </row>
    <row r="4776" spans="1:6" x14ac:dyDescent="0.25">
      <c r="A4776">
        <v>907</v>
      </c>
      <c r="B4776" t="s">
        <v>220</v>
      </c>
      <c r="C4776">
        <v>17500</v>
      </c>
      <c r="D4776">
        <v>15184</v>
      </c>
      <c r="E4776" t="s">
        <v>219</v>
      </c>
      <c r="F4776" t="s">
        <v>221</v>
      </c>
    </row>
    <row r="4777" spans="1:6" x14ac:dyDescent="0.25">
      <c r="A4777">
        <v>908</v>
      </c>
      <c r="B4777" t="s">
        <v>220</v>
      </c>
      <c r="C4777">
        <v>18000</v>
      </c>
      <c r="D4777">
        <v>15578</v>
      </c>
      <c r="E4777" t="s">
        <v>219</v>
      </c>
      <c r="F4777" t="s">
        <v>221</v>
      </c>
    </row>
    <row r="4778" spans="1:6" x14ac:dyDescent="0.25">
      <c r="A4778">
        <v>909</v>
      </c>
      <c r="B4778" t="s">
        <v>220</v>
      </c>
      <c r="C4778">
        <v>4252</v>
      </c>
      <c r="D4778">
        <v>4252</v>
      </c>
      <c r="E4778" t="s">
        <v>219</v>
      </c>
      <c r="F4778" t="s">
        <v>221</v>
      </c>
    </row>
    <row r="4779" spans="1:6" x14ac:dyDescent="0.25">
      <c r="A4779">
        <v>910</v>
      </c>
      <c r="B4779" t="s">
        <v>220</v>
      </c>
      <c r="C4779">
        <v>6104</v>
      </c>
      <c r="D4779">
        <v>6002</v>
      </c>
      <c r="E4779" t="s">
        <v>219</v>
      </c>
      <c r="F4779" t="s">
        <v>221</v>
      </c>
    </row>
    <row r="4780" spans="1:6" x14ac:dyDescent="0.25">
      <c r="A4780">
        <v>911</v>
      </c>
      <c r="B4780" t="s">
        <v>220</v>
      </c>
      <c r="C4780">
        <v>4800</v>
      </c>
      <c r="D4780">
        <v>4800</v>
      </c>
      <c r="E4780" t="s">
        <v>219</v>
      </c>
      <c r="F4780" t="s">
        <v>221</v>
      </c>
    </row>
    <row r="4781" spans="1:6" x14ac:dyDescent="0.25">
      <c r="A4781">
        <v>912</v>
      </c>
      <c r="B4781" t="s">
        <v>220</v>
      </c>
      <c r="C4781">
        <v>6104</v>
      </c>
      <c r="D4781">
        <v>6002</v>
      </c>
      <c r="E4781" t="s">
        <v>219</v>
      </c>
      <c r="F4781" t="s">
        <v>221</v>
      </c>
    </row>
    <row r="4782" spans="1:6" x14ac:dyDescent="0.25">
      <c r="A4782">
        <v>913</v>
      </c>
      <c r="B4782" t="s">
        <v>220</v>
      </c>
      <c r="C4782">
        <v>5600</v>
      </c>
      <c r="D4782">
        <v>5552</v>
      </c>
      <c r="E4782" t="s">
        <v>219</v>
      </c>
      <c r="F4782" t="s">
        <v>221</v>
      </c>
    </row>
    <row r="4783" spans="1:6" x14ac:dyDescent="0.25">
      <c r="A4783">
        <v>914</v>
      </c>
      <c r="B4783" t="s">
        <v>220</v>
      </c>
      <c r="C4783">
        <v>6104</v>
      </c>
      <c r="D4783">
        <v>6002</v>
      </c>
      <c r="E4783" t="s">
        <v>219</v>
      </c>
      <c r="F4783" t="s">
        <v>221</v>
      </c>
    </row>
    <row r="4784" spans="1:6" x14ac:dyDescent="0.25">
      <c r="A4784">
        <v>915</v>
      </c>
      <c r="B4784" t="s">
        <v>220</v>
      </c>
      <c r="C4784">
        <v>19820</v>
      </c>
      <c r="D4784">
        <v>17008</v>
      </c>
      <c r="E4784" t="s">
        <v>219</v>
      </c>
      <c r="F4784" t="s">
        <v>221</v>
      </c>
    </row>
    <row r="4785" spans="1:6" x14ac:dyDescent="0.25">
      <c r="A4785">
        <v>916</v>
      </c>
      <c r="B4785" t="s">
        <v>220</v>
      </c>
      <c r="C4785">
        <v>6104</v>
      </c>
      <c r="D4785">
        <v>6002</v>
      </c>
      <c r="E4785" t="s">
        <v>219</v>
      </c>
      <c r="F4785" t="s">
        <v>221</v>
      </c>
    </row>
    <row r="4786" spans="1:6" x14ac:dyDescent="0.25">
      <c r="A4786">
        <v>917</v>
      </c>
      <c r="B4786" t="s">
        <v>220</v>
      </c>
      <c r="C4786">
        <v>6104</v>
      </c>
      <c r="D4786">
        <v>6002</v>
      </c>
      <c r="E4786" t="s">
        <v>219</v>
      </c>
      <c r="F4786" t="s">
        <v>221</v>
      </c>
    </row>
    <row r="4787" spans="1:6" x14ac:dyDescent="0.25">
      <c r="A4787">
        <v>918</v>
      </c>
      <c r="B4787" t="s">
        <v>220</v>
      </c>
      <c r="C4787">
        <v>8300</v>
      </c>
      <c r="D4787">
        <v>7668</v>
      </c>
      <c r="E4787" t="s">
        <v>219</v>
      </c>
      <c r="F4787" t="s">
        <v>221</v>
      </c>
    </row>
    <row r="4788" spans="1:6" x14ac:dyDescent="0.25">
      <c r="A4788">
        <v>919</v>
      </c>
      <c r="B4788" t="s">
        <v>220</v>
      </c>
      <c r="C4788">
        <v>8300</v>
      </c>
      <c r="D4788">
        <v>7668</v>
      </c>
      <c r="E4788" t="s">
        <v>219</v>
      </c>
      <c r="F4788" t="s">
        <v>221</v>
      </c>
    </row>
    <row r="4789" spans="1:6" x14ac:dyDescent="0.25">
      <c r="A4789">
        <v>920</v>
      </c>
      <c r="B4789" t="s">
        <v>220</v>
      </c>
      <c r="C4789">
        <v>8300</v>
      </c>
      <c r="D4789">
        <v>7668</v>
      </c>
      <c r="E4789" t="s">
        <v>219</v>
      </c>
      <c r="F4789" t="s">
        <v>221</v>
      </c>
    </row>
    <row r="4790" spans="1:6" x14ac:dyDescent="0.25">
      <c r="A4790">
        <v>921</v>
      </c>
      <c r="B4790" t="s">
        <v>220</v>
      </c>
      <c r="C4790">
        <v>8300</v>
      </c>
      <c r="D4790">
        <v>7668</v>
      </c>
      <c r="E4790" t="s">
        <v>219</v>
      </c>
      <c r="F4790" t="s">
        <v>221</v>
      </c>
    </row>
    <row r="4791" spans="1:6" x14ac:dyDescent="0.25">
      <c r="A4791">
        <v>922</v>
      </c>
      <c r="B4791" t="s">
        <v>220</v>
      </c>
      <c r="C4791">
        <v>8300</v>
      </c>
      <c r="D4791">
        <v>7668</v>
      </c>
      <c r="E4791" t="s">
        <v>219</v>
      </c>
      <c r="F4791" t="s">
        <v>221</v>
      </c>
    </row>
    <row r="4792" spans="1:6" x14ac:dyDescent="0.25">
      <c r="A4792">
        <v>923</v>
      </c>
      <c r="B4792" t="s">
        <v>220</v>
      </c>
      <c r="C4792">
        <v>8300</v>
      </c>
      <c r="D4792">
        <v>7668</v>
      </c>
      <c r="E4792" t="s">
        <v>219</v>
      </c>
      <c r="F4792" t="s">
        <v>221</v>
      </c>
    </row>
    <row r="4793" spans="1:6" x14ac:dyDescent="0.25">
      <c r="A4793">
        <v>924</v>
      </c>
      <c r="B4793" t="s">
        <v>220</v>
      </c>
      <c r="C4793">
        <v>4400</v>
      </c>
      <c r="D4793">
        <v>4400</v>
      </c>
      <c r="E4793" t="s">
        <v>219</v>
      </c>
      <c r="F4793" t="s">
        <v>221</v>
      </c>
    </row>
    <row r="4794" spans="1:6" x14ac:dyDescent="0.25">
      <c r="A4794">
        <v>925</v>
      </c>
      <c r="B4794" t="s">
        <v>220</v>
      </c>
      <c r="C4794">
        <v>4400</v>
      </c>
      <c r="D4794">
        <v>4400</v>
      </c>
      <c r="E4794" t="s">
        <v>219</v>
      </c>
      <c r="F4794" t="s">
        <v>221</v>
      </c>
    </row>
    <row r="4795" spans="1:6" x14ac:dyDescent="0.25">
      <c r="A4795">
        <v>926</v>
      </c>
      <c r="B4795" t="s">
        <v>220</v>
      </c>
      <c r="C4795">
        <v>4400</v>
      </c>
      <c r="D4795">
        <v>4400</v>
      </c>
      <c r="E4795" t="s">
        <v>219</v>
      </c>
      <c r="F4795" t="s">
        <v>221</v>
      </c>
    </row>
    <row r="4796" spans="1:6" x14ac:dyDescent="0.25">
      <c r="A4796">
        <v>927</v>
      </c>
      <c r="B4796" t="s">
        <v>220</v>
      </c>
      <c r="C4796">
        <v>4400</v>
      </c>
      <c r="D4796">
        <v>4400</v>
      </c>
      <c r="E4796" t="s">
        <v>219</v>
      </c>
      <c r="F4796" t="s">
        <v>221</v>
      </c>
    </row>
    <row r="4797" spans="1:6" x14ac:dyDescent="0.25">
      <c r="A4797">
        <v>928</v>
      </c>
      <c r="B4797" t="s">
        <v>220</v>
      </c>
      <c r="C4797">
        <v>4252</v>
      </c>
      <c r="D4797">
        <v>4252</v>
      </c>
      <c r="E4797" t="s">
        <v>219</v>
      </c>
      <c r="F4797" t="s">
        <v>221</v>
      </c>
    </row>
    <row r="4798" spans="1:6" x14ac:dyDescent="0.25">
      <c r="A4798">
        <v>929</v>
      </c>
      <c r="B4798" t="s">
        <v>220</v>
      </c>
      <c r="C4798">
        <v>4400</v>
      </c>
      <c r="D4798">
        <v>4400</v>
      </c>
      <c r="E4798" t="s">
        <v>219</v>
      </c>
      <c r="F4798" t="s">
        <v>221</v>
      </c>
    </row>
    <row r="4799" spans="1:6" x14ac:dyDescent="0.25">
      <c r="A4799">
        <v>930</v>
      </c>
      <c r="B4799" t="s">
        <v>220</v>
      </c>
      <c r="C4799">
        <v>4400</v>
      </c>
      <c r="D4799">
        <v>4400</v>
      </c>
      <c r="E4799" t="s">
        <v>219</v>
      </c>
      <c r="F4799" t="s">
        <v>221</v>
      </c>
    </row>
    <row r="4800" spans="1:6" x14ac:dyDescent="0.25">
      <c r="A4800">
        <v>931</v>
      </c>
      <c r="B4800" t="s">
        <v>220</v>
      </c>
      <c r="C4800">
        <v>4400</v>
      </c>
      <c r="D4800">
        <v>4400</v>
      </c>
      <c r="E4800" t="s">
        <v>219</v>
      </c>
      <c r="F4800" t="s">
        <v>221</v>
      </c>
    </row>
    <row r="4801" spans="1:6" x14ac:dyDescent="0.25">
      <c r="A4801">
        <v>932</v>
      </c>
      <c r="B4801" t="s">
        <v>220</v>
      </c>
      <c r="C4801">
        <v>4400</v>
      </c>
      <c r="D4801">
        <v>4400</v>
      </c>
      <c r="E4801" t="s">
        <v>219</v>
      </c>
      <c r="F4801" t="s">
        <v>221</v>
      </c>
    </row>
    <row r="4802" spans="1:6" x14ac:dyDescent="0.25">
      <c r="A4802">
        <v>933</v>
      </c>
      <c r="B4802" t="s">
        <v>220</v>
      </c>
      <c r="C4802">
        <v>4400</v>
      </c>
      <c r="D4802">
        <v>4400</v>
      </c>
      <c r="E4802" t="s">
        <v>219</v>
      </c>
      <c r="F4802" t="s">
        <v>221</v>
      </c>
    </row>
    <row r="4803" spans="1:6" x14ac:dyDescent="0.25">
      <c r="A4803">
        <v>934</v>
      </c>
      <c r="B4803" t="s">
        <v>220</v>
      </c>
      <c r="C4803">
        <v>10000</v>
      </c>
      <c r="D4803">
        <v>9156</v>
      </c>
      <c r="E4803" t="s">
        <v>219</v>
      </c>
      <c r="F4803" t="s">
        <v>221</v>
      </c>
    </row>
    <row r="4804" spans="1:6" x14ac:dyDescent="0.25">
      <c r="A4804">
        <v>935</v>
      </c>
      <c r="B4804" t="s">
        <v>220</v>
      </c>
      <c r="C4804">
        <v>5880</v>
      </c>
      <c r="D4804">
        <v>5802</v>
      </c>
      <c r="E4804" t="s">
        <v>219</v>
      </c>
      <c r="F4804" t="s">
        <v>221</v>
      </c>
    </row>
    <row r="4805" spans="1:6" x14ac:dyDescent="0.25">
      <c r="A4805">
        <v>936</v>
      </c>
      <c r="B4805" t="s">
        <v>220</v>
      </c>
      <c r="C4805">
        <v>6104</v>
      </c>
      <c r="D4805">
        <v>6002</v>
      </c>
      <c r="E4805" t="s">
        <v>219</v>
      </c>
      <c r="F4805" t="s">
        <v>221</v>
      </c>
    </row>
    <row r="4806" spans="1:6" x14ac:dyDescent="0.25">
      <c r="A4806">
        <v>937</v>
      </c>
      <c r="B4806" t="s">
        <v>220</v>
      </c>
      <c r="C4806">
        <v>6104</v>
      </c>
      <c r="D4806">
        <v>6002</v>
      </c>
      <c r="E4806" t="s">
        <v>219</v>
      </c>
      <c r="F4806" t="s">
        <v>221</v>
      </c>
    </row>
    <row r="4807" spans="1:6" x14ac:dyDescent="0.25">
      <c r="A4807">
        <v>938</v>
      </c>
      <c r="B4807" t="s">
        <v>220</v>
      </c>
      <c r="C4807">
        <v>5672</v>
      </c>
      <c r="D4807">
        <v>5616</v>
      </c>
      <c r="E4807" t="s">
        <v>219</v>
      </c>
      <c r="F4807" t="s">
        <v>221</v>
      </c>
    </row>
    <row r="4808" spans="1:6" x14ac:dyDescent="0.25">
      <c r="A4808">
        <v>939</v>
      </c>
      <c r="B4808" t="s">
        <v>220</v>
      </c>
      <c r="C4808">
        <v>7552</v>
      </c>
      <c r="D4808">
        <v>7000</v>
      </c>
      <c r="E4808" t="s">
        <v>219</v>
      </c>
      <c r="F4808" t="s">
        <v>221</v>
      </c>
    </row>
    <row r="4809" spans="1:6" x14ac:dyDescent="0.25">
      <c r="A4809">
        <v>940</v>
      </c>
      <c r="B4809" t="s">
        <v>220</v>
      </c>
      <c r="C4809">
        <v>5672</v>
      </c>
      <c r="D4809">
        <v>5616</v>
      </c>
      <c r="E4809" t="s">
        <v>219</v>
      </c>
      <c r="F4809" t="s">
        <v>221</v>
      </c>
    </row>
    <row r="4810" spans="1:6" x14ac:dyDescent="0.25">
      <c r="A4810">
        <v>941</v>
      </c>
      <c r="B4810" t="s">
        <v>220</v>
      </c>
      <c r="C4810">
        <v>6104</v>
      </c>
      <c r="D4810">
        <v>6002</v>
      </c>
      <c r="E4810" t="s">
        <v>219</v>
      </c>
      <c r="F4810" t="s">
        <v>221</v>
      </c>
    </row>
    <row r="4811" spans="1:6" x14ac:dyDescent="0.25">
      <c r="A4811">
        <v>942</v>
      </c>
      <c r="B4811" t="s">
        <v>220</v>
      </c>
      <c r="C4811">
        <v>6104</v>
      </c>
      <c r="D4811">
        <v>6002</v>
      </c>
      <c r="E4811" t="s">
        <v>219</v>
      </c>
      <c r="F4811" t="s">
        <v>221</v>
      </c>
    </row>
    <row r="4812" spans="1:6" x14ac:dyDescent="0.25">
      <c r="A4812">
        <v>943</v>
      </c>
      <c r="B4812" t="s">
        <v>220</v>
      </c>
      <c r="C4812">
        <v>6104</v>
      </c>
      <c r="D4812">
        <v>6002</v>
      </c>
      <c r="E4812" t="s">
        <v>219</v>
      </c>
      <c r="F4812" t="s">
        <v>221</v>
      </c>
    </row>
    <row r="4813" spans="1:6" x14ac:dyDescent="0.25">
      <c r="A4813">
        <v>944</v>
      </c>
      <c r="B4813" t="s">
        <v>220</v>
      </c>
      <c r="C4813">
        <v>8674</v>
      </c>
      <c r="D4813">
        <v>8000</v>
      </c>
      <c r="E4813" t="s">
        <v>219</v>
      </c>
      <c r="F4813" t="s">
        <v>221</v>
      </c>
    </row>
    <row r="4814" spans="1:6" x14ac:dyDescent="0.25">
      <c r="A4814">
        <v>945</v>
      </c>
      <c r="B4814" t="s">
        <v>220</v>
      </c>
      <c r="C4814">
        <v>6104</v>
      </c>
      <c r="D4814">
        <v>6002</v>
      </c>
      <c r="E4814" t="s">
        <v>219</v>
      </c>
      <c r="F4814" t="s">
        <v>221</v>
      </c>
    </row>
    <row r="4815" spans="1:6" x14ac:dyDescent="0.25">
      <c r="A4815">
        <v>946</v>
      </c>
      <c r="B4815" t="s">
        <v>220</v>
      </c>
      <c r="C4815">
        <v>6104</v>
      </c>
      <c r="D4815">
        <v>6002</v>
      </c>
      <c r="E4815" t="s">
        <v>219</v>
      </c>
      <c r="F4815" t="s">
        <v>221</v>
      </c>
    </row>
    <row r="4816" spans="1:6" x14ac:dyDescent="0.25">
      <c r="A4816">
        <v>947</v>
      </c>
      <c r="B4816" t="s">
        <v>220</v>
      </c>
      <c r="C4816">
        <v>6104</v>
      </c>
      <c r="D4816">
        <v>6002</v>
      </c>
      <c r="E4816" t="s">
        <v>219</v>
      </c>
      <c r="F4816" t="s">
        <v>221</v>
      </c>
    </row>
    <row r="4817" spans="1:6" x14ac:dyDescent="0.25">
      <c r="A4817">
        <v>948</v>
      </c>
      <c r="B4817" t="s">
        <v>220</v>
      </c>
      <c r="C4817">
        <v>8674</v>
      </c>
      <c r="D4817">
        <v>8000</v>
      </c>
      <c r="E4817" t="s">
        <v>219</v>
      </c>
      <c r="F4817" t="s">
        <v>221</v>
      </c>
    </row>
    <row r="4818" spans="1:6" x14ac:dyDescent="0.25">
      <c r="A4818">
        <v>949</v>
      </c>
      <c r="B4818" t="s">
        <v>220</v>
      </c>
      <c r="C4818">
        <v>6104</v>
      </c>
      <c r="D4818">
        <v>6002</v>
      </c>
      <c r="E4818" t="s">
        <v>219</v>
      </c>
      <c r="F4818" t="s">
        <v>221</v>
      </c>
    </row>
    <row r="4819" spans="1:6" x14ac:dyDescent="0.25">
      <c r="A4819">
        <v>950</v>
      </c>
      <c r="B4819" t="s">
        <v>220</v>
      </c>
      <c r="C4819">
        <v>6104</v>
      </c>
      <c r="D4819">
        <v>6002</v>
      </c>
      <c r="E4819" t="s">
        <v>219</v>
      </c>
      <c r="F4819" t="s">
        <v>221</v>
      </c>
    </row>
    <row r="4820" spans="1:6" x14ac:dyDescent="0.25">
      <c r="A4820">
        <v>951</v>
      </c>
      <c r="B4820" t="s">
        <v>220</v>
      </c>
      <c r="C4820">
        <v>8674</v>
      </c>
      <c r="D4820">
        <v>8000</v>
      </c>
      <c r="E4820" t="s">
        <v>219</v>
      </c>
      <c r="F4820" t="s">
        <v>221</v>
      </c>
    </row>
    <row r="4821" spans="1:6" x14ac:dyDescent="0.25">
      <c r="A4821">
        <v>952</v>
      </c>
      <c r="B4821" t="s">
        <v>220</v>
      </c>
      <c r="C4821">
        <v>6104</v>
      </c>
      <c r="D4821">
        <v>6002</v>
      </c>
      <c r="E4821" t="s">
        <v>219</v>
      </c>
      <c r="F4821" t="s">
        <v>221</v>
      </c>
    </row>
    <row r="4822" spans="1:6" x14ac:dyDescent="0.25">
      <c r="A4822">
        <v>953</v>
      </c>
      <c r="B4822" t="s">
        <v>220</v>
      </c>
      <c r="C4822">
        <v>6104</v>
      </c>
      <c r="D4822">
        <v>6002</v>
      </c>
      <c r="E4822" t="s">
        <v>219</v>
      </c>
      <c r="F4822" t="s">
        <v>221</v>
      </c>
    </row>
    <row r="4823" spans="1:6" x14ac:dyDescent="0.25">
      <c r="A4823">
        <v>954</v>
      </c>
      <c r="B4823" t="s">
        <v>220</v>
      </c>
      <c r="C4823">
        <v>6104</v>
      </c>
      <c r="D4823">
        <v>6002</v>
      </c>
      <c r="E4823" t="s">
        <v>219</v>
      </c>
      <c r="F4823" t="s">
        <v>221</v>
      </c>
    </row>
    <row r="4824" spans="1:6" x14ac:dyDescent="0.25">
      <c r="A4824">
        <v>955</v>
      </c>
      <c r="B4824" t="s">
        <v>220</v>
      </c>
      <c r="C4824">
        <v>6104</v>
      </c>
      <c r="D4824">
        <v>6002</v>
      </c>
      <c r="E4824" t="s">
        <v>219</v>
      </c>
      <c r="F4824" t="s">
        <v>221</v>
      </c>
    </row>
    <row r="4825" spans="1:6" x14ac:dyDescent="0.25">
      <c r="A4825">
        <v>956</v>
      </c>
      <c r="B4825" t="s">
        <v>220</v>
      </c>
      <c r="C4825">
        <v>6104</v>
      </c>
      <c r="D4825">
        <v>6002</v>
      </c>
      <c r="E4825" t="s">
        <v>219</v>
      </c>
      <c r="F4825" t="s">
        <v>221</v>
      </c>
    </row>
    <row r="4826" spans="1:6" x14ac:dyDescent="0.25">
      <c r="A4826">
        <v>957</v>
      </c>
      <c r="B4826" t="s">
        <v>220</v>
      </c>
      <c r="C4826">
        <v>6104</v>
      </c>
      <c r="D4826">
        <v>6002</v>
      </c>
      <c r="E4826" t="s">
        <v>219</v>
      </c>
      <c r="F4826" t="s">
        <v>221</v>
      </c>
    </row>
    <row r="4827" spans="1:6" x14ac:dyDescent="0.25">
      <c r="A4827">
        <v>958</v>
      </c>
      <c r="B4827" t="s">
        <v>220</v>
      </c>
      <c r="C4827">
        <v>7104</v>
      </c>
      <c r="D4827">
        <v>6816</v>
      </c>
      <c r="E4827" t="s">
        <v>219</v>
      </c>
      <c r="F4827" t="s">
        <v>221</v>
      </c>
    </row>
    <row r="4828" spans="1:6" x14ac:dyDescent="0.25">
      <c r="A4828">
        <v>959</v>
      </c>
      <c r="B4828" t="s">
        <v>220</v>
      </c>
      <c r="C4828">
        <v>7104</v>
      </c>
      <c r="D4828">
        <v>6816</v>
      </c>
      <c r="E4828" t="s">
        <v>219</v>
      </c>
      <c r="F4828" t="s">
        <v>221</v>
      </c>
    </row>
    <row r="4829" spans="1:6" x14ac:dyDescent="0.25">
      <c r="A4829">
        <v>960</v>
      </c>
      <c r="B4829" t="s">
        <v>220</v>
      </c>
      <c r="C4829">
        <v>8600</v>
      </c>
      <c r="D4829">
        <v>7934</v>
      </c>
      <c r="E4829" t="s">
        <v>219</v>
      </c>
      <c r="F4829" t="s">
        <v>221</v>
      </c>
    </row>
    <row r="4830" spans="1:6" x14ac:dyDescent="0.25">
      <c r="A4830">
        <v>961</v>
      </c>
      <c r="B4830" t="s">
        <v>220</v>
      </c>
      <c r="C4830">
        <v>17266</v>
      </c>
      <c r="D4830">
        <v>15000</v>
      </c>
      <c r="E4830" t="s">
        <v>219</v>
      </c>
      <c r="F4830" t="s">
        <v>221</v>
      </c>
    </row>
    <row r="4831" spans="1:6" x14ac:dyDescent="0.25">
      <c r="A4831">
        <v>962</v>
      </c>
      <c r="B4831" t="s">
        <v>220</v>
      </c>
      <c r="C4831">
        <v>11008</v>
      </c>
      <c r="D4831">
        <v>10002</v>
      </c>
      <c r="E4831" t="s">
        <v>219</v>
      </c>
      <c r="F4831" t="s">
        <v>221</v>
      </c>
    </row>
    <row r="4832" spans="1:6" x14ac:dyDescent="0.25">
      <c r="A4832">
        <v>963</v>
      </c>
      <c r="B4832" t="s">
        <v>220</v>
      </c>
      <c r="C4832">
        <v>6104</v>
      </c>
      <c r="D4832">
        <v>6002</v>
      </c>
      <c r="E4832" t="s">
        <v>219</v>
      </c>
      <c r="F4832" t="s">
        <v>221</v>
      </c>
    </row>
    <row r="4833" spans="1:6" x14ac:dyDescent="0.25">
      <c r="A4833">
        <v>964</v>
      </c>
      <c r="B4833" t="s">
        <v>220</v>
      </c>
      <c r="C4833">
        <v>17266</v>
      </c>
      <c r="D4833">
        <v>15000</v>
      </c>
      <c r="E4833" t="s">
        <v>219</v>
      </c>
      <c r="F4833" t="s">
        <v>221</v>
      </c>
    </row>
    <row r="4834" spans="1:6" x14ac:dyDescent="0.25">
      <c r="A4834">
        <v>965</v>
      </c>
      <c r="B4834" t="s">
        <v>220</v>
      </c>
      <c r="C4834">
        <v>8674</v>
      </c>
      <c r="D4834">
        <v>8000</v>
      </c>
      <c r="E4834" t="s">
        <v>219</v>
      </c>
      <c r="F4834" t="s">
        <v>221</v>
      </c>
    </row>
    <row r="4835" spans="1:6" x14ac:dyDescent="0.25">
      <c r="A4835">
        <v>966</v>
      </c>
      <c r="B4835" t="s">
        <v>220</v>
      </c>
      <c r="C4835">
        <v>8674</v>
      </c>
      <c r="D4835">
        <v>8000</v>
      </c>
      <c r="E4835" t="s">
        <v>219</v>
      </c>
      <c r="F4835" t="s">
        <v>221</v>
      </c>
    </row>
    <row r="4836" spans="1:6" x14ac:dyDescent="0.25">
      <c r="A4836">
        <v>967</v>
      </c>
      <c r="B4836" t="s">
        <v>220</v>
      </c>
      <c r="C4836">
        <v>8674</v>
      </c>
      <c r="D4836">
        <v>8000</v>
      </c>
      <c r="E4836" t="s">
        <v>219</v>
      </c>
      <c r="F4836" t="s">
        <v>221</v>
      </c>
    </row>
    <row r="4837" spans="1:6" x14ac:dyDescent="0.25">
      <c r="A4837">
        <v>968</v>
      </c>
      <c r="B4837" t="s">
        <v>220</v>
      </c>
      <c r="C4837">
        <v>8674</v>
      </c>
      <c r="D4837">
        <v>8000</v>
      </c>
      <c r="E4837" t="s">
        <v>219</v>
      </c>
      <c r="F4837" t="s">
        <v>221</v>
      </c>
    </row>
    <row r="4838" spans="1:6" x14ac:dyDescent="0.25">
      <c r="A4838">
        <v>969</v>
      </c>
      <c r="B4838" t="s">
        <v>220</v>
      </c>
      <c r="C4838">
        <v>8674</v>
      </c>
      <c r="D4838">
        <v>8000</v>
      </c>
      <c r="E4838" t="s">
        <v>219</v>
      </c>
      <c r="F4838" t="s">
        <v>221</v>
      </c>
    </row>
    <row r="4839" spans="1:6" x14ac:dyDescent="0.25">
      <c r="A4839">
        <v>970</v>
      </c>
      <c r="B4839" t="s">
        <v>220</v>
      </c>
      <c r="C4839">
        <v>7552</v>
      </c>
      <c r="D4839">
        <v>7000</v>
      </c>
      <c r="E4839" t="s">
        <v>219</v>
      </c>
      <c r="F4839" t="s">
        <v>221</v>
      </c>
    </row>
    <row r="4840" spans="1:6" x14ac:dyDescent="0.25">
      <c r="A4840">
        <v>971</v>
      </c>
      <c r="B4840" t="s">
        <v>220</v>
      </c>
      <c r="C4840">
        <v>8674</v>
      </c>
      <c r="D4840">
        <v>8000</v>
      </c>
      <c r="E4840" t="s">
        <v>219</v>
      </c>
      <c r="F4840" t="s">
        <v>221</v>
      </c>
    </row>
    <row r="4841" spans="1:6" x14ac:dyDescent="0.25">
      <c r="A4841">
        <v>972</v>
      </c>
      <c r="B4841" t="s">
        <v>220</v>
      </c>
      <c r="C4841">
        <v>8674</v>
      </c>
      <c r="D4841">
        <v>8000</v>
      </c>
      <c r="E4841" t="s">
        <v>219</v>
      </c>
      <c r="F4841" t="s">
        <v>221</v>
      </c>
    </row>
    <row r="4842" spans="1:6" x14ac:dyDescent="0.25">
      <c r="A4842">
        <v>973</v>
      </c>
      <c r="B4842" t="s">
        <v>220</v>
      </c>
      <c r="C4842">
        <v>8674</v>
      </c>
      <c r="D4842">
        <v>8000</v>
      </c>
      <c r="E4842" t="s">
        <v>219</v>
      </c>
      <c r="F4842" t="s">
        <v>221</v>
      </c>
    </row>
    <row r="4843" spans="1:6" x14ac:dyDescent="0.25">
      <c r="A4843">
        <v>974</v>
      </c>
      <c r="B4843" t="s">
        <v>220</v>
      </c>
      <c r="C4843">
        <v>8674</v>
      </c>
      <c r="D4843">
        <v>8000</v>
      </c>
      <c r="E4843" t="s">
        <v>219</v>
      </c>
      <c r="F4843" t="s">
        <v>221</v>
      </c>
    </row>
    <row r="4844" spans="1:6" x14ac:dyDescent="0.25">
      <c r="A4844">
        <v>975</v>
      </c>
      <c r="B4844" t="s">
        <v>220</v>
      </c>
      <c r="C4844">
        <v>14240</v>
      </c>
      <c r="D4844">
        <v>12620</v>
      </c>
      <c r="E4844" t="s">
        <v>219</v>
      </c>
      <c r="F4844" t="s">
        <v>221</v>
      </c>
    </row>
    <row r="4845" spans="1:6" x14ac:dyDescent="0.25">
      <c r="A4845">
        <v>976</v>
      </c>
      <c r="B4845" t="s">
        <v>220</v>
      </c>
      <c r="C4845">
        <v>4252</v>
      </c>
      <c r="D4845">
        <v>4252</v>
      </c>
      <c r="E4845" t="s">
        <v>219</v>
      </c>
      <c r="F4845" t="s">
        <v>221</v>
      </c>
    </row>
    <row r="4846" spans="1:6" x14ac:dyDescent="0.25">
      <c r="A4846">
        <v>977</v>
      </c>
      <c r="B4846" t="s">
        <v>220</v>
      </c>
      <c r="C4846">
        <v>10000</v>
      </c>
      <c r="D4846">
        <v>9156</v>
      </c>
      <c r="E4846" t="s">
        <v>219</v>
      </c>
      <c r="F4846" t="s">
        <v>221</v>
      </c>
    </row>
    <row r="4847" spans="1:6" x14ac:dyDescent="0.25">
      <c r="A4847">
        <v>978</v>
      </c>
      <c r="B4847" t="s">
        <v>220</v>
      </c>
      <c r="C4847">
        <v>9248</v>
      </c>
      <c r="D4847">
        <v>8512</v>
      </c>
      <c r="E4847" t="s">
        <v>219</v>
      </c>
      <c r="F4847" t="s">
        <v>221</v>
      </c>
    </row>
    <row r="4848" spans="1:6" x14ac:dyDescent="0.25">
      <c r="A4848">
        <v>979</v>
      </c>
      <c r="B4848" t="s">
        <v>220</v>
      </c>
      <c r="C4848">
        <v>7328</v>
      </c>
      <c r="D4848">
        <v>6802</v>
      </c>
      <c r="E4848" t="s">
        <v>219</v>
      </c>
      <c r="F4848" t="s">
        <v>221</v>
      </c>
    </row>
    <row r="4849" spans="1:6" x14ac:dyDescent="0.25">
      <c r="A4849">
        <v>980</v>
      </c>
      <c r="B4849" t="s">
        <v>220</v>
      </c>
      <c r="C4849">
        <v>9248</v>
      </c>
      <c r="D4849">
        <v>8512</v>
      </c>
      <c r="E4849" t="s">
        <v>219</v>
      </c>
      <c r="F4849" t="s">
        <v>221</v>
      </c>
    </row>
    <row r="4850" spans="1:6" x14ac:dyDescent="0.25">
      <c r="A4850">
        <v>981</v>
      </c>
      <c r="B4850" t="s">
        <v>220</v>
      </c>
      <c r="C4850">
        <v>6104</v>
      </c>
      <c r="D4850">
        <v>6002</v>
      </c>
      <c r="E4850" t="s">
        <v>219</v>
      </c>
      <c r="F4850" t="s">
        <v>221</v>
      </c>
    </row>
    <row r="4851" spans="1:6" x14ac:dyDescent="0.25">
      <c r="A4851">
        <v>982</v>
      </c>
      <c r="B4851" t="s">
        <v>220</v>
      </c>
      <c r="C4851">
        <v>6104</v>
      </c>
      <c r="D4851">
        <v>6002</v>
      </c>
      <c r="E4851" t="s">
        <v>219</v>
      </c>
      <c r="F4851" t="s">
        <v>221</v>
      </c>
    </row>
    <row r="4852" spans="1:6" x14ac:dyDescent="0.25">
      <c r="A4852">
        <v>983</v>
      </c>
      <c r="B4852" t="s">
        <v>220</v>
      </c>
      <c r="C4852">
        <v>21082</v>
      </c>
      <c r="D4852">
        <v>18002</v>
      </c>
      <c r="E4852" t="s">
        <v>219</v>
      </c>
      <c r="F4852" t="s">
        <v>221</v>
      </c>
    </row>
    <row r="4853" spans="1:6" x14ac:dyDescent="0.25">
      <c r="A4853">
        <v>984</v>
      </c>
      <c r="B4853" t="s">
        <v>220</v>
      </c>
      <c r="C4853">
        <v>14722</v>
      </c>
      <c r="D4853">
        <v>13000</v>
      </c>
      <c r="E4853" t="s">
        <v>219</v>
      </c>
      <c r="F4853" t="s">
        <v>221</v>
      </c>
    </row>
    <row r="4854" spans="1:6" x14ac:dyDescent="0.25">
      <c r="A4854">
        <v>985</v>
      </c>
      <c r="B4854" t="s">
        <v>220</v>
      </c>
      <c r="C4854">
        <v>15000</v>
      </c>
      <c r="D4854">
        <v>13218</v>
      </c>
      <c r="E4854" t="s">
        <v>219</v>
      </c>
      <c r="F4854" t="s">
        <v>221</v>
      </c>
    </row>
    <row r="4855" spans="1:6" x14ac:dyDescent="0.25">
      <c r="A4855">
        <v>986</v>
      </c>
      <c r="B4855" t="s">
        <v>220</v>
      </c>
      <c r="C4855">
        <v>21082</v>
      </c>
      <c r="D4855">
        <v>18002</v>
      </c>
      <c r="E4855" t="s">
        <v>219</v>
      </c>
      <c r="F4855" t="s">
        <v>221</v>
      </c>
    </row>
    <row r="4856" spans="1:6" x14ac:dyDescent="0.25">
      <c r="A4856">
        <v>987</v>
      </c>
      <c r="B4856" t="s">
        <v>220</v>
      </c>
      <c r="C4856">
        <v>3968</v>
      </c>
      <c r="D4856">
        <v>3968</v>
      </c>
      <c r="E4856" t="s">
        <v>219</v>
      </c>
      <c r="F4856" t="s">
        <v>221</v>
      </c>
    </row>
    <row r="4857" spans="1:6" x14ac:dyDescent="0.25">
      <c r="A4857">
        <v>988</v>
      </c>
      <c r="B4857" t="s">
        <v>220</v>
      </c>
      <c r="C4857">
        <v>21082</v>
      </c>
      <c r="D4857">
        <v>18002</v>
      </c>
      <c r="E4857" t="s">
        <v>219</v>
      </c>
      <c r="F4857" t="s">
        <v>221</v>
      </c>
    </row>
    <row r="4858" spans="1:6" x14ac:dyDescent="0.25">
      <c r="A4858">
        <v>989</v>
      </c>
      <c r="B4858" t="s">
        <v>220</v>
      </c>
      <c r="C4858">
        <v>7552</v>
      </c>
      <c r="D4858">
        <v>7000</v>
      </c>
      <c r="E4858" t="s">
        <v>219</v>
      </c>
      <c r="F4858" t="s">
        <v>221</v>
      </c>
    </row>
    <row r="4859" spans="1:6" x14ac:dyDescent="0.25">
      <c r="A4859">
        <v>990</v>
      </c>
      <c r="B4859" t="s">
        <v>220</v>
      </c>
      <c r="C4859">
        <v>8674</v>
      </c>
      <c r="D4859">
        <v>8000</v>
      </c>
      <c r="E4859" t="s">
        <v>219</v>
      </c>
      <c r="F4859" t="s">
        <v>221</v>
      </c>
    </row>
    <row r="4860" spans="1:6" x14ac:dyDescent="0.25">
      <c r="A4860">
        <v>991</v>
      </c>
      <c r="B4860" t="s">
        <v>220</v>
      </c>
      <c r="C4860">
        <v>7584</v>
      </c>
      <c r="D4860">
        <v>7030</v>
      </c>
      <c r="E4860" t="s">
        <v>219</v>
      </c>
      <c r="F4860" t="s">
        <v>221</v>
      </c>
    </row>
    <row r="4861" spans="1:6" x14ac:dyDescent="0.25">
      <c r="A4861">
        <v>992</v>
      </c>
      <c r="B4861" t="s">
        <v>220</v>
      </c>
      <c r="C4861">
        <v>7584</v>
      </c>
      <c r="D4861">
        <v>7030</v>
      </c>
      <c r="E4861" t="s">
        <v>219</v>
      </c>
      <c r="F4861" t="s">
        <v>221</v>
      </c>
    </row>
    <row r="4862" spans="1:6" x14ac:dyDescent="0.25">
      <c r="A4862">
        <v>993</v>
      </c>
      <c r="B4862" t="s">
        <v>220</v>
      </c>
      <c r="C4862">
        <v>7584</v>
      </c>
      <c r="D4862">
        <v>7030</v>
      </c>
      <c r="E4862" t="s">
        <v>219</v>
      </c>
      <c r="F4862" t="s">
        <v>221</v>
      </c>
    </row>
    <row r="4863" spans="1:6" x14ac:dyDescent="0.25">
      <c r="A4863">
        <v>994</v>
      </c>
      <c r="B4863" t="s">
        <v>220</v>
      </c>
      <c r="C4863">
        <v>7584</v>
      </c>
      <c r="D4863">
        <v>7030</v>
      </c>
      <c r="E4863" t="s">
        <v>219</v>
      </c>
      <c r="F4863" t="s">
        <v>221</v>
      </c>
    </row>
    <row r="4864" spans="1:6" x14ac:dyDescent="0.25">
      <c r="A4864">
        <v>995</v>
      </c>
      <c r="B4864" t="s">
        <v>220</v>
      </c>
      <c r="C4864">
        <v>7584</v>
      </c>
      <c r="D4864">
        <v>7030</v>
      </c>
      <c r="E4864" t="s">
        <v>219</v>
      </c>
      <c r="F4864" t="s">
        <v>221</v>
      </c>
    </row>
    <row r="4865" spans="1:6" x14ac:dyDescent="0.25">
      <c r="A4865">
        <v>996</v>
      </c>
      <c r="B4865" t="s">
        <v>220</v>
      </c>
      <c r="C4865">
        <v>7584</v>
      </c>
      <c r="D4865">
        <v>7030</v>
      </c>
      <c r="E4865" t="s">
        <v>219</v>
      </c>
      <c r="F4865" t="s">
        <v>221</v>
      </c>
    </row>
    <row r="4866" spans="1:6" x14ac:dyDescent="0.25">
      <c r="A4866">
        <v>997</v>
      </c>
      <c r="B4866" t="s">
        <v>220</v>
      </c>
      <c r="C4866">
        <v>7584</v>
      </c>
      <c r="D4866">
        <v>7030</v>
      </c>
      <c r="E4866" t="s">
        <v>219</v>
      </c>
      <c r="F4866" t="s">
        <v>221</v>
      </c>
    </row>
    <row r="4867" spans="1:6" x14ac:dyDescent="0.25">
      <c r="A4867">
        <v>998</v>
      </c>
      <c r="B4867" t="s">
        <v>220</v>
      </c>
      <c r="C4867">
        <v>7584</v>
      </c>
      <c r="D4867">
        <v>7030</v>
      </c>
      <c r="E4867" t="s">
        <v>219</v>
      </c>
      <c r="F4867" t="s">
        <v>221</v>
      </c>
    </row>
    <row r="4868" spans="1:6" x14ac:dyDescent="0.25">
      <c r="A4868">
        <v>999</v>
      </c>
      <c r="B4868" t="s">
        <v>220</v>
      </c>
      <c r="C4868">
        <v>4800</v>
      </c>
      <c r="D4868">
        <v>4800</v>
      </c>
      <c r="E4868" t="s">
        <v>219</v>
      </c>
      <c r="F4868" t="s">
        <v>221</v>
      </c>
    </row>
    <row r="4869" spans="1:6" x14ac:dyDescent="0.25">
      <c r="A4869">
        <v>1000</v>
      </c>
      <c r="B4869" t="s">
        <v>220</v>
      </c>
      <c r="C4869">
        <v>4800</v>
      </c>
      <c r="D4869">
        <v>4800</v>
      </c>
      <c r="E4869" t="s">
        <v>219</v>
      </c>
      <c r="F4869" t="s">
        <v>221</v>
      </c>
    </row>
    <row r="4870" spans="1:6" x14ac:dyDescent="0.25">
      <c r="A4870">
        <v>1001</v>
      </c>
      <c r="B4870" t="s">
        <v>220</v>
      </c>
      <c r="C4870">
        <v>8256</v>
      </c>
      <c r="D4870">
        <v>7628</v>
      </c>
      <c r="E4870" t="s">
        <v>219</v>
      </c>
      <c r="F4870" t="s">
        <v>221</v>
      </c>
    </row>
    <row r="4871" spans="1:6" x14ac:dyDescent="0.25">
      <c r="A4871">
        <v>1002</v>
      </c>
      <c r="B4871" t="s">
        <v>220</v>
      </c>
      <c r="C4871">
        <v>6180</v>
      </c>
      <c r="D4871">
        <v>6028</v>
      </c>
      <c r="E4871" t="s">
        <v>219</v>
      </c>
      <c r="F4871" t="s">
        <v>221</v>
      </c>
    </row>
    <row r="4872" spans="1:6" x14ac:dyDescent="0.25">
      <c r="A4872">
        <v>1003</v>
      </c>
      <c r="B4872" t="s">
        <v>220</v>
      </c>
      <c r="C4872">
        <v>4800</v>
      </c>
      <c r="D4872">
        <v>4800</v>
      </c>
      <c r="E4872" t="s">
        <v>219</v>
      </c>
      <c r="F4872" t="s">
        <v>221</v>
      </c>
    </row>
    <row r="4873" spans="1:6" x14ac:dyDescent="0.25">
      <c r="A4873">
        <v>1004</v>
      </c>
      <c r="B4873" t="s">
        <v>220</v>
      </c>
      <c r="C4873">
        <v>4800</v>
      </c>
      <c r="D4873">
        <v>4800</v>
      </c>
      <c r="E4873" t="s">
        <v>219</v>
      </c>
      <c r="F4873" t="s">
        <v>221</v>
      </c>
    </row>
    <row r="4874" spans="1:6" x14ac:dyDescent="0.25">
      <c r="A4874">
        <v>1005</v>
      </c>
      <c r="B4874" t="s">
        <v>220</v>
      </c>
      <c r="C4874">
        <v>6180</v>
      </c>
      <c r="D4874">
        <v>6028</v>
      </c>
      <c r="E4874" t="s">
        <v>219</v>
      </c>
      <c r="F4874" t="s">
        <v>221</v>
      </c>
    </row>
    <row r="4875" spans="1:6" x14ac:dyDescent="0.25">
      <c r="A4875">
        <v>1006</v>
      </c>
      <c r="B4875" t="s">
        <v>220</v>
      </c>
      <c r="C4875">
        <v>4884</v>
      </c>
      <c r="D4875">
        <v>4884</v>
      </c>
      <c r="E4875" t="s">
        <v>219</v>
      </c>
      <c r="F4875" t="s">
        <v>221</v>
      </c>
    </row>
    <row r="4876" spans="1:6" x14ac:dyDescent="0.25">
      <c r="A4876">
        <v>1007</v>
      </c>
      <c r="B4876" t="s">
        <v>220</v>
      </c>
      <c r="C4876">
        <v>6150</v>
      </c>
      <c r="D4876">
        <v>6002</v>
      </c>
      <c r="E4876" t="s">
        <v>219</v>
      </c>
      <c r="F4876" t="s">
        <v>221</v>
      </c>
    </row>
    <row r="4877" spans="1:6" x14ac:dyDescent="0.25">
      <c r="A4877">
        <v>1008</v>
      </c>
      <c r="B4877" t="s">
        <v>220</v>
      </c>
      <c r="C4877">
        <v>6180</v>
      </c>
      <c r="D4877">
        <v>6028</v>
      </c>
      <c r="E4877" t="s">
        <v>219</v>
      </c>
      <c r="F4877" t="s">
        <v>221</v>
      </c>
    </row>
    <row r="4878" spans="1:6" x14ac:dyDescent="0.25">
      <c r="A4878">
        <v>1009</v>
      </c>
      <c r="B4878" t="s">
        <v>220</v>
      </c>
      <c r="C4878">
        <v>6148</v>
      </c>
      <c r="D4878">
        <v>6000</v>
      </c>
      <c r="E4878" t="s">
        <v>219</v>
      </c>
      <c r="F4878" t="s">
        <v>221</v>
      </c>
    </row>
    <row r="4879" spans="1:6" x14ac:dyDescent="0.25">
      <c r="A4879">
        <v>1010</v>
      </c>
      <c r="B4879" t="s">
        <v>220</v>
      </c>
      <c r="C4879">
        <v>6000</v>
      </c>
      <c r="D4879">
        <v>5908</v>
      </c>
      <c r="E4879" t="s">
        <v>219</v>
      </c>
      <c r="F4879" t="s">
        <v>221</v>
      </c>
    </row>
    <row r="4880" spans="1:6" x14ac:dyDescent="0.25">
      <c r="A4880">
        <v>1011</v>
      </c>
      <c r="B4880" t="s">
        <v>220</v>
      </c>
      <c r="C4880">
        <v>17268</v>
      </c>
      <c r="D4880">
        <v>15002</v>
      </c>
      <c r="E4880" t="s">
        <v>219</v>
      </c>
      <c r="F4880" t="s">
        <v>221</v>
      </c>
    </row>
    <row r="4881" spans="1:6" x14ac:dyDescent="0.25">
      <c r="A4881">
        <v>1012</v>
      </c>
      <c r="B4881" t="s">
        <v>220</v>
      </c>
      <c r="C4881">
        <v>10254</v>
      </c>
      <c r="D4881">
        <v>9370</v>
      </c>
      <c r="E4881" t="s">
        <v>219</v>
      </c>
      <c r="F4881" t="s">
        <v>221</v>
      </c>
    </row>
    <row r="4882" spans="1:6" x14ac:dyDescent="0.25">
      <c r="A4882">
        <v>1013</v>
      </c>
      <c r="B4882" t="s">
        <v>220</v>
      </c>
      <c r="C4882">
        <v>8674</v>
      </c>
      <c r="D4882">
        <v>8000</v>
      </c>
      <c r="E4882" t="s">
        <v>219</v>
      </c>
      <c r="F4882" t="s">
        <v>221</v>
      </c>
    </row>
    <row r="4883" spans="1:6" x14ac:dyDescent="0.25">
      <c r="A4883">
        <v>1014</v>
      </c>
      <c r="B4883" t="s">
        <v>220</v>
      </c>
      <c r="C4883">
        <v>8674</v>
      </c>
      <c r="D4883">
        <v>8000</v>
      </c>
      <c r="E4883" t="s">
        <v>219</v>
      </c>
      <c r="F4883" t="s">
        <v>221</v>
      </c>
    </row>
    <row r="4884" spans="1:6" x14ac:dyDescent="0.25">
      <c r="A4884">
        <v>1015</v>
      </c>
      <c r="B4884" t="s">
        <v>220</v>
      </c>
      <c r="C4884">
        <v>13092</v>
      </c>
      <c r="D4884">
        <v>11714</v>
      </c>
      <c r="E4884" t="s">
        <v>219</v>
      </c>
      <c r="F4884" t="s">
        <v>221</v>
      </c>
    </row>
    <row r="4885" spans="1:6" x14ac:dyDescent="0.25">
      <c r="A4885">
        <v>1016</v>
      </c>
      <c r="B4885" t="s">
        <v>220</v>
      </c>
      <c r="C4885">
        <v>10210</v>
      </c>
      <c r="D4885">
        <v>9332</v>
      </c>
      <c r="E4885" t="s">
        <v>219</v>
      </c>
      <c r="F4885" t="s">
        <v>221</v>
      </c>
    </row>
    <row r="4886" spans="1:6" x14ac:dyDescent="0.25">
      <c r="A4886">
        <v>1017</v>
      </c>
      <c r="B4886" t="s">
        <v>220</v>
      </c>
      <c r="C4886">
        <v>5594</v>
      </c>
      <c r="D4886">
        <v>5546</v>
      </c>
      <c r="E4886" t="s">
        <v>219</v>
      </c>
      <c r="F4886" t="s">
        <v>221</v>
      </c>
    </row>
    <row r="4887" spans="1:6" x14ac:dyDescent="0.25">
      <c r="A4887">
        <v>1018</v>
      </c>
      <c r="B4887" t="s">
        <v>220</v>
      </c>
      <c r="C4887">
        <v>7290</v>
      </c>
      <c r="D4887">
        <v>6768</v>
      </c>
      <c r="E4887" t="s">
        <v>219</v>
      </c>
      <c r="F4887" t="s">
        <v>221</v>
      </c>
    </row>
    <row r="4888" spans="1:6" x14ac:dyDescent="0.25">
      <c r="A4888">
        <v>1019</v>
      </c>
      <c r="B4888" t="s">
        <v>220</v>
      </c>
      <c r="C4888">
        <v>13302</v>
      </c>
      <c r="D4888">
        <v>11542</v>
      </c>
      <c r="E4888" t="s">
        <v>219</v>
      </c>
      <c r="F4888" t="s">
        <v>221</v>
      </c>
    </row>
    <row r="4889" spans="1:6" x14ac:dyDescent="0.25">
      <c r="A4889">
        <v>1020</v>
      </c>
      <c r="B4889" t="s">
        <v>220</v>
      </c>
      <c r="C4889">
        <v>8024</v>
      </c>
      <c r="D4889">
        <v>7378</v>
      </c>
      <c r="E4889" t="s">
        <v>219</v>
      </c>
      <c r="F4889" t="s">
        <v>221</v>
      </c>
    </row>
    <row r="4890" spans="1:6" x14ac:dyDescent="0.25">
      <c r="A4890">
        <v>1021</v>
      </c>
      <c r="B4890" t="s">
        <v>220</v>
      </c>
      <c r="C4890">
        <v>7290</v>
      </c>
      <c r="D4890">
        <v>6768</v>
      </c>
      <c r="E4890" t="s">
        <v>219</v>
      </c>
      <c r="F4890" t="s">
        <v>221</v>
      </c>
    </row>
    <row r="4891" spans="1:6" x14ac:dyDescent="0.25">
      <c r="A4891">
        <v>1022</v>
      </c>
      <c r="B4891" t="s">
        <v>220</v>
      </c>
      <c r="C4891">
        <v>16008</v>
      </c>
      <c r="D4891">
        <v>14010</v>
      </c>
      <c r="E4891" t="s">
        <v>219</v>
      </c>
      <c r="F4891" t="s">
        <v>221</v>
      </c>
    </row>
    <row r="4892" spans="1:6" x14ac:dyDescent="0.25">
      <c r="A4892">
        <v>1023</v>
      </c>
      <c r="B4892" t="s">
        <v>220</v>
      </c>
      <c r="C4892">
        <v>8024</v>
      </c>
      <c r="D4892">
        <v>7422</v>
      </c>
      <c r="E4892" t="s">
        <v>219</v>
      </c>
      <c r="F4892" t="s">
        <v>221</v>
      </c>
    </row>
    <row r="4893" spans="1:6" x14ac:dyDescent="0.25">
      <c r="A4893">
        <v>1024</v>
      </c>
      <c r="B4893" t="s">
        <v>220</v>
      </c>
      <c r="C4893">
        <v>8850</v>
      </c>
      <c r="D4893">
        <v>8114</v>
      </c>
      <c r="E4893" t="s">
        <v>219</v>
      </c>
      <c r="F4893" t="s">
        <v>221</v>
      </c>
    </row>
    <row r="4894" spans="1:6" x14ac:dyDescent="0.25">
      <c r="A4894">
        <v>1025</v>
      </c>
      <c r="B4894" t="s">
        <v>220</v>
      </c>
      <c r="C4894">
        <v>16008</v>
      </c>
      <c r="D4894">
        <v>14010</v>
      </c>
      <c r="E4894" t="s">
        <v>219</v>
      </c>
      <c r="F4894" t="s">
        <v>221</v>
      </c>
    </row>
    <row r="4895" spans="1:6" x14ac:dyDescent="0.25">
      <c r="A4895">
        <v>1026</v>
      </c>
      <c r="B4895" t="s">
        <v>220</v>
      </c>
      <c r="C4895">
        <v>7290</v>
      </c>
      <c r="D4895">
        <v>6768</v>
      </c>
      <c r="E4895" t="s">
        <v>219</v>
      </c>
      <c r="F4895" t="s">
        <v>221</v>
      </c>
    </row>
    <row r="4896" spans="1:6" x14ac:dyDescent="0.25">
      <c r="A4896">
        <v>1027</v>
      </c>
      <c r="B4896" t="s">
        <v>220</v>
      </c>
      <c r="C4896">
        <v>7290</v>
      </c>
      <c r="D4896">
        <v>6768</v>
      </c>
      <c r="E4896" t="s">
        <v>219</v>
      </c>
      <c r="F4896" t="s">
        <v>221</v>
      </c>
    </row>
    <row r="4897" spans="1:6" x14ac:dyDescent="0.25">
      <c r="A4897">
        <v>1028</v>
      </c>
      <c r="B4897" t="s">
        <v>220</v>
      </c>
      <c r="C4897">
        <v>10430</v>
      </c>
      <c r="D4897">
        <v>9518</v>
      </c>
      <c r="E4897" t="s">
        <v>219</v>
      </c>
      <c r="F4897" t="s">
        <v>221</v>
      </c>
    </row>
    <row r="4898" spans="1:6" x14ac:dyDescent="0.25">
      <c r="A4898">
        <v>1029</v>
      </c>
      <c r="B4898" t="s">
        <v>220</v>
      </c>
      <c r="C4898">
        <v>7630</v>
      </c>
      <c r="D4898">
        <v>6940</v>
      </c>
      <c r="E4898" t="s">
        <v>219</v>
      </c>
      <c r="F4898" t="s">
        <v>221</v>
      </c>
    </row>
    <row r="4899" spans="1:6" x14ac:dyDescent="0.25">
      <c r="A4899">
        <v>1030</v>
      </c>
      <c r="B4899" t="s">
        <v>220</v>
      </c>
      <c r="C4899">
        <v>7290</v>
      </c>
      <c r="D4899">
        <v>6768</v>
      </c>
      <c r="E4899" t="s">
        <v>219</v>
      </c>
      <c r="F4899" t="s">
        <v>221</v>
      </c>
    </row>
    <row r="4900" spans="1:6" x14ac:dyDescent="0.25">
      <c r="A4900">
        <v>1031</v>
      </c>
      <c r="B4900" t="s">
        <v>220</v>
      </c>
      <c r="C4900">
        <v>8024</v>
      </c>
      <c r="D4900">
        <v>7422</v>
      </c>
      <c r="E4900" t="s">
        <v>219</v>
      </c>
      <c r="F4900" t="s">
        <v>221</v>
      </c>
    </row>
    <row r="4901" spans="1:6" x14ac:dyDescent="0.25">
      <c r="A4901">
        <v>1032</v>
      </c>
      <c r="B4901" t="s">
        <v>220</v>
      </c>
      <c r="C4901">
        <v>7290</v>
      </c>
      <c r="D4901">
        <v>6768</v>
      </c>
      <c r="E4901" t="s">
        <v>219</v>
      </c>
      <c r="F4901" t="s">
        <v>221</v>
      </c>
    </row>
    <row r="4902" spans="1:6" x14ac:dyDescent="0.25">
      <c r="A4902">
        <v>1033</v>
      </c>
      <c r="B4902" t="s">
        <v>220</v>
      </c>
      <c r="C4902">
        <v>10210</v>
      </c>
      <c r="D4902">
        <v>9204</v>
      </c>
      <c r="E4902" t="s">
        <v>219</v>
      </c>
      <c r="F4902" t="s">
        <v>221</v>
      </c>
    </row>
    <row r="4903" spans="1:6" x14ac:dyDescent="0.25">
      <c r="A4903">
        <v>1034</v>
      </c>
      <c r="B4903" t="s">
        <v>220</v>
      </c>
      <c r="C4903">
        <v>7290</v>
      </c>
      <c r="D4903">
        <v>6680</v>
      </c>
      <c r="E4903" t="s">
        <v>219</v>
      </c>
      <c r="F4903" t="s">
        <v>221</v>
      </c>
    </row>
    <row r="4904" spans="1:6" x14ac:dyDescent="0.25">
      <c r="A4904">
        <v>1035</v>
      </c>
      <c r="B4904" t="s">
        <v>220</v>
      </c>
      <c r="C4904">
        <v>7290</v>
      </c>
      <c r="D4904">
        <v>6680</v>
      </c>
      <c r="E4904" t="s">
        <v>219</v>
      </c>
      <c r="F4904" t="s">
        <v>221</v>
      </c>
    </row>
    <row r="4905" spans="1:6" x14ac:dyDescent="0.25">
      <c r="A4905">
        <v>1036</v>
      </c>
      <c r="B4905" t="s">
        <v>220</v>
      </c>
      <c r="C4905">
        <v>4252</v>
      </c>
      <c r="D4905">
        <v>4252</v>
      </c>
      <c r="E4905" t="s">
        <v>219</v>
      </c>
      <c r="F4905" t="s">
        <v>221</v>
      </c>
    </row>
    <row r="4906" spans="1:6" x14ac:dyDescent="0.25">
      <c r="A4906">
        <v>1037</v>
      </c>
      <c r="B4906" t="s">
        <v>220</v>
      </c>
      <c r="C4906">
        <v>4252</v>
      </c>
      <c r="D4906">
        <v>4252</v>
      </c>
      <c r="E4906" t="s">
        <v>219</v>
      </c>
      <c r="F4906" t="s">
        <v>221</v>
      </c>
    </row>
    <row r="4907" spans="1:6" x14ac:dyDescent="0.25">
      <c r="A4907">
        <v>1038</v>
      </c>
      <c r="B4907" t="s">
        <v>220</v>
      </c>
      <c r="C4907">
        <v>5684</v>
      </c>
      <c r="D4907">
        <v>5626</v>
      </c>
      <c r="E4907" t="s">
        <v>219</v>
      </c>
      <c r="F4907" t="s">
        <v>221</v>
      </c>
    </row>
    <row r="4908" spans="1:6" x14ac:dyDescent="0.25">
      <c r="A4908">
        <v>1039</v>
      </c>
      <c r="B4908" t="s">
        <v>220</v>
      </c>
      <c r="C4908">
        <v>4250</v>
      </c>
      <c r="D4908">
        <v>4250</v>
      </c>
      <c r="E4908" t="s">
        <v>219</v>
      </c>
      <c r="F4908" t="s">
        <v>221</v>
      </c>
    </row>
    <row r="4909" spans="1:6" x14ac:dyDescent="0.25">
      <c r="A4909">
        <v>1040</v>
      </c>
      <c r="B4909" t="s">
        <v>220</v>
      </c>
      <c r="C4909">
        <v>4250</v>
      </c>
      <c r="D4909">
        <v>4250</v>
      </c>
      <c r="E4909" t="s">
        <v>219</v>
      </c>
      <c r="F4909" t="s">
        <v>221</v>
      </c>
    </row>
    <row r="4910" spans="1:6" x14ac:dyDescent="0.25">
      <c r="A4910">
        <v>1041</v>
      </c>
      <c r="B4910" t="s">
        <v>220</v>
      </c>
      <c r="C4910">
        <v>6180</v>
      </c>
      <c r="D4910">
        <v>6028</v>
      </c>
      <c r="E4910" t="s">
        <v>219</v>
      </c>
      <c r="F4910" t="s">
        <v>221</v>
      </c>
    </row>
    <row r="4911" spans="1:6" x14ac:dyDescent="0.25">
      <c r="A4911">
        <v>1042</v>
      </c>
      <c r="B4911" t="s">
        <v>220</v>
      </c>
      <c r="C4911">
        <v>5684</v>
      </c>
      <c r="D4911">
        <v>5592</v>
      </c>
      <c r="E4911" t="s">
        <v>219</v>
      </c>
      <c r="F4911" t="s">
        <v>221</v>
      </c>
    </row>
    <row r="4912" spans="1:6" x14ac:dyDescent="0.25">
      <c r="A4912">
        <v>1043</v>
      </c>
      <c r="B4912" t="s">
        <v>220</v>
      </c>
      <c r="C4912">
        <v>5686</v>
      </c>
      <c r="D4912">
        <v>5628</v>
      </c>
      <c r="E4912" t="s">
        <v>219</v>
      </c>
      <c r="F4912" t="s">
        <v>221</v>
      </c>
    </row>
    <row r="4913" spans="1:6" x14ac:dyDescent="0.25">
      <c r="A4913">
        <v>1044</v>
      </c>
      <c r="B4913" t="s">
        <v>220</v>
      </c>
      <c r="C4913">
        <v>4250</v>
      </c>
      <c r="D4913">
        <v>4250</v>
      </c>
      <c r="E4913" t="s">
        <v>219</v>
      </c>
      <c r="F4913" t="s">
        <v>221</v>
      </c>
    </row>
    <row r="4914" spans="1:6" x14ac:dyDescent="0.25">
      <c r="A4914">
        <v>1045</v>
      </c>
      <c r="B4914" t="s">
        <v>220</v>
      </c>
      <c r="C4914">
        <v>4250</v>
      </c>
      <c r="D4914">
        <v>4250</v>
      </c>
      <c r="E4914" t="s">
        <v>219</v>
      </c>
      <c r="F4914" t="s">
        <v>221</v>
      </c>
    </row>
    <row r="4915" spans="1:6" x14ac:dyDescent="0.25">
      <c r="A4915">
        <v>1046</v>
      </c>
      <c r="B4915" t="s">
        <v>220</v>
      </c>
      <c r="C4915">
        <v>5684</v>
      </c>
      <c r="D4915">
        <v>5626</v>
      </c>
      <c r="E4915" t="s">
        <v>219</v>
      </c>
      <c r="F4915" t="s">
        <v>221</v>
      </c>
    </row>
    <row r="4916" spans="1:6" x14ac:dyDescent="0.25">
      <c r="A4916">
        <v>1047</v>
      </c>
      <c r="B4916" t="s">
        <v>220</v>
      </c>
      <c r="C4916">
        <v>4270</v>
      </c>
      <c r="D4916">
        <v>4270</v>
      </c>
      <c r="E4916" t="s">
        <v>219</v>
      </c>
      <c r="F4916" t="s">
        <v>221</v>
      </c>
    </row>
    <row r="4917" spans="1:6" x14ac:dyDescent="0.25">
      <c r="A4917">
        <v>1048</v>
      </c>
      <c r="B4917" t="s">
        <v>220</v>
      </c>
      <c r="C4917">
        <v>5686</v>
      </c>
      <c r="D4917">
        <v>5518</v>
      </c>
      <c r="E4917" t="s">
        <v>219</v>
      </c>
      <c r="F4917" t="s">
        <v>221</v>
      </c>
    </row>
    <row r="4918" spans="1:6" x14ac:dyDescent="0.25">
      <c r="A4918">
        <v>1049</v>
      </c>
      <c r="B4918" t="s">
        <v>220</v>
      </c>
      <c r="C4918">
        <v>4252</v>
      </c>
      <c r="D4918">
        <v>4252</v>
      </c>
      <c r="E4918" t="s">
        <v>219</v>
      </c>
      <c r="F4918" t="s">
        <v>221</v>
      </c>
    </row>
    <row r="4919" spans="1:6" x14ac:dyDescent="0.25">
      <c r="A4919">
        <v>1050</v>
      </c>
      <c r="B4919" t="s">
        <v>220</v>
      </c>
      <c r="C4919">
        <v>4252</v>
      </c>
      <c r="D4919">
        <v>4252</v>
      </c>
      <c r="E4919" t="s">
        <v>219</v>
      </c>
      <c r="F4919" t="s">
        <v>221</v>
      </c>
    </row>
    <row r="4920" spans="1:6" x14ac:dyDescent="0.25">
      <c r="A4920">
        <v>1051</v>
      </c>
      <c r="B4920" t="s">
        <v>220</v>
      </c>
      <c r="C4920">
        <v>4252</v>
      </c>
      <c r="D4920">
        <v>4252</v>
      </c>
      <c r="E4920" t="s">
        <v>219</v>
      </c>
      <c r="F4920" t="s">
        <v>221</v>
      </c>
    </row>
    <row r="4921" spans="1:6" x14ac:dyDescent="0.25">
      <c r="A4921">
        <v>1052</v>
      </c>
      <c r="B4921" t="s">
        <v>220</v>
      </c>
      <c r="C4921">
        <v>4250</v>
      </c>
      <c r="D4921">
        <v>4250</v>
      </c>
      <c r="E4921" t="s">
        <v>219</v>
      </c>
      <c r="F4921" t="s">
        <v>221</v>
      </c>
    </row>
    <row r="4922" spans="1:6" x14ac:dyDescent="0.25">
      <c r="A4922">
        <v>1053</v>
      </c>
      <c r="B4922" t="s">
        <v>220</v>
      </c>
      <c r="C4922">
        <v>7806</v>
      </c>
      <c r="D4922">
        <v>7228</v>
      </c>
      <c r="E4922" t="s">
        <v>219</v>
      </c>
      <c r="F4922" t="s">
        <v>221</v>
      </c>
    </row>
    <row r="4923" spans="1:6" x14ac:dyDescent="0.25">
      <c r="A4923">
        <v>1054</v>
      </c>
      <c r="B4923" t="s">
        <v>220</v>
      </c>
      <c r="C4923">
        <v>6180</v>
      </c>
      <c r="D4923">
        <v>5994</v>
      </c>
      <c r="E4923" t="s">
        <v>219</v>
      </c>
      <c r="F4923" t="s">
        <v>221</v>
      </c>
    </row>
    <row r="4924" spans="1:6" x14ac:dyDescent="0.25">
      <c r="A4924">
        <v>1055</v>
      </c>
      <c r="B4924" t="s">
        <v>220</v>
      </c>
      <c r="C4924">
        <v>8256</v>
      </c>
      <c r="D4924">
        <v>7628</v>
      </c>
      <c r="E4924" t="s">
        <v>219</v>
      </c>
      <c r="F4924" t="s">
        <v>221</v>
      </c>
    </row>
    <row r="4925" spans="1:6" x14ac:dyDescent="0.25">
      <c r="A4925">
        <v>1056</v>
      </c>
      <c r="B4925" t="s">
        <v>220</v>
      </c>
      <c r="C4925">
        <v>5684</v>
      </c>
      <c r="D4925">
        <v>5626</v>
      </c>
      <c r="E4925" t="s">
        <v>219</v>
      </c>
      <c r="F4925" t="s">
        <v>221</v>
      </c>
    </row>
    <row r="4926" spans="1:6" x14ac:dyDescent="0.25">
      <c r="A4926">
        <v>1057</v>
      </c>
      <c r="B4926" t="s">
        <v>220</v>
      </c>
      <c r="C4926">
        <v>4250</v>
      </c>
      <c r="D4926">
        <v>4250</v>
      </c>
      <c r="E4926" t="s">
        <v>219</v>
      </c>
      <c r="F4926" t="s">
        <v>221</v>
      </c>
    </row>
    <row r="4927" spans="1:6" x14ac:dyDescent="0.25">
      <c r="A4927">
        <v>1058</v>
      </c>
      <c r="B4927" t="s">
        <v>220</v>
      </c>
      <c r="C4927">
        <v>4252</v>
      </c>
      <c r="D4927">
        <v>4252</v>
      </c>
      <c r="E4927" t="s">
        <v>219</v>
      </c>
      <c r="F4927" t="s">
        <v>221</v>
      </c>
    </row>
    <row r="4928" spans="1:6" x14ac:dyDescent="0.25">
      <c r="A4928">
        <v>1059</v>
      </c>
      <c r="B4928" t="s">
        <v>220</v>
      </c>
      <c r="C4928">
        <v>4760</v>
      </c>
      <c r="D4928">
        <v>4734</v>
      </c>
      <c r="E4928" t="s">
        <v>219</v>
      </c>
      <c r="F4928" t="s">
        <v>221</v>
      </c>
    </row>
    <row r="4929" spans="1:6" x14ac:dyDescent="0.25">
      <c r="A4929">
        <v>1060</v>
      </c>
      <c r="B4929" t="s">
        <v>220</v>
      </c>
      <c r="C4929">
        <v>7806</v>
      </c>
      <c r="D4929">
        <v>7192</v>
      </c>
      <c r="E4929" t="s">
        <v>219</v>
      </c>
      <c r="F4929" t="s">
        <v>221</v>
      </c>
    </row>
    <row r="4930" spans="1:6" x14ac:dyDescent="0.25">
      <c r="A4930">
        <v>1061</v>
      </c>
      <c r="B4930" t="s">
        <v>220</v>
      </c>
      <c r="C4930">
        <v>4250</v>
      </c>
      <c r="D4930">
        <v>4250</v>
      </c>
      <c r="E4930" t="s">
        <v>219</v>
      </c>
      <c r="F4930" t="s">
        <v>221</v>
      </c>
    </row>
    <row r="4931" spans="1:6" x14ac:dyDescent="0.25">
      <c r="A4931">
        <v>1062</v>
      </c>
      <c r="B4931" t="s">
        <v>220</v>
      </c>
      <c r="C4931">
        <v>4760</v>
      </c>
      <c r="D4931">
        <v>4760</v>
      </c>
      <c r="E4931" t="s">
        <v>219</v>
      </c>
      <c r="F4931" t="s">
        <v>221</v>
      </c>
    </row>
    <row r="4932" spans="1:6" x14ac:dyDescent="0.25">
      <c r="A4932">
        <v>1063</v>
      </c>
      <c r="B4932" t="s">
        <v>220</v>
      </c>
      <c r="C4932">
        <v>5686</v>
      </c>
      <c r="D4932">
        <v>5628</v>
      </c>
      <c r="E4932" t="s">
        <v>219</v>
      </c>
      <c r="F4932" t="s">
        <v>221</v>
      </c>
    </row>
    <row r="4933" spans="1:6" x14ac:dyDescent="0.25">
      <c r="A4933">
        <v>1064</v>
      </c>
      <c r="B4933" t="s">
        <v>220</v>
      </c>
      <c r="C4933">
        <v>5684</v>
      </c>
      <c r="D4933">
        <v>5592</v>
      </c>
      <c r="E4933" t="s">
        <v>219</v>
      </c>
      <c r="F4933" t="s">
        <v>221</v>
      </c>
    </row>
    <row r="4934" spans="1:6" x14ac:dyDescent="0.25">
      <c r="A4934">
        <v>1065</v>
      </c>
      <c r="B4934" t="s">
        <v>220</v>
      </c>
      <c r="C4934">
        <v>4760</v>
      </c>
      <c r="D4934">
        <v>4760</v>
      </c>
      <c r="E4934" t="s">
        <v>219</v>
      </c>
      <c r="F4934" t="s">
        <v>221</v>
      </c>
    </row>
    <row r="4935" spans="1:6" x14ac:dyDescent="0.25">
      <c r="A4935">
        <v>1066</v>
      </c>
      <c r="B4935" t="s">
        <v>220</v>
      </c>
      <c r="C4935">
        <v>10160</v>
      </c>
      <c r="D4935">
        <v>9240</v>
      </c>
      <c r="E4935" t="s">
        <v>219</v>
      </c>
      <c r="F4935" t="s">
        <v>221</v>
      </c>
    </row>
    <row r="4936" spans="1:6" x14ac:dyDescent="0.25">
      <c r="A4936">
        <v>1067</v>
      </c>
      <c r="B4936" t="s">
        <v>220</v>
      </c>
      <c r="C4936">
        <v>4806</v>
      </c>
      <c r="D4936">
        <v>4806</v>
      </c>
      <c r="E4936" t="s">
        <v>219</v>
      </c>
      <c r="F4936" t="s">
        <v>221</v>
      </c>
    </row>
    <row r="4937" spans="1:6" x14ac:dyDescent="0.25">
      <c r="A4937">
        <v>1068</v>
      </c>
      <c r="B4937" t="s">
        <v>220</v>
      </c>
      <c r="C4937">
        <v>7290</v>
      </c>
      <c r="D4937">
        <v>6768</v>
      </c>
      <c r="E4937" t="s">
        <v>219</v>
      </c>
      <c r="F4937" t="s">
        <v>221</v>
      </c>
    </row>
    <row r="4938" spans="1:6" x14ac:dyDescent="0.25">
      <c r="A4938">
        <v>1069</v>
      </c>
      <c r="B4938" t="s">
        <v>220</v>
      </c>
      <c r="C4938">
        <v>9098</v>
      </c>
      <c r="D4938">
        <v>8296</v>
      </c>
      <c r="E4938" t="s">
        <v>219</v>
      </c>
      <c r="F4938" t="s">
        <v>221</v>
      </c>
    </row>
    <row r="4939" spans="1:6" x14ac:dyDescent="0.25">
      <c r="A4939">
        <v>1070</v>
      </c>
      <c r="B4939" t="s">
        <v>220</v>
      </c>
      <c r="C4939">
        <v>4250</v>
      </c>
      <c r="D4939">
        <v>4080</v>
      </c>
      <c r="E4939" t="s">
        <v>219</v>
      </c>
      <c r="F4939" t="s">
        <v>221</v>
      </c>
    </row>
    <row r="4940" spans="1:6" x14ac:dyDescent="0.25">
      <c r="A4940">
        <v>1071</v>
      </c>
      <c r="B4940" t="s">
        <v>220</v>
      </c>
      <c r="C4940">
        <v>4270</v>
      </c>
      <c r="D4940">
        <v>4270</v>
      </c>
      <c r="E4940" t="s">
        <v>219</v>
      </c>
      <c r="F4940" t="s">
        <v>221</v>
      </c>
    </row>
    <row r="4941" spans="1:6" x14ac:dyDescent="0.25">
      <c r="A4941">
        <v>1072</v>
      </c>
      <c r="B4941" t="s">
        <v>220</v>
      </c>
      <c r="C4941">
        <v>8256</v>
      </c>
      <c r="D4941">
        <v>7584</v>
      </c>
      <c r="E4941" t="s">
        <v>219</v>
      </c>
      <c r="F4941" t="s">
        <v>221</v>
      </c>
    </row>
    <row r="4942" spans="1:6" x14ac:dyDescent="0.25">
      <c r="A4942">
        <v>1073</v>
      </c>
      <c r="B4942" t="s">
        <v>220</v>
      </c>
      <c r="C4942">
        <v>4270</v>
      </c>
      <c r="D4942">
        <v>4270</v>
      </c>
      <c r="E4942" t="s">
        <v>219</v>
      </c>
      <c r="F4942" t="s">
        <v>221</v>
      </c>
    </row>
    <row r="4943" spans="1:6" x14ac:dyDescent="0.25">
      <c r="A4943">
        <v>1074</v>
      </c>
      <c r="B4943" t="s">
        <v>220</v>
      </c>
      <c r="C4943">
        <v>5686</v>
      </c>
      <c r="D4943">
        <v>5628</v>
      </c>
      <c r="E4943" t="s">
        <v>219</v>
      </c>
      <c r="F4943" t="s">
        <v>221</v>
      </c>
    </row>
    <row r="4944" spans="1:6" x14ac:dyDescent="0.25">
      <c r="A4944">
        <v>1075</v>
      </c>
      <c r="B4944" t="s">
        <v>220</v>
      </c>
      <c r="C4944">
        <v>8390</v>
      </c>
      <c r="D4944">
        <v>7748</v>
      </c>
      <c r="E4944" t="s">
        <v>219</v>
      </c>
      <c r="F4944" t="s">
        <v>221</v>
      </c>
    </row>
    <row r="4945" spans="1:6" x14ac:dyDescent="0.25">
      <c r="A4945">
        <v>1076</v>
      </c>
      <c r="B4945" t="s">
        <v>220</v>
      </c>
      <c r="C4945">
        <v>4760</v>
      </c>
      <c r="D4945">
        <v>4760</v>
      </c>
      <c r="E4945" t="s">
        <v>219</v>
      </c>
      <c r="F4945" t="s">
        <v>221</v>
      </c>
    </row>
    <row r="4946" spans="1:6" x14ac:dyDescent="0.25">
      <c r="A4946">
        <v>1077</v>
      </c>
      <c r="B4946" t="s">
        <v>220</v>
      </c>
      <c r="C4946">
        <v>7290</v>
      </c>
      <c r="D4946">
        <v>6768</v>
      </c>
      <c r="E4946" t="s">
        <v>219</v>
      </c>
      <c r="F4946" t="s">
        <v>221</v>
      </c>
    </row>
    <row r="4947" spans="1:6" x14ac:dyDescent="0.25">
      <c r="A4947">
        <v>1078</v>
      </c>
      <c r="B4947" t="s">
        <v>220</v>
      </c>
      <c r="C4947">
        <v>11922</v>
      </c>
      <c r="D4947">
        <v>10754</v>
      </c>
      <c r="E4947" t="s">
        <v>219</v>
      </c>
      <c r="F4947" t="s">
        <v>221</v>
      </c>
    </row>
    <row r="4948" spans="1:6" x14ac:dyDescent="0.25">
      <c r="A4948">
        <v>1079</v>
      </c>
      <c r="B4948" t="s">
        <v>220</v>
      </c>
      <c r="C4948">
        <v>13098</v>
      </c>
      <c r="D4948">
        <v>11718</v>
      </c>
      <c r="E4948" t="s">
        <v>219</v>
      </c>
      <c r="F4948" t="s">
        <v>221</v>
      </c>
    </row>
    <row r="4949" spans="1:6" x14ac:dyDescent="0.25">
      <c r="A4949">
        <v>1080</v>
      </c>
      <c r="B4949" t="s">
        <v>220</v>
      </c>
      <c r="C4949">
        <v>7290</v>
      </c>
      <c r="D4949">
        <v>6768</v>
      </c>
      <c r="E4949" t="s">
        <v>219</v>
      </c>
      <c r="F4949" t="s">
        <v>221</v>
      </c>
    </row>
    <row r="4950" spans="1:6" x14ac:dyDescent="0.25">
      <c r="A4950">
        <v>1081</v>
      </c>
      <c r="B4950" t="s">
        <v>220</v>
      </c>
      <c r="C4950">
        <v>7290</v>
      </c>
      <c r="D4950">
        <v>6712</v>
      </c>
      <c r="E4950" t="s">
        <v>219</v>
      </c>
      <c r="F4950" t="s">
        <v>221</v>
      </c>
    </row>
    <row r="4951" spans="1:6" x14ac:dyDescent="0.25">
      <c r="A4951">
        <v>1082</v>
      </c>
      <c r="B4951" t="s">
        <v>220</v>
      </c>
      <c r="C4951">
        <v>7630</v>
      </c>
      <c r="D4951">
        <v>7016</v>
      </c>
      <c r="E4951" t="s">
        <v>219</v>
      </c>
      <c r="F4951" t="s">
        <v>221</v>
      </c>
    </row>
    <row r="4952" spans="1:6" x14ac:dyDescent="0.25">
      <c r="A4952">
        <v>1083</v>
      </c>
      <c r="B4952" t="s">
        <v>220</v>
      </c>
      <c r="C4952">
        <v>5594</v>
      </c>
      <c r="D4952">
        <v>5492</v>
      </c>
      <c r="E4952" t="s">
        <v>219</v>
      </c>
      <c r="F4952" t="s">
        <v>221</v>
      </c>
    </row>
    <row r="4953" spans="1:6" x14ac:dyDescent="0.25">
      <c r="A4953">
        <v>1084</v>
      </c>
      <c r="B4953" t="s">
        <v>220</v>
      </c>
      <c r="C4953">
        <v>7290</v>
      </c>
      <c r="D4953">
        <v>6712</v>
      </c>
      <c r="E4953" t="s">
        <v>219</v>
      </c>
      <c r="F4953" t="s">
        <v>221</v>
      </c>
    </row>
    <row r="4954" spans="1:6" x14ac:dyDescent="0.25">
      <c r="A4954">
        <v>1085</v>
      </c>
      <c r="B4954" t="s">
        <v>220</v>
      </c>
      <c r="C4954">
        <v>7290</v>
      </c>
      <c r="D4954">
        <v>6712</v>
      </c>
      <c r="E4954" t="s">
        <v>219</v>
      </c>
      <c r="F4954" t="s">
        <v>221</v>
      </c>
    </row>
    <row r="4955" spans="1:6" x14ac:dyDescent="0.25">
      <c r="A4955">
        <v>1086</v>
      </c>
      <c r="B4955" t="s">
        <v>220</v>
      </c>
      <c r="C4955">
        <v>7290</v>
      </c>
      <c r="D4955">
        <v>6362</v>
      </c>
      <c r="E4955" t="s">
        <v>219</v>
      </c>
      <c r="F4955" t="s">
        <v>221</v>
      </c>
    </row>
    <row r="4956" spans="1:6" x14ac:dyDescent="0.25">
      <c r="A4956">
        <v>1087</v>
      </c>
      <c r="B4956" t="s">
        <v>220</v>
      </c>
      <c r="C4956">
        <v>6804</v>
      </c>
      <c r="D4956">
        <v>6584</v>
      </c>
      <c r="E4956" t="s">
        <v>219</v>
      </c>
      <c r="F4956" t="s">
        <v>221</v>
      </c>
    </row>
    <row r="4957" spans="1:6" x14ac:dyDescent="0.25">
      <c r="A4957">
        <v>1088</v>
      </c>
      <c r="B4957" t="s">
        <v>220</v>
      </c>
      <c r="C4957">
        <v>4270</v>
      </c>
      <c r="D4957">
        <v>4270</v>
      </c>
      <c r="E4957" t="s">
        <v>219</v>
      </c>
      <c r="F4957" t="s">
        <v>221</v>
      </c>
    </row>
    <row r="4958" spans="1:6" x14ac:dyDescent="0.25">
      <c r="A4958">
        <v>1089</v>
      </c>
      <c r="B4958" t="s">
        <v>220</v>
      </c>
      <c r="C4958">
        <v>5594</v>
      </c>
      <c r="D4958">
        <v>5502</v>
      </c>
      <c r="E4958" t="s">
        <v>219</v>
      </c>
      <c r="F4958" t="s">
        <v>221</v>
      </c>
    </row>
    <row r="4959" spans="1:6" x14ac:dyDescent="0.25">
      <c r="A4959">
        <v>1090</v>
      </c>
      <c r="B4959" t="s">
        <v>220</v>
      </c>
      <c r="C4959">
        <v>7358</v>
      </c>
      <c r="D4959">
        <v>6784</v>
      </c>
      <c r="E4959" t="s">
        <v>219</v>
      </c>
      <c r="F4959" t="s">
        <v>221</v>
      </c>
    </row>
    <row r="4960" spans="1:6" x14ac:dyDescent="0.25">
      <c r="A4960">
        <v>1091</v>
      </c>
      <c r="B4960" t="s">
        <v>220</v>
      </c>
      <c r="C4960">
        <v>6628</v>
      </c>
      <c r="D4960">
        <v>6428</v>
      </c>
      <c r="E4960" t="s">
        <v>219</v>
      </c>
      <c r="F4960" t="s">
        <v>221</v>
      </c>
    </row>
    <row r="4961" spans="1:6" x14ac:dyDescent="0.25">
      <c r="A4961">
        <v>1092</v>
      </c>
      <c r="B4961" t="s">
        <v>220</v>
      </c>
      <c r="C4961">
        <v>5684</v>
      </c>
      <c r="D4961">
        <v>5474</v>
      </c>
      <c r="E4961" t="s">
        <v>219</v>
      </c>
      <c r="F4961" t="s">
        <v>221</v>
      </c>
    </row>
    <row r="4962" spans="1:6" x14ac:dyDescent="0.25">
      <c r="A4962">
        <v>1093</v>
      </c>
      <c r="B4962" t="s">
        <v>220</v>
      </c>
      <c r="C4962">
        <v>8768</v>
      </c>
      <c r="D4962">
        <v>8084</v>
      </c>
      <c r="E4962" t="s">
        <v>219</v>
      </c>
      <c r="F4962" t="s">
        <v>221</v>
      </c>
    </row>
    <row r="4963" spans="1:6" x14ac:dyDescent="0.25">
      <c r="A4963">
        <v>1094</v>
      </c>
      <c r="B4963" t="s">
        <v>220</v>
      </c>
      <c r="C4963">
        <v>10210</v>
      </c>
      <c r="D4963">
        <v>9332</v>
      </c>
      <c r="E4963" t="s">
        <v>219</v>
      </c>
      <c r="F4963" t="s">
        <v>221</v>
      </c>
    </row>
    <row r="4964" spans="1:6" x14ac:dyDescent="0.25">
      <c r="A4964">
        <v>1095</v>
      </c>
      <c r="B4964" t="s">
        <v>220</v>
      </c>
      <c r="C4964">
        <v>4252</v>
      </c>
      <c r="D4964">
        <v>4252</v>
      </c>
      <c r="E4964" t="s">
        <v>219</v>
      </c>
      <c r="F4964" t="s">
        <v>221</v>
      </c>
    </row>
    <row r="4965" spans="1:6" x14ac:dyDescent="0.25">
      <c r="A4965">
        <v>1096</v>
      </c>
      <c r="B4965" t="s">
        <v>220</v>
      </c>
      <c r="C4965">
        <v>6140</v>
      </c>
      <c r="D4965">
        <v>5922</v>
      </c>
      <c r="E4965" t="s">
        <v>219</v>
      </c>
      <c r="F4965" t="s">
        <v>221</v>
      </c>
    </row>
    <row r="4966" spans="1:6" x14ac:dyDescent="0.25">
      <c r="A4966">
        <v>1097</v>
      </c>
      <c r="B4966" t="s">
        <v>220</v>
      </c>
      <c r="C4966">
        <v>6410</v>
      </c>
      <c r="D4966">
        <v>6110</v>
      </c>
      <c r="E4966" t="s">
        <v>219</v>
      </c>
      <c r="F4966" t="s">
        <v>221</v>
      </c>
    </row>
    <row r="4967" spans="1:6" x14ac:dyDescent="0.25">
      <c r="A4967">
        <v>1098</v>
      </c>
      <c r="B4967" t="s">
        <v>220</v>
      </c>
      <c r="C4967">
        <v>4252</v>
      </c>
      <c r="D4967">
        <v>4252</v>
      </c>
      <c r="E4967" t="s">
        <v>219</v>
      </c>
      <c r="F4967" t="s">
        <v>221</v>
      </c>
    </row>
    <row r="4968" spans="1:6" x14ac:dyDescent="0.25">
      <c r="A4968">
        <v>1099</v>
      </c>
      <c r="B4968" t="s">
        <v>220</v>
      </c>
      <c r="C4968">
        <v>7582</v>
      </c>
      <c r="D4968">
        <v>7028</v>
      </c>
      <c r="E4968" t="s">
        <v>219</v>
      </c>
      <c r="F4968" t="s">
        <v>221</v>
      </c>
    </row>
    <row r="4969" spans="1:6" x14ac:dyDescent="0.25">
      <c r="A4969">
        <v>1100</v>
      </c>
      <c r="B4969" t="s">
        <v>220</v>
      </c>
      <c r="C4969">
        <v>6136</v>
      </c>
      <c r="D4969">
        <v>6030</v>
      </c>
      <c r="E4969" t="s">
        <v>219</v>
      </c>
      <c r="F4969" t="s">
        <v>221</v>
      </c>
    </row>
    <row r="4970" spans="1:6" x14ac:dyDescent="0.25">
      <c r="A4970">
        <v>1101</v>
      </c>
      <c r="B4970" t="s">
        <v>220</v>
      </c>
      <c r="C4970">
        <v>4252</v>
      </c>
      <c r="D4970">
        <v>4252</v>
      </c>
      <c r="E4970" t="s">
        <v>219</v>
      </c>
      <c r="F4970" t="s">
        <v>221</v>
      </c>
    </row>
    <row r="4971" spans="1:6" x14ac:dyDescent="0.25">
      <c r="A4971">
        <v>1102</v>
      </c>
      <c r="B4971" t="s">
        <v>220</v>
      </c>
      <c r="C4971">
        <v>4252</v>
      </c>
      <c r="D4971">
        <v>4252</v>
      </c>
      <c r="E4971" t="s">
        <v>219</v>
      </c>
      <c r="F4971" t="s">
        <v>221</v>
      </c>
    </row>
    <row r="4972" spans="1:6" x14ac:dyDescent="0.25">
      <c r="A4972">
        <v>1103</v>
      </c>
      <c r="B4972" t="s">
        <v>220</v>
      </c>
      <c r="C4972">
        <v>4252</v>
      </c>
      <c r="D4972">
        <v>4252</v>
      </c>
      <c r="E4972" t="s">
        <v>219</v>
      </c>
      <c r="F4972" t="s">
        <v>221</v>
      </c>
    </row>
    <row r="4973" spans="1:6" x14ac:dyDescent="0.25">
      <c r="A4973">
        <v>1104</v>
      </c>
      <c r="B4973" t="s">
        <v>220</v>
      </c>
      <c r="C4973">
        <v>5430</v>
      </c>
      <c r="D4973">
        <v>5400</v>
      </c>
      <c r="E4973" t="s">
        <v>219</v>
      </c>
      <c r="F4973" t="s">
        <v>221</v>
      </c>
    </row>
    <row r="4974" spans="1:6" x14ac:dyDescent="0.25">
      <c r="A4974">
        <v>1105</v>
      </c>
      <c r="B4974" t="s">
        <v>220</v>
      </c>
      <c r="C4974">
        <v>5430</v>
      </c>
      <c r="D4974">
        <v>5400</v>
      </c>
      <c r="E4974" t="s">
        <v>219</v>
      </c>
      <c r="F4974" t="s">
        <v>221</v>
      </c>
    </row>
    <row r="4975" spans="1:6" x14ac:dyDescent="0.25">
      <c r="A4975">
        <v>1106</v>
      </c>
      <c r="B4975" t="s">
        <v>220</v>
      </c>
      <c r="C4975">
        <v>5430</v>
      </c>
      <c r="D4975">
        <v>5400</v>
      </c>
      <c r="E4975" t="s">
        <v>219</v>
      </c>
      <c r="F4975" t="s">
        <v>221</v>
      </c>
    </row>
    <row r="4976" spans="1:6" x14ac:dyDescent="0.25">
      <c r="A4976">
        <v>1107</v>
      </c>
      <c r="B4976" t="s">
        <v>220</v>
      </c>
      <c r="C4976">
        <v>5430</v>
      </c>
      <c r="D4976">
        <v>5400</v>
      </c>
      <c r="E4976" t="s">
        <v>219</v>
      </c>
      <c r="F4976" t="s">
        <v>221</v>
      </c>
    </row>
    <row r="4977" spans="1:6" x14ac:dyDescent="0.25">
      <c r="A4977">
        <v>1108</v>
      </c>
      <c r="B4977" t="s">
        <v>220</v>
      </c>
      <c r="C4977">
        <v>5430</v>
      </c>
      <c r="D4977">
        <v>5400</v>
      </c>
      <c r="E4977" t="s">
        <v>219</v>
      </c>
      <c r="F4977" t="s">
        <v>221</v>
      </c>
    </row>
    <row r="4978" spans="1:6" x14ac:dyDescent="0.25">
      <c r="A4978">
        <v>1109</v>
      </c>
      <c r="B4978" t="s">
        <v>220</v>
      </c>
      <c r="C4978">
        <v>6180</v>
      </c>
      <c r="D4978">
        <v>6028</v>
      </c>
      <c r="E4978" t="s">
        <v>219</v>
      </c>
      <c r="F4978" t="s">
        <v>221</v>
      </c>
    </row>
    <row r="4979" spans="1:6" x14ac:dyDescent="0.25">
      <c r="A4979">
        <v>1110</v>
      </c>
      <c r="B4979" t="s">
        <v>220</v>
      </c>
      <c r="C4979">
        <v>23626</v>
      </c>
      <c r="D4979">
        <v>20002</v>
      </c>
      <c r="E4979" t="s">
        <v>219</v>
      </c>
      <c r="F4979" t="s">
        <v>221</v>
      </c>
    </row>
    <row r="4980" spans="1:6" x14ac:dyDescent="0.25">
      <c r="A4980">
        <v>1111</v>
      </c>
      <c r="B4980" t="s">
        <v>220</v>
      </c>
      <c r="C4980">
        <v>17268</v>
      </c>
      <c r="D4980">
        <v>15002</v>
      </c>
      <c r="E4980" t="s">
        <v>219</v>
      </c>
      <c r="F4980" t="s">
        <v>221</v>
      </c>
    </row>
    <row r="4981" spans="1:6" x14ac:dyDescent="0.25">
      <c r="A4981">
        <v>1112</v>
      </c>
      <c r="B4981" t="s">
        <v>220</v>
      </c>
      <c r="C4981">
        <v>23626</v>
      </c>
      <c r="D4981">
        <v>20002</v>
      </c>
      <c r="E4981" t="s">
        <v>219</v>
      </c>
      <c r="F4981" t="s">
        <v>221</v>
      </c>
    </row>
    <row r="4982" spans="1:6" x14ac:dyDescent="0.25">
      <c r="A4982">
        <v>1113</v>
      </c>
      <c r="B4982" t="s">
        <v>220</v>
      </c>
      <c r="C4982">
        <v>16088</v>
      </c>
      <c r="D4982">
        <v>14074</v>
      </c>
      <c r="E4982" t="s">
        <v>219</v>
      </c>
      <c r="F4982" t="s">
        <v>221</v>
      </c>
    </row>
    <row r="4983" spans="1:6" x14ac:dyDescent="0.25">
      <c r="A4983">
        <v>1114</v>
      </c>
      <c r="B4983" t="s">
        <v>220</v>
      </c>
      <c r="C4983">
        <v>8716</v>
      </c>
      <c r="D4983">
        <v>8038</v>
      </c>
      <c r="E4983" t="s">
        <v>219</v>
      </c>
      <c r="F4983" t="s">
        <v>221</v>
      </c>
    </row>
    <row r="4984" spans="1:6" x14ac:dyDescent="0.25">
      <c r="A4984">
        <v>1115</v>
      </c>
      <c r="B4984" t="s">
        <v>220</v>
      </c>
      <c r="C4984">
        <v>4250</v>
      </c>
      <c r="D4984">
        <v>4250</v>
      </c>
      <c r="E4984" t="s">
        <v>219</v>
      </c>
      <c r="F4984" t="s">
        <v>221</v>
      </c>
    </row>
    <row r="4985" spans="1:6" x14ac:dyDescent="0.25">
      <c r="A4985">
        <v>1116</v>
      </c>
      <c r="B4985" t="s">
        <v>220</v>
      </c>
      <c r="C4985">
        <v>7290</v>
      </c>
      <c r="D4985">
        <v>6768</v>
      </c>
      <c r="E4985" t="s">
        <v>219</v>
      </c>
      <c r="F4985" t="s">
        <v>221</v>
      </c>
    </row>
    <row r="4986" spans="1:6" x14ac:dyDescent="0.25">
      <c r="A4986">
        <v>1117</v>
      </c>
      <c r="B4986" t="s">
        <v>220</v>
      </c>
      <c r="C4986">
        <v>4252</v>
      </c>
      <c r="D4986">
        <v>4252</v>
      </c>
      <c r="E4986" t="s">
        <v>219</v>
      </c>
      <c r="F4986" t="s">
        <v>221</v>
      </c>
    </row>
    <row r="4987" spans="1:6" x14ac:dyDescent="0.25">
      <c r="A4987">
        <v>1118</v>
      </c>
      <c r="B4987" t="s">
        <v>220</v>
      </c>
      <c r="C4987">
        <v>4252</v>
      </c>
      <c r="D4987">
        <v>4252</v>
      </c>
      <c r="E4987" t="s">
        <v>219</v>
      </c>
      <c r="F4987" t="s">
        <v>221</v>
      </c>
    </row>
    <row r="4988" spans="1:6" x14ac:dyDescent="0.25">
      <c r="A4988">
        <v>1119</v>
      </c>
      <c r="B4988" t="s">
        <v>220</v>
      </c>
      <c r="C4988">
        <v>13092</v>
      </c>
      <c r="D4988">
        <v>11714</v>
      </c>
      <c r="E4988" t="s">
        <v>219</v>
      </c>
      <c r="F4988" t="s">
        <v>221</v>
      </c>
    </row>
    <row r="4989" spans="1:6" x14ac:dyDescent="0.25">
      <c r="A4989">
        <v>1120</v>
      </c>
      <c r="B4989" t="s">
        <v>220</v>
      </c>
      <c r="C4989">
        <v>7290</v>
      </c>
      <c r="D4989">
        <v>6768</v>
      </c>
      <c r="E4989" t="s">
        <v>219</v>
      </c>
      <c r="F4989" t="s">
        <v>221</v>
      </c>
    </row>
    <row r="4990" spans="1:6" x14ac:dyDescent="0.25">
      <c r="A4990">
        <v>1121</v>
      </c>
      <c r="B4990" t="s">
        <v>220</v>
      </c>
      <c r="C4990">
        <v>7290</v>
      </c>
      <c r="D4990">
        <v>6768</v>
      </c>
      <c r="E4990" t="s">
        <v>219</v>
      </c>
      <c r="F4990" t="s">
        <v>221</v>
      </c>
    </row>
    <row r="4991" spans="1:6" x14ac:dyDescent="0.25">
      <c r="A4991">
        <v>1122</v>
      </c>
      <c r="B4991" t="s">
        <v>220</v>
      </c>
      <c r="C4991">
        <v>17268</v>
      </c>
      <c r="D4991">
        <v>15002</v>
      </c>
      <c r="E4991" t="s">
        <v>219</v>
      </c>
      <c r="F4991" t="s">
        <v>221</v>
      </c>
    </row>
    <row r="4992" spans="1:6" x14ac:dyDescent="0.25">
      <c r="A4992">
        <v>1123</v>
      </c>
      <c r="B4992" t="s">
        <v>220</v>
      </c>
      <c r="C4992">
        <v>7500</v>
      </c>
      <c r="D4992">
        <v>6954</v>
      </c>
      <c r="E4992" t="s">
        <v>219</v>
      </c>
      <c r="F4992" t="s">
        <v>221</v>
      </c>
    </row>
    <row r="4993" spans="1:6" x14ac:dyDescent="0.25">
      <c r="A4993">
        <v>1124</v>
      </c>
      <c r="B4993" t="s">
        <v>220</v>
      </c>
      <c r="C4993">
        <v>6104</v>
      </c>
      <c r="D4993">
        <v>6002</v>
      </c>
      <c r="E4993" t="s">
        <v>219</v>
      </c>
      <c r="F4993" t="s">
        <v>221</v>
      </c>
    </row>
    <row r="4994" spans="1:6" x14ac:dyDescent="0.25">
      <c r="A4994">
        <v>1125</v>
      </c>
      <c r="B4994" t="s">
        <v>220</v>
      </c>
      <c r="C4994">
        <v>17266</v>
      </c>
      <c r="D4994">
        <v>15000</v>
      </c>
      <c r="E4994" t="s">
        <v>219</v>
      </c>
      <c r="F4994" t="s">
        <v>221</v>
      </c>
    </row>
    <row r="4995" spans="1:6" x14ac:dyDescent="0.25">
      <c r="A4995">
        <v>1126</v>
      </c>
      <c r="B4995" t="s">
        <v>220</v>
      </c>
      <c r="C4995">
        <v>17266</v>
      </c>
      <c r="D4995">
        <v>15000</v>
      </c>
      <c r="E4995" t="s">
        <v>219</v>
      </c>
      <c r="F4995" t="s">
        <v>221</v>
      </c>
    </row>
    <row r="4996" spans="1:6" x14ac:dyDescent="0.25">
      <c r="A4996">
        <v>1127</v>
      </c>
      <c r="B4996" t="s">
        <v>220</v>
      </c>
      <c r="C4996">
        <v>17268</v>
      </c>
      <c r="D4996">
        <v>15002</v>
      </c>
      <c r="E4996" t="s">
        <v>219</v>
      </c>
      <c r="F4996" t="s">
        <v>221</v>
      </c>
    </row>
    <row r="4997" spans="1:6" x14ac:dyDescent="0.25">
      <c r="A4997">
        <v>1128</v>
      </c>
      <c r="B4997" t="s">
        <v>220</v>
      </c>
      <c r="C4997">
        <v>17268</v>
      </c>
      <c r="D4997">
        <v>15002</v>
      </c>
      <c r="E4997" t="s">
        <v>219</v>
      </c>
      <c r="F4997" t="s">
        <v>221</v>
      </c>
    </row>
    <row r="4998" spans="1:6" x14ac:dyDescent="0.25">
      <c r="A4998">
        <v>1129</v>
      </c>
      <c r="B4998" t="s">
        <v>220</v>
      </c>
      <c r="C4998">
        <v>4252</v>
      </c>
      <c r="D4998">
        <v>4252</v>
      </c>
      <c r="E4998" t="s">
        <v>219</v>
      </c>
      <c r="F4998" t="s">
        <v>221</v>
      </c>
    </row>
    <row r="4999" spans="1:6" x14ac:dyDescent="0.25">
      <c r="A4999">
        <v>1130</v>
      </c>
      <c r="B4999" t="s">
        <v>220</v>
      </c>
      <c r="C4999">
        <v>6180</v>
      </c>
      <c r="D4999">
        <v>6028</v>
      </c>
      <c r="E4999" t="s">
        <v>219</v>
      </c>
      <c r="F4999" t="s">
        <v>221</v>
      </c>
    </row>
    <row r="5000" spans="1:6" x14ac:dyDescent="0.25">
      <c r="A5000">
        <v>1131</v>
      </c>
      <c r="B5000" t="s">
        <v>220</v>
      </c>
      <c r="C5000">
        <v>5768</v>
      </c>
      <c r="D5000">
        <v>5702</v>
      </c>
      <c r="E5000" t="s">
        <v>219</v>
      </c>
      <c r="F5000" t="s">
        <v>221</v>
      </c>
    </row>
    <row r="5001" spans="1:6" x14ac:dyDescent="0.25">
      <c r="A5001">
        <v>1132</v>
      </c>
      <c r="B5001" t="s">
        <v>220</v>
      </c>
      <c r="C5001">
        <v>6180</v>
      </c>
      <c r="D5001">
        <v>6028</v>
      </c>
      <c r="E5001" t="s">
        <v>219</v>
      </c>
      <c r="F5001" t="s">
        <v>221</v>
      </c>
    </row>
    <row r="5002" spans="1:6" x14ac:dyDescent="0.25">
      <c r="A5002">
        <v>1133</v>
      </c>
      <c r="B5002" t="s">
        <v>220</v>
      </c>
      <c r="C5002">
        <v>8674</v>
      </c>
      <c r="D5002">
        <v>8000</v>
      </c>
      <c r="E5002" t="s">
        <v>219</v>
      </c>
      <c r="F5002" t="s">
        <v>221</v>
      </c>
    </row>
    <row r="5003" spans="1:6" x14ac:dyDescent="0.25">
      <c r="A5003">
        <v>1134</v>
      </c>
      <c r="B5003" t="s">
        <v>220</v>
      </c>
      <c r="C5003">
        <v>6628</v>
      </c>
      <c r="D5003">
        <v>6428</v>
      </c>
      <c r="E5003" t="s">
        <v>219</v>
      </c>
      <c r="F5003" t="s">
        <v>221</v>
      </c>
    </row>
    <row r="5004" spans="1:6" x14ac:dyDescent="0.25">
      <c r="A5004">
        <v>1135</v>
      </c>
      <c r="B5004" t="s">
        <v>220</v>
      </c>
      <c r="C5004">
        <v>5142</v>
      </c>
      <c r="D5004">
        <v>5142</v>
      </c>
      <c r="E5004" t="s">
        <v>219</v>
      </c>
      <c r="F5004" t="s">
        <v>221</v>
      </c>
    </row>
    <row r="5005" spans="1:6" x14ac:dyDescent="0.25">
      <c r="A5005">
        <v>1136</v>
      </c>
      <c r="B5005" t="s">
        <v>220</v>
      </c>
      <c r="C5005">
        <v>17226</v>
      </c>
      <c r="D5005">
        <v>14968</v>
      </c>
      <c r="E5005" t="s">
        <v>219</v>
      </c>
      <c r="F5005" t="s">
        <v>221</v>
      </c>
    </row>
    <row r="5006" spans="1:6" x14ac:dyDescent="0.25">
      <c r="A5006">
        <v>1137</v>
      </c>
      <c r="B5006" t="s">
        <v>220</v>
      </c>
      <c r="C5006">
        <v>21082</v>
      </c>
      <c r="D5006">
        <v>18002</v>
      </c>
      <c r="E5006" t="s">
        <v>219</v>
      </c>
      <c r="F5006" t="s">
        <v>221</v>
      </c>
    </row>
    <row r="5007" spans="1:6" x14ac:dyDescent="0.25">
      <c r="A5007">
        <v>1138</v>
      </c>
      <c r="B5007" t="s">
        <v>220</v>
      </c>
      <c r="C5007">
        <v>12596</v>
      </c>
      <c r="D5007">
        <v>10686</v>
      </c>
      <c r="E5007" t="s">
        <v>219</v>
      </c>
      <c r="F5007" t="s">
        <v>221</v>
      </c>
    </row>
    <row r="5008" spans="1:6" x14ac:dyDescent="0.25">
      <c r="A5008">
        <v>1139</v>
      </c>
      <c r="B5008" t="s">
        <v>220</v>
      </c>
      <c r="C5008">
        <v>6102</v>
      </c>
      <c r="D5008">
        <v>6000</v>
      </c>
      <c r="E5008" t="s">
        <v>219</v>
      </c>
      <c r="F5008" t="s">
        <v>221</v>
      </c>
    </row>
    <row r="5009" spans="1:6" x14ac:dyDescent="0.25">
      <c r="A5009">
        <v>1140</v>
      </c>
      <c r="B5009" t="s">
        <v>220</v>
      </c>
      <c r="C5009">
        <v>17266</v>
      </c>
      <c r="D5009">
        <v>15000</v>
      </c>
      <c r="E5009" t="s">
        <v>219</v>
      </c>
      <c r="F5009" t="s">
        <v>221</v>
      </c>
    </row>
    <row r="5010" spans="1:6" x14ac:dyDescent="0.25">
      <c r="A5010">
        <v>1141</v>
      </c>
      <c r="B5010" t="s">
        <v>220</v>
      </c>
      <c r="C5010">
        <v>17266</v>
      </c>
      <c r="D5010">
        <v>15000</v>
      </c>
      <c r="E5010" t="s">
        <v>219</v>
      </c>
      <c r="F5010" t="s">
        <v>221</v>
      </c>
    </row>
    <row r="5011" spans="1:6" x14ac:dyDescent="0.25">
      <c r="A5011">
        <v>1142</v>
      </c>
      <c r="B5011" t="s">
        <v>2847</v>
      </c>
      <c r="C5011">
        <v>0</v>
      </c>
      <c r="D5011">
        <v>0</v>
      </c>
      <c r="E5011" t="s">
        <v>1430</v>
      </c>
      <c r="F5011" t="s">
        <v>1429</v>
      </c>
    </row>
  </sheetData>
  <mergeCells count="4">
    <mergeCell ref="A1505:F1505"/>
    <mergeCell ref="A2642:F2642"/>
    <mergeCell ref="A3869:F3869"/>
    <mergeCell ref="A4:F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4584"/>
  <sheetViews>
    <sheetView topLeftCell="A3" workbookViewId="0">
      <selection activeCell="D8" sqref="D8"/>
    </sheetView>
  </sheetViews>
  <sheetFormatPr baseColWidth="10" defaultColWidth="9.140625" defaultRowHeight="15" x14ac:dyDescent="0.25"/>
  <cols>
    <col min="1" max="1" width="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s="100" customFormat="1" x14ac:dyDescent="0.25">
      <c r="A4" s="102" t="s">
        <v>5524</v>
      </c>
      <c r="B4" s="102"/>
      <c r="C4" s="102"/>
      <c r="D4" s="102"/>
      <c r="E4" s="102"/>
      <c r="F4" s="102"/>
    </row>
    <row r="5" spans="1:6" x14ac:dyDescent="0.25">
      <c r="A5" s="2">
        <v>1</v>
      </c>
      <c r="B5" s="2" t="s">
        <v>222</v>
      </c>
      <c r="C5" s="2">
        <v>0</v>
      </c>
      <c r="D5" s="2">
        <v>0</v>
      </c>
      <c r="E5" s="2" t="s">
        <v>1809</v>
      </c>
      <c r="F5" s="2" t="s">
        <v>221</v>
      </c>
    </row>
    <row r="6" spans="1:6" x14ac:dyDescent="0.25">
      <c r="A6" s="2">
        <v>2</v>
      </c>
      <c r="B6" s="2" t="s">
        <v>222</v>
      </c>
      <c r="C6" s="2">
        <v>0</v>
      </c>
      <c r="D6" s="2">
        <v>0</v>
      </c>
      <c r="E6" s="2" t="s">
        <v>1809</v>
      </c>
      <c r="F6" s="2" t="s">
        <v>221</v>
      </c>
    </row>
    <row r="7" spans="1:6" x14ac:dyDescent="0.25">
      <c r="A7" s="2">
        <v>3</v>
      </c>
      <c r="B7" s="2" t="s">
        <v>222</v>
      </c>
      <c r="C7" s="2">
        <v>0</v>
      </c>
      <c r="D7" s="2">
        <v>0</v>
      </c>
      <c r="E7" s="2" t="s">
        <v>1809</v>
      </c>
      <c r="F7" s="2" t="s">
        <v>221</v>
      </c>
    </row>
    <row r="8" spans="1:6" x14ac:dyDescent="0.25">
      <c r="A8" s="2">
        <v>4</v>
      </c>
      <c r="B8" s="2" t="s">
        <v>222</v>
      </c>
      <c r="C8" s="2">
        <v>0</v>
      </c>
      <c r="D8" s="2">
        <v>0</v>
      </c>
      <c r="E8" s="2" t="s">
        <v>1809</v>
      </c>
      <c r="F8" s="2" t="s">
        <v>221</v>
      </c>
    </row>
    <row r="9" spans="1:6" x14ac:dyDescent="0.25">
      <c r="A9" s="2">
        <v>5</v>
      </c>
      <c r="B9" s="2" t="s">
        <v>222</v>
      </c>
      <c r="C9" s="2">
        <v>0</v>
      </c>
      <c r="D9" s="2">
        <v>0</v>
      </c>
      <c r="E9" s="2" t="s">
        <v>1809</v>
      </c>
      <c r="F9" s="2" t="s">
        <v>221</v>
      </c>
    </row>
    <row r="10" spans="1:6" x14ac:dyDescent="0.25">
      <c r="A10" s="2">
        <v>6</v>
      </c>
      <c r="B10" s="2" t="s">
        <v>222</v>
      </c>
      <c r="C10" s="2">
        <v>0</v>
      </c>
      <c r="D10" s="2">
        <v>0</v>
      </c>
      <c r="E10" s="2" t="s">
        <v>1809</v>
      </c>
      <c r="F10" s="2" t="s">
        <v>221</v>
      </c>
    </row>
    <row r="11" spans="1:6" x14ac:dyDescent="0.25">
      <c r="A11" s="2">
        <v>7</v>
      </c>
      <c r="B11" s="2" t="s">
        <v>222</v>
      </c>
      <c r="C11" s="2">
        <v>0</v>
      </c>
      <c r="D11" s="2">
        <v>0</v>
      </c>
      <c r="E11" s="2" t="s">
        <v>1809</v>
      </c>
      <c r="F11" s="2" t="s">
        <v>221</v>
      </c>
    </row>
    <row r="12" spans="1:6" x14ac:dyDescent="0.25">
      <c r="A12" s="2">
        <v>8</v>
      </c>
      <c r="B12" s="2" t="s">
        <v>222</v>
      </c>
      <c r="C12" s="2">
        <v>0</v>
      </c>
      <c r="D12" s="2">
        <v>0</v>
      </c>
      <c r="E12" s="2" t="s">
        <v>1809</v>
      </c>
      <c r="F12" s="2" t="s">
        <v>221</v>
      </c>
    </row>
    <row r="13" spans="1:6" x14ac:dyDescent="0.25">
      <c r="A13" s="2">
        <v>9</v>
      </c>
      <c r="B13" s="2" t="s">
        <v>222</v>
      </c>
      <c r="C13" s="2">
        <v>0</v>
      </c>
      <c r="D13" s="2">
        <v>0</v>
      </c>
      <c r="E13" s="2" t="s">
        <v>1809</v>
      </c>
      <c r="F13" s="2" t="s">
        <v>221</v>
      </c>
    </row>
    <row r="14" spans="1:6" x14ac:dyDescent="0.25">
      <c r="A14" s="2">
        <v>10</v>
      </c>
      <c r="B14" s="2" t="s">
        <v>222</v>
      </c>
      <c r="C14" s="2">
        <v>0</v>
      </c>
      <c r="D14" s="2">
        <v>0</v>
      </c>
      <c r="E14" s="2" t="s">
        <v>1809</v>
      </c>
      <c r="F14" s="2" t="s">
        <v>221</v>
      </c>
    </row>
    <row r="15" spans="1:6" x14ac:dyDescent="0.25">
      <c r="A15" s="2">
        <v>11</v>
      </c>
      <c r="B15" s="2" t="s">
        <v>222</v>
      </c>
      <c r="C15" s="2">
        <v>0</v>
      </c>
      <c r="D15" s="2">
        <v>0</v>
      </c>
      <c r="E15" s="2" t="s">
        <v>1809</v>
      </c>
      <c r="F15" s="2" t="s">
        <v>221</v>
      </c>
    </row>
    <row r="16" spans="1:6" x14ac:dyDescent="0.25">
      <c r="A16" s="2">
        <v>12</v>
      </c>
      <c r="B16" s="2" t="s">
        <v>222</v>
      </c>
      <c r="C16" s="2">
        <v>0</v>
      </c>
      <c r="D16" s="2">
        <v>0</v>
      </c>
      <c r="E16" s="2" t="s">
        <v>1809</v>
      </c>
      <c r="F16" s="2" t="s">
        <v>221</v>
      </c>
    </row>
    <row r="17" spans="1:6" x14ac:dyDescent="0.25">
      <c r="A17" s="2">
        <v>13</v>
      </c>
      <c r="B17" s="2" t="s">
        <v>222</v>
      </c>
      <c r="C17" s="2">
        <v>0</v>
      </c>
      <c r="D17" s="2">
        <v>0</v>
      </c>
      <c r="E17" s="2" t="s">
        <v>1809</v>
      </c>
      <c r="F17" s="2" t="s">
        <v>221</v>
      </c>
    </row>
    <row r="18" spans="1:6" x14ac:dyDescent="0.25">
      <c r="A18" s="2">
        <v>14</v>
      </c>
      <c r="B18" s="2" t="s">
        <v>222</v>
      </c>
      <c r="C18" s="2">
        <v>0</v>
      </c>
      <c r="D18" s="2">
        <v>0</v>
      </c>
      <c r="E18" s="2" t="s">
        <v>1809</v>
      </c>
      <c r="F18" s="2" t="s">
        <v>221</v>
      </c>
    </row>
    <row r="19" spans="1:6" x14ac:dyDescent="0.25">
      <c r="A19" s="2">
        <v>15</v>
      </c>
      <c r="B19" s="2" t="s">
        <v>222</v>
      </c>
      <c r="C19" s="2">
        <v>0</v>
      </c>
      <c r="D19" s="2">
        <v>0</v>
      </c>
      <c r="E19" s="2" t="s">
        <v>1809</v>
      </c>
      <c r="F19" s="2" t="s">
        <v>221</v>
      </c>
    </row>
    <row r="20" spans="1:6" x14ac:dyDescent="0.25">
      <c r="A20" s="2">
        <v>16</v>
      </c>
      <c r="B20" s="2" t="s">
        <v>222</v>
      </c>
      <c r="C20" s="2">
        <v>0</v>
      </c>
      <c r="D20" s="2">
        <v>0</v>
      </c>
      <c r="E20" s="2" t="s">
        <v>1809</v>
      </c>
      <c r="F20" s="2" t="s">
        <v>221</v>
      </c>
    </row>
    <row r="21" spans="1:6" x14ac:dyDescent="0.25">
      <c r="A21" s="2">
        <v>17</v>
      </c>
      <c r="B21" s="2" t="s">
        <v>222</v>
      </c>
      <c r="C21" s="2">
        <v>0</v>
      </c>
      <c r="D21" s="2">
        <v>0</v>
      </c>
      <c r="E21" s="2" t="s">
        <v>1809</v>
      </c>
      <c r="F21" s="2" t="s">
        <v>221</v>
      </c>
    </row>
    <row r="22" spans="1:6" x14ac:dyDescent="0.25">
      <c r="A22" s="2">
        <v>18</v>
      </c>
      <c r="B22" s="2" t="s">
        <v>222</v>
      </c>
      <c r="C22" s="2">
        <v>0</v>
      </c>
      <c r="D22" s="2">
        <v>0</v>
      </c>
      <c r="E22" s="2" t="s">
        <v>1809</v>
      </c>
      <c r="F22" s="2" t="s">
        <v>221</v>
      </c>
    </row>
    <row r="23" spans="1:6" x14ac:dyDescent="0.25">
      <c r="A23" s="2">
        <v>19</v>
      </c>
      <c r="B23" s="2" t="s">
        <v>222</v>
      </c>
      <c r="C23" s="2">
        <v>0</v>
      </c>
      <c r="D23" s="2">
        <v>0</v>
      </c>
      <c r="E23" s="2" t="s">
        <v>1809</v>
      </c>
      <c r="F23" s="2" t="s">
        <v>221</v>
      </c>
    </row>
    <row r="24" spans="1:6" x14ac:dyDescent="0.25">
      <c r="A24" s="2">
        <v>20</v>
      </c>
      <c r="B24" s="2" t="s">
        <v>222</v>
      </c>
      <c r="C24" s="2">
        <v>0</v>
      </c>
      <c r="D24" s="2">
        <v>0</v>
      </c>
      <c r="E24" s="2" t="s">
        <v>1809</v>
      </c>
      <c r="F24" s="2" t="s">
        <v>221</v>
      </c>
    </row>
    <row r="25" spans="1:6" x14ac:dyDescent="0.25">
      <c r="A25" s="2">
        <v>21</v>
      </c>
      <c r="B25" s="2" t="s">
        <v>222</v>
      </c>
      <c r="C25" s="2">
        <v>0</v>
      </c>
      <c r="D25" s="2">
        <v>0</v>
      </c>
      <c r="E25" s="2" t="s">
        <v>1809</v>
      </c>
      <c r="F25" s="2" t="s">
        <v>221</v>
      </c>
    </row>
    <row r="26" spans="1:6" x14ac:dyDescent="0.25">
      <c r="A26" s="2">
        <v>22</v>
      </c>
      <c r="B26" s="2" t="s">
        <v>222</v>
      </c>
      <c r="C26" s="2">
        <v>0</v>
      </c>
      <c r="D26" s="2">
        <v>0</v>
      </c>
      <c r="E26" s="2" t="s">
        <v>1809</v>
      </c>
      <c r="F26" s="2" t="s">
        <v>221</v>
      </c>
    </row>
    <row r="27" spans="1:6" x14ac:dyDescent="0.25">
      <c r="A27" s="2">
        <v>23</v>
      </c>
      <c r="B27" s="2" t="s">
        <v>222</v>
      </c>
      <c r="C27" s="2">
        <v>0</v>
      </c>
      <c r="D27" s="2">
        <v>0</v>
      </c>
      <c r="E27" s="2" t="s">
        <v>1809</v>
      </c>
      <c r="F27" s="2" t="s">
        <v>221</v>
      </c>
    </row>
    <row r="28" spans="1:6" x14ac:dyDescent="0.25">
      <c r="A28" s="2">
        <v>24</v>
      </c>
      <c r="B28" s="2" t="s">
        <v>222</v>
      </c>
      <c r="C28" s="2">
        <v>0</v>
      </c>
      <c r="D28" s="2">
        <v>0</v>
      </c>
      <c r="E28" s="2" t="s">
        <v>1809</v>
      </c>
      <c r="F28" s="2" t="s">
        <v>221</v>
      </c>
    </row>
    <row r="29" spans="1:6" x14ac:dyDescent="0.25">
      <c r="A29" s="2">
        <v>25</v>
      </c>
      <c r="B29" s="2" t="s">
        <v>222</v>
      </c>
      <c r="C29" s="2">
        <v>0</v>
      </c>
      <c r="D29" s="2">
        <v>0</v>
      </c>
      <c r="E29" s="2" t="s">
        <v>1809</v>
      </c>
      <c r="F29" s="2" t="s">
        <v>221</v>
      </c>
    </row>
    <row r="30" spans="1:6" x14ac:dyDescent="0.25">
      <c r="A30" s="2">
        <v>26</v>
      </c>
      <c r="B30" s="2" t="s">
        <v>222</v>
      </c>
      <c r="C30" s="2">
        <v>0</v>
      </c>
      <c r="D30" s="2">
        <v>0</v>
      </c>
      <c r="E30" s="2" t="s">
        <v>1809</v>
      </c>
      <c r="F30" s="2" t="s">
        <v>221</v>
      </c>
    </row>
    <row r="31" spans="1:6" x14ac:dyDescent="0.25">
      <c r="A31" s="2">
        <v>27</v>
      </c>
      <c r="B31" s="2" t="s">
        <v>222</v>
      </c>
      <c r="C31" s="2">
        <v>0</v>
      </c>
      <c r="D31" s="2">
        <v>0</v>
      </c>
      <c r="E31" s="2" t="s">
        <v>1809</v>
      </c>
      <c r="F31" s="2" t="s">
        <v>221</v>
      </c>
    </row>
    <row r="32" spans="1:6" x14ac:dyDescent="0.25">
      <c r="A32" s="2">
        <v>28</v>
      </c>
      <c r="B32" s="2" t="s">
        <v>222</v>
      </c>
      <c r="C32" s="2">
        <v>0</v>
      </c>
      <c r="D32" s="2">
        <v>0</v>
      </c>
      <c r="E32" s="2" t="s">
        <v>1809</v>
      </c>
      <c r="F32" s="2" t="s">
        <v>221</v>
      </c>
    </row>
    <row r="33" spans="1:6" x14ac:dyDescent="0.25">
      <c r="A33" s="2">
        <v>29</v>
      </c>
      <c r="B33" s="2" t="s">
        <v>222</v>
      </c>
      <c r="C33" s="2">
        <v>0</v>
      </c>
      <c r="D33" s="2">
        <v>0</v>
      </c>
      <c r="E33" s="2" t="s">
        <v>1809</v>
      </c>
      <c r="F33" s="2" t="s">
        <v>221</v>
      </c>
    </row>
    <row r="34" spans="1:6" x14ac:dyDescent="0.25">
      <c r="A34" s="2">
        <v>30</v>
      </c>
      <c r="B34" s="2" t="s">
        <v>222</v>
      </c>
      <c r="C34" s="2">
        <v>0</v>
      </c>
      <c r="D34" s="2">
        <v>0</v>
      </c>
      <c r="E34" s="2" t="s">
        <v>1809</v>
      </c>
      <c r="F34" s="2" t="s">
        <v>221</v>
      </c>
    </row>
    <row r="35" spans="1:6" x14ac:dyDescent="0.25">
      <c r="A35" s="2">
        <v>31</v>
      </c>
      <c r="B35" s="2" t="s">
        <v>222</v>
      </c>
      <c r="C35" s="2">
        <v>0</v>
      </c>
      <c r="D35" s="2">
        <v>0</v>
      </c>
      <c r="E35" s="2" t="s">
        <v>1809</v>
      </c>
      <c r="F35" s="2" t="s">
        <v>221</v>
      </c>
    </row>
    <row r="36" spans="1:6" x14ac:dyDescent="0.25">
      <c r="A36" s="2">
        <v>32</v>
      </c>
      <c r="B36" s="2" t="s">
        <v>222</v>
      </c>
      <c r="C36" s="2">
        <v>0</v>
      </c>
      <c r="D36" s="2">
        <v>0</v>
      </c>
      <c r="E36" s="2" t="s">
        <v>1809</v>
      </c>
      <c r="F36" s="2" t="s">
        <v>221</v>
      </c>
    </row>
    <row r="37" spans="1:6" x14ac:dyDescent="0.25">
      <c r="A37" s="2">
        <v>33</v>
      </c>
      <c r="B37" s="2" t="s">
        <v>222</v>
      </c>
      <c r="C37" s="2">
        <v>0</v>
      </c>
      <c r="D37" s="2">
        <v>0</v>
      </c>
      <c r="E37" s="2" t="s">
        <v>1809</v>
      </c>
      <c r="F37" s="2" t="s">
        <v>221</v>
      </c>
    </row>
    <row r="38" spans="1:6" x14ac:dyDescent="0.25">
      <c r="A38" s="2">
        <v>34</v>
      </c>
      <c r="B38" s="2" t="s">
        <v>222</v>
      </c>
      <c r="C38" s="2">
        <v>0</v>
      </c>
      <c r="D38" s="2">
        <v>0</v>
      </c>
      <c r="E38" s="2" t="s">
        <v>1809</v>
      </c>
      <c r="F38" s="2" t="s">
        <v>221</v>
      </c>
    </row>
    <row r="39" spans="1:6" x14ac:dyDescent="0.25">
      <c r="A39" s="2">
        <v>35</v>
      </c>
      <c r="B39" s="2" t="s">
        <v>222</v>
      </c>
      <c r="C39" s="2">
        <v>0</v>
      </c>
      <c r="D39" s="2">
        <v>0</v>
      </c>
      <c r="E39" s="2" t="s">
        <v>1809</v>
      </c>
      <c r="F39" s="2" t="s">
        <v>221</v>
      </c>
    </row>
    <row r="40" spans="1:6" x14ac:dyDescent="0.25">
      <c r="A40" s="2">
        <v>36</v>
      </c>
      <c r="B40" s="2" t="s">
        <v>222</v>
      </c>
      <c r="C40" s="2">
        <v>0</v>
      </c>
      <c r="D40" s="2">
        <v>0</v>
      </c>
      <c r="E40" s="2" t="s">
        <v>1809</v>
      </c>
      <c r="F40" s="2" t="s">
        <v>221</v>
      </c>
    </row>
    <row r="41" spans="1:6" x14ac:dyDescent="0.25">
      <c r="A41" s="2">
        <v>37</v>
      </c>
      <c r="B41" s="2" t="s">
        <v>222</v>
      </c>
      <c r="C41" s="2">
        <v>0</v>
      </c>
      <c r="D41" s="2">
        <v>0</v>
      </c>
      <c r="E41" s="2" t="s">
        <v>1809</v>
      </c>
      <c r="F41" s="2" t="s">
        <v>221</v>
      </c>
    </row>
    <row r="42" spans="1:6" x14ac:dyDescent="0.25">
      <c r="A42" s="2">
        <v>38</v>
      </c>
      <c r="B42" s="2" t="s">
        <v>222</v>
      </c>
      <c r="C42" s="2">
        <v>0</v>
      </c>
      <c r="D42" s="2">
        <v>0</v>
      </c>
      <c r="E42" s="2" t="s">
        <v>1809</v>
      </c>
      <c r="F42" s="2" t="s">
        <v>221</v>
      </c>
    </row>
    <row r="43" spans="1:6" x14ac:dyDescent="0.25">
      <c r="A43" s="2">
        <v>39</v>
      </c>
      <c r="B43" s="2" t="s">
        <v>222</v>
      </c>
      <c r="C43" s="2">
        <v>0</v>
      </c>
      <c r="D43" s="2">
        <v>0</v>
      </c>
      <c r="E43" s="2" t="s">
        <v>1809</v>
      </c>
      <c r="F43" s="2" t="s">
        <v>221</v>
      </c>
    </row>
    <row r="44" spans="1:6" x14ac:dyDescent="0.25">
      <c r="A44" s="2">
        <v>40</v>
      </c>
      <c r="B44" s="2" t="s">
        <v>222</v>
      </c>
      <c r="C44" s="2">
        <v>0</v>
      </c>
      <c r="D44" s="2">
        <v>0</v>
      </c>
      <c r="E44" s="2" t="s">
        <v>1809</v>
      </c>
      <c r="F44" s="2" t="s">
        <v>221</v>
      </c>
    </row>
    <row r="45" spans="1:6" x14ac:dyDescent="0.25">
      <c r="A45" s="2">
        <v>41</v>
      </c>
      <c r="B45" s="2" t="s">
        <v>222</v>
      </c>
      <c r="C45" s="2">
        <v>0</v>
      </c>
      <c r="D45" s="2">
        <v>0</v>
      </c>
      <c r="E45" s="2" t="s">
        <v>1809</v>
      </c>
      <c r="F45" s="2" t="s">
        <v>221</v>
      </c>
    </row>
    <row r="46" spans="1:6" x14ac:dyDescent="0.25">
      <c r="A46" s="2">
        <v>42</v>
      </c>
      <c r="B46" s="2" t="s">
        <v>222</v>
      </c>
      <c r="C46" s="2">
        <v>0</v>
      </c>
      <c r="D46" s="2">
        <v>0</v>
      </c>
      <c r="E46" s="2" t="s">
        <v>1809</v>
      </c>
      <c r="F46" s="2" t="s">
        <v>221</v>
      </c>
    </row>
    <row r="47" spans="1:6" x14ac:dyDescent="0.25">
      <c r="A47" s="2">
        <v>43</v>
      </c>
      <c r="B47" s="2" t="s">
        <v>222</v>
      </c>
      <c r="C47" s="2">
        <v>0</v>
      </c>
      <c r="D47" s="2">
        <v>0</v>
      </c>
      <c r="E47" s="2" t="s">
        <v>1809</v>
      </c>
      <c r="F47" s="2" t="s">
        <v>221</v>
      </c>
    </row>
    <row r="48" spans="1:6" x14ac:dyDescent="0.25">
      <c r="A48" s="2">
        <v>44</v>
      </c>
      <c r="B48" s="2" t="s">
        <v>222</v>
      </c>
      <c r="C48" s="2">
        <v>0</v>
      </c>
      <c r="D48" s="2">
        <v>0</v>
      </c>
      <c r="E48" s="2" t="s">
        <v>1809</v>
      </c>
      <c r="F48" s="2" t="s">
        <v>221</v>
      </c>
    </row>
    <row r="49" spans="1:6" x14ac:dyDescent="0.25">
      <c r="A49" s="2">
        <v>45</v>
      </c>
      <c r="B49" s="2" t="s">
        <v>222</v>
      </c>
      <c r="C49" s="2">
        <v>0</v>
      </c>
      <c r="D49" s="2">
        <v>0</v>
      </c>
      <c r="E49" s="2" t="s">
        <v>1809</v>
      </c>
      <c r="F49" s="2" t="s">
        <v>221</v>
      </c>
    </row>
    <row r="50" spans="1:6" x14ac:dyDescent="0.25">
      <c r="A50" s="2">
        <v>46</v>
      </c>
      <c r="B50" s="2" t="s">
        <v>222</v>
      </c>
      <c r="C50" s="2">
        <v>0</v>
      </c>
      <c r="D50" s="2">
        <v>0</v>
      </c>
      <c r="E50" s="2" t="s">
        <v>1809</v>
      </c>
      <c r="F50" s="2" t="s">
        <v>221</v>
      </c>
    </row>
    <row r="51" spans="1:6" x14ac:dyDescent="0.25">
      <c r="A51" s="2">
        <v>47</v>
      </c>
      <c r="B51" s="2" t="s">
        <v>222</v>
      </c>
      <c r="C51" s="2">
        <v>0</v>
      </c>
      <c r="D51" s="2">
        <v>0</v>
      </c>
      <c r="E51" s="2" t="s">
        <v>1809</v>
      </c>
      <c r="F51" s="2" t="s">
        <v>221</v>
      </c>
    </row>
    <row r="52" spans="1:6" x14ac:dyDescent="0.25">
      <c r="A52" s="2">
        <v>48</v>
      </c>
      <c r="B52" s="2" t="s">
        <v>222</v>
      </c>
      <c r="C52" s="2">
        <v>0</v>
      </c>
      <c r="D52" s="2">
        <v>0</v>
      </c>
      <c r="E52" s="2" t="s">
        <v>1809</v>
      </c>
      <c r="F52" s="2" t="s">
        <v>221</v>
      </c>
    </row>
    <row r="53" spans="1:6" x14ac:dyDescent="0.25">
      <c r="A53" s="2">
        <v>49</v>
      </c>
      <c r="B53" s="2" t="s">
        <v>222</v>
      </c>
      <c r="C53" s="2">
        <v>0</v>
      </c>
      <c r="D53" s="2">
        <v>0</v>
      </c>
      <c r="E53" s="2" t="s">
        <v>1809</v>
      </c>
      <c r="F53" s="2" t="s">
        <v>221</v>
      </c>
    </row>
    <row r="54" spans="1:6" x14ac:dyDescent="0.25">
      <c r="A54" s="2">
        <v>50</v>
      </c>
      <c r="B54" s="2" t="s">
        <v>222</v>
      </c>
      <c r="C54" s="2">
        <v>0</v>
      </c>
      <c r="D54" s="2">
        <v>0</v>
      </c>
      <c r="E54" s="2" t="s">
        <v>1809</v>
      </c>
      <c r="F54" s="2" t="s">
        <v>221</v>
      </c>
    </row>
    <row r="55" spans="1:6" x14ac:dyDescent="0.25">
      <c r="A55" s="2">
        <v>51</v>
      </c>
      <c r="B55" s="2" t="s">
        <v>222</v>
      </c>
      <c r="C55" s="2">
        <v>0</v>
      </c>
      <c r="D55" s="2">
        <v>0</v>
      </c>
      <c r="E55" s="2" t="s">
        <v>1809</v>
      </c>
      <c r="F55" s="2" t="s">
        <v>221</v>
      </c>
    </row>
    <row r="56" spans="1:6" x14ac:dyDescent="0.25">
      <c r="A56" s="2">
        <v>52</v>
      </c>
      <c r="B56" s="2" t="s">
        <v>222</v>
      </c>
      <c r="C56" s="2">
        <v>0</v>
      </c>
      <c r="D56" s="2">
        <v>0</v>
      </c>
      <c r="E56" s="2" t="s">
        <v>1809</v>
      </c>
      <c r="F56" s="2" t="s">
        <v>221</v>
      </c>
    </row>
    <row r="57" spans="1:6" x14ac:dyDescent="0.25">
      <c r="A57" s="2">
        <v>53</v>
      </c>
      <c r="B57" s="2" t="s">
        <v>222</v>
      </c>
      <c r="C57" s="2">
        <v>0</v>
      </c>
      <c r="D57" s="2">
        <v>0</v>
      </c>
      <c r="E57" s="2" t="s">
        <v>1809</v>
      </c>
      <c r="F57" s="2" t="s">
        <v>221</v>
      </c>
    </row>
    <row r="58" spans="1:6" x14ac:dyDescent="0.25">
      <c r="A58" s="2">
        <v>54</v>
      </c>
      <c r="B58" s="2" t="s">
        <v>222</v>
      </c>
      <c r="C58" s="2">
        <v>0</v>
      </c>
      <c r="D58" s="2">
        <v>0</v>
      </c>
      <c r="E58" s="2" t="s">
        <v>1809</v>
      </c>
      <c r="F58" s="2" t="s">
        <v>221</v>
      </c>
    </row>
    <row r="59" spans="1:6" x14ac:dyDescent="0.25">
      <c r="A59" s="2">
        <v>55</v>
      </c>
      <c r="B59" s="2" t="s">
        <v>222</v>
      </c>
      <c r="C59" s="2">
        <v>0</v>
      </c>
      <c r="D59" s="2">
        <v>0</v>
      </c>
      <c r="E59" s="2" t="s">
        <v>1809</v>
      </c>
      <c r="F59" s="2" t="s">
        <v>221</v>
      </c>
    </row>
    <row r="60" spans="1:6" x14ac:dyDescent="0.25">
      <c r="A60" s="2">
        <v>56</v>
      </c>
      <c r="B60" s="2" t="s">
        <v>222</v>
      </c>
      <c r="C60" s="2">
        <v>0</v>
      </c>
      <c r="D60" s="2">
        <v>0</v>
      </c>
      <c r="E60" s="2" t="s">
        <v>1809</v>
      </c>
      <c r="F60" s="2" t="s">
        <v>221</v>
      </c>
    </row>
    <row r="61" spans="1:6" x14ac:dyDescent="0.25">
      <c r="A61" s="2">
        <v>57</v>
      </c>
      <c r="B61" s="2" t="s">
        <v>222</v>
      </c>
      <c r="C61" s="2">
        <v>0</v>
      </c>
      <c r="D61" s="2">
        <v>0</v>
      </c>
      <c r="E61" s="2" t="s">
        <v>1809</v>
      </c>
      <c r="F61" s="2" t="s">
        <v>221</v>
      </c>
    </row>
    <row r="62" spans="1:6" x14ac:dyDescent="0.25">
      <c r="A62" s="2">
        <v>58</v>
      </c>
      <c r="B62" s="2" t="s">
        <v>222</v>
      </c>
      <c r="C62" s="2">
        <v>0</v>
      </c>
      <c r="D62" s="2">
        <v>0</v>
      </c>
      <c r="E62" s="2" t="s">
        <v>1809</v>
      </c>
      <c r="F62" s="2" t="s">
        <v>221</v>
      </c>
    </row>
    <row r="63" spans="1:6" x14ac:dyDescent="0.25">
      <c r="A63" s="2">
        <v>59</v>
      </c>
      <c r="B63" s="2" t="s">
        <v>222</v>
      </c>
      <c r="C63" s="2">
        <v>0</v>
      </c>
      <c r="D63" s="2">
        <v>0</v>
      </c>
      <c r="E63" s="2" t="s">
        <v>1809</v>
      </c>
      <c r="F63" s="2" t="s">
        <v>221</v>
      </c>
    </row>
    <row r="64" spans="1:6" x14ac:dyDescent="0.25">
      <c r="A64" s="2">
        <v>60</v>
      </c>
      <c r="B64" s="2" t="s">
        <v>222</v>
      </c>
      <c r="C64" s="2">
        <v>0</v>
      </c>
      <c r="D64" s="2">
        <v>0</v>
      </c>
      <c r="E64" s="2" t="s">
        <v>1809</v>
      </c>
      <c r="F64" s="2" t="s">
        <v>221</v>
      </c>
    </row>
    <row r="65" spans="1:6" x14ac:dyDescent="0.25">
      <c r="A65" s="2">
        <v>61</v>
      </c>
      <c r="B65" s="2" t="s">
        <v>222</v>
      </c>
      <c r="C65" s="2">
        <v>0</v>
      </c>
      <c r="D65" s="2">
        <v>0</v>
      </c>
      <c r="E65" s="2" t="s">
        <v>1809</v>
      </c>
      <c r="F65" s="2" t="s">
        <v>221</v>
      </c>
    </row>
    <row r="66" spans="1:6" x14ac:dyDescent="0.25">
      <c r="A66" s="2">
        <v>62</v>
      </c>
      <c r="B66" s="2" t="s">
        <v>222</v>
      </c>
      <c r="C66" s="2">
        <v>0</v>
      </c>
      <c r="D66" s="2">
        <v>0</v>
      </c>
      <c r="E66" s="2" t="s">
        <v>1809</v>
      </c>
      <c r="F66" s="2" t="s">
        <v>221</v>
      </c>
    </row>
    <row r="67" spans="1:6" x14ac:dyDescent="0.25">
      <c r="A67" s="2">
        <v>63</v>
      </c>
      <c r="B67" s="2" t="s">
        <v>222</v>
      </c>
      <c r="C67" s="2">
        <v>0</v>
      </c>
      <c r="D67" s="2">
        <v>0</v>
      </c>
      <c r="E67" s="2" t="s">
        <v>1809</v>
      </c>
      <c r="F67" s="2" t="s">
        <v>221</v>
      </c>
    </row>
    <row r="68" spans="1:6" x14ac:dyDescent="0.25">
      <c r="A68" s="2">
        <v>64</v>
      </c>
      <c r="B68" s="2" t="s">
        <v>222</v>
      </c>
      <c r="C68" s="2">
        <v>0</v>
      </c>
      <c r="D68" s="2">
        <v>0</v>
      </c>
      <c r="E68" s="2" t="s">
        <v>1809</v>
      </c>
      <c r="F68" s="2" t="s">
        <v>221</v>
      </c>
    </row>
    <row r="69" spans="1:6" x14ac:dyDescent="0.25">
      <c r="A69" s="2">
        <v>65</v>
      </c>
      <c r="B69" s="2" t="s">
        <v>222</v>
      </c>
      <c r="C69" s="2">
        <v>0</v>
      </c>
      <c r="D69" s="2">
        <v>0</v>
      </c>
      <c r="E69" s="2" t="s">
        <v>1809</v>
      </c>
      <c r="F69" s="2" t="s">
        <v>221</v>
      </c>
    </row>
    <row r="70" spans="1:6" x14ac:dyDescent="0.25">
      <c r="A70" s="2">
        <v>66</v>
      </c>
      <c r="B70" s="2" t="s">
        <v>222</v>
      </c>
      <c r="C70" s="2">
        <v>0</v>
      </c>
      <c r="D70" s="2">
        <v>0</v>
      </c>
      <c r="E70" s="2" t="s">
        <v>1809</v>
      </c>
      <c r="F70" s="2" t="s">
        <v>221</v>
      </c>
    </row>
    <row r="71" spans="1:6" x14ac:dyDescent="0.25">
      <c r="A71" s="2">
        <v>67</v>
      </c>
      <c r="B71" s="2" t="s">
        <v>222</v>
      </c>
      <c r="C71" s="2">
        <v>0</v>
      </c>
      <c r="D71" s="2">
        <v>0</v>
      </c>
      <c r="E71" s="2" t="s">
        <v>1809</v>
      </c>
      <c r="F71" s="2" t="s">
        <v>221</v>
      </c>
    </row>
    <row r="72" spans="1:6" x14ac:dyDescent="0.25">
      <c r="A72" s="2">
        <v>68</v>
      </c>
      <c r="B72" s="2" t="s">
        <v>222</v>
      </c>
      <c r="C72" s="2">
        <v>0</v>
      </c>
      <c r="D72" s="2">
        <v>0</v>
      </c>
      <c r="E72" s="2" t="s">
        <v>1809</v>
      </c>
      <c r="F72" s="2" t="s">
        <v>221</v>
      </c>
    </row>
    <row r="73" spans="1:6" x14ac:dyDescent="0.25">
      <c r="A73" s="2">
        <v>69</v>
      </c>
      <c r="B73" s="2" t="s">
        <v>222</v>
      </c>
      <c r="C73" s="2">
        <v>0</v>
      </c>
      <c r="D73" s="2">
        <v>0</v>
      </c>
      <c r="E73" s="2" t="s">
        <v>1809</v>
      </c>
      <c r="F73" s="2" t="s">
        <v>221</v>
      </c>
    </row>
    <row r="74" spans="1:6" x14ac:dyDescent="0.25">
      <c r="A74" s="2">
        <v>70</v>
      </c>
      <c r="B74" s="2" t="s">
        <v>222</v>
      </c>
      <c r="C74" s="2">
        <v>0</v>
      </c>
      <c r="D74" s="2">
        <v>0</v>
      </c>
      <c r="E74" s="2" t="s">
        <v>1809</v>
      </c>
      <c r="F74" s="2" t="s">
        <v>221</v>
      </c>
    </row>
    <row r="75" spans="1:6" x14ac:dyDescent="0.25">
      <c r="A75" s="2">
        <v>71</v>
      </c>
      <c r="B75" s="2" t="s">
        <v>222</v>
      </c>
      <c r="C75" s="2">
        <v>0</v>
      </c>
      <c r="D75" s="2">
        <v>0</v>
      </c>
      <c r="E75" s="2" t="s">
        <v>1809</v>
      </c>
      <c r="F75" s="2" t="s">
        <v>221</v>
      </c>
    </row>
    <row r="76" spans="1:6" x14ac:dyDescent="0.25">
      <c r="A76" s="2">
        <v>72</v>
      </c>
      <c r="B76" s="2" t="s">
        <v>222</v>
      </c>
      <c r="C76" s="2">
        <v>0</v>
      </c>
      <c r="D76" s="2">
        <v>0</v>
      </c>
      <c r="E76" s="2" t="s">
        <v>1809</v>
      </c>
      <c r="F76" s="2" t="s">
        <v>221</v>
      </c>
    </row>
    <row r="77" spans="1:6" x14ac:dyDescent="0.25">
      <c r="A77" s="2">
        <v>73</v>
      </c>
      <c r="B77" s="2" t="s">
        <v>222</v>
      </c>
      <c r="C77" s="2">
        <v>0</v>
      </c>
      <c r="D77" s="2">
        <v>0</v>
      </c>
      <c r="E77" s="2" t="s">
        <v>1809</v>
      </c>
      <c r="F77" s="2" t="s">
        <v>221</v>
      </c>
    </row>
    <row r="78" spans="1:6" x14ac:dyDescent="0.25">
      <c r="A78" s="2">
        <v>74</v>
      </c>
      <c r="B78" s="2" t="s">
        <v>222</v>
      </c>
      <c r="C78" s="2">
        <v>0</v>
      </c>
      <c r="D78" s="2">
        <v>0</v>
      </c>
      <c r="E78" s="2" t="s">
        <v>1809</v>
      </c>
      <c r="F78" s="2" t="s">
        <v>221</v>
      </c>
    </row>
    <row r="79" spans="1:6" x14ac:dyDescent="0.25">
      <c r="A79" s="2">
        <v>75</v>
      </c>
      <c r="B79" s="2" t="s">
        <v>222</v>
      </c>
      <c r="C79" s="2">
        <v>0</v>
      </c>
      <c r="D79" s="2">
        <v>0</v>
      </c>
      <c r="E79" s="2" t="s">
        <v>1809</v>
      </c>
      <c r="F79" s="2" t="s">
        <v>221</v>
      </c>
    </row>
    <row r="80" spans="1:6" x14ac:dyDescent="0.25">
      <c r="A80" s="2">
        <v>76</v>
      </c>
      <c r="B80" s="2" t="s">
        <v>222</v>
      </c>
      <c r="C80" s="2">
        <v>0</v>
      </c>
      <c r="D80" s="2">
        <v>0</v>
      </c>
      <c r="E80" s="2" t="s">
        <v>1809</v>
      </c>
      <c r="F80" s="2" t="s">
        <v>221</v>
      </c>
    </row>
    <row r="81" spans="1:6" x14ac:dyDescent="0.25">
      <c r="A81" s="2">
        <v>77</v>
      </c>
      <c r="B81" s="2" t="s">
        <v>222</v>
      </c>
      <c r="C81" s="2">
        <v>0</v>
      </c>
      <c r="D81" s="2">
        <v>0</v>
      </c>
      <c r="E81" s="2" t="s">
        <v>1809</v>
      </c>
      <c r="F81" s="2" t="s">
        <v>221</v>
      </c>
    </row>
    <row r="82" spans="1:6" x14ac:dyDescent="0.25">
      <c r="A82" s="2">
        <v>78</v>
      </c>
      <c r="B82" s="2" t="s">
        <v>222</v>
      </c>
      <c r="C82" s="2">
        <v>0</v>
      </c>
      <c r="D82" s="2">
        <v>0</v>
      </c>
      <c r="E82" s="2" t="s">
        <v>1809</v>
      </c>
      <c r="F82" s="2" t="s">
        <v>221</v>
      </c>
    </row>
    <row r="83" spans="1:6" x14ac:dyDescent="0.25">
      <c r="A83" s="2">
        <v>79</v>
      </c>
      <c r="B83" s="2" t="s">
        <v>222</v>
      </c>
      <c r="C83" s="2">
        <v>0</v>
      </c>
      <c r="D83" s="2">
        <v>0</v>
      </c>
      <c r="E83" s="2" t="s">
        <v>1809</v>
      </c>
      <c r="F83" s="2" t="s">
        <v>221</v>
      </c>
    </row>
    <row r="84" spans="1:6" x14ac:dyDescent="0.25">
      <c r="A84" s="2">
        <v>80</v>
      </c>
      <c r="B84" s="2" t="s">
        <v>222</v>
      </c>
      <c r="C84" s="2">
        <v>0</v>
      </c>
      <c r="D84" s="2">
        <v>0</v>
      </c>
      <c r="E84" s="2" t="s">
        <v>1809</v>
      </c>
      <c r="F84" s="2" t="s">
        <v>221</v>
      </c>
    </row>
    <row r="85" spans="1:6" x14ac:dyDescent="0.25">
      <c r="A85" s="2">
        <v>81</v>
      </c>
      <c r="B85" s="2" t="s">
        <v>222</v>
      </c>
      <c r="C85" s="2">
        <v>0</v>
      </c>
      <c r="D85" s="2">
        <v>0</v>
      </c>
      <c r="E85" s="2" t="s">
        <v>1809</v>
      </c>
      <c r="F85" s="2" t="s">
        <v>221</v>
      </c>
    </row>
    <row r="86" spans="1:6" x14ac:dyDescent="0.25">
      <c r="A86" s="2">
        <v>82</v>
      </c>
      <c r="B86" s="2" t="s">
        <v>222</v>
      </c>
      <c r="C86" s="2">
        <v>0</v>
      </c>
      <c r="D86" s="2">
        <v>0</v>
      </c>
      <c r="E86" s="2" t="s">
        <v>1809</v>
      </c>
      <c r="F86" s="2" t="s">
        <v>221</v>
      </c>
    </row>
    <row r="87" spans="1:6" x14ac:dyDescent="0.25">
      <c r="A87" s="2">
        <v>83</v>
      </c>
      <c r="B87" s="2" t="s">
        <v>222</v>
      </c>
      <c r="C87" s="2">
        <v>0</v>
      </c>
      <c r="D87" s="2">
        <v>0</v>
      </c>
      <c r="E87" s="2" t="s">
        <v>1809</v>
      </c>
      <c r="F87" s="2" t="s">
        <v>221</v>
      </c>
    </row>
    <row r="88" spans="1:6" x14ac:dyDescent="0.25">
      <c r="A88" s="2">
        <v>84</v>
      </c>
      <c r="B88" s="2" t="s">
        <v>222</v>
      </c>
      <c r="C88" s="2">
        <v>0</v>
      </c>
      <c r="D88" s="2">
        <v>0</v>
      </c>
      <c r="E88" s="2" t="s">
        <v>1809</v>
      </c>
      <c r="F88" s="2" t="s">
        <v>221</v>
      </c>
    </row>
    <row r="89" spans="1:6" x14ac:dyDescent="0.25">
      <c r="A89" s="2">
        <v>85</v>
      </c>
      <c r="B89" s="2" t="s">
        <v>222</v>
      </c>
      <c r="C89" s="2">
        <v>0</v>
      </c>
      <c r="D89" s="2">
        <v>0</v>
      </c>
      <c r="E89" s="2" t="s">
        <v>1809</v>
      </c>
      <c r="F89" s="2" t="s">
        <v>221</v>
      </c>
    </row>
    <row r="90" spans="1:6" x14ac:dyDescent="0.25">
      <c r="A90" s="2">
        <v>86</v>
      </c>
      <c r="B90" s="2" t="s">
        <v>222</v>
      </c>
      <c r="C90" s="2">
        <v>0</v>
      </c>
      <c r="D90" s="2">
        <v>0</v>
      </c>
      <c r="E90" s="2" t="s">
        <v>1809</v>
      </c>
      <c r="F90" s="2" t="s">
        <v>221</v>
      </c>
    </row>
    <row r="91" spans="1:6" x14ac:dyDescent="0.25">
      <c r="A91" s="2">
        <v>87</v>
      </c>
      <c r="B91" s="2" t="s">
        <v>222</v>
      </c>
      <c r="C91" s="2">
        <v>0</v>
      </c>
      <c r="D91" s="2">
        <v>0</v>
      </c>
      <c r="E91" s="2" t="s">
        <v>1809</v>
      </c>
      <c r="F91" s="2" t="s">
        <v>221</v>
      </c>
    </row>
    <row r="92" spans="1:6" x14ac:dyDescent="0.25">
      <c r="A92" s="2">
        <v>88</v>
      </c>
      <c r="B92" s="2" t="s">
        <v>222</v>
      </c>
      <c r="C92" s="2">
        <v>0</v>
      </c>
      <c r="D92" s="2">
        <v>0</v>
      </c>
      <c r="E92" s="2" t="s">
        <v>1809</v>
      </c>
      <c r="F92" s="2" t="s">
        <v>221</v>
      </c>
    </row>
    <row r="93" spans="1:6" x14ac:dyDescent="0.25">
      <c r="A93" s="2">
        <v>89</v>
      </c>
      <c r="B93" s="2" t="s">
        <v>222</v>
      </c>
      <c r="C93" s="2">
        <v>0</v>
      </c>
      <c r="D93" s="2">
        <v>0</v>
      </c>
      <c r="E93" s="2" t="s">
        <v>1809</v>
      </c>
      <c r="F93" s="2" t="s">
        <v>221</v>
      </c>
    </row>
    <row r="94" spans="1:6" x14ac:dyDescent="0.25">
      <c r="A94" s="2">
        <v>90</v>
      </c>
      <c r="B94" s="2" t="s">
        <v>222</v>
      </c>
      <c r="C94" s="2">
        <v>0</v>
      </c>
      <c r="D94" s="2">
        <v>0</v>
      </c>
      <c r="E94" s="2" t="s">
        <v>1809</v>
      </c>
      <c r="F94" s="2" t="s">
        <v>221</v>
      </c>
    </row>
    <row r="95" spans="1:6" x14ac:dyDescent="0.25">
      <c r="A95" s="2">
        <v>91</v>
      </c>
      <c r="B95" s="2" t="s">
        <v>222</v>
      </c>
      <c r="C95" s="2">
        <v>0</v>
      </c>
      <c r="D95" s="2">
        <v>0</v>
      </c>
      <c r="E95" s="2" t="s">
        <v>1809</v>
      </c>
      <c r="F95" s="2" t="s">
        <v>221</v>
      </c>
    </row>
    <row r="96" spans="1:6" x14ac:dyDescent="0.25">
      <c r="A96" s="2">
        <v>92</v>
      </c>
      <c r="B96" s="2" t="s">
        <v>222</v>
      </c>
      <c r="C96" s="2">
        <v>0</v>
      </c>
      <c r="D96" s="2">
        <v>0</v>
      </c>
      <c r="E96" s="2" t="s">
        <v>1809</v>
      </c>
      <c r="F96" s="2" t="s">
        <v>221</v>
      </c>
    </row>
    <row r="97" spans="1:6" x14ac:dyDescent="0.25">
      <c r="A97" s="2">
        <v>93</v>
      </c>
      <c r="B97" s="2" t="s">
        <v>222</v>
      </c>
      <c r="C97" s="2">
        <v>0</v>
      </c>
      <c r="D97" s="2">
        <v>0</v>
      </c>
      <c r="E97" s="2" t="s">
        <v>1809</v>
      </c>
      <c r="F97" s="2" t="s">
        <v>221</v>
      </c>
    </row>
    <row r="98" spans="1:6" x14ac:dyDescent="0.25">
      <c r="A98" s="2">
        <v>94</v>
      </c>
      <c r="B98" s="2" t="s">
        <v>222</v>
      </c>
      <c r="C98" s="2">
        <v>0</v>
      </c>
      <c r="D98" s="2">
        <v>0</v>
      </c>
      <c r="E98" s="2" t="s">
        <v>1809</v>
      </c>
      <c r="F98" s="2" t="s">
        <v>221</v>
      </c>
    </row>
    <row r="99" spans="1:6" x14ac:dyDescent="0.25">
      <c r="A99" s="2">
        <v>95</v>
      </c>
      <c r="B99" s="2" t="s">
        <v>222</v>
      </c>
      <c r="C99" s="2">
        <v>0</v>
      </c>
      <c r="D99" s="2">
        <v>0</v>
      </c>
      <c r="E99" s="2" t="s">
        <v>1809</v>
      </c>
      <c r="F99" s="2" t="s">
        <v>221</v>
      </c>
    </row>
    <row r="100" spans="1:6" x14ac:dyDescent="0.25">
      <c r="A100" s="2">
        <v>96</v>
      </c>
      <c r="B100" s="2" t="s">
        <v>222</v>
      </c>
      <c r="C100" s="2">
        <v>0</v>
      </c>
      <c r="D100" s="2">
        <v>0</v>
      </c>
      <c r="E100" s="2" t="s">
        <v>1809</v>
      </c>
      <c r="F100" s="2" t="s">
        <v>221</v>
      </c>
    </row>
    <row r="101" spans="1:6" x14ac:dyDescent="0.25">
      <c r="A101" s="2">
        <v>97</v>
      </c>
      <c r="B101" s="2" t="s">
        <v>222</v>
      </c>
      <c r="C101" s="2">
        <v>0</v>
      </c>
      <c r="D101" s="2">
        <v>0</v>
      </c>
      <c r="E101" s="2" t="s">
        <v>1809</v>
      </c>
      <c r="F101" s="2" t="s">
        <v>221</v>
      </c>
    </row>
    <row r="102" spans="1:6" x14ac:dyDescent="0.25">
      <c r="A102" s="2">
        <v>98</v>
      </c>
      <c r="B102" s="2" t="s">
        <v>222</v>
      </c>
      <c r="C102" s="2">
        <v>0</v>
      </c>
      <c r="D102" s="2">
        <v>0</v>
      </c>
      <c r="E102" s="2" t="s">
        <v>1809</v>
      </c>
      <c r="F102" s="2" t="s">
        <v>221</v>
      </c>
    </row>
    <row r="103" spans="1:6" x14ac:dyDescent="0.25">
      <c r="A103" s="2">
        <v>99</v>
      </c>
      <c r="B103" s="2" t="s">
        <v>222</v>
      </c>
      <c r="C103" s="2">
        <v>0</v>
      </c>
      <c r="D103" s="2">
        <v>0</v>
      </c>
      <c r="E103" s="2" t="s">
        <v>1809</v>
      </c>
      <c r="F103" s="2" t="s">
        <v>221</v>
      </c>
    </row>
    <row r="104" spans="1:6" x14ac:dyDescent="0.25">
      <c r="A104" s="2">
        <v>100</v>
      </c>
      <c r="B104" s="2" t="s">
        <v>222</v>
      </c>
      <c r="C104" s="2">
        <v>0</v>
      </c>
      <c r="D104" s="2">
        <v>0</v>
      </c>
      <c r="E104" s="2" t="s">
        <v>1809</v>
      </c>
      <c r="F104" s="2" t="s">
        <v>221</v>
      </c>
    </row>
    <row r="105" spans="1:6" x14ac:dyDescent="0.25">
      <c r="A105" s="2">
        <v>101</v>
      </c>
      <c r="B105" s="2" t="s">
        <v>222</v>
      </c>
      <c r="C105" s="2">
        <v>0</v>
      </c>
      <c r="D105" s="2">
        <v>0</v>
      </c>
      <c r="E105" s="2" t="s">
        <v>1809</v>
      </c>
      <c r="F105" s="2" t="s">
        <v>221</v>
      </c>
    </row>
    <row r="106" spans="1:6" x14ac:dyDescent="0.25">
      <c r="A106" s="2">
        <v>102</v>
      </c>
      <c r="B106" s="2" t="s">
        <v>222</v>
      </c>
      <c r="C106" s="2">
        <v>0</v>
      </c>
      <c r="D106" s="2">
        <v>0</v>
      </c>
      <c r="E106" s="2" t="s">
        <v>1809</v>
      </c>
      <c r="F106" s="2" t="s">
        <v>221</v>
      </c>
    </row>
    <row r="107" spans="1:6" x14ac:dyDescent="0.25">
      <c r="A107" s="2">
        <v>103</v>
      </c>
      <c r="B107" s="2" t="s">
        <v>222</v>
      </c>
      <c r="C107" s="2">
        <v>0</v>
      </c>
      <c r="D107" s="2">
        <v>0</v>
      </c>
      <c r="E107" s="2" t="s">
        <v>1809</v>
      </c>
      <c r="F107" s="2" t="s">
        <v>221</v>
      </c>
    </row>
    <row r="108" spans="1:6" x14ac:dyDescent="0.25">
      <c r="A108" s="2">
        <v>104</v>
      </c>
      <c r="B108" s="2" t="s">
        <v>222</v>
      </c>
      <c r="C108" s="2">
        <v>0</v>
      </c>
      <c r="D108" s="2">
        <v>0</v>
      </c>
      <c r="E108" s="2" t="s">
        <v>1809</v>
      </c>
      <c r="F108" s="2" t="s">
        <v>221</v>
      </c>
    </row>
    <row r="109" spans="1:6" x14ac:dyDescent="0.25">
      <c r="A109" s="2">
        <v>105</v>
      </c>
      <c r="B109" s="2" t="s">
        <v>222</v>
      </c>
      <c r="C109" s="2">
        <v>0</v>
      </c>
      <c r="D109" s="2">
        <v>0</v>
      </c>
      <c r="E109" s="2" t="s">
        <v>1809</v>
      </c>
      <c r="F109" s="2" t="s">
        <v>221</v>
      </c>
    </row>
    <row r="110" spans="1:6" x14ac:dyDescent="0.25">
      <c r="A110" s="2">
        <v>106</v>
      </c>
      <c r="B110" s="2" t="s">
        <v>222</v>
      </c>
      <c r="C110" s="2">
        <v>0</v>
      </c>
      <c r="D110" s="2">
        <v>0</v>
      </c>
      <c r="E110" s="2" t="s">
        <v>1809</v>
      </c>
      <c r="F110" s="2" t="s">
        <v>221</v>
      </c>
    </row>
    <row r="111" spans="1:6" x14ac:dyDescent="0.25">
      <c r="A111" s="2">
        <v>107</v>
      </c>
      <c r="B111" s="2" t="s">
        <v>222</v>
      </c>
      <c r="C111" s="2">
        <v>0</v>
      </c>
      <c r="D111" s="2">
        <v>0</v>
      </c>
      <c r="E111" s="2" t="s">
        <v>1809</v>
      </c>
      <c r="F111" s="2" t="s">
        <v>221</v>
      </c>
    </row>
    <row r="112" spans="1:6" x14ac:dyDescent="0.25">
      <c r="A112" s="2">
        <v>108</v>
      </c>
      <c r="B112" s="2" t="s">
        <v>222</v>
      </c>
      <c r="C112" s="2">
        <v>0</v>
      </c>
      <c r="D112" s="2">
        <v>0</v>
      </c>
      <c r="E112" s="2" t="s">
        <v>1809</v>
      </c>
      <c r="F112" s="2" t="s">
        <v>221</v>
      </c>
    </row>
    <row r="113" spans="1:6" x14ac:dyDescent="0.25">
      <c r="A113" s="2">
        <v>109</v>
      </c>
      <c r="B113" s="2" t="s">
        <v>222</v>
      </c>
      <c r="C113" s="2">
        <v>0</v>
      </c>
      <c r="D113" s="2">
        <v>0</v>
      </c>
      <c r="E113" s="2" t="s">
        <v>1809</v>
      </c>
      <c r="F113" s="2" t="s">
        <v>221</v>
      </c>
    </row>
    <row r="114" spans="1:6" x14ac:dyDescent="0.25">
      <c r="A114" s="2">
        <v>110</v>
      </c>
      <c r="B114" s="2" t="s">
        <v>222</v>
      </c>
      <c r="C114" s="2">
        <v>0</v>
      </c>
      <c r="D114" s="2">
        <v>0</v>
      </c>
      <c r="E114" s="2" t="s">
        <v>1809</v>
      </c>
      <c r="F114" s="2" t="s">
        <v>221</v>
      </c>
    </row>
    <row r="115" spans="1:6" x14ac:dyDescent="0.25">
      <c r="A115" s="2">
        <v>111</v>
      </c>
      <c r="B115" s="2" t="s">
        <v>222</v>
      </c>
      <c r="C115" s="2">
        <v>0</v>
      </c>
      <c r="D115" s="2">
        <v>0</v>
      </c>
      <c r="E115" s="2" t="s">
        <v>1809</v>
      </c>
      <c r="F115" s="2" t="s">
        <v>221</v>
      </c>
    </row>
    <row r="116" spans="1:6" x14ac:dyDescent="0.25">
      <c r="A116" s="2">
        <v>112</v>
      </c>
      <c r="B116" s="2" t="s">
        <v>222</v>
      </c>
      <c r="C116" s="2">
        <v>0</v>
      </c>
      <c r="D116" s="2">
        <v>0</v>
      </c>
      <c r="E116" s="2" t="s">
        <v>1809</v>
      </c>
      <c r="F116" s="2" t="s">
        <v>221</v>
      </c>
    </row>
    <row r="117" spans="1:6" x14ac:dyDescent="0.25">
      <c r="A117" s="2">
        <v>113</v>
      </c>
      <c r="B117" s="2" t="s">
        <v>222</v>
      </c>
      <c r="C117" s="2">
        <v>0</v>
      </c>
      <c r="D117" s="2">
        <v>0</v>
      </c>
      <c r="E117" s="2" t="s">
        <v>1809</v>
      </c>
      <c r="F117" s="2" t="s">
        <v>221</v>
      </c>
    </row>
    <row r="118" spans="1:6" x14ac:dyDescent="0.25">
      <c r="A118" s="2">
        <v>114</v>
      </c>
      <c r="B118" s="2" t="s">
        <v>222</v>
      </c>
      <c r="C118" s="2">
        <v>0</v>
      </c>
      <c r="D118" s="2">
        <v>0</v>
      </c>
      <c r="E118" s="2" t="s">
        <v>1809</v>
      </c>
      <c r="F118" s="2" t="s">
        <v>221</v>
      </c>
    </row>
    <row r="119" spans="1:6" x14ac:dyDescent="0.25">
      <c r="A119" s="2">
        <v>115</v>
      </c>
      <c r="B119" s="2" t="s">
        <v>222</v>
      </c>
      <c r="C119" s="2">
        <v>0</v>
      </c>
      <c r="D119" s="2">
        <v>0</v>
      </c>
      <c r="E119" s="2" t="s">
        <v>1809</v>
      </c>
      <c r="F119" s="2" t="s">
        <v>221</v>
      </c>
    </row>
    <row r="120" spans="1:6" x14ac:dyDescent="0.25">
      <c r="A120" s="2">
        <v>116</v>
      </c>
      <c r="B120" s="2" t="s">
        <v>222</v>
      </c>
      <c r="C120" s="2">
        <v>0</v>
      </c>
      <c r="D120" s="2">
        <v>0</v>
      </c>
      <c r="E120" s="2" t="s">
        <v>1809</v>
      </c>
      <c r="F120" s="2" t="s">
        <v>221</v>
      </c>
    </row>
    <row r="121" spans="1:6" x14ac:dyDescent="0.25">
      <c r="A121" s="2">
        <v>117</v>
      </c>
      <c r="B121" s="2" t="s">
        <v>222</v>
      </c>
      <c r="C121" s="2">
        <v>0</v>
      </c>
      <c r="D121" s="2">
        <v>0</v>
      </c>
      <c r="E121" s="2" t="s">
        <v>1809</v>
      </c>
      <c r="F121" s="2" t="s">
        <v>221</v>
      </c>
    </row>
    <row r="122" spans="1:6" x14ac:dyDescent="0.25">
      <c r="A122" s="2">
        <v>118</v>
      </c>
      <c r="B122" s="2" t="s">
        <v>222</v>
      </c>
      <c r="C122" s="2">
        <v>0</v>
      </c>
      <c r="D122" s="2">
        <v>0</v>
      </c>
      <c r="E122" s="2" t="s">
        <v>1809</v>
      </c>
      <c r="F122" s="2" t="s">
        <v>221</v>
      </c>
    </row>
    <row r="123" spans="1:6" x14ac:dyDescent="0.25">
      <c r="A123" s="2">
        <v>119</v>
      </c>
      <c r="B123" s="2" t="s">
        <v>222</v>
      </c>
      <c r="C123" s="2">
        <v>0</v>
      </c>
      <c r="D123" s="2">
        <v>0</v>
      </c>
      <c r="E123" s="2" t="s">
        <v>1809</v>
      </c>
      <c r="F123" s="2" t="s">
        <v>221</v>
      </c>
    </row>
    <row r="124" spans="1:6" x14ac:dyDescent="0.25">
      <c r="A124" s="2">
        <v>120</v>
      </c>
      <c r="B124" s="2" t="s">
        <v>222</v>
      </c>
      <c r="C124" s="2">
        <v>0</v>
      </c>
      <c r="D124" s="2">
        <v>0</v>
      </c>
      <c r="E124" s="2" t="s">
        <v>1809</v>
      </c>
      <c r="F124" s="2" t="s">
        <v>221</v>
      </c>
    </row>
    <row r="125" spans="1:6" x14ac:dyDescent="0.25">
      <c r="A125" s="2">
        <v>121</v>
      </c>
      <c r="B125" s="2" t="s">
        <v>222</v>
      </c>
      <c r="C125" s="2">
        <v>0</v>
      </c>
      <c r="D125" s="2">
        <v>0</v>
      </c>
      <c r="E125" s="2" t="s">
        <v>1809</v>
      </c>
      <c r="F125" s="2" t="s">
        <v>221</v>
      </c>
    </row>
    <row r="126" spans="1:6" x14ac:dyDescent="0.25">
      <c r="A126" s="2">
        <v>122</v>
      </c>
      <c r="B126" s="2" t="s">
        <v>222</v>
      </c>
      <c r="C126" s="2">
        <v>0</v>
      </c>
      <c r="D126" s="2">
        <v>0</v>
      </c>
      <c r="E126" s="2" t="s">
        <v>1809</v>
      </c>
      <c r="F126" s="2" t="s">
        <v>221</v>
      </c>
    </row>
    <row r="127" spans="1:6" x14ac:dyDescent="0.25">
      <c r="A127" s="2">
        <v>123</v>
      </c>
      <c r="B127" s="2" t="s">
        <v>222</v>
      </c>
      <c r="C127" s="2">
        <v>0</v>
      </c>
      <c r="D127" s="2">
        <v>0</v>
      </c>
      <c r="E127" s="2" t="s">
        <v>1809</v>
      </c>
      <c r="F127" s="2" t="s">
        <v>221</v>
      </c>
    </row>
    <row r="128" spans="1:6" x14ac:dyDescent="0.25">
      <c r="A128" s="2">
        <v>124</v>
      </c>
      <c r="B128" s="2" t="s">
        <v>222</v>
      </c>
      <c r="C128" s="2">
        <v>0</v>
      </c>
      <c r="D128" s="2">
        <v>0</v>
      </c>
      <c r="E128" s="2" t="s">
        <v>1809</v>
      </c>
      <c r="F128" s="2" t="s">
        <v>221</v>
      </c>
    </row>
    <row r="129" spans="1:6" x14ac:dyDescent="0.25">
      <c r="A129" s="2">
        <v>125</v>
      </c>
      <c r="B129" s="2" t="s">
        <v>222</v>
      </c>
      <c r="C129" s="2">
        <v>0</v>
      </c>
      <c r="D129" s="2">
        <v>0</v>
      </c>
      <c r="E129" s="2" t="s">
        <v>1809</v>
      </c>
      <c r="F129" s="2" t="s">
        <v>221</v>
      </c>
    </row>
    <row r="130" spans="1:6" x14ac:dyDescent="0.25">
      <c r="A130" s="2">
        <v>126</v>
      </c>
      <c r="B130" s="2" t="s">
        <v>222</v>
      </c>
      <c r="C130" s="2">
        <v>0</v>
      </c>
      <c r="D130" s="2">
        <v>0</v>
      </c>
      <c r="E130" s="2" t="s">
        <v>1809</v>
      </c>
      <c r="F130" s="2" t="s">
        <v>221</v>
      </c>
    </row>
    <row r="131" spans="1:6" x14ac:dyDescent="0.25">
      <c r="A131" s="2">
        <v>127</v>
      </c>
      <c r="B131" s="2" t="s">
        <v>222</v>
      </c>
      <c r="C131" s="2">
        <v>0</v>
      </c>
      <c r="D131" s="2">
        <v>0</v>
      </c>
      <c r="E131" s="2" t="s">
        <v>1809</v>
      </c>
      <c r="F131" s="2" t="s">
        <v>221</v>
      </c>
    </row>
    <row r="132" spans="1:6" x14ac:dyDescent="0.25">
      <c r="A132" s="2">
        <v>128</v>
      </c>
      <c r="B132" s="2" t="s">
        <v>222</v>
      </c>
      <c r="C132" s="2">
        <v>0</v>
      </c>
      <c r="D132" s="2">
        <v>0</v>
      </c>
      <c r="E132" s="2" t="s">
        <v>1809</v>
      </c>
      <c r="F132" s="2" t="s">
        <v>221</v>
      </c>
    </row>
    <row r="133" spans="1:6" x14ac:dyDescent="0.25">
      <c r="A133" s="2">
        <v>129</v>
      </c>
      <c r="B133" s="2" t="s">
        <v>222</v>
      </c>
      <c r="C133" s="2">
        <v>0</v>
      </c>
      <c r="D133" s="2">
        <v>0</v>
      </c>
      <c r="E133" s="2" t="s">
        <v>1809</v>
      </c>
      <c r="F133" s="2" t="s">
        <v>221</v>
      </c>
    </row>
    <row r="134" spans="1:6" x14ac:dyDescent="0.25">
      <c r="A134" s="2">
        <v>130</v>
      </c>
      <c r="B134" s="2" t="s">
        <v>222</v>
      </c>
      <c r="C134" s="2">
        <v>0</v>
      </c>
      <c r="D134" s="2">
        <v>0</v>
      </c>
      <c r="E134" s="2" t="s">
        <v>1809</v>
      </c>
      <c r="F134" s="2" t="s">
        <v>221</v>
      </c>
    </row>
    <row r="135" spans="1:6" x14ac:dyDescent="0.25">
      <c r="A135" s="2">
        <v>131</v>
      </c>
      <c r="B135" s="2" t="s">
        <v>222</v>
      </c>
      <c r="C135" s="2">
        <v>0</v>
      </c>
      <c r="D135" s="2">
        <v>0</v>
      </c>
      <c r="E135" s="2" t="s">
        <v>1809</v>
      </c>
      <c r="F135" s="2" t="s">
        <v>221</v>
      </c>
    </row>
    <row r="136" spans="1:6" x14ac:dyDescent="0.25">
      <c r="A136" s="2">
        <v>132</v>
      </c>
      <c r="B136" s="2" t="s">
        <v>222</v>
      </c>
      <c r="C136" s="2">
        <v>0</v>
      </c>
      <c r="D136" s="2">
        <v>0</v>
      </c>
      <c r="E136" s="2" t="s">
        <v>1809</v>
      </c>
      <c r="F136" s="2" t="s">
        <v>221</v>
      </c>
    </row>
    <row r="137" spans="1:6" x14ac:dyDescent="0.25">
      <c r="A137" s="2">
        <v>133</v>
      </c>
      <c r="B137" s="2" t="s">
        <v>222</v>
      </c>
      <c r="C137" s="2">
        <v>0</v>
      </c>
      <c r="D137" s="2">
        <v>0</v>
      </c>
      <c r="E137" s="2" t="s">
        <v>1809</v>
      </c>
      <c r="F137" s="2" t="s">
        <v>221</v>
      </c>
    </row>
    <row r="138" spans="1:6" x14ac:dyDescent="0.25">
      <c r="A138" s="2">
        <v>134</v>
      </c>
      <c r="B138" s="2" t="s">
        <v>222</v>
      </c>
      <c r="C138" s="2">
        <v>0</v>
      </c>
      <c r="D138" s="2">
        <v>0</v>
      </c>
      <c r="E138" s="2" t="s">
        <v>1809</v>
      </c>
      <c r="F138" s="2" t="s">
        <v>221</v>
      </c>
    </row>
    <row r="139" spans="1:6" x14ac:dyDescent="0.25">
      <c r="A139" s="2">
        <v>135</v>
      </c>
      <c r="B139" s="2" t="s">
        <v>222</v>
      </c>
      <c r="C139" s="2">
        <v>0</v>
      </c>
      <c r="D139" s="2">
        <v>0</v>
      </c>
      <c r="E139" s="2" t="s">
        <v>1809</v>
      </c>
      <c r="F139" s="2" t="s">
        <v>221</v>
      </c>
    </row>
    <row r="140" spans="1:6" x14ac:dyDescent="0.25">
      <c r="A140" s="2">
        <v>136</v>
      </c>
      <c r="B140" s="2" t="s">
        <v>222</v>
      </c>
      <c r="C140" s="2">
        <v>0</v>
      </c>
      <c r="D140" s="2">
        <v>0</v>
      </c>
      <c r="E140" s="2" t="s">
        <v>1809</v>
      </c>
      <c r="F140" s="2" t="s">
        <v>221</v>
      </c>
    </row>
    <row r="141" spans="1:6" x14ac:dyDescent="0.25">
      <c r="A141" s="2">
        <v>137</v>
      </c>
      <c r="B141" s="2" t="s">
        <v>222</v>
      </c>
      <c r="C141" s="2">
        <v>0</v>
      </c>
      <c r="D141" s="2">
        <v>0</v>
      </c>
      <c r="E141" s="2" t="s">
        <v>1809</v>
      </c>
      <c r="F141" s="2" t="s">
        <v>221</v>
      </c>
    </row>
    <row r="142" spans="1:6" x14ac:dyDescent="0.25">
      <c r="A142" s="2">
        <v>138</v>
      </c>
      <c r="B142" s="2" t="s">
        <v>222</v>
      </c>
      <c r="C142" s="2">
        <v>0</v>
      </c>
      <c r="D142" s="2">
        <v>0</v>
      </c>
      <c r="E142" s="2" t="s">
        <v>1809</v>
      </c>
      <c r="F142" s="2" t="s">
        <v>221</v>
      </c>
    </row>
    <row r="143" spans="1:6" x14ac:dyDescent="0.25">
      <c r="A143" s="2">
        <v>139</v>
      </c>
      <c r="B143" s="2" t="s">
        <v>222</v>
      </c>
      <c r="C143" s="2">
        <v>0</v>
      </c>
      <c r="D143" s="2">
        <v>0</v>
      </c>
      <c r="E143" s="2" t="s">
        <v>1809</v>
      </c>
      <c r="F143" s="2" t="s">
        <v>221</v>
      </c>
    </row>
    <row r="144" spans="1:6" x14ac:dyDescent="0.25">
      <c r="A144" s="2">
        <v>140</v>
      </c>
      <c r="B144" s="2" t="s">
        <v>222</v>
      </c>
      <c r="C144" s="2">
        <v>0</v>
      </c>
      <c r="D144" s="2">
        <v>0</v>
      </c>
      <c r="E144" s="2" t="s">
        <v>1809</v>
      </c>
      <c r="F144" s="2" t="s">
        <v>221</v>
      </c>
    </row>
    <row r="145" spans="1:6" x14ac:dyDescent="0.25">
      <c r="A145" s="2">
        <v>141</v>
      </c>
      <c r="B145" s="2" t="s">
        <v>222</v>
      </c>
      <c r="C145" s="2">
        <v>0</v>
      </c>
      <c r="D145" s="2">
        <v>0</v>
      </c>
      <c r="E145" s="2" t="s">
        <v>1809</v>
      </c>
      <c r="F145" s="2" t="s">
        <v>221</v>
      </c>
    </row>
    <row r="146" spans="1:6" x14ac:dyDescent="0.25">
      <c r="A146" s="2">
        <v>142</v>
      </c>
      <c r="B146" s="2" t="s">
        <v>222</v>
      </c>
      <c r="C146" s="2">
        <v>0</v>
      </c>
      <c r="D146" s="2">
        <v>0</v>
      </c>
      <c r="E146" s="2" t="s">
        <v>1809</v>
      </c>
      <c r="F146" s="2" t="s">
        <v>221</v>
      </c>
    </row>
    <row r="147" spans="1:6" x14ac:dyDescent="0.25">
      <c r="A147" s="2">
        <v>143</v>
      </c>
      <c r="B147" s="2" t="s">
        <v>222</v>
      </c>
      <c r="C147" s="2">
        <v>0</v>
      </c>
      <c r="D147" s="2">
        <v>0</v>
      </c>
      <c r="E147" s="2" t="s">
        <v>1809</v>
      </c>
      <c r="F147" s="2" t="s">
        <v>221</v>
      </c>
    </row>
    <row r="148" spans="1:6" x14ac:dyDescent="0.25">
      <c r="A148" s="2">
        <v>144</v>
      </c>
      <c r="B148" s="2" t="s">
        <v>222</v>
      </c>
      <c r="C148" s="2">
        <v>0</v>
      </c>
      <c r="D148" s="2">
        <v>0</v>
      </c>
      <c r="E148" s="2" t="s">
        <v>1809</v>
      </c>
      <c r="F148" s="2" t="s">
        <v>221</v>
      </c>
    </row>
    <row r="149" spans="1:6" x14ac:dyDescent="0.25">
      <c r="A149" s="2">
        <v>145</v>
      </c>
      <c r="B149" s="2" t="s">
        <v>222</v>
      </c>
      <c r="C149" s="2">
        <v>0</v>
      </c>
      <c r="D149" s="2">
        <v>0</v>
      </c>
      <c r="E149" s="2" t="s">
        <v>1809</v>
      </c>
      <c r="F149" s="2" t="s">
        <v>221</v>
      </c>
    </row>
    <row r="150" spans="1:6" x14ac:dyDescent="0.25">
      <c r="A150" s="2">
        <v>146</v>
      </c>
      <c r="B150" s="2" t="s">
        <v>222</v>
      </c>
      <c r="C150" s="2">
        <v>0</v>
      </c>
      <c r="D150" s="2">
        <v>0</v>
      </c>
      <c r="E150" s="2" t="s">
        <v>1809</v>
      </c>
      <c r="F150" s="2" t="s">
        <v>221</v>
      </c>
    </row>
    <row r="151" spans="1:6" x14ac:dyDescent="0.25">
      <c r="A151" s="2">
        <v>147</v>
      </c>
      <c r="B151" s="2" t="s">
        <v>222</v>
      </c>
      <c r="C151" s="2">
        <v>0</v>
      </c>
      <c r="D151" s="2">
        <v>0</v>
      </c>
      <c r="E151" s="2" t="s">
        <v>1809</v>
      </c>
      <c r="F151" s="2" t="s">
        <v>221</v>
      </c>
    </row>
    <row r="152" spans="1:6" x14ac:dyDescent="0.25">
      <c r="A152" s="2">
        <v>148</v>
      </c>
      <c r="B152" s="2" t="s">
        <v>222</v>
      </c>
      <c r="C152" s="2">
        <v>0</v>
      </c>
      <c r="D152" s="2">
        <v>0</v>
      </c>
      <c r="E152" s="2" t="s">
        <v>1809</v>
      </c>
      <c r="F152" s="2" t="s">
        <v>221</v>
      </c>
    </row>
    <row r="153" spans="1:6" x14ac:dyDescent="0.25">
      <c r="A153" s="2">
        <v>149</v>
      </c>
      <c r="B153" s="2" t="s">
        <v>222</v>
      </c>
      <c r="C153" s="2">
        <v>0</v>
      </c>
      <c r="D153" s="2">
        <v>0</v>
      </c>
      <c r="E153" s="2" t="s">
        <v>1809</v>
      </c>
      <c r="F153" s="2" t="s">
        <v>221</v>
      </c>
    </row>
    <row r="154" spans="1:6" x14ac:dyDescent="0.25">
      <c r="A154" s="2">
        <v>150</v>
      </c>
      <c r="B154" s="2" t="s">
        <v>222</v>
      </c>
      <c r="C154" s="2">
        <v>0</v>
      </c>
      <c r="D154" s="2">
        <v>0</v>
      </c>
      <c r="E154" s="2" t="s">
        <v>1809</v>
      </c>
      <c r="F154" s="2" t="s">
        <v>221</v>
      </c>
    </row>
    <row r="155" spans="1:6" x14ac:dyDescent="0.25">
      <c r="A155" s="2">
        <v>151</v>
      </c>
      <c r="B155" s="2" t="s">
        <v>222</v>
      </c>
      <c r="C155" s="2">
        <v>0</v>
      </c>
      <c r="D155" s="2">
        <v>0</v>
      </c>
      <c r="E155" s="2" t="s">
        <v>1809</v>
      </c>
      <c r="F155" s="2" t="s">
        <v>221</v>
      </c>
    </row>
    <row r="156" spans="1:6" x14ac:dyDescent="0.25">
      <c r="A156" s="2">
        <v>152</v>
      </c>
      <c r="B156" s="2" t="s">
        <v>222</v>
      </c>
      <c r="C156" s="2">
        <v>0</v>
      </c>
      <c r="D156" s="2">
        <v>0</v>
      </c>
      <c r="E156" s="2" t="s">
        <v>1809</v>
      </c>
      <c r="F156" s="2" t="s">
        <v>221</v>
      </c>
    </row>
    <row r="157" spans="1:6" x14ac:dyDescent="0.25">
      <c r="A157" s="2">
        <v>153</v>
      </c>
      <c r="B157" s="2" t="s">
        <v>222</v>
      </c>
      <c r="C157" s="2">
        <v>0</v>
      </c>
      <c r="D157" s="2">
        <v>0</v>
      </c>
      <c r="E157" s="2" t="s">
        <v>1809</v>
      </c>
      <c r="F157" s="2" t="s">
        <v>221</v>
      </c>
    </row>
    <row r="158" spans="1:6" x14ac:dyDescent="0.25">
      <c r="A158" s="2">
        <v>154</v>
      </c>
      <c r="B158" s="2" t="s">
        <v>222</v>
      </c>
      <c r="C158" s="2">
        <v>0</v>
      </c>
      <c r="D158" s="2">
        <v>0</v>
      </c>
      <c r="E158" s="2" t="s">
        <v>1809</v>
      </c>
      <c r="F158" s="2" t="s">
        <v>221</v>
      </c>
    </row>
    <row r="159" spans="1:6" x14ac:dyDescent="0.25">
      <c r="A159" s="2">
        <v>155</v>
      </c>
      <c r="B159" s="2" t="s">
        <v>222</v>
      </c>
      <c r="C159" s="2">
        <v>0</v>
      </c>
      <c r="D159" s="2">
        <v>0</v>
      </c>
      <c r="E159" s="2" t="s">
        <v>1809</v>
      </c>
      <c r="F159" s="2" t="s">
        <v>221</v>
      </c>
    </row>
    <row r="160" spans="1:6" x14ac:dyDescent="0.25">
      <c r="A160" s="2">
        <v>156</v>
      </c>
      <c r="B160" s="2" t="s">
        <v>222</v>
      </c>
      <c r="C160" s="2">
        <v>0</v>
      </c>
      <c r="D160" s="2">
        <v>0</v>
      </c>
      <c r="E160" s="2" t="s">
        <v>1809</v>
      </c>
      <c r="F160" s="2" t="s">
        <v>221</v>
      </c>
    </row>
    <row r="161" spans="1:6" x14ac:dyDescent="0.25">
      <c r="A161" s="2">
        <v>157</v>
      </c>
      <c r="B161" s="2" t="s">
        <v>222</v>
      </c>
      <c r="C161" s="2">
        <v>0</v>
      </c>
      <c r="D161" s="2">
        <v>0</v>
      </c>
      <c r="E161" s="2" t="s">
        <v>1809</v>
      </c>
      <c r="F161" s="2" t="s">
        <v>221</v>
      </c>
    </row>
    <row r="162" spans="1:6" x14ac:dyDescent="0.25">
      <c r="A162" s="2">
        <v>158</v>
      </c>
      <c r="B162" s="2" t="s">
        <v>222</v>
      </c>
      <c r="C162" s="2">
        <v>0</v>
      </c>
      <c r="D162" s="2">
        <v>0</v>
      </c>
      <c r="E162" s="2" t="s">
        <v>1809</v>
      </c>
      <c r="F162" s="2" t="s">
        <v>221</v>
      </c>
    </row>
    <row r="163" spans="1:6" x14ac:dyDescent="0.25">
      <c r="A163" s="2">
        <v>159</v>
      </c>
      <c r="B163" s="2" t="s">
        <v>222</v>
      </c>
      <c r="C163" s="2">
        <v>0</v>
      </c>
      <c r="D163" s="2">
        <v>0</v>
      </c>
      <c r="E163" s="2" t="s">
        <v>1809</v>
      </c>
      <c r="F163" s="2" t="s">
        <v>221</v>
      </c>
    </row>
    <row r="164" spans="1:6" x14ac:dyDescent="0.25">
      <c r="A164" s="2">
        <v>160</v>
      </c>
      <c r="B164" s="2" t="s">
        <v>222</v>
      </c>
      <c r="C164" s="2">
        <v>0</v>
      </c>
      <c r="D164" s="2">
        <v>0</v>
      </c>
      <c r="E164" s="2" t="s">
        <v>1809</v>
      </c>
      <c r="F164" s="2" t="s">
        <v>221</v>
      </c>
    </row>
    <row r="165" spans="1:6" x14ac:dyDescent="0.25">
      <c r="A165" s="2">
        <v>161</v>
      </c>
      <c r="B165" s="2" t="s">
        <v>222</v>
      </c>
      <c r="C165" s="2">
        <v>0</v>
      </c>
      <c r="D165" s="2">
        <v>0</v>
      </c>
      <c r="E165" s="2" t="s">
        <v>1809</v>
      </c>
      <c r="F165" s="2" t="s">
        <v>221</v>
      </c>
    </row>
    <row r="166" spans="1:6" x14ac:dyDescent="0.25">
      <c r="A166" s="2">
        <v>162</v>
      </c>
      <c r="B166" s="2" t="s">
        <v>222</v>
      </c>
      <c r="C166" s="2">
        <v>0</v>
      </c>
      <c r="D166" s="2">
        <v>0</v>
      </c>
      <c r="E166" s="2" t="s">
        <v>1809</v>
      </c>
      <c r="F166" s="2" t="s">
        <v>221</v>
      </c>
    </row>
    <row r="167" spans="1:6" x14ac:dyDescent="0.25">
      <c r="A167" s="2">
        <v>163</v>
      </c>
      <c r="B167" s="2" t="s">
        <v>222</v>
      </c>
      <c r="C167" s="2">
        <v>0</v>
      </c>
      <c r="D167" s="2">
        <v>0</v>
      </c>
      <c r="E167" s="2" t="s">
        <v>1809</v>
      </c>
      <c r="F167" s="2" t="s">
        <v>221</v>
      </c>
    </row>
    <row r="168" spans="1:6" x14ac:dyDescent="0.25">
      <c r="A168" s="2">
        <v>164</v>
      </c>
      <c r="B168" s="2" t="s">
        <v>222</v>
      </c>
      <c r="C168" s="2">
        <v>0</v>
      </c>
      <c r="D168" s="2">
        <v>0</v>
      </c>
      <c r="E168" s="2" t="s">
        <v>1809</v>
      </c>
      <c r="F168" s="2" t="s">
        <v>221</v>
      </c>
    </row>
    <row r="169" spans="1:6" x14ac:dyDescent="0.25">
      <c r="A169" s="2">
        <v>165</v>
      </c>
      <c r="B169" s="2" t="s">
        <v>222</v>
      </c>
      <c r="C169" s="2">
        <v>0</v>
      </c>
      <c r="D169" s="2">
        <v>0</v>
      </c>
      <c r="E169" s="2" t="s">
        <v>1809</v>
      </c>
      <c r="F169" s="2" t="s">
        <v>221</v>
      </c>
    </row>
    <row r="170" spans="1:6" x14ac:dyDescent="0.25">
      <c r="A170" s="2">
        <v>166</v>
      </c>
      <c r="B170" s="2" t="s">
        <v>222</v>
      </c>
      <c r="C170" s="2">
        <v>0</v>
      </c>
      <c r="D170" s="2">
        <v>0</v>
      </c>
      <c r="E170" s="2" t="s">
        <v>1809</v>
      </c>
      <c r="F170" s="2" t="s">
        <v>221</v>
      </c>
    </row>
    <row r="171" spans="1:6" x14ac:dyDescent="0.25">
      <c r="A171" s="2">
        <v>167</v>
      </c>
      <c r="B171" s="2" t="s">
        <v>222</v>
      </c>
      <c r="C171" s="2">
        <v>0</v>
      </c>
      <c r="D171" s="2">
        <v>0</v>
      </c>
      <c r="E171" s="2" t="s">
        <v>1809</v>
      </c>
      <c r="F171" s="2" t="s">
        <v>221</v>
      </c>
    </row>
    <row r="172" spans="1:6" x14ac:dyDescent="0.25">
      <c r="A172" s="2">
        <v>168</v>
      </c>
      <c r="B172" s="2" t="s">
        <v>222</v>
      </c>
      <c r="C172" s="2">
        <v>0</v>
      </c>
      <c r="D172" s="2">
        <v>0</v>
      </c>
      <c r="E172" s="2" t="s">
        <v>1809</v>
      </c>
      <c r="F172" s="2" t="s">
        <v>221</v>
      </c>
    </row>
    <row r="173" spans="1:6" x14ac:dyDescent="0.25">
      <c r="A173" s="2">
        <v>169</v>
      </c>
      <c r="B173" s="2" t="s">
        <v>222</v>
      </c>
      <c r="C173" s="2">
        <v>0</v>
      </c>
      <c r="D173" s="2">
        <v>0</v>
      </c>
      <c r="E173" s="2" t="s">
        <v>1809</v>
      </c>
      <c r="F173" s="2" t="s">
        <v>221</v>
      </c>
    </row>
    <row r="174" spans="1:6" x14ac:dyDescent="0.25">
      <c r="A174" s="2">
        <v>170</v>
      </c>
      <c r="B174" s="2" t="s">
        <v>222</v>
      </c>
      <c r="C174" s="2">
        <v>0</v>
      </c>
      <c r="D174" s="2">
        <v>0</v>
      </c>
      <c r="E174" s="2" t="s">
        <v>1809</v>
      </c>
      <c r="F174" s="2" t="s">
        <v>221</v>
      </c>
    </row>
    <row r="175" spans="1:6" x14ac:dyDescent="0.25">
      <c r="A175" s="2">
        <v>171</v>
      </c>
      <c r="B175" s="2" t="s">
        <v>222</v>
      </c>
      <c r="C175" s="2">
        <v>0</v>
      </c>
      <c r="D175" s="2">
        <v>0</v>
      </c>
      <c r="E175" s="2" t="s">
        <v>1809</v>
      </c>
      <c r="F175" s="2" t="s">
        <v>221</v>
      </c>
    </row>
    <row r="176" spans="1:6" x14ac:dyDescent="0.25">
      <c r="A176" s="2">
        <v>172</v>
      </c>
      <c r="B176" s="2" t="s">
        <v>222</v>
      </c>
      <c r="C176" s="2">
        <v>0</v>
      </c>
      <c r="D176" s="2">
        <v>0</v>
      </c>
      <c r="E176" s="2" t="s">
        <v>1809</v>
      </c>
      <c r="F176" s="2" t="s">
        <v>221</v>
      </c>
    </row>
    <row r="177" spans="1:6" x14ac:dyDescent="0.25">
      <c r="A177" s="2">
        <v>173</v>
      </c>
      <c r="B177" s="2" t="s">
        <v>222</v>
      </c>
      <c r="C177" s="2">
        <v>0</v>
      </c>
      <c r="D177" s="2">
        <v>0</v>
      </c>
      <c r="E177" s="2" t="s">
        <v>1809</v>
      </c>
      <c r="F177" s="2" t="s">
        <v>221</v>
      </c>
    </row>
    <row r="178" spans="1:6" x14ac:dyDescent="0.25">
      <c r="A178" s="2">
        <v>174</v>
      </c>
      <c r="B178" s="2" t="s">
        <v>222</v>
      </c>
      <c r="C178" s="2">
        <v>0</v>
      </c>
      <c r="D178" s="2">
        <v>0</v>
      </c>
      <c r="E178" s="2" t="s">
        <v>1809</v>
      </c>
      <c r="F178" s="2" t="s">
        <v>221</v>
      </c>
    </row>
    <row r="179" spans="1:6" x14ac:dyDescent="0.25">
      <c r="A179" s="2">
        <v>175</v>
      </c>
      <c r="B179" s="2" t="s">
        <v>222</v>
      </c>
      <c r="C179" s="2">
        <v>0</v>
      </c>
      <c r="D179" s="2">
        <v>0</v>
      </c>
      <c r="E179" s="2" t="s">
        <v>1809</v>
      </c>
      <c r="F179" s="2" t="s">
        <v>221</v>
      </c>
    </row>
    <row r="180" spans="1:6" x14ac:dyDescent="0.25">
      <c r="A180" s="2">
        <v>176</v>
      </c>
      <c r="B180" s="2" t="s">
        <v>222</v>
      </c>
      <c r="C180" s="2">
        <v>0</v>
      </c>
      <c r="D180" s="2">
        <v>0</v>
      </c>
      <c r="E180" s="2" t="s">
        <v>1809</v>
      </c>
      <c r="F180" s="2" t="s">
        <v>221</v>
      </c>
    </row>
    <row r="181" spans="1:6" x14ac:dyDescent="0.25">
      <c r="A181" s="2">
        <v>177</v>
      </c>
      <c r="B181" s="2" t="s">
        <v>222</v>
      </c>
      <c r="C181" s="2">
        <v>0</v>
      </c>
      <c r="D181" s="2">
        <v>0</v>
      </c>
      <c r="E181" s="2" t="s">
        <v>1809</v>
      </c>
      <c r="F181" s="2" t="s">
        <v>221</v>
      </c>
    </row>
    <row r="182" spans="1:6" x14ac:dyDescent="0.25">
      <c r="A182" s="2">
        <v>178</v>
      </c>
      <c r="B182" s="2" t="s">
        <v>222</v>
      </c>
      <c r="C182" s="2">
        <v>0</v>
      </c>
      <c r="D182" s="2">
        <v>0</v>
      </c>
      <c r="E182" s="2" t="s">
        <v>1809</v>
      </c>
      <c r="F182" s="2" t="s">
        <v>221</v>
      </c>
    </row>
    <row r="183" spans="1:6" x14ac:dyDescent="0.25">
      <c r="A183" s="2">
        <v>179</v>
      </c>
      <c r="B183" s="2" t="s">
        <v>222</v>
      </c>
      <c r="C183" s="2">
        <v>0</v>
      </c>
      <c r="D183" s="2">
        <v>0</v>
      </c>
      <c r="E183" s="2" t="s">
        <v>1809</v>
      </c>
      <c r="F183" s="2" t="s">
        <v>221</v>
      </c>
    </row>
    <row r="184" spans="1:6" x14ac:dyDescent="0.25">
      <c r="A184" s="2">
        <v>180</v>
      </c>
      <c r="B184" s="2" t="s">
        <v>222</v>
      </c>
      <c r="C184" s="2">
        <v>0</v>
      </c>
      <c r="D184" s="2">
        <v>0</v>
      </c>
      <c r="E184" s="2" t="s">
        <v>1809</v>
      </c>
      <c r="F184" s="2" t="s">
        <v>221</v>
      </c>
    </row>
    <row r="185" spans="1:6" x14ac:dyDescent="0.25">
      <c r="A185" s="2">
        <v>181</v>
      </c>
      <c r="B185" s="2" t="s">
        <v>222</v>
      </c>
      <c r="C185" s="2">
        <v>0</v>
      </c>
      <c r="D185" s="2">
        <v>0</v>
      </c>
      <c r="E185" s="2" t="s">
        <v>1809</v>
      </c>
      <c r="F185" s="2" t="s">
        <v>221</v>
      </c>
    </row>
    <row r="186" spans="1:6" x14ac:dyDescent="0.25">
      <c r="A186" s="2">
        <v>182</v>
      </c>
      <c r="B186" s="2" t="s">
        <v>222</v>
      </c>
      <c r="C186" s="2">
        <v>0</v>
      </c>
      <c r="D186" s="2">
        <v>0</v>
      </c>
      <c r="E186" s="2" t="s">
        <v>1809</v>
      </c>
      <c r="F186" s="2" t="s">
        <v>221</v>
      </c>
    </row>
    <row r="187" spans="1:6" x14ac:dyDescent="0.25">
      <c r="A187" s="2">
        <v>183</v>
      </c>
      <c r="B187" s="2" t="s">
        <v>222</v>
      </c>
      <c r="C187" s="2">
        <v>0</v>
      </c>
      <c r="D187" s="2">
        <v>0</v>
      </c>
      <c r="E187" s="2" t="s">
        <v>1809</v>
      </c>
      <c r="F187" s="2" t="s">
        <v>221</v>
      </c>
    </row>
    <row r="188" spans="1:6" x14ac:dyDescent="0.25">
      <c r="A188" s="2">
        <v>184</v>
      </c>
      <c r="B188" s="2" t="s">
        <v>222</v>
      </c>
      <c r="C188" s="2">
        <v>0</v>
      </c>
      <c r="D188" s="2">
        <v>0</v>
      </c>
      <c r="E188" s="2" t="s">
        <v>1809</v>
      </c>
      <c r="F188" s="2" t="s">
        <v>221</v>
      </c>
    </row>
    <row r="189" spans="1:6" x14ac:dyDescent="0.25">
      <c r="A189" s="2">
        <v>185</v>
      </c>
      <c r="B189" s="2" t="s">
        <v>222</v>
      </c>
      <c r="C189" s="2">
        <v>0</v>
      </c>
      <c r="D189" s="2">
        <v>0</v>
      </c>
      <c r="E189" s="2" t="s">
        <v>1809</v>
      </c>
      <c r="F189" s="2" t="s">
        <v>221</v>
      </c>
    </row>
    <row r="190" spans="1:6" x14ac:dyDescent="0.25">
      <c r="A190" s="2">
        <v>186</v>
      </c>
      <c r="B190" s="2" t="s">
        <v>222</v>
      </c>
      <c r="C190" s="2">
        <v>0</v>
      </c>
      <c r="D190" s="2">
        <v>0</v>
      </c>
      <c r="E190" s="2" t="s">
        <v>1809</v>
      </c>
      <c r="F190" s="2" t="s">
        <v>221</v>
      </c>
    </row>
    <row r="191" spans="1:6" x14ac:dyDescent="0.25">
      <c r="A191" s="2">
        <v>187</v>
      </c>
      <c r="B191" s="2" t="s">
        <v>222</v>
      </c>
      <c r="C191" s="2">
        <v>0</v>
      </c>
      <c r="D191" s="2">
        <v>0</v>
      </c>
      <c r="E191" s="2" t="s">
        <v>1809</v>
      </c>
      <c r="F191" s="2" t="s">
        <v>221</v>
      </c>
    </row>
    <row r="192" spans="1:6" x14ac:dyDescent="0.25">
      <c r="A192" s="2">
        <v>188</v>
      </c>
      <c r="B192" s="2" t="s">
        <v>222</v>
      </c>
      <c r="C192" s="2">
        <v>0</v>
      </c>
      <c r="D192" s="2">
        <v>0</v>
      </c>
      <c r="E192" s="2" t="s">
        <v>1809</v>
      </c>
      <c r="F192" s="2" t="s">
        <v>221</v>
      </c>
    </row>
    <row r="193" spans="1:6" x14ac:dyDescent="0.25">
      <c r="A193" s="2">
        <v>189</v>
      </c>
      <c r="B193" s="2" t="s">
        <v>222</v>
      </c>
      <c r="C193" s="2">
        <v>0</v>
      </c>
      <c r="D193" s="2">
        <v>0</v>
      </c>
      <c r="E193" s="2" t="s">
        <v>1809</v>
      </c>
      <c r="F193" s="2" t="s">
        <v>221</v>
      </c>
    </row>
    <row r="194" spans="1:6" x14ac:dyDescent="0.25">
      <c r="A194" s="2">
        <v>190</v>
      </c>
      <c r="B194" s="2" t="s">
        <v>222</v>
      </c>
      <c r="C194" s="2">
        <v>0</v>
      </c>
      <c r="D194" s="2">
        <v>0</v>
      </c>
      <c r="E194" s="2" t="s">
        <v>1809</v>
      </c>
      <c r="F194" s="2" t="s">
        <v>221</v>
      </c>
    </row>
    <row r="195" spans="1:6" x14ac:dyDescent="0.25">
      <c r="A195" s="2">
        <v>191</v>
      </c>
      <c r="B195" s="2" t="s">
        <v>222</v>
      </c>
      <c r="C195" s="2">
        <v>0</v>
      </c>
      <c r="D195" s="2">
        <v>0</v>
      </c>
      <c r="E195" s="2" t="s">
        <v>1809</v>
      </c>
      <c r="F195" s="2" t="s">
        <v>221</v>
      </c>
    </row>
    <row r="196" spans="1:6" x14ac:dyDescent="0.25">
      <c r="A196" s="2">
        <v>192</v>
      </c>
      <c r="B196" s="2" t="s">
        <v>222</v>
      </c>
      <c r="C196" s="2">
        <v>0</v>
      </c>
      <c r="D196" s="2">
        <v>0</v>
      </c>
      <c r="E196" s="2" t="s">
        <v>1809</v>
      </c>
      <c r="F196" s="2" t="s">
        <v>221</v>
      </c>
    </row>
    <row r="197" spans="1:6" x14ac:dyDescent="0.25">
      <c r="A197" s="2">
        <v>193</v>
      </c>
      <c r="B197" s="2" t="s">
        <v>222</v>
      </c>
      <c r="C197" s="2">
        <v>0</v>
      </c>
      <c r="D197" s="2">
        <v>0</v>
      </c>
      <c r="E197" s="2" t="s">
        <v>1809</v>
      </c>
      <c r="F197" s="2" t="s">
        <v>221</v>
      </c>
    </row>
    <row r="198" spans="1:6" x14ac:dyDescent="0.25">
      <c r="A198" s="2">
        <v>194</v>
      </c>
      <c r="B198" s="2" t="s">
        <v>222</v>
      </c>
      <c r="C198" s="2">
        <v>0</v>
      </c>
      <c r="D198" s="2">
        <v>0</v>
      </c>
      <c r="E198" s="2" t="s">
        <v>1809</v>
      </c>
      <c r="F198" s="2" t="s">
        <v>221</v>
      </c>
    </row>
    <row r="199" spans="1:6" x14ac:dyDescent="0.25">
      <c r="A199" s="2">
        <v>195</v>
      </c>
      <c r="B199" s="2" t="s">
        <v>222</v>
      </c>
      <c r="C199" s="2">
        <v>0</v>
      </c>
      <c r="D199" s="2">
        <v>0</v>
      </c>
      <c r="E199" s="2" t="s">
        <v>1809</v>
      </c>
      <c r="F199" s="2" t="s">
        <v>221</v>
      </c>
    </row>
    <row r="200" spans="1:6" x14ac:dyDescent="0.25">
      <c r="A200" s="2">
        <v>196</v>
      </c>
      <c r="B200" s="2" t="s">
        <v>222</v>
      </c>
      <c r="C200" s="2">
        <v>0</v>
      </c>
      <c r="D200" s="2">
        <v>0</v>
      </c>
      <c r="E200" s="2" t="s">
        <v>1809</v>
      </c>
      <c r="F200" s="2" t="s">
        <v>221</v>
      </c>
    </row>
    <row r="201" spans="1:6" x14ac:dyDescent="0.25">
      <c r="A201" s="2">
        <v>197</v>
      </c>
      <c r="B201" s="2" t="s">
        <v>222</v>
      </c>
      <c r="C201" s="2">
        <v>0</v>
      </c>
      <c r="D201" s="2">
        <v>0</v>
      </c>
      <c r="E201" s="2" t="s">
        <v>1809</v>
      </c>
      <c r="F201" s="2" t="s">
        <v>221</v>
      </c>
    </row>
    <row r="202" spans="1:6" x14ac:dyDescent="0.25">
      <c r="A202" s="2">
        <v>198</v>
      </c>
      <c r="B202" s="2" t="s">
        <v>222</v>
      </c>
      <c r="C202" s="2">
        <v>0</v>
      </c>
      <c r="D202" s="2">
        <v>0</v>
      </c>
      <c r="E202" s="2" t="s">
        <v>1809</v>
      </c>
      <c r="F202" s="2" t="s">
        <v>221</v>
      </c>
    </row>
    <row r="203" spans="1:6" x14ac:dyDescent="0.25">
      <c r="A203" s="2">
        <v>199</v>
      </c>
      <c r="B203" s="2" t="s">
        <v>222</v>
      </c>
      <c r="C203" s="2">
        <v>0</v>
      </c>
      <c r="D203" s="2">
        <v>0</v>
      </c>
      <c r="E203" s="2" t="s">
        <v>1809</v>
      </c>
      <c r="F203" s="2" t="s">
        <v>221</v>
      </c>
    </row>
    <row r="204" spans="1:6" x14ac:dyDescent="0.25">
      <c r="A204" s="2">
        <v>200</v>
      </c>
      <c r="B204" s="2" t="s">
        <v>222</v>
      </c>
      <c r="C204" s="2">
        <v>0</v>
      </c>
      <c r="D204" s="2">
        <v>0</v>
      </c>
      <c r="E204" s="2" t="s">
        <v>1809</v>
      </c>
      <c r="F204" s="2" t="s">
        <v>221</v>
      </c>
    </row>
    <row r="205" spans="1:6" x14ac:dyDescent="0.25">
      <c r="A205" s="2">
        <v>201</v>
      </c>
      <c r="B205" s="2" t="s">
        <v>222</v>
      </c>
      <c r="C205" s="2">
        <v>0</v>
      </c>
      <c r="D205" s="2">
        <v>0</v>
      </c>
      <c r="E205" s="2" t="s">
        <v>1809</v>
      </c>
      <c r="F205" s="2" t="s">
        <v>221</v>
      </c>
    </row>
    <row r="206" spans="1:6" x14ac:dyDescent="0.25">
      <c r="A206" s="2">
        <v>202</v>
      </c>
      <c r="B206" s="2" t="s">
        <v>222</v>
      </c>
      <c r="C206" s="2">
        <v>0</v>
      </c>
      <c r="D206" s="2">
        <v>0</v>
      </c>
      <c r="E206" s="2" t="s">
        <v>1809</v>
      </c>
      <c r="F206" s="2" t="s">
        <v>221</v>
      </c>
    </row>
    <row r="207" spans="1:6" x14ac:dyDescent="0.25">
      <c r="A207" s="2">
        <v>203</v>
      </c>
      <c r="B207" s="2" t="s">
        <v>222</v>
      </c>
      <c r="C207" s="2">
        <v>0</v>
      </c>
      <c r="D207" s="2">
        <v>0</v>
      </c>
      <c r="E207" s="2" t="s">
        <v>1809</v>
      </c>
      <c r="F207" s="2" t="s">
        <v>221</v>
      </c>
    </row>
    <row r="208" spans="1:6" x14ac:dyDescent="0.25">
      <c r="A208" s="2">
        <v>204</v>
      </c>
      <c r="B208" s="2" t="s">
        <v>222</v>
      </c>
      <c r="C208" s="2">
        <v>0</v>
      </c>
      <c r="D208" s="2">
        <v>0</v>
      </c>
      <c r="E208" s="2" t="s">
        <v>1809</v>
      </c>
      <c r="F208" s="2" t="s">
        <v>221</v>
      </c>
    </row>
    <row r="209" spans="1:6" x14ac:dyDescent="0.25">
      <c r="A209" s="2">
        <v>205</v>
      </c>
      <c r="B209" s="2" t="s">
        <v>222</v>
      </c>
      <c r="C209" s="2">
        <v>0</v>
      </c>
      <c r="D209" s="2">
        <v>0</v>
      </c>
      <c r="E209" s="2" t="s">
        <v>1809</v>
      </c>
      <c r="F209" s="2" t="s">
        <v>221</v>
      </c>
    </row>
    <row r="210" spans="1:6" x14ac:dyDescent="0.25">
      <c r="A210" s="2">
        <v>206</v>
      </c>
      <c r="B210" s="2" t="s">
        <v>222</v>
      </c>
      <c r="C210" s="2">
        <v>0</v>
      </c>
      <c r="D210" s="2">
        <v>0</v>
      </c>
      <c r="E210" s="2" t="s">
        <v>1809</v>
      </c>
      <c r="F210" s="2" t="s">
        <v>221</v>
      </c>
    </row>
    <row r="211" spans="1:6" x14ac:dyDescent="0.25">
      <c r="A211" s="2">
        <v>207</v>
      </c>
      <c r="B211" s="2" t="s">
        <v>222</v>
      </c>
      <c r="C211" s="2">
        <v>0</v>
      </c>
      <c r="D211" s="2">
        <v>0</v>
      </c>
      <c r="E211" s="2" t="s">
        <v>1809</v>
      </c>
      <c r="F211" s="2" t="s">
        <v>221</v>
      </c>
    </row>
    <row r="212" spans="1:6" x14ac:dyDescent="0.25">
      <c r="A212" s="2">
        <v>208</v>
      </c>
      <c r="B212" s="2" t="s">
        <v>222</v>
      </c>
      <c r="C212" s="2">
        <v>0</v>
      </c>
      <c r="D212" s="2">
        <v>0</v>
      </c>
      <c r="E212" s="2" t="s">
        <v>1809</v>
      </c>
      <c r="F212" s="2" t="s">
        <v>221</v>
      </c>
    </row>
    <row r="213" spans="1:6" x14ac:dyDescent="0.25">
      <c r="A213" s="2">
        <v>209</v>
      </c>
      <c r="B213" s="2" t="s">
        <v>222</v>
      </c>
      <c r="C213" s="2">
        <v>0</v>
      </c>
      <c r="D213" s="2">
        <v>0</v>
      </c>
      <c r="E213" s="2" t="s">
        <v>1809</v>
      </c>
      <c r="F213" s="2" t="s">
        <v>221</v>
      </c>
    </row>
    <row r="214" spans="1:6" x14ac:dyDescent="0.25">
      <c r="A214" s="2">
        <v>210</v>
      </c>
      <c r="B214" s="2" t="s">
        <v>222</v>
      </c>
      <c r="C214" s="2">
        <v>0</v>
      </c>
      <c r="D214" s="2">
        <v>0</v>
      </c>
      <c r="E214" s="2" t="s">
        <v>1809</v>
      </c>
      <c r="F214" s="2" t="s">
        <v>221</v>
      </c>
    </row>
    <row r="215" spans="1:6" x14ac:dyDescent="0.25">
      <c r="A215" s="2">
        <v>211</v>
      </c>
      <c r="B215" s="2" t="s">
        <v>222</v>
      </c>
      <c r="C215" s="2">
        <v>0</v>
      </c>
      <c r="D215" s="2">
        <v>0</v>
      </c>
      <c r="E215" s="2" t="s">
        <v>1809</v>
      </c>
      <c r="F215" s="2" t="s">
        <v>221</v>
      </c>
    </row>
    <row r="216" spans="1:6" x14ac:dyDescent="0.25">
      <c r="A216" s="2">
        <v>212</v>
      </c>
      <c r="B216" s="2" t="s">
        <v>222</v>
      </c>
      <c r="C216" s="2">
        <v>0</v>
      </c>
      <c r="D216" s="2">
        <v>0</v>
      </c>
      <c r="E216" s="2" t="s">
        <v>1809</v>
      </c>
      <c r="F216" s="2" t="s">
        <v>221</v>
      </c>
    </row>
    <row r="217" spans="1:6" x14ac:dyDescent="0.25">
      <c r="A217" s="2">
        <v>213</v>
      </c>
      <c r="B217" s="2" t="s">
        <v>222</v>
      </c>
      <c r="C217" s="2">
        <v>0</v>
      </c>
      <c r="D217" s="2">
        <v>0</v>
      </c>
      <c r="E217" s="2" t="s">
        <v>1809</v>
      </c>
      <c r="F217" s="2" t="s">
        <v>221</v>
      </c>
    </row>
    <row r="218" spans="1:6" x14ac:dyDescent="0.25">
      <c r="A218" s="2">
        <v>214</v>
      </c>
      <c r="B218" s="2" t="s">
        <v>222</v>
      </c>
      <c r="C218" s="2">
        <v>0</v>
      </c>
      <c r="D218" s="2">
        <v>0</v>
      </c>
      <c r="E218" s="2" t="s">
        <v>1809</v>
      </c>
      <c r="F218" s="2" t="s">
        <v>221</v>
      </c>
    </row>
    <row r="219" spans="1:6" x14ac:dyDescent="0.25">
      <c r="A219" s="2">
        <v>215</v>
      </c>
      <c r="B219" s="2" t="s">
        <v>222</v>
      </c>
      <c r="C219" s="2">
        <v>0</v>
      </c>
      <c r="D219" s="2">
        <v>0</v>
      </c>
      <c r="E219" s="2" t="s">
        <v>1809</v>
      </c>
      <c r="F219" s="2" t="s">
        <v>221</v>
      </c>
    </row>
    <row r="220" spans="1:6" x14ac:dyDescent="0.25">
      <c r="A220" s="2">
        <v>216</v>
      </c>
      <c r="B220" s="2" t="s">
        <v>222</v>
      </c>
      <c r="C220" s="2">
        <v>0</v>
      </c>
      <c r="D220" s="2">
        <v>0</v>
      </c>
      <c r="E220" s="2" t="s">
        <v>1809</v>
      </c>
      <c r="F220" s="2" t="s">
        <v>221</v>
      </c>
    </row>
    <row r="221" spans="1:6" x14ac:dyDescent="0.25">
      <c r="A221" s="2">
        <v>217</v>
      </c>
      <c r="B221" s="2" t="s">
        <v>222</v>
      </c>
      <c r="C221" s="2">
        <v>0</v>
      </c>
      <c r="D221" s="2">
        <v>0</v>
      </c>
      <c r="E221" s="2" t="s">
        <v>1809</v>
      </c>
      <c r="F221" s="2" t="s">
        <v>221</v>
      </c>
    </row>
    <row r="222" spans="1:6" x14ac:dyDescent="0.25">
      <c r="A222" s="2">
        <v>218</v>
      </c>
      <c r="B222" s="2" t="s">
        <v>222</v>
      </c>
      <c r="C222" s="2">
        <v>0</v>
      </c>
      <c r="D222" s="2">
        <v>0</v>
      </c>
      <c r="E222" s="2" t="s">
        <v>1809</v>
      </c>
      <c r="F222" s="2" t="s">
        <v>221</v>
      </c>
    </row>
    <row r="223" spans="1:6" x14ac:dyDescent="0.25">
      <c r="A223" s="2">
        <v>219</v>
      </c>
      <c r="B223" s="2" t="s">
        <v>222</v>
      </c>
      <c r="C223" s="2">
        <v>0</v>
      </c>
      <c r="D223" s="2">
        <v>0</v>
      </c>
      <c r="E223" s="2" t="s">
        <v>1809</v>
      </c>
      <c r="F223" s="2" t="s">
        <v>221</v>
      </c>
    </row>
    <row r="224" spans="1:6" x14ac:dyDescent="0.25">
      <c r="A224" s="2">
        <v>220</v>
      </c>
      <c r="B224" s="2" t="s">
        <v>222</v>
      </c>
      <c r="C224" s="2">
        <v>0</v>
      </c>
      <c r="D224" s="2">
        <v>0</v>
      </c>
      <c r="E224" s="2" t="s">
        <v>1809</v>
      </c>
      <c r="F224" s="2" t="s">
        <v>221</v>
      </c>
    </row>
    <row r="225" spans="1:6" x14ac:dyDescent="0.25">
      <c r="A225" s="2">
        <v>221</v>
      </c>
      <c r="B225" s="2" t="s">
        <v>222</v>
      </c>
      <c r="C225" s="2">
        <v>0</v>
      </c>
      <c r="D225" s="2">
        <v>0</v>
      </c>
      <c r="E225" s="2" t="s">
        <v>1809</v>
      </c>
      <c r="F225" s="2" t="s">
        <v>221</v>
      </c>
    </row>
    <row r="226" spans="1:6" x14ac:dyDescent="0.25">
      <c r="A226" s="2">
        <v>222</v>
      </c>
      <c r="B226" s="2" t="s">
        <v>222</v>
      </c>
      <c r="C226" s="2">
        <v>0</v>
      </c>
      <c r="D226" s="2">
        <v>0</v>
      </c>
      <c r="E226" s="2" t="s">
        <v>1809</v>
      </c>
      <c r="F226" s="2" t="s">
        <v>221</v>
      </c>
    </row>
    <row r="227" spans="1:6" x14ac:dyDescent="0.25">
      <c r="A227" s="2">
        <v>223</v>
      </c>
      <c r="B227" s="2" t="s">
        <v>222</v>
      </c>
      <c r="C227" s="2">
        <v>0</v>
      </c>
      <c r="D227" s="2">
        <v>0</v>
      </c>
      <c r="E227" s="2" t="s">
        <v>1809</v>
      </c>
      <c r="F227" s="2" t="s">
        <v>221</v>
      </c>
    </row>
    <row r="228" spans="1:6" x14ac:dyDescent="0.25">
      <c r="A228" s="2">
        <v>224</v>
      </c>
      <c r="B228" s="2" t="s">
        <v>222</v>
      </c>
      <c r="C228" s="2">
        <v>0</v>
      </c>
      <c r="D228" s="2">
        <v>0</v>
      </c>
      <c r="E228" s="2" t="s">
        <v>1809</v>
      </c>
      <c r="F228" s="2" t="s">
        <v>221</v>
      </c>
    </row>
    <row r="229" spans="1:6" x14ac:dyDescent="0.25">
      <c r="A229" s="2">
        <v>225</v>
      </c>
      <c r="B229" s="2" t="s">
        <v>222</v>
      </c>
      <c r="C229" s="2">
        <v>0</v>
      </c>
      <c r="D229" s="2">
        <v>0</v>
      </c>
      <c r="E229" s="2" t="s">
        <v>1809</v>
      </c>
      <c r="F229" s="2" t="s">
        <v>221</v>
      </c>
    </row>
    <row r="230" spans="1:6" x14ac:dyDescent="0.25">
      <c r="A230" s="2">
        <v>226</v>
      </c>
      <c r="B230" s="2" t="str">
        <f>+B229</f>
        <v>Compensaciones</v>
      </c>
      <c r="C230" s="2">
        <v>0</v>
      </c>
      <c r="D230" s="2">
        <v>0</v>
      </c>
      <c r="E230" s="2" t="s">
        <v>1809</v>
      </c>
      <c r="F230" s="2" t="s">
        <v>221</v>
      </c>
    </row>
    <row r="231" spans="1:6" x14ac:dyDescent="0.25">
      <c r="A231" s="2">
        <v>227</v>
      </c>
      <c r="B231" s="2" t="s">
        <v>222</v>
      </c>
      <c r="C231" s="2">
        <v>0</v>
      </c>
      <c r="D231" s="2">
        <v>0</v>
      </c>
      <c r="E231" s="2" t="s">
        <v>1809</v>
      </c>
      <c r="F231" s="2" t="s">
        <v>221</v>
      </c>
    </row>
    <row r="232" spans="1:6" x14ac:dyDescent="0.25">
      <c r="A232" s="2">
        <v>228</v>
      </c>
      <c r="B232" s="2" t="s">
        <v>222</v>
      </c>
      <c r="C232" s="2">
        <v>0</v>
      </c>
      <c r="D232" s="2">
        <v>0</v>
      </c>
      <c r="E232" s="2" t="s">
        <v>1809</v>
      </c>
      <c r="F232" s="2" t="s">
        <v>221</v>
      </c>
    </row>
    <row r="233" spans="1:6" x14ac:dyDescent="0.25">
      <c r="A233" s="2">
        <v>229</v>
      </c>
      <c r="B233" s="2" t="s">
        <v>222</v>
      </c>
      <c r="C233" s="2">
        <v>0</v>
      </c>
      <c r="D233" s="2">
        <v>0</v>
      </c>
      <c r="E233" s="2" t="s">
        <v>1809</v>
      </c>
      <c r="F233" s="2" t="s">
        <v>221</v>
      </c>
    </row>
    <row r="234" spans="1:6" x14ac:dyDescent="0.25">
      <c r="A234" s="2">
        <v>230</v>
      </c>
      <c r="B234" s="2" t="s">
        <v>222</v>
      </c>
      <c r="C234" s="2">
        <v>0</v>
      </c>
      <c r="D234" s="2">
        <v>0</v>
      </c>
      <c r="E234" s="2" t="s">
        <v>1809</v>
      </c>
      <c r="F234" s="2" t="s">
        <v>221</v>
      </c>
    </row>
    <row r="235" spans="1:6" x14ac:dyDescent="0.25">
      <c r="A235" s="2">
        <v>231</v>
      </c>
      <c r="B235" s="2" t="s">
        <v>222</v>
      </c>
      <c r="C235" s="2">
        <v>0</v>
      </c>
      <c r="D235" s="2">
        <v>0</v>
      </c>
      <c r="E235" s="2" t="s">
        <v>1809</v>
      </c>
      <c r="F235" s="2" t="s">
        <v>221</v>
      </c>
    </row>
    <row r="236" spans="1:6" x14ac:dyDescent="0.25">
      <c r="A236" s="2">
        <v>232</v>
      </c>
      <c r="B236" s="2" t="s">
        <v>222</v>
      </c>
      <c r="C236" s="2">
        <v>0</v>
      </c>
      <c r="D236" s="2">
        <v>0</v>
      </c>
      <c r="E236" s="2" t="s">
        <v>1809</v>
      </c>
      <c r="F236" s="2" t="s">
        <v>221</v>
      </c>
    </row>
    <row r="237" spans="1:6" x14ac:dyDescent="0.25">
      <c r="A237" s="2">
        <v>233</v>
      </c>
      <c r="B237" s="2" t="s">
        <v>222</v>
      </c>
      <c r="C237" s="2">
        <v>0</v>
      </c>
      <c r="D237" s="2">
        <v>0</v>
      </c>
      <c r="E237" s="2" t="s">
        <v>1809</v>
      </c>
      <c r="F237" s="2" t="s">
        <v>221</v>
      </c>
    </row>
    <row r="238" spans="1:6" x14ac:dyDescent="0.25">
      <c r="A238" s="2">
        <v>234</v>
      </c>
      <c r="B238" s="2" t="s">
        <v>222</v>
      </c>
      <c r="C238" s="2">
        <v>0</v>
      </c>
      <c r="D238" s="2">
        <v>0</v>
      </c>
      <c r="E238" s="2" t="s">
        <v>1809</v>
      </c>
      <c r="F238" s="2" t="s">
        <v>221</v>
      </c>
    </row>
    <row r="239" spans="1:6" x14ac:dyDescent="0.25">
      <c r="A239" s="2">
        <v>235</v>
      </c>
      <c r="B239" s="2" t="s">
        <v>222</v>
      </c>
      <c r="C239" s="2">
        <v>0</v>
      </c>
      <c r="D239" s="2">
        <v>0</v>
      </c>
      <c r="E239" s="2" t="s">
        <v>1809</v>
      </c>
      <c r="F239" s="2" t="s">
        <v>221</v>
      </c>
    </row>
    <row r="240" spans="1:6" x14ac:dyDescent="0.25">
      <c r="A240" s="2">
        <v>236</v>
      </c>
      <c r="B240" s="2" t="s">
        <v>222</v>
      </c>
      <c r="C240" s="2">
        <v>0</v>
      </c>
      <c r="D240" s="2">
        <v>0</v>
      </c>
      <c r="E240" s="2" t="s">
        <v>1809</v>
      </c>
      <c r="F240" s="2" t="s">
        <v>221</v>
      </c>
    </row>
    <row r="241" spans="1:6" x14ac:dyDescent="0.25">
      <c r="A241" s="2">
        <v>237</v>
      </c>
      <c r="B241" s="2" t="s">
        <v>222</v>
      </c>
      <c r="C241" s="2">
        <v>0</v>
      </c>
      <c r="D241" s="2">
        <v>0</v>
      </c>
      <c r="E241" s="2" t="s">
        <v>1809</v>
      </c>
      <c r="F241" s="2" t="s">
        <v>221</v>
      </c>
    </row>
    <row r="242" spans="1:6" x14ac:dyDescent="0.25">
      <c r="A242" s="2">
        <v>238</v>
      </c>
      <c r="B242" s="2" t="s">
        <v>222</v>
      </c>
      <c r="C242" s="2">
        <v>0</v>
      </c>
      <c r="D242" s="2">
        <v>0</v>
      </c>
      <c r="E242" s="2" t="s">
        <v>1809</v>
      </c>
      <c r="F242" s="2" t="s">
        <v>221</v>
      </c>
    </row>
    <row r="243" spans="1:6" x14ac:dyDescent="0.25">
      <c r="A243" s="2">
        <v>239</v>
      </c>
      <c r="B243" s="2" t="s">
        <v>222</v>
      </c>
      <c r="C243" s="2">
        <v>0</v>
      </c>
      <c r="D243" s="2">
        <v>0</v>
      </c>
      <c r="E243" s="2" t="s">
        <v>1809</v>
      </c>
      <c r="F243" s="2" t="s">
        <v>221</v>
      </c>
    </row>
    <row r="244" spans="1:6" x14ac:dyDescent="0.25">
      <c r="A244" s="2">
        <v>240</v>
      </c>
      <c r="B244" s="2" t="s">
        <v>222</v>
      </c>
      <c r="C244" s="2">
        <v>0</v>
      </c>
      <c r="D244" s="2">
        <v>0</v>
      </c>
      <c r="E244" s="2" t="s">
        <v>1809</v>
      </c>
      <c r="F244" s="2" t="s">
        <v>221</v>
      </c>
    </row>
    <row r="245" spans="1:6" x14ac:dyDescent="0.25">
      <c r="A245" s="2">
        <v>241</v>
      </c>
      <c r="B245" s="2" t="s">
        <v>222</v>
      </c>
      <c r="C245" s="2">
        <v>0</v>
      </c>
      <c r="D245" s="2">
        <v>0</v>
      </c>
      <c r="E245" s="2" t="s">
        <v>1809</v>
      </c>
      <c r="F245" s="2" t="s">
        <v>221</v>
      </c>
    </row>
    <row r="246" spans="1:6" x14ac:dyDescent="0.25">
      <c r="A246" s="2">
        <v>242</v>
      </c>
      <c r="B246" s="2" t="s">
        <v>222</v>
      </c>
      <c r="C246" s="2">
        <v>0</v>
      </c>
      <c r="D246" s="2">
        <v>0</v>
      </c>
      <c r="E246" s="2" t="s">
        <v>1809</v>
      </c>
      <c r="F246" s="2" t="s">
        <v>221</v>
      </c>
    </row>
    <row r="247" spans="1:6" x14ac:dyDescent="0.25">
      <c r="A247" s="2">
        <v>243</v>
      </c>
      <c r="B247" s="2" t="s">
        <v>222</v>
      </c>
      <c r="C247" s="2">
        <v>0</v>
      </c>
      <c r="D247" s="2">
        <v>0</v>
      </c>
      <c r="E247" s="2" t="s">
        <v>1809</v>
      </c>
      <c r="F247" s="2" t="s">
        <v>221</v>
      </c>
    </row>
    <row r="248" spans="1:6" x14ac:dyDescent="0.25">
      <c r="A248" s="2">
        <v>244</v>
      </c>
      <c r="B248" s="2" t="s">
        <v>222</v>
      </c>
      <c r="C248" s="2">
        <v>0</v>
      </c>
      <c r="D248" s="2">
        <v>0</v>
      </c>
      <c r="E248" s="2" t="s">
        <v>1809</v>
      </c>
      <c r="F248" s="2" t="s">
        <v>221</v>
      </c>
    </row>
    <row r="249" spans="1:6" x14ac:dyDescent="0.25">
      <c r="A249" s="2">
        <v>245</v>
      </c>
      <c r="B249" s="2" t="s">
        <v>222</v>
      </c>
      <c r="C249" s="2">
        <v>0</v>
      </c>
      <c r="D249" s="2">
        <v>0</v>
      </c>
      <c r="E249" s="2" t="s">
        <v>1809</v>
      </c>
      <c r="F249" s="2" t="s">
        <v>221</v>
      </c>
    </row>
    <row r="250" spans="1:6" x14ac:dyDescent="0.25">
      <c r="A250" s="2">
        <v>246</v>
      </c>
      <c r="B250" s="2" t="s">
        <v>222</v>
      </c>
      <c r="C250" s="2">
        <v>0</v>
      </c>
      <c r="D250" s="2">
        <v>0</v>
      </c>
      <c r="E250" s="2" t="s">
        <v>1809</v>
      </c>
      <c r="F250" s="2" t="s">
        <v>221</v>
      </c>
    </row>
    <row r="251" spans="1:6" x14ac:dyDescent="0.25">
      <c r="A251" s="2">
        <v>247</v>
      </c>
      <c r="B251" s="2" t="s">
        <v>222</v>
      </c>
      <c r="C251" s="2">
        <v>0</v>
      </c>
      <c r="D251" s="2">
        <v>0</v>
      </c>
      <c r="E251" s="2" t="s">
        <v>1809</v>
      </c>
      <c r="F251" s="2" t="s">
        <v>221</v>
      </c>
    </row>
    <row r="252" spans="1:6" x14ac:dyDescent="0.25">
      <c r="A252" s="2">
        <v>248</v>
      </c>
      <c r="B252" s="2" t="s">
        <v>222</v>
      </c>
      <c r="C252" s="2">
        <v>0</v>
      </c>
      <c r="D252" s="2">
        <v>0</v>
      </c>
      <c r="E252" s="2" t="s">
        <v>1809</v>
      </c>
      <c r="F252" s="2" t="s">
        <v>221</v>
      </c>
    </row>
    <row r="253" spans="1:6" x14ac:dyDescent="0.25">
      <c r="A253" s="2">
        <v>249</v>
      </c>
      <c r="B253" s="2" t="s">
        <v>222</v>
      </c>
      <c r="C253" s="2">
        <v>0</v>
      </c>
      <c r="D253" s="2">
        <v>0</v>
      </c>
      <c r="E253" s="2" t="s">
        <v>1809</v>
      </c>
      <c r="F253" s="2" t="s">
        <v>221</v>
      </c>
    </row>
    <row r="254" spans="1:6" x14ac:dyDescent="0.25">
      <c r="A254" s="2">
        <v>250</v>
      </c>
      <c r="B254" s="2" t="s">
        <v>222</v>
      </c>
      <c r="C254" s="2">
        <v>0</v>
      </c>
      <c r="D254" s="2">
        <v>0</v>
      </c>
      <c r="E254" s="2" t="s">
        <v>1809</v>
      </c>
      <c r="F254" s="2" t="s">
        <v>221</v>
      </c>
    </row>
    <row r="255" spans="1:6" x14ac:dyDescent="0.25">
      <c r="A255" s="2">
        <v>251</v>
      </c>
      <c r="B255" s="2" t="s">
        <v>222</v>
      </c>
      <c r="C255" s="2">
        <v>0</v>
      </c>
      <c r="D255" s="2">
        <v>0</v>
      </c>
      <c r="E255" s="2" t="s">
        <v>1809</v>
      </c>
      <c r="F255" s="2" t="s">
        <v>221</v>
      </c>
    </row>
    <row r="256" spans="1:6" x14ac:dyDescent="0.25">
      <c r="A256" s="2">
        <v>252</v>
      </c>
      <c r="B256" s="2" t="s">
        <v>222</v>
      </c>
      <c r="C256" s="2">
        <v>0</v>
      </c>
      <c r="D256" s="2">
        <v>0</v>
      </c>
      <c r="E256" s="2" t="s">
        <v>1809</v>
      </c>
      <c r="F256" s="2" t="s">
        <v>221</v>
      </c>
    </row>
    <row r="257" spans="1:6" x14ac:dyDescent="0.25">
      <c r="A257" s="2">
        <v>253</v>
      </c>
      <c r="B257" s="2" t="s">
        <v>222</v>
      </c>
      <c r="C257" s="2">
        <v>0</v>
      </c>
      <c r="D257" s="2">
        <v>0</v>
      </c>
      <c r="E257" s="2" t="s">
        <v>1809</v>
      </c>
      <c r="F257" s="2" t="s">
        <v>221</v>
      </c>
    </row>
    <row r="258" spans="1:6" x14ac:dyDescent="0.25">
      <c r="A258" s="2">
        <v>254</v>
      </c>
      <c r="B258" s="2" t="s">
        <v>222</v>
      </c>
      <c r="C258" s="2">
        <v>0</v>
      </c>
      <c r="D258" s="2">
        <v>0</v>
      </c>
      <c r="E258" s="2" t="s">
        <v>1809</v>
      </c>
      <c r="F258" s="2" t="s">
        <v>221</v>
      </c>
    </row>
    <row r="259" spans="1:6" x14ac:dyDescent="0.25">
      <c r="A259" s="2">
        <v>255</v>
      </c>
      <c r="B259" s="2" t="s">
        <v>222</v>
      </c>
      <c r="C259" s="2">
        <v>0</v>
      </c>
      <c r="D259" s="2">
        <v>0</v>
      </c>
      <c r="E259" s="2" t="s">
        <v>1809</v>
      </c>
      <c r="F259" s="2" t="s">
        <v>221</v>
      </c>
    </row>
    <row r="260" spans="1:6" x14ac:dyDescent="0.25">
      <c r="A260" s="2">
        <v>256</v>
      </c>
      <c r="B260" s="2" t="s">
        <v>222</v>
      </c>
      <c r="C260" s="2">
        <v>0</v>
      </c>
      <c r="D260" s="2">
        <v>0</v>
      </c>
      <c r="E260" s="2" t="s">
        <v>1809</v>
      </c>
      <c r="F260" s="2" t="s">
        <v>221</v>
      </c>
    </row>
    <row r="261" spans="1:6" x14ac:dyDescent="0.25">
      <c r="A261" s="2">
        <v>257</v>
      </c>
      <c r="B261" s="2" t="s">
        <v>222</v>
      </c>
      <c r="C261" s="2">
        <v>0</v>
      </c>
      <c r="D261" s="2">
        <v>0</v>
      </c>
      <c r="E261" s="2" t="s">
        <v>1809</v>
      </c>
      <c r="F261" s="2" t="s">
        <v>221</v>
      </c>
    </row>
    <row r="262" spans="1:6" x14ac:dyDescent="0.25">
      <c r="A262" s="2">
        <v>258</v>
      </c>
      <c r="B262" s="2" t="s">
        <v>222</v>
      </c>
      <c r="C262" s="2">
        <v>0</v>
      </c>
      <c r="D262" s="2">
        <v>0</v>
      </c>
      <c r="E262" s="2" t="s">
        <v>1809</v>
      </c>
      <c r="F262" s="2" t="s">
        <v>221</v>
      </c>
    </row>
    <row r="263" spans="1:6" x14ac:dyDescent="0.25">
      <c r="A263" s="2">
        <v>259</v>
      </c>
      <c r="B263" s="2" t="s">
        <v>222</v>
      </c>
      <c r="C263" s="2">
        <v>0</v>
      </c>
      <c r="D263" s="2">
        <v>0</v>
      </c>
      <c r="E263" s="2" t="s">
        <v>1809</v>
      </c>
      <c r="F263" s="2" t="s">
        <v>221</v>
      </c>
    </row>
    <row r="264" spans="1:6" x14ac:dyDescent="0.25">
      <c r="A264" s="2">
        <v>260</v>
      </c>
      <c r="B264" s="2" t="s">
        <v>222</v>
      </c>
      <c r="C264" s="2">
        <v>0</v>
      </c>
      <c r="D264" s="2">
        <v>0</v>
      </c>
      <c r="E264" s="2" t="s">
        <v>1809</v>
      </c>
      <c r="F264" s="2" t="s">
        <v>221</v>
      </c>
    </row>
    <row r="265" spans="1:6" x14ac:dyDescent="0.25">
      <c r="A265" s="2">
        <v>261</v>
      </c>
      <c r="B265" s="2" t="s">
        <v>222</v>
      </c>
      <c r="C265" s="2">
        <v>0</v>
      </c>
      <c r="D265" s="2">
        <v>0</v>
      </c>
      <c r="E265" s="2" t="s">
        <v>1809</v>
      </c>
      <c r="F265" s="2" t="s">
        <v>221</v>
      </c>
    </row>
    <row r="266" spans="1:6" x14ac:dyDescent="0.25">
      <c r="A266" s="2">
        <v>262</v>
      </c>
      <c r="B266" s="2" t="s">
        <v>222</v>
      </c>
      <c r="C266" s="2">
        <v>0</v>
      </c>
      <c r="D266" s="2">
        <v>0</v>
      </c>
      <c r="E266" s="2" t="s">
        <v>1809</v>
      </c>
      <c r="F266" s="2" t="s">
        <v>221</v>
      </c>
    </row>
    <row r="267" spans="1:6" x14ac:dyDescent="0.25">
      <c r="A267" s="2">
        <v>263</v>
      </c>
      <c r="B267" s="2" t="s">
        <v>222</v>
      </c>
      <c r="C267" s="2">
        <v>0</v>
      </c>
      <c r="D267" s="2">
        <v>0</v>
      </c>
      <c r="E267" s="2" t="s">
        <v>1809</v>
      </c>
      <c r="F267" s="2" t="s">
        <v>221</v>
      </c>
    </row>
    <row r="268" spans="1:6" x14ac:dyDescent="0.25">
      <c r="A268" s="2">
        <v>264</v>
      </c>
      <c r="B268" s="2" t="s">
        <v>222</v>
      </c>
      <c r="C268" s="2">
        <v>0</v>
      </c>
      <c r="D268" s="2">
        <v>0</v>
      </c>
      <c r="E268" s="2" t="s">
        <v>1809</v>
      </c>
      <c r="F268" s="2" t="s">
        <v>221</v>
      </c>
    </row>
    <row r="269" spans="1:6" x14ac:dyDescent="0.25">
      <c r="A269" s="2">
        <v>265</v>
      </c>
      <c r="B269" s="2" t="s">
        <v>222</v>
      </c>
      <c r="C269" s="2">
        <v>0</v>
      </c>
      <c r="D269" s="2">
        <v>0</v>
      </c>
      <c r="E269" s="2" t="s">
        <v>1809</v>
      </c>
      <c r="F269" s="2" t="s">
        <v>221</v>
      </c>
    </row>
    <row r="270" spans="1:6" x14ac:dyDescent="0.25">
      <c r="A270" s="2">
        <v>266</v>
      </c>
      <c r="B270" s="2" t="s">
        <v>222</v>
      </c>
      <c r="C270" s="2">
        <v>0</v>
      </c>
      <c r="D270" s="2">
        <v>0</v>
      </c>
      <c r="E270" s="2" t="s">
        <v>1809</v>
      </c>
      <c r="F270" s="2" t="s">
        <v>221</v>
      </c>
    </row>
    <row r="271" spans="1:6" x14ac:dyDescent="0.25">
      <c r="A271" s="2">
        <v>267</v>
      </c>
      <c r="B271" s="2" t="s">
        <v>222</v>
      </c>
      <c r="C271" s="2">
        <v>0</v>
      </c>
      <c r="D271" s="2">
        <v>0</v>
      </c>
      <c r="E271" s="2" t="s">
        <v>1809</v>
      </c>
      <c r="F271" s="2" t="s">
        <v>221</v>
      </c>
    </row>
    <row r="272" spans="1:6" x14ac:dyDescent="0.25">
      <c r="A272" s="2">
        <v>268</v>
      </c>
      <c r="B272" s="2" t="s">
        <v>222</v>
      </c>
      <c r="C272" s="2">
        <v>0</v>
      </c>
      <c r="D272" s="2">
        <v>0</v>
      </c>
      <c r="E272" s="2" t="s">
        <v>1809</v>
      </c>
      <c r="F272" s="2" t="s">
        <v>221</v>
      </c>
    </row>
    <row r="273" spans="1:6" x14ac:dyDescent="0.25">
      <c r="A273" s="2">
        <v>269</v>
      </c>
      <c r="B273" s="2" t="s">
        <v>222</v>
      </c>
      <c r="C273" s="2">
        <v>0</v>
      </c>
      <c r="D273" s="2">
        <v>0</v>
      </c>
      <c r="E273" s="2" t="s">
        <v>1809</v>
      </c>
      <c r="F273" s="2" t="s">
        <v>221</v>
      </c>
    </row>
    <row r="274" spans="1:6" x14ac:dyDescent="0.25">
      <c r="A274" s="2">
        <v>270</v>
      </c>
      <c r="B274" s="2" t="s">
        <v>222</v>
      </c>
      <c r="C274" s="2">
        <v>0</v>
      </c>
      <c r="D274" s="2">
        <v>0</v>
      </c>
      <c r="E274" s="2" t="s">
        <v>1809</v>
      </c>
      <c r="F274" s="2" t="s">
        <v>221</v>
      </c>
    </row>
    <row r="275" spans="1:6" x14ac:dyDescent="0.25">
      <c r="A275" s="2">
        <v>271</v>
      </c>
      <c r="B275" s="2" t="s">
        <v>222</v>
      </c>
      <c r="C275" s="2">
        <v>0</v>
      </c>
      <c r="D275" s="2">
        <v>0</v>
      </c>
      <c r="E275" s="2" t="s">
        <v>1809</v>
      </c>
      <c r="F275" s="2" t="s">
        <v>221</v>
      </c>
    </row>
    <row r="276" spans="1:6" x14ac:dyDescent="0.25">
      <c r="A276" s="2">
        <v>272</v>
      </c>
      <c r="B276" s="2" t="s">
        <v>222</v>
      </c>
      <c r="C276" s="2">
        <v>0</v>
      </c>
      <c r="D276" s="2">
        <v>0</v>
      </c>
      <c r="E276" s="2" t="s">
        <v>1809</v>
      </c>
      <c r="F276" s="2" t="s">
        <v>221</v>
      </c>
    </row>
    <row r="277" spans="1:6" x14ac:dyDescent="0.25">
      <c r="A277" s="2">
        <v>273</v>
      </c>
      <c r="B277" s="2" t="s">
        <v>222</v>
      </c>
      <c r="C277" s="2">
        <v>0</v>
      </c>
      <c r="D277" s="2">
        <v>0</v>
      </c>
      <c r="E277" s="2" t="s">
        <v>1809</v>
      </c>
      <c r="F277" s="2" t="s">
        <v>221</v>
      </c>
    </row>
    <row r="278" spans="1:6" x14ac:dyDescent="0.25">
      <c r="A278" s="2">
        <v>274</v>
      </c>
      <c r="B278" s="2" t="s">
        <v>222</v>
      </c>
      <c r="C278" s="2">
        <v>0</v>
      </c>
      <c r="D278" s="2">
        <v>0</v>
      </c>
      <c r="E278" s="2" t="s">
        <v>1809</v>
      </c>
      <c r="F278" s="2" t="s">
        <v>221</v>
      </c>
    </row>
    <row r="279" spans="1:6" x14ac:dyDescent="0.25">
      <c r="A279" s="2">
        <v>275</v>
      </c>
      <c r="B279" s="2" t="s">
        <v>222</v>
      </c>
      <c r="C279" s="2">
        <v>0</v>
      </c>
      <c r="D279" s="2">
        <v>0</v>
      </c>
      <c r="E279" s="2" t="s">
        <v>1809</v>
      </c>
      <c r="F279" s="2" t="s">
        <v>221</v>
      </c>
    </row>
    <row r="280" spans="1:6" x14ac:dyDescent="0.25">
      <c r="A280" s="2">
        <v>276</v>
      </c>
      <c r="B280" s="2" t="s">
        <v>222</v>
      </c>
      <c r="C280" s="2">
        <v>0</v>
      </c>
      <c r="D280" s="2">
        <v>0</v>
      </c>
      <c r="E280" s="2" t="s">
        <v>1809</v>
      </c>
      <c r="F280" s="2" t="s">
        <v>221</v>
      </c>
    </row>
    <row r="281" spans="1:6" x14ac:dyDescent="0.25">
      <c r="A281" s="2">
        <v>277</v>
      </c>
      <c r="B281" s="2" t="s">
        <v>222</v>
      </c>
      <c r="C281" s="2">
        <v>0</v>
      </c>
      <c r="D281" s="2">
        <v>0</v>
      </c>
      <c r="E281" s="2" t="s">
        <v>1809</v>
      </c>
      <c r="F281" s="2" t="s">
        <v>221</v>
      </c>
    </row>
    <row r="282" spans="1:6" x14ac:dyDescent="0.25">
      <c r="A282" s="2">
        <v>278</v>
      </c>
      <c r="B282" s="2" t="s">
        <v>222</v>
      </c>
      <c r="C282" s="2">
        <v>0</v>
      </c>
      <c r="D282" s="2">
        <v>0</v>
      </c>
      <c r="E282" s="2" t="s">
        <v>1809</v>
      </c>
      <c r="F282" s="2" t="s">
        <v>221</v>
      </c>
    </row>
    <row r="283" spans="1:6" x14ac:dyDescent="0.25">
      <c r="A283" s="2">
        <v>279</v>
      </c>
      <c r="B283" s="2" t="s">
        <v>222</v>
      </c>
      <c r="C283" s="2">
        <v>0</v>
      </c>
      <c r="D283" s="2">
        <v>0</v>
      </c>
      <c r="E283" s="2" t="s">
        <v>1809</v>
      </c>
      <c r="F283" s="2" t="s">
        <v>221</v>
      </c>
    </row>
    <row r="284" spans="1:6" x14ac:dyDescent="0.25">
      <c r="A284" s="2">
        <v>280</v>
      </c>
      <c r="B284" s="2" t="s">
        <v>222</v>
      </c>
      <c r="C284" s="2">
        <v>0</v>
      </c>
      <c r="D284" s="2">
        <v>0</v>
      </c>
      <c r="E284" s="2" t="s">
        <v>1809</v>
      </c>
      <c r="F284" s="2" t="s">
        <v>221</v>
      </c>
    </row>
    <row r="285" spans="1:6" x14ac:dyDescent="0.25">
      <c r="A285" s="2">
        <v>281</v>
      </c>
      <c r="B285" s="2" t="s">
        <v>222</v>
      </c>
      <c r="C285" s="2">
        <v>0</v>
      </c>
      <c r="D285" s="2">
        <v>0</v>
      </c>
      <c r="E285" s="2" t="s">
        <v>1809</v>
      </c>
      <c r="F285" s="2" t="s">
        <v>221</v>
      </c>
    </row>
    <row r="286" spans="1:6" x14ac:dyDescent="0.25">
      <c r="A286" s="2">
        <v>282</v>
      </c>
      <c r="B286" s="2" t="s">
        <v>222</v>
      </c>
      <c r="C286" s="2">
        <v>0</v>
      </c>
      <c r="D286" s="2">
        <v>0</v>
      </c>
      <c r="E286" s="2" t="s">
        <v>1809</v>
      </c>
      <c r="F286" s="2" t="s">
        <v>221</v>
      </c>
    </row>
    <row r="287" spans="1:6" x14ac:dyDescent="0.25">
      <c r="A287" s="2">
        <v>283</v>
      </c>
      <c r="B287" s="2" t="s">
        <v>222</v>
      </c>
      <c r="C287" s="2">
        <v>0</v>
      </c>
      <c r="D287" s="2">
        <v>0</v>
      </c>
      <c r="E287" s="2" t="s">
        <v>1809</v>
      </c>
      <c r="F287" s="2" t="s">
        <v>221</v>
      </c>
    </row>
    <row r="288" spans="1:6" x14ac:dyDescent="0.25">
      <c r="A288" s="2">
        <v>284</v>
      </c>
      <c r="B288" s="2" t="s">
        <v>222</v>
      </c>
      <c r="C288" s="2">
        <v>0</v>
      </c>
      <c r="D288" s="2">
        <v>0</v>
      </c>
      <c r="E288" s="2" t="s">
        <v>1809</v>
      </c>
      <c r="F288" s="2" t="s">
        <v>221</v>
      </c>
    </row>
    <row r="289" spans="1:6" x14ac:dyDescent="0.25">
      <c r="A289" s="2">
        <v>285</v>
      </c>
      <c r="B289" s="2" t="s">
        <v>222</v>
      </c>
      <c r="C289" s="2">
        <v>0</v>
      </c>
      <c r="D289" s="2">
        <v>0</v>
      </c>
      <c r="E289" s="2" t="s">
        <v>1809</v>
      </c>
      <c r="F289" s="2" t="s">
        <v>221</v>
      </c>
    </row>
    <row r="290" spans="1:6" x14ac:dyDescent="0.25">
      <c r="A290" s="2">
        <v>286</v>
      </c>
      <c r="B290" s="2" t="s">
        <v>222</v>
      </c>
      <c r="C290" s="2">
        <v>0</v>
      </c>
      <c r="D290" s="2">
        <v>0</v>
      </c>
      <c r="E290" s="2" t="s">
        <v>1809</v>
      </c>
      <c r="F290" s="2" t="s">
        <v>221</v>
      </c>
    </row>
    <row r="291" spans="1:6" x14ac:dyDescent="0.25">
      <c r="A291" s="2">
        <v>287</v>
      </c>
      <c r="B291" s="2" t="s">
        <v>222</v>
      </c>
      <c r="C291" s="2">
        <v>0</v>
      </c>
      <c r="D291" s="2">
        <v>0</v>
      </c>
      <c r="E291" s="2" t="s">
        <v>1809</v>
      </c>
      <c r="F291" s="2" t="s">
        <v>221</v>
      </c>
    </row>
    <row r="292" spans="1:6" x14ac:dyDescent="0.25">
      <c r="A292" s="2">
        <v>288</v>
      </c>
      <c r="B292" s="2" t="s">
        <v>222</v>
      </c>
      <c r="C292" s="2">
        <v>0</v>
      </c>
      <c r="D292" s="2">
        <v>0</v>
      </c>
      <c r="E292" s="2" t="s">
        <v>1809</v>
      </c>
      <c r="F292" s="2" t="s">
        <v>221</v>
      </c>
    </row>
    <row r="293" spans="1:6" x14ac:dyDescent="0.25">
      <c r="A293" s="2">
        <v>289</v>
      </c>
      <c r="B293" s="2" t="s">
        <v>222</v>
      </c>
      <c r="C293" s="2">
        <v>0</v>
      </c>
      <c r="D293" s="2">
        <v>0</v>
      </c>
      <c r="E293" s="2" t="s">
        <v>1809</v>
      </c>
      <c r="F293" s="2" t="s">
        <v>221</v>
      </c>
    </row>
    <row r="294" spans="1:6" x14ac:dyDescent="0.25">
      <c r="A294" s="2">
        <v>290</v>
      </c>
      <c r="B294" s="2" t="s">
        <v>222</v>
      </c>
      <c r="C294" s="2">
        <v>0</v>
      </c>
      <c r="D294" s="2">
        <v>0</v>
      </c>
      <c r="E294" s="2" t="s">
        <v>1809</v>
      </c>
      <c r="F294" s="2" t="s">
        <v>221</v>
      </c>
    </row>
    <row r="295" spans="1:6" x14ac:dyDescent="0.25">
      <c r="A295" s="2">
        <v>291</v>
      </c>
      <c r="B295" s="2" t="s">
        <v>222</v>
      </c>
      <c r="C295" s="2">
        <v>0</v>
      </c>
      <c r="D295" s="2">
        <v>0</v>
      </c>
      <c r="E295" s="2" t="s">
        <v>1809</v>
      </c>
      <c r="F295" s="2" t="s">
        <v>221</v>
      </c>
    </row>
    <row r="296" spans="1:6" x14ac:dyDescent="0.25">
      <c r="A296" s="2">
        <v>292</v>
      </c>
      <c r="B296" s="2" t="s">
        <v>222</v>
      </c>
      <c r="C296" s="2">
        <v>0</v>
      </c>
      <c r="D296" s="2">
        <v>0</v>
      </c>
      <c r="E296" s="2" t="s">
        <v>1809</v>
      </c>
      <c r="F296" s="2" t="s">
        <v>221</v>
      </c>
    </row>
    <row r="297" spans="1:6" x14ac:dyDescent="0.25">
      <c r="A297" s="2">
        <v>293</v>
      </c>
      <c r="B297" s="2" t="s">
        <v>222</v>
      </c>
      <c r="C297" s="2">
        <v>0</v>
      </c>
      <c r="D297" s="2">
        <v>0</v>
      </c>
      <c r="E297" s="2" t="s">
        <v>1809</v>
      </c>
      <c r="F297" s="2" t="s">
        <v>221</v>
      </c>
    </row>
    <row r="298" spans="1:6" x14ac:dyDescent="0.25">
      <c r="A298" s="2">
        <v>294</v>
      </c>
      <c r="B298" s="2" t="s">
        <v>222</v>
      </c>
      <c r="C298" s="2">
        <v>0</v>
      </c>
      <c r="D298" s="2">
        <v>0</v>
      </c>
      <c r="E298" s="2" t="s">
        <v>1809</v>
      </c>
      <c r="F298" s="2" t="s">
        <v>221</v>
      </c>
    </row>
    <row r="299" spans="1:6" x14ac:dyDescent="0.25">
      <c r="A299" s="2">
        <v>295</v>
      </c>
      <c r="B299" s="2" t="s">
        <v>222</v>
      </c>
      <c r="C299" s="2">
        <v>0</v>
      </c>
      <c r="D299" s="2">
        <v>0</v>
      </c>
      <c r="E299" s="2" t="s">
        <v>1809</v>
      </c>
      <c r="F299" s="2" t="s">
        <v>221</v>
      </c>
    </row>
    <row r="300" spans="1:6" x14ac:dyDescent="0.25">
      <c r="A300" s="2">
        <v>296</v>
      </c>
      <c r="B300" s="2" t="s">
        <v>222</v>
      </c>
      <c r="C300" s="2">
        <v>0</v>
      </c>
      <c r="D300" s="2">
        <v>0</v>
      </c>
      <c r="E300" s="2" t="s">
        <v>1809</v>
      </c>
      <c r="F300" s="2" t="s">
        <v>221</v>
      </c>
    </row>
    <row r="301" spans="1:6" x14ac:dyDescent="0.25">
      <c r="A301" s="2">
        <v>297</v>
      </c>
      <c r="B301" s="2" t="s">
        <v>222</v>
      </c>
      <c r="C301" s="2">
        <v>0</v>
      </c>
      <c r="D301" s="2">
        <v>0</v>
      </c>
      <c r="E301" s="2" t="s">
        <v>1809</v>
      </c>
      <c r="F301" s="2" t="s">
        <v>221</v>
      </c>
    </row>
    <row r="302" spans="1:6" x14ac:dyDescent="0.25">
      <c r="A302" s="2">
        <v>298</v>
      </c>
      <c r="B302" s="2" t="s">
        <v>222</v>
      </c>
      <c r="C302" s="2">
        <v>0</v>
      </c>
      <c r="D302" s="2">
        <v>0</v>
      </c>
      <c r="E302" s="2" t="s">
        <v>1809</v>
      </c>
      <c r="F302" s="2" t="s">
        <v>221</v>
      </c>
    </row>
    <row r="303" spans="1:6" x14ac:dyDescent="0.25">
      <c r="A303" s="2">
        <v>299</v>
      </c>
      <c r="B303" s="2" t="s">
        <v>222</v>
      </c>
      <c r="C303" s="2">
        <v>0</v>
      </c>
      <c r="D303" s="2">
        <v>0</v>
      </c>
      <c r="E303" s="2" t="s">
        <v>1809</v>
      </c>
      <c r="F303" s="2" t="s">
        <v>221</v>
      </c>
    </row>
    <row r="304" spans="1:6" x14ac:dyDescent="0.25">
      <c r="A304" s="2">
        <v>300</v>
      </c>
      <c r="B304" s="2" t="s">
        <v>222</v>
      </c>
      <c r="C304" s="2">
        <v>0</v>
      </c>
      <c r="D304" s="2">
        <v>0</v>
      </c>
      <c r="E304" s="2" t="s">
        <v>1809</v>
      </c>
      <c r="F304" s="2" t="s">
        <v>221</v>
      </c>
    </row>
    <row r="305" spans="1:6" x14ac:dyDescent="0.25">
      <c r="A305" s="2">
        <v>301</v>
      </c>
      <c r="B305" s="2" t="s">
        <v>222</v>
      </c>
      <c r="C305" s="2">
        <v>0</v>
      </c>
      <c r="D305" s="2">
        <v>0</v>
      </c>
      <c r="E305" s="2" t="s">
        <v>1809</v>
      </c>
      <c r="F305" s="2" t="s">
        <v>221</v>
      </c>
    </row>
    <row r="306" spans="1:6" x14ac:dyDescent="0.25">
      <c r="A306" s="2">
        <v>302</v>
      </c>
      <c r="B306" s="2" t="s">
        <v>222</v>
      </c>
      <c r="C306" s="2">
        <v>0</v>
      </c>
      <c r="D306" s="2">
        <v>0</v>
      </c>
      <c r="E306" s="2" t="s">
        <v>1809</v>
      </c>
      <c r="F306" s="2" t="s">
        <v>221</v>
      </c>
    </row>
    <row r="307" spans="1:6" x14ac:dyDescent="0.25">
      <c r="A307" s="2">
        <v>303</v>
      </c>
      <c r="B307" s="2" t="s">
        <v>222</v>
      </c>
      <c r="C307" s="2">
        <v>0</v>
      </c>
      <c r="D307" s="2">
        <v>0</v>
      </c>
      <c r="E307" s="2" t="s">
        <v>1809</v>
      </c>
      <c r="F307" s="2" t="s">
        <v>221</v>
      </c>
    </row>
    <row r="308" spans="1:6" x14ac:dyDescent="0.25">
      <c r="A308" s="2">
        <v>304</v>
      </c>
      <c r="B308" s="2" t="s">
        <v>222</v>
      </c>
      <c r="C308" s="2">
        <v>0</v>
      </c>
      <c r="D308" s="2">
        <v>0</v>
      </c>
      <c r="E308" s="2" t="s">
        <v>1809</v>
      </c>
      <c r="F308" s="2" t="s">
        <v>221</v>
      </c>
    </row>
    <row r="309" spans="1:6" x14ac:dyDescent="0.25">
      <c r="A309" s="2">
        <v>305</v>
      </c>
      <c r="B309" s="2" t="s">
        <v>222</v>
      </c>
      <c r="C309" s="2">
        <v>0</v>
      </c>
      <c r="D309" s="2">
        <v>0</v>
      </c>
      <c r="E309" s="2" t="s">
        <v>1809</v>
      </c>
      <c r="F309" s="2" t="s">
        <v>221</v>
      </c>
    </row>
    <row r="310" spans="1:6" x14ac:dyDescent="0.25">
      <c r="A310" s="2">
        <v>306</v>
      </c>
      <c r="B310" s="2" t="s">
        <v>222</v>
      </c>
      <c r="C310" s="2">
        <v>0</v>
      </c>
      <c r="D310" s="2">
        <v>0</v>
      </c>
      <c r="E310" s="2" t="s">
        <v>1809</v>
      </c>
      <c r="F310" s="2" t="s">
        <v>221</v>
      </c>
    </row>
    <row r="311" spans="1:6" x14ac:dyDescent="0.25">
      <c r="A311" s="2">
        <v>307</v>
      </c>
      <c r="B311" s="2" t="s">
        <v>222</v>
      </c>
      <c r="C311" s="2">
        <v>0</v>
      </c>
      <c r="D311" s="2">
        <v>0</v>
      </c>
      <c r="E311" s="2" t="s">
        <v>1809</v>
      </c>
      <c r="F311" s="2" t="s">
        <v>221</v>
      </c>
    </row>
    <row r="312" spans="1:6" x14ac:dyDescent="0.25">
      <c r="A312" s="2">
        <v>308</v>
      </c>
      <c r="B312" s="2" t="s">
        <v>222</v>
      </c>
      <c r="C312" s="2">
        <v>0</v>
      </c>
      <c r="D312" s="2">
        <v>0</v>
      </c>
      <c r="E312" s="2" t="s">
        <v>1809</v>
      </c>
      <c r="F312" s="2" t="s">
        <v>221</v>
      </c>
    </row>
    <row r="313" spans="1:6" x14ac:dyDescent="0.25">
      <c r="A313" s="2">
        <v>309</v>
      </c>
      <c r="B313" s="2" t="s">
        <v>222</v>
      </c>
      <c r="C313" s="2">
        <v>0</v>
      </c>
      <c r="D313" s="2">
        <v>0</v>
      </c>
      <c r="E313" s="2" t="s">
        <v>1809</v>
      </c>
      <c r="F313" s="2" t="s">
        <v>221</v>
      </c>
    </row>
    <row r="314" spans="1:6" x14ac:dyDescent="0.25">
      <c r="A314" s="2">
        <v>310</v>
      </c>
      <c r="B314" s="2" t="s">
        <v>222</v>
      </c>
      <c r="C314" s="2">
        <v>0</v>
      </c>
      <c r="D314" s="2">
        <v>0</v>
      </c>
      <c r="E314" s="2" t="s">
        <v>1809</v>
      </c>
      <c r="F314" s="2" t="s">
        <v>221</v>
      </c>
    </row>
    <row r="315" spans="1:6" x14ac:dyDescent="0.25">
      <c r="A315" s="2">
        <v>311</v>
      </c>
      <c r="B315" s="2" t="s">
        <v>222</v>
      </c>
      <c r="C315" s="2">
        <v>0</v>
      </c>
      <c r="D315" s="2">
        <v>0</v>
      </c>
      <c r="E315" s="2" t="s">
        <v>1809</v>
      </c>
      <c r="F315" s="2" t="s">
        <v>221</v>
      </c>
    </row>
    <row r="316" spans="1:6" x14ac:dyDescent="0.25">
      <c r="A316" s="2">
        <v>312</v>
      </c>
      <c r="B316" s="2" t="s">
        <v>222</v>
      </c>
      <c r="C316" s="2">
        <v>0</v>
      </c>
      <c r="D316" s="2">
        <v>0</v>
      </c>
      <c r="E316" s="2" t="s">
        <v>1809</v>
      </c>
      <c r="F316" s="2" t="s">
        <v>221</v>
      </c>
    </row>
    <row r="317" spans="1:6" x14ac:dyDescent="0.25">
      <c r="A317" s="2">
        <v>313</v>
      </c>
      <c r="B317" s="2" t="s">
        <v>222</v>
      </c>
      <c r="C317" s="2">
        <v>0</v>
      </c>
      <c r="D317" s="2">
        <v>0</v>
      </c>
      <c r="E317" s="2" t="s">
        <v>1809</v>
      </c>
      <c r="F317" s="2" t="s">
        <v>221</v>
      </c>
    </row>
    <row r="318" spans="1:6" x14ac:dyDescent="0.25">
      <c r="A318" s="2">
        <v>314</v>
      </c>
      <c r="B318" s="2" t="s">
        <v>222</v>
      </c>
      <c r="C318" s="2">
        <v>0</v>
      </c>
      <c r="D318" s="2">
        <v>0</v>
      </c>
      <c r="E318" s="2" t="s">
        <v>1809</v>
      </c>
      <c r="F318" s="2" t="s">
        <v>221</v>
      </c>
    </row>
    <row r="319" spans="1:6" x14ac:dyDescent="0.25">
      <c r="A319" s="2">
        <v>315</v>
      </c>
      <c r="B319" s="2" t="s">
        <v>222</v>
      </c>
      <c r="C319" s="2">
        <v>0</v>
      </c>
      <c r="D319" s="2">
        <v>0</v>
      </c>
      <c r="E319" s="2" t="s">
        <v>1809</v>
      </c>
      <c r="F319" s="2" t="s">
        <v>221</v>
      </c>
    </row>
    <row r="320" spans="1:6" x14ac:dyDescent="0.25">
      <c r="A320" s="2">
        <v>316</v>
      </c>
      <c r="B320" s="2" t="s">
        <v>222</v>
      </c>
      <c r="C320" s="2">
        <v>0</v>
      </c>
      <c r="D320" s="2">
        <v>0</v>
      </c>
      <c r="E320" s="2" t="s">
        <v>1809</v>
      </c>
      <c r="F320" s="2" t="s">
        <v>221</v>
      </c>
    </row>
    <row r="321" spans="1:6" x14ac:dyDescent="0.25">
      <c r="A321" s="2">
        <v>317</v>
      </c>
      <c r="B321" s="2" t="s">
        <v>222</v>
      </c>
      <c r="C321" s="2">
        <v>0</v>
      </c>
      <c r="D321" s="2">
        <v>0</v>
      </c>
      <c r="E321" s="2" t="s">
        <v>1809</v>
      </c>
      <c r="F321" s="2" t="s">
        <v>221</v>
      </c>
    </row>
    <row r="322" spans="1:6" x14ac:dyDescent="0.25">
      <c r="A322" s="2">
        <v>318</v>
      </c>
      <c r="B322" s="2" t="s">
        <v>222</v>
      </c>
      <c r="C322" s="2">
        <v>0</v>
      </c>
      <c r="D322" s="2">
        <v>0</v>
      </c>
      <c r="E322" s="2" t="s">
        <v>1809</v>
      </c>
      <c r="F322" s="2" t="s">
        <v>221</v>
      </c>
    </row>
    <row r="323" spans="1:6" x14ac:dyDescent="0.25">
      <c r="A323" s="2">
        <v>319</v>
      </c>
      <c r="B323" s="2" t="s">
        <v>222</v>
      </c>
      <c r="C323" s="2">
        <v>0</v>
      </c>
      <c r="D323" s="2">
        <v>0</v>
      </c>
      <c r="E323" s="2" t="s">
        <v>1809</v>
      </c>
      <c r="F323" s="2" t="s">
        <v>221</v>
      </c>
    </row>
    <row r="324" spans="1:6" x14ac:dyDescent="0.25">
      <c r="A324" s="2">
        <v>320</v>
      </c>
      <c r="B324" s="2" t="s">
        <v>222</v>
      </c>
      <c r="C324" s="2">
        <v>0</v>
      </c>
      <c r="D324" s="2">
        <v>0</v>
      </c>
      <c r="E324" s="2" t="s">
        <v>1809</v>
      </c>
      <c r="F324" s="2" t="s">
        <v>221</v>
      </c>
    </row>
    <row r="325" spans="1:6" x14ac:dyDescent="0.25">
      <c r="A325" s="2">
        <v>321</v>
      </c>
      <c r="B325" s="2" t="s">
        <v>222</v>
      </c>
      <c r="C325" s="2">
        <v>0</v>
      </c>
      <c r="D325" s="2">
        <v>0</v>
      </c>
      <c r="E325" s="2" t="s">
        <v>1809</v>
      </c>
      <c r="F325" s="2" t="s">
        <v>221</v>
      </c>
    </row>
    <row r="326" spans="1:6" x14ac:dyDescent="0.25">
      <c r="A326" s="2">
        <v>322</v>
      </c>
      <c r="B326" s="2" t="s">
        <v>222</v>
      </c>
      <c r="C326" s="2">
        <v>0</v>
      </c>
      <c r="D326" s="2">
        <v>0</v>
      </c>
      <c r="E326" s="2" t="s">
        <v>1809</v>
      </c>
      <c r="F326" s="2" t="s">
        <v>221</v>
      </c>
    </row>
    <row r="327" spans="1:6" x14ac:dyDescent="0.25">
      <c r="A327" s="2">
        <v>323</v>
      </c>
      <c r="B327" s="2" t="s">
        <v>222</v>
      </c>
      <c r="C327" s="2">
        <v>0</v>
      </c>
      <c r="D327" s="2">
        <v>0</v>
      </c>
      <c r="E327" s="2" t="s">
        <v>1809</v>
      </c>
      <c r="F327" s="2" t="s">
        <v>221</v>
      </c>
    </row>
    <row r="328" spans="1:6" x14ac:dyDescent="0.25">
      <c r="A328" s="2">
        <v>324</v>
      </c>
      <c r="B328" s="2" t="s">
        <v>222</v>
      </c>
      <c r="C328" s="2">
        <v>0</v>
      </c>
      <c r="D328" s="2">
        <v>0</v>
      </c>
      <c r="E328" s="2" t="s">
        <v>1809</v>
      </c>
      <c r="F328" s="2" t="s">
        <v>221</v>
      </c>
    </row>
    <row r="329" spans="1:6" x14ac:dyDescent="0.25">
      <c r="A329" s="2">
        <v>325</v>
      </c>
      <c r="B329" s="2" t="s">
        <v>222</v>
      </c>
      <c r="C329" s="2">
        <v>0</v>
      </c>
      <c r="D329" s="2">
        <v>0</v>
      </c>
      <c r="E329" s="2" t="s">
        <v>1809</v>
      </c>
      <c r="F329" s="2" t="s">
        <v>221</v>
      </c>
    </row>
    <row r="330" spans="1:6" x14ac:dyDescent="0.25">
      <c r="A330" s="2">
        <v>326</v>
      </c>
      <c r="B330" s="2" t="s">
        <v>222</v>
      </c>
      <c r="C330" s="2">
        <v>0</v>
      </c>
      <c r="D330" s="2">
        <v>0</v>
      </c>
      <c r="E330" s="2" t="s">
        <v>1809</v>
      </c>
      <c r="F330" s="2" t="s">
        <v>221</v>
      </c>
    </row>
    <row r="331" spans="1:6" x14ac:dyDescent="0.25">
      <c r="A331" s="2">
        <v>327</v>
      </c>
      <c r="B331" s="2" t="s">
        <v>222</v>
      </c>
      <c r="C331" s="2">
        <v>0</v>
      </c>
      <c r="D331" s="2">
        <v>0</v>
      </c>
      <c r="E331" s="2" t="s">
        <v>1809</v>
      </c>
      <c r="F331" s="2" t="s">
        <v>221</v>
      </c>
    </row>
    <row r="332" spans="1:6" x14ac:dyDescent="0.25">
      <c r="A332" s="2">
        <v>328</v>
      </c>
      <c r="B332" s="2" t="s">
        <v>222</v>
      </c>
      <c r="C332" s="2">
        <v>0</v>
      </c>
      <c r="D332" s="2">
        <v>0</v>
      </c>
      <c r="E332" s="2" t="s">
        <v>1809</v>
      </c>
      <c r="F332" s="2" t="s">
        <v>221</v>
      </c>
    </row>
    <row r="333" spans="1:6" x14ac:dyDescent="0.25">
      <c r="A333" s="2">
        <v>329</v>
      </c>
      <c r="B333" s="2" t="s">
        <v>222</v>
      </c>
      <c r="C333" s="2">
        <v>0</v>
      </c>
      <c r="D333" s="2">
        <v>0</v>
      </c>
      <c r="E333" s="2" t="s">
        <v>1809</v>
      </c>
      <c r="F333" s="2" t="s">
        <v>221</v>
      </c>
    </row>
    <row r="334" spans="1:6" x14ac:dyDescent="0.25">
      <c r="A334" s="2">
        <v>330</v>
      </c>
      <c r="B334" s="2" t="s">
        <v>222</v>
      </c>
      <c r="C334" s="2">
        <v>0</v>
      </c>
      <c r="D334" s="2">
        <v>0</v>
      </c>
      <c r="E334" s="2" t="s">
        <v>1809</v>
      </c>
      <c r="F334" s="2" t="s">
        <v>221</v>
      </c>
    </row>
    <row r="335" spans="1:6" x14ac:dyDescent="0.25">
      <c r="A335" s="2">
        <v>331</v>
      </c>
      <c r="B335" s="2" t="s">
        <v>222</v>
      </c>
      <c r="C335" s="2">
        <v>0</v>
      </c>
      <c r="D335" s="2">
        <v>0</v>
      </c>
      <c r="E335" s="2" t="s">
        <v>1809</v>
      </c>
      <c r="F335" s="2" t="s">
        <v>221</v>
      </c>
    </row>
    <row r="336" spans="1:6" x14ac:dyDescent="0.25">
      <c r="A336" s="2">
        <v>332</v>
      </c>
      <c r="B336" s="2" t="s">
        <v>222</v>
      </c>
      <c r="C336" s="2">
        <v>0</v>
      </c>
      <c r="D336" s="2">
        <v>0</v>
      </c>
      <c r="E336" s="2" t="s">
        <v>1809</v>
      </c>
      <c r="F336" s="2" t="s">
        <v>221</v>
      </c>
    </row>
    <row r="337" spans="1:6" x14ac:dyDescent="0.25">
      <c r="A337" s="2">
        <v>333</v>
      </c>
      <c r="B337" s="2" t="s">
        <v>222</v>
      </c>
      <c r="C337" s="2">
        <v>0</v>
      </c>
      <c r="D337" s="2">
        <v>0</v>
      </c>
      <c r="E337" s="2" t="s">
        <v>1809</v>
      </c>
      <c r="F337" s="2" t="s">
        <v>221</v>
      </c>
    </row>
    <row r="338" spans="1:6" x14ac:dyDescent="0.25">
      <c r="A338" s="2">
        <v>334</v>
      </c>
      <c r="B338" s="2" t="s">
        <v>222</v>
      </c>
      <c r="C338" s="2">
        <v>0</v>
      </c>
      <c r="D338" s="2">
        <v>0</v>
      </c>
      <c r="E338" s="2" t="s">
        <v>1809</v>
      </c>
      <c r="F338" s="2" t="s">
        <v>221</v>
      </c>
    </row>
    <row r="339" spans="1:6" x14ac:dyDescent="0.25">
      <c r="A339" s="2">
        <v>335</v>
      </c>
      <c r="B339" s="2" t="s">
        <v>222</v>
      </c>
      <c r="C339" s="2">
        <v>0</v>
      </c>
      <c r="D339" s="2">
        <v>0</v>
      </c>
      <c r="E339" s="2" t="s">
        <v>1809</v>
      </c>
      <c r="F339" s="2" t="s">
        <v>221</v>
      </c>
    </row>
    <row r="340" spans="1:6" x14ac:dyDescent="0.25">
      <c r="A340" s="2">
        <v>336</v>
      </c>
      <c r="B340" s="2" t="s">
        <v>222</v>
      </c>
      <c r="C340" s="2">
        <v>0</v>
      </c>
      <c r="D340" s="2">
        <v>0</v>
      </c>
      <c r="E340" s="2" t="s">
        <v>1809</v>
      </c>
      <c r="F340" s="2" t="s">
        <v>221</v>
      </c>
    </row>
    <row r="341" spans="1:6" x14ac:dyDescent="0.25">
      <c r="A341" s="2">
        <v>337</v>
      </c>
      <c r="B341" s="2" t="s">
        <v>222</v>
      </c>
      <c r="C341" s="2">
        <v>0</v>
      </c>
      <c r="D341" s="2">
        <v>0</v>
      </c>
      <c r="E341" s="2" t="s">
        <v>1809</v>
      </c>
      <c r="F341" s="2" t="s">
        <v>221</v>
      </c>
    </row>
    <row r="342" spans="1:6" x14ac:dyDescent="0.25">
      <c r="A342" s="2">
        <v>338</v>
      </c>
      <c r="B342" s="2" t="s">
        <v>222</v>
      </c>
      <c r="C342" s="2">
        <v>0</v>
      </c>
      <c r="D342" s="2">
        <v>0</v>
      </c>
      <c r="E342" s="2" t="s">
        <v>1809</v>
      </c>
      <c r="F342" s="2" t="s">
        <v>221</v>
      </c>
    </row>
    <row r="343" spans="1:6" x14ac:dyDescent="0.25">
      <c r="A343" s="2">
        <v>339</v>
      </c>
      <c r="B343" s="2" t="s">
        <v>222</v>
      </c>
      <c r="C343" s="2">
        <v>0</v>
      </c>
      <c r="D343" s="2">
        <v>0</v>
      </c>
      <c r="E343" s="2" t="s">
        <v>1809</v>
      </c>
      <c r="F343" s="2" t="s">
        <v>221</v>
      </c>
    </row>
    <row r="344" spans="1:6" x14ac:dyDescent="0.25">
      <c r="A344" s="2">
        <v>340</v>
      </c>
      <c r="B344" s="2" t="s">
        <v>222</v>
      </c>
      <c r="C344" s="2">
        <v>0</v>
      </c>
      <c r="D344" s="2">
        <v>0</v>
      </c>
      <c r="E344" s="2" t="s">
        <v>1809</v>
      </c>
      <c r="F344" s="2" t="s">
        <v>221</v>
      </c>
    </row>
    <row r="345" spans="1:6" x14ac:dyDescent="0.25">
      <c r="A345" s="2">
        <v>341</v>
      </c>
      <c r="B345" s="2" t="s">
        <v>222</v>
      </c>
      <c r="C345" s="2">
        <v>0</v>
      </c>
      <c r="D345" s="2">
        <v>0</v>
      </c>
      <c r="E345" s="2" t="s">
        <v>1809</v>
      </c>
      <c r="F345" s="2" t="s">
        <v>221</v>
      </c>
    </row>
    <row r="346" spans="1:6" x14ac:dyDescent="0.25">
      <c r="A346" s="2">
        <v>342</v>
      </c>
      <c r="B346" s="2" t="s">
        <v>222</v>
      </c>
      <c r="C346" s="2">
        <v>0</v>
      </c>
      <c r="D346" s="2">
        <v>0</v>
      </c>
      <c r="E346" s="2" t="s">
        <v>1809</v>
      </c>
      <c r="F346" s="2" t="s">
        <v>221</v>
      </c>
    </row>
    <row r="347" spans="1:6" x14ac:dyDescent="0.25">
      <c r="A347" s="2">
        <v>343</v>
      </c>
      <c r="B347" s="2" t="s">
        <v>222</v>
      </c>
      <c r="C347" s="2">
        <v>0</v>
      </c>
      <c r="D347" s="2">
        <v>0</v>
      </c>
      <c r="E347" s="2" t="s">
        <v>1809</v>
      </c>
      <c r="F347" s="2" t="s">
        <v>221</v>
      </c>
    </row>
    <row r="348" spans="1:6" x14ac:dyDescent="0.25">
      <c r="A348" s="2">
        <v>344</v>
      </c>
      <c r="B348" s="2" t="s">
        <v>222</v>
      </c>
      <c r="C348" s="2">
        <v>0</v>
      </c>
      <c r="D348" s="2">
        <v>0</v>
      </c>
      <c r="E348" s="2" t="s">
        <v>1809</v>
      </c>
      <c r="F348" s="2" t="s">
        <v>221</v>
      </c>
    </row>
    <row r="349" spans="1:6" x14ac:dyDescent="0.25">
      <c r="A349" s="2">
        <v>345</v>
      </c>
      <c r="B349" s="2" t="s">
        <v>222</v>
      </c>
      <c r="C349" s="2">
        <v>0</v>
      </c>
      <c r="D349" s="2">
        <v>0</v>
      </c>
      <c r="E349" s="2" t="s">
        <v>1809</v>
      </c>
      <c r="F349" s="2" t="s">
        <v>221</v>
      </c>
    </row>
    <row r="350" spans="1:6" x14ac:dyDescent="0.25">
      <c r="A350" s="2">
        <v>346</v>
      </c>
      <c r="B350" s="2" t="s">
        <v>222</v>
      </c>
      <c r="C350" s="2">
        <v>0</v>
      </c>
      <c r="D350" s="2">
        <v>0</v>
      </c>
      <c r="E350" s="2" t="s">
        <v>1809</v>
      </c>
      <c r="F350" s="2" t="s">
        <v>221</v>
      </c>
    </row>
    <row r="351" spans="1:6" x14ac:dyDescent="0.25">
      <c r="A351" s="2">
        <v>347</v>
      </c>
      <c r="B351" s="2" t="s">
        <v>222</v>
      </c>
      <c r="C351" s="2">
        <v>0</v>
      </c>
      <c r="D351" s="2">
        <v>0</v>
      </c>
      <c r="E351" s="2" t="s">
        <v>1809</v>
      </c>
      <c r="F351" s="2" t="s">
        <v>221</v>
      </c>
    </row>
    <row r="352" spans="1:6" x14ac:dyDescent="0.25">
      <c r="A352" s="2">
        <v>348</v>
      </c>
      <c r="B352" s="2" t="s">
        <v>222</v>
      </c>
      <c r="C352" s="2">
        <v>0</v>
      </c>
      <c r="D352" s="2">
        <v>0</v>
      </c>
      <c r="E352" s="2" t="s">
        <v>1809</v>
      </c>
      <c r="F352" s="2" t="s">
        <v>221</v>
      </c>
    </row>
    <row r="353" spans="1:6" x14ac:dyDescent="0.25">
      <c r="A353" s="2">
        <v>349</v>
      </c>
      <c r="B353" s="2" t="s">
        <v>222</v>
      </c>
      <c r="C353" s="2">
        <v>0</v>
      </c>
      <c r="D353" s="2">
        <v>0</v>
      </c>
      <c r="E353" s="2" t="s">
        <v>1809</v>
      </c>
      <c r="F353" s="2" t="s">
        <v>221</v>
      </c>
    </row>
    <row r="354" spans="1:6" x14ac:dyDescent="0.25">
      <c r="A354" s="2">
        <v>350</v>
      </c>
      <c r="B354" s="2" t="s">
        <v>222</v>
      </c>
      <c r="C354" s="2">
        <v>0</v>
      </c>
      <c r="D354" s="2">
        <v>0</v>
      </c>
      <c r="E354" s="2" t="s">
        <v>1809</v>
      </c>
      <c r="F354" s="2" t="s">
        <v>221</v>
      </c>
    </row>
    <row r="355" spans="1:6" x14ac:dyDescent="0.25">
      <c r="A355" s="2">
        <v>351</v>
      </c>
      <c r="B355" s="2" t="s">
        <v>222</v>
      </c>
      <c r="C355" s="2">
        <v>0</v>
      </c>
      <c r="D355" s="2">
        <v>0</v>
      </c>
      <c r="E355" s="2" t="s">
        <v>1809</v>
      </c>
      <c r="F355" s="2" t="s">
        <v>221</v>
      </c>
    </row>
    <row r="356" spans="1:6" x14ac:dyDescent="0.25">
      <c r="A356" s="2">
        <v>352</v>
      </c>
      <c r="B356" s="2" t="s">
        <v>222</v>
      </c>
      <c r="C356" s="2">
        <v>0</v>
      </c>
      <c r="D356" s="2">
        <v>0</v>
      </c>
      <c r="E356" s="2" t="s">
        <v>1809</v>
      </c>
      <c r="F356" s="2" t="s">
        <v>221</v>
      </c>
    </row>
    <row r="357" spans="1:6" x14ac:dyDescent="0.25">
      <c r="A357" s="2">
        <v>353</v>
      </c>
      <c r="B357" s="2" t="s">
        <v>222</v>
      </c>
      <c r="C357" s="2">
        <v>0</v>
      </c>
      <c r="D357" s="2">
        <v>0</v>
      </c>
      <c r="E357" s="2" t="s">
        <v>1809</v>
      </c>
      <c r="F357" s="2" t="s">
        <v>221</v>
      </c>
    </row>
    <row r="358" spans="1:6" x14ac:dyDescent="0.25">
      <c r="A358" s="2">
        <v>354</v>
      </c>
      <c r="B358" s="2" t="s">
        <v>222</v>
      </c>
      <c r="C358" s="2">
        <v>0</v>
      </c>
      <c r="D358" s="2">
        <v>0</v>
      </c>
      <c r="E358" s="2" t="s">
        <v>1809</v>
      </c>
      <c r="F358" s="2" t="s">
        <v>221</v>
      </c>
    </row>
    <row r="359" spans="1:6" x14ac:dyDescent="0.25">
      <c r="A359" s="2">
        <v>355</v>
      </c>
      <c r="B359" s="2" t="s">
        <v>222</v>
      </c>
      <c r="C359" s="2">
        <v>0</v>
      </c>
      <c r="D359" s="2">
        <v>0</v>
      </c>
      <c r="E359" s="2" t="s">
        <v>1809</v>
      </c>
      <c r="F359" s="2" t="s">
        <v>221</v>
      </c>
    </row>
    <row r="360" spans="1:6" x14ac:dyDescent="0.25">
      <c r="A360" s="2">
        <v>356</v>
      </c>
      <c r="B360" s="2" t="s">
        <v>222</v>
      </c>
      <c r="C360" s="2">
        <v>0</v>
      </c>
      <c r="D360" s="2">
        <v>0</v>
      </c>
      <c r="E360" s="2" t="s">
        <v>1809</v>
      </c>
      <c r="F360" s="2" t="s">
        <v>221</v>
      </c>
    </row>
    <row r="361" spans="1:6" x14ac:dyDescent="0.25">
      <c r="A361" s="2">
        <v>357</v>
      </c>
      <c r="B361" s="2" t="s">
        <v>222</v>
      </c>
      <c r="C361" s="2">
        <v>0</v>
      </c>
      <c r="D361" s="2">
        <v>0</v>
      </c>
      <c r="E361" s="2" t="s">
        <v>1809</v>
      </c>
      <c r="F361" s="2" t="s">
        <v>221</v>
      </c>
    </row>
    <row r="362" spans="1:6" x14ac:dyDescent="0.25">
      <c r="A362" s="2">
        <v>358</v>
      </c>
      <c r="B362" s="2" t="s">
        <v>222</v>
      </c>
      <c r="C362" s="2">
        <v>0</v>
      </c>
      <c r="D362" s="2">
        <v>0</v>
      </c>
      <c r="E362" s="2" t="s">
        <v>1809</v>
      </c>
      <c r="F362" s="2" t="s">
        <v>221</v>
      </c>
    </row>
    <row r="363" spans="1:6" x14ac:dyDescent="0.25">
      <c r="A363" s="2">
        <v>359</v>
      </c>
      <c r="B363" s="2" t="s">
        <v>222</v>
      </c>
      <c r="C363" s="2">
        <v>0</v>
      </c>
      <c r="D363" s="2">
        <v>0</v>
      </c>
      <c r="E363" s="2" t="s">
        <v>1809</v>
      </c>
      <c r="F363" s="2" t="s">
        <v>221</v>
      </c>
    </row>
    <row r="364" spans="1:6" x14ac:dyDescent="0.25">
      <c r="A364" s="2">
        <v>360</v>
      </c>
      <c r="B364" s="2" t="s">
        <v>222</v>
      </c>
      <c r="C364" s="2">
        <v>0</v>
      </c>
      <c r="D364" s="2">
        <v>0</v>
      </c>
      <c r="E364" s="2" t="s">
        <v>1809</v>
      </c>
      <c r="F364" s="2" t="s">
        <v>221</v>
      </c>
    </row>
    <row r="365" spans="1:6" x14ac:dyDescent="0.25">
      <c r="A365" s="2">
        <v>361</v>
      </c>
      <c r="B365" s="2" t="s">
        <v>222</v>
      </c>
      <c r="C365" s="2">
        <v>0</v>
      </c>
      <c r="D365" s="2">
        <v>0</v>
      </c>
      <c r="E365" s="2" t="s">
        <v>1809</v>
      </c>
      <c r="F365" s="2" t="s">
        <v>221</v>
      </c>
    </row>
    <row r="366" spans="1:6" x14ac:dyDescent="0.25">
      <c r="A366" s="2">
        <v>362</v>
      </c>
      <c r="B366" s="2" t="s">
        <v>222</v>
      </c>
      <c r="C366" s="2">
        <v>0</v>
      </c>
      <c r="D366" s="2">
        <v>0</v>
      </c>
      <c r="E366" s="2" t="s">
        <v>1809</v>
      </c>
      <c r="F366" s="2" t="s">
        <v>221</v>
      </c>
    </row>
    <row r="367" spans="1:6" x14ac:dyDescent="0.25">
      <c r="A367" s="2">
        <v>363</v>
      </c>
      <c r="B367" s="2" t="s">
        <v>222</v>
      </c>
      <c r="C367" s="2">
        <v>0</v>
      </c>
      <c r="D367" s="2">
        <v>0</v>
      </c>
      <c r="E367" s="2" t="s">
        <v>1809</v>
      </c>
      <c r="F367" s="2" t="s">
        <v>221</v>
      </c>
    </row>
    <row r="368" spans="1:6" x14ac:dyDescent="0.25">
      <c r="A368" s="2">
        <v>364</v>
      </c>
      <c r="B368" s="2" t="s">
        <v>222</v>
      </c>
      <c r="C368" s="2">
        <v>0</v>
      </c>
      <c r="D368" s="2">
        <v>0</v>
      </c>
      <c r="E368" s="2" t="s">
        <v>1809</v>
      </c>
      <c r="F368" s="2" t="s">
        <v>221</v>
      </c>
    </row>
    <row r="369" spans="1:6" x14ac:dyDescent="0.25">
      <c r="A369" s="2">
        <v>365</v>
      </c>
      <c r="B369" s="2" t="s">
        <v>222</v>
      </c>
      <c r="C369" s="2">
        <v>0</v>
      </c>
      <c r="D369" s="2">
        <v>0</v>
      </c>
      <c r="E369" s="2" t="s">
        <v>1809</v>
      </c>
      <c r="F369" s="2" t="s">
        <v>221</v>
      </c>
    </row>
    <row r="370" spans="1:6" x14ac:dyDescent="0.25">
      <c r="A370" s="2">
        <v>366</v>
      </c>
      <c r="B370" s="2" t="s">
        <v>222</v>
      </c>
      <c r="C370" s="2">
        <v>0</v>
      </c>
      <c r="D370" s="2">
        <v>0</v>
      </c>
      <c r="E370" s="2" t="s">
        <v>1809</v>
      </c>
      <c r="F370" s="2" t="s">
        <v>221</v>
      </c>
    </row>
    <row r="371" spans="1:6" x14ac:dyDescent="0.25">
      <c r="A371" s="2">
        <v>367</v>
      </c>
      <c r="B371" s="2" t="s">
        <v>222</v>
      </c>
      <c r="C371" s="2">
        <v>0</v>
      </c>
      <c r="D371" s="2">
        <v>0</v>
      </c>
      <c r="E371" s="2" t="s">
        <v>1809</v>
      </c>
      <c r="F371" s="2" t="s">
        <v>221</v>
      </c>
    </row>
    <row r="372" spans="1:6" x14ac:dyDescent="0.25">
      <c r="A372" s="2">
        <v>368</v>
      </c>
      <c r="B372" s="2" t="s">
        <v>222</v>
      </c>
      <c r="C372" s="2">
        <v>0</v>
      </c>
      <c r="D372" s="2">
        <v>0</v>
      </c>
      <c r="E372" s="2" t="s">
        <v>1809</v>
      </c>
      <c r="F372" s="2" t="s">
        <v>221</v>
      </c>
    </row>
    <row r="373" spans="1:6" x14ac:dyDescent="0.25">
      <c r="A373" s="2">
        <v>369</v>
      </c>
      <c r="B373" s="2" t="s">
        <v>222</v>
      </c>
      <c r="C373" s="2">
        <v>0</v>
      </c>
      <c r="D373" s="2">
        <v>0</v>
      </c>
      <c r="E373" s="2" t="s">
        <v>1809</v>
      </c>
      <c r="F373" s="2" t="s">
        <v>221</v>
      </c>
    </row>
    <row r="374" spans="1:6" x14ac:dyDescent="0.25">
      <c r="A374" s="2">
        <v>370</v>
      </c>
      <c r="B374" s="2" t="s">
        <v>222</v>
      </c>
      <c r="C374" s="2">
        <v>0</v>
      </c>
      <c r="D374" s="2">
        <v>0</v>
      </c>
      <c r="E374" s="2" t="s">
        <v>1809</v>
      </c>
      <c r="F374" s="2" t="s">
        <v>221</v>
      </c>
    </row>
    <row r="375" spans="1:6" x14ac:dyDescent="0.25">
      <c r="A375" s="2">
        <v>371</v>
      </c>
      <c r="B375" s="2" t="s">
        <v>222</v>
      </c>
      <c r="C375" s="2">
        <v>0</v>
      </c>
      <c r="D375" s="2">
        <v>0</v>
      </c>
      <c r="E375" s="2" t="s">
        <v>1809</v>
      </c>
      <c r="F375" s="2" t="s">
        <v>221</v>
      </c>
    </row>
    <row r="376" spans="1:6" x14ac:dyDescent="0.25">
      <c r="A376" s="2">
        <v>372</v>
      </c>
      <c r="B376" s="2" t="s">
        <v>222</v>
      </c>
      <c r="C376" s="2">
        <v>0</v>
      </c>
      <c r="D376" s="2">
        <v>0</v>
      </c>
      <c r="E376" s="2" t="s">
        <v>1809</v>
      </c>
      <c r="F376" s="2" t="s">
        <v>221</v>
      </c>
    </row>
    <row r="377" spans="1:6" x14ac:dyDescent="0.25">
      <c r="A377" s="2">
        <v>373</v>
      </c>
      <c r="B377" s="2" t="s">
        <v>222</v>
      </c>
      <c r="C377" s="2">
        <v>0</v>
      </c>
      <c r="D377" s="2">
        <v>0</v>
      </c>
      <c r="E377" s="2" t="s">
        <v>1809</v>
      </c>
      <c r="F377" s="2" t="s">
        <v>221</v>
      </c>
    </row>
    <row r="378" spans="1:6" x14ac:dyDescent="0.25">
      <c r="A378" s="2">
        <v>374</v>
      </c>
      <c r="B378" s="2" t="s">
        <v>222</v>
      </c>
      <c r="C378" s="2">
        <v>0</v>
      </c>
      <c r="D378" s="2">
        <v>0</v>
      </c>
      <c r="E378" s="2" t="s">
        <v>1809</v>
      </c>
      <c r="F378" s="2" t="s">
        <v>221</v>
      </c>
    </row>
    <row r="379" spans="1:6" x14ac:dyDescent="0.25">
      <c r="A379" s="2">
        <v>375</v>
      </c>
      <c r="B379" s="2" t="s">
        <v>222</v>
      </c>
      <c r="C379" s="2">
        <v>0</v>
      </c>
      <c r="D379" s="2">
        <v>0</v>
      </c>
      <c r="E379" s="2" t="s">
        <v>1809</v>
      </c>
      <c r="F379" s="2" t="s">
        <v>221</v>
      </c>
    </row>
    <row r="380" spans="1:6" x14ac:dyDescent="0.25">
      <c r="A380" s="2">
        <v>376</v>
      </c>
      <c r="B380" s="2" t="s">
        <v>222</v>
      </c>
      <c r="C380" s="2">
        <v>0</v>
      </c>
      <c r="D380" s="2">
        <v>0</v>
      </c>
      <c r="E380" s="2" t="s">
        <v>1809</v>
      </c>
      <c r="F380" s="2" t="s">
        <v>221</v>
      </c>
    </row>
    <row r="381" spans="1:6" x14ac:dyDescent="0.25">
      <c r="A381" s="2">
        <v>377</v>
      </c>
      <c r="B381" s="2" t="s">
        <v>222</v>
      </c>
      <c r="C381" s="2">
        <v>0</v>
      </c>
      <c r="D381" s="2">
        <v>0</v>
      </c>
      <c r="E381" s="2" t="s">
        <v>1809</v>
      </c>
      <c r="F381" s="2" t="s">
        <v>221</v>
      </c>
    </row>
    <row r="382" spans="1:6" x14ac:dyDescent="0.25">
      <c r="A382" s="2">
        <v>378</v>
      </c>
      <c r="B382" s="2" t="s">
        <v>222</v>
      </c>
      <c r="C382" s="2">
        <v>0</v>
      </c>
      <c r="D382" s="2">
        <v>0</v>
      </c>
      <c r="E382" s="2" t="s">
        <v>1809</v>
      </c>
      <c r="F382" s="2" t="s">
        <v>221</v>
      </c>
    </row>
    <row r="383" spans="1:6" x14ac:dyDescent="0.25">
      <c r="A383" s="2">
        <v>379</v>
      </c>
      <c r="B383" s="2" t="s">
        <v>222</v>
      </c>
      <c r="C383" s="2">
        <v>0</v>
      </c>
      <c r="D383" s="2">
        <v>0</v>
      </c>
      <c r="E383" s="2" t="s">
        <v>1809</v>
      </c>
      <c r="F383" s="2" t="s">
        <v>221</v>
      </c>
    </row>
    <row r="384" spans="1:6" x14ac:dyDescent="0.25">
      <c r="A384" s="2">
        <v>380</v>
      </c>
      <c r="B384" s="2" t="s">
        <v>222</v>
      </c>
      <c r="C384" s="2">
        <v>0</v>
      </c>
      <c r="D384" s="2">
        <v>0</v>
      </c>
      <c r="E384" s="2" t="s">
        <v>1809</v>
      </c>
      <c r="F384" s="2" t="s">
        <v>221</v>
      </c>
    </row>
    <row r="385" spans="1:6" x14ac:dyDescent="0.25">
      <c r="A385" s="2">
        <v>381</v>
      </c>
      <c r="B385" s="2" t="s">
        <v>222</v>
      </c>
      <c r="C385" s="2">
        <v>0</v>
      </c>
      <c r="D385" s="2">
        <v>0</v>
      </c>
      <c r="E385" s="2" t="s">
        <v>1809</v>
      </c>
      <c r="F385" s="2" t="s">
        <v>221</v>
      </c>
    </row>
    <row r="386" spans="1:6" x14ac:dyDescent="0.25">
      <c r="A386" s="2">
        <v>382</v>
      </c>
      <c r="B386" s="2" t="s">
        <v>222</v>
      </c>
      <c r="C386" s="2">
        <v>0</v>
      </c>
      <c r="D386" s="2">
        <v>0</v>
      </c>
      <c r="E386" s="2" t="s">
        <v>1809</v>
      </c>
      <c r="F386" s="2" t="s">
        <v>221</v>
      </c>
    </row>
    <row r="387" spans="1:6" x14ac:dyDescent="0.25">
      <c r="A387" s="2">
        <v>383</v>
      </c>
      <c r="B387" s="2" t="s">
        <v>222</v>
      </c>
      <c r="C387" s="2">
        <v>0</v>
      </c>
      <c r="D387" s="2">
        <v>0</v>
      </c>
      <c r="E387" s="2" t="s">
        <v>1809</v>
      </c>
      <c r="F387" s="2" t="s">
        <v>221</v>
      </c>
    </row>
    <row r="388" spans="1:6" x14ac:dyDescent="0.25">
      <c r="A388" s="2">
        <v>384</v>
      </c>
      <c r="B388" s="2" t="s">
        <v>222</v>
      </c>
      <c r="C388" s="2">
        <v>0</v>
      </c>
      <c r="D388" s="2">
        <v>0</v>
      </c>
      <c r="E388" s="2" t="s">
        <v>1809</v>
      </c>
      <c r="F388" s="2" t="s">
        <v>221</v>
      </c>
    </row>
    <row r="389" spans="1:6" x14ac:dyDescent="0.25">
      <c r="A389" s="2">
        <v>385</v>
      </c>
      <c r="B389" s="2" t="s">
        <v>222</v>
      </c>
      <c r="C389" s="2">
        <v>0</v>
      </c>
      <c r="D389" s="2">
        <v>0</v>
      </c>
      <c r="E389" s="2" t="s">
        <v>1809</v>
      </c>
      <c r="F389" s="2" t="s">
        <v>221</v>
      </c>
    </row>
    <row r="390" spans="1:6" x14ac:dyDescent="0.25">
      <c r="A390" s="2">
        <v>386</v>
      </c>
      <c r="B390" s="2" t="s">
        <v>222</v>
      </c>
      <c r="C390" s="2">
        <v>0</v>
      </c>
      <c r="D390" s="2">
        <v>0</v>
      </c>
      <c r="E390" s="2" t="s">
        <v>1809</v>
      </c>
      <c r="F390" s="2" t="s">
        <v>221</v>
      </c>
    </row>
    <row r="391" spans="1:6" x14ac:dyDescent="0.25">
      <c r="A391" s="2">
        <v>387</v>
      </c>
      <c r="B391" s="2" t="s">
        <v>222</v>
      </c>
      <c r="C391" s="2">
        <v>0</v>
      </c>
      <c r="D391" s="2">
        <v>0</v>
      </c>
      <c r="E391" s="2" t="s">
        <v>1809</v>
      </c>
      <c r="F391" s="2" t="s">
        <v>221</v>
      </c>
    </row>
    <row r="392" spans="1:6" x14ac:dyDescent="0.25">
      <c r="A392" s="2">
        <v>388</v>
      </c>
      <c r="B392" s="2" t="s">
        <v>222</v>
      </c>
      <c r="C392" s="2">
        <v>0</v>
      </c>
      <c r="D392" s="2">
        <v>0</v>
      </c>
      <c r="E392" s="2" t="s">
        <v>1809</v>
      </c>
      <c r="F392" s="2" t="s">
        <v>221</v>
      </c>
    </row>
    <row r="393" spans="1:6" x14ac:dyDescent="0.25">
      <c r="A393" s="2">
        <v>389</v>
      </c>
      <c r="B393" s="2" t="s">
        <v>222</v>
      </c>
      <c r="C393" s="2">
        <v>0</v>
      </c>
      <c r="D393" s="2">
        <v>0</v>
      </c>
      <c r="E393" s="2" t="s">
        <v>1809</v>
      </c>
      <c r="F393" s="2" t="s">
        <v>221</v>
      </c>
    </row>
    <row r="394" spans="1:6" x14ac:dyDescent="0.25">
      <c r="A394" s="2">
        <v>390</v>
      </c>
      <c r="B394" s="2" t="s">
        <v>222</v>
      </c>
      <c r="C394" s="2">
        <v>0</v>
      </c>
      <c r="D394" s="2">
        <v>0</v>
      </c>
      <c r="E394" s="2" t="s">
        <v>1809</v>
      </c>
      <c r="F394" s="2" t="s">
        <v>221</v>
      </c>
    </row>
    <row r="395" spans="1:6" x14ac:dyDescent="0.25">
      <c r="A395" s="2">
        <v>391</v>
      </c>
      <c r="B395" s="2" t="s">
        <v>222</v>
      </c>
      <c r="C395" s="2">
        <v>0</v>
      </c>
      <c r="D395" s="2">
        <v>0</v>
      </c>
      <c r="E395" s="2" t="s">
        <v>1809</v>
      </c>
      <c r="F395" s="2" t="s">
        <v>221</v>
      </c>
    </row>
    <row r="396" spans="1:6" x14ac:dyDescent="0.25">
      <c r="A396" s="2">
        <v>392</v>
      </c>
      <c r="B396" s="2" t="s">
        <v>222</v>
      </c>
      <c r="C396" s="2">
        <v>0</v>
      </c>
      <c r="D396" s="2">
        <v>0</v>
      </c>
      <c r="E396" s="2" t="s">
        <v>1809</v>
      </c>
      <c r="F396" s="2" t="s">
        <v>221</v>
      </c>
    </row>
    <row r="397" spans="1:6" x14ac:dyDescent="0.25">
      <c r="A397" s="2">
        <v>393</v>
      </c>
      <c r="B397" s="2" t="s">
        <v>222</v>
      </c>
      <c r="C397" s="2">
        <v>0</v>
      </c>
      <c r="D397" s="2">
        <v>0</v>
      </c>
      <c r="E397" s="2" t="s">
        <v>1809</v>
      </c>
      <c r="F397" s="2" t="s">
        <v>221</v>
      </c>
    </row>
    <row r="398" spans="1:6" x14ac:dyDescent="0.25">
      <c r="A398" s="2">
        <v>394</v>
      </c>
      <c r="B398" s="2" t="s">
        <v>222</v>
      </c>
      <c r="C398" s="2">
        <v>0</v>
      </c>
      <c r="D398" s="2">
        <v>0</v>
      </c>
      <c r="E398" s="2" t="s">
        <v>1809</v>
      </c>
      <c r="F398" s="2" t="s">
        <v>221</v>
      </c>
    </row>
    <row r="399" spans="1:6" x14ac:dyDescent="0.25">
      <c r="A399" s="2">
        <v>395</v>
      </c>
      <c r="B399" s="2" t="s">
        <v>222</v>
      </c>
      <c r="C399" s="2">
        <v>0</v>
      </c>
      <c r="D399" s="2">
        <v>0</v>
      </c>
      <c r="E399" s="2" t="s">
        <v>1809</v>
      </c>
      <c r="F399" s="2" t="s">
        <v>221</v>
      </c>
    </row>
    <row r="400" spans="1:6" x14ac:dyDescent="0.25">
      <c r="A400" s="2">
        <v>396</v>
      </c>
      <c r="B400" s="2" t="s">
        <v>222</v>
      </c>
      <c r="C400" s="2">
        <v>0</v>
      </c>
      <c r="D400" s="2">
        <v>0</v>
      </c>
      <c r="E400" s="2" t="s">
        <v>1809</v>
      </c>
      <c r="F400" s="2" t="s">
        <v>221</v>
      </c>
    </row>
    <row r="401" spans="1:6" x14ac:dyDescent="0.25">
      <c r="A401" s="2">
        <v>397</v>
      </c>
      <c r="B401" s="2" t="s">
        <v>222</v>
      </c>
      <c r="C401" s="2">
        <v>0</v>
      </c>
      <c r="D401" s="2">
        <v>0</v>
      </c>
      <c r="E401" s="2" t="s">
        <v>1809</v>
      </c>
      <c r="F401" s="2" t="s">
        <v>221</v>
      </c>
    </row>
    <row r="402" spans="1:6" x14ac:dyDescent="0.25">
      <c r="A402" s="2">
        <v>398</v>
      </c>
      <c r="B402" s="2" t="s">
        <v>222</v>
      </c>
      <c r="C402" s="2">
        <v>0</v>
      </c>
      <c r="D402" s="2">
        <v>0</v>
      </c>
      <c r="E402" s="2" t="s">
        <v>1809</v>
      </c>
      <c r="F402" s="2" t="s">
        <v>221</v>
      </c>
    </row>
    <row r="403" spans="1:6" x14ac:dyDescent="0.25">
      <c r="A403" s="2">
        <v>399</v>
      </c>
      <c r="B403" s="2" t="s">
        <v>222</v>
      </c>
      <c r="C403" s="2">
        <v>0</v>
      </c>
      <c r="D403" s="2">
        <v>0</v>
      </c>
      <c r="E403" s="2" t="s">
        <v>1809</v>
      </c>
      <c r="F403" s="2" t="s">
        <v>221</v>
      </c>
    </row>
    <row r="404" spans="1:6" x14ac:dyDescent="0.25">
      <c r="A404" s="2">
        <v>400</v>
      </c>
      <c r="B404" s="2" t="s">
        <v>222</v>
      </c>
      <c r="C404" s="2">
        <v>0</v>
      </c>
      <c r="D404" s="2">
        <v>0</v>
      </c>
      <c r="E404" s="2" t="s">
        <v>1809</v>
      </c>
      <c r="F404" s="2" t="s">
        <v>221</v>
      </c>
    </row>
    <row r="405" spans="1:6" x14ac:dyDescent="0.25">
      <c r="A405" s="2">
        <v>401</v>
      </c>
      <c r="B405" s="2" t="s">
        <v>222</v>
      </c>
      <c r="C405" s="2">
        <v>0</v>
      </c>
      <c r="D405" s="2">
        <v>0</v>
      </c>
      <c r="E405" s="2" t="s">
        <v>1809</v>
      </c>
      <c r="F405" s="2" t="s">
        <v>221</v>
      </c>
    </row>
    <row r="406" spans="1:6" x14ac:dyDescent="0.25">
      <c r="A406" s="2">
        <v>402</v>
      </c>
      <c r="B406" s="2" t="s">
        <v>222</v>
      </c>
      <c r="C406" s="2">
        <v>0</v>
      </c>
      <c r="D406" s="2">
        <v>0</v>
      </c>
      <c r="E406" s="2" t="s">
        <v>1809</v>
      </c>
      <c r="F406" s="2" t="s">
        <v>221</v>
      </c>
    </row>
    <row r="407" spans="1:6" x14ac:dyDescent="0.25">
      <c r="A407" s="2">
        <v>403</v>
      </c>
      <c r="B407" s="2" t="s">
        <v>222</v>
      </c>
      <c r="C407" s="2">
        <v>0</v>
      </c>
      <c r="D407" s="2">
        <v>0</v>
      </c>
      <c r="E407" s="2" t="s">
        <v>1809</v>
      </c>
      <c r="F407" s="2" t="s">
        <v>221</v>
      </c>
    </row>
    <row r="408" spans="1:6" x14ac:dyDescent="0.25">
      <c r="A408" s="2">
        <v>404</v>
      </c>
      <c r="B408" s="2" t="s">
        <v>222</v>
      </c>
      <c r="C408" s="2">
        <v>0</v>
      </c>
      <c r="D408" s="2">
        <v>0</v>
      </c>
      <c r="E408" s="2" t="s">
        <v>1809</v>
      </c>
      <c r="F408" s="2" t="s">
        <v>221</v>
      </c>
    </row>
    <row r="409" spans="1:6" x14ac:dyDescent="0.25">
      <c r="A409" s="2">
        <v>405</v>
      </c>
      <c r="B409" s="2" t="s">
        <v>222</v>
      </c>
      <c r="C409" s="2">
        <v>0</v>
      </c>
      <c r="D409" s="2">
        <v>0</v>
      </c>
      <c r="E409" s="2" t="s">
        <v>1809</v>
      </c>
      <c r="F409" s="2" t="s">
        <v>221</v>
      </c>
    </row>
    <row r="410" spans="1:6" x14ac:dyDescent="0.25">
      <c r="A410" s="2">
        <v>406</v>
      </c>
      <c r="B410" s="2" t="s">
        <v>222</v>
      </c>
      <c r="C410" s="2">
        <v>0</v>
      </c>
      <c r="D410" s="2">
        <v>0</v>
      </c>
      <c r="E410" s="2" t="s">
        <v>1809</v>
      </c>
      <c r="F410" s="2" t="s">
        <v>221</v>
      </c>
    </row>
    <row r="411" spans="1:6" x14ac:dyDescent="0.25">
      <c r="A411" s="2">
        <v>407</v>
      </c>
      <c r="B411" s="2" t="s">
        <v>222</v>
      </c>
      <c r="C411" s="2">
        <v>0</v>
      </c>
      <c r="D411" s="2">
        <v>0</v>
      </c>
      <c r="E411" s="2" t="s">
        <v>1809</v>
      </c>
      <c r="F411" s="2" t="s">
        <v>221</v>
      </c>
    </row>
    <row r="412" spans="1:6" x14ac:dyDescent="0.25">
      <c r="A412" s="2">
        <v>408</v>
      </c>
      <c r="B412" s="2" t="s">
        <v>222</v>
      </c>
      <c r="C412" s="2">
        <v>0</v>
      </c>
      <c r="D412" s="2">
        <v>0</v>
      </c>
      <c r="E412" s="2" t="s">
        <v>1809</v>
      </c>
      <c r="F412" s="2" t="s">
        <v>221</v>
      </c>
    </row>
    <row r="413" spans="1:6" x14ac:dyDescent="0.25">
      <c r="A413" s="2">
        <v>409</v>
      </c>
      <c r="B413" s="2" t="s">
        <v>222</v>
      </c>
      <c r="C413" s="2">
        <v>0</v>
      </c>
      <c r="D413" s="2">
        <v>0</v>
      </c>
      <c r="E413" s="2" t="s">
        <v>1809</v>
      </c>
      <c r="F413" s="2" t="s">
        <v>221</v>
      </c>
    </row>
    <row r="414" spans="1:6" x14ac:dyDescent="0.25">
      <c r="A414" s="2">
        <v>410</v>
      </c>
      <c r="B414" s="2" t="s">
        <v>222</v>
      </c>
      <c r="C414" s="2">
        <v>0</v>
      </c>
      <c r="D414" s="2">
        <v>0</v>
      </c>
      <c r="E414" s="2" t="s">
        <v>1809</v>
      </c>
      <c r="F414" s="2" t="s">
        <v>221</v>
      </c>
    </row>
    <row r="415" spans="1:6" x14ac:dyDescent="0.25">
      <c r="A415" s="2">
        <v>411</v>
      </c>
      <c r="B415" s="2" t="s">
        <v>222</v>
      </c>
      <c r="C415" s="2">
        <v>0</v>
      </c>
      <c r="D415" s="2">
        <v>0</v>
      </c>
      <c r="E415" s="2" t="s">
        <v>1809</v>
      </c>
      <c r="F415" s="2" t="s">
        <v>221</v>
      </c>
    </row>
    <row r="416" spans="1:6" x14ac:dyDescent="0.25">
      <c r="A416" s="2">
        <v>412</v>
      </c>
      <c r="B416" s="2" t="s">
        <v>222</v>
      </c>
      <c r="C416" s="2">
        <v>0</v>
      </c>
      <c r="D416" s="2">
        <v>0</v>
      </c>
      <c r="E416" s="2" t="s">
        <v>1809</v>
      </c>
      <c r="F416" s="2" t="s">
        <v>221</v>
      </c>
    </row>
    <row r="417" spans="1:6" x14ac:dyDescent="0.25">
      <c r="A417" s="2">
        <v>413</v>
      </c>
      <c r="B417" s="2" t="s">
        <v>222</v>
      </c>
      <c r="C417" s="2">
        <v>0</v>
      </c>
      <c r="D417" s="2">
        <v>0</v>
      </c>
      <c r="E417" s="2" t="s">
        <v>1809</v>
      </c>
      <c r="F417" s="2" t="s">
        <v>221</v>
      </c>
    </row>
    <row r="418" spans="1:6" x14ac:dyDescent="0.25">
      <c r="A418" s="2">
        <v>414</v>
      </c>
      <c r="B418" s="2" t="s">
        <v>222</v>
      </c>
      <c r="C418" s="2">
        <v>0</v>
      </c>
      <c r="D418" s="2">
        <v>0</v>
      </c>
      <c r="E418" s="2" t="s">
        <v>1809</v>
      </c>
      <c r="F418" s="2" t="s">
        <v>221</v>
      </c>
    </row>
    <row r="419" spans="1:6" x14ac:dyDescent="0.25">
      <c r="A419" s="2">
        <v>415</v>
      </c>
      <c r="B419" s="2" t="s">
        <v>222</v>
      </c>
      <c r="C419" s="2">
        <v>0</v>
      </c>
      <c r="D419" s="2">
        <v>0</v>
      </c>
      <c r="E419" s="2" t="s">
        <v>1809</v>
      </c>
      <c r="F419" s="2" t="s">
        <v>221</v>
      </c>
    </row>
    <row r="420" spans="1:6" x14ac:dyDescent="0.25">
      <c r="A420" s="2">
        <v>416</v>
      </c>
      <c r="B420" s="2" t="s">
        <v>222</v>
      </c>
      <c r="C420" s="2">
        <v>0</v>
      </c>
      <c r="D420" s="2">
        <v>0</v>
      </c>
      <c r="E420" s="2" t="s">
        <v>1809</v>
      </c>
      <c r="F420" s="2" t="s">
        <v>221</v>
      </c>
    </row>
    <row r="421" spans="1:6" x14ac:dyDescent="0.25">
      <c r="A421" s="2">
        <v>417</v>
      </c>
      <c r="B421" s="2" t="s">
        <v>222</v>
      </c>
      <c r="C421" s="2">
        <v>0</v>
      </c>
      <c r="D421" s="2">
        <v>0</v>
      </c>
      <c r="E421" s="2" t="s">
        <v>1809</v>
      </c>
      <c r="F421" s="2" t="s">
        <v>221</v>
      </c>
    </row>
    <row r="422" spans="1:6" x14ac:dyDescent="0.25">
      <c r="A422" s="2">
        <v>418</v>
      </c>
      <c r="B422" s="2" t="s">
        <v>222</v>
      </c>
      <c r="C422" s="2">
        <v>0</v>
      </c>
      <c r="D422" s="2">
        <v>0</v>
      </c>
      <c r="E422" s="2" t="s">
        <v>1809</v>
      </c>
      <c r="F422" s="2" t="s">
        <v>221</v>
      </c>
    </row>
    <row r="423" spans="1:6" x14ac:dyDescent="0.25">
      <c r="A423" s="2">
        <v>419</v>
      </c>
      <c r="B423" s="2" t="s">
        <v>222</v>
      </c>
      <c r="C423" s="2">
        <v>0</v>
      </c>
      <c r="D423" s="2">
        <v>0</v>
      </c>
      <c r="E423" s="2" t="s">
        <v>1809</v>
      </c>
      <c r="F423" s="2" t="s">
        <v>221</v>
      </c>
    </row>
    <row r="424" spans="1:6" x14ac:dyDescent="0.25">
      <c r="A424" s="2">
        <v>420</v>
      </c>
      <c r="B424" s="2" t="s">
        <v>222</v>
      </c>
      <c r="C424" s="2">
        <v>0</v>
      </c>
      <c r="D424" s="2">
        <v>0</v>
      </c>
      <c r="E424" s="2" t="s">
        <v>1809</v>
      </c>
      <c r="F424" s="2" t="s">
        <v>221</v>
      </c>
    </row>
    <row r="425" spans="1:6" x14ac:dyDescent="0.25">
      <c r="A425" s="2">
        <v>421</v>
      </c>
      <c r="B425" s="2" t="s">
        <v>222</v>
      </c>
      <c r="C425" s="2">
        <v>0</v>
      </c>
      <c r="D425" s="2">
        <v>0</v>
      </c>
      <c r="E425" s="2" t="s">
        <v>1809</v>
      </c>
      <c r="F425" s="2" t="s">
        <v>221</v>
      </c>
    </row>
    <row r="426" spans="1:6" x14ac:dyDescent="0.25">
      <c r="A426" s="2">
        <v>422</v>
      </c>
      <c r="B426" s="2" t="s">
        <v>222</v>
      </c>
      <c r="C426" s="2">
        <v>0</v>
      </c>
      <c r="D426" s="2">
        <v>0</v>
      </c>
      <c r="E426" s="2" t="s">
        <v>1809</v>
      </c>
      <c r="F426" s="2" t="s">
        <v>221</v>
      </c>
    </row>
    <row r="427" spans="1:6" x14ac:dyDescent="0.25">
      <c r="A427" s="2">
        <v>423</v>
      </c>
      <c r="B427" s="2" t="s">
        <v>222</v>
      </c>
      <c r="C427" s="2">
        <v>0</v>
      </c>
      <c r="D427" s="2">
        <v>0</v>
      </c>
      <c r="E427" s="2" t="s">
        <v>1809</v>
      </c>
      <c r="F427" s="2" t="s">
        <v>221</v>
      </c>
    </row>
    <row r="428" spans="1:6" x14ac:dyDescent="0.25">
      <c r="A428" s="2">
        <v>424</v>
      </c>
      <c r="B428" s="2" t="s">
        <v>222</v>
      </c>
      <c r="C428" s="2">
        <v>0</v>
      </c>
      <c r="D428" s="2">
        <v>0</v>
      </c>
      <c r="E428" s="2" t="s">
        <v>1809</v>
      </c>
      <c r="F428" s="2" t="s">
        <v>221</v>
      </c>
    </row>
    <row r="429" spans="1:6" x14ac:dyDescent="0.25">
      <c r="A429" s="2">
        <v>425</v>
      </c>
      <c r="B429" s="2" t="s">
        <v>222</v>
      </c>
      <c r="C429" s="2">
        <v>0</v>
      </c>
      <c r="D429" s="2">
        <v>0</v>
      </c>
      <c r="E429" s="2" t="s">
        <v>1809</v>
      </c>
      <c r="F429" s="2" t="s">
        <v>221</v>
      </c>
    </row>
    <row r="430" spans="1:6" x14ac:dyDescent="0.25">
      <c r="A430" s="2">
        <v>426</v>
      </c>
      <c r="B430" s="2" t="s">
        <v>222</v>
      </c>
      <c r="C430" s="2">
        <v>0</v>
      </c>
      <c r="D430" s="2">
        <v>0</v>
      </c>
      <c r="E430" s="2" t="s">
        <v>1809</v>
      </c>
      <c r="F430" s="2" t="s">
        <v>221</v>
      </c>
    </row>
    <row r="431" spans="1:6" x14ac:dyDescent="0.25">
      <c r="A431" s="2">
        <v>427</v>
      </c>
      <c r="B431" s="2" t="s">
        <v>222</v>
      </c>
      <c r="C431" s="2">
        <v>0</v>
      </c>
      <c r="D431" s="2">
        <v>0</v>
      </c>
      <c r="E431" s="2" t="s">
        <v>1809</v>
      </c>
      <c r="F431" s="2" t="s">
        <v>221</v>
      </c>
    </row>
    <row r="432" spans="1:6" x14ac:dyDescent="0.25">
      <c r="A432" s="2">
        <v>428</v>
      </c>
      <c r="B432" s="2" t="s">
        <v>222</v>
      </c>
      <c r="C432" s="2">
        <v>0</v>
      </c>
      <c r="D432" s="2">
        <v>0</v>
      </c>
      <c r="E432" s="2" t="s">
        <v>1809</v>
      </c>
      <c r="F432" s="2" t="s">
        <v>221</v>
      </c>
    </row>
    <row r="433" spans="1:6" x14ac:dyDescent="0.25">
      <c r="A433" s="2">
        <v>429</v>
      </c>
      <c r="B433" s="2" t="s">
        <v>222</v>
      </c>
      <c r="C433" s="2">
        <v>0</v>
      </c>
      <c r="D433" s="2">
        <v>0</v>
      </c>
      <c r="E433" s="2" t="s">
        <v>1809</v>
      </c>
      <c r="F433" s="2" t="s">
        <v>221</v>
      </c>
    </row>
    <row r="434" spans="1:6" x14ac:dyDescent="0.25">
      <c r="A434" s="2">
        <v>430</v>
      </c>
      <c r="B434" s="2" t="s">
        <v>222</v>
      </c>
      <c r="C434" s="2">
        <v>0</v>
      </c>
      <c r="D434" s="2">
        <v>0</v>
      </c>
      <c r="E434" s="2" t="s">
        <v>1809</v>
      </c>
      <c r="F434" s="2" t="s">
        <v>221</v>
      </c>
    </row>
    <row r="435" spans="1:6" x14ac:dyDescent="0.25">
      <c r="A435" s="2">
        <v>431</v>
      </c>
      <c r="B435" s="2" t="s">
        <v>222</v>
      </c>
      <c r="C435" s="2">
        <v>0</v>
      </c>
      <c r="D435" s="2">
        <v>0</v>
      </c>
      <c r="E435" s="2" t="s">
        <v>1809</v>
      </c>
      <c r="F435" s="2" t="s">
        <v>221</v>
      </c>
    </row>
    <row r="436" spans="1:6" x14ac:dyDescent="0.25">
      <c r="A436" s="2">
        <v>432</v>
      </c>
      <c r="B436" s="2" t="s">
        <v>222</v>
      </c>
      <c r="C436" s="2">
        <v>0</v>
      </c>
      <c r="D436" s="2">
        <v>0</v>
      </c>
      <c r="E436" s="2" t="s">
        <v>1809</v>
      </c>
      <c r="F436" s="2" t="s">
        <v>221</v>
      </c>
    </row>
    <row r="437" spans="1:6" x14ac:dyDescent="0.25">
      <c r="A437" s="2">
        <v>433</v>
      </c>
      <c r="B437" s="2" t="s">
        <v>222</v>
      </c>
      <c r="C437" s="2">
        <v>0</v>
      </c>
      <c r="D437" s="2">
        <v>0</v>
      </c>
      <c r="E437" s="2" t="s">
        <v>1809</v>
      </c>
      <c r="F437" s="2" t="s">
        <v>221</v>
      </c>
    </row>
    <row r="438" spans="1:6" x14ac:dyDescent="0.25">
      <c r="A438" s="2">
        <v>434</v>
      </c>
      <c r="B438" s="2" t="s">
        <v>222</v>
      </c>
      <c r="C438" s="2">
        <v>0</v>
      </c>
      <c r="D438" s="2">
        <v>0</v>
      </c>
      <c r="E438" s="2" t="s">
        <v>1809</v>
      </c>
      <c r="F438" s="2" t="s">
        <v>221</v>
      </c>
    </row>
    <row r="439" spans="1:6" x14ac:dyDescent="0.25">
      <c r="A439" s="2">
        <v>435</v>
      </c>
      <c r="B439" s="2" t="s">
        <v>222</v>
      </c>
      <c r="C439" s="2">
        <v>0</v>
      </c>
      <c r="D439" s="2">
        <v>0</v>
      </c>
      <c r="E439" s="2" t="s">
        <v>1809</v>
      </c>
      <c r="F439" s="2" t="s">
        <v>221</v>
      </c>
    </row>
    <row r="440" spans="1:6" x14ac:dyDescent="0.25">
      <c r="A440" s="2">
        <v>436</v>
      </c>
      <c r="B440" s="2" t="s">
        <v>222</v>
      </c>
      <c r="C440" s="2">
        <v>0</v>
      </c>
      <c r="D440" s="2">
        <v>0</v>
      </c>
      <c r="E440" s="2" t="s">
        <v>1809</v>
      </c>
      <c r="F440" s="2" t="s">
        <v>221</v>
      </c>
    </row>
    <row r="441" spans="1:6" x14ac:dyDescent="0.25">
      <c r="A441" s="2">
        <v>437</v>
      </c>
      <c r="B441" s="2" t="s">
        <v>222</v>
      </c>
      <c r="C441" s="2">
        <v>0</v>
      </c>
      <c r="D441" s="2">
        <v>0</v>
      </c>
      <c r="E441" s="2" t="s">
        <v>1809</v>
      </c>
      <c r="F441" s="2" t="s">
        <v>221</v>
      </c>
    </row>
    <row r="442" spans="1:6" x14ac:dyDescent="0.25">
      <c r="A442" s="2">
        <v>438</v>
      </c>
      <c r="B442" s="2" t="s">
        <v>222</v>
      </c>
      <c r="C442" s="2">
        <v>0</v>
      </c>
      <c r="D442" s="2">
        <v>0</v>
      </c>
      <c r="E442" s="2" t="s">
        <v>1809</v>
      </c>
      <c r="F442" s="2" t="s">
        <v>221</v>
      </c>
    </row>
    <row r="443" spans="1:6" x14ac:dyDescent="0.25">
      <c r="A443" s="2">
        <v>439</v>
      </c>
      <c r="B443" s="2" t="s">
        <v>222</v>
      </c>
      <c r="C443" s="2">
        <v>0</v>
      </c>
      <c r="D443" s="2">
        <v>0</v>
      </c>
      <c r="E443" s="2" t="s">
        <v>1809</v>
      </c>
      <c r="F443" s="2" t="s">
        <v>221</v>
      </c>
    </row>
    <row r="444" spans="1:6" x14ac:dyDescent="0.25">
      <c r="A444" s="2">
        <v>440</v>
      </c>
      <c r="B444" s="2" t="s">
        <v>222</v>
      </c>
      <c r="C444" s="2">
        <v>0</v>
      </c>
      <c r="D444" s="2">
        <v>0</v>
      </c>
      <c r="E444" s="2" t="s">
        <v>1809</v>
      </c>
      <c r="F444" s="2" t="s">
        <v>221</v>
      </c>
    </row>
    <row r="445" spans="1:6" x14ac:dyDescent="0.25">
      <c r="A445" s="2">
        <v>441</v>
      </c>
      <c r="B445" s="2" t="s">
        <v>222</v>
      </c>
      <c r="C445" s="2">
        <v>0</v>
      </c>
      <c r="D445" s="2">
        <v>0</v>
      </c>
      <c r="E445" s="2" t="s">
        <v>1809</v>
      </c>
      <c r="F445" s="2" t="s">
        <v>221</v>
      </c>
    </row>
    <row r="446" spans="1:6" x14ac:dyDescent="0.25">
      <c r="A446" s="2">
        <v>442</v>
      </c>
      <c r="B446" s="2" t="s">
        <v>222</v>
      </c>
      <c r="C446" s="2">
        <v>0</v>
      </c>
      <c r="D446" s="2">
        <v>0</v>
      </c>
      <c r="E446" s="2" t="s">
        <v>1809</v>
      </c>
      <c r="F446" s="2" t="s">
        <v>221</v>
      </c>
    </row>
    <row r="447" spans="1:6" x14ac:dyDescent="0.25">
      <c r="A447" s="2">
        <v>443</v>
      </c>
      <c r="B447" s="2" t="s">
        <v>222</v>
      </c>
      <c r="C447" s="2">
        <v>0</v>
      </c>
      <c r="D447" s="2">
        <v>0</v>
      </c>
      <c r="E447" s="2" t="s">
        <v>1809</v>
      </c>
      <c r="F447" s="2" t="s">
        <v>221</v>
      </c>
    </row>
    <row r="448" spans="1:6" x14ac:dyDescent="0.25">
      <c r="A448" s="2">
        <v>444</v>
      </c>
      <c r="B448" s="2" t="s">
        <v>222</v>
      </c>
      <c r="C448" s="2">
        <v>0</v>
      </c>
      <c r="D448" s="2">
        <v>0</v>
      </c>
      <c r="E448" s="2" t="s">
        <v>1809</v>
      </c>
      <c r="F448" s="2" t="s">
        <v>221</v>
      </c>
    </row>
    <row r="449" spans="1:6" x14ac:dyDescent="0.25">
      <c r="A449" s="2">
        <v>445</v>
      </c>
      <c r="B449" s="2" t="s">
        <v>222</v>
      </c>
      <c r="C449" s="2">
        <v>0</v>
      </c>
      <c r="D449" s="2">
        <v>0</v>
      </c>
      <c r="E449" s="2" t="s">
        <v>1809</v>
      </c>
      <c r="F449" s="2" t="s">
        <v>221</v>
      </c>
    </row>
    <row r="450" spans="1:6" x14ac:dyDescent="0.25">
      <c r="A450" s="2">
        <v>446</v>
      </c>
      <c r="B450" s="2" t="s">
        <v>222</v>
      </c>
      <c r="C450" s="2">
        <v>0</v>
      </c>
      <c r="D450" s="2">
        <v>0</v>
      </c>
      <c r="E450" s="2" t="s">
        <v>1809</v>
      </c>
      <c r="F450" s="2" t="s">
        <v>221</v>
      </c>
    </row>
    <row r="451" spans="1:6" x14ac:dyDescent="0.25">
      <c r="A451" s="2">
        <v>447</v>
      </c>
      <c r="B451" s="2" t="s">
        <v>222</v>
      </c>
      <c r="C451" s="2">
        <v>0</v>
      </c>
      <c r="D451" s="2">
        <v>0</v>
      </c>
      <c r="E451" s="2" t="s">
        <v>1809</v>
      </c>
      <c r="F451" s="2" t="s">
        <v>221</v>
      </c>
    </row>
    <row r="452" spans="1:6" x14ac:dyDescent="0.25">
      <c r="A452" s="2">
        <v>448</v>
      </c>
      <c r="B452" s="2" t="s">
        <v>222</v>
      </c>
      <c r="C452" s="2">
        <v>0</v>
      </c>
      <c r="D452" s="2">
        <v>0</v>
      </c>
      <c r="E452" s="2" t="s">
        <v>1809</v>
      </c>
      <c r="F452" s="2" t="s">
        <v>221</v>
      </c>
    </row>
    <row r="453" spans="1:6" x14ac:dyDescent="0.25">
      <c r="A453" s="2">
        <v>449</v>
      </c>
      <c r="B453" s="2" t="s">
        <v>222</v>
      </c>
      <c r="C453" s="2">
        <v>0</v>
      </c>
      <c r="D453" s="2">
        <v>0</v>
      </c>
      <c r="E453" s="2" t="s">
        <v>1809</v>
      </c>
      <c r="F453" s="2" t="s">
        <v>221</v>
      </c>
    </row>
    <row r="454" spans="1:6" x14ac:dyDescent="0.25">
      <c r="A454" s="2">
        <v>450</v>
      </c>
      <c r="B454" s="2" t="s">
        <v>222</v>
      </c>
      <c r="C454" s="2">
        <v>0</v>
      </c>
      <c r="D454" s="2">
        <v>0</v>
      </c>
      <c r="E454" s="2" t="s">
        <v>1809</v>
      </c>
      <c r="F454" s="2" t="s">
        <v>221</v>
      </c>
    </row>
    <row r="455" spans="1:6" x14ac:dyDescent="0.25">
      <c r="A455" s="2">
        <v>451</v>
      </c>
      <c r="B455" s="2" t="s">
        <v>222</v>
      </c>
      <c r="C455" s="2">
        <v>0</v>
      </c>
      <c r="D455" s="2">
        <v>0</v>
      </c>
      <c r="E455" s="2" t="s">
        <v>1809</v>
      </c>
      <c r="F455" s="2" t="s">
        <v>221</v>
      </c>
    </row>
    <row r="456" spans="1:6" x14ac:dyDescent="0.25">
      <c r="A456" s="2">
        <v>452</v>
      </c>
      <c r="B456" s="2" t="s">
        <v>222</v>
      </c>
      <c r="C456" s="2">
        <v>0</v>
      </c>
      <c r="D456" s="2">
        <v>0</v>
      </c>
      <c r="E456" s="2" t="s">
        <v>1809</v>
      </c>
      <c r="F456" s="2" t="s">
        <v>221</v>
      </c>
    </row>
    <row r="457" spans="1:6" x14ac:dyDescent="0.25">
      <c r="A457" s="2">
        <v>453</v>
      </c>
      <c r="B457" s="2" t="s">
        <v>222</v>
      </c>
      <c r="C457" s="2">
        <v>0</v>
      </c>
      <c r="D457" s="2">
        <v>0</v>
      </c>
      <c r="E457" s="2" t="s">
        <v>1809</v>
      </c>
      <c r="F457" s="2" t="s">
        <v>221</v>
      </c>
    </row>
    <row r="458" spans="1:6" x14ac:dyDescent="0.25">
      <c r="A458" s="2">
        <v>454</v>
      </c>
      <c r="B458" s="2" t="s">
        <v>222</v>
      </c>
      <c r="C458" s="2">
        <v>0</v>
      </c>
      <c r="D458" s="2">
        <v>0</v>
      </c>
      <c r="E458" s="2" t="s">
        <v>1809</v>
      </c>
      <c r="F458" s="2" t="s">
        <v>221</v>
      </c>
    </row>
    <row r="459" spans="1:6" x14ac:dyDescent="0.25">
      <c r="A459" s="2">
        <v>455</v>
      </c>
      <c r="B459" s="2" t="s">
        <v>222</v>
      </c>
      <c r="C459" s="2">
        <v>0</v>
      </c>
      <c r="D459" s="2">
        <v>0</v>
      </c>
      <c r="E459" s="2" t="s">
        <v>1809</v>
      </c>
      <c r="F459" s="2" t="s">
        <v>221</v>
      </c>
    </row>
    <row r="460" spans="1:6" x14ac:dyDescent="0.25">
      <c r="A460" s="2">
        <v>456</v>
      </c>
      <c r="B460" s="2" t="s">
        <v>222</v>
      </c>
      <c r="C460" s="2">
        <v>0</v>
      </c>
      <c r="D460" s="2">
        <v>0</v>
      </c>
      <c r="E460" s="2" t="s">
        <v>1809</v>
      </c>
      <c r="F460" s="2" t="s">
        <v>221</v>
      </c>
    </row>
    <row r="461" spans="1:6" x14ac:dyDescent="0.25">
      <c r="A461" s="2">
        <v>457</v>
      </c>
      <c r="B461" s="2" t="s">
        <v>222</v>
      </c>
      <c r="C461" s="2">
        <v>0</v>
      </c>
      <c r="D461" s="2">
        <v>0</v>
      </c>
      <c r="E461" s="2" t="s">
        <v>1809</v>
      </c>
      <c r="F461" s="2" t="s">
        <v>221</v>
      </c>
    </row>
    <row r="462" spans="1:6" x14ac:dyDescent="0.25">
      <c r="A462" s="2">
        <v>458</v>
      </c>
      <c r="B462" s="2" t="s">
        <v>222</v>
      </c>
      <c r="C462" s="2">
        <v>0</v>
      </c>
      <c r="D462" s="2">
        <v>0</v>
      </c>
      <c r="E462" s="2" t="s">
        <v>1809</v>
      </c>
      <c r="F462" s="2" t="s">
        <v>221</v>
      </c>
    </row>
    <row r="463" spans="1:6" x14ac:dyDescent="0.25">
      <c r="A463" s="2">
        <v>459</v>
      </c>
      <c r="B463" s="2" t="s">
        <v>222</v>
      </c>
      <c r="C463" s="2">
        <v>0</v>
      </c>
      <c r="D463" s="2">
        <v>0</v>
      </c>
      <c r="E463" s="2" t="s">
        <v>1809</v>
      </c>
      <c r="F463" s="2" t="s">
        <v>221</v>
      </c>
    </row>
    <row r="464" spans="1:6" x14ac:dyDescent="0.25">
      <c r="A464" s="2">
        <v>460</v>
      </c>
      <c r="B464" s="2" t="s">
        <v>222</v>
      </c>
      <c r="C464" s="2">
        <v>0</v>
      </c>
      <c r="D464" s="2">
        <v>0</v>
      </c>
      <c r="E464" s="2" t="s">
        <v>1809</v>
      </c>
      <c r="F464" s="2" t="s">
        <v>221</v>
      </c>
    </row>
    <row r="465" spans="1:6" x14ac:dyDescent="0.25">
      <c r="A465" s="2">
        <v>461</v>
      </c>
      <c r="B465" s="2" t="s">
        <v>222</v>
      </c>
      <c r="C465" s="2">
        <v>0</v>
      </c>
      <c r="D465" s="2">
        <v>0</v>
      </c>
      <c r="E465" s="2" t="s">
        <v>1809</v>
      </c>
      <c r="F465" s="2" t="s">
        <v>221</v>
      </c>
    </row>
    <row r="466" spans="1:6" x14ac:dyDescent="0.25">
      <c r="A466" s="2">
        <v>462</v>
      </c>
      <c r="B466" s="2" t="s">
        <v>222</v>
      </c>
      <c r="C466" s="2">
        <v>0</v>
      </c>
      <c r="D466" s="2">
        <v>0</v>
      </c>
      <c r="E466" s="2" t="s">
        <v>1809</v>
      </c>
      <c r="F466" s="2" t="s">
        <v>221</v>
      </c>
    </row>
    <row r="467" spans="1:6" x14ac:dyDescent="0.25">
      <c r="A467" s="2">
        <v>463</v>
      </c>
      <c r="B467" s="2" t="s">
        <v>222</v>
      </c>
      <c r="C467" s="2">
        <v>0</v>
      </c>
      <c r="D467" s="2">
        <v>0</v>
      </c>
      <c r="E467" s="2" t="s">
        <v>1809</v>
      </c>
      <c r="F467" s="2" t="s">
        <v>221</v>
      </c>
    </row>
    <row r="468" spans="1:6" x14ac:dyDescent="0.25">
      <c r="A468" s="2">
        <v>464</v>
      </c>
      <c r="B468" s="2" t="s">
        <v>222</v>
      </c>
      <c r="C468" s="2">
        <v>0</v>
      </c>
      <c r="D468" s="2">
        <v>0</v>
      </c>
      <c r="E468" s="2" t="s">
        <v>1809</v>
      </c>
      <c r="F468" s="2" t="s">
        <v>221</v>
      </c>
    </row>
    <row r="469" spans="1:6" x14ac:dyDescent="0.25">
      <c r="A469" s="2">
        <v>465</v>
      </c>
      <c r="B469" s="2" t="s">
        <v>222</v>
      </c>
      <c r="C469" s="2">
        <v>0</v>
      </c>
      <c r="D469" s="2">
        <v>0</v>
      </c>
      <c r="E469" s="2" t="s">
        <v>1809</v>
      </c>
      <c r="F469" s="2" t="s">
        <v>221</v>
      </c>
    </row>
    <row r="470" spans="1:6" x14ac:dyDescent="0.25">
      <c r="A470" s="2">
        <v>466</v>
      </c>
      <c r="B470" s="2" t="s">
        <v>222</v>
      </c>
      <c r="C470" s="2">
        <v>0</v>
      </c>
      <c r="D470" s="2">
        <v>0</v>
      </c>
      <c r="E470" s="2" t="s">
        <v>1809</v>
      </c>
      <c r="F470" s="2" t="s">
        <v>221</v>
      </c>
    </row>
    <row r="471" spans="1:6" x14ac:dyDescent="0.25">
      <c r="A471" s="2">
        <v>467</v>
      </c>
      <c r="B471" s="2" t="s">
        <v>222</v>
      </c>
      <c r="C471" s="2">
        <v>0</v>
      </c>
      <c r="D471" s="2">
        <v>0</v>
      </c>
      <c r="E471" s="2" t="s">
        <v>1809</v>
      </c>
      <c r="F471" s="2" t="s">
        <v>221</v>
      </c>
    </row>
    <row r="472" spans="1:6" x14ac:dyDescent="0.25">
      <c r="A472" s="2">
        <v>468</v>
      </c>
      <c r="B472" s="2" t="s">
        <v>222</v>
      </c>
      <c r="C472" s="2">
        <v>0</v>
      </c>
      <c r="D472" s="2">
        <v>0</v>
      </c>
      <c r="E472" s="2" t="s">
        <v>1809</v>
      </c>
      <c r="F472" s="2" t="s">
        <v>221</v>
      </c>
    </row>
    <row r="473" spans="1:6" x14ac:dyDescent="0.25">
      <c r="A473" s="2">
        <v>469</v>
      </c>
      <c r="B473" s="2" t="s">
        <v>222</v>
      </c>
      <c r="C473" s="2">
        <v>0</v>
      </c>
      <c r="D473" s="2">
        <v>0</v>
      </c>
      <c r="E473" s="2" t="s">
        <v>1809</v>
      </c>
      <c r="F473" s="2" t="s">
        <v>221</v>
      </c>
    </row>
    <row r="474" spans="1:6" x14ac:dyDescent="0.25">
      <c r="A474" s="2">
        <v>470</v>
      </c>
      <c r="B474" s="2" t="s">
        <v>222</v>
      </c>
      <c r="C474" s="2">
        <v>0</v>
      </c>
      <c r="D474" s="2">
        <v>0</v>
      </c>
      <c r="E474" s="2" t="s">
        <v>1809</v>
      </c>
      <c r="F474" s="2" t="s">
        <v>221</v>
      </c>
    </row>
    <row r="475" spans="1:6" x14ac:dyDescent="0.25">
      <c r="A475" s="2">
        <v>471</v>
      </c>
      <c r="B475" s="2" t="s">
        <v>222</v>
      </c>
      <c r="C475" s="2">
        <v>0</v>
      </c>
      <c r="D475" s="2">
        <v>0</v>
      </c>
      <c r="E475" s="2" t="s">
        <v>1809</v>
      </c>
      <c r="F475" s="2" t="s">
        <v>221</v>
      </c>
    </row>
    <row r="476" spans="1:6" x14ac:dyDescent="0.25">
      <c r="A476" s="2">
        <v>472</v>
      </c>
      <c r="B476" s="2" t="s">
        <v>222</v>
      </c>
      <c r="C476" s="2">
        <v>0</v>
      </c>
      <c r="D476" s="2">
        <v>0</v>
      </c>
      <c r="E476" s="2" t="s">
        <v>1809</v>
      </c>
      <c r="F476" s="2" t="s">
        <v>221</v>
      </c>
    </row>
    <row r="477" spans="1:6" x14ac:dyDescent="0.25">
      <c r="A477" s="2">
        <v>473</v>
      </c>
      <c r="B477" s="2" t="s">
        <v>222</v>
      </c>
      <c r="C477" s="2">
        <v>0</v>
      </c>
      <c r="D477" s="2">
        <v>0</v>
      </c>
      <c r="E477" s="2" t="s">
        <v>1809</v>
      </c>
      <c r="F477" s="2" t="s">
        <v>221</v>
      </c>
    </row>
    <row r="478" spans="1:6" x14ac:dyDescent="0.25">
      <c r="A478" s="2">
        <v>474</v>
      </c>
      <c r="B478" s="2" t="s">
        <v>222</v>
      </c>
      <c r="C478" s="2">
        <v>0</v>
      </c>
      <c r="D478" s="2">
        <v>0</v>
      </c>
      <c r="E478" s="2" t="s">
        <v>1809</v>
      </c>
      <c r="F478" s="2" t="s">
        <v>221</v>
      </c>
    </row>
    <row r="479" spans="1:6" x14ac:dyDescent="0.25">
      <c r="A479" s="2">
        <v>475</v>
      </c>
      <c r="B479" s="2" t="s">
        <v>222</v>
      </c>
      <c r="C479" s="2">
        <v>0</v>
      </c>
      <c r="D479" s="2">
        <v>0</v>
      </c>
      <c r="E479" s="2" t="s">
        <v>1809</v>
      </c>
      <c r="F479" s="2" t="s">
        <v>221</v>
      </c>
    </row>
    <row r="480" spans="1:6" x14ac:dyDescent="0.25">
      <c r="A480" s="2">
        <v>476</v>
      </c>
      <c r="B480" s="2" t="s">
        <v>222</v>
      </c>
      <c r="C480" s="2">
        <v>0</v>
      </c>
      <c r="D480" s="2">
        <v>0</v>
      </c>
      <c r="E480" s="2" t="s">
        <v>1809</v>
      </c>
      <c r="F480" s="2" t="s">
        <v>221</v>
      </c>
    </row>
    <row r="481" spans="1:6" x14ac:dyDescent="0.25">
      <c r="A481" s="2">
        <v>477</v>
      </c>
      <c r="B481" s="2" t="s">
        <v>222</v>
      </c>
      <c r="C481" s="2">
        <v>0</v>
      </c>
      <c r="D481" s="2">
        <v>0</v>
      </c>
      <c r="E481" s="2" t="s">
        <v>1809</v>
      </c>
      <c r="F481" s="2" t="s">
        <v>221</v>
      </c>
    </row>
    <row r="482" spans="1:6" x14ac:dyDescent="0.25">
      <c r="A482" s="2">
        <v>478</v>
      </c>
      <c r="B482" s="2" t="s">
        <v>222</v>
      </c>
      <c r="C482" s="2">
        <v>0</v>
      </c>
      <c r="D482" s="2">
        <v>0</v>
      </c>
      <c r="E482" s="2" t="s">
        <v>1809</v>
      </c>
      <c r="F482" s="2" t="s">
        <v>221</v>
      </c>
    </row>
    <row r="483" spans="1:6" x14ac:dyDescent="0.25">
      <c r="A483" s="2">
        <v>479</v>
      </c>
      <c r="B483" s="2" t="s">
        <v>222</v>
      </c>
      <c r="C483" s="2">
        <v>0</v>
      </c>
      <c r="D483" s="2">
        <v>0</v>
      </c>
      <c r="E483" s="2" t="s">
        <v>1809</v>
      </c>
      <c r="F483" s="2" t="s">
        <v>221</v>
      </c>
    </row>
    <row r="484" spans="1:6" x14ac:dyDescent="0.25">
      <c r="A484" s="2">
        <v>480</v>
      </c>
      <c r="B484" s="2" t="s">
        <v>222</v>
      </c>
      <c r="C484" s="2">
        <v>0</v>
      </c>
      <c r="D484" s="2">
        <v>0</v>
      </c>
      <c r="E484" s="2" t="s">
        <v>1809</v>
      </c>
      <c r="F484" s="2" t="s">
        <v>221</v>
      </c>
    </row>
    <row r="485" spans="1:6" x14ac:dyDescent="0.25">
      <c r="A485" s="2">
        <v>481</v>
      </c>
      <c r="B485" s="2" t="s">
        <v>222</v>
      </c>
      <c r="C485" s="2">
        <v>0</v>
      </c>
      <c r="D485" s="2">
        <v>0</v>
      </c>
      <c r="E485" s="2" t="s">
        <v>1809</v>
      </c>
      <c r="F485" s="2" t="s">
        <v>221</v>
      </c>
    </row>
    <row r="486" spans="1:6" x14ac:dyDescent="0.25">
      <c r="A486" s="2">
        <v>482</v>
      </c>
      <c r="B486" s="2" t="s">
        <v>222</v>
      </c>
      <c r="C486" s="2">
        <v>0</v>
      </c>
      <c r="D486" s="2">
        <v>0</v>
      </c>
      <c r="E486" s="2" t="s">
        <v>1809</v>
      </c>
      <c r="F486" s="2" t="s">
        <v>221</v>
      </c>
    </row>
    <row r="487" spans="1:6" x14ac:dyDescent="0.25">
      <c r="A487" s="2">
        <v>483</v>
      </c>
      <c r="B487" s="2" t="s">
        <v>222</v>
      </c>
      <c r="C487" s="2">
        <v>2758</v>
      </c>
      <c r="D487" s="2">
        <v>2758</v>
      </c>
      <c r="E487" s="2" t="s">
        <v>1809</v>
      </c>
      <c r="F487" s="2" t="s">
        <v>221</v>
      </c>
    </row>
    <row r="488" spans="1:6" x14ac:dyDescent="0.25">
      <c r="A488" s="2">
        <v>484</v>
      </c>
      <c r="B488" s="2" t="s">
        <v>222</v>
      </c>
      <c r="C488" s="2">
        <v>0</v>
      </c>
      <c r="D488" s="2">
        <v>0</v>
      </c>
      <c r="E488" s="2" t="s">
        <v>1809</v>
      </c>
      <c r="F488" s="2" t="s">
        <v>221</v>
      </c>
    </row>
    <row r="489" spans="1:6" x14ac:dyDescent="0.25">
      <c r="A489" s="2">
        <v>485</v>
      </c>
      <c r="B489" s="2" t="s">
        <v>222</v>
      </c>
      <c r="C489" s="2">
        <v>0</v>
      </c>
      <c r="D489" s="2">
        <v>0</v>
      </c>
      <c r="E489" s="2" t="s">
        <v>1809</v>
      </c>
      <c r="F489" s="2" t="s">
        <v>221</v>
      </c>
    </row>
    <row r="490" spans="1:6" x14ac:dyDescent="0.25">
      <c r="A490" s="2">
        <v>486</v>
      </c>
      <c r="B490" s="2" t="s">
        <v>222</v>
      </c>
      <c r="C490" s="2">
        <v>0</v>
      </c>
      <c r="D490" s="2">
        <v>0</v>
      </c>
      <c r="E490" s="2" t="s">
        <v>1809</v>
      </c>
      <c r="F490" s="2" t="s">
        <v>221</v>
      </c>
    </row>
    <row r="491" spans="1:6" x14ac:dyDescent="0.25">
      <c r="A491" s="2">
        <v>487</v>
      </c>
      <c r="B491" s="2" t="s">
        <v>222</v>
      </c>
      <c r="C491" s="2">
        <v>0</v>
      </c>
      <c r="D491" s="2">
        <v>0</v>
      </c>
      <c r="E491" s="2" t="s">
        <v>1809</v>
      </c>
      <c r="F491" s="2" t="s">
        <v>221</v>
      </c>
    </row>
    <row r="492" spans="1:6" x14ac:dyDescent="0.25">
      <c r="A492" s="2">
        <v>488</v>
      </c>
      <c r="B492" s="2" t="s">
        <v>222</v>
      </c>
      <c r="C492" s="2">
        <v>0</v>
      </c>
      <c r="D492" s="2">
        <v>0</v>
      </c>
      <c r="E492" s="2" t="s">
        <v>1809</v>
      </c>
      <c r="F492" s="2" t="s">
        <v>221</v>
      </c>
    </row>
    <row r="493" spans="1:6" x14ac:dyDescent="0.25">
      <c r="A493" s="2">
        <v>489</v>
      </c>
      <c r="B493" s="2" t="s">
        <v>222</v>
      </c>
      <c r="C493" s="2">
        <v>0</v>
      </c>
      <c r="D493" s="2">
        <v>0</v>
      </c>
      <c r="E493" s="2" t="s">
        <v>1809</v>
      </c>
      <c r="F493" s="2" t="s">
        <v>221</v>
      </c>
    </row>
    <row r="494" spans="1:6" x14ac:dyDescent="0.25">
      <c r="A494" s="2">
        <v>490</v>
      </c>
      <c r="B494" s="2" t="s">
        <v>222</v>
      </c>
      <c r="C494" s="2">
        <v>0</v>
      </c>
      <c r="D494" s="2">
        <v>0</v>
      </c>
      <c r="E494" s="2" t="s">
        <v>1809</v>
      </c>
      <c r="F494" s="2" t="s">
        <v>221</v>
      </c>
    </row>
    <row r="495" spans="1:6" x14ac:dyDescent="0.25">
      <c r="A495" s="2">
        <v>491</v>
      </c>
      <c r="B495" s="2" t="s">
        <v>222</v>
      </c>
      <c r="C495" s="2">
        <v>0</v>
      </c>
      <c r="D495" s="2">
        <v>0</v>
      </c>
      <c r="E495" s="2" t="s">
        <v>1809</v>
      </c>
      <c r="F495" s="2" t="s">
        <v>221</v>
      </c>
    </row>
    <row r="496" spans="1:6" x14ac:dyDescent="0.25">
      <c r="A496" s="2">
        <v>492</v>
      </c>
      <c r="B496" s="2" t="s">
        <v>222</v>
      </c>
      <c r="C496" s="2">
        <v>0</v>
      </c>
      <c r="D496" s="2">
        <v>0</v>
      </c>
      <c r="E496" s="2" t="s">
        <v>1809</v>
      </c>
      <c r="F496" s="2" t="s">
        <v>221</v>
      </c>
    </row>
    <row r="497" spans="1:6" x14ac:dyDescent="0.25">
      <c r="A497" s="2">
        <v>493</v>
      </c>
      <c r="B497" s="2" t="s">
        <v>222</v>
      </c>
      <c r="C497" s="2">
        <v>0</v>
      </c>
      <c r="D497" s="2">
        <v>0</v>
      </c>
      <c r="E497" s="2" t="s">
        <v>1809</v>
      </c>
      <c r="F497" s="2" t="s">
        <v>221</v>
      </c>
    </row>
    <row r="498" spans="1:6" x14ac:dyDescent="0.25">
      <c r="A498" s="2">
        <v>494</v>
      </c>
      <c r="B498" s="2" t="s">
        <v>222</v>
      </c>
      <c r="C498" s="2">
        <v>0</v>
      </c>
      <c r="D498" s="2">
        <v>0</v>
      </c>
      <c r="E498" s="2" t="s">
        <v>1809</v>
      </c>
      <c r="F498" s="2" t="s">
        <v>221</v>
      </c>
    </row>
    <row r="499" spans="1:6" x14ac:dyDescent="0.25">
      <c r="A499" s="2">
        <v>495</v>
      </c>
      <c r="B499" s="2" t="s">
        <v>222</v>
      </c>
      <c r="C499" s="2">
        <v>0</v>
      </c>
      <c r="D499" s="2">
        <v>0</v>
      </c>
      <c r="E499" s="2" t="s">
        <v>1809</v>
      </c>
      <c r="F499" s="2" t="s">
        <v>221</v>
      </c>
    </row>
    <row r="500" spans="1:6" x14ac:dyDescent="0.25">
      <c r="A500" s="2">
        <v>496</v>
      </c>
      <c r="B500" s="2" t="s">
        <v>222</v>
      </c>
      <c r="C500" s="2">
        <v>0</v>
      </c>
      <c r="D500" s="2">
        <v>0</v>
      </c>
      <c r="E500" s="2" t="s">
        <v>1809</v>
      </c>
      <c r="F500" s="2" t="s">
        <v>221</v>
      </c>
    </row>
    <row r="501" spans="1:6" x14ac:dyDescent="0.25">
      <c r="A501" s="2">
        <v>497</v>
      </c>
      <c r="B501" s="2" t="s">
        <v>222</v>
      </c>
      <c r="C501" s="2">
        <v>0</v>
      </c>
      <c r="D501" s="2">
        <v>0</v>
      </c>
      <c r="E501" s="2" t="s">
        <v>1809</v>
      </c>
      <c r="F501" s="2" t="s">
        <v>221</v>
      </c>
    </row>
    <row r="502" spans="1:6" x14ac:dyDescent="0.25">
      <c r="A502" s="2">
        <v>498</v>
      </c>
      <c r="B502" s="2" t="s">
        <v>222</v>
      </c>
      <c r="C502" s="2">
        <v>0</v>
      </c>
      <c r="D502" s="2">
        <v>0</v>
      </c>
      <c r="E502" s="2" t="s">
        <v>1809</v>
      </c>
      <c r="F502" s="2" t="s">
        <v>221</v>
      </c>
    </row>
    <row r="503" spans="1:6" x14ac:dyDescent="0.25">
      <c r="A503" s="2">
        <v>499</v>
      </c>
      <c r="B503" s="2" t="s">
        <v>222</v>
      </c>
      <c r="C503" s="2">
        <v>0</v>
      </c>
      <c r="D503" s="2">
        <v>0</v>
      </c>
      <c r="E503" s="2" t="s">
        <v>1809</v>
      </c>
      <c r="F503" s="2" t="s">
        <v>221</v>
      </c>
    </row>
    <row r="504" spans="1:6" x14ac:dyDescent="0.25">
      <c r="A504" s="2">
        <v>500</v>
      </c>
      <c r="B504" s="2" t="s">
        <v>222</v>
      </c>
      <c r="C504" s="2">
        <v>0</v>
      </c>
      <c r="D504" s="2">
        <v>0</v>
      </c>
      <c r="E504" s="2" t="s">
        <v>1809</v>
      </c>
      <c r="F504" s="2" t="s">
        <v>221</v>
      </c>
    </row>
    <row r="505" spans="1:6" x14ac:dyDescent="0.25">
      <c r="A505" s="2">
        <v>501</v>
      </c>
      <c r="B505" s="2" t="s">
        <v>222</v>
      </c>
      <c r="C505" s="2">
        <v>0</v>
      </c>
      <c r="D505" s="2">
        <v>0</v>
      </c>
      <c r="E505" s="2" t="s">
        <v>1809</v>
      </c>
      <c r="F505" s="2" t="s">
        <v>221</v>
      </c>
    </row>
    <row r="506" spans="1:6" x14ac:dyDescent="0.25">
      <c r="A506" s="2">
        <v>502</v>
      </c>
      <c r="B506" s="2" t="s">
        <v>222</v>
      </c>
      <c r="C506" s="2">
        <v>0</v>
      </c>
      <c r="D506" s="2">
        <v>0</v>
      </c>
      <c r="E506" s="2" t="s">
        <v>1809</v>
      </c>
      <c r="F506" s="2" t="s">
        <v>221</v>
      </c>
    </row>
    <row r="507" spans="1:6" x14ac:dyDescent="0.25">
      <c r="A507" s="2">
        <v>503</v>
      </c>
      <c r="B507" s="2" t="s">
        <v>222</v>
      </c>
      <c r="C507" s="2">
        <v>0</v>
      </c>
      <c r="D507" s="2">
        <v>0</v>
      </c>
      <c r="E507" s="2" t="s">
        <v>1809</v>
      </c>
      <c r="F507" s="2" t="s">
        <v>221</v>
      </c>
    </row>
    <row r="508" spans="1:6" x14ac:dyDescent="0.25">
      <c r="A508" s="2">
        <v>504</v>
      </c>
      <c r="B508" s="2" t="s">
        <v>222</v>
      </c>
      <c r="C508" s="2">
        <v>0</v>
      </c>
      <c r="D508" s="2">
        <v>0</v>
      </c>
      <c r="E508" s="2" t="s">
        <v>1809</v>
      </c>
      <c r="F508" s="2" t="s">
        <v>221</v>
      </c>
    </row>
    <row r="509" spans="1:6" x14ac:dyDescent="0.25">
      <c r="A509" s="2">
        <v>505</v>
      </c>
      <c r="B509" s="2" t="s">
        <v>222</v>
      </c>
      <c r="C509" s="2">
        <v>0</v>
      </c>
      <c r="D509" s="2">
        <v>0</v>
      </c>
      <c r="E509" s="2" t="s">
        <v>1809</v>
      </c>
      <c r="F509" s="2" t="s">
        <v>221</v>
      </c>
    </row>
    <row r="510" spans="1:6" x14ac:dyDescent="0.25">
      <c r="A510" s="2">
        <v>506</v>
      </c>
      <c r="B510" s="2" t="s">
        <v>222</v>
      </c>
      <c r="C510" s="2">
        <v>0</v>
      </c>
      <c r="D510" s="2">
        <v>0</v>
      </c>
      <c r="E510" s="2" t="s">
        <v>1809</v>
      </c>
      <c r="F510" s="2" t="s">
        <v>221</v>
      </c>
    </row>
    <row r="511" spans="1:6" x14ac:dyDescent="0.25">
      <c r="A511" s="2">
        <v>507</v>
      </c>
      <c r="B511" s="2" t="s">
        <v>222</v>
      </c>
      <c r="C511" s="2">
        <v>0</v>
      </c>
      <c r="D511" s="2">
        <v>0</v>
      </c>
      <c r="E511" s="2" t="s">
        <v>1809</v>
      </c>
      <c r="F511" s="2" t="s">
        <v>221</v>
      </c>
    </row>
    <row r="512" spans="1:6" x14ac:dyDescent="0.25">
      <c r="A512" s="2">
        <v>508</v>
      </c>
      <c r="B512" s="2" t="s">
        <v>222</v>
      </c>
      <c r="C512" s="2">
        <v>0</v>
      </c>
      <c r="D512" s="2">
        <v>0</v>
      </c>
      <c r="E512" s="2" t="s">
        <v>1809</v>
      </c>
      <c r="F512" s="2" t="s">
        <v>221</v>
      </c>
    </row>
    <row r="513" spans="1:6" x14ac:dyDescent="0.25">
      <c r="A513" s="2">
        <v>509</v>
      </c>
      <c r="B513" s="2" t="s">
        <v>222</v>
      </c>
      <c r="C513" s="2">
        <v>0</v>
      </c>
      <c r="D513" s="2">
        <v>0</v>
      </c>
      <c r="E513" s="2" t="s">
        <v>1809</v>
      </c>
      <c r="F513" s="2" t="s">
        <v>221</v>
      </c>
    </row>
    <row r="514" spans="1:6" x14ac:dyDescent="0.25">
      <c r="A514" s="2">
        <v>510</v>
      </c>
      <c r="B514" s="2" t="s">
        <v>222</v>
      </c>
      <c r="C514" s="2">
        <v>0</v>
      </c>
      <c r="D514" s="2">
        <v>0</v>
      </c>
      <c r="E514" s="2" t="s">
        <v>1809</v>
      </c>
      <c r="F514" s="2" t="s">
        <v>221</v>
      </c>
    </row>
    <row r="515" spans="1:6" x14ac:dyDescent="0.25">
      <c r="A515" s="2">
        <v>511</v>
      </c>
      <c r="B515" s="2" t="s">
        <v>222</v>
      </c>
      <c r="C515" s="2">
        <v>0</v>
      </c>
      <c r="D515" s="2">
        <v>0</v>
      </c>
      <c r="E515" s="2" t="s">
        <v>1809</v>
      </c>
      <c r="F515" s="2" t="s">
        <v>221</v>
      </c>
    </row>
    <row r="516" spans="1:6" x14ac:dyDescent="0.25">
      <c r="A516" s="2">
        <v>512</v>
      </c>
      <c r="B516" s="2" t="s">
        <v>222</v>
      </c>
      <c r="C516" s="2">
        <v>0</v>
      </c>
      <c r="D516" s="2">
        <v>0</v>
      </c>
      <c r="E516" s="2" t="s">
        <v>1809</v>
      </c>
      <c r="F516" s="2" t="s">
        <v>221</v>
      </c>
    </row>
    <row r="517" spans="1:6" x14ac:dyDescent="0.25">
      <c r="A517" s="2">
        <v>513</v>
      </c>
      <c r="B517" s="2" t="s">
        <v>222</v>
      </c>
      <c r="C517" s="2">
        <v>0</v>
      </c>
      <c r="D517" s="2">
        <v>0</v>
      </c>
      <c r="E517" s="2" t="s">
        <v>1809</v>
      </c>
      <c r="F517" s="2" t="s">
        <v>221</v>
      </c>
    </row>
    <row r="518" spans="1:6" x14ac:dyDescent="0.25">
      <c r="A518" s="2">
        <v>514</v>
      </c>
      <c r="B518" s="2" t="s">
        <v>222</v>
      </c>
      <c r="C518" s="2">
        <v>0</v>
      </c>
      <c r="D518" s="2">
        <v>0</v>
      </c>
      <c r="E518" s="2" t="s">
        <v>1809</v>
      </c>
      <c r="F518" s="2" t="s">
        <v>221</v>
      </c>
    </row>
    <row r="519" spans="1:6" x14ac:dyDescent="0.25">
      <c r="A519" s="2">
        <v>515</v>
      </c>
      <c r="B519" s="2" t="s">
        <v>222</v>
      </c>
      <c r="C519" s="2">
        <v>0</v>
      </c>
      <c r="D519" s="2">
        <v>0</v>
      </c>
      <c r="E519" s="2" t="s">
        <v>1809</v>
      </c>
      <c r="F519" s="2" t="s">
        <v>221</v>
      </c>
    </row>
    <row r="520" spans="1:6" x14ac:dyDescent="0.25">
      <c r="A520" s="2">
        <v>516</v>
      </c>
      <c r="B520" s="2" t="s">
        <v>222</v>
      </c>
      <c r="C520" s="2">
        <v>0</v>
      </c>
      <c r="D520" s="2">
        <v>0</v>
      </c>
      <c r="E520" s="2" t="s">
        <v>1809</v>
      </c>
      <c r="F520" s="2" t="s">
        <v>221</v>
      </c>
    </row>
    <row r="521" spans="1:6" x14ac:dyDescent="0.25">
      <c r="A521" s="2">
        <v>517</v>
      </c>
      <c r="B521" s="2" t="s">
        <v>222</v>
      </c>
      <c r="C521" s="2">
        <v>0</v>
      </c>
      <c r="D521" s="2">
        <v>0</v>
      </c>
      <c r="E521" s="2" t="s">
        <v>1809</v>
      </c>
      <c r="F521" s="2" t="s">
        <v>221</v>
      </c>
    </row>
    <row r="522" spans="1:6" x14ac:dyDescent="0.25">
      <c r="A522" s="2">
        <v>518</v>
      </c>
      <c r="B522" s="2" t="s">
        <v>222</v>
      </c>
      <c r="C522" s="2">
        <v>0</v>
      </c>
      <c r="D522" s="2">
        <v>0</v>
      </c>
      <c r="E522" s="2" t="s">
        <v>1809</v>
      </c>
      <c r="F522" s="2" t="s">
        <v>221</v>
      </c>
    </row>
    <row r="523" spans="1:6" x14ac:dyDescent="0.25">
      <c r="A523" s="2">
        <v>519</v>
      </c>
      <c r="B523" s="2" t="s">
        <v>222</v>
      </c>
      <c r="C523" s="2">
        <v>0</v>
      </c>
      <c r="D523" s="2">
        <v>0</v>
      </c>
      <c r="E523" s="2" t="s">
        <v>1809</v>
      </c>
      <c r="F523" s="2" t="s">
        <v>221</v>
      </c>
    </row>
    <row r="524" spans="1:6" x14ac:dyDescent="0.25">
      <c r="A524" s="2">
        <v>520</v>
      </c>
      <c r="B524" s="2" t="s">
        <v>222</v>
      </c>
      <c r="C524" s="2">
        <v>0</v>
      </c>
      <c r="D524" s="2">
        <v>0</v>
      </c>
      <c r="E524" s="2" t="s">
        <v>1809</v>
      </c>
      <c r="F524" s="2" t="s">
        <v>221</v>
      </c>
    </row>
    <row r="525" spans="1:6" x14ac:dyDescent="0.25">
      <c r="A525" s="2">
        <v>521</v>
      </c>
      <c r="B525" s="2" t="s">
        <v>222</v>
      </c>
      <c r="C525" s="2">
        <v>0</v>
      </c>
      <c r="D525" s="2">
        <v>0</v>
      </c>
      <c r="E525" s="2" t="s">
        <v>1809</v>
      </c>
      <c r="F525" s="2" t="s">
        <v>221</v>
      </c>
    </row>
    <row r="526" spans="1:6" x14ac:dyDescent="0.25">
      <c r="A526" s="2">
        <v>522</v>
      </c>
      <c r="B526" s="2" t="s">
        <v>222</v>
      </c>
      <c r="C526" s="2">
        <v>0</v>
      </c>
      <c r="D526" s="2">
        <v>0</v>
      </c>
      <c r="E526" s="2" t="s">
        <v>1809</v>
      </c>
      <c r="F526" s="2" t="s">
        <v>221</v>
      </c>
    </row>
    <row r="527" spans="1:6" x14ac:dyDescent="0.25">
      <c r="A527" s="2">
        <v>523</v>
      </c>
      <c r="B527" s="2" t="s">
        <v>222</v>
      </c>
      <c r="C527" s="2">
        <v>0</v>
      </c>
      <c r="D527" s="2">
        <v>0</v>
      </c>
      <c r="E527" s="2" t="s">
        <v>1809</v>
      </c>
      <c r="F527" s="2" t="s">
        <v>221</v>
      </c>
    </row>
    <row r="528" spans="1:6" x14ac:dyDescent="0.25">
      <c r="A528" s="2">
        <v>524</v>
      </c>
      <c r="B528" s="2" t="s">
        <v>222</v>
      </c>
      <c r="C528" s="2">
        <v>0</v>
      </c>
      <c r="D528" s="2">
        <v>0</v>
      </c>
      <c r="E528" s="2" t="s">
        <v>1809</v>
      </c>
      <c r="F528" s="2" t="s">
        <v>221</v>
      </c>
    </row>
    <row r="529" spans="1:6" x14ac:dyDescent="0.25">
      <c r="A529" s="2">
        <v>525</v>
      </c>
      <c r="B529" s="2" t="s">
        <v>222</v>
      </c>
      <c r="C529" s="2">
        <v>0</v>
      </c>
      <c r="D529" s="2">
        <v>0</v>
      </c>
      <c r="E529" s="2" t="s">
        <v>1809</v>
      </c>
      <c r="F529" s="2" t="s">
        <v>221</v>
      </c>
    </row>
    <row r="530" spans="1:6" x14ac:dyDescent="0.25">
      <c r="A530" s="2">
        <v>526</v>
      </c>
      <c r="B530" s="2" t="s">
        <v>222</v>
      </c>
      <c r="C530" s="2">
        <v>0</v>
      </c>
      <c r="D530" s="2">
        <v>0</v>
      </c>
      <c r="E530" s="2" t="s">
        <v>1809</v>
      </c>
      <c r="F530" s="2" t="s">
        <v>221</v>
      </c>
    </row>
    <row r="531" spans="1:6" x14ac:dyDescent="0.25">
      <c r="A531" s="2">
        <v>527</v>
      </c>
      <c r="B531" s="2" t="s">
        <v>222</v>
      </c>
      <c r="C531" s="2">
        <v>0</v>
      </c>
      <c r="D531" s="2">
        <v>0</v>
      </c>
      <c r="E531" s="2" t="s">
        <v>1809</v>
      </c>
      <c r="F531" s="2" t="s">
        <v>221</v>
      </c>
    </row>
    <row r="532" spans="1:6" x14ac:dyDescent="0.25">
      <c r="A532" s="2">
        <v>528</v>
      </c>
      <c r="B532" s="2" t="s">
        <v>222</v>
      </c>
      <c r="C532" s="2">
        <v>0</v>
      </c>
      <c r="D532" s="2">
        <v>0</v>
      </c>
      <c r="E532" s="2" t="s">
        <v>1809</v>
      </c>
      <c r="F532" s="2" t="s">
        <v>221</v>
      </c>
    </row>
    <row r="533" spans="1:6" x14ac:dyDescent="0.25">
      <c r="A533" s="2">
        <v>529</v>
      </c>
      <c r="B533" s="2" t="s">
        <v>222</v>
      </c>
      <c r="C533" s="2">
        <v>0</v>
      </c>
      <c r="D533" s="2">
        <v>0</v>
      </c>
      <c r="E533" s="2" t="s">
        <v>1809</v>
      </c>
      <c r="F533" s="2" t="s">
        <v>221</v>
      </c>
    </row>
    <row r="534" spans="1:6" x14ac:dyDescent="0.25">
      <c r="A534" s="2">
        <v>530</v>
      </c>
      <c r="B534" s="2" t="s">
        <v>222</v>
      </c>
      <c r="C534" s="2">
        <v>0</v>
      </c>
      <c r="D534" s="2">
        <v>0</v>
      </c>
      <c r="E534" s="2" t="s">
        <v>1809</v>
      </c>
      <c r="F534" s="2" t="s">
        <v>221</v>
      </c>
    </row>
    <row r="535" spans="1:6" x14ac:dyDescent="0.25">
      <c r="A535" s="2">
        <v>531</v>
      </c>
      <c r="B535" s="2" t="s">
        <v>222</v>
      </c>
      <c r="C535" s="2">
        <v>0</v>
      </c>
      <c r="D535" s="2">
        <v>0</v>
      </c>
      <c r="E535" s="2" t="s">
        <v>1809</v>
      </c>
      <c r="F535" s="2" t="s">
        <v>221</v>
      </c>
    </row>
    <row r="536" spans="1:6" x14ac:dyDescent="0.25">
      <c r="A536" s="2">
        <v>532</v>
      </c>
      <c r="B536" s="2" t="s">
        <v>222</v>
      </c>
      <c r="C536" s="2">
        <v>0</v>
      </c>
      <c r="D536" s="2">
        <v>0</v>
      </c>
      <c r="E536" s="2" t="s">
        <v>1809</v>
      </c>
      <c r="F536" s="2" t="s">
        <v>221</v>
      </c>
    </row>
    <row r="537" spans="1:6" x14ac:dyDescent="0.25">
      <c r="A537" s="2">
        <v>533</v>
      </c>
      <c r="B537" s="2" t="s">
        <v>222</v>
      </c>
      <c r="C537" s="2">
        <v>0</v>
      </c>
      <c r="D537" s="2">
        <v>0</v>
      </c>
      <c r="E537" s="2" t="s">
        <v>1809</v>
      </c>
      <c r="F537" s="2" t="s">
        <v>221</v>
      </c>
    </row>
    <row r="538" spans="1:6" x14ac:dyDescent="0.25">
      <c r="A538" s="2">
        <v>534</v>
      </c>
      <c r="B538" s="2" t="s">
        <v>222</v>
      </c>
      <c r="C538" s="2">
        <v>0</v>
      </c>
      <c r="D538" s="2">
        <v>0</v>
      </c>
      <c r="E538" s="2" t="s">
        <v>1809</v>
      </c>
      <c r="F538" s="2" t="s">
        <v>221</v>
      </c>
    </row>
    <row r="539" spans="1:6" x14ac:dyDescent="0.25">
      <c r="A539" s="2">
        <v>535</v>
      </c>
      <c r="B539" s="2" t="s">
        <v>222</v>
      </c>
      <c r="C539" s="2">
        <v>0</v>
      </c>
      <c r="D539" s="2">
        <v>0</v>
      </c>
      <c r="E539" s="2" t="s">
        <v>1809</v>
      </c>
      <c r="F539" s="2" t="s">
        <v>221</v>
      </c>
    </row>
    <row r="540" spans="1:6" x14ac:dyDescent="0.25">
      <c r="A540" s="2">
        <v>536</v>
      </c>
      <c r="B540" s="2" t="s">
        <v>222</v>
      </c>
      <c r="C540" s="2">
        <v>0</v>
      </c>
      <c r="D540" s="2">
        <v>0</v>
      </c>
      <c r="E540" s="2" t="s">
        <v>1809</v>
      </c>
      <c r="F540" s="2" t="s">
        <v>221</v>
      </c>
    </row>
    <row r="541" spans="1:6" x14ac:dyDescent="0.25">
      <c r="A541" s="2">
        <v>537</v>
      </c>
      <c r="B541" s="2" t="s">
        <v>222</v>
      </c>
      <c r="C541" s="2">
        <v>0</v>
      </c>
      <c r="D541" s="2">
        <v>0</v>
      </c>
      <c r="E541" s="2" t="s">
        <v>1809</v>
      </c>
      <c r="F541" s="2" t="s">
        <v>221</v>
      </c>
    </row>
    <row r="542" spans="1:6" x14ac:dyDescent="0.25">
      <c r="A542" s="2">
        <v>538</v>
      </c>
      <c r="B542" s="2" t="s">
        <v>222</v>
      </c>
      <c r="C542" s="2">
        <v>0</v>
      </c>
      <c r="D542" s="2">
        <v>0</v>
      </c>
      <c r="E542" s="2" t="s">
        <v>1809</v>
      </c>
      <c r="F542" s="2" t="s">
        <v>221</v>
      </c>
    </row>
    <row r="543" spans="1:6" x14ac:dyDescent="0.25">
      <c r="A543" s="2">
        <v>539</v>
      </c>
      <c r="B543" s="2" t="s">
        <v>222</v>
      </c>
      <c r="C543" s="2">
        <v>0</v>
      </c>
      <c r="D543" s="2">
        <v>0</v>
      </c>
      <c r="E543" s="2" t="s">
        <v>1809</v>
      </c>
      <c r="F543" s="2" t="s">
        <v>221</v>
      </c>
    </row>
    <row r="544" spans="1:6" x14ac:dyDescent="0.25">
      <c r="A544" s="2">
        <v>540</v>
      </c>
      <c r="B544" s="2" t="s">
        <v>222</v>
      </c>
      <c r="C544" s="2">
        <v>0</v>
      </c>
      <c r="D544" s="2">
        <v>0</v>
      </c>
      <c r="E544" s="2" t="s">
        <v>1809</v>
      </c>
      <c r="F544" s="2" t="s">
        <v>221</v>
      </c>
    </row>
    <row r="545" spans="1:6" x14ac:dyDescent="0.25">
      <c r="A545" s="2">
        <v>541</v>
      </c>
      <c r="B545" s="2" t="s">
        <v>222</v>
      </c>
      <c r="C545" s="2">
        <v>0</v>
      </c>
      <c r="D545" s="2">
        <v>0</v>
      </c>
      <c r="E545" s="2" t="s">
        <v>1809</v>
      </c>
      <c r="F545" s="2" t="s">
        <v>221</v>
      </c>
    </row>
    <row r="546" spans="1:6" x14ac:dyDescent="0.25">
      <c r="A546" s="2">
        <v>542</v>
      </c>
      <c r="B546" s="2" t="s">
        <v>222</v>
      </c>
      <c r="C546" s="2">
        <v>0</v>
      </c>
      <c r="D546" s="2">
        <v>0</v>
      </c>
      <c r="E546" s="2" t="s">
        <v>1809</v>
      </c>
      <c r="F546" s="2" t="s">
        <v>221</v>
      </c>
    </row>
    <row r="547" spans="1:6" x14ac:dyDescent="0.25">
      <c r="A547" s="2">
        <v>543</v>
      </c>
      <c r="B547" s="2" t="s">
        <v>222</v>
      </c>
      <c r="C547" s="2">
        <v>0</v>
      </c>
      <c r="D547" s="2">
        <v>0</v>
      </c>
      <c r="E547" s="2" t="s">
        <v>1809</v>
      </c>
      <c r="F547" s="2" t="s">
        <v>221</v>
      </c>
    </row>
    <row r="548" spans="1:6" x14ac:dyDescent="0.25">
      <c r="A548" s="2">
        <v>544</v>
      </c>
      <c r="B548" s="2" t="s">
        <v>222</v>
      </c>
      <c r="C548" s="2">
        <v>0</v>
      </c>
      <c r="D548" s="2">
        <v>0</v>
      </c>
      <c r="E548" s="2" t="s">
        <v>1809</v>
      </c>
      <c r="F548" s="2" t="s">
        <v>221</v>
      </c>
    </row>
    <row r="549" spans="1:6" x14ac:dyDescent="0.25">
      <c r="A549" s="2">
        <v>545</v>
      </c>
      <c r="B549" s="2" t="s">
        <v>222</v>
      </c>
      <c r="C549" s="2">
        <v>0</v>
      </c>
      <c r="D549" s="2">
        <v>0</v>
      </c>
      <c r="E549" s="2" t="s">
        <v>1809</v>
      </c>
      <c r="F549" s="2" t="s">
        <v>221</v>
      </c>
    </row>
    <row r="550" spans="1:6" x14ac:dyDescent="0.25">
      <c r="A550" s="2">
        <v>546</v>
      </c>
      <c r="B550" s="2" t="s">
        <v>222</v>
      </c>
      <c r="C550" s="2">
        <v>0</v>
      </c>
      <c r="D550" s="2">
        <v>0</v>
      </c>
      <c r="E550" s="2" t="s">
        <v>1809</v>
      </c>
      <c r="F550" s="2" t="s">
        <v>221</v>
      </c>
    </row>
    <row r="551" spans="1:6" x14ac:dyDescent="0.25">
      <c r="A551" s="2">
        <v>547</v>
      </c>
      <c r="B551" s="2" t="s">
        <v>222</v>
      </c>
      <c r="C551" s="2">
        <v>0</v>
      </c>
      <c r="D551" s="2">
        <v>0</v>
      </c>
      <c r="E551" s="2" t="s">
        <v>1809</v>
      </c>
      <c r="F551" s="2" t="s">
        <v>221</v>
      </c>
    </row>
    <row r="552" spans="1:6" x14ac:dyDescent="0.25">
      <c r="A552" s="2">
        <v>548</v>
      </c>
      <c r="B552" s="2" t="s">
        <v>222</v>
      </c>
      <c r="C552" s="2">
        <v>0</v>
      </c>
      <c r="D552" s="2">
        <v>0</v>
      </c>
      <c r="E552" s="2" t="s">
        <v>1809</v>
      </c>
      <c r="F552" s="2" t="s">
        <v>221</v>
      </c>
    </row>
    <row r="553" spans="1:6" x14ac:dyDescent="0.25">
      <c r="A553" s="2">
        <v>549</v>
      </c>
      <c r="B553" s="2" t="s">
        <v>222</v>
      </c>
      <c r="C553" s="2">
        <v>0</v>
      </c>
      <c r="D553" s="2">
        <v>0</v>
      </c>
      <c r="E553" s="2" t="s">
        <v>1809</v>
      </c>
      <c r="F553" s="2" t="s">
        <v>221</v>
      </c>
    </row>
    <row r="554" spans="1:6" x14ac:dyDescent="0.25">
      <c r="A554" s="2">
        <v>550</v>
      </c>
      <c r="B554" s="2" t="s">
        <v>222</v>
      </c>
      <c r="C554" s="2">
        <v>0</v>
      </c>
      <c r="D554" s="2">
        <v>0</v>
      </c>
      <c r="E554" s="2" t="s">
        <v>1809</v>
      </c>
      <c r="F554" s="2" t="s">
        <v>221</v>
      </c>
    </row>
    <row r="555" spans="1:6" x14ac:dyDescent="0.25">
      <c r="A555" s="2">
        <v>551</v>
      </c>
      <c r="B555" s="2" t="s">
        <v>222</v>
      </c>
      <c r="C555" s="2">
        <v>0</v>
      </c>
      <c r="D555" s="2">
        <v>0</v>
      </c>
      <c r="E555" s="2" t="s">
        <v>1809</v>
      </c>
      <c r="F555" s="2" t="s">
        <v>221</v>
      </c>
    </row>
    <row r="556" spans="1:6" x14ac:dyDescent="0.25">
      <c r="A556" s="2">
        <v>552</v>
      </c>
      <c r="B556" s="2" t="s">
        <v>222</v>
      </c>
      <c r="C556" s="2">
        <v>0</v>
      </c>
      <c r="D556" s="2">
        <v>0</v>
      </c>
      <c r="E556" s="2" t="s">
        <v>1809</v>
      </c>
      <c r="F556" s="2" t="s">
        <v>221</v>
      </c>
    </row>
    <row r="557" spans="1:6" x14ac:dyDescent="0.25">
      <c r="A557" s="2">
        <v>553</v>
      </c>
      <c r="B557" s="2" t="s">
        <v>222</v>
      </c>
      <c r="C557" s="2">
        <v>0</v>
      </c>
      <c r="D557" s="2">
        <v>0</v>
      </c>
      <c r="E557" s="2" t="s">
        <v>1809</v>
      </c>
      <c r="F557" s="2" t="s">
        <v>221</v>
      </c>
    </row>
    <row r="558" spans="1:6" x14ac:dyDescent="0.25">
      <c r="A558" s="2">
        <v>554</v>
      </c>
      <c r="B558" s="2" t="s">
        <v>222</v>
      </c>
      <c r="C558" s="2">
        <v>0</v>
      </c>
      <c r="D558" s="2">
        <v>0</v>
      </c>
      <c r="E558" s="2" t="s">
        <v>1809</v>
      </c>
      <c r="F558" s="2" t="s">
        <v>221</v>
      </c>
    </row>
    <row r="559" spans="1:6" x14ac:dyDescent="0.25">
      <c r="A559" s="2">
        <v>555</v>
      </c>
      <c r="B559" s="2" t="s">
        <v>222</v>
      </c>
      <c r="C559" s="2">
        <v>0</v>
      </c>
      <c r="D559" s="2">
        <v>0</v>
      </c>
      <c r="E559" s="2" t="s">
        <v>1809</v>
      </c>
      <c r="F559" s="2" t="s">
        <v>221</v>
      </c>
    </row>
    <row r="560" spans="1:6" x14ac:dyDescent="0.25">
      <c r="A560" s="2">
        <v>556</v>
      </c>
      <c r="B560" s="2" t="s">
        <v>222</v>
      </c>
      <c r="C560" s="2">
        <v>0</v>
      </c>
      <c r="D560" s="2">
        <v>0</v>
      </c>
      <c r="E560" s="2" t="s">
        <v>1809</v>
      </c>
      <c r="F560" s="2" t="s">
        <v>221</v>
      </c>
    </row>
    <row r="561" spans="1:6" x14ac:dyDescent="0.25">
      <c r="A561" s="2">
        <v>557</v>
      </c>
      <c r="B561" s="2" t="s">
        <v>222</v>
      </c>
      <c r="C561" s="2">
        <v>0</v>
      </c>
      <c r="D561" s="2">
        <v>0</v>
      </c>
      <c r="E561" s="2" t="s">
        <v>1809</v>
      </c>
      <c r="F561" s="2" t="s">
        <v>221</v>
      </c>
    </row>
    <row r="562" spans="1:6" x14ac:dyDescent="0.25">
      <c r="A562" s="2">
        <v>558</v>
      </c>
      <c r="B562" s="2" t="s">
        <v>222</v>
      </c>
      <c r="C562" s="2">
        <v>0</v>
      </c>
      <c r="D562" s="2">
        <v>0</v>
      </c>
      <c r="E562" s="2" t="s">
        <v>1809</v>
      </c>
      <c r="F562" s="2" t="s">
        <v>221</v>
      </c>
    </row>
    <row r="563" spans="1:6" x14ac:dyDescent="0.25">
      <c r="A563" s="2">
        <v>559</v>
      </c>
      <c r="B563" s="2" t="s">
        <v>222</v>
      </c>
      <c r="C563" s="2">
        <v>0</v>
      </c>
      <c r="D563" s="2">
        <v>0</v>
      </c>
      <c r="E563" s="2" t="s">
        <v>1809</v>
      </c>
      <c r="F563" s="2" t="s">
        <v>221</v>
      </c>
    </row>
    <row r="564" spans="1:6" x14ac:dyDescent="0.25">
      <c r="A564" s="2">
        <v>560</v>
      </c>
      <c r="B564" s="2" t="s">
        <v>222</v>
      </c>
      <c r="C564" s="2">
        <v>0</v>
      </c>
      <c r="D564" s="2">
        <v>0</v>
      </c>
      <c r="E564" s="2" t="s">
        <v>1809</v>
      </c>
      <c r="F564" s="2" t="s">
        <v>221</v>
      </c>
    </row>
    <row r="565" spans="1:6" x14ac:dyDescent="0.25">
      <c r="A565" s="2">
        <v>561</v>
      </c>
      <c r="B565" s="2" t="s">
        <v>222</v>
      </c>
      <c r="C565" s="2">
        <v>0</v>
      </c>
      <c r="D565" s="2">
        <v>0</v>
      </c>
      <c r="E565" s="2" t="s">
        <v>1809</v>
      </c>
      <c r="F565" s="2" t="s">
        <v>221</v>
      </c>
    </row>
    <row r="566" spans="1:6" x14ac:dyDescent="0.25">
      <c r="A566" s="2">
        <v>562</v>
      </c>
      <c r="B566" s="2" t="s">
        <v>222</v>
      </c>
      <c r="C566" s="2">
        <v>0</v>
      </c>
      <c r="D566" s="2">
        <v>0</v>
      </c>
      <c r="E566" s="2" t="s">
        <v>1809</v>
      </c>
      <c r="F566" s="2" t="s">
        <v>221</v>
      </c>
    </row>
    <row r="567" spans="1:6" x14ac:dyDescent="0.25">
      <c r="A567" s="2">
        <v>563</v>
      </c>
      <c r="B567" s="2" t="s">
        <v>222</v>
      </c>
      <c r="C567" s="2">
        <v>0</v>
      </c>
      <c r="D567" s="2">
        <v>0</v>
      </c>
      <c r="E567" s="2" t="s">
        <v>1809</v>
      </c>
      <c r="F567" s="2" t="s">
        <v>221</v>
      </c>
    </row>
    <row r="568" spans="1:6" x14ac:dyDescent="0.25">
      <c r="A568" s="2">
        <v>564</v>
      </c>
      <c r="B568" s="2" t="s">
        <v>222</v>
      </c>
      <c r="C568" s="2">
        <v>0</v>
      </c>
      <c r="D568" s="2">
        <v>0</v>
      </c>
      <c r="E568" s="2" t="s">
        <v>1809</v>
      </c>
      <c r="F568" s="2" t="s">
        <v>221</v>
      </c>
    </row>
    <row r="569" spans="1:6" x14ac:dyDescent="0.25">
      <c r="A569" s="2">
        <v>565</v>
      </c>
      <c r="B569" s="2" t="s">
        <v>222</v>
      </c>
      <c r="C569" s="2">
        <v>0</v>
      </c>
      <c r="D569" s="2">
        <v>0</v>
      </c>
      <c r="E569" s="2" t="s">
        <v>1809</v>
      </c>
      <c r="F569" s="2" t="s">
        <v>221</v>
      </c>
    </row>
    <row r="570" spans="1:6" x14ac:dyDescent="0.25">
      <c r="A570" s="2">
        <v>566</v>
      </c>
      <c r="B570" s="2" t="s">
        <v>222</v>
      </c>
      <c r="C570" s="2">
        <v>0</v>
      </c>
      <c r="D570" s="2">
        <v>0</v>
      </c>
      <c r="E570" s="2" t="s">
        <v>1809</v>
      </c>
      <c r="F570" s="2" t="s">
        <v>221</v>
      </c>
    </row>
    <row r="571" spans="1:6" x14ac:dyDescent="0.25">
      <c r="A571" s="2">
        <v>567</v>
      </c>
      <c r="B571" s="2" t="s">
        <v>222</v>
      </c>
      <c r="C571" s="2">
        <v>0</v>
      </c>
      <c r="D571" s="2">
        <v>0</v>
      </c>
      <c r="E571" s="2" t="s">
        <v>1809</v>
      </c>
      <c r="F571" s="2" t="s">
        <v>221</v>
      </c>
    </row>
    <row r="572" spans="1:6" x14ac:dyDescent="0.25">
      <c r="A572" s="2">
        <v>568</v>
      </c>
      <c r="B572" s="2" t="s">
        <v>222</v>
      </c>
      <c r="C572" s="2">
        <v>0</v>
      </c>
      <c r="D572" s="2">
        <v>0</v>
      </c>
      <c r="E572" s="2" t="s">
        <v>1809</v>
      </c>
      <c r="F572" s="2" t="s">
        <v>221</v>
      </c>
    </row>
    <row r="573" spans="1:6" x14ac:dyDescent="0.25">
      <c r="A573" s="2">
        <v>569</v>
      </c>
      <c r="B573" s="2" t="s">
        <v>222</v>
      </c>
      <c r="C573" s="2">
        <v>0</v>
      </c>
      <c r="D573" s="2">
        <v>0</v>
      </c>
      <c r="E573" s="2" t="s">
        <v>1809</v>
      </c>
      <c r="F573" s="2" t="s">
        <v>221</v>
      </c>
    </row>
    <row r="574" spans="1:6" x14ac:dyDescent="0.25">
      <c r="A574" s="2">
        <v>570</v>
      </c>
      <c r="B574" s="2" t="s">
        <v>222</v>
      </c>
      <c r="C574" s="2">
        <v>0</v>
      </c>
      <c r="D574" s="2">
        <v>0</v>
      </c>
      <c r="E574" s="2" t="s">
        <v>1809</v>
      </c>
      <c r="F574" s="2" t="s">
        <v>221</v>
      </c>
    </row>
    <row r="575" spans="1:6" x14ac:dyDescent="0.25">
      <c r="A575" s="2">
        <v>571</v>
      </c>
      <c r="B575" s="2" t="s">
        <v>222</v>
      </c>
      <c r="C575" s="2">
        <v>0</v>
      </c>
      <c r="D575" s="2">
        <v>0</v>
      </c>
      <c r="E575" s="2" t="s">
        <v>1809</v>
      </c>
      <c r="F575" s="2" t="s">
        <v>221</v>
      </c>
    </row>
    <row r="576" spans="1:6" x14ac:dyDescent="0.25">
      <c r="A576" s="2">
        <v>572</v>
      </c>
      <c r="B576" s="2" t="s">
        <v>222</v>
      </c>
      <c r="C576" s="2">
        <v>0</v>
      </c>
      <c r="D576" s="2">
        <v>0</v>
      </c>
      <c r="E576" s="2" t="s">
        <v>1809</v>
      </c>
      <c r="F576" s="2" t="s">
        <v>221</v>
      </c>
    </row>
    <row r="577" spans="1:6" x14ac:dyDescent="0.25">
      <c r="A577" s="2">
        <v>573</v>
      </c>
      <c r="B577" s="2" t="s">
        <v>222</v>
      </c>
      <c r="C577" s="2">
        <v>0</v>
      </c>
      <c r="D577" s="2">
        <v>0</v>
      </c>
      <c r="E577" s="2" t="s">
        <v>1809</v>
      </c>
      <c r="F577" s="2" t="s">
        <v>221</v>
      </c>
    </row>
    <row r="578" spans="1:6" x14ac:dyDescent="0.25">
      <c r="A578" s="2">
        <v>574</v>
      </c>
      <c r="B578" s="2" t="s">
        <v>222</v>
      </c>
      <c r="C578" s="2">
        <v>0</v>
      </c>
      <c r="D578" s="2">
        <v>0</v>
      </c>
      <c r="E578" s="2" t="s">
        <v>1809</v>
      </c>
      <c r="F578" s="2" t="s">
        <v>221</v>
      </c>
    </row>
    <row r="579" spans="1:6" x14ac:dyDescent="0.25">
      <c r="A579" s="2">
        <v>575</v>
      </c>
      <c r="B579" s="2" t="s">
        <v>222</v>
      </c>
      <c r="C579" s="2">
        <v>0</v>
      </c>
      <c r="D579" s="2">
        <v>0</v>
      </c>
      <c r="E579" s="2" t="s">
        <v>1809</v>
      </c>
      <c r="F579" s="2" t="s">
        <v>221</v>
      </c>
    </row>
    <row r="580" spans="1:6" x14ac:dyDescent="0.25">
      <c r="A580" s="2">
        <v>576</v>
      </c>
      <c r="B580" s="2" t="s">
        <v>222</v>
      </c>
      <c r="C580" s="2">
        <v>0</v>
      </c>
      <c r="D580" s="2">
        <v>0</v>
      </c>
      <c r="E580" s="2" t="s">
        <v>1809</v>
      </c>
      <c r="F580" s="2" t="s">
        <v>221</v>
      </c>
    </row>
    <row r="581" spans="1:6" x14ac:dyDescent="0.25">
      <c r="A581" s="2">
        <v>577</v>
      </c>
      <c r="B581" s="2" t="s">
        <v>222</v>
      </c>
      <c r="C581" s="2">
        <v>0</v>
      </c>
      <c r="D581" s="2">
        <v>0</v>
      </c>
      <c r="E581" s="2" t="s">
        <v>1809</v>
      </c>
      <c r="F581" s="2" t="s">
        <v>221</v>
      </c>
    </row>
    <row r="582" spans="1:6" x14ac:dyDescent="0.25">
      <c r="A582" s="2">
        <v>578</v>
      </c>
      <c r="B582" s="2" t="s">
        <v>222</v>
      </c>
      <c r="C582" s="2">
        <v>0</v>
      </c>
      <c r="D582" s="2">
        <v>0</v>
      </c>
      <c r="E582" s="2" t="s">
        <v>1809</v>
      </c>
      <c r="F582" s="2" t="s">
        <v>221</v>
      </c>
    </row>
    <row r="583" spans="1:6" x14ac:dyDescent="0.25">
      <c r="A583" s="2">
        <v>579</v>
      </c>
      <c r="B583" s="2" t="s">
        <v>222</v>
      </c>
      <c r="C583" s="2">
        <v>0</v>
      </c>
      <c r="D583" s="2">
        <v>0</v>
      </c>
      <c r="E583" s="2" t="s">
        <v>1809</v>
      </c>
      <c r="F583" s="2" t="s">
        <v>221</v>
      </c>
    </row>
    <row r="584" spans="1:6" x14ac:dyDescent="0.25">
      <c r="A584" s="2">
        <v>580</v>
      </c>
      <c r="B584" s="2" t="s">
        <v>222</v>
      </c>
      <c r="C584" s="2">
        <v>0</v>
      </c>
      <c r="D584" s="2">
        <v>0</v>
      </c>
      <c r="E584" s="2" t="s">
        <v>1809</v>
      </c>
      <c r="F584" s="2" t="s">
        <v>221</v>
      </c>
    </row>
    <row r="585" spans="1:6" x14ac:dyDescent="0.25">
      <c r="A585" s="2">
        <v>581</v>
      </c>
      <c r="B585" s="2" t="s">
        <v>222</v>
      </c>
      <c r="C585" s="2">
        <v>0</v>
      </c>
      <c r="D585" s="2">
        <v>0</v>
      </c>
      <c r="E585" s="2" t="s">
        <v>1809</v>
      </c>
      <c r="F585" s="2" t="s">
        <v>221</v>
      </c>
    </row>
    <row r="586" spans="1:6" x14ac:dyDescent="0.25">
      <c r="A586" s="2">
        <v>582</v>
      </c>
      <c r="B586" s="2" t="s">
        <v>222</v>
      </c>
      <c r="C586" s="2">
        <v>0</v>
      </c>
      <c r="D586" s="2">
        <v>0</v>
      </c>
      <c r="E586" s="2" t="s">
        <v>1809</v>
      </c>
      <c r="F586" s="2" t="s">
        <v>221</v>
      </c>
    </row>
    <row r="587" spans="1:6" x14ac:dyDescent="0.25">
      <c r="A587" s="2">
        <v>583</v>
      </c>
      <c r="B587" s="2" t="s">
        <v>222</v>
      </c>
      <c r="C587" s="2">
        <v>0</v>
      </c>
      <c r="D587" s="2">
        <v>0</v>
      </c>
      <c r="E587" s="2" t="s">
        <v>1809</v>
      </c>
      <c r="F587" s="2" t="s">
        <v>221</v>
      </c>
    </row>
    <row r="588" spans="1:6" x14ac:dyDescent="0.25">
      <c r="A588" s="2">
        <v>584</v>
      </c>
      <c r="B588" s="2" t="s">
        <v>222</v>
      </c>
      <c r="C588" s="2">
        <v>0</v>
      </c>
      <c r="D588" s="2">
        <v>0</v>
      </c>
      <c r="E588" s="2" t="s">
        <v>1809</v>
      </c>
      <c r="F588" s="2" t="s">
        <v>221</v>
      </c>
    </row>
    <row r="589" spans="1:6" x14ac:dyDescent="0.25">
      <c r="A589" s="2">
        <v>585</v>
      </c>
      <c r="B589" s="2" t="s">
        <v>222</v>
      </c>
      <c r="C589" s="2">
        <v>0</v>
      </c>
      <c r="D589" s="2">
        <v>0</v>
      </c>
      <c r="E589" s="2" t="s">
        <v>1809</v>
      </c>
      <c r="F589" s="2" t="s">
        <v>221</v>
      </c>
    </row>
    <row r="590" spans="1:6" x14ac:dyDescent="0.25">
      <c r="A590" s="2">
        <v>586</v>
      </c>
      <c r="B590" s="2" t="s">
        <v>222</v>
      </c>
      <c r="C590" s="2">
        <v>0</v>
      </c>
      <c r="D590" s="2">
        <v>0</v>
      </c>
      <c r="E590" s="2" t="s">
        <v>1809</v>
      </c>
      <c r="F590" s="2" t="s">
        <v>221</v>
      </c>
    </row>
    <row r="591" spans="1:6" x14ac:dyDescent="0.25">
      <c r="A591" s="2">
        <v>587</v>
      </c>
      <c r="B591" s="2" t="s">
        <v>222</v>
      </c>
      <c r="C591" s="2">
        <v>0</v>
      </c>
      <c r="D591" s="2">
        <v>0</v>
      </c>
      <c r="E591" s="2" t="s">
        <v>1809</v>
      </c>
      <c r="F591" s="2" t="s">
        <v>221</v>
      </c>
    </row>
    <row r="592" spans="1:6" x14ac:dyDescent="0.25">
      <c r="A592" s="2">
        <v>588</v>
      </c>
      <c r="B592" s="2" t="s">
        <v>222</v>
      </c>
      <c r="C592" s="2">
        <v>900</v>
      </c>
      <c r="D592" s="2">
        <v>900</v>
      </c>
      <c r="E592" s="2" t="s">
        <v>1809</v>
      </c>
      <c r="F592" s="2" t="s">
        <v>221</v>
      </c>
    </row>
    <row r="593" spans="1:6" x14ac:dyDescent="0.25">
      <c r="A593" s="2">
        <v>589</v>
      </c>
      <c r="B593" s="2" t="s">
        <v>222</v>
      </c>
      <c r="C593" s="2">
        <v>2000</v>
      </c>
      <c r="D593" s="2">
        <v>2000</v>
      </c>
      <c r="E593" s="2" t="s">
        <v>1809</v>
      </c>
      <c r="F593" s="2" t="s">
        <v>221</v>
      </c>
    </row>
    <row r="594" spans="1:6" x14ac:dyDescent="0.25">
      <c r="A594" s="2">
        <v>590</v>
      </c>
      <c r="B594" s="2" t="s">
        <v>222</v>
      </c>
      <c r="C594" s="2">
        <v>0</v>
      </c>
      <c r="D594" s="2">
        <v>0</v>
      </c>
      <c r="E594" s="2" t="s">
        <v>1809</v>
      </c>
      <c r="F594" s="2" t="s">
        <v>221</v>
      </c>
    </row>
    <row r="595" spans="1:6" x14ac:dyDescent="0.25">
      <c r="A595" s="2">
        <v>591</v>
      </c>
      <c r="B595" s="2" t="s">
        <v>222</v>
      </c>
      <c r="C595" s="2">
        <v>0</v>
      </c>
      <c r="D595" s="2">
        <v>0</v>
      </c>
      <c r="E595" s="2" t="s">
        <v>1809</v>
      </c>
      <c r="F595" s="2" t="s">
        <v>221</v>
      </c>
    </row>
    <row r="596" spans="1:6" x14ac:dyDescent="0.25">
      <c r="A596" s="2">
        <v>592</v>
      </c>
      <c r="B596" s="2" t="s">
        <v>222</v>
      </c>
      <c r="C596" s="2">
        <v>0</v>
      </c>
      <c r="D596" s="2">
        <v>0</v>
      </c>
      <c r="E596" s="2" t="s">
        <v>1809</v>
      </c>
      <c r="F596" s="2" t="s">
        <v>221</v>
      </c>
    </row>
    <row r="597" spans="1:6" x14ac:dyDescent="0.25">
      <c r="A597" s="2">
        <v>593</v>
      </c>
      <c r="B597" s="2" t="s">
        <v>222</v>
      </c>
      <c r="C597" s="2">
        <v>0</v>
      </c>
      <c r="D597" s="2">
        <v>0</v>
      </c>
      <c r="E597" s="2" t="s">
        <v>1809</v>
      </c>
      <c r="F597" s="2" t="s">
        <v>221</v>
      </c>
    </row>
    <row r="598" spans="1:6" x14ac:dyDescent="0.25">
      <c r="A598" s="2">
        <v>594</v>
      </c>
      <c r="B598" s="2" t="s">
        <v>222</v>
      </c>
      <c r="C598" s="2">
        <v>0</v>
      </c>
      <c r="D598" s="2">
        <v>0</v>
      </c>
      <c r="E598" s="2" t="s">
        <v>1809</v>
      </c>
      <c r="F598" s="2" t="s">
        <v>221</v>
      </c>
    </row>
    <row r="599" spans="1:6" x14ac:dyDescent="0.25">
      <c r="A599" s="2">
        <v>595</v>
      </c>
      <c r="B599" s="2" t="s">
        <v>222</v>
      </c>
      <c r="C599" s="2">
        <v>0</v>
      </c>
      <c r="D599" s="2">
        <v>0</v>
      </c>
      <c r="E599" s="2" t="s">
        <v>1809</v>
      </c>
      <c r="F599" s="2" t="s">
        <v>221</v>
      </c>
    </row>
    <row r="600" spans="1:6" x14ac:dyDescent="0.25">
      <c r="A600" s="2">
        <v>596</v>
      </c>
      <c r="B600" s="2" t="s">
        <v>222</v>
      </c>
      <c r="C600" s="2">
        <v>0</v>
      </c>
      <c r="D600" s="2">
        <v>0</v>
      </c>
      <c r="E600" s="2" t="s">
        <v>1809</v>
      </c>
      <c r="F600" s="2" t="s">
        <v>221</v>
      </c>
    </row>
    <row r="601" spans="1:6" x14ac:dyDescent="0.25">
      <c r="A601" s="2">
        <v>597</v>
      </c>
      <c r="B601" s="2" t="s">
        <v>222</v>
      </c>
      <c r="C601" s="2">
        <v>0</v>
      </c>
      <c r="D601" s="2">
        <v>0</v>
      </c>
      <c r="E601" s="2" t="s">
        <v>1809</v>
      </c>
      <c r="F601" s="2" t="s">
        <v>221</v>
      </c>
    </row>
    <row r="602" spans="1:6" x14ac:dyDescent="0.25">
      <c r="A602" s="2">
        <v>598</v>
      </c>
      <c r="B602" s="2" t="s">
        <v>222</v>
      </c>
      <c r="C602" s="2">
        <v>0</v>
      </c>
      <c r="D602" s="2">
        <v>0</v>
      </c>
      <c r="E602" s="2" t="s">
        <v>1809</v>
      </c>
      <c r="F602" s="2" t="s">
        <v>221</v>
      </c>
    </row>
    <row r="603" spans="1:6" x14ac:dyDescent="0.25">
      <c r="A603" s="2">
        <v>599</v>
      </c>
      <c r="B603" s="2" t="s">
        <v>222</v>
      </c>
      <c r="C603" s="2">
        <v>0</v>
      </c>
      <c r="D603" s="2">
        <v>0</v>
      </c>
      <c r="E603" s="2" t="s">
        <v>1809</v>
      </c>
      <c r="F603" s="2" t="s">
        <v>221</v>
      </c>
    </row>
    <row r="604" spans="1:6" x14ac:dyDescent="0.25">
      <c r="A604" s="2">
        <v>600</v>
      </c>
      <c r="B604" s="2" t="s">
        <v>222</v>
      </c>
      <c r="C604" s="2">
        <v>1670</v>
      </c>
      <c r="D604" s="2">
        <v>1670</v>
      </c>
      <c r="E604" s="2" t="s">
        <v>1809</v>
      </c>
      <c r="F604" s="2" t="s">
        <v>221</v>
      </c>
    </row>
    <row r="605" spans="1:6" x14ac:dyDescent="0.25">
      <c r="A605" s="2">
        <v>601</v>
      </c>
      <c r="B605" s="2" t="s">
        <v>222</v>
      </c>
      <c r="C605" s="2">
        <v>0</v>
      </c>
      <c r="D605" s="2">
        <v>0</v>
      </c>
      <c r="E605" s="2" t="s">
        <v>1809</v>
      </c>
      <c r="F605" s="2" t="s">
        <v>221</v>
      </c>
    </row>
    <row r="606" spans="1:6" x14ac:dyDescent="0.25">
      <c r="A606" s="2">
        <v>602</v>
      </c>
      <c r="B606" s="2" t="s">
        <v>222</v>
      </c>
      <c r="C606" s="2">
        <v>0</v>
      </c>
      <c r="D606" s="2">
        <v>0</v>
      </c>
      <c r="E606" s="2" t="s">
        <v>1809</v>
      </c>
      <c r="F606" s="2" t="s">
        <v>221</v>
      </c>
    </row>
    <row r="607" spans="1:6" x14ac:dyDescent="0.25">
      <c r="A607" s="2">
        <v>603</v>
      </c>
      <c r="B607" s="2" t="s">
        <v>222</v>
      </c>
      <c r="C607" s="2">
        <v>0</v>
      </c>
      <c r="D607" s="2">
        <v>0</v>
      </c>
      <c r="E607" s="2" t="s">
        <v>1809</v>
      </c>
      <c r="F607" s="2" t="s">
        <v>221</v>
      </c>
    </row>
    <row r="608" spans="1:6" x14ac:dyDescent="0.25">
      <c r="A608" s="2">
        <v>604</v>
      </c>
      <c r="B608" s="2" t="s">
        <v>222</v>
      </c>
      <c r="C608" s="2">
        <v>0</v>
      </c>
      <c r="D608" s="2">
        <v>0</v>
      </c>
      <c r="E608" s="2" t="s">
        <v>1809</v>
      </c>
      <c r="F608" s="2" t="s">
        <v>221</v>
      </c>
    </row>
    <row r="609" spans="1:6" x14ac:dyDescent="0.25">
      <c r="A609" s="2">
        <v>605</v>
      </c>
      <c r="B609" s="2" t="s">
        <v>222</v>
      </c>
      <c r="C609" s="2">
        <v>0</v>
      </c>
      <c r="D609" s="2">
        <v>0</v>
      </c>
      <c r="E609" s="2" t="s">
        <v>1809</v>
      </c>
      <c r="F609" s="2" t="s">
        <v>221</v>
      </c>
    </row>
    <row r="610" spans="1:6" x14ac:dyDescent="0.25">
      <c r="A610" s="2">
        <v>606</v>
      </c>
      <c r="B610" s="2" t="s">
        <v>222</v>
      </c>
      <c r="C610" s="2">
        <v>400</v>
      </c>
      <c r="D610" s="2">
        <v>400</v>
      </c>
      <c r="E610" s="2" t="s">
        <v>1809</v>
      </c>
      <c r="F610" s="2" t="s">
        <v>221</v>
      </c>
    </row>
    <row r="611" spans="1:6" x14ac:dyDescent="0.25">
      <c r="A611" s="2">
        <v>607</v>
      </c>
      <c r="B611" s="2" t="s">
        <v>222</v>
      </c>
      <c r="C611" s="2">
        <v>0</v>
      </c>
      <c r="D611" s="2">
        <v>0</v>
      </c>
      <c r="E611" s="2" t="s">
        <v>1809</v>
      </c>
      <c r="F611" s="2" t="s">
        <v>221</v>
      </c>
    </row>
    <row r="612" spans="1:6" x14ac:dyDescent="0.25">
      <c r="A612" s="2">
        <v>608</v>
      </c>
      <c r="B612" s="2" t="s">
        <v>222</v>
      </c>
      <c r="C612" s="2">
        <v>0</v>
      </c>
      <c r="D612" s="2">
        <v>0</v>
      </c>
      <c r="E612" s="2" t="s">
        <v>1809</v>
      </c>
      <c r="F612" s="2" t="s">
        <v>221</v>
      </c>
    </row>
    <row r="613" spans="1:6" x14ac:dyDescent="0.25">
      <c r="A613" s="2">
        <v>609</v>
      </c>
      <c r="B613" s="2" t="s">
        <v>222</v>
      </c>
      <c r="C613" s="2">
        <v>0</v>
      </c>
      <c r="D613" s="2">
        <v>0</v>
      </c>
      <c r="E613" s="2" t="s">
        <v>1809</v>
      </c>
      <c r="F613" s="2" t="s">
        <v>221</v>
      </c>
    </row>
    <row r="614" spans="1:6" x14ac:dyDescent="0.25">
      <c r="A614" s="2">
        <v>610</v>
      </c>
      <c r="B614" s="2" t="s">
        <v>222</v>
      </c>
      <c r="C614" s="2">
        <v>0</v>
      </c>
      <c r="D614" s="2">
        <v>0</v>
      </c>
      <c r="E614" s="2" t="s">
        <v>1809</v>
      </c>
      <c r="F614" s="2" t="s">
        <v>221</v>
      </c>
    </row>
    <row r="615" spans="1:6" x14ac:dyDescent="0.25">
      <c r="A615" s="2">
        <v>611</v>
      </c>
      <c r="B615" s="2" t="s">
        <v>222</v>
      </c>
      <c r="C615" s="2">
        <v>0</v>
      </c>
      <c r="D615" s="2">
        <v>0</v>
      </c>
      <c r="E615" s="2" t="s">
        <v>1809</v>
      </c>
      <c r="F615" s="2" t="s">
        <v>221</v>
      </c>
    </row>
    <row r="616" spans="1:6" x14ac:dyDescent="0.25">
      <c r="A616" s="2">
        <v>612</v>
      </c>
      <c r="B616" s="2" t="s">
        <v>222</v>
      </c>
      <c r="C616" s="2">
        <v>0</v>
      </c>
      <c r="D616" s="2">
        <v>0</v>
      </c>
      <c r="E616" s="2" t="s">
        <v>1809</v>
      </c>
      <c r="F616" s="2" t="s">
        <v>221</v>
      </c>
    </row>
    <row r="617" spans="1:6" x14ac:dyDescent="0.25">
      <c r="A617" s="2">
        <v>613</v>
      </c>
      <c r="B617" s="2" t="s">
        <v>222</v>
      </c>
      <c r="C617" s="2">
        <v>0</v>
      </c>
      <c r="D617" s="2">
        <v>0</v>
      </c>
      <c r="E617" s="2" t="s">
        <v>1809</v>
      </c>
      <c r="F617" s="2" t="s">
        <v>221</v>
      </c>
    </row>
    <row r="618" spans="1:6" x14ac:dyDescent="0.25">
      <c r="A618" s="2">
        <v>614</v>
      </c>
      <c r="B618" s="2" t="s">
        <v>222</v>
      </c>
      <c r="C618" s="2">
        <v>0</v>
      </c>
      <c r="D618" s="2">
        <v>0</v>
      </c>
      <c r="E618" s="2" t="s">
        <v>1809</v>
      </c>
      <c r="F618" s="2" t="s">
        <v>221</v>
      </c>
    </row>
    <row r="619" spans="1:6" x14ac:dyDescent="0.25">
      <c r="A619" s="2">
        <v>615</v>
      </c>
      <c r="B619" s="2" t="s">
        <v>222</v>
      </c>
      <c r="C619" s="2">
        <v>0</v>
      </c>
      <c r="D619" s="2">
        <v>0</v>
      </c>
      <c r="E619" s="2" t="s">
        <v>1809</v>
      </c>
      <c r="F619" s="2" t="s">
        <v>221</v>
      </c>
    </row>
    <row r="620" spans="1:6" x14ac:dyDescent="0.25">
      <c r="A620" s="2">
        <v>616</v>
      </c>
      <c r="B620" s="2" t="s">
        <v>222</v>
      </c>
      <c r="C620" s="2">
        <v>0</v>
      </c>
      <c r="D620" s="2">
        <v>0</v>
      </c>
      <c r="E620" s="2" t="s">
        <v>1809</v>
      </c>
      <c r="F620" s="2" t="s">
        <v>221</v>
      </c>
    </row>
    <row r="621" spans="1:6" x14ac:dyDescent="0.25">
      <c r="A621" s="2">
        <v>617</v>
      </c>
      <c r="B621" s="2" t="s">
        <v>222</v>
      </c>
      <c r="C621" s="2">
        <v>0</v>
      </c>
      <c r="D621" s="2">
        <v>0</v>
      </c>
      <c r="E621" s="2" t="s">
        <v>1809</v>
      </c>
      <c r="F621" s="2" t="s">
        <v>221</v>
      </c>
    </row>
    <row r="622" spans="1:6" x14ac:dyDescent="0.25">
      <c r="A622" s="2">
        <v>618</v>
      </c>
      <c r="B622" s="2" t="s">
        <v>222</v>
      </c>
      <c r="C622" s="2">
        <v>0</v>
      </c>
      <c r="D622" s="2">
        <v>0</v>
      </c>
      <c r="E622" s="2" t="s">
        <v>1809</v>
      </c>
      <c r="F622" s="2" t="s">
        <v>221</v>
      </c>
    </row>
    <row r="623" spans="1:6" x14ac:dyDescent="0.25">
      <c r="A623" s="2">
        <v>619</v>
      </c>
      <c r="B623" s="2" t="s">
        <v>222</v>
      </c>
      <c r="C623" s="2">
        <v>0</v>
      </c>
      <c r="D623" s="2">
        <v>0</v>
      </c>
      <c r="E623" s="2" t="s">
        <v>1809</v>
      </c>
      <c r="F623" s="2" t="s">
        <v>221</v>
      </c>
    </row>
    <row r="624" spans="1:6" x14ac:dyDescent="0.25">
      <c r="A624" s="2">
        <v>620</v>
      </c>
      <c r="B624" s="2" t="s">
        <v>222</v>
      </c>
      <c r="C624" s="2">
        <v>0</v>
      </c>
      <c r="D624" s="2">
        <v>0</v>
      </c>
      <c r="E624" s="2" t="s">
        <v>1809</v>
      </c>
      <c r="F624" s="2" t="s">
        <v>221</v>
      </c>
    </row>
    <row r="625" spans="1:6" x14ac:dyDescent="0.25">
      <c r="A625" s="2">
        <v>621</v>
      </c>
      <c r="B625" s="2" t="s">
        <v>222</v>
      </c>
      <c r="C625" s="2">
        <v>0</v>
      </c>
      <c r="D625" s="2">
        <v>0</v>
      </c>
      <c r="E625" s="2" t="s">
        <v>1809</v>
      </c>
      <c r="F625" s="2" t="s">
        <v>221</v>
      </c>
    </row>
    <row r="626" spans="1:6" x14ac:dyDescent="0.25">
      <c r="A626" s="2">
        <v>622</v>
      </c>
      <c r="B626" s="2" t="s">
        <v>222</v>
      </c>
      <c r="C626" s="2">
        <v>0</v>
      </c>
      <c r="D626" s="2">
        <v>0</v>
      </c>
      <c r="E626" s="2" t="s">
        <v>1809</v>
      </c>
      <c r="F626" s="2" t="s">
        <v>221</v>
      </c>
    </row>
    <row r="627" spans="1:6" x14ac:dyDescent="0.25">
      <c r="A627" s="2">
        <v>623</v>
      </c>
      <c r="B627" s="2" t="s">
        <v>222</v>
      </c>
      <c r="C627" s="2">
        <v>0</v>
      </c>
      <c r="D627" s="2">
        <v>0</v>
      </c>
      <c r="E627" s="2" t="s">
        <v>1809</v>
      </c>
      <c r="F627" s="2" t="s">
        <v>221</v>
      </c>
    </row>
    <row r="628" spans="1:6" x14ac:dyDescent="0.25">
      <c r="A628" s="2">
        <v>624</v>
      </c>
      <c r="B628" s="2" t="s">
        <v>222</v>
      </c>
      <c r="C628" s="2">
        <v>0</v>
      </c>
      <c r="D628" s="2">
        <v>0</v>
      </c>
      <c r="E628" s="2" t="s">
        <v>1809</v>
      </c>
      <c r="F628" s="2" t="s">
        <v>221</v>
      </c>
    </row>
    <row r="629" spans="1:6" x14ac:dyDescent="0.25">
      <c r="A629" s="2">
        <v>625</v>
      </c>
      <c r="B629" s="2" t="s">
        <v>222</v>
      </c>
      <c r="C629" s="2">
        <v>0</v>
      </c>
      <c r="D629" s="2">
        <v>0</v>
      </c>
      <c r="E629" s="2" t="s">
        <v>1809</v>
      </c>
      <c r="F629" s="2" t="s">
        <v>221</v>
      </c>
    </row>
    <row r="630" spans="1:6" x14ac:dyDescent="0.25">
      <c r="A630" s="2">
        <v>626</v>
      </c>
      <c r="B630" s="2" t="s">
        <v>222</v>
      </c>
      <c r="C630" s="2">
        <v>0</v>
      </c>
      <c r="D630" s="2">
        <v>0</v>
      </c>
      <c r="E630" s="2" t="s">
        <v>1809</v>
      </c>
      <c r="F630" s="2" t="s">
        <v>221</v>
      </c>
    </row>
    <row r="631" spans="1:6" x14ac:dyDescent="0.25">
      <c r="A631" s="2">
        <v>627</v>
      </c>
      <c r="B631" s="2" t="s">
        <v>222</v>
      </c>
      <c r="C631" s="2">
        <v>0</v>
      </c>
      <c r="D631" s="2">
        <v>0</v>
      </c>
      <c r="E631" s="2" t="s">
        <v>1809</v>
      </c>
      <c r="F631" s="2" t="s">
        <v>221</v>
      </c>
    </row>
    <row r="632" spans="1:6" x14ac:dyDescent="0.25">
      <c r="A632" s="2">
        <v>628</v>
      </c>
      <c r="B632" s="2" t="s">
        <v>222</v>
      </c>
      <c r="C632" s="2">
        <v>0</v>
      </c>
      <c r="D632" s="2">
        <v>0</v>
      </c>
      <c r="E632" s="2" t="s">
        <v>1809</v>
      </c>
      <c r="F632" s="2" t="s">
        <v>221</v>
      </c>
    </row>
    <row r="633" spans="1:6" x14ac:dyDescent="0.25">
      <c r="A633" s="2">
        <v>629</v>
      </c>
      <c r="B633" s="2" t="s">
        <v>222</v>
      </c>
      <c r="C633" s="2">
        <v>0</v>
      </c>
      <c r="D633" s="2">
        <v>0</v>
      </c>
      <c r="E633" s="2" t="s">
        <v>1809</v>
      </c>
      <c r="F633" s="2" t="s">
        <v>221</v>
      </c>
    </row>
    <row r="634" spans="1:6" x14ac:dyDescent="0.25">
      <c r="A634" s="2">
        <v>630</v>
      </c>
      <c r="B634" s="2" t="s">
        <v>222</v>
      </c>
      <c r="C634" s="2">
        <v>0</v>
      </c>
      <c r="D634" s="2">
        <v>0</v>
      </c>
      <c r="E634" s="2" t="s">
        <v>1809</v>
      </c>
      <c r="F634" s="2" t="s">
        <v>221</v>
      </c>
    </row>
    <row r="635" spans="1:6" x14ac:dyDescent="0.25">
      <c r="A635" s="2">
        <v>631</v>
      </c>
      <c r="B635" s="2" t="s">
        <v>222</v>
      </c>
      <c r="C635" s="2">
        <v>0</v>
      </c>
      <c r="D635" s="2">
        <v>0</v>
      </c>
      <c r="E635" s="2" t="s">
        <v>1809</v>
      </c>
      <c r="F635" s="2" t="s">
        <v>221</v>
      </c>
    </row>
    <row r="636" spans="1:6" x14ac:dyDescent="0.25">
      <c r="A636" s="2">
        <v>632</v>
      </c>
      <c r="B636" s="2" t="s">
        <v>222</v>
      </c>
      <c r="C636" s="2">
        <v>0</v>
      </c>
      <c r="D636" s="2">
        <v>0</v>
      </c>
      <c r="E636" s="2" t="s">
        <v>1809</v>
      </c>
      <c r="F636" s="2" t="s">
        <v>221</v>
      </c>
    </row>
    <row r="637" spans="1:6" x14ac:dyDescent="0.25">
      <c r="A637" s="2">
        <v>633</v>
      </c>
      <c r="B637" s="2" t="s">
        <v>222</v>
      </c>
      <c r="C637" s="2">
        <v>0</v>
      </c>
      <c r="D637" s="2">
        <v>0</v>
      </c>
      <c r="E637" s="2" t="s">
        <v>1809</v>
      </c>
      <c r="F637" s="2" t="s">
        <v>221</v>
      </c>
    </row>
    <row r="638" spans="1:6" x14ac:dyDescent="0.25">
      <c r="A638" s="2">
        <v>634</v>
      </c>
      <c r="B638" s="2" t="s">
        <v>222</v>
      </c>
      <c r="C638" s="2">
        <v>0</v>
      </c>
      <c r="D638" s="2">
        <v>0</v>
      </c>
      <c r="E638" s="2" t="s">
        <v>1809</v>
      </c>
      <c r="F638" s="2" t="s">
        <v>221</v>
      </c>
    </row>
    <row r="639" spans="1:6" x14ac:dyDescent="0.25">
      <c r="A639" s="2">
        <v>635</v>
      </c>
      <c r="B639" s="2" t="s">
        <v>222</v>
      </c>
      <c r="C639" s="2">
        <v>0</v>
      </c>
      <c r="D639" s="2">
        <v>0</v>
      </c>
      <c r="E639" s="2" t="s">
        <v>1809</v>
      </c>
      <c r="F639" s="2" t="s">
        <v>221</v>
      </c>
    </row>
    <row r="640" spans="1:6" x14ac:dyDescent="0.25">
      <c r="A640" s="2">
        <v>636</v>
      </c>
      <c r="B640" s="2" t="s">
        <v>222</v>
      </c>
      <c r="C640" s="2">
        <v>0</v>
      </c>
      <c r="D640" s="2">
        <v>0</v>
      </c>
      <c r="E640" s="2" t="s">
        <v>1809</v>
      </c>
      <c r="F640" s="2" t="s">
        <v>221</v>
      </c>
    </row>
    <row r="641" spans="1:6" x14ac:dyDescent="0.25">
      <c r="A641" s="2">
        <v>637</v>
      </c>
      <c r="B641" s="2" t="s">
        <v>222</v>
      </c>
      <c r="C641" s="2">
        <v>0</v>
      </c>
      <c r="D641" s="2">
        <v>0</v>
      </c>
      <c r="E641" s="2" t="s">
        <v>1809</v>
      </c>
      <c r="F641" s="2" t="s">
        <v>221</v>
      </c>
    </row>
    <row r="642" spans="1:6" x14ac:dyDescent="0.25">
      <c r="A642" s="2">
        <v>638</v>
      </c>
      <c r="B642" s="2" t="s">
        <v>222</v>
      </c>
      <c r="C642" s="2">
        <v>0</v>
      </c>
      <c r="D642" s="2">
        <v>0</v>
      </c>
      <c r="E642" s="2" t="s">
        <v>1809</v>
      </c>
      <c r="F642" s="2" t="s">
        <v>221</v>
      </c>
    </row>
    <row r="643" spans="1:6" x14ac:dyDescent="0.25">
      <c r="A643" s="2">
        <v>639</v>
      </c>
      <c r="B643" s="2" t="s">
        <v>222</v>
      </c>
      <c r="C643" s="2">
        <v>0</v>
      </c>
      <c r="D643" s="2">
        <v>0</v>
      </c>
      <c r="E643" s="2" t="s">
        <v>1809</v>
      </c>
      <c r="F643" s="2" t="s">
        <v>221</v>
      </c>
    </row>
    <row r="644" spans="1:6" x14ac:dyDescent="0.25">
      <c r="A644" s="2">
        <v>640</v>
      </c>
      <c r="B644" s="2" t="s">
        <v>222</v>
      </c>
      <c r="C644" s="2">
        <v>0</v>
      </c>
      <c r="D644" s="2">
        <v>0</v>
      </c>
      <c r="E644" s="2" t="s">
        <v>1809</v>
      </c>
      <c r="F644" s="2" t="s">
        <v>221</v>
      </c>
    </row>
    <row r="645" spans="1:6" x14ac:dyDescent="0.25">
      <c r="A645" s="2">
        <v>641</v>
      </c>
      <c r="B645" s="2" t="s">
        <v>222</v>
      </c>
      <c r="C645" s="2">
        <v>0</v>
      </c>
      <c r="D645" s="2">
        <v>0</v>
      </c>
      <c r="E645" s="2" t="s">
        <v>1809</v>
      </c>
      <c r="F645" s="2" t="s">
        <v>221</v>
      </c>
    </row>
    <row r="646" spans="1:6" x14ac:dyDescent="0.25">
      <c r="A646" s="2">
        <v>642</v>
      </c>
      <c r="B646" s="2" t="s">
        <v>222</v>
      </c>
      <c r="C646" s="2">
        <v>0</v>
      </c>
      <c r="D646" s="2">
        <v>0</v>
      </c>
      <c r="E646" s="2" t="s">
        <v>1809</v>
      </c>
      <c r="F646" s="2" t="s">
        <v>221</v>
      </c>
    </row>
    <row r="647" spans="1:6" x14ac:dyDescent="0.25">
      <c r="A647" s="2">
        <v>643</v>
      </c>
      <c r="B647" s="2" t="s">
        <v>222</v>
      </c>
      <c r="C647" s="2">
        <v>2074</v>
      </c>
      <c r="D647" s="2">
        <v>2074</v>
      </c>
      <c r="E647" s="2" t="s">
        <v>1809</v>
      </c>
      <c r="F647" s="2" t="s">
        <v>221</v>
      </c>
    </row>
    <row r="648" spans="1:6" x14ac:dyDescent="0.25">
      <c r="A648" s="2">
        <v>644</v>
      </c>
      <c r="B648" s="2" t="s">
        <v>222</v>
      </c>
      <c r="C648" s="2">
        <v>0</v>
      </c>
      <c r="D648" s="2">
        <v>0</v>
      </c>
      <c r="E648" s="2" t="s">
        <v>1809</v>
      </c>
      <c r="F648" s="2" t="s">
        <v>221</v>
      </c>
    </row>
    <row r="649" spans="1:6" x14ac:dyDescent="0.25">
      <c r="A649" s="2">
        <v>645</v>
      </c>
      <c r="B649" s="2" t="s">
        <v>222</v>
      </c>
      <c r="C649" s="2">
        <v>0</v>
      </c>
      <c r="D649" s="2">
        <v>0</v>
      </c>
      <c r="E649" s="2" t="s">
        <v>1809</v>
      </c>
      <c r="F649" s="2" t="s">
        <v>221</v>
      </c>
    </row>
    <row r="650" spans="1:6" x14ac:dyDescent="0.25">
      <c r="A650" s="2">
        <v>646</v>
      </c>
      <c r="B650" s="2" t="s">
        <v>222</v>
      </c>
      <c r="C650" s="2">
        <v>0</v>
      </c>
      <c r="D650" s="2">
        <v>0</v>
      </c>
      <c r="E650" s="2" t="s">
        <v>1809</v>
      </c>
      <c r="F650" s="2" t="s">
        <v>221</v>
      </c>
    </row>
    <row r="651" spans="1:6" x14ac:dyDescent="0.25">
      <c r="A651" s="2">
        <v>647</v>
      </c>
      <c r="B651" s="2" t="s">
        <v>222</v>
      </c>
      <c r="C651" s="2">
        <v>0</v>
      </c>
      <c r="D651" s="2">
        <v>0</v>
      </c>
      <c r="E651" s="2" t="s">
        <v>1809</v>
      </c>
      <c r="F651" s="2" t="s">
        <v>221</v>
      </c>
    </row>
    <row r="652" spans="1:6" x14ac:dyDescent="0.25">
      <c r="A652" s="2">
        <v>648</v>
      </c>
      <c r="B652" s="2" t="s">
        <v>222</v>
      </c>
      <c r="C652" s="2">
        <v>0</v>
      </c>
      <c r="D652" s="2">
        <v>0</v>
      </c>
      <c r="E652" s="2" t="s">
        <v>1809</v>
      </c>
      <c r="F652" s="2" t="s">
        <v>221</v>
      </c>
    </row>
    <row r="653" spans="1:6" x14ac:dyDescent="0.25">
      <c r="A653" s="2">
        <v>649</v>
      </c>
      <c r="B653" s="2" t="s">
        <v>222</v>
      </c>
      <c r="C653" s="2">
        <v>0</v>
      </c>
      <c r="D653" s="2">
        <v>0</v>
      </c>
      <c r="E653" s="2" t="s">
        <v>1809</v>
      </c>
      <c r="F653" s="2" t="s">
        <v>221</v>
      </c>
    </row>
    <row r="654" spans="1:6" x14ac:dyDescent="0.25">
      <c r="A654" s="2">
        <v>650</v>
      </c>
      <c r="B654" s="2" t="s">
        <v>222</v>
      </c>
      <c r="C654" s="2">
        <v>0</v>
      </c>
      <c r="D654" s="2">
        <v>0</v>
      </c>
      <c r="E654" s="2" t="s">
        <v>1809</v>
      </c>
      <c r="F654" s="2" t="s">
        <v>221</v>
      </c>
    </row>
    <row r="655" spans="1:6" x14ac:dyDescent="0.25">
      <c r="A655" s="2">
        <v>651</v>
      </c>
      <c r="B655" s="2" t="s">
        <v>222</v>
      </c>
      <c r="C655" s="2">
        <v>0</v>
      </c>
      <c r="D655" s="2">
        <v>0</v>
      </c>
      <c r="E655" s="2" t="s">
        <v>1809</v>
      </c>
      <c r="F655" s="2" t="s">
        <v>221</v>
      </c>
    </row>
    <row r="656" spans="1:6" x14ac:dyDescent="0.25">
      <c r="A656" s="2">
        <v>652</v>
      </c>
      <c r="B656" s="2" t="s">
        <v>222</v>
      </c>
      <c r="C656" s="2">
        <v>0</v>
      </c>
      <c r="D656" s="2">
        <v>0</v>
      </c>
      <c r="E656" s="2" t="s">
        <v>1809</v>
      </c>
      <c r="F656" s="2" t="s">
        <v>221</v>
      </c>
    </row>
    <row r="657" spans="1:6" x14ac:dyDescent="0.25">
      <c r="A657" s="2">
        <v>653</v>
      </c>
      <c r="B657" s="2" t="s">
        <v>222</v>
      </c>
      <c r="C657" s="2">
        <v>0</v>
      </c>
      <c r="D657" s="2">
        <v>0</v>
      </c>
      <c r="E657" s="2" t="s">
        <v>1809</v>
      </c>
      <c r="F657" s="2" t="s">
        <v>221</v>
      </c>
    </row>
    <row r="658" spans="1:6" x14ac:dyDescent="0.25">
      <c r="A658" s="2">
        <v>654</v>
      </c>
      <c r="B658" s="2" t="s">
        <v>222</v>
      </c>
      <c r="C658" s="2">
        <v>0</v>
      </c>
      <c r="D658" s="2">
        <v>0</v>
      </c>
      <c r="E658" s="2" t="s">
        <v>1809</v>
      </c>
      <c r="F658" s="2" t="s">
        <v>221</v>
      </c>
    </row>
    <row r="659" spans="1:6" x14ac:dyDescent="0.25">
      <c r="A659" s="2">
        <v>655</v>
      </c>
      <c r="B659" s="2" t="s">
        <v>222</v>
      </c>
      <c r="C659" s="2">
        <v>0</v>
      </c>
      <c r="D659" s="2">
        <v>0</v>
      </c>
      <c r="E659" s="2" t="s">
        <v>1809</v>
      </c>
      <c r="F659" s="2" t="s">
        <v>221</v>
      </c>
    </row>
    <row r="660" spans="1:6" x14ac:dyDescent="0.25">
      <c r="A660" s="2">
        <v>656</v>
      </c>
      <c r="B660" s="2" t="s">
        <v>222</v>
      </c>
      <c r="C660" s="2">
        <v>0</v>
      </c>
      <c r="D660" s="2">
        <v>0</v>
      </c>
      <c r="E660" s="2" t="s">
        <v>1809</v>
      </c>
      <c r="F660" s="2" t="s">
        <v>221</v>
      </c>
    </row>
    <row r="661" spans="1:6" x14ac:dyDescent="0.25">
      <c r="A661" s="2">
        <v>657</v>
      </c>
      <c r="B661" s="2" t="s">
        <v>222</v>
      </c>
      <c r="C661" s="2">
        <v>0</v>
      </c>
      <c r="D661" s="2">
        <v>0</v>
      </c>
      <c r="E661" s="2" t="s">
        <v>1809</v>
      </c>
      <c r="F661" s="2" t="s">
        <v>221</v>
      </c>
    </row>
    <row r="662" spans="1:6" x14ac:dyDescent="0.25">
      <c r="A662" s="2">
        <v>658</v>
      </c>
      <c r="B662" s="2" t="s">
        <v>222</v>
      </c>
      <c r="C662" s="2">
        <v>0</v>
      </c>
      <c r="D662" s="2">
        <v>0</v>
      </c>
      <c r="E662" s="2" t="s">
        <v>1809</v>
      </c>
      <c r="F662" s="2" t="s">
        <v>221</v>
      </c>
    </row>
    <row r="663" spans="1:6" x14ac:dyDescent="0.25">
      <c r="A663" s="2">
        <v>659</v>
      </c>
      <c r="B663" s="2" t="s">
        <v>222</v>
      </c>
      <c r="C663" s="2">
        <v>0</v>
      </c>
      <c r="D663" s="2">
        <v>0</v>
      </c>
      <c r="E663" s="2" t="s">
        <v>1809</v>
      </c>
      <c r="F663" s="2" t="s">
        <v>221</v>
      </c>
    </row>
    <row r="664" spans="1:6" x14ac:dyDescent="0.25">
      <c r="A664" s="2">
        <v>660</v>
      </c>
      <c r="B664" s="2" t="s">
        <v>222</v>
      </c>
      <c r="C664" s="2">
        <v>0</v>
      </c>
      <c r="D664" s="2">
        <v>0</v>
      </c>
      <c r="E664" s="2" t="s">
        <v>1809</v>
      </c>
      <c r="F664" s="2" t="s">
        <v>221</v>
      </c>
    </row>
    <row r="665" spans="1:6" x14ac:dyDescent="0.25">
      <c r="A665" s="2">
        <v>661</v>
      </c>
      <c r="B665" s="2" t="s">
        <v>222</v>
      </c>
      <c r="C665" s="2">
        <v>0</v>
      </c>
      <c r="D665" s="2">
        <v>0</v>
      </c>
      <c r="E665" s="2" t="s">
        <v>1809</v>
      </c>
      <c r="F665" s="2" t="s">
        <v>221</v>
      </c>
    </row>
    <row r="666" spans="1:6" x14ac:dyDescent="0.25">
      <c r="A666" s="126">
        <v>662</v>
      </c>
      <c r="B666" s="126" t="s">
        <v>222</v>
      </c>
      <c r="C666" s="126">
        <v>0</v>
      </c>
      <c r="D666" s="126">
        <v>0</v>
      </c>
      <c r="E666" s="2" t="s">
        <v>1809</v>
      </c>
      <c r="F666" s="2" t="s">
        <v>221</v>
      </c>
    </row>
    <row r="667" spans="1:6" x14ac:dyDescent="0.25">
      <c r="A667" s="2">
        <v>663</v>
      </c>
      <c r="B667" s="2" t="s">
        <v>222</v>
      </c>
      <c r="C667" s="2">
        <v>0</v>
      </c>
      <c r="D667" s="2">
        <v>0</v>
      </c>
      <c r="E667" s="2" t="s">
        <v>1809</v>
      </c>
      <c r="F667" s="2" t="s">
        <v>221</v>
      </c>
    </row>
    <row r="668" spans="1:6" x14ac:dyDescent="0.25">
      <c r="A668" s="2">
        <v>664</v>
      </c>
      <c r="B668" s="2" t="s">
        <v>222</v>
      </c>
      <c r="C668" s="2">
        <v>0</v>
      </c>
      <c r="D668" s="2">
        <v>0</v>
      </c>
      <c r="E668" s="2" t="s">
        <v>1809</v>
      </c>
      <c r="F668" s="2" t="s">
        <v>221</v>
      </c>
    </row>
    <row r="669" spans="1:6" x14ac:dyDescent="0.25">
      <c r="A669" s="2">
        <v>665</v>
      </c>
      <c r="B669" s="2" t="s">
        <v>222</v>
      </c>
      <c r="C669" s="2">
        <v>0</v>
      </c>
      <c r="D669" s="2">
        <v>0</v>
      </c>
      <c r="E669" s="2" t="s">
        <v>1809</v>
      </c>
      <c r="F669" s="2" t="s">
        <v>221</v>
      </c>
    </row>
    <row r="670" spans="1:6" x14ac:dyDescent="0.25">
      <c r="A670" s="2">
        <v>666</v>
      </c>
      <c r="B670" s="2" t="s">
        <v>222</v>
      </c>
      <c r="C670" s="2">
        <v>0</v>
      </c>
      <c r="D670" s="2">
        <v>0</v>
      </c>
      <c r="E670" s="2" t="s">
        <v>1809</v>
      </c>
      <c r="F670" s="2" t="s">
        <v>221</v>
      </c>
    </row>
    <row r="671" spans="1:6" x14ac:dyDescent="0.25">
      <c r="A671" s="2">
        <v>667</v>
      </c>
      <c r="B671" s="2" t="s">
        <v>222</v>
      </c>
      <c r="C671" s="2">
        <v>0</v>
      </c>
      <c r="D671" s="2">
        <v>0</v>
      </c>
      <c r="E671" s="2" t="s">
        <v>1809</v>
      </c>
      <c r="F671" s="2" t="s">
        <v>221</v>
      </c>
    </row>
    <row r="672" spans="1:6" x14ac:dyDescent="0.25">
      <c r="A672" s="2">
        <v>668</v>
      </c>
      <c r="B672" s="2" t="s">
        <v>222</v>
      </c>
      <c r="C672" s="2">
        <v>0</v>
      </c>
      <c r="D672" s="2">
        <v>0</v>
      </c>
      <c r="E672" s="2" t="s">
        <v>1809</v>
      </c>
      <c r="F672" s="2" t="s">
        <v>221</v>
      </c>
    </row>
    <row r="673" spans="1:6" x14ac:dyDescent="0.25">
      <c r="A673" s="2">
        <v>669</v>
      </c>
      <c r="B673" s="2" t="s">
        <v>222</v>
      </c>
      <c r="C673" s="2">
        <v>0</v>
      </c>
      <c r="D673" s="2">
        <v>0</v>
      </c>
      <c r="E673" s="2" t="s">
        <v>1809</v>
      </c>
      <c r="F673" s="2" t="s">
        <v>221</v>
      </c>
    </row>
    <row r="674" spans="1:6" x14ac:dyDescent="0.25">
      <c r="A674" s="2">
        <v>670</v>
      </c>
      <c r="B674" s="2" t="s">
        <v>222</v>
      </c>
      <c r="C674" s="2">
        <v>0</v>
      </c>
      <c r="D674" s="2">
        <v>0</v>
      </c>
      <c r="E674" s="2" t="s">
        <v>1809</v>
      </c>
      <c r="F674" s="2" t="s">
        <v>221</v>
      </c>
    </row>
    <row r="675" spans="1:6" x14ac:dyDescent="0.25">
      <c r="A675" s="2">
        <v>671</v>
      </c>
      <c r="B675" s="2" t="s">
        <v>222</v>
      </c>
      <c r="C675" s="2">
        <v>0</v>
      </c>
      <c r="D675" s="2">
        <v>0</v>
      </c>
      <c r="E675" s="2" t="s">
        <v>1809</v>
      </c>
      <c r="F675" s="2" t="s">
        <v>221</v>
      </c>
    </row>
    <row r="676" spans="1:6" x14ac:dyDescent="0.25">
      <c r="A676" s="2">
        <v>672</v>
      </c>
      <c r="B676" s="2" t="s">
        <v>222</v>
      </c>
      <c r="C676" s="2">
        <v>0</v>
      </c>
      <c r="D676" s="2">
        <v>0</v>
      </c>
      <c r="E676" s="2" t="s">
        <v>1809</v>
      </c>
      <c r="F676" s="2" t="s">
        <v>221</v>
      </c>
    </row>
    <row r="677" spans="1:6" x14ac:dyDescent="0.25">
      <c r="A677" s="2">
        <v>673</v>
      </c>
      <c r="B677" s="2" t="s">
        <v>222</v>
      </c>
      <c r="C677" s="2">
        <v>0</v>
      </c>
      <c r="D677" s="2">
        <v>0</v>
      </c>
      <c r="E677" s="2" t="s">
        <v>1809</v>
      </c>
      <c r="F677" s="2" t="s">
        <v>221</v>
      </c>
    </row>
    <row r="678" spans="1:6" x14ac:dyDescent="0.25">
      <c r="A678" s="2">
        <v>674</v>
      </c>
      <c r="B678" s="2" t="s">
        <v>222</v>
      </c>
      <c r="C678" s="2">
        <v>0</v>
      </c>
      <c r="D678" s="2">
        <v>0</v>
      </c>
      <c r="E678" s="2" t="s">
        <v>1809</v>
      </c>
      <c r="F678" s="2" t="s">
        <v>221</v>
      </c>
    </row>
    <row r="679" spans="1:6" x14ac:dyDescent="0.25">
      <c r="A679" s="2">
        <v>675</v>
      </c>
      <c r="B679" s="2" t="s">
        <v>222</v>
      </c>
      <c r="C679" s="2">
        <v>0</v>
      </c>
      <c r="D679" s="2">
        <v>0</v>
      </c>
      <c r="E679" s="2" t="s">
        <v>1809</v>
      </c>
      <c r="F679" s="2" t="s">
        <v>221</v>
      </c>
    </row>
    <row r="680" spans="1:6" x14ac:dyDescent="0.25">
      <c r="A680" s="2">
        <v>676</v>
      </c>
      <c r="B680" s="2" t="s">
        <v>222</v>
      </c>
      <c r="C680" s="2">
        <v>0</v>
      </c>
      <c r="D680" s="2">
        <v>0</v>
      </c>
      <c r="E680" s="2" t="s">
        <v>1809</v>
      </c>
      <c r="F680" s="2" t="s">
        <v>221</v>
      </c>
    </row>
    <row r="681" spans="1:6" x14ac:dyDescent="0.25">
      <c r="A681" s="2">
        <v>677</v>
      </c>
      <c r="B681" s="2" t="s">
        <v>222</v>
      </c>
      <c r="C681" s="2">
        <v>0</v>
      </c>
      <c r="D681" s="2">
        <v>0</v>
      </c>
      <c r="E681" s="2" t="s">
        <v>1809</v>
      </c>
      <c r="F681" s="2" t="s">
        <v>221</v>
      </c>
    </row>
    <row r="682" spans="1:6" x14ac:dyDescent="0.25">
      <c r="A682" s="2">
        <v>678</v>
      </c>
      <c r="B682" s="2" t="s">
        <v>222</v>
      </c>
      <c r="C682" s="2">
        <v>0</v>
      </c>
      <c r="D682" s="2">
        <v>0</v>
      </c>
      <c r="E682" s="2" t="s">
        <v>1809</v>
      </c>
      <c r="F682" s="2" t="s">
        <v>221</v>
      </c>
    </row>
    <row r="683" spans="1:6" x14ac:dyDescent="0.25">
      <c r="A683" s="2">
        <v>679</v>
      </c>
      <c r="B683" s="2" t="s">
        <v>222</v>
      </c>
      <c r="C683" s="2">
        <v>0</v>
      </c>
      <c r="D683" s="2">
        <v>0</v>
      </c>
      <c r="E683" s="2" t="s">
        <v>1809</v>
      </c>
      <c r="F683" s="2" t="s">
        <v>221</v>
      </c>
    </row>
    <row r="684" spans="1:6" x14ac:dyDescent="0.25">
      <c r="A684" s="2">
        <v>680</v>
      </c>
      <c r="B684" s="2" t="s">
        <v>222</v>
      </c>
      <c r="C684" s="2">
        <v>0</v>
      </c>
      <c r="D684" s="2">
        <v>0</v>
      </c>
      <c r="E684" s="2" t="s">
        <v>1809</v>
      </c>
      <c r="F684" s="2" t="s">
        <v>221</v>
      </c>
    </row>
    <row r="685" spans="1:6" x14ac:dyDescent="0.25">
      <c r="A685" s="2">
        <v>681</v>
      </c>
      <c r="B685" s="2" t="s">
        <v>222</v>
      </c>
      <c r="C685" s="2">
        <v>0</v>
      </c>
      <c r="D685" s="2">
        <v>0</v>
      </c>
      <c r="E685" s="2" t="s">
        <v>1809</v>
      </c>
      <c r="F685" s="2" t="s">
        <v>221</v>
      </c>
    </row>
    <row r="686" spans="1:6" x14ac:dyDescent="0.25">
      <c r="A686" s="2">
        <v>682</v>
      </c>
      <c r="B686" s="2" t="s">
        <v>222</v>
      </c>
      <c r="C686" s="2">
        <v>0</v>
      </c>
      <c r="D686" s="2">
        <v>0</v>
      </c>
      <c r="E686" s="2" t="s">
        <v>1809</v>
      </c>
      <c r="F686" s="2" t="s">
        <v>221</v>
      </c>
    </row>
    <row r="687" spans="1:6" x14ac:dyDescent="0.25">
      <c r="A687" s="2">
        <v>683</v>
      </c>
      <c r="B687" s="2" t="s">
        <v>222</v>
      </c>
      <c r="C687" s="2">
        <v>0</v>
      </c>
      <c r="D687" s="2">
        <v>0</v>
      </c>
      <c r="E687" s="2" t="s">
        <v>1809</v>
      </c>
      <c r="F687" s="2" t="s">
        <v>221</v>
      </c>
    </row>
    <row r="688" spans="1:6" x14ac:dyDescent="0.25">
      <c r="A688" s="2">
        <v>684</v>
      </c>
      <c r="B688" s="2" t="s">
        <v>222</v>
      </c>
      <c r="C688" s="2">
        <v>0</v>
      </c>
      <c r="D688" s="2">
        <v>0</v>
      </c>
      <c r="E688" s="2" t="s">
        <v>1809</v>
      </c>
      <c r="F688" s="2" t="s">
        <v>221</v>
      </c>
    </row>
    <row r="689" spans="1:6" x14ac:dyDescent="0.25">
      <c r="A689" s="2">
        <v>685</v>
      </c>
      <c r="B689" s="2" t="s">
        <v>222</v>
      </c>
      <c r="C689" s="2">
        <v>830</v>
      </c>
      <c r="D689" s="2">
        <v>830</v>
      </c>
      <c r="E689" s="2" t="s">
        <v>1809</v>
      </c>
      <c r="F689" s="2" t="s">
        <v>221</v>
      </c>
    </row>
    <row r="690" spans="1:6" x14ac:dyDescent="0.25">
      <c r="A690" s="2">
        <v>686</v>
      </c>
      <c r="B690" s="2" t="s">
        <v>222</v>
      </c>
      <c r="C690" s="2">
        <v>0</v>
      </c>
      <c r="D690" s="2">
        <v>0</v>
      </c>
      <c r="E690" s="2" t="s">
        <v>1809</v>
      </c>
      <c r="F690" s="2" t="s">
        <v>221</v>
      </c>
    </row>
    <row r="691" spans="1:6" x14ac:dyDescent="0.25">
      <c r="A691" s="2">
        <v>687</v>
      </c>
      <c r="B691" s="2" t="s">
        <v>222</v>
      </c>
      <c r="C691" s="2">
        <v>0</v>
      </c>
      <c r="D691" s="2">
        <v>0</v>
      </c>
      <c r="E691" s="2" t="s">
        <v>1809</v>
      </c>
      <c r="F691" s="2" t="s">
        <v>221</v>
      </c>
    </row>
    <row r="692" spans="1:6" x14ac:dyDescent="0.25">
      <c r="A692" s="2">
        <v>688</v>
      </c>
      <c r="B692" s="2" t="s">
        <v>222</v>
      </c>
      <c r="C692" s="2">
        <v>0</v>
      </c>
      <c r="D692" s="2">
        <v>0</v>
      </c>
      <c r="E692" s="2" t="s">
        <v>1809</v>
      </c>
      <c r="F692" s="2" t="s">
        <v>221</v>
      </c>
    </row>
    <row r="693" spans="1:6" x14ac:dyDescent="0.25">
      <c r="A693" s="2">
        <v>689</v>
      </c>
      <c r="B693" s="2" t="s">
        <v>222</v>
      </c>
      <c r="C693" s="2">
        <v>0</v>
      </c>
      <c r="D693" s="2">
        <v>0</v>
      </c>
      <c r="E693" s="2" t="s">
        <v>1809</v>
      </c>
      <c r="F693" s="2" t="s">
        <v>221</v>
      </c>
    </row>
    <row r="694" spans="1:6" x14ac:dyDescent="0.25">
      <c r="A694" s="2">
        <v>690</v>
      </c>
      <c r="B694" s="2" t="s">
        <v>222</v>
      </c>
      <c r="C694" s="2">
        <v>0</v>
      </c>
      <c r="D694" s="2">
        <v>0</v>
      </c>
      <c r="E694" s="2" t="s">
        <v>1809</v>
      </c>
      <c r="F694" s="2" t="s">
        <v>221</v>
      </c>
    </row>
    <row r="695" spans="1:6" x14ac:dyDescent="0.25">
      <c r="A695" s="2">
        <v>691</v>
      </c>
      <c r="B695" s="2" t="s">
        <v>222</v>
      </c>
      <c r="C695" s="2">
        <v>0</v>
      </c>
      <c r="D695" s="2">
        <v>0</v>
      </c>
      <c r="E695" s="2" t="s">
        <v>1809</v>
      </c>
      <c r="F695" s="2" t="s">
        <v>221</v>
      </c>
    </row>
    <row r="696" spans="1:6" x14ac:dyDescent="0.25">
      <c r="A696" s="2">
        <v>692</v>
      </c>
      <c r="B696" s="2" t="s">
        <v>222</v>
      </c>
      <c r="C696" s="2">
        <v>0</v>
      </c>
      <c r="D696" s="2">
        <v>0</v>
      </c>
      <c r="E696" s="2" t="s">
        <v>1809</v>
      </c>
      <c r="F696" s="2" t="s">
        <v>221</v>
      </c>
    </row>
    <row r="697" spans="1:6" x14ac:dyDescent="0.25">
      <c r="A697" s="2">
        <v>693</v>
      </c>
      <c r="B697" s="2" t="s">
        <v>222</v>
      </c>
      <c r="C697" s="2">
        <v>691</v>
      </c>
      <c r="D697" s="2">
        <v>691</v>
      </c>
      <c r="E697" s="2" t="s">
        <v>1809</v>
      </c>
      <c r="F697" s="2" t="s">
        <v>221</v>
      </c>
    </row>
    <row r="698" spans="1:6" x14ac:dyDescent="0.25">
      <c r="A698" s="2">
        <v>694</v>
      </c>
      <c r="B698" s="2" t="s">
        <v>222</v>
      </c>
      <c r="C698" s="2">
        <v>691</v>
      </c>
      <c r="D698" s="2">
        <v>691</v>
      </c>
      <c r="E698" s="2" t="s">
        <v>1809</v>
      </c>
      <c r="F698" s="2" t="s">
        <v>221</v>
      </c>
    </row>
    <row r="699" spans="1:6" x14ac:dyDescent="0.25">
      <c r="A699" s="2">
        <v>695</v>
      </c>
      <c r="B699" s="2" t="s">
        <v>222</v>
      </c>
      <c r="C699" s="2">
        <v>0</v>
      </c>
      <c r="D699" s="2">
        <v>0</v>
      </c>
      <c r="E699" s="2" t="s">
        <v>1809</v>
      </c>
      <c r="F699" s="2" t="s">
        <v>221</v>
      </c>
    </row>
    <row r="700" spans="1:6" x14ac:dyDescent="0.25">
      <c r="A700" s="2">
        <v>696</v>
      </c>
      <c r="B700" s="2" t="s">
        <v>222</v>
      </c>
      <c r="C700" s="2">
        <v>0</v>
      </c>
      <c r="D700" s="2">
        <v>0</v>
      </c>
      <c r="E700" s="2" t="s">
        <v>1809</v>
      </c>
      <c r="F700" s="2" t="s">
        <v>221</v>
      </c>
    </row>
    <row r="701" spans="1:6" x14ac:dyDescent="0.25">
      <c r="A701" s="2">
        <v>697</v>
      </c>
      <c r="B701" s="2" t="s">
        <v>222</v>
      </c>
      <c r="C701" s="2">
        <v>0</v>
      </c>
      <c r="D701" s="2">
        <v>0</v>
      </c>
      <c r="E701" s="2" t="s">
        <v>1809</v>
      </c>
      <c r="F701" s="2" t="s">
        <v>221</v>
      </c>
    </row>
    <row r="702" spans="1:6" x14ac:dyDescent="0.25">
      <c r="A702" s="2">
        <v>698</v>
      </c>
      <c r="B702" s="2" t="s">
        <v>222</v>
      </c>
      <c r="C702" s="2">
        <v>0</v>
      </c>
      <c r="D702" s="2">
        <v>0</v>
      </c>
      <c r="E702" s="2" t="s">
        <v>1809</v>
      </c>
      <c r="F702" s="2" t="s">
        <v>221</v>
      </c>
    </row>
    <row r="703" spans="1:6" x14ac:dyDescent="0.25">
      <c r="A703" s="2">
        <v>699</v>
      </c>
      <c r="B703" s="2" t="s">
        <v>222</v>
      </c>
      <c r="C703" s="2">
        <v>0</v>
      </c>
      <c r="D703" s="2">
        <v>0</v>
      </c>
      <c r="E703" s="2" t="s">
        <v>1809</v>
      </c>
      <c r="F703" s="2" t="s">
        <v>221</v>
      </c>
    </row>
    <row r="704" spans="1:6" x14ac:dyDescent="0.25">
      <c r="A704" s="2">
        <v>700</v>
      </c>
      <c r="B704" s="2" t="s">
        <v>222</v>
      </c>
      <c r="C704" s="2">
        <v>0</v>
      </c>
      <c r="D704" s="2">
        <v>0</v>
      </c>
      <c r="E704" s="2" t="s">
        <v>1809</v>
      </c>
      <c r="F704" s="2" t="s">
        <v>221</v>
      </c>
    </row>
    <row r="705" spans="1:6" x14ac:dyDescent="0.25">
      <c r="A705" s="2">
        <v>701</v>
      </c>
      <c r="B705" s="2" t="s">
        <v>222</v>
      </c>
      <c r="C705" s="2">
        <v>0</v>
      </c>
      <c r="D705" s="2">
        <v>0</v>
      </c>
      <c r="E705" s="2" t="s">
        <v>1809</v>
      </c>
      <c r="F705" s="2" t="s">
        <v>221</v>
      </c>
    </row>
    <row r="706" spans="1:6" x14ac:dyDescent="0.25">
      <c r="A706" s="2">
        <v>702</v>
      </c>
      <c r="B706" s="2" t="s">
        <v>222</v>
      </c>
      <c r="C706" s="2">
        <v>0</v>
      </c>
      <c r="D706" s="2">
        <v>0</v>
      </c>
      <c r="E706" s="2" t="s">
        <v>1809</v>
      </c>
      <c r="F706" s="2" t="s">
        <v>221</v>
      </c>
    </row>
    <row r="707" spans="1:6" x14ac:dyDescent="0.25">
      <c r="A707" s="2">
        <v>703</v>
      </c>
      <c r="B707" s="2" t="s">
        <v>222</v>
      </c>
      <c r="C707" s="2">
        <v>0</v>
      </c>
      <c r="D707" s="2">
        <v>0</v>
      </c>
      <c r="E707" s="2" t="s">
        <v>1809</v>
      </c>
      <c r="F707" s="2" t="s">
        <v>221</v>
      </c>
    </row>
    <row r="708" spans="1:6" x14ac:dyDescent="0.25">
      <c r="A708" s="2">
        <v>704</v>
      </c>
      <c r="B708" s="2" t="s">
        <v>222</v>
      </c>
      <c r="C708" s="2">
        <v>691</v>
      </c>
      <c r="D708" s="2">
        <v>691</v>
      </c>
      <c r="E708" s="2" t="s">
        <v>1809</v>
      </c>
      <c r="F708" s="2" t="s">
        <v>221</v>
      </c>
    </row>
    <row r="709" spans="1:6" x14ac:dyDescent="0.25">
      <c r="A709" s="2">
        <v>705</v>
      </c>
      <c r="B709" s="2" t="s">
        <v>222</v>
      </c>
      <c r="C709" s="2">
        <v>0</v>
      </c>
      <c r="D709" s="2">
        <v>0</v>
      </c>
      <c r="E709" s="2" t="s">
        <v>1809</v>
      </c>
      <c r="F709" s="2" t="s">
        <v>221</v>
      </c>
    </row>
    <row r="710" spans="1:6" x14ac:dyDescent="0.25">
      <c r="A710" s="2">
        <v>706</v>
      </c>
      <c r="B710" s="2" t="s">
        <v>222</v>
      </c>
      <c r="C710" s="2">
        <v>0</v>
      </c>
      <c r="D710" s="2">
        <v>0</v>
      </c>
      <c r="E710" s="2" t="s">
        <v>1809</v>
      </c>
      <c r="F710" s="2" t="s">
        <v>221</v>
      </c>
    </row>
    <row r="711" spans="1:6" x14ac:dyDescent="0.25">
      <c r="A711" s="2">
        <v>707</v>
      </c>
      <c r="B711" s="2" t="s">
        <v>222</v>
      </c>
      <c r="C711" s="2">
        <v>0</v>
      </c>
      <c r="D711" s="2">
        <v>0</v>
      </c>
      <c r="E711" s="2" t="s">
        <v>1809</v>
      </c>
      <c r="F711" s="2" t="s">
        <v>221</v>
      </c>
    </row>
    <row r="712" spans="1:6" x14ac:dyDescent="0.25">
      <c r="A712" s="2">
        <v>708</v>
      </c>
      <c r="B712" s="2" t="s">
        <v>222</v>
      </c>
      <c r="C712" s="2">
        <v>0</v>
      </c>
      <c r="D712" s="2">
        <v>0</v>
      </c>
      <c r="E712" s="2" t="s">
        <v>1809</v>
      </c>
      <c r="F712" s="2" t="s">
        <v>221</v>
      </c>
    </row>
    <row r="713" spans="1:6" x14ac:dyDescent="0.25">
      <c r="A713" s="2">
        <v>709</v>
      </c>
      <c r="B713" s="2" t="s">
        <v>222</v>
      </c>
      <c r="C713" s="2">
        <v>0</v>
      </c>
      <c r="D713" s="2">
        <v>0</v>
      </c>
      <c r="E713" s="2" t="s">
        <v>1809</v>
      </c>
      <c r="F713" s="2" t="s">
        <v>221</v>
      </c>
    </row>
    <row r="714" spans="1:6" x14ac:dyDescent="0.25">
      <c r="A714" s="2">
        <v>710</v>
      </c>
      <c r="B714" s="2" t="s">
        <v>222</v>
      </c>
      <c r="C714" s="2">
        <v>0</v>
      </c>
      <c r="D714" s="2">
        <v>0</v>
      </c>
      <c r="E714" s="2" t="s">
        <v>1809</v>
      </c>
      <c r="F714" s="2" t="s">
        <v>221</v>
      </c>
    </row>
    <row r="715" spans="1:6" x14ac:dyDescent="0.25">
      <c r="A715" s="2">
        <v>711</v>
      </c>
      <c r="B715" s="2" t="s">
        <v>222</v>
      </c>
      <c r="C715" s="2">
        <v>0</v>
      </c>
      <c r="D715" s="2">
        <v>0</v>
      </c>
      <c r="E715" s="2" t="s">
        <v>1809</v>
      </c>
      <c r="F715" s="2" t="s">
        <v>221</v>
      </c>
    </row>
    <row r="716" spans="1:6" x14ac:dyDescent="0.25">
      <c r="A716" s="2">
        <v>712</v>
      </c>
      <c r="B716" s="2" t="s">
        <v>222</v>
      </c>
      <c r="C716" s="2">
        <v>404</v>
      </c>
      <c r="D716" s="2">
        <v>404</v>
      </c>
      <c r="E716" s="2" t="s">
        <v>1809</v>
      </c>
      <c r="F716" s="2" t="s">
        <v>221</v>
      </c>
    </row>
    <row r="717" spans="1:6" x14ac:dyDescent="0.25">
      <c r="A717" s="2">
        <v>713</v>
      </c>
      <c r="B717" s="2" t="s">
        <v>222</v>
      </c>
      <c r="C717" s="2">
        <v>0</v>
      </c>
      <c r="D717" s="2">
        <v>0</v>
      </c>
      <c r="E717" s="2" t="s">
        <v>1809</v>
      </c>
      <c r="F717" s="2" t="s">
        <v>221</v>
      </c>
    </row>
    <row r="718" spans="1:6" x14ac:dyDescent="0.25">
      <c r="A718" s="2">
        <v>714</v>
      </c>
      <c r="B718" s="2" t="s">
        <v>222</v>
      </c>
      <c r="C718" s="2">
        <v>0</v>
      </c>
      <c r="D718" s="2">
        <v>0</v>
      </c>
      <c r="E718" s="2" t="s">
        <v>1809</v>
      </c>
      <c r="F718" s="2" t="s">
        <v>221</v>
      </c>
    </row>
    <row r="719" spans="1:6" x14ac:dyDescent="0.25">
      <c r="A719" s="2">
        <v>715</v>
      </c>
      <c r="B719" s="2" t="s">
        <v>222</v>
      </c>
      <c r="C719" s="2">
        <v>0</v>
      </c>
      <c r="D719" s="2">
        <v>0</v>
      </c>
      <c r="E719" s="2" t="s">
        <v>1809</v>
      </c>
      <c r="F719" s="2" t="s">
        <v>221</v>
      </c>
    </row>
    <row r="720" spans="1:6" x14ac:dyDescent="0.25">
      <c r="A720" s="2">
        <v>716</v>
      </c>
      <c r="B720" s="2" t="s">
        <v>222</v>
      </c>
      <c r="C720" s="2">
        <v>0</v>
      </c>
      <c r="D720" s="2">
        <v>0</v>
      </c>
      <c r="E720" s="2" t="s">
        <v>1809</v>
      </c>
      <c r="F720" s="2" t="s">
        <v>221</v>
      </c>
    </row>
    <row r="721" spans="1:6" x14ac:dyDescent="0.25">
      <c r="A721" s="2">
        <v>717</v>
      </c>
      <c r="B721" s="2" t="s">
        <v>222</v>
      </c>
      <c r="C721" s="2">
        <v>0</v>
      </c>
      <c r="D721" s="2">
        <v>0</v>
      </c>
      <c r="E721" s="2" t="s">
        <v>1809</v>
      </c>
      <c r="F721" s="2" t="s">
        <v>221</v>
      </c>
    </row>
    <row r="722" spans="1:6" x14ac:dyDescent="0.25">
      <c r="A722" s="2">
        <v>718</v>
      </c>
      <c r="B722" s="2" t="s">
        <v>222</v>
      </c>
      <c r="C722" s="2">
        <v>0</v>
      </c>
      <c r="D722" s="2">
        <v>0</v>
      </c>
      <c r="E722" s="2" t="s">
        <v>1809</v>
      </c>
      <c r="F722" s="2" t="s">
        <v>221</v>
      </c>
    </row>
    <row r="723" spans="1:6" x14ac:dyDescent="0.25">
      <c r="A723" s="2">
        <v>719</v>
      </c>
      <c r="B723" s="2" t="s">
        <v>222</v>
      </c>
      <c r="C723" s="2">
        <v>0</v>
      </c>
      <c r="D723" s="2">
        <v>0</v>
      </c>
      <c r="E723" s="2" t="s">
        <v>1809</v>
      </c>
      <c r="F723" s="2" t="s">
        <v>221</v>
      </c>
    </row>
    <row r="724" spans="1:6" x14ac:dyDescent="0.25">
      <c r="A724" s="2">
        <v>720</v>
      </c>
      <c r="B724" s="2" t="s">
        <v>222</v>
      </c>
      <c r="C724" s="2">
        <v>337</v>
      </c>
      <c r="D724" s="2">
        <v>337</v>
      </c>
      <c r="E724" s="2" t="s">
        <v>1809</v>
      </c>
      <c r="F724" s="2" t="s">
        <v>221</v>
      </c>
    </row>
    <row r="725" spans="1:6" x14ac:dyDescent="0.25">
      <c r="A725" s="2">
        <v>721</v>
      </c>
      <c r="B725" s="2" t="s">
        <v>222</v>
      </c>
      <c r="C725" s="2">
        <v>0</v>
      </c>
      <c r="D725" s="2">
        <v>0</v>
      </c>
      <c r="E725" s="2" t="s">
        <v>1809</v>
      </c>
      <c r="F725" s="2" t="s">
        <v>221</v>
      </c>
    </row>
    <row r="726" spans="1:6" x14ac:dyDescent="0.25">
      <c r="A726" s="2">
        <v>722</v>
      </c>
      <c r="B726" s="2" t="s">
        <v>222</v>
      </c>
      <c r="C726" s="2">
        <v>0</v>
      </c>
      <c r="D726" s="2">
        <v>0</v>
      </c>
      <c r="E726" s="2" t="s">
        <v>1809</v>
      </c>
      <c r="F726" s="2" t="s">
        <v>221</v>
      </c>
    </row>
    <row r="727" spans="1:6" x14ac:dyDescent="0.25">
      <c r="A727" s="2">
        <v>723</v>
      </c>
      <c r="B727" s="2" t="s">
        <v>222</v>
      </c>
      <c r="C727" s="2">
        <v>0</v>
      </c>
      <c r="D727" s="2">
        <v>0</v>
      </c>
      <c r="E727" s="2" t="s">
        <v>1809</v>
      </c>
      <c r="F727" s="2" t="s">
        <v>221</v>
      </c>
    </row>
    <row r="728" spans="1:6" x14ac:dyDescent="0.25">
      <c r="A728" s="2">
        <v>724</v>
      </c>
      <c r="B728" s="2" t="s">
        <v>222</v>
      </c>
      <c r="C728" s="2">
        <v>691</v>
      </c>
      <c r="D728" s="2">
        <v>691</v>
      </c>
      <c r="E728" s="2" t="s">
        <v>1809</v>
      </c>
      <c r="F728" s="2" t="s">
        <v>221</v>
      </c>
    </row>
    <row r="729" spans="1:6" x14ac:dyDescent="0.25">
      <c r="A729" s="2">
        <v>725</v>
      </c>
      <c r="B729" s="2" t="s">
        <v>222</v>
      </c>
      <c r="C729" s="2">
        <v>0</v>
      </c>
      <c r="D729" s="2">
        <v>0</v>
      </c>
      <c r="E729" s="2" t="s">
        <v>1809</v>
      </c>
      <c r="F729" s="2" t="s">
        <v>221</v>
      </c>
    </row>
    <row r="730" spans="1:6" x14ac:dyDescent="0.25">
      <c r="A730" s="2">
        <v>726</v>
      </c>
      <c r="B730" s="2" t="s">
        <v>222</v>
      </c>
      <c r="C730" s="2">
        <v>0</v>
      </c>
      <c r="D730" s="2">
        <v>0</v>
      </c>
      <c r="E730" s="2" t="s">
        <v>1809</v>
      </c>
      <c r="F730" s="2" t="s">
        <v>221</v>
      </c>
    </row>
    <row r="731" spans="1:6" x14ac:dyDescent="0.25">
      <c r="A731" s="2">
        <v>727</v>
      </c>
      <c r="B731" s="2" t="s">
        <v>222</v>
      </c>
      <c r="C731" s="2">
        <v>337</v>
      </c>
      <c r="D731" s="2">
        <v>337</v>
      </c>
      <c r="E731" s="2" t="s">
        <v>1809</v>
      </c>
      <c r="F731" s="2" t="s">
        <v>221</v>
      </c>
    </row>
    <row r="732" spans="1:6" x14ac:dyDescent="0.25">
      <c r="A732" s="2">
        <v>728</v>
      </c>
      <c r="B732" s="2" t="s">
        <v>222</v>
      </c>
      <c r="C732" s="2">
        <v>0</v>
      </c>
      <c r="D732" s="2">
        <v>0</v>
      </c>
      <c r="E732" s="2" t="s">
        <v>1809</v>
      </c>
      <c r="F732" s="2" t="s">
        <v>221</v>
      </c>
    </row>
    <row r="733" spans="1:6" x14ac:dyDescent="0.25">
      <c r="A733" s="2">
        <v>729</v>
      </c>
      <c r="B733" s="2" t="s">
        <v>222</v>
      </c>
      <c r="C733" s="2">
        <v>0</v>
      </c>
      <c r="D733" s="2">
        <v>0</v>
      </c>
      <c r="E733" s="2" t="s">
        <v>1809</v>
      </c>
      <c r="F733" s="2" t="s">
        <v>221</v>
      </c>
    </row>
    <row r="734" spans="1:6" x14ac:dyDescent="0.25">
      <c r="A734" s="2">
        <v>730</v>
      </c>
      <c r="B734" s="2" t="s">
        <v>222</v>
      </c>
      <c r="C734" s="2">
        <v>0</v>
      </c>
      <c r="D734" s="2">
        <v>0</v>
      </c>
      <c r="E734" s="2" t="s">
        <v>1809</v>
      </c>
      <c r="F734" s="2" t="s">
        <v>221</v>
      </c>
    </row>
    <row r="735" spans="1:6" x14ac:dyDescent="0.25">
      <c r="A735" s="2">
        <v>731</v>
      </c>
      <c r="B735" s="2" t="s">
        <v>222</v>
      </c>
      <c r="C735" s="2">
        <v>0</v>
      </c>
      <c r="D735" s="2">
        <v>0</v>
      </c>
      <c r="E735" s="2" t="s">
        <v>1809</v>
      </c>
      <c r="F735" s="2" t="s">
        <v>221</v>
      </c>
    </row>
    <row r="736" spans="1:6" x14ac:dyDescent="0.25">
      <c r="A736" s="2">
        <v>732</v>
      </c>
      <c r="B736" s="2" t="s">
        <v>222</v>
      </c>
      <c r="C736" s="2">
        <v>0</v>
      </c>
      <c r="D736" s="2">
        <v>0</v>
      </c>
      <c r="E736" s="2" t="s">
        <v>1809</v>
      </c>
      <c r="F736" s="2" t="s">
        <v>221</v>
      </c>
    </row>
    <row r="737" spans="1:6" x14ac:dyDescent="0.25">
      <c r="A737" s="2">
        <v>733</v>
      </c>
      <c r="B737" s="2" t="s">
        <v>222</v>
      </c>
      <c r="C737" s="2">
        <v>0</v>
      </c>
      <c r="D737" s="2">
        <v>0</v>
      </c>
      <c r="E737" s="2" t="s">
        <v>1809</v>
      </c>
      <c r="F737" s="2" t="s">
        <v>221</v>
      </c>
    </row>
    <row r="738" spans="1:6" x14ac:dyDescent="0.25">
      <c r="A738" s="2">
        <v>734</v>
      </c>
      <c r="B738" s="2" t="s">
        <v>222</v>
      </c>
      <c r="C738" s="2">
        <v>0</v>
      </c>
      <c r="D738" s="2">
        <v>0</v>
      </c>
      <c r="E738" s="2" t="s">
        <v>1809</v>
      </c>
      <c r="F738" s="2" t="s">
        <v>221</v>
      </c>
    </row>
    <row r="739" spans="1:6" x14ac:dyDescent="0.25">
      <c r="A739" s="2">
        <v>735</v>
      </c>
      <c r="B739" s="2" t="s">
        <v>222</v>
      </c>
      <c r="C739" s="2">
        <v>0</v>
      </c>
      <c r="D739" s="2">
        <v>0</v>
      </c>
      <c r="E739" s="2" t="s">
        <v>1809</v>
      </c>
      <c r="F739" s="2" t="s">
        <v>221</v>
      </c>
    </row>
    <row r="740" spans="1:6" x14ac:dyDescent="0.25">
      <c r="A740" s="2">
        <v>736</v>
      </c>
      <c r="B740" s="2" t="s">
        <v>222</v>
      </c>
      <c r="C740" s="2">
        <v>0</v>
      </c>
      <c r="D740" s="2">
        <v>0</v>
      </c>
      <c r="E740" s="2" t="s">
        <v>1809</v>
      </c>
      <c r="F740" s="2" t="s">
        <v>221</v>
      </c>
    </row>
    <row r="741" spans="1:6" x14ac:dyDescent="0.25">
      <c r="A741" s="2">
        <v>737</v>
      </c>
      <c r="B741" s="2" t="s">
        <v>222</v>
      </c>
      <c r="C741" s="2">
        <v>0</v>
      </c>
      <c r="D741" s="2">
        <v>0</v>
      </c>
      <c r="E741" s="2" t="s">
        <v>1809</v>
      </c>
      <c r="F741" s="2" t="s">
        <v>221</v>
      </c>
    </row>
    <row r="742" spans="1:6" x14ac:dyDescent="0.25">
      <c r="A742" s="2">
        <v>738</v>
      </c>
      <c r="B742" s="2" t="s">
        <v>222</v>
      </c>
      <c r="C742" s="2">
        <v>0</v>
      </c>
      <c r="D742" s="2">
        <v>0</v>
      </c>
      <c r="E742" s="2" t="s">
        <v>1809</v>
      </c>
      <c r="F742" s="2" t="s">
        <v>221</v>
      </c>
    </row>
    <row r="743" spans="1:6" x14ac:dyDescent="0.25">
      <c r="A743" s="2">
        <v>739</v>
      </c>
      <c r="B743" s="2" t="s">
        <v>222</v>
      </c>
      <c r="C743" s="2">
        <v>0</v>
      </c>
      <c r="D743" s="2">
        <v>0</v>
      </c>
      <c r="E743" s="2" t="s">
        <v>1809</v>
      </c>
      <c r="F743" s="2" t="s">
        <v>221</v>
      </c>
    </row>
    <row r="744" spans="1:6" x14ac:dyDescent="0.25">
      <c r="A744" s="2">
        <v>740</v>
      </c>
      <c r="B744" s="2" t="s">
        <v>222</v>
      </c>
      <c r="C744" s="2">
        <v>0</v>
      </c>
      <c r="D744" s="2">
        <v>0</v>
      </c>
      <c r="E744" s="2" t="s">
        <v>1809</v>
      </c>
      <c r="F744" s="2" t="s">
        <v>221</v>
      </c>
    </row>
    <row r="745" spans="1:6" x14ac:dyDescent="0.25">
      <c r="A745" s="2">
        <v>741</v>
      </c>
      <c r="B745" s="2" t="s">
        <v>222</v>
      </c>
      <c r="C745" s="2">
        <v>0</v>
      </c>
      <c r="D745" s="2">
        <v>0</v>
      </c>
      <c r="E745" s="2" t="s">
        <v>1809</v>
      </c>
      <c r="F745" s="2" t="s">
        <v>221</v>
      </c>
    </row>
    <row r="746" spans="1:6" x14ac:dyDescent="0.25">
      <c r="A746" s="2">
        <v>742</v>
      </c>
      <c r="B746" s="2" t="s">
        <v>222</v>
      </c>
      <c r="C746" s="2">
        <v>0</v>
      </c>
      <c r="D746" s="2">
        <v>0</v>
      </c>
      <c r="E746" s="2" t="s">
        <v>1809</v>
      </c>
      <c r="F746" s="2" t="s">
        <v>221</v>
      </c>
    </row>
    <row r="747" spans="1:6" x14ac:dyDescent="0.25">
      <c r="A747" s="2">
        <v>743</v>
      </c>
      <c r="B747" s="2" t="s">
        <v>222</v>
      </c>
      <c r="C747" s="2">
        <v>0</v>
      </c>
      <c r="D747" s="2">
        <v>0</v>
      </c>
      <c r="E747" s="2" t="s">
        <v>1809</v>
      </c>
      <c r="F747" s="2" t="s">
        <v>221</v>
      </c>
    </row>
    <row r="748" spans="1:6" x14ac:dyDescent="0.25">
      <c r="A748" s="2">
        <v>744</v>
      </c>
      <c r="B748" s="2" t="s">
        <v>222</v>
      </c>
      <c r="C748" s="2">
        <v>0</v>
      </c>
      <c r="D748" s="2">
        <v>0</v>
      </c>
      <c r="E748" s="2" t="s">
        <v>1809</v>
      </c>
      <c r="F748" s="2" t="s">
        <v>221</v>
      </c>
    </row>
    <row r="749" spans="1:6" x14ac:dyDescent="0.25">
      <c r="A749" s="2">
        <v>745</v>
      </c>
      <c r="B749" s="2" t="s">
        <v>222</v>
      </c>
      <c r="C749" s="2">
        <v>0</v>
      </c>
      <c r="D749" s="2">
        <v>0</v>
      </c>
      <c r="E749" s="2" t="s">
        <v>1809</v>
      </c>
      <c r="F749" s="2" t="s">
        <v>221</v>
      </c>
    </row>
    <row r="750" spans="1:6" x14ac:dyDescent="0.25">
      <c r="A750" s="2">
        <v>746</v>
      </c>
      <c r="B750" s="2" t="s">
        <v>222</v>
      </c>
      <c r="C750" s="2">
        <v>0</v>
      </c>
      <c r="D750" s="2">
        <v>0</v>
      </c>
      <c r="E750" s="2" t="s">
        <v>1809</v>
      </c>
      <c r="F750" s="2" t="s">
        <v>221</v>
      </c>
    </row>
    <row r="751" spans="1:6" x14ac:dyDescent="0.25">
      <c r="A751" s="2">
        <v>747</v>
      </c>
      <c r="B751" s="2" t="s">
        <v>222</v>
      </c>
      <c r="C751" s="2">
        <v>0</v>
      </c>
      <c r="D751" s="2">
        <v>0</v>
      </c>
      <c r="E751" s="2" t="s">
        <v>1809</v>
      </c>
      <c r="F751" s="2" t="s">
        <v>221</v>
      </c>
    </row>
    <row r="752" spans="1:6" x14ac:dyDescent="0.25">
      <c r="A752" s="2">
        <v>748</v>
      </c>
      <c r="B752" s="2" t="s">
        <v>222</v>
      </c>
      <c r="C752" s="2">
        <v>0</v>
      </c>
      <c r="D752" s="2">
        <v>0</v>
      </c>
      <c r="E752" s="2" t="s">
        <v>1809</v>
      </c>
      <c r="F752" s="2" t="s">
        <v>221</v>
      </c>
    </row>
    <row r="753" spans="1:6" x14ac:dyDescent="0.25">
      <c r="A753" s="2">
        <v>749</v>
      </c>
      <c r="B753" s="2" t="s">
        <v>222</v>
      </c>
      <c r="C753" s="2">
        <v>0</v>
      </c>
      <c r="D753" s="2">
        <v>0</v>
      </c>
      <c r="E753" s="2" t="s">
        <v>1809</v>
      </c>
      <c r="F753" s="2" t="s">
        <v>221</v>
      </c>
    </row>
    <row r="754" spans="1:6" x14ac:dyDescent="0.25">
      <c r="A754" s="2">
        <v>750</v>
      </c>
      <c r="B754" s="2" t="s">
        <v>222</v>
      </c>
      <c r="C754" s="2">
        <v>0</v>
      </c>
      <c r="D754" s="2">
        <v>0</v>
      </c>
      <c r="E754" s="2" t="s">
        <v>1809</v>
      </c>
      <c r="F754" s="2" t="s">
        <v>221</v>
      </c>
    </row>
    <row r="755" spans="1:6" x14ac:dyDescent="0.25">
      <c r="A755" s="2">
        <v>751</v>
      </c>
      <c r="B755" s="2" t="s">
        <v>222</v>
      </c>
      <c r="C755" s="2">
        <v>0</v>
      </c>
      <c r="D755" s="2">
        <v>0</v>
      </c>
      <c r="E755" s="2" t="s">
        <v>1809</v>
      </c>
      <c r="F755" s="2" t="s">
        <v>221</v>
      </c>
    </row>
    <row r="756" spans="1:6" x14ac:dyDescent="0.25">
      <c r="A756" s="2">
        <v>752</v>
      </c>
      <c r="B756" s="2" t="s">
        <v>222</v>
      </c>
      <c r="C756" s="2">
        <v>0</v>
      </c>
      <c r="D756" s="2">
        <v>0</v>
      </c>
      <c r="E756" s="2" t="s">
        <v>1809</v>
      </c>
      <c r="F756" s="2" t="s">
        <v>221</v>
      </c>
    </row>
    <row r="757" spans="1:6" x14ac:dyDescent="0.25">
      <c r="A757" s="2">
        <v>753</v>
      </c>
      <c r="B757" s="2" t="s">
        <v>222</v>
      </c>
      <c r="C757" s="2">
        <v>0</v>
      </c>
      <c r="D757" s="2">
        <v>0</v>
      </c>
      <c r="E757" s="2" t="s">
        <v>1809</v>
      </c>
      <c r="F757" s="2" t="s">
        <v>221</v>
      </c>
    </row>
    <row r="758" spans="1:6" x14ac:dyDescent="0.25">
      <c r="A758" s="2">
        <v>754</v>
      </c>
      <c r="B758" s="2" t="s">
        <v>222</v>
      </c>
      <c r="C758" s="2">
        <v>0</v>
      </c>
      <c r="D758" s="2">
        <v>0</v>
      </c>
      <c r="E758" s="2" t="s">
        <v>1809</v>
      </c>
      <c r="F758" s="2" t="s">
        <v>221</v>
      </c>
    </row>
    <row r="759" spans="1:6" x14ac:dyDescent="0.25">
      <c r="A759" s="2">
        <v>755</v>
      </c>
      <c r="B759" s="2" t="s">
        <v>222</v>
      </c>
      <c r="C759" s="2">
        <v>0</v>
      </c>
      <c r="D759" s="2">
        <v>0</v>
      </c>
      <c r="E759" s="2" t="s">
        <v>1809</v>
      </c>
      <c r="F759" s="2" t="s">
        <v>221</v>
      </c>
    </row>
    <row r="760" spans="1:6" x14ac:dyDescent="0.25">
      <c r="A760" s="2">
        <v>756</v>
      </c>
      <c r="B760" s="2" t="s">
        <v>222</v>
      </c>
      <c r="C760" s="2">
        <v>0</v>
      </c>
      <c r="D760" s="2">
        <v>0</v>
      </c>
      <c r="E760" s="2" t="s">
        <v>1809</v>
      </c>
      <c r="F760" s="2" t="s">
        <v>221</v>
      </c>
    </row>
    <row r="761" spans="1:6" x14ac:dyDescent="0.25">
      <c r="A761" s="2">
        <v>757</v>
      </c>
      <c r="B761" s="2" t="s">
        <v>222</v>
      </c>
      <c r="C761" s="2">
        <v>0</v>
      </c>
      <c r="D761" s="2">
        <v>0</v>
      </c>
      <c r="E761" s="2" t="s">
        <v>1809</v>
      </c>
      <c r="F761" s="2" t="s">
        <v>221</v>
      </c>
    </row>
    <row r="762" spans="1:6" x14ac:dyDescent="0.25">
      <c r="A762" s="2">
        <v>758</v>
      </c>
      <c r="B762" s="2" t="s">
        <v>222</v>
      </c>
      <c r="C762" s="2">
        <v>0</v>
      </c>
      <c r="D762" s="2">
        <v>0</v>
      </c>
      <c r="E762" s="2" t="s">
        <v>1809</v>
      </c>
      <c r="F762" s="2" t="s">
        <v>221</v>
      </c>
    </row>
    <row r="763" spans="1:6" x14ac:dyDescent="0.25">
      <c r="A763" s="2">
        <v>759</v>
      </c>
      <c r="B763" s="2" t="s">
        <v>222</v>
      </c>
      <c r="C763" s="2">
        <v>0</v>
      </c>
      <c r="D763" s="2">
        <v>0</v>
      </c>
      <c r="E763" s="2" t="s">
        <v>1809</v>
      </c>
      <c r="F763" s="2" t="s">
        <v>221</v>
      </c>
    </row>
    <row r="764" spans="1:6" x14ac:dyDescent="0.25">
      <c r="A764" s="2">
        <v>760</v>
      </c>
      <c r="B764" s="2" t="s">
        <v>222</v>
      </c>
      <c r="C764" s="2">
        <v>0</v>
      </c>
      <c r="D764" s="2">
        <v>0</v>
      </c>
      <c r="E764" s="2" t="s">
        <v>1809</v>
      </c>
      <c r="F764" s="2" t="s">
        <v>221</v>
      </c>
    </row>
    <row r="765" spans="1:6" x14ac:dyDescent="0.25">
      <c r="A765" s="2">
        <v>761</v>
      </c>
      <c r="B765" s="2" t="s">
        <v>222</v>
      </c>
      <c r="C765" s="2">
        <v>0</v>
      </c>
      <c r="D765" s="2">
        <v>0</v>
      </c>
      <c r="E765" s="2" t="s">
        <v>1809</v>
      </c>
      <c r="F765" s="2" t="s">
        <v>221</v>
      </c>
    </row>
    <row r="766" spans="1:6" x14ac:dyDescent="0.25">
      <c r="A766" s="2">
        <v>762</v>
      </c>
      <c r="B766" s="2" t="s">
        <v>222</v>
      </c>
      <c r="C766" s="2">
        <v>0</v>
      </c>
      <c r="D766" s="2">
        <v>0</v>
      </c>
      <c r="E766" s="2" t="s">
        <v>1809</v>
      </c>
      <c r="F766" s="2" t="s">
        <v>221</v>
      </c>
    </row>
    <row r="767" spans="1:6" x14ac:dyDescent="0.25">
      <c r="A767" s="2">
        <v>763</v>
      </c>
      <c r="B767" s="2" t="s">
        <v>222</v>
      </c>
      <c r="C767" s="2">
        <v>0</v>
      </c>
      <c r="D767" s="2">
        <v>0</v>
      </c>
      <c r="E767" s="2" t="s">
        <v>1809</v>
      </c>
      <c r="F767" s="2" t="s">
        <v>221</v>
      </c>
    </row>
    <row r="768" spans="1:6" x14ac:dyDescent="0.25">
      <c r="A768" s="2">
        <v>764</v>
      </c>
      <c r="B768" s="2" t="s">
        <v>222</v>
      </c>
      <c r="C768" s="2">
        <v>0</v>
      </c>
      <c r="D768" s="2">
        <v>0</v>
      </c>
      <c r="E768" s="2" t="s">
        <v>1809</v>
      </c>
      <c r="F768" s="2" t="s">
        <v>221</v>
      </c>
    </row>
    <row r="769" spans="1:6" x14ac:dyDescent="0.25">
      <c r="A769" s="2">
        <v>765</v>
      </c>
      <c r="B769" s="2" t="s">
        <v>222</v>
      </c>
      <c r="C769" s="2">
        <v>0</v>
      </c>
      <c r="D769" s="2">
        <v>0</v>
      </c>
      <c r="E769" s="2" t="s">
        <v>1809</v>
      </c>
      <c r="F769" s="2" t="s">
        <v>221</v>
      </c>
    </row>
    <row r="770" spans="1:6" x14ac:dyDescent="0.25">
      <c r="A770" s="2">
        <v>766</v>
      </c>
      <c r="B770" s="2" t="s">
        <v>222</v>
      </c>
      <c r="C770" s="2">
        <v>0</v>
      </c>
      <c r="D770" s="2">
        <v>0</v>
      </c>
      <c r="E770" s="2" t="s">
        <v>1809</v>
      </c>
      <c r="F770" s="2" t="s">
        <v>221</v>
      </c>
    </row>
    <row r="771" spans="1:6" x14ac:dyDescent="0.25">
      <c r="A771" s="2">
        <v>767</v>
      </c>
      <c r="B771" s="2" t="s">
        <v>222</v>
      </c>
      <c r="C771" s="2">
        <v>0</v>
      </c>
      <c r="D771" s="2">
        <v>0</v>
      </c>
      <c r="E771" s="2" t="s">
        <v>1809</v>
      </c>
      <c r="F771" s="2" t="s">
        <v>221</v>
      </c>
    </row>
    <row r="772" spans="1:6" x14ac:dyDescent="0.25">
      <c r="A772" s="2">
        <v>768</v>
      </c>
      <c r="B772" s="2" t="s">
        <v>222</v>
      </c>
      <c r="C772" s="2">
        <v>0</v>
      </c>
      <c r="D772" s="2">
        <v>0</v>
      </c>
      <c r="E772" s="2" t="s">
        <v>1809</v>
      </c>
      <c r="F772" s="2" t="s">
        <v>221</v>
      </c>
    </row>
    <row r="773" spans="1:6" x14ac:dyDescent="0.25">
      <c r="A773" s="2">
        <v>769</v>
      </c>
      <c r="B773" s="2" t="s">
        <v>222</v>
      </c>
      <c r="C773" s="2">
        <v>0</v>
      </c>
      <c r="D773" s="2">
        <v>0</v>
      </c>
      <c r="E773" s="2" t="s">
        <v>1809</v>
      </c>
      <c r="F773" s="2" t="s">
        <v>221</v>
      </c>
    </row>
    <row r="774" spans="1:6" x14ac:dyDescent="0.25">
      <c r="A774" s="2">
        <v>770</v>
      </c>
      <c r="B774" s="2" t="s">
        <v>222</v>
      </c>
      <c r="C774" s="2">
        <v>0</v>
      </c>
      <c r="D774" s="2">
        <v>0</v>
      </c>
      <c r="E774" s="2" t="s">
        <v>1809</v>
      </c>
      <c r="F774" s="2" t="s">
        <v>221</v>
      </c>
    </row>
    <row r="775" spans="1:6" x14ac:dyDescent="0.25">
      <c r="A775" s="2">
        <v>771</v>
      </c>
      <c r="B775" s="2" t="s">
        <v>222</v>
      </c>
      <c r="C775" s="2">
        <v>0</v>
      </c>
      <c r="D775" s="2">
        <v>0</v>
      </c>
      <c r="E775" s="2" t="s">
        <v>1809</v>
      </c>
      <c r="F775" s="2" t="s">
        <v>221</v>
      </c>
    </row>
    <row r="776" spans="1:6" x14ac:dyDescent="0.25">
      <c r="A776" s="2">
        <v>772</v>
      </c>
      <c r="B776" s="2" t="s">
        <v>222</v>
      </c>
      <c r="C776" s="2">
        <v>0</v>
      </c>
      <c r="D776" s="2">
        <v>0</v>
      </c>
      <c r="E776" s="2" t="s">
        <v>1809</v>
      </c>
      <c r="F776" s="2" t="s">
        <v>221</v>
      </c>
    </row>
    <row r="777" spans="1:6" x14ac:dyDescent="0.25">
      <c r="A777" s="2">
        <v>773</v>
      </c>
      <c r="B777" s="2" t="s">
        <v>222</v>
      </c>
      <c r="C777" s="2">
        <v>0</v>
      </c>
      <c r="D777" s="2">
        <v>0</v>
      </c>
      <c r="E777" s="2" t="s">
        <v>1809</v>
      </c>
      <c r="F777" s="2" t="s">
        <v>221</v>
      </c>
    </row>
    <row r="778" spans="1:6" x14ac:dyDescent="0.25">
      <c r="A778" s="2">
        <v>774</v>
      </c>
      <c r="B778" s="2" t="s">
        <v>222</v>
      </c>
      <c r="C778" s="2">
        <v>0</v>
      </c>
      <c r="D778" s="2">
        <v>0</v>
      </c>
      <c r="E778" s="2" t="s">
        <v>1809</v>
      </c>
      <c r="F778" s="2" t="s">
        <v>221</v>
      </c>
    </row>
    <row r="779" spans="1:6" x14ac:dyDescent="0.25">
      <c r="A779" s="2">
        <v>775</v>
      </c>
      <c r="B779" s="2" t="s">
        <v>222</v>
      </c>
      <c r="C779" s="2">
        <v>0</v>
      </c>
      <c r="D779" s="2">
        <v>0</v>
      </c>
      <c r="E779" s="2" t="s">
        <v>1809</v>
      </c>
      <c r="F779" s="2" t="s">
        <v>221</v>
      </c>
    </row>
    <row r="780" spans="1:6" x14ac:dyDescent="0.25">
      <c r="A780" s="2">
        <v>776</v>
      </c>
      <c r="B780" s="2" t="s">
        <v>222</v>
      </c>
      <c r="C780" s="2">
        <v>0</v>
      </c>
      <c r="D780" s="2">
        <v>0</v>
      </c>
      <c r="E780" s="2" t="s">
        <v>1809</v>
      </c>
      <c r="F780" s="2" t="s">
        <v>221</v>
      </c>
    </row>
    <row r="781" spans="1:6" x14ac:dyDescent="0.25">
      <c r="A781" s="2">
        <v>777</v>
      </c>
      <c r="B781" s="2" t="s">
        <v>222</v>
      </c>
      <c r="C781" s="2">
        <v>0</v>
      </c>
      <c r="D781" s="2">
        <v>0</v>
      </c>
      <c r="E781" s="2" t="s">
        <v>1809</v>
      </c>
      <c r="F781" s="2" t="s">
        <v>221</v>
      </c>
    </row>
    <row r="782" spans="1:6" x14ac:dyDescent="0.25">
      <c r="A782" s="2">
        <v>778</v>
      </c>
      <c r="B782" s="2" t="s">
        <v>222</v>
      </c>
      <c r="C782" s="2">
        <v>0</v>
      </c>
      <c r="D782" s="2">
        <v>0</v>
      </c>
      <c r="E782" s="2" t="s">
        <v>1809</v>
      </c>
      <c r="F782" s="2" t="s">
        <v>221</v>
      </c>
    </row>
    <row r="783" spans="1:6" x14ac:dyDescent="0.25">
      <c r="A783" s="2">
        <v>779</v>
      </c>
      <c r="B783" s="2" t="s">
        <v>222</v>
      </c>
      <c r="C783" s="2">
        <v>0</v>
      </c>
      <c r="D783" s="2">
        <v>0</v>
      </c>
      <c r="E783" s="2" t="s">
        <v>1809</v>
      </c>
      <c r="F783" s="2" t="s">
        <v>221</v>
      </c>
    </row>
    <row r="784" spans="1:6" x14ac:dyDescent="0.25">
      <c r="A784" s="2">
        <v>780</v>
      </c>
      <c r="B784" s="2" t="s">
        <v>222</v>
      </c>
      <c r="C784" s="2">
        <v>0</v>
      </c>
      <c r="D784" s="2">
        <v>0</v>
      </c>
      <c r="E784" s="2" t="s">
        <v>1809</v>
      </c>
      <c r="F784" s="2" t="s">
        <v>221</v>
      </c>
    </row>
    <row r="785" spans="1:6" x14ac:dyDescent="0.25">
      <c r="A785" s="2">
        <v>781</v>
      </c>
      <c r="B785" s="2" t="s">
        <v>222</v>
      </c>
      <c r="C785" s="2">
        <v>0</v>
      </c>
      <c r="D785" s="2">
        <v>0</v>
      </c>
      <c r="E785" s="2" t="s">
        <v>1809</v>
      </c>
      <c r="F785" s="2" t="s">
        <v>221</v>
      </c>
    </row>
    <row r="786" spans="1:6" x14ac:dyDescent="0.25">
      <c r="A786" s="2">
        <v>782</v>
      </c>
      <c r="B786" s="2" t="s">
        <v>222</v>
      </c>
      <c r="C786" s="2">
        <v>0</v>
      </c>
      <c r="D786" s="2">
        <v>0</v>
      </c>
      <c r="E786" s="2" t="s">
        <v>1809</v>
      </c>
      <c r="F786" s="2" t="s">
        <v>221</v>
      </c>
    </row>
    <row r="787" spans="1:6" x14ac:dyDescent="0.25">
      <c r="A787" s="2">
        <v>783</v>
      </c>
      <c r="B787" s="2" t="s">
        <v>222</v>
      </c>
      <c r="C787" s="2">
        <v>0</v>
      </c>
      <c r="D787" s="2">
        <v>0</v>
      </c>
      <c r="E787" s="2" t="s">
        <v>1809</v>
      </c>
      <c r="F787" s="2" t="s">
        <v>221</v>
      </c>
    </row>
    <row r="788" spans="1:6" x14ac:dyDescent="0.25">
      <c r="A788" s="2">
        <v>784</v>
      </c>
      <c r="B788" s="2" t="s">
        <v>222</v>
      </c>
      <c r="C788" s="2">
        <v>0</v>
      </c>
      <c r="D788" s="2">
        <v>0</v>
      </c>
      <c r="E788" s="2" t="s">
        <v>1809</v>
      </c>
      <c r="F788" s="2" t="s">
        <v>221</v>
      </c>
    </row>
    <row r="789" spans="1:6" x14ac:dyDescent="0.25">
      <c r="A789" s="2">
        <v>785</v>
      </c>
      <c r="B789" s="2" t="s">
        <v>222</v>
      </c>
      <c r="C789" s="2">
        <v>0</v>
      </c>
      <c r="D789" s="2">
        <v>0</v>
      </c>
      <c r="E789" s="2" t="s">
        <v>1809</v>
      </c>
      <c r="F789" s="2" t="s">
        <v>221</v>
      </c>
    </row>
    <row r="790" spans="1:6" x14ac:dyDescent="0.25">
      <c r="A790" s="2">
        <v>786</v>
      </c>
      <c r="B790" s="2" t="s">
        <v>222</v>
      </c>
      <c r="C790" s="2">
        <v>0</v>
      </c>
      <c r="D790" s="2">
        <v>0</v>
      </c>
      <c r="E790" s="2" t="s">
        <v>1809</v>
      </c>
      <c r="F790" s="2" t="s">
        <v>221</v>
      </c>
    </row>
    <row r="791" spans="1:6" x14ac:dyDescent="0.25">
      <c r="A791" s="2">
        <v>787</v>
      </c>
      <c r="B791" s="2" t="s">
        <v>222</v>
      </c>
      <c r="C791" s="2">
        <v>0</v>
      </c>
      <c r="D791" s="2">
        <v>0</v>
      </c>
      <c r="E791" s="2" t="s">
        <v>1809</v>
      </c>
      <c r="F791" s="2" t="s">
        <v>221</v>
      </c>
    </row>
    <row r="792" spans="1:6" x14ac:dyDescent="0.25">
      <c r="A792" s="2">
        <v>788</v>
      </c>
      <c r="B792" s="2" t="s">
        <v>222</v>
      </c>
      <c r="C792" s="2">
        <v>0</v>
      </c>
      <c r="D792" s="2">
        <v>0</v>
      </c>
      <c r="E792" s="2" t="s">
        <v>1809</v>
      </c>
      <c r="F792" s="2" t="s">
        <v>221</v>
      </c>
    </row>
    <row r="793" spans="1:6" x14ac:dyDescent="0.25">
      <c r="A793" s="2">
        <v>789</v>
      </c>
      <c r="B793" s="2" t="s">
        <v>222</v>
      </c>
      <c r="C793" s="2">
        <v>0</v>
      </c>
      <c r="D793" s="2">
        <v>0</v>
      </c>
      <c r="E793" s="2" t="s">
        <v>1809</v>
      </c>
      <c r="F793" s="2" t="s">
        <v>221</v>
      </c>
    </row>
    <row r="794" spans="1:6" x14ac:dyDescent="0.25">
      <c r="A794" s="2">
        <v>790</v>
      </c>
      <c r="B794" s="2" t="s">
        <v>222</v>
      </c>
      <c r="C794" s="2">
        <v>0</v>
      </c>
      <c r="D794" s="2">
        <v>0</v>
      </c>
      <c r="E794" s="2" t="s">
        <v>1809</v>
      </c>
      <c r="F794" s="2" t="s">
        <v>221</v>
      </c>
    </row>
    <row r="795" spans="1:6" x14ac:dyDescent="0.25">
      <c r="A795" s="2">
        <v>791</v>
      </c>
      <c r="B795" s="2" t="s">
        <v>222</v>
      </c>
      <c r="C795" s="2">
        <v>0</v>
      </c>
      <c r="D795" s="2">
        <v>0</v>
      </c>
      <c r="E795" s="2" t="s">
        <v>1809</v>
      </c>
      <c r="F795" s="2" t="s">
        <v>221</v>
      </c>
    </row>
    <row r="796" spans="1:6" x14ac:dyDescent="0.25">
      <c r="A796" s="2">
        <v>792</v>
      </c>
      <c r="B796" s="2" t="s">
        <v>222</v>
      </c>
      <c r="C796" s="2">
        <v>0</v>
      </c>
      <c r="D796" s="2">
        <v>0</v>
      </c>
      <c r="E796" s="2" t="s">
        <v>1809</v>
      </c>
      <c r="F796" s="2" t="s">
        <v>221</v>
      </c>
    </row>
    <row r="797" spans="1:6" x14ac:dyDescent="0.25">
      <c r="A797" s="2">
        <v>793</v>
      </c>
      <c r="B797" s="2" t="s">
        <v>222</v>
      </c>
      <c r="C797" s="2">
        <v>0</v>
      </c>
      <c r="D797" s="2">
        <v>0</v>
      </c>
      <c r="E797" s="2" t="s">
        <v>1809</v>
      </c>
      <c r="F797" s="2" t="s">
        <v>221</v>
      </c>
    </row>
    <row r="798" spans="1:6" x14ac:dyDescent="0.25">
      <c r="A798" s="2">
        <v>794</v>
      </c>
      <c r="B798" s="2" t="s">
        <v>222</v>
      </c>
      <c r="C798" s="2">
        <v>0</v>
      </c>
      <c r="D798" s="2">
        <v>0</v>
      </c>
      <c r="E798" s="2" t="s">
        <v>1809</v>
      </c>
      <c r="F798" s="2" t="s">
        <v>221</v>
      </c>
    </row>
    <row r="799" spans="1:6" x14ac:dyDescent="0.25">
      <c r="A799" s="2">
        <v>795</v>
      </c>
      <c r="B799" s="2" t="s">
        <v>222</v>
      </c>
      <c r="C799" s="2">
        <v>0</v>
      </c>
      <c r="D799" s="2">
        <v>0</v>
      </c>
      <c r="E799" s="2" t="s">
        <v>1809</v>
      </c>
      <c r="F799" s="2" t="s">
        <v>221</v>
      </c>
    </row>
    <row r="800" spans="1:6" x14ac:dyDescent="0.25">
      <c r="A800" s="2">
        <v>796</v>
      </c>
      <c r="B800" s="2" t="s">
        <v>222</v>
      </c>
      <c r="C800" s="2">
        <v>0</v>
      </c>
      <c r="D800" s="2">
        <v>0</v>
      </c>
      <c r="E800" s="2" t="s">
        <v>1809</v>
      </c>
      <c r="F800" s="2" t="s">
        <v>221</v>
      </c>
    </row>
    <row r="801" spans="1:6" x14ac:dyDescent="0.25">
      <c r="A801" s="2">
        <v>797</v>
      </c>
      <c r="B801" s="2" t="s">
        <v>222</v>
      </c>
      <c r="C801" s="2">
        <v>0</v>
      </c>
      <c r="D801" s="2">
        <v>0</v>
      </c>
      <c r="E801" s="2" t="s">
        <v>1809</v>
      </c>
      <c r="F801" s="2" t="s">
        <v>221</v>
      </c>
    </row>
    <row r="802" spans="1:6" x14ac:dyDescent="0.25">
      <c r="A802" s="2">
        <v>798</v>
      </c>
      <c r="B802" s="2" t="s">
        <v>222</v>
      </c>
      <c r="C802" s="2">
        <v>0</v>
      </c>
      <c r="D802" s="2">
        <v>0</v>
      </c>
      <c r="E802" s="2" t="s">
        <v>1809</v>
      </c>
      <c r="F802" s="2" t="s">
        <v>221</v>
      </c>
    </row>
    <row r="803" spans="1:6" x14ac:dyDescent="0.25">
      <c r="A803" s="2">
        <v>799</v>
      </c>
      <c r="B803" s="2" t="s">
        <v>222</v>
      </c>
      <c r="C803" s="2">
        <v>0</v>
      </c>
      <c r="D803" s="2">
        <v>0</v>
      </c>
      <c r="E803" s="2" t="s">
        <v>1809</v>
      </c>
      <c r="F803" s="2" t="s">
        <v>221</v>
      </c>
    </row>
    <row r="804" spans="1:6" x14ac:dyDescent="0.25">
      <c r="A804" s="2">
        <v>800</v>
      </c>
      <c r="B804" s="2" t="s">
        <v>222</v>
      </c>
      <c r="C804" s="2">
        <v>0</v>
      </c>
      <c r="D804" s="2">
        <v>0</v>
      </c>
      <c r="E804" s="2" t="s">
        <v>1809</v>
      </c>
      <c r="F804" s="2" t="s">
        <v>221</v>
      </c>
    </row>
    <row r="805" spans="1:6" x14ac:dyDescent="0.25">
      <c r="A805" s="2">
        <v>801</v>
      </c>
      <c r="B805" s="2" t="s">
        <v>222</v>
      </c>
      <c r="C805" s="2">
        <v>0</v>
      </c>
      <c r="D805" s="2">
        <v>0</v>
      </c>
      <c r="E805" s="2" t="s">
        <v>1809</v>
      </c>
      <c r="F805" s="2" t="s">
        <v>221</v>
      </c>
    </row>
    <row r="806" spans="1:6" x14ac:dyDescent="0.25">
      <c r="A806" s="2">
        <v>802</v>
      </c>
      <c r="B806" s="2" t="s">
        <v>222</v>
      </c>
      <c r="C806" s="2">
        <v>0</v>
      </c>
      <c r="D806" s="2">
        <v>0</v>
      </c>
      <c r="E806" s="2" t="s">
        <v>1809</v>
      </c>
      <c r="F806" s="2" t="s">
        <v>221</v>
      </c>
    </row>
    <row r="807" spans="1:6" x14ac:dyDescent="0.25">
      <c r="A807" s="2">
        <v>803</v>
      </c>
      <c r="B807" s="2" t="s">
        <v>222</v>
      </c>
      <c r="C807" s="2">
        <v>0</v>
      </c>
      <c r="D807" s="2">
        <v>0</v>
      </c>
      <c r="E807" s="2" t="s">
        <v>1809</v>
      </c>
      <c r="F807" s="2" t="s">
        <v>221</v>
      </c>
    </row>
    <row r="808" spans="1:6" x14ac:dyDescent="0.25">
      <c r="A808" s="2">
        <v>804</v>
      </c>
      <c r="B808" s="2" t="s">
        <v>222</v>
      </c>
      <c r="C808" s="2">
        <v>0</v>
      </c>
      <c r="D808" s="2">
        <v>0</v>
      </c>
      <c r="E808" s="2" t="s">
        <v>1809</v>
      </c>
      <c r="F808" s="2" t="s">
        <v>221</v>
      </c>
    </row>
    <row r="809" spans="1:6" x14ac:dyDescent="0.25">
      <c r="A809" s="2">
        <v>805</v>
      </c>
      <c r="B809" s="2" t="s">
        <v>222</v>
      </c>
      <c r="C809" s="2">
        <v>0</v>
      </c>
      <c r="D809" s="2">
        <v>0</v>
      </c>
      <c r="E809" s="2" t="s">
        <v>1809</v>
      </c>
      <c r="F809" s="2" t="s">
        <v>221</v>
      </c>
    </row>
    <row r="810" spans="1:6" x14ac:dyDescent="0.25">
      <c r="A810" s="2">
        <v>806</v>
      </c>
      <c r="B810" s="2" t="s">
        <v>222</v>
      </c>
      <c r="C810" s="2">
        <v>0</v>
      </c>
      <c r="D810" s="2">
        <v>0</v>
      </c>
      <c r="E810" s="2" t="s">
        <v>1809</v>
      </c>
      <c r="F810" s="2" t="s">
        <v>221</v>
      </c>
    </row>
    <row r="811" spans="1:6" x14ac:dyDescent="0.25">
      <c r="A811" s="2">
        <v>807</v>
      </c>
      <c r="B811" s="2" t="s">
        <v>222</v>
      </c>
      <c r="C811" s="2">
        <v>0</v>
      </c>
      <c r="D811" s="2">
        <v>0</v>
      </c>
      <c r="E811" s="2" t="s">
        <v>1809</v>
      </c>
      <c r="F811" s="2" t="s">
        <v>221</v>
      </c>
    </row>
    <row r="812" spans="1:6" x14ac:dyDescent="0.25">
      <c r="A812" s="2">
        <v>808</v>
      </c>
      <c r="B812" s="2" t="s">
        <v>222</v>
      </c>
      <c r="C812" s="2">
        <v>0</v>
      </c>
      <c r="D812" s="2">
        <v>0</v>
      </c>
      <c r="E812" s="2" t="s">
        <v>1809</v>
      </c>
      <c r="F812" s="2" t="s">
        <v>221</v>
      </c>
    </row>
    <row r="813" spans="1:6" x14ac:dyDescent="0.25">
      <c r="A813" s="2">
        <v>809</v>
      </c>
      <c r="B813" s="2" t="s">
        <v>222</v>
      </c>
      <c r="C813" s="2">
        <v>0</v>
      </c>
      <c r="D813" s="2">
        <v>0</v>
      </c>
      <c r="E813" s="2" t="s">
        <v>1809</v>
      </c>
      <c r="F813" s="2" t="s">
        <v>221</v>
      </c>
    </row>
    <row r="814" spans="1:6" x14ac:dyDescent="0.25">
      <c r="A814" s="2">
        <v>810</v>
      </c>
      <c r="B814" s="2" t="s">
        <v>222</v>
      </c>
      <c r="C814" s="2">
        <v>0</v>
      </c>
      <c r="D814" s="2">
        <v>0</v>
      </c>
      <c r="E814" s="2" t="s">
        <v>1809</v>
      </c>
      <c r="F814" s="2" t="s">
        <v>221</v>
      </c>
    </row>
    <row r="815" spans="1:6" x14ac:dyDescent="0.25">
      <c r="A815" s="2">
        <v>811</v>
      </c>
      <c r="B815" s="2" t="s">
        <v>222</v>
      </c>
      <c r="C815" s="2">
        <v>0</v>
      </c>
      <c r="D815" s="2">
        <v>0</v>
      </c>
      <c r="E815" s="2" t="s">
        <v>1809</v>
      </c>
      <c r="F815" s="2" t="s">
        <v>221</v>
      </c>
    </row>
    <row r="816" spans="1:6" x14ac:dyDescent="0.25">
      <c r="A816" s="2">
        <v>812</v>
      </c>
      <c r="B816" s="2" t="s">
        <v>222</v>
      </c>
      <c r="C816" s="2">
        <v>0</v>
      </c>
      <c r="D816" s="2">
        <v>0</v>
      </c>
      <c r="E816" s="2" t="s">
        <v>1809</v>
      </c>
      <c r="F816" s="2" t="s">
        <v>221</v>
      </c>
    </row>
    <row r="817" spans="1:6" x14ac:dyDescent="0.25">
      <c r="A817" s="2">
        <v>813</v>
      </c>
      <c r="B817" s="2" t="s">
        <v>222</v>
      </c>
      <c r="C817" s="2">
        <v>0</v>
      </c>
      <c r="D817" s="2">
        <v>0</v>
      </c>
      <c r="E817" s="2" t="s">
        <v>1809</v>
      </c>
      <c r="F817" s="2" t="s">
        <v>221</v>
      </c>
    </row>
    <row r="818" spans="1:6" x14ac:dyDescent="0.25">
      <c r="A818" s="2">
        <v>814</v>
      </c>
      <c r="B818" s="2" t="s">
        <v>222</v>
      </c>
      <c r="C818" s="2">
        <v>0</v>
      </c>
      <c r="D818" s="2">
        <v>0</v>
      </c>
      <c r="E818" s="2" t="s">
        <v>1809</v>
      </c>
      <c r="F818" s="2" t="s">
        <v>221</v>
      </c>
    </row>
    <row r="819" spans="1:6" x14ac:dyDescent="0.25">
      <c r="A819" s="2">
        <v>815</v>
      </c>
      <c r="B819" s="2" t="s">
        <v>222</v>
      </c>
      <c r="C819" s="2">
        <v>0</v>
      </c>
      <c r="D819" s="2">
        <v>0</v>
      </c>
      <c r="E819" s="2" t="s">
        <v>1809</v>
      </c>
      <c r="F819" s="2" t="s">
        <v>221</v>
      </c>
    </row>
    <row r="820" spans="1:6" x14ac:dyDescent="0.25">
      <c r="A820" s="2">
        <v>816</v>
      </c>
      <c r="B820" s="2" t="s">
        <v>222</v>
      </c>
      <c r="C820" s="2">
        <v>0</v>
      </c>
      <c r="D820" s="2">
        <v>0</v>
      </c>
      <c r="E820" s="2" t="s">
        <v>1809</v>
      </c>
      <c r="F820" s="2" t="s">
        <v>221</v>
      </c>
    </row>
    <row r="821" spans="1:6" x14ac:dyDescent="0.25">
      <c r="A821" s="2">
        <v>817</v>
      </c>
      <c r="B821" s="2" t="s">
        <v>222</v>
      </c>
      <c r="C821" s="2">
        <v>0</v>
      </c>
      <c r="D821" s="2">
        <v>0</v>
      </c>
      <c r="E821" s="2" t="s">
        <v>1809</v>
      </c>
      <c r="F821" s="2" t="s">
        <v>221</v>
      </c>
    </row>
    <row r="822" spans="1:6" x14ac:dyDescent="0.25">
      <c r="A822" s="2">
        <v>818</v>
      </c>
      <c r="B822" s="2" t="s">
        <v>222</v>
      </c>
      <c r="C822" s="2">
        <v>0</v>
      </c>
      <c r="D822" s="2">
        <v>0</v>
      </c>
      <c r="E822" s="2" t="s">
        <v>1809</v>
      </c>
      <c r="F822" s="2" t="s">
        <v>221</v>
      </c>
    </row>
    <row r="823" spans="1:6" x14ac:dyDescent="0.25">
      <c r="A823" s="2">
        <v>819</v>
      </c>
      <c r="B823" s="2" t="s">
        <v>222</v>
      </c>
      <c r="C823" s="2">
        <v>0</v>
      </c>
      <c r="D823" s="2">
        <v>0</v>
      </c>
      <c r="E823" s="2" t="s">
        <v>1809</v>
      </c>
      <c r="F823" s="2" t="s">
        <v>221</v>
      </c>
    </row>
    <row r="824" spans="1:6" x14ac:dyDescent="0.25">
      <c r="A824" s="2">
        <v>820</v>
      </c>
      <c r="B824" s="2" t="s">
        <v>222</v>
      </c>
      <c r="C824" s="2">
        <v>0</v>
      </c>
      <c r="D824" s="2">
        <v>0</v>
      </c>
      <c r="E824" s="2" t="s">
        <v>1809</v>
      </c>
      <c r="F824" s="2" t="s">
        <v>221</v>
      </c>
    </row>
    <row r="825" spans="1:6" x14ac:dyDescent="0.25">
      <c r="A825" s="2">
        <v>821</v>
      </c>
      <c r="B825" s="2" t="s">
        <v>222</v>
      </c>
      <c r="C825" s="2">
        <v>0</v>
      </c>
      <c r="D825" s="2">
        <v>0</v>
      </c>
      <c r="E825" s="2" t="s">
        <v>1809</v>
      </c>
      <c r="F825" s="2" t="s">
        <v>221</v>
      </c>
    </row>
    <row r="826" spans="1:6" x14ac:dyDescent="0.25">
      <c r="A826" s="2">
        <v>822</v>
      </c>
      <c r="B826" s="2" t="s">
        <v>222</v>
      </c>
      <c r="C826" s="2">
        <v>0</v>
      </c>
      <c r="D826" s="2">
        <v>0</v>
      </c>
      <c r="E826" s="2" t="s">
        <v>1809</v>
      </c>
      <c r="F826" s="2" t="s">
        <v>221</v>
      </c>
    </row>
    <row r="827" spans="1:6" x14ac:dyDescent="0.25">
      <c r="A827" s="2">
        <v>823</v>
      </c>
      <c r="B827" s="2" t="s">
        <v>222</v>
      </c>
      <c r="C827" s="2">
        <v>1500</v>
      </c>
      <c r="D827" s="2">
        <v>1500</v>
      </c>
      <c r="E827" s="2" t="s">
        <v>1809</v>
      </c>
      <c r="F827" s="2" t="s">
        <v>221</v>
      </c>
    </row>
    <row r="828" spans="1:6" x14ac:dyDescent="0.25">
      <c r="A828" s="2">
        <v>824</v>
      </c>
      <c r="B828" s="2" t="s">
        <v>222</v>
      </c>
      <c r="C828" s="2">
        <v>0</v>
      </c>
      <c r="D828" s="2">
        <v>0</v>
      </c>
      <c r="E828" s="2" t="s">
        <v>1809</v>
      </c>
      <c r="F828" s="2" t="s">
        <v>221</v>
      </c>
    </row>
    <row r="829" spans="1:6" x14ac:dyDescent="0.25">
      <c r="A829" s="2">
        <v>825</v>
      </c>
      <c r="B829" s="2" t="s">
        <v>222</v>
      </c>
      <c r="C829" s="2">
        <v>0</v>
      </c>
      <c r="D829" s="2">
        <v>0</v>
      </c>
      <c r="E829" s="2" t="s">
        <v>1809</v>
      </c>
      <c r="F829" s="2" t="s">
        <v>221</v>
      </c>
    </row>
    <row r="830" spans="1:6" x14ac:dyDescent="0.25">
      <c r="A830" s="2">
        <v>826</v>
      </c>
      <c r="B830" s="2" t="s">
        <v>222</v>
      </c>
      <c r="C830" s="2">
        <v>0</v>
      </c>
      <c r="D830" s="2">
        <v>0</v>
      </c>
      <c r="E830" s="2" t="s">
        <v>1809</v>
      </c>
      <c r="F830" s="2" t="s">
        <v>221</v>
      </c>
    </row>
    <row r="831" spans="1:6" x14ac:dyDescent="0.25">
      <c r="A831" s="2">
        <v>827</v>
      </c>
      <c r="B831" s="2" t="s">
        <v>222</v>
      </c>
      <c r="C831" s="2">
        <v>0</v>
      </c>
      <c r="D831" s="2">
        <v>0</v>
      </c>
      <c r="E831" s="2" t="s">
        <v>1809</v>
      </c>
      <c r="F831" s="2" t="s">
        <v>221</v>
      </c>
    </row>
    <row r="832" spans="1:6" x14ac:dyDescent="0.25">
      <c r="A832" s="2">
        <v>828</v>
      </c>
      <c r="B832" s="2" t="s">
        <v>222</v>
      </c>
      <c r="C832" s="2">
        <v>0</v>
      </c>
      <c r="D832" s="2">
        <v>0</v>
      </c>
      <c r="E832" s="2" t="s">
        <v>1809</v>
      </c>
      <c r="F832" s="2" t="s">
        <v>221</v>
      </c>
    </row>
    <row r="833" spans="1:6" x14ac:dyDescent="0.25">
      <c r="A833" s="2">
        <v>829</v>
      </c>
      <c r="B833" s="2" t="s">
        <v>222</v>
      </c>
      <c r="C833" s="2">
        <v>0</v>
      </c>
      <c r="D833" s="2">
        <v>0</v>
      </c>
      <c r="E833" s="2" t="s">
        <v>1809</v>
      </c>
      <c r="F833" s="2" t="s">
        <v>221</v>
      </c>
    </row>
    <row r="834" spans="1:6" x14ac:dyDescent="0.25">
      <c r="A834" s="2">
        <v>830</v>
      </c>
      <c r="B834" s="2" t="s">
        <v>222</v>
      </c>
      <c r="C834" s="2">
        <v>0</v>
      </c>
      <c r="D834" s="2">
        <v>0</v>
      </c>
      <c r="E834" s="2" t="s">
        <v>1809</v>
      </c>
      <c r="F834" s="2" t="s">
        <v>221</v>
      </c>
    </row>
    <row r="835" spans="1:6" x14ac:dyDescent="0.25">
      <c r="A835" s="2">
        <v>831</v>
      </c>
      <c r="B835" s="2" t="s">
        <v>222</v>
      </c>
      <c r="C835" s="2">
        <v>0</v>
      </c>
      <c r="D835" s="2">
        <v>0</v>
      </c>
      <c r="E835" s="2" t="s">
        <v>1809</v>
      </c>
      <c r="F835" s="2" t="s">
        <v>221</v>
      </c>
    </row>
    <row r="836" spans="1:6" x14ac:dyDescent="0.25">
      <c r="A836" s="2">
        <v>832</v>
      </c>
      <c r="B836" s="2" t="s">
        <v>222</v>
      </c>
      <c r="C836" s="2">
        <v>0</v>
      </c>
      <c r="D836" s="2">
        <v>0</v>
      </c>
      <c r="E836" s="2" t="s">
        <v>1809</v>
      </c>
      <c r="F836" s="2" t="s">
        <v>221</v>
      </c>
    </row>
    <row r="837" spans="1:6" x14ac:dyDescent="0.25">
      <c r="A837" s="2">
        <v>833</v>
      </c>
      <c r="B837" s="2" t="s">
        <v>222</v>
      </c>
      <c r="C837" s="2">
        <v>0</v>
      </c>
      <c r="D837" s="2">
        <v>0</v>
      </c>
      <c r="E837" s="2" t="s">
        <v>1809</v>
      </c>
      <c r="F837" s="2" t="s">
        <v>221</v>
      </c>
    </row>
    <row r="838" spans="1:6" x14ac:dyDescent="0.25">
      <c r="A838" s="2">
        <v>834</v>
      </c>
      <c r="B838" s="2" t="s">
        <v>222</v>
      </c>
      <c r="C838" s="2">
        <v>0</v>
      </c>
      <c r="D838" s="2">
        <v>0</v>
      </c>
      <c r="E838" s="2" t="s">
        <v>1809</v>
      </c>
      <c r="F838" s="2" t="s">
        <v>221</v>
      </c>
    </row>
    <row r="839" spans="1:6" x14ac:dyDescent="0.25">
      <c r="A839" s="2">
        <v>835</v>
      </c>
      <c r="B839" s="2" t="s">
        <v>222</v>
      </c>
      <c r="C839" s="2">
        <v>0</v>
      </c>
      <c r="D839" s="2">
        <v>0</v>
      </c>
      <c r="E839" s="2" t="s">
        <v>1809</v>
      </c>
      <c r="F839" s="2" t="s">
        <v>221</v>
      </c>
    </row>
    <row r="840" spans="1:6" x14ac:dyDescent="0.25">
      <c r="A840" s="2">
        <v>836</v>
      </c>
      <c r="B840" s="2" t="s">
        <v>222</v>
      </c>
      <c r="C840" s="2">
        <v>0</v>
      </c>
      <c r="D840" s="2">
        <v>0</v>
      </c>
      <c r="E840" s="2" t="s">
        <v>1809</v>
      </c>
      <c r="F840" s="2" t="s">
        <v>221</v>
      </c>
    </row>
    <row r="841" spans="1:6" x14ac:dyDescent="0.25">
      <c r="A841" s="2">
        <v>837</v>
      </c>
      <c r="B841" s="2" t="s">
        <v>222</v>
      </c>
      <c r="C841" s="2">
        <v>0</v>
      </c>
      <c r="D841" s="2">
        <v>0</v>
      </c>
      <c r="E841" s="2" t="s">
        <v>1809</v>
      </c>
      <c r="F841" s="2" t="s">
        <v>221</v>
      </c>
    </row>
    <row r="842" spans="1:6" x14ac:dyDescent="0.25">
      <c r="A842" s="2">
        <v>838</v>
      </c>
      <c r="B842" s="2" t="s">
        <v>222</v>
      </c>
      <c r="C842" s="2">
        <v>0</v>
      </c>
      <c r="D842" s="2">
        <v>0</v>
      </c>
      <c r="E842" s="2" t="s">
        <v>1809</v>
      </c>
      <c r="F842" s="2" t="s">
        <v>221</v>
      </c>
    </row>
    <row r="843" spans="1:6" x14ac:dyDescent="0.25">
      <c r="A843" s="2">
        <v>839</v>
      </c>
      <c r="B843" s="2" t="s">
        <v>222</v>
      </c>
      <c r="C843" s="2">
        <v>0</v>
      </c>
      <c r="D843" s="2">
        <v>0</v>
      </c>
      <c r="E843" s="2" t="s">
        <v>1809</v>
      </c>
      <c r="F843" s="2" t="s">
        <v>221</v>
      </c>
    </row>
    <row r="844" spans="1:6" x14ac:dyDescent="0.25">
      <c r="A844" s="2">
        <v>840</v>
      </c>
      <c r="B844" s="2" t="s">
        <v>222</v>
      </c>
      <c r="C844" s="2">
        <v>0</v>
      </c>
      <c r="D844" s="2">
        <v>0</v>
      </c>
      <c r="E844" s="2" t="s">
        <v>1809</v>
      </c>
      <c r="F844" s="2" t="s">
        <v>221</v>
      </c>
    </row>
    <row r="845" spans="1:6" x14ac:dyDescent="0.25">
      <c r="A845" s="2">
        <v>841</v>
      </c>
      <c r="B845" s="2" t="s">
        <v>222</v>
      </c>
      <c r="C845" s="2">
        <v>0</v>
      </c>
      <c r="D845" s="2">
        <v>0</v>
      </c>
      <c r="E845" s="2" t="s">
        <v>1809</v>
      </c>
      <c r="F845" s="2" t="s">
        <v>221</v>
      </c>
    </row>
    <row r="846" spans="1:6" x14ac:dyDescent="0.25">
      <c r="A846" s="2">
        <v>842</v>
      </c>
      <c r="B846" s="2" t="s">
        <v>222</v>
      </c>
      <c r="C846" s="2">
        <v>0</v>
      </c>
      <c r="D846" s="2">
        <v>0</v>
      </c>
      <c r="E846" s="2" t="s">
        <v>1809</v>
      </c>
      <c r="F846" s="2" t="s">
        <v>221</v>
      </c>
    </row>
    <row r="847" spans="1:6" x14ac:dyDescent="0.25">
      <c r="A847" s="2">
        <v>843</v>
      </c>
      <c r="B847" s="2" t="s">
        <v>222</v>
      </c>
      <c r="C847" s="2">
        <v>0</v>
      </c>
      <c r="D847" s="2">
        <v>0</v>
      </c>
      <c r="E847" s="2" t="s">
        <v>1809</v>
      </c>
      <c r="F847" s="2" t="s">
        <v>221</v>
      </c>
    </row>
    <row r="848" spans="1:6" x14ac:dyDescent="0.25">
      <c r="A848" s="2">
        <v>844</v>
      </c>
      <c r="B848" s="2" t="s">
        <v>222</v>
      </c>
      <c r="C848" s="2">
        <v>0</v>
      </c>
      <c r="D848" s="2">
        <v>0</v>
      </c>
      <c r="E848" s="2" t="s">
        <v>1809</v>
      </c>
      <c r="F848" s="2" t="s">
        <v>221</v>
      </c>
    </row>
    <row r="849" spans="1:6" x14ac:dyDescent="0.25">
      <c r="A849" s="2">
        <v>845</v>
      </c>
      <c r="B849" s="2" t="s">
        <v>222</v>
      </c>
      <c r="C849" s="2">
        <v>0</v>
      </c>
      <c r="D849" s="2">
        <v>0</v>
      </c>
      <c r="E849" s="2" t="s">
        <v>1809</v>
      </c>
      <c r="F849" s="2" t="s">
        <v>221</v>
      </c>
    </row>
    <row r="850" spans="1:6" x14ac:dyDescent="0.25">
      <c r="A850" s="2">
        <v>846</v>
      </c>
      <c r="B850" s="2" t="s">
        <v>222</v>
      </c>
      <c r="C850" s="2">
        <v>0</v>
      </c>
      <c r="D850" s="2">
        <v>0</v>
      </c>
      <c r="E850" s="2" t="s">
        <v>1809</v>
      </c>
      <c r="F850" s="2" t="s">
        <v>221</v>
      </c>
    </row>
    <row r="851" spans="1:6" x14ac:dyDescent="0.25">
      <c r="A851" s="2">
        <v>847</v>
      </c>
      <c r="B851" s="2" t="s">
        <v>222</v>
      </c>
      <c r="C851" s="2">
        <v>0</v>
      </c>
      <c r="D851" s="2">
        <v>0</v>
      </c>
      <c r="E851" s="2" t="s">
        <v>1809</v>
      </c>
      <c r="F851" s="2" t="s">
        <v>221</v>
      </c>
    </row>
    <row r="852" spans="1:6" x14ac:dyDescent="0.25">
      <c r="A852" s="2">
        <v>848</v>
      </c>
      <c r="B852" s="2" t="s">
        <v>222</v>
      </c>
      <c r="C852" s="2">
        <v>0</v>
      </c>
      <c r="D852" s="2">
        <v>0</v>
      </c>
      <c r="E852" s="2" t="s">
        <v>1809</v>
      </c>
      <c r="F852" s="2" t="s">
        <v>221</v>
      </c>
    </row>
    <row r="853" spans="1:6" x14ac:dyDescent="0.25">
      <c r="A853" s="2">
        <v>849</v>
      </c>
      <c r="B853" s="2" t="s">
        <v>222</v>
      </c>
      <c r="C853" s="2">
        <v>0</v>
      </c>
      <c r="D853" s="2">
        <v>0</v>
      </c>
      <c r="E853" s="2" t="s">
        <v>1809</v>
      </c>
      <c r="F853" s="2" t="s">
        <v>221</v>
      </c>
    </row>
    <row r="854" spans="1:6" x14ac:dyDescent="0.25">
      <c r="A854" s="2">
        <v>850</v>
      </c>
      <c r="B854" s="2" t="s">
        <v>222</v>
      </c>
      <c r="C854" s="2">
        <v>0</v>
      </c>
      <c r="D854" s="2">
        <v>0</v>
      </c>
      <c r="E854" s="2" t="s">
        <v>1809</v>
      </c>
      <c r="F854" s="2" t="s">
        <v>221</v>
      </c>
    </row>
    <row r="855" spans="1:6" x14ac:dyDescent="0.25">
      <c r="A855" s="2">
        <v>851</v>
      </c>
      <c r="B855" s="2" t="s">
        <v>222</v>
      </c>
      <c r="C855" s="2">
        <v>0</v>
      </c>
      <c r="D855" s="2">
        <v>0</v>
      </c>
      <c r="E855" s="2" t="s">
        <v>1809</v>
      </c>
      <c r="F855" s="2" t="s">
        <v>221</v>
      </c>
    </row>
    <row r="856" spans="1:6" x14ac:dyDescent="0.25">
      <c r="A856" s="2">
        <v>852</v>
      </c>
      <c r="B856" s="2" t="s">
        <v>222</v>
      </c>
      <c r="C856" s="2">
        <v>0</v>
      </c>
      <c r="D856" s="2">
        <v>0</v>
      </c>
      <c r="E856" s="2" t="s">
        <v>1809</v>
      </c>
      <c r="F856" s="2" t="s">
        <v>221</v>
      </c>
    </row>
    <row r="857" spans="1:6" x14ac:dyDescent="0.25">
      <c r="A857" s="12">
        <v>853</v>
      </c>
      <c r="B857" s="2" t="s">
        <v>222</v>
      </c>
      <c r="C857" s="2">
        <v>0</v>
      </c>
      <c r="D857" s="2">
        <v>0</v>
      </c>
      <c r="E857" s="2" t="s">
        <v>1809</v>
      </c>
      <c r="F857" s="2" t="s">
        <v>221</v>
      </c>
    </row>
    <row r="858" spans="1:6" x14ac:dyDescent="0.25">
      <c r="A858" s="2">
        <v>854</v>
      </c>
      <c r="B858" s="2" t="s">
        <v>222</v>
      </c>
      <c r="C858" s="2">
        <v>0</v>
      </c>
      <c r="D858" s="2">
        <v>0</v>
      </c>
      <c r="E858" s="2" t="s">
        <v>1809</v>
      </c>
      <c r="F858" s="2" t="s">
        <v>221</v>
      </c>
    </row>
    <row r="859" spans="1:6" x14ac:dyDescent="0.25">
      <c r="A859" s="2">
        <v>855</v>
      </c>
      <c r="B859" s="2" t="s">
        <v>222</v>
      </c>
      <c r="C859" s="2">
        <v>0</v>
      </c>
      <c r="D859" s="2">
        <v>0</v>
      </c>
      <c r="E859" s="2" t="s">
        <v>1809</v>
      </c>
      <c r="F859" s="2" t="s">
        <v>221</v>
      </c>
    </row>
    <row r="860" spans="1:6" x14ac:dyDescent="0.25">
      <c r="A860" s="2">
        <v>856</v>
      </c>
      <c r="B860" s="2" t="s">
        <v>222</v>
      </c>
      <c r="C860" s="2">
        <v>0</v>
      </c>
      <c r="D860" s="2">
        <v>0</v>
      </c>
      <c r="E860" s="2" t="s">
        <v>1809</v>
      </c>
      <c r="F860" s="2" t="s">
        <v>221</v>
      </c>
    </row>
    <row r="861" spans="1:6" x14ac:dyDescent="0.25">
      <c r="A861" s="2">
        <v>857</v>
      </c>
      <c r="B861" s="2" t="s">
        <v>222</v>
      </c>
      <c r="C861" s="2">
        <v>0</v>
      </c>
      <c r="D861" s="2">
        <v>0</v>
      </c>
      <c r="E861" s="2" t="s">
        <v>1809</v>
      </c>
      <c r="F861" s="2" t="s">
        <v>221</v>
      </c>
    </row>
    <row r="862" spans="1:6" x14ac:dyDescent="0.25">
      <c r="A862" s="2">
        <v>858</v>
      </c>
      <c r="B862" s="2" t="s">
        <v>222</v>
      </c>
      <c r="C862" s="2">
        <v>0</v>
      </c>
      <c r="D862" s="2">
        <v>0</v>
      </c>
      <c r="E862" s="2" t="s">
        <v>1809</v>
      </c>
      <c r="F862" s="2" t="s">
        <v>221</v>
      </c>
    </row>
    <row r="863" spans="1:6" x14ac:dyDescent="0.25">
      <c r="A863" s="2">
        <v>859</v>
      </c>
      <c r="B863" s="2" t="s">
        <v>222</v>
      </c>
      <c r="C863" s="2">
        <v>0</v>
      </c>
      <c r="D863" s="2">
        <v>0</v>
      </c>
      <c r="E863" s="2" t="s">
        <v>1809</v>
      </c>
      <c r="F863" s="2" t="s">
        <v>221</v>
      </c>
    </row>
    <row r="864" spans="1:6" x14ac:dyDescent="0.25">
      <c r="A864" s="2">
        <v>860</v>
      </c>
      <c r="B864" s="2" t="s">
        <v>222</v>
      </c>
      <c r="C864" s="2">
        <v>0</v>
      </c>
      <c r="D864" s="2">
        <v>0</v>
      </c>
      <c r="E864" s="2" t="s">
        <v>1809</v>
      </c>
      <c r="F864" s="2" t="s">
        <v>221</v>
      </c>
    </row>
    <row r="865" spans="1:6" x14ac:dyDescent="0.25">
      <c r="A865" s="2">
        <v>861</v>
      </c>
      <c r="B865" s="2" t="s">
        <v>222</v>
      </c>
      <c r="C865" s="2">
        <v>0</v>
      </c>
      <c r="D865" s="2">
        <v>0</v>
      </c>
      <c r="E865" s="2" t="s">
        <v>1809</v>
      </c>
      <c r="F865" s="2" t="s">
        <v>221</v>
      </c>
    </row>
    <row r="866" spans="1:6" x14ac:dyDescent="0.25">
      <c r="A866" s="2">
        <v>862</v>
      </c>
      <c r="B866" s="2" t="s">
        <v>222</v>
      </c>
      <c r="C866" s="2">
        <v>0</v>
      </c>
      <c r="D866" s="2">
        <v>0</v>
      </c>
      <c r="E866" s="2" t="s">
        <v>1809</v>
      </c>
      <c r="F866" s="2" t="s">
        <v>221</v>
      </c>
    </row>
    <row r="867" spans="1:6" x14ac:dyDescent="0.25">
      <c r="A867" s="2">
        <v>863</v>
      </c>
      <c r="B867" s="2" t="s">
        <v>222</v>
      </c>
      <c r="C867" s="2">
        <v>0</v>
      </c>
      <c r="D867" s="2">
        <v>0</v>
      </c>
      <c r="E867" s="2" t="s">
        <v>1809</v>
      </c>
      <c r="F867" s="2" t="s">
        <v>221</v>
      </c>
    </row>
    <row r="868" spans="1:6" x14ac:dyDescent="0.25">
      <c r="A868" s="2">
        <v>864</v>
      </c>
      <c r="B868" s="2" t="s">
        <v>222</v>
      </c>
      <c r="C868" s="2">
        <v>0</v>
      </c>
      <c r="D868" s="2">
        <v>0</v>
      </c>
      <c r="E868" s="2" t="s">
        <v>1809</v>
      </c>
      <c r="F868" s="2" t="s">
        <v>221</v>
      </c>
    </row>
    <row r="869" spans="1:6" x14ac:dyDescent="0.25">
      <c r="A869" s="2">
        <v>865</v>
      </c>
      <c r="B869" s="2" t="s">
        <v>222</v>
      </c>
      <c r="C869" s="2">
        <v>0</v>
      </c>
      <c r="D869" s="2">
        <v>0</v>
      </c>
      <c r="E869" s="2" t="s">
        <v>1809</v>
      </c>
      <c r="F869" s="2" t="s">
        <v>221</v>
      </c>
    </row>
    <row r="870" spans="1:6" x14ac:dyDescent="0.25">
      <c r="A870" s="2">
        <v>866</v>
      </c>
      <c r="B870" s="2" t="s">
        <v>222</v>
      </c>
      <c r="C870" s="2">
        <v>0</v>
      </c>
      <c r="D870" s="2">
        <v>0</v>
      </c>
      <c r="E870" s="2" t="s">
        <v>1809</v>
      </c>
      <c r="F870" s="2" t="s">
        <v>221</v>
      </c>
    </row>
    <row r="871" spans="1:6" x14ac:dyDescent="0.25">
      <c r="A871" s="2">
        <v>867</v>
      </c>
      <c r="B871" s="2" t="s">
        <v>222</v>
      </c>
      <c r="C871" s="2">
        <v>0</v>
      </c>
      <c r="D871" s="2">
        <v>0</v>
      </c>
      <c r="E871" s="2" t="s">
        <v>1809</v>
      </c>
      <c r="F871" s="2" t="s">
        <v>221</v>
      </c>
    </row>
    <row r="872" spans="1:6" x14ac:dyDescent="0.25">
      <c r="A872" s="2">
        <v>868</v>
      </c>
      <c r="B872" s="2" t="s">
        <v>222</v>
      </c>
      <c r="C872" s="2">
        <v>0</v>
      </c>
      <c r="D872" s="2">
        <v>0</v>
      </c>
      <c r="E872" s="2" t="s">
        <v>1809</v>
      </c>
      <c r="F872" s="2" t="s">
        <v>221</v>
      </c>
    </row>
    <row r="873" spans="1:6" x14ac:dyDescent="0.25">
      <c r="A873" s="2">
        <v>869</v>
      </c>
      <c r="B873" s="2" t="s">
        <v>222</v>
      </c>
      <c r="C873" s="2">
        <v>0</v>
      </c>
      <c r="D873" s="2">
        <v>0</v>
      </c>
      <c r="E873" s="2" t="s">
        <v>1809</v>
      </c>
      <c r="F873" s="2" t="s">
        <v>221</v>
      </c>
    </row>
    <row r="874" spans="1:6" x14ac:dyDescent="0.25">
      <c r="A874" s="2">
        <v>870</v>
      </c>
      <c r="B874" s="2" t="s">
        <v>222</v>
      </c>
      <c r="C874" s="2">
        <v>0</v>
      </c>
      <c r="D874" s="2">
        <v>0</v>
      </c>
      <c r="E874" s="2" t="s">
        <v>1809</v>
      </c>
      <c r="F874" s="2" t="s">
        <v>221</v>
      </c>
    </row>
    <row r="875" spans="1:6" x14ac:dyDescent="0.25">
      <c r="A875" s="2">
        <v>871</v>
      </c>
      <c r="B875" s="2" t="s">
        <v>222</v>
      </c>
      <c r="C875" s="2">
        <v>500</v>
      </c>
      <c r="D875" s="2">
        <v>500</v>
      </c>
      <c r="E875" s="2" t="s">
        <v>1809</v>
      </c>
      <c r="F875" s="2" t="s">
        <v>221</v>
      </c>
    </row>
    <row r="876" spans="1:6" x14ac:dyDescent="0.25">
      <c r="A876" s="2">
        <v>872</v>
      </c>
      <c r="B876" s="2" t="s">
        <v>222</v>
      </c>
      <c r="C876" s="2">
        <v>0</v>
      </c>
      <c r="D876" s="2">
        <v>0</v>
      </c>
      <c r="E876" s="2" t="s">
        <v>1809</v>
      </c>
      <c r="F876" s="2" t="s">
        <v>221</v>
      </c>
    </row>
    <row r="877" spans="1:6" x14ac:dyDescent="0.25">
      <c r="A877" s="2">
        <v>873</v>
      </c>
      <c r="B877" s="2" t="s">
        <v>222</v>
      </c>
      <c r="C877" s="2">
        <v>0</v>
      </c>
      <c r="D877" s="2">
        <v>0</v>
      </c>
      <c r="E877" s="2" t="s">
        <v>1809</v>
      </c>
      <c r="F877" s="2" t="s">
        <v>221</v>
      </c>
    </row>
    <row r="878" spans="1:6" x14ac:dyDescent="0.25">
      <c r="A878" s="2">
        <v>874</v>
      </c>
      <c r="B878" s="2" t="s">
        <v>222</v>
      </c>
      <c r="C878" s="2">
        <v>0</v>
      </c>
      <c r="D878" s="2">
        <v>0</v>
      </c>
      <c r="E878" s="2" t="s">
        <v>1809</v>
      </c>
      <c r="F878" s="2" t="s">
        <v>221</v>
      </c>
    </row>
    <row r="879" spans="1:6" x14ac:dyDescent="0.25">
      <c r="A879" s="2">
        <v>875</v>
      </c>
      <c r="B879" s="2" t="s">
        <v>222</v>
      </c>
      <c r="C879" s="2">
        <v>0</v>
      </c>
      <c r="D879" s="2">
        <v>0</v>
      </c>
      <c r="E879" s="2" t="s">
        <v>1809</v>
      </c>
      <c r="F879" s="2" t="s">
        <v>221</v>
      </c>
    </row>
    <row r="880" spans="1:6" x14ac:dyDescent="0.25">
      <c r="A880" s="2">
        <v>876</v>
      </c>
      <c r="B880" s="2" t="s">
        <v>222</v>
      </c>
      <c r="C880" s="2">
        <v>0</v>
      </c>
      <c r="D880" s="2">
        <v>0</v>
      </c>
      <c r="E880" s="2" t="s">
        <v>1809</v>
      </c>
      <c r="F880" s="2" t="s">
        <v>221</v>
      </c>
    </row>
    <row r="881" spans="1:6" x14ac:dyDescent="0.25">
      <c r="A881" s="2">
        <v>877</v>
      </c>
      <c r="B881" s="2" t="s">
        <v>222</v>
      </c>
      <c r="C881" s="2">
        <v>0</v>
      </c>
      <c r="D881" s="2">
        <v>0</v>
      </c>
      <c r="E881" s="2" t="s">
        <v>1809</v>
      </c>
      <c r="F881" s="2" t="s">
        <v>221</v>
      </c>
    </row>
    <row r="882" spans="1:6" x14ac:dyDescent="0.25">
      <c r="A882" s="2">
        <v>878</v>
      </c>
      <c r="B882" s="2" t="s">
        <v>222</v>
      </c>
      <c r="C882" s="2">
        <v>0</v>
      </c>
      <c r="D882" s="2">
        <v>0</v>
      </c>
      <c r="E882" s="2" t="s">
        <v>1809</v>
      </c>
      <c r="F882" s="2" t="s">
        <v>221</v>
      </c>
    </row>
    <row r="883" spans="1:6" x14ac:dyDescent="0.25">
      <c r="A883" s="2">
        <v>879</v>
      </c>
      <c r="B883" s="2" t="s">
        <v>222</v>
      </c>
      <c r="C883" s="2">
        <v>0</v>
      </c>
      <c r="D883" s="2">
        <v>0</v>
      </c>
      <c r="E883" s="2" t="s">
        <v>1809</v>
      </c>
      <c r="F883" s="2" t="s">
        <v>221</v>
      </c>
    </row>
    <row r="884" spans="1:6" x14ac:dyDescent="0.25">
      <c r="A884" s="15">
        <v>880</v>
      </c>
      <c r="B884" s="15" t="s">
        <v>222</v>
      </c>
      <c r="C884" s="15">
        <v>0</v>
      </c>
      <c r="D884" s="15">
        <v>0</v>
      </c>
      <c r="E884" s="2" t="s">
        <v>1809</v>
      </c>
      <c r="F884" s="2" t="s">
        <v>221</v>
      </c>
    </row>
    <row r="885" spans="1:6" x14ac:dyDescent="0.25">
      <c r="A885" s="2">
        <v>881</v>
      </c>
      <c r="B885" s="2" t="s">
        <v>222</v>
      </c>
      <c r="C885" s="2">
        <v>0</v>
      </c>
      <c r="D885" s="2">
        <v>0</v>
      </c>
      <c r="E885" s="2" t="s">
        <v>1809</v>
      </c>
      <c r="F885" s="2" t="s">
        <v>221</v>
      </c>
    </row>
    <row r="886" spans="1:6" x14ac:dyDescent="0.25">
      <c r="A886" s="2">
        <v>882</v>
      </c>
      <c r="B886" s="2" t="s">
        <v>222</v>
      </c>
      <c r="C886" s="2">
        <v>0</v>
      </c>
      <c r="D886" s="2">
        <v>0</v>
      </c>
      <c r="E886" s="2" t="s">
        <v>1809</v>
      </c>
      <c r="F886" s="2" t="s">
        <v>221</v>
      </c>
    </row>
    <row r="887" spans="1:6" x14ac:dyDescent="0.25">
      <c r="A887" s="2">
        <v>883</v>
      </c>
      <c r="B887" s="2" t="s">
        <v>222</v>
      </c>
      <c r="C887" s="2">
        <v>0</v>
      </c>
      <c r="D887" s="2">
        <v>0</v>
      </c>
      <c r="E887" s="2" t="s">
        <v>1809</v>
      </c>
      <c r="F887" s="2" t="s">
        <v>221</v>
      </c>
    </row>
    <row r="888" spans="1:6" x14ac:dyDescent="0.25">
      <c r="A888" s="2">
        <v>884</v>
      </c>
      <c r="B888" s="2" t="s">
        <v>222</v>
      </c>
      <c r="C888" s="2">
        <v>0</v>
      </c>
      <c r="D888" s="2">
        <v>0</v>
      </c>
      <c r="E888" s="2" t="s">
        <v>1809</v>
      </c>
      <c r="F888" s="2" t="s">
        <v>221</v>
      </c>
    </row>
    <row r="889" spans="1:6" x14ac:dyDescent="0.25">
      <c r="A889" s="2">
        <v>885</v>
      </c>
      <c r="B889" s="2" t="s">
        <v>222</v>
      </c>
      <c r="C889" s="2">
        <v>0</v>
      </c>
      <c r="D889" s="2">
        <v>0</v>
      </c>
      <c r="E889" s="2" t="s">
        <v>1809</v>
      </c>
      <c r="F889" s="2" t="s">
        <v>221</v>
      </c>
    </row>
    <row r="890" spans="1:6" x14ac:dyDescent="0.25">
      <c r="A890" s="2">
        <v>886</v>
      </c>
      <c r="B890" s="2" t="s">
        <v>222</v>
      </c>
      <c r="C890" s="2">
        <v>0</v>
      </c>
      <c r="D890" s="2">
        <v>0</v>
      </c>
      <c r="E890" s="2" t="s">
        <v>1809</v>
      </c>
      <c r="F890" s="2" t="s">
        <v>221</v>
      </c>
    </row>
    <row r="891" spans="1:6" x14ac:dyDescent="0.25">
      <c r="A891" s="2">
        <v>887</v>
      </c>
      <c r="B891" s="2" t="s">
        <v>222</v>
      </c>
      <c r="C891" s="2">
        <v>0</v>
      </c>
      <c r="D891" s="2">
        <v>0</v>
      </c>
      <c r="E891" s="2" t="s">
        <v>1809</v>
      </c>
      <c r="F891" s="2" t="s">
        <v>221</v>
      </c>
    </row>
    <row r="892" spans="1:6" x14ac:dyDescent="0.25">
      <c r="A892" s="2">
        <v>888</v>
      </c>
      <c r="B892" s="2" t="s">
        <v>222</v>
      </c>
      <c r="C892" s="2">
        <v>0</v>
      </c>
      <c r="D892" s="2">
        <v>0</v>
      </c>
      <c r="E892" s="2" t="s">
        <v>1809</v>
      </c>
      <c r="F892" s="2" t="s">
        <v>221</v>
      </c>
    </row>
    <row r="893" spans="1:6" x14ac:dyDescent="0.25">
      <c r="A893" s="2">
        <v>889</v>
      </c>
      <c r="B893" s="2" t="s">
        <v>222</v>
      </c>
      <c r="C893" s="2">
        <v>0</v>
      </c>
      <c r="D893" s="2">
        <v>0</v>
      </c>
      <c r="E893" s="2" t="s">
        <v>1809</v>
      </c>
      <c r="F893" s="2" t="s">
        <v>221</v>
      </c>
    </row>
    <row r="894" spans="1:6" x14ac:dyDescent="0.25">
      <c r="A894" s="2">
        <v>890</v>
      </c>
      <c r="B894" s="2" t="s">
        <v>222</v>
      </c>
      <c r="C894" s="2">
        <v>0</v>
      </c>
      <c r="D894" s="2">
        <v>0</v>
      </c>
      <c r="E894" s="2" t="s">
        <v>1809</v>
      </c>
      <c r="F894" s="2" t="s">
        <v>221</v>
      </c>
    </row>
    <row r="895" spans="1:6" x14ac:dyDescent="0.25">
      <c r="A895" s="2">
        <v>891</v>
      </c>
      <c r="B895" s="2" t="s">
        <v>222</v>
      </c>
      <c r="C895" s="2">
        <v>0</v>
      </c>
      <c r="D895" s="2">
        <v>0</v>
      </c>
      <c r="E895" s="2" t="s">
        <v>1809</v>
      </c>
      <c r="F895" s="2" t="s">
        <v>221</v>
      </c>
    </row>
    <row r="896" spans="1:6" x14ac:dyDescent="0.25">
      <c r="A896" s="2">
        <v>892</v>
      </c>
      <c r="B896" s="2" t="s">
        <v>222</v>
      </c>
      <c r="C896" s="2">
        <v>0</v>
      </c>
      <c r="D896" s="2">
        <v>0</v>
      </c>
      <c r="E896" s="2" t="s">
        <v>1809</v>
      </c>
      <c r="F896" s="2" t="s">
        <v>221</v>
      </c>
    </row>
    <row r="897" spans="1:6" x14ac:dyDescent="0.25">
      <c r="A897" s="2">
        <v>893</v>
      </c>
      <c r="B897" s="2" t="s">
        <v>222</v>
      </c>
      <c r="C897" s="2">
        <v>0</v>
      </c>
      <c r="D897" s="2">
        <v>0</v>
      </c>
      <c r="E897" s="2" t="s">
        <v>1809</v>
      </c>
      <c r="F897" s="2" t="s">
        <v>221</v>
      </c>
    </row>
    <row r="898" spans="1:6" x14ac:dyDescent="0.25">
      <c r="A898" s="2">
        <v>894</v>
      </c>
      <c r="B898" s="2" t="s">
        <v>222</v>
      </c>
      <c r="C898" s="2">
        <v>0</v>
      </c>
      <c r="D898" s="2">
        <v>0</v>
      </c>
      <c r="E898" s="2" t="s">
        <v>1809</v>
      </c>
      <c r="F898" s="2" t="s">
        <v>221</v>
      </c>
    </row>
    <row r="899" spans="1:6" x14ac:dyDescent="0.25">
      <c r="A899" s="2">
        <v>895</v>
      </c>
      <c r="B899" s="2" t="s">
        <v>222</v>
      </c>
      <c r="C899" s="2">
        <v>0</v>
      </c>
      <c r="D899" s="2">
        <v>0</v>
      </c>
      <c r="E899" s="2" t="s">
        <v>1809</v>
      </c>
      <c r="F899" s="2" t="s">
        <v>221</v>
      </c>
    </row>
    <row r="900" spans="1:6" x14ac:dyDescent="0.25">
      <c r="A900" s="2">
        <v>896</v>
      </c>
      <c r="B900" s="2" t="s">
        <v>222</v>
      </c>
      <c r="C900" s="2">
        <v>0</v>
      </c>
      <c r="D900" s="2">
        <v>0</v>
      </c>
      <c r="E900" s="2" t="s">
        <v>1809</v>
      </c>
      <c r="F900" s="2" t="s">
        <v>221</v>
      </c>
    </row>
    <row r="901" spans="1:6" x14ac:dyDescent="0.25">
      <c r="A901" s="2">
        <v>897</v>
      </c>
      <c r="B901" s="2" t="s">
        <v>222</v>
      </c>
      <c r="C901" s="2">
        <v>0</v>
      </c>
      <c r="D901" s="2">
        <v>0</v>
      </c>
      <c r="E901" s="2" t="s">
        <v>1809</v>
      </c>
      <c r="F901" s="2" t="s">
        <v>221</v>
      </c>
    </row>
    <row r="902" spans="1:6" x14ac:dyDescent="0.25">
      <c r="A902" s="2">
        <v>898</v>
      </c>
      <c r="B902" s="2" t="s">
        <v>222</v>
      </c>
      <c r="C902" s="2">
        <v>0</v>
      </c>
      <c r="D902" s="2">
        <v>0</v>
      </c>
      <c r="E902" s="2" t="s">
        <v>1809</v>
      </c>
      <c r="F902" s="2" t="s">
        <v>221</v>
      </c>
    </row>
    <row r="903" spans="1:6" x14ac:dyDescent="0.25">
      <c r="A903" s="2">
        <v>899</v>
      </c>
      <c r="B903" s="2" t="s">
        <v>222</v>
      </c>
      <c r="C903" s="2">
        <v>0</v>
      </c>
      <c r="D903" s="2">
        <v>0</v>
      </c>
      <c r="E903" s="2" t="s">
        <v>1809</v>
      </c>
      <c r="F903" s="2" t="s">
        <v>221</v>
      </c>
    </row>
    <row r="904" spans="1:6" x14ac:dyDescent="0.25">
      <c r="A904" s="2">
        <v>900</v>
      </c>
      <c r="B904" s="2" t="s">
        <v>222</v>
      </c>
      <c r="C904" s="2">
        <v>0</v>
      </c>
      <c r="D904" s="2">
        <v>0</v>
      </c>
      <c r="E904" s="2" t="s">
        <v>1809</v>
      </c>
      <c r="F904" s="2" t="s">
        <v>221</v>
      </c>
    </row>
    <row r="905" spans="1:6" x14ac:dyDescent="0.25">
      <c r="A905" s="2">
        <v>901</v>
      </c>
      <c r="B905" s="2" t="s">
        <v>222</v>
      </c>
      <c r="C905" s="2">
        <v>0</v>
      </c>
      <c r="D905" s="2">
        <v>0</v>
      </c>
      <c r="E905" s="2" t="s">
        <v>1809</v>
      </c>
      <c r="F905" s="2" t="s">
        <v>221</v>
      </c>
    </row>
    <row r="906" spans="1:6" x14ac:dyDescent="0.25">
      <c r="A906" s="2">
        <v>902</v>
      </c>
      <c r="B906" s="2" t="s">
        <v>222</v>
      </c>
      <c r="C906" s="2">
        <v>0</v>
      </c>
      <c r="D906" s="2">
        <v>0</v>
      </c>
      <c r="E906" s="2" t="s">
        <v>1809</v>
      </c>
      <c r="F906" s="2" t="s">
        <v>221</v>
      </c>
    </row>
    <row r="907" spans="1:6" x14ac:dyDescent="0.25">
      <c r="A907" s="2">
        <v>903</v>
      </c>
      <c r="B907" s="2" t="s">
        <v>222</v>
      </c>
      <c r="C907" s="2">
        <v>0</v>
      </c>
      <c r="D907" s="2">
        <v>0</v>
      </c>
      <c r="E907" s="2" t="s">
        <v>1809</v>
      </c>
      <c r="F907" s="2" t="s">
        <v>221</v>
      </c>
    </row>
    <row r="908" spans="1:6" x14ac:dyDescent="0.25">
      <c r="A908" s="2">
        <v>904</v>
      </c>
      <c r="B908" s="2" t="s">
        <v>222</v>
      </c>
      <c r="C908" s="2">
        <v>0</v>
      </c>
      <c r="D908" s="2">
        <v>0</v>
      </c>
      <c r="E908" s="2" t="s">
        <v>1809</v>
      </c>
      <c r="F908" s="2" t="s">
        <v>221</v>
      </c>
    </row>
    <row r="909" spans="1:6" x14ac:dyDescent="0.25">
      <c r="A909" s="2">
        <v>905</v>
      </c>
      <c r="B909" s="2" t="s">
        <v>222</v>
      </c>
      <c r="C909" s="2">
        <v>0</v>
      </c>
      <c r="D909" s="2">
        <v>0</v>
      </c>
      <c r="E909" s="2" t="s">
        <v>1809</v>
      </c>
      <c r="F909" s="2" t="s">
        <v>221</v>
      </c>
    </row>
    <row r="910" spans="1:6" x14ac:dyDescent="0.25">
      <c r="A910" s="2">
        <v>906</v>
      </c>
      <c r="B910" s="2" t="s">
        <v>222</v>
      </c>
      <c r="C910" s="2">
        <v>0</v>
      </c>
      <c r="D910" s="2">
        <v>0</v>
      </c>
      <c r="E910" s="2" t="s">
        <v>1809</v>
      </c>
      <c r="F910" s="2" t="s">
        <v>221</v>
      </c>
    </row>
    <row r="911" spans="1:6" x14ac:dyDescent="0.25">
      <c r="A911" s="2">
        <v>907</v>
      </c>
      <c r="B911" s="2" t="s">
        <v>222</v>
      </c>
      <c r="C911" s="2">
        <v>0</v>
      </c>
      <c r="D911" s="2">
        <v>0</v>
      </c>
      <c r="E911" s="2" t="s">
        <v>1809</v>
      </c>
      <c r="F911" s="2" t="s">
        <v>221</v>
      </c>
    </row>
    <row r="912" spans="1:6" x14ac:dyDescent="0.25">
      <c r="A912" s="2">
        <v>908</v>
      </c>
      <c r="B912" s="2" t="s">
        <v>222</v>
      </c>
      <c r="C912" s="2">
        <v>0</v>
      </c>
      <c r="D912" s="2">
        <v>0</v>
      </c>
      <c r="E912" s="2" t="s">
        <v>1809</v>
      </c>
      <c r="F912" s="2" t="s">
        <v>221</v>
      </c>
    </row>
    <row r="913" spans="1:6" x14ac:dyDescent="0.25">
      <c r="A913" s="2">
        <v>909</v>
      </c>
      <c r="B913" s="2" t="s">
        <v>222</v>
      </c>
      <c r="C913" s="2">
        <v>1600</v>
      </c>
      <c r="D913" s="2">
        <v>1600</v>
      </c>
      <c r="E913" s="2" t="s">
        <v>1809</v>
      </c>
      <c r="F913" s="2" t="s">
        <v>221</v>
      </c>
    </row>
    <row r="914" spans="1:6" x14ac:dyDescent="0.25">
      <c r="A914" s="2">
        <v>910</v>
      </c>
      <c r="B914" s="2" t="s">
        <v>222</v>
      </c>
      <c r="C914" s="2">
        <v>0</v>
      </c>
      <c r="D914" s="2">
        <v>0</v>
      </c>
      <c r="E914" s="2" t="s">
        <v>1809</v>
      </c>
      <c r="F914" s="2" t="s">
        <v>221</v>
      </c>
    </row>
    <row r="915" spans="1:6" x14ac:dyDescent="0.25">
      <c r="A915" s="2">
        <v>911</v>
      </c>
      <c r="B915" s="2" t="s">
        <v>222</v>
      </c>
      <c r="C915" s="2">
        <v>0</v>
      </c>
      <c r="D915" s="2">
        <v>0</v>
      </c>
      <c r="E915" s="2" t="s">
        <v>1809</v>
      </c>
      <c r="F915" s="2" t="s">
        <v>221</v>
      </c>
    </row>
    <row r="916" spans="1:6" x14ac:dyDescent="0.25">
      <c r="A916" s="2">
        <v>912</v>
      </c>
      <c r="B916" s="2" t="s">
        <v>222</v>
      </c>
      <c r="C916" s="2">
        <v>400</v>
      </c>
      <c r="D916" s="2">
        <v>400</v>
      </c>
      <c r="E916" s="2" t="s">
        <v>1809</v>
      </c>
      <c r="F916" s="2" t="s">
        <v>221</v>
      </c>
    </row>
    <row r="917" spans="1:6" x14ac:dyDescent="0.25">
      <c r="A917" s="2">
        <v>913</v>
      </c>
      <c r="B917" s="2" t="s">
        <v>222</v>
      </c>
      <c r="C917" s="2">
        <v>0</v>
      </c>
      <c r="D917" s="2">
        <v>0</v>
      </c>
      <c r="E917" s="2" t="s">
        <v>1809</v>
      </c>
      <c r="F917" s="2" t="s">
        <v>221</v>
      </c>
    </row>
    <row r="918" spans="1:6" x14ac:dyDescent="0.25">
      <c r="A918" s="2">
        <v>914</v>
      </c>
      <c r="B918" s="2" t="s">
        <v>222</v>
      </c>
      <c r="C918" s="2">
        <v>0</v>
      </c>
      <c r="D918" s="2">
        <v>0</v>
      </c>
      <c r="E918" s="2" t="s">
        <v>1809</v>
      </c>
      <c r="F918" s="2" t="s">
        <v>221</v>
      </c>
    </row>
    <row r="919" spans="1:6" x14ac:dyDescent="0.25">
      <c r="A919" s="2">
        <v>915</v>
      </c>
      <c r="B919" s="2" t="s">
        <v>222</v>
      </c>
      <c r="C919" s="2">
        <v>400</v>
      </c>
      <c r="D919" s="2">
        <v>400</v>
      </c>
      <c r="E919" s="2" t="s">
        <v>1809</v>
      </c>
      <c r="F919" s="2" t="s">
        <v>221</v>
      </c>
    </row>
    <row r="920" spans="1:6" x14ac:dyDescent="0.25">
      <c r="A920" s="2">
        <v>916</v>
      </c>
      <c r="B920" s="2" t="s">
        <v>222</v>
      </c>
      <c r="C920" s="2">
        <v>0</v>
      </c>
      <c r="D920" s="2">
        <v>0</v>
      </c>
      <c r="E920" s="2" t="s">
        <v>1809</v>
      </c>
      <c r="F920" s="2" t="s">
        <v>221</v>
      </c>
    </row>
    <row r="921" spans="1:6" x14ac:dyDescent="0.25">
      <c r="A921" s="2">
        <v>917</v>
      </c>
      <c r="B921" s="2" t="s">
        <v>222</v>
      </c>
      <c r="C921" s="2">
        <v>800</v>
      </c>
      <c r="D921" s="2">
        <v>800</v>
      </c>
      <c r="E921" s="2" t="s">
        <v>1809</v>
      </c>
      <c r="F921" s="2" t="s">
        <v>221</v>
      </c>
    </row>
    <row r="922" spans="1:6" x14ac:dyDescent="0.25">
      <c r="A922" s="2">
        <v>918</v>
      </c>
      <c r="B922" s="2" t="s">
        <v>222</v>
      </c>
      <c r="C922" s="2">
        <v>800</v>
      </c>
      <c r="D922" s="2">
        <v>800</v>
      </c>
      <c r="E922" s="2" t="s">
        <v>1809</v>
      </c>
      <c r="F922" s="2" t="s">
        <v>221</v>
      </c>
    </row>
    <row r="923" spans="1:6" x14ac:dyDescent="0.25">
      <c r="A923" s="2">
        <v>919</v>
      </c>
      <c r="B923" s="2" t="s">
        <v>222</v>
      </c>
      <c r="C923" s="2">
        <v>0</v>
      </c>
      <c r="D923" s="2">
        <v>0</v>
      </c>
      <c r="E923" s="2" t="s">
        <v>1809</v>
      </c>
      <c r="F923" s="2" t="s">
        <v>221</v>
      </c>
    </row>
    <row r="924" spans="1:6" x14ac:dyDescent="0.25">
      <c r="A924" s="2">
        <v>920</v>
      </c>
      <c r="B924" s="2" t="s">
        <v>222</v>
      </c>
      <c r="C924" s="2">
        <v>0</v>
      </c>
      <c r="D924" s="2">
        <v>0</v>
      </c>
      <c r="E924" s="2" t="s">
        <v>1809</v>
      </c>
      <c r="F924" s="2" t="s">
        <v>221</v>
      </c>
    </row>
    <row r="925" spans="1:6" x14ac:dyDescent="0.25">
      <c r="A925" s="2">
        <v>921</v>
      </c>
      <c r="B925" s="2" t="s">
        <v>222</v>
      </c>
      <c r="C925" s="2">
        <v>0</v>
      </c>
      <c r="D925" s="2">
        <v>0</v>
      </c>
      <c r="E925" s="2" t="s">
        <v>1809</v>
      </c>
      <c r="F925" s="2" t="s">
        <v>221</v>
      </c>
    </row>
    <row r="926" spans="1:6" x14ac:dyDescent="0.25">
      <c r="A926" s="2">
        <v>922</v>
      </c>
      <c r="B926" s="2" t="s">
        <v>222</v>
      </c>
      <c r="C926" s="2">
        <v>320</v>
      </c>
      <c r="D926" s="2">
        <v>320</v>
      </c>
      <c r="E926" s="2" t="s">
        <v>1809</v>
      </c>
      <c r="F926" s="2" t="s">
        <v>221</v>
      </c>
    </row>
    <row r="927" spans="1:6" x14ac:dyDescent="0.25">
      <c r="A927" s="2">
        <v>923</v>
      </c>
      <c r="B927" s="2" t="s">
        <v>222</v>
      </c>
      <c r="C927" s="2">
        <v>320</v>
      </c>
      <c r="D927" s="2">
        <v>320</v>
      </c>
      <c r="E927" s="2" t="s">
        <v>1809</v>
      </c>
      <c r="F927" s="2" t="s">
        <v>221</v>
      </c>
    </row>
    <row r="928" spans="1:6" x14ac:dyDescent="0.25">
      <c r="A928" s="2">
        <v>924</v>
      </c>
      <c r="B928" s="2" t="s">
        <v>222</v>
      </c>
      <c r="C928" s="2">
        <v>0</v>
      </c>
      <c r="D928" s="2">
        <v>0</v>
      </c>
      <c r="E928" s="2" t="s">
        <v>1809</v>
      </c>
      <c r="F928" s="2" t="s">
        <v>221</v>
      </c>
    </row>
    <row r="929" spans="1:6" x14ac:dyDescent="0.25">
      <c r="A929" s="2">
        <v>925</v>
      </c>
      <c r="B929" s="2" t="s">
        <v>222</v>
      </c>
      <c r="C929" s="2">
        <v>320</v>
      </c>
      <c r="D929" s="2">
        <v>320</v>
      </c>
      <c r="E929" s="2" t="s">
        <v>1809</v>
      </c>
      <c r="F929" s="2" t="s">
        <v>221</v>
      </c>
    </row>
    <row r="930" spans="1:6" x14ac:dyDescent="0.25">
      <c r="A930" s="2">
        <v>926</v>
      </c>
      <c r="B930" s="2" t="s">
        <v>222</v>
      </c>
      <c r="C930" s="2">
        <v>0</v>
      </c>
      <c r="D930" s="2">
        <v>0</v>
      </c>
      <c r="E930" s="2" t="s">
        <v>1809</v>
      </c>
      <c r="F930" s="2" t="s">
        <v>221</v>
      </c>
    </row>
    <row r="931" spans="1:6" x14ac:dyDescent="0.25">
      <c r="A931" s="2">
        <v>927</v>
      </c>
      <c r="B931" s="2" t="s">
        <v>222</v>
      </c>
      <c r="C931" s="2">
        <v>640</v>
      </c>
      <c r="D931" s="2">
        <v>640</v>
      </c>
      <c r="E931" s="2" t="s">
        <v>1809</v>
      </c>
      <c r="F931" s="2" t="s">
        <v>221</v>
      </c>
    </row>
    <row r="932" spans="1:6" x14ac:dyDescent="0.25">
      <c r="A932" s="2">
        <v>928</v>
      </c>
      <c r="B932" s="2" t="s">
        <v>222</v>
      </c>
      <c r="C932" s="2">
        <v>320</v>
      </c>
      <c r="D932" s="2">
        <v>320</v>
      </c>
      <c r="E932" s="2" t="s">
        <v>1809</v>
      </c>
      <c r="F932" s="2" t="s">
        <v>221</v>
      </c>
    </row>
    <row r="933" spans="1:6" x14ac:dyDescent="0.25">
      <c r="A933" s="2">
        <v>929</v>
      </c>
      <c r="B933" s="2" t="s">
        <v>222</v>
      </c>
      <c r="C933" s="2">
        <v>0</v>
      </c>
      <c r="D933" s="2">
        <v>0</v>
      </c>
      <c r="E933" s="2" t="s">
        <v>1809</v>
      </c>
      <c r="F933" s="2" t="s">
        <v>221</v>
      </c>
    </row>
    <row r="934" spans="1:6" x14ac:dyDescent="0.25">
      <c r="A934" s="2">
        <v>930</v>
      </c>
      <c r="B934" s="2" t="s">
        <v>222</v>
      </c>
      <c r="C934" s="2">
        <v>0</v>
      </c>
      <c r="D934" s="2">
        <v>0</v>
      </c>
      <c r="E934" s="2" t="s">
        <v>1809</v>
      </c>
      <c r="F934" s="2" t="s">
        <v>221</v>
      </c>
    </row>
    <row r="935" spans="1:6" x14ac:dyDescent="0.25">
      <c r="A935" s="2">
        <v>931</v>
      </c>
      <c r="B935" s="2" t="s">
        <v>222</v>
      </c>
      <c r="C935" s="2">
        <v>640</v>
      </c>
      <c r="D935" s="2">
        <v>640</v>
      </c>
      <c r="E935" s="2" t="s">
        <v>1809</v>
      </c>
      <c r="F935" s="2" t="s">
        <v>221</v>
      </c>
    </row>
    <row r="936" spans="1:6" x14ac:dyDescent="0.25">
      <c r="A936" s="2">
        <v>932</v>
      </c>
      <c r="B936" s="2" t="s">
        <v>222</v>
      </c>
      <c r="C936" s="2">
        <v>0</v>
      </c>
      <c r="D936" s="2">
        <v>0</v>
      </c>
      <c r="E936" s="2" t="s">
        <v>1809</v>
      </c>
      <c r="F936" s="2" t="s">
        <v>221</v>
      </c>
    </row>
    <row r="937" spans="1:6" x14ac:dyDescent="0.25">
      <c r="A937" s="2">
        <v>933</v>
      </c>
      <c r="B937" s="2" t="s">
        <v>222</v>
      </c>
      <c r="C937" s="2">
        <v>0</v>
      </c>
      <c r="D937" s="2">
        <v>0</v>
      </c>
      <c r="E937" s="2" t="s">
        <v>1809</v>
      </c>
      <c r="F937" s="2" t="s">
        <v>221</v>
      </c>
    </row>
    <row r="938" spans="1:6" x14ac:dyDescent="0.25">
      <c r="A938" s="2">
        <v>934</v>
      </c>
      <c r="B938" s="2" t="s">
        <v>222</v>
      </c>
      <c r="C938" s="2">
        <v>0</v>
      </c>
      <c r="D938" s="2">
        <v>0</v>
      </c>
      <c r="E938" s="2" t="s">
        <v>1809</v>
      </c>
      <c r="F938" s="2" t="s">
        <v>221</v>
      </c>
    </row>
    <row r="939" spans="1:6" x14ac:dyDescent="0.25">
      <c r="A939" s="2">
        <v>935</v>
      </c>
      <c r="B939" s="2" t="s">
        <v>222</v>
      </c>
      <c r="C939" s="2">
        <v>0</v>
      </c>
      <c r="D939" s="2">
        <v>0</v>
      </c>
      <c r="E939" s="2" t="s">
        <v>1809</v>
      </c>
      <c r="F939" s="2" t="s">
        <v>221</v>
      </c>
    </row>
    <row r="940" spans="1:6" x14ac:dyDescent="0.25">
      <c r="A940" s="2">
        <v>936</v>
      </c>
      <c r="B940" s="2" t="s">
        <v>222</v>
      </c>
      <c r="C940" s="2">
        <v>3582</v>
      </c>
      <c r="D940" s="2">
        <v>3582</v>
      </c>
      <c r="E940" s="2" t="s">
        <v>1809</v>
      </c>
      <c r="F940" s="2" t="s">
        <v>221</v>
      </c>
    </row>
    <row r="941" spans="1:6" x14ac:dyDescent="0.25">
      <c r="A941" s="2">
        <v>937</v>
      </c>
      <c r="B941" s="2" t="s">
        <v>222</v>
      </c>
      <c r="C941" s="2">
        <v>0</v>
      </c>
      <c r="D941" s="2">
        <v>0</v>
      </c>
      <c r="E941" s="2" t="s">
        <v>1809</v>
      </c>
      <c r="F941" s="2" t="s">
        <v>221</v>
      </c>
    </row>
    <row r="942" spans="1:6" x14ac:dyDescent="0.25">
      <c r="A942" s="2">
        <v>938</v>
      </c>
      <c r="B942" s="2" t="s">
        <v>222</v>
      </c>
      <c r="C942" s="2">
        <v>0</v>
      </c>
      <c r="D942" s="2">
        <v>0</v>
      </c>
      <c r="E942" s="2" t="s">
        <v>1809</v>
      </c>
      <c r="F942" s="2" t="s">
        <v>221</v>
      </c>
    </row>
    <row r="943" spans="1:6" x14ac:dyDescent="0.25">
      <c r="A943" s="2">
        <v>939</v>
      </c>
      <c r="B943" s="2" t="s">
        <v>222</v>
      </c>
      <c r="C943" s="2">
        <v>320</v>
      </c>
      <c r="D943" s="2">
        <v>320</v>
      </c>
      <c r="E943" s="2" t="s">
        <v>1809</v>
      </c>
      <c r="F943" s="2" t="s">
        <v>221</v>
      </c>
    </row>
    <row r="944" spans="1:6" x14ac:dyDescent="0.25">
      <c r="A944" s="2">
        <v>940</v>
      </c>
      <c r="B944" s="2" t="s">
        <v>222</v>
      </c>
      <c r="C944" s="2">
        <v>0</v>
      </c>
      <c r="D944" s="2">
        <v>0</v>
      </c>
      <c r="E944" s="2" t="s">
        <v>1809</v>
      </c>
      <c r="F944" s="2" t="s">
        <v>221</v>
      </c>
    </row>
    <row r="945" spans="1:6" x14ac:dyDescent="0.25">
      <c r="A945" s="2">
        <v>941</v>
      </c>
      <c r="B945" s="2" t="s">
        <v>222</v>
      </c>
      <c r="C945" s="2">
        <v>640</v>
      </c>
      <c r="D945" s="2">
        <v>640</v>
      </c>
      <c r="E945" s="2" t="s">
        <v>1809</v>
      </c>
      <c r="F945" s="2" t="s">
        <v>221</v>
      </c>
    </row>
    <row r="946" spans="1:6" x14ac:dyDescent="0.25">
      <c r="A946" s="2">
        <v>942</v>
      </c>
      <c r="B946" s="2" t="s">
        <v>222</v>
      </c>
      <c r="C946" s="2">
        <v>0</v>
      </c>
      <c r="D946" s="2">
        <v>0</v>
      </c>
      <c r="E946" s="2" t="s">
        <v>1809</v>
      </c>
      <c r="F946" s="2" t="s">
        <v>221</v>
      </c>
    </row>
    <row r="947" spans="1:6" x14ac:dyDescent="0.25">
      <c r="A947" s="2">
        <v>943</v>
      </c>
      <c r="B947" s="2" t="s">
        <v>222</v>
      </c>
      <c r="C947" s="2">
        <v>320</v>
      </c>
      <c r="D947" s="2">
        <v>320</v>
      </c>
      <c r="E947" s="2" t="s">
        <v>1809</v>
      </c>
      <c r="F947" s="2" t="s">
        <v>221</v>
      </c>
    </row>
    <row r="948" spans="1:6" x14ac:dyDescent="0.25">
      <c r="A948" s="2">
        <v>944</v>
      </c>
      <c r="B948" s="2" t="s">
        <v>222</v>
      </c>
      <c r="C948" s="2">
        <v>320</v>
      </c>
      <c r="D948" s="2">
        <v>320</v>
      </c>
      <c r="E948" s="2" t="s">
        <v>1809</v>
      </c>
      <c r="F948" s="2" t="s">
        <v>221</v>
      </c>
    </row>
    <row r="949" spans="1:6" x14ac:dyDescent="0.25">
      <c r="A949" s="2">
        <v>945</v>
      </c>
      <c r="B949" s="2" t="s">
        <v>222</v>
      </c>
      <c r="C949" s="2">
        <v>0</v>
      </c>
      <c r="D949" s="2">
        <v>0</v>
      </c>
      <c r="E949" s="2" t="s">
        <v>1809</v>
      </c>
      <c r="F949" s="2" t="s">
        <v>221</v>
      </c>
    </row>
    <row r="950" spans="1:6" x14ac:dyDescent="0.25">
      <c r="A950" s="2">
        <v>946</v>
      </c>
      <c r="B950" s="2" t="s">
        <v>222</v>
      </c>
      <c r="C950" s="2">
        <v>320</v>
      </c>
      <c r="D950" s="2">
        <v>320</v>
      </c>
      <c r="E950" s="2" t="s">
        <v>1809</v>
      </c>
      <c r="F950" s="2" t="s">
        <v>221</v>
      </c>
    </row>
    <row r="951" spans="1:6" x14ac:dyDescent="0.25">
      <c r="A951" s="2">
        <v>947</v>
      </c>
      <c r="B951" s="2" t="s">
        <v>222</v>
      </c>
      <c r="C951" s="2">
        <v>0</v>
      </c>
      <c r="D951" s="2">
        <v>0</v>
      </c>
      <c r="E951" s="2" t="s">
        <v>1809</v>
      </c>
      <c r="F951" s="2" t="s">
        <v>221</v>
      </c>
    </row>
    <row r="952" spans="1:6" x14ac:dyDescent="0.25">
      <c r="A952" s="2">
        <v>948</v>
      </c>
      <c r="B952" s="2" t="s">
        <v>222</v>
      </c>
      <c r="C952" s="2">
        <v>0</v>
      </c>
      <c r="D952" s="2">
        <v>0</v>
      </c>
      <c r="E952" s="2" t="s">
        <v>1809</v>
      </c>
      <c r="F952" s="2" t="s">
        <v>221</v>
      </c>
    </row>
    <row r="953" spans="1:6" x14ac:dyDescent="0.25">
      <c r="A953" s="2">
        <v>949</v>
      </c>
      <c r="B953" s="2" t="s">
        <v>222</v>
      </c>
      <c r="C953" s="2">
        <v>640</v>
      </c>
      <c r="D953" s="2">
        <v>640</v>
      </c>
      <c r="E953" s="2" t="s">
        <v>1809</v>
      </c>
      <c r="F953" s="2" t="s">
        <v>221</v>
      </c>
    </row>
    <row r="954" spans="1:6" x14ac:dyDescent="0.25">
      <c r="A954" s="2">
        <v>950</v>
      </c>
      <c r="B954" s="2" t="s">
        <v>222</v>
      </c>
      <c r="C954" s="2">
        <v>0</v>
      </c>
      <c r="D954" s="2">
        <v>0</v>
      </c>
      <c r="E954" s="2" t="s">
        <v>1809</v>
      </c>
      <c r="F954" s="2" t="s">
        <v>221</v>
      </c>
    </row>
    <row r="955" spans="1:6" x14ac:dyDescent="0.25">
      <c r="A955" s="2">
        <v>951</v>
      </c>
      <c r="B955" s="2" t="s">
        <v>222</v>
      </c>
      <c r="C955" s="2">
        <v>400</v>
      </c>
      <c r="D955" s="2">
        <v>400</v>
      </c>
      <c r="E955" s="2" t="s">
        <v>1809</v>
      </c>
      <c r="F955" s="2" t="s">
        <v>221</v>
      </c>
    </row>
    <row r="956" spans="1:6" x14ac:dyDescent="0.25">
      <c r="A956" s="2">
        <v>952</v>
      </c>
      <c r="B956" s="2" t="s">
        <v>222</v>
      </c>
      <c r="C956" s="2">
        <v>0</v>
      </c>
      <c r="D956" s="2">
        <v>0</v>
      </c>
      <c r="E956" s="2" t="s">
        <v>1809</v>
      </c>
      <c r="F956" s="2" t="s">
        <v>221</v>
      </c>
    </row>
    <row r="957" spans="1:6" x14ac:dyDescent="0.25">
      <c r="A957" s="2">
        <v>953</v>
      </c>
      <c r="B957" s="2" t="s">
        <v>222</v>
      </c>
      <c r="C957" s="2">
        <v>0</v>
      </c>
      <c r="D957" s="2">
        <v>0</v>
      </c>
      <c r="E957" s="2" t="s">
        <v>1809</v>
      </c>
      <c r="F957" s="2" t="s">
        <v>221</v>
      </c>
    </row>
    <row r="958" spans="1:6" x14ac:dyDescent="0.25">
      <c r="A958" s="2">
        <v>954</v>
      </c>
      <c r="B958" s="2" t="s">
        <v>222</v>
      </c>
      <c r="C958" s="2">
        <v>0</v>
      </c>
      <c r="D958" s="2">
        <v>0</v>
      </c>
      <c r="E958" s="2" t="s">
        <v>1809</v>
      </c>
      <c r="F958" s="2" t="s">
        <v>221</v>
      </c>
    </row>
    <row r="959" spans="1:6" x14ac:dyDescent="0.25">
      <c r="A959" s="2">
        <v>955</v>
      </c>
      <c r="B959" s="2" t="s">
        <v>222</v>
      </c>
      <c r="C959" s="2">
        <v>0</v>
      </c>
      <c r="D959" s="2">
        <v>0</v>
      </c>
      <c r="E959" s="2" t="s">
        <v>1809</v>
      </c>
      <c r="F959" s="2" t="s">
        <v>221</v>
      </c>
    </row>
    <row r="960" spans="1:6" x14ac:dyDescent="0.25">
      <c r="A960" s="2">
        <v>956</v>
      </c>
      <c r="B960" s="2" t="s">
        <v>222</v>
      </c>
      <c r="C960" s="2">
        <v>500</v>
      </c>
      <c r="D960" s="2">
        <v>500</v>
      </c>
      <c r="E960" s="2" t="s">
        <v>1809</v>
      </c>
      <c r="F960" s="2" t="s">
        <v>221</v>
      </c>
    </row>
    <row r="961" spans="1:6" x14ac:dyDescent="0.25">
      <c r="A961" s="2">
        <v>957</v>
      </c>
      <c r="B961" s="2" t="s">
        <v>222</v>
      </c>
      <c r="C961" s="2">
        <v>500</v>
      </c>
      <c r="D961" s="2">
        <v>500</v>
      </c>
      <c r="E961" s="2" t="s">
        <v>1809</v>
      </c>
      <c r="F961" s="2" t="s">
        <v>221</v>
      </c>
    </row>
    <row r="962" spans="1:6" x14ac:dyDescent="0.25">
      <c r="A962" s="2">
        <v>958</v>
      </c>
      <c r="B962" s="2" t="s">
        <v>222</v>
      </c>
      <c r="C962" s="2">
        <v>500</v>
      </c>
      <c r="D962" s="2">
        <v>500</v>
      </c>
      <c r="E962" s="2" t="s">
        <v>1809</v>
      </c>
      <c r="F962" s="2" t="s">
        <v>221</v>
      </c>
    </row>
    <row r="963" spans="1:6" x14ac:dyDescent="0.25">
      <c r="A963" s="2">
        <v>959</v>
      </c>
      <c r="B963" s="2" t="s">
        <v>222</v>
      </c>
      <c r="C963" s="2">
        <v>500</v>
      </c>
      <c r="D963" s="2">
        <v>500</v>
      </c>
      <c r="E963" s="2" t="s">
        <v>1809</v>
      </c>
      <c r="F963" s="2" t="s">
        <v>221</v>
      </c>
    </row>
    <row r="964" spans="1:6" x14ac:dyDescent="0.25">
      <c r="A964" s="2">
        <v>960</v>
      </c>
      <c r="B964" s="2" t="s">
        <v>222</v>
      </c>
      <c r="C964" s="2">
        <v>500</v>
      </c>
      <c r="D964" s="2">
        <v>500</v>
      </c>
      <c r="E964" s="2" t="s">
        <v>1809</v>
      </c>
      <c r="F964" s="2" t="s">
        <v>221</v>
      </c>
    </row>
    <row r="965" spans="1:6" x14ac:dyDescent="0.25">
      <c r="A965" s="2">
        <v>961</v>
      </c>
      <c r="B965" s="2" t="s">
        <v>222</v>
      </c>
      <c r="C965" s="2">
        <v>3232</v>
      </c>
      <c r="D965" s="2">
        <v>3232</v>
      </c>
      <c r="E965" s="2" t="s">
        <v>1809</v>
      </c>
      <c r="F965" s="2" t="s">
        <v>221</v>
      </c>
    </row>
    <row r="966" spans="1:6" x14ac:dyDescent="0.25">
      <c r="A966" s="2">
        <v>962</v>
      </c>
      <c r="B966" s="2" t="s">
        <v>222</v>
      </c>
      <c r="C966" s="2">
        <v>400</v>
      </c>
      <c r="D966" s="2">
        <v>400</v>
      </c>
      <c r="E966" s="2" t="s">
        <v>1809</v>
      </c>
      <c r="F966" s="2" t="s">
        <v>221</v>
      </c>
    </row>
    <row r="967" spans="1:6" x14ac:dyDescent="0.25">
      <c r="A967" s="2">
        <v>963</v>
      </c>
      <c r="B967" s="2" t="s">
        <v>222</v>
      </c>
      <c r="C967" s="2">
        <v>400</v>
      </c>
      <c r="D967" s="2">
        <v>400</v>
      </c>
      <c r="E967" s="2" t="s">
        <v>1809</v>
      </c>
      <c r="F967" s="2" t="s">
        <v>221</v>
      </c>
    </row>
    <row r="968" spans="1:6" x14ac:dyDescent="0.25">
      <c r="A968" s="2">
        <v>964</v>
      </c>
      <c r="B968" s="2" t="s">
        <v>222</v>
      </c>
      <c r="C968" s="2">
        <v>0</v>
      </c>
      <c r="D968" s="2">
        <v>0</v>
      </c>
      <c r="E968" s="2" t="s">
        <v>1809</v>
      </c>
      <c r="F968" s="2" t="s">
        <v>221</v>
      </c>
    </row>
    <row r="969" spans="1:6" x14ac:dyDescent="0.25">
      <c r="A969" s="2">
        <v>965</v>
      </c>
      <c r="B969" s="2" t="s">
        <v>222</v>
      </c>
      <c r="C969" s="2">
        <v>1040</v>
      </c>
      <c r="D969" s="2">
        <v>1040</v>
      </c>
      <c r="E969" s="2" t="s">
        <v>1809</v>
      </c>
      <c r="F969" s="2" t="s">
        <v>221</v>
      </c>
    </row>
    <row r="970" spans="1:6" x14ac:dyDescent="0.25">
      <c r="A970" s="2">
        <v>966</v>
      </c>
      <c r="B970" s="2" t="s">
        <v>222</v>
      </c>
      <c r="C970" s="2">
        <v>0</v>
      </c>
      <c r="D970" s="2">
        <v>0</v>
      </c>
      <c r="E970" s="2" t="s">
        <v>1809</v>
      </c>
      <c r="F970" s="2" t="s">
        <v>221</v>
      </c>
    </row>
    <row r="971" spans="1:6" x14ac:dyDescent="0.25">
      <c r="A971" s="2">
        <v>967</v>
      </c>
      <c r="B971" s="2" t="s">
        <v>222</v>
      </c>
      <c r="C971" s="2">
        <v>640</v>
      </c>
      <c r="D971" s="2">
        <v>640</v>
      </c>
      <c r="E971" s="2" t="s">
        <v>1809</v>
      </c>
      <c r="F971" s="2" t="s">
        <v>221</v>
      </c>
    </row>
    <row r="972" spans="1:6" x14ac:dyDescent="0.25">
      <c r="A972" s="2">
        <v>968</v>
      </c>
      <c r="B972" s="2" t="s">
        <v>222</v>
      </c>
      <c r="C972" s="2">
        <v>0</v>
      </c>
      <c r="D972" s="2">
        <v>0</v>
      </c>
      <c r="E972" s="2" t="s">
        <v>1809</v>
      </c>
      <c r="F972" s="2" t="s">
        <v>221</v>
      </c>
    </row>
    <row r="973" spans="1:6" x14ac:dyDescent="0.25">
      <c r="A973" s="2">
        <v>969</v>
      </c>
      <c r="B973" s="2" t="s">
        <v>222</v>
      </c>
      <c r="C973" s="2">
        <v>0</v>
      </c>
      <c r="D973" s="2">
        <v>0</v>
      </c>
      <c r="E973" s="2" t="s">
        <v>1809</v>
      </c>
      <c r="F973" s="2" t="s">
        <v>221</v>
      </c>
    </row>
    <row r="974" spans="1:6" x14ac:dyDescent="0.25">
      <c r="A974" s="2">
        <v>970</v>
      </c>
      <c r="B974" s="2" t="s">
        <v>222</v>
      </c>
      <c r="C974" s="2">
        <v>0</v>
      </c>
      <c r="D974" s="2">
        <v>0</v>
      </c>
      <c r="E974" s="2" t="s">
        <v>1809</v>
      </c>
      <c r="F974" s="2" t="s">
        <v>221</v>
      </c>
    </row>
    <row r="975" spans="1:6" x14ac:dyDescent="0.25">
      <c r="A975" s="2">
        <v>971</v>
      </c>
      <c r="B975" s="2" t="s">
        <v>222</v>
      </c>
      <c r="C975" s="2">
        <v>0</v>
      </c>
      <c r="D975" s="2">
        <v>0</v>
      </c>
      <c r="E975" s="2" t="s">
        <v>1809</v>
      </c>
      <c r="F975" s="2" t="s">
        <v>221</v>
      </c>
    </row>
    <row r="976" spans="1:6" x14ac:dyDescent="0.25">
      <c r="A976" s="2">
        <v>972</v>
      </c>
      <c r="B976" s="2" t="s">
        <v>222</v>
      </c>
      <c r="C976" s="2">
        <v>800</v>
      </c>
      <c r="D976" s="2">
        <v>800</v>
      </c>
      <c r="E976" s="2" t="s">
        <v>1809</v>
      </c>
      <c r="F976" s="2" t="s">
        <v>221</v>
      </c>
    </row>
    <row r="977" spans="1:6" x14ac:dyDescent="0.25">
      <c r="A977" s="2">
        <v>973</v>
      </c>
      <c r="B977" s="2" t="s">
        <v>222</v>
      </c>
      <c r="C977" s="2">
        <v>0</v>
      </c>
      <c r="D977" s="2">
        <v>0</v>
      </c>
      <c r="E977" s="2" t="s">
        <v>1809</v>
      </c>
      <c r="F977" s="2" t="s">
        <v>221</v>
      </c>
    </row>
    <row r="978" spans="1:6" x14ac:dyDescent="0.25">
      <c r="A978" s="2">
        <v>974</v>
      </c>
      <c r="B978" s="2" t="s">
        <v>222</v>
      </c>
      <c r="C978" s="2">
        <v>1200</v>
      </c>
      <c r="D978" s="2">
        <v>1200</v>
      </c>
      <c r="E978" s="2" t="s">
        <v>1809</v>
      </c>
      <c r="F978" s="2" t="s">
        <v>221</v>
      </c>
    </row>
    <row r="979" spans="1:6" x14ac:dyDescent="0.25">
      <c r="A979" s="2">
        <v>975</v>
      </c>
      <c r="B979" s="2" t="s">
        <v>222</v>
      </c>
      <c r="C979" s="2">
        <v>800</v>
      </c>
      <c r="D979" s="2">
        <v>800</v>
      </c>
      <c r="E979" s="2" t="s">
        <v>1809</v>
      </c>
      <c r="F979" s="2" t="s">
        <v>221</v>
      </c>
    </row>
    <row r="980" spans="1:6" x14ac:dyDescent="0.25">
      <c r="A980" s="2">
        <v>976</v>
      </c>
      <c r="B980" s="2" t="s">
        <v>222</v>
      </c>
      <c r="C980" s="2">
        <v>800</v>
      </c>
      <c r="D980" s="2">
        <v>800</v>
      </c>
      <c r="E980" s="2" t="s">
        <v>1809</v>
      </c>
      <c r="F980" s="2" t="s">
        <v>221</v>
      </c>
    </row>
    <row r="981" spans="1:6" x14ac:dyDescent="0.25">
      <c r="A981" s="2">
        <v>977</v>
      </c>
      <c r="B981" s="2" t="s">
        <v>222</v>
      </c>
      <c r="C981" s="2">
        <v>0</v>
      </c>
      <c r="D981" s="2">
        <v>0</v>
      </c>
      <c r="E981" s="2" t="s">
        <v>1809</v>
      </c>
      <c r="F981" s="2" t="s">
        <v>221</v>
      </c>
    </row>
    <row r="982" spans="1:6" x14ac:dyDescent="0.25">
      <c r="A982" s="2">
        <v>978</v>
      </c>
      <c r="B982" s="2" t="s">
        <v>222</v>
      </c>
      <c r="C982" s="2">
        <v>0</v>
      </c>
      <c r="D982" s="2">
        <v>0</v>
      </c>
      <c r="E982" s="2" t="s">
        <v>1809</v>
      </c>
      <c r="F982" s="2" t="s">
        <v>221</v>
      </c>
    </row>
    <row r="983" spans="1:6" x14ac:dyDescent="0.25">
      <c r="A983" s="2">
        <v>979</v>
      </c>
      <c r="B983" s="2" t="s">
        <v>222</v>
      </c>
      <c r="C983" s="2">
        <v>0</v>
      </c>
      <c r="D983" s="2">
        <v>0</v>
      </c>
      <c r="E983" s="2" t="s">
        <v>1809</v>
      </c>
      <c r="F983" s="2" t="s">
        <v>221</v>
      </c>
    </row>
    <row r="984" spans="1:6" x14ac:dyDescent="0.25">
      <c r="A984" s="2">
        <v>980</v>
      </c>
      <c r="B984" s="2" t="s">
        <v>222</v>
      </c>
      <c r="C984" s="2">
        <v>0</v>
      </c>
      <c r="D984" s="2">
        <v>0</v>
      </c>
      <c r="E984" s="2" t="s">
        <v>1809</v>
      </c>
      <c r="F984" s="2" t="s">
        <v>221</v>
      </c>
    </row>
    <row r="985" spans="1:6" x14ac:dyDescent="0.25">
      <c r="A985" s="2">
        <v>981</v>
      </c>
      <c r="B985" s="2" t="s">
        <v>222</v>
      </c>
      <c r="C985" s="2">
        <v>0</v>
      </c>
      <c r="D985" s="2">
        <v>0</v>
      </c>
      <c r="E985" s="2" t="s">
        <v>1809</v>
      </c>
      <c r="F985" s="2" t="s">
        <v>221</v>
      </c>
    </row>
    <row r="986" spans="1:6" x14ac:dyDescent="0.25">
      <c r="A986" s="2">
        <v>982</v>
      </c>
      <c r="B986" s="2" t="s">
        <v>222</v>
      </c>
      <c r="C986" s="2">
        <v>0</v>
      </c>
      <c r="D986" s="2">
        <v>0</v>
      </c>
      <c r="E986" s="2" t="s">
        <v>1809</v>
      </c>
      <c r="F986" s="2" t="s">
        <v>221</v>
      </c>
    </row>
    <row r="987" spans="1:6" x14ac:dyDescent="0.25">
      <c r="A987" s="2">
        <v>983</v>
      </c>
      <c r="B987" s="2" t="s">
        <v>222</v>
      </c>
      <c r="C987" s="2">
        <v>0</v>
      </c>
      <c r="D987" s="2">
        <v>0</v>
      </c>
      <c r="E987" s="2" t="s">
        <v>1809</v>
      </c>
      <c r="F987" s="2" t="s">
        <v>221</v>
      </c>
    </row>
    <row r="988" spans="1:6" x14ac:dyDescent="0.25">
      <c r="A988" s="2">
        <v>984</v>
      </c>
      <c r="B988" s="2" t="s">
        <v>222</v>
      </c>
      <c r="C988" s="2">
        <v>0</v>
      </c>
      <c r="D988" s="2">
        <v>0</v>
      </c>
      <c r="E988" s="2" t="s">
        <v>1809</v>
      </c>
      <c r="F988" s="2" t="s">
        <v>221</v>
      </c>
    </row>
    <row r="989" spans="1:6" x14ac:dyDescent="0.25">
      <c r="A989" s="2">
        <v>985</v>
      </c>
      <c r="B989" s="2" t="s">
        <v>222</v>
      </c>
      <c r="C989" s="2">
        <v>0</v>
      </c>
      <c r="D989" s="2">
        <v>0</v>
      </c>
      <c r="E989" s="2" t="s">
        <v>1809</v>
      </c>
      <c r="F989" s="2" t="s">
        <v>221</v>
      </c>
    </row>
    <row r="990" spans="1:6" x14ac:dyDescent="0.25">
      <c r="A990" s="2">
        <v>986</v>
      </c>
      <c r="B990" s="2" t="s">
        <v>222</v>
      </c>
      <c r="C990" s="2">
        <v>0</v>
      </c>
      <c r="D990" s="2">
        <v>0</v>
      </c>
      <c r="E990" s="2" t="s">
        <v>1809</v>
      </c>
      <c r="F990" s="2" t="s">
        <v>221</v>
      </c>
    </row>
    <row r="991" spans="1:6" x14ac:dyDescent="0.25">
      <c r="A991" s="2">
        <v>987</v>
      </c>
      <c r="B991" s="2" t="s">
        <v>222</v>
      </c>
      <c r="C991" s="2">
        <v>0</v>
      </c>
      <c r="D991" s="2">
        <v>0</v>
      </c>
      <c r="E991" s="2" t="s">
        <v>1809</v>
      </c>
      <c r="F991" s="2" t="s">
        <v>221</v>
      </c>
    </row>
    <row r="992" spans="1:6" x14ac:dyDescent="0.25">
      <c r="A992" s="2">
        <v>988</v>
      </c>
      <c r="B992" s="2" t="s">
        <v>222</v>
      </c>
      <c r="C992" s="2">
        <v>0</v>
      </c>
      <c r="D992" s="2">
        <v>0</v>
      </c>
      <c r="E992" s="2" t="s">
        <v>1809</v>
      </c>
      <c r="F992" s="2" t="s">
        <v>221</v>
      </c>
    </row>
    <row r="993" spans="1:6" x14ac:dyDescent="0.25">
      <c r="A993" s="2">
        <v>989</v>
      </c>
      <c r="B993" s="2" t="s">
        <v>222</v>
      </c>
      <c r="C993" s="2">
        <v>0</v>
      </c>
      <c r="D993" s="2">
        <v>0</v>
      </c>
      <c r="E993" s="2" t="s">
        <v>1809</v>
      </c>
      <c r="F993" s="2" t="s">
        <v>221</v>
      </c>
    </row>
    <row r="994" spans="1:6" x14ac:dyDescent="0.25">
      <c r="A994" s="2">
        <v>990</v>
      </c>
      <c r="B994" s="2" t="s">
        <v>222</v>
      </c>
      <c r="C994" s="2">
        <v>0</v>
      </c>
      <c r="D994" s="2">
        <v>0</v>
      </c>
      <c r="E994" s="2" t="s">
        <v>1809</v>
      </c>
      <c r="F994" s="2" t="s">
        <v>221</v>
      </c>
    </row>
    <row r="995" spans="1:6" x14ac:dyDescent="0.25">
      <c r="A995" s="2">
        <v>991</v>
      </c>
      <c r="B995" s="2" t="s">
        <v>222</v>
      </c>
      <c r="C995" s="2">
        <v>0</v>
      </c>
      <c r="D995" s="2">
        <v>0</v>
      </c>
      <c r="E995" s="2" t="s">
        <v>1809</v>
      </c>
      <c r="F995" s="2" t="s">
        <v>221</v>
      </c>
    </row>
    <row r="996" spans="1:6" x14ac:dyDescent="0.25">
      <c r="A996" s="2">
        <v>992</v>
      </c>
      <c r="B996" s="2" t="s">
        <v>222</v>
      </c>
      <c r="C996" s="2">
        <v>0</v>
      </c>
      <c r="D996" s="2">
        <v>0</v>
      </c>
      <c r="E996" s="2" t="s">
        <v>1809</v>
      </c>
      <c r="F996" s="2" t="s">
        <v>221</v>
      </c>
    </row>
    <row r="997" spans="1:6" x14ac:dyDescent="0.25">
      <c r="A997" s="2">
        <v>993</v>
      </c>
      <c r="B997" s="2" t="s">
        <v>222</v>
      </c>
      <c r="C997" s="2">
        <v>0</v>
      </c>
      <c r="D997" s="2">
        <v>0</v>
      </c>
      <c r="E997" s="2" t="s">
        <v>1809</v>
      </c>
      <c r="F997" s="2" t="s">
        <v>221</v>
      </c>
    </row>
    <row r="998" spans="1:6" x14ac:dyDescent="0.25">
      <c r="A998" s="127">
        <v>994</v>
      </c>
      <c r="B998" s="127" t="s">
        <v>222</v>
      </c>
      <c r="C998" s="2">
        <v>0</v>
      </c>
      <c r="D998" s="2">
        <v>0</v>
      </c>
      <c r="E998" s="2" t="s">
        <v>1809</v>
      </c>
      <c r="F998" s="2" t="s">
        <v>221</v>
      </c>
    </row>
    <row r="999" spans="1:6" x14ac:dyDescent="0.25">
      <c r="A999" s="2">
        <v>995</v>
      </c>
      <c r="B999" s="2" t="s">
        <v>222</v>
      </c>
      <c r="C999" s="2">
        <v>0</v>
      </c>
      <c r="D999" s="2">
        <v>0</v>
      </c>
      <c r="E999" s="2" t="s">
        <v>1809</v>
      </c>
      <c r="F999" s="2" t="s">
        <v>221</v>
      </c>
    </row>
    <row r="1000" spans="1:6" x14ac:dyDescent="0.25">
      <c r="A1000" s="2">
        <v>996</v>
      </c>
      <c r="B1000" s="2" t="s">
        <v>222</v>
      </c>
      <c r="C1000" s="2">
        <v>0</v>
      </c>
      <c r="D1000" s="2">
        <v>0</v>
      </c>
      <c r="E1000" s="2" t="s">
        <v>1809</v>
      </c>
      <c r="F1000" s="2" t="s">
        <v>221</v>
      </c>
    </row>
    <row r="1001" spans="1:6" x14ac:dyDescent="0.25">
      <c r="A1001" s="2">
        <v>997</v>
      </c>
      <c r="B1001" s="2" t="s">
        <v>222</v>
      </c>
      <c r="C1001" s="2">
        <v>0</v>
      </c>
      <c r="D1001" s="2">
        <v>0</v>
      </c>
      <c r="E1001" s="2" t="s">
        <v>1809</v>
      </c>
      <c r="F1001" s="2" t="s">
        <v>221</v>
      </c>
    </row>
    <row r="1002" spans="1:6" x14ac:dyDescent="0.25">
      <c r="A1002" s="2">
        <v>998</v>
      </c>
      <c r="B1002" s="2" t="s">
        <v>222</v>
      </c>
      <c r="C1002" s="2">
        <v>0</v>
      </c>
      <c r="D1002" s="2">
        <v>0</v>
      </c>
      <c r="E1002" s="2" t="s">
        <v>1809</v>
      </c>
      <c r="F1002" s="2" t="s">
        <v>221</v>
      </c>
    </row>
    <row r="1003" spans="1:6" x14ac:dyDescent="0.25">
      <c r="A1003" s="2">
        <v>999</v>
      </c>
      <c r="B1003" s="2" t="s">
        <v>222</v>
      </c>
      <c r="C1003" s="2">
        <v>0</v>
      </c>
      <c r="D1003" s="2">
        <v>0</v>
      </c>
      <c r="E1003" s="2" t="s">
        <v>1809</v>
      </c>
      <c r="F1003" s="2" t="s">
        <v>221</v>
      </c>
    </row>
    <row r="1004" spans="1:6" x14ac:dyDescent="0.25">
      <c r="A1004" s="2">
        <v>1000</v>
      </c>
      <c r="B1004" s="2" t="s">
        <v>222</v>
      </c>
      <c r="C1004" s="2">
        <v>0</v>
      </c>
      <c r="D1004" s="2">
        <v>0</v>
      </c>
      <c r="E1004" s="2" t="s">
        <v>1809</v>
      </c>
      <c r="F1004" s="2" t="s">
        <v>221</v>
      </c>
    </row>
    <row r="1005" spans="1:6" x14ac:dyDescent="0.25">
      <c r="A1005" s="2">
        <v>1001</v>
      </c>
      <c r="B1005" s="2" t="s">
        <v>222</v>
      </c>
      <c r="C1005" s="2">
        <v>0</v>
      </c>
      <c r="D1005" s="2">
        <v>0</v>
      </c>
      <c r="E1005" s="2" t="s">
        <v>1809</v>
      </c>
      <c r="F1005" s="2" t="s">
        <v>221</v>
      </c>
    </row>
    <row r="1006" spans="1:6" x14ac:dyDescent="0.25">
      <c r="A1006" s="2">
        <v>1002</v>
      </c>
      <c r="B1006" s="2" t="s">
        <v>222</v>
      </c>
      <c r="C1006" s="2">
        <v>0</v>
      </c>
      <c r="D1006" s="2">
        <v>0</v>
      </c>
      <c r="E1006" s="2" t="s">
        <v>1809</v>
      </c>
      <c r="F1006" s="2" t="s">
        <v>221</v>
      </c>
    </row>
    <row r="1007" spans="1:6" x14ac:dyDescent="0.25">
      <c r="A1007" s="2">
        <v>1003</v>
      </c>
      <c r="B1007" s="2" t="s">
        <v>222</v>
      </c>
      <c r="C1007" s="2">
        <v>0</v>
      </c>
      <c r="D1007" s="2">
        <v>0</v>
      </c>
      <c r="E1007" s="2" t="s">
        <v>1809</v>
      </c>
      <c r="F1007" s="2" t="s">
        <v>221</v>
      </c>
    </row>
    <row r="1008" spans="1:6" x14ac:dyDescent="0.25">
      <c r="A1008" s="2">
        <v>1004</v>
      </c>
      <c r="B1008" s="2" t="s">
        <v>222</v>
      </c>
      <c r="C1008" s="2">
        <v>0</v>
      </c>
      <c r="D1008" s="2">
        <v>0</v>
      </c>
      <c r="E1008" s="2" t="s">
        <v>1809</v>
      </c>
      <c r="F1008" s="2" t="s">
        <v>221</v>
      </c>
    </row>
    <row r="1009" spans="1:6" x14ac:dyDescent="0.25">
      <c r="A1009" s="2">
        <v>1005</v>
      </c>
      <c r="B1009" s="2" t="s">
        <v>222</v>
      </c>
      <c r="C1009" s="2">
        <v>0</v>
      </c>
      <c r="D1009" s="2">
        <v>0</v>
      </c>
      <c r="E1009" s="2" t="s">
        <v>1809</v>
      </c>
      <c r="F1009" s="2" t="s">
        <v>221</v>
      </c>
    </row>
    <row r="1010" spans="1:6" x14ac:dyDescent="0.25">
      <c r="A1010" s="2">
        <v>1006</v>
      </c>
      <c r="B1010" s="2" t="s">
        <v>222</v>
      </c>
      <c r="C1010" s="2">
        <v>0</v>
      </c>
      <c r="D1010" s="2">
        <v>0</v>
      </c>
      <c r="E1010" s="2" t="s">
        <v>1809</v>
      </c>
      <c r="F1010" s="2" t="s">
        <v>221</v>
      </c>
    </row>
    <row r="1011" spans="1:6" x14ac:dyDescent="0.25">
      <c r="A1011" s="2">
        <v>1007</v>
      </c>
      <c r="B1011" s="2" t="s">
        <v>222</v>
      </c>
      <c r="C1011" s="2">
        <v>0</v>
      </c>
      <c r="D1011" s="2">
        <v>0</v>
      </c>
      <c r="E1011" s="2" t="s">
        <v>1809</v>
      </c>
      <c r="F1011" s="2" t="s">
        <v>221</v>
      </c>
    </row>
    <row r="1012" spans="1:6" x14ac:dyDescent="0.25">
      <c r="A1012" s="2">
        <v>1008</v>
      </c>
      <c r="B1012" s="2" t="s">
        <v>222</v>
      </c>
      <c r="C1012" s="2">
        <v>0</v>
      </c>
      <c r="D1012" s="2">
        <v>0</v>
      </c>
      <c r="E1012" s="2" t="s">
        <v>1809</v>
      </c>
      <c r="F1012" s="2" t="s">
        <v>221</v>
      </c>
    </row>
    <row r="1013" spans="1:6" x14ac:dyDescent="0.25">
      <c r="A1013" s="2">
        <v>1009</v>
      </c>
      <c r="B1013" s="2" t="s">
        <v>222</v>
      </c>
      <c r="C1013" s="2">
        <v>0</v>
      </c>
      <c r="D1013" s="2">
        <v>0</v>
      </c>
      <c r="E1013" s="2" t="s">
        <v>1809</v>
      </c>
      <c r="F1013" s="2" t="s">
        <v>221</v>
      </c>
    </row>
    <row r="1014" spans="1:6" x14ac:dyDescent="0.25">
      <c r="A1014" s="2">
        <v>1010</v>
      </c>
      <c r="B1014" s="2" t="s">
        <v>222</v>
      </c>
      <c r="C1014" s="2">
        <v>0</v>
      </c>
      <c r="D1014" s="2">
        <v>0</v>
      </c>
      <c r="E1014" s="2" t="s">
        <v>1809</v>
      </c>
      <c r="F1014" s="2" t="s">
        <v>221</v>
      </c>
    </row>
    <row r="1015" spans="1:6" x14ac:dyDescent="0.25">
      <c r="A1015" s="2">
        <v>1011</v>
      </c>
      <c r="B1015" s="2" t="s">
        <v>222</v>
      </c>
      <c r="C1015" s="2">
        <v>0</v>
      </c>
      <c r="D1015" s="2">
        <v>0</v>
      </c>
      <c r="E1015" s="2" t="s">
        <v>1809</v>
      </c>
      <c r="F1015" s="2" t="s">
        <v>221</v>
      </c>
    </row>
    <row r="1016" spans="1:6" x14ac:dyDescent="0.25">
      <c r="A1016" s="2">
        <v>1012</v>
      </c>
      <c r="B1016" s="2" t="s">
        <v>222</v>
      </c>
      <c r="C1016" s="2">
        <v>0</v>
      </c>
      <c r="D1016" s="2">
        <v>0</v>
      </c>
      <c r="E1016" s="2" t="s">
        <v>1809</v>
      </c>
      <c r="F1016" s="2" t="s">
        <v>221</v>
      </c>
    </row>
    <row r="1017" spans="1:6" x14ac:dyDescent="0.25">
      <c r="A1017" s="2">
        <v>1013</v>
      </c>
      <c r="B1017" s="2" t="s">
        <v>222</v>
      </c>
      <c r="C1017" s="2">
        <v>0</v>
      </c>
      <c r="D1017" s="2">
        <v>0</v>
      </c>
      <c r="E1017" s="2" t="s">
        <v>1809</v>
      </c>
      <c r="F1017" s="2" t="s">
        <v>221</v>
      </c>
    </row>
    <row r="1018" spans="1:6" x14ac:dyDescent="0.25">
      <c r="A1018" s="2">
        <v>1014</v>
      </c>
      <c r="B1018" s="2" t="s">
        <v>222</v>
      </c>
      <c r="C1018" s="2">
        <v>0</v>
      </c>
      <c r="D1018" s="2">
        <v>0</v>
      </c>
      <c r="E1018" s="2" t="s">
        <v>1809</v>
      </c>
      <c r="F1018" s="2" t="s">
        <v>221</v>
      </c>
    </row>
    <row r="1019" spans="1:6" x14ac:dyDescent="0.25">
      <c r="A1019" s="2">
        <v>1015</v>
      </c>
      <c r="B1019" s="2" t="s">
        <v>222</v>
      </c>
      <c r="C1019" s="2">
        <v>0</v>
      </c>
      <c r="D1019" s="2">
        <v>0</v>
      </c>
      <c r="E1019" s="2" t="s">
        <v>1809</v>
      </c>
      <c r="F1019" s="2" t="s">
        <v>221</v>
      </c>
    </row>
    <row r="1020" spans="1:6" x14ac:dyDescent="0.25">
      <c r="A1020" s="2">
        <v>1016</v>
      </c>
      <c r="B1020" s="2" t="s">
        <v>222</v>
      </c>
      <c r="C1020" s="2">
        <v>0</v>
      </c>
      <c r="D1020" s="2">
        <v>0</v>
      </c>
      <c r="E1020" s="2" t="s">
        <v>1809</v>
      </c>
      <c r="F1020" s="2" t="s">
        <v>221</v>
      </c>
    </row>
    <row r="1021" spans="1:6" x14ac:dyDescent="0.25">
      <c r="A1021" s="2">
        <v>1017</v>
      </c>
      <c r="B1021" s="2" t="s">
        <v>222</v>
      </c>
      <c r="C1021" s="2">
        <v>0</v>
      </c>
      <c r="D1021" s="2">
        <v>0</v>
      </c>
      <c r="E1021" s="2" t="s">
        <v>1809</v>
      </c>
      <c r="F1021" s="2" t="s">
        <v>221</v>
      </c>
    </row>
    <row r="1022" spans="1:6" x14ac:dyDescent="0.25">
      <c r="A1022" s="2">
        <v>1018</v>
      </c>
      <c r="B1022" s="2" t="s">
        <v>222</v>
      </c>
      <c r="C1022" s="2">
        <v>0</v>
      </c>
      <c r="D1022" s="2">
        <v>0</v>
      </c>
      <c r="E1022" s="2" t="s">
        <v>1809</v>
      </c>
      <c r="F1022" s="2" t="s">
        <v>221</v>
      </c>
    </row>
    <row r="1023" spans="1:6" x14ac:dyDescent="0.25">
      <c r="A1023" s="2">
        <v>1019</v>
      </c>
      <c r="B1023" s="2" t="s">
        <v>222</v>
      </c>
      <c r="C1023" s="2">
        <v>0</v>
      </c>
      <c r="D1023" s="2">
        <v>0</v>
      </c>
      <c r="E1023" s="2" t="s">
        <v>1809</v>
      </c>
      <c r="F1023" s="2" t="s">
        <v>221</v>
      </c>
    </row>
    <row r="1024" spans="1:6" x14ac:dyDescent="0.25">
      <c r="A1024" s="2">
        <v>1020</v>
      </c>
      <c r="B1024" s="2" t="s">
        <v>222</v>
      </c>
      <c r="C1024" s="2">
        <v>0</v>
      </c>
      <c r="D1024" s="2">
        <v>0</v>
      </c>
      <c r="E1024" s="2" t="s">
        <v>1809</v>
      </c>
      <c r="F1024" s="2" t="s">
        <v>221</v>
      </c>
    </row>
    <row r="1025" spans="1:6" x14ac:dyDescent="0.25">
      <c r="A1025" s="2">
        <v>1021</v>
      </c>
      <c r="B1025" s="2" t="s">
        <v>222</v>
      </c>
      <c r="C1025" s="2">
        <v>0</v>
      </c>
      <c r="D1025" s="2">
        <v>0</v>
      </c>
      <c r="E1025" s="2" t="s">
        <v>1809</v>
      </c>
      <c r="F1025" s="2" t="s">
        <v>221</v>
      </c>
    </row>
    <row r="1026" spans="1:6" x14ac:dyDescent="0.25">
      <c r="A1026" s="2">
        <v>1022</v>
      </c>
      <c r="B1026" s="2" t="s">
        <v>222</v>
      </c>
      <c r="C1026" s="2">
        <v>0</v>
      </c>
      <c r="D1026" s="2">
        <v>0</v>
      </c>
      <c r="E1026" s="2" t="s">
        <v>1809</v>
      </c>
      <c r="F1026" s="2" t="s">
        <v>221</v>
      </c>
    </row>
    <row r="1027" spans="1:6" x14ac:dyDescent="0.25">
      <c r="A1027" s="2">
        <v>1023</v>
      </c>
      <c r="B1027" s="2" t="s">
        <v>222</v>
      </c>
      <c r="C1027" s="2">
        <v>0</v>
      </c>
      <c r="D1027" s="2">
        <v>0</v>
      </c>
      <c r="E1027" s="2" t="s">
        <v>1809</v>
      </c>
      <c r="F1027" s="2" t="s">
        <v>221</v>
      </c>
    </row>
    <row r="1028" spans="1:6" x14ac:dyDescent="0.25">
      <c r="A1028" s="2">
        <v>1024</v>
      </c>
      <c r="B1028" s="2" t="s">
        <v>222</v>
      </c>
      <c r="C1028" s="2">
        <v>0</v>
      </c>
      <c r="D1028" s="2">
        <v>0</v>
      </c>
      <c r="E1028" s="2" t="s">
        <v>1809</v>
      </c>
      <c r="F1028" s="2" t="s">
        <v>221</v>
      </c>
    </row>
    <row r="1029" spans="1:6" x14ac:dyDescent="0.25">
      <c r="A1029" s="2">
        <v>1025</v>
      </c>
      <c r="B1029" s="2" t="s">
        <v>222</v>
      </c>
      <c r="C1029" s="2">
        <v>0</v>
      </c>
      <c r="D1029" s="2">
        <v>0</v>
      </c>
      <c r="E1029" s="2" t="s">
        <v>1809</v>
      </c>
      <c r="F1029" s="2" t="s">
        <v>221</v>
      </c>
    </row>
    <row r="1030" spans="1:6" x14ac:dyDescent="0.25">
      <c r="A1030" s="2">
        <v>1026</v>
      </c>
      <c r="B1030" s="2" t="s">
        <v>222</v>
      </c>
      <c r="C1030" s="2">
        <v>0</v>
      </c>
      <c r="D1030" s="2">
        <v>0</v>
      </c>
      <c r="E1030" s="2" t="s">
        <v>1809</v>
      </c>
      <c r="F1030" s="2" t="s">
        <v>221</v>
      </c>
    </row>
    <row r="1031" spans="1:6" x14ac:dyDescent="0.25">
      <c r="A1031" s="2">
        <v>1027</v>
      </c>
      <c r="B1031" s="2" t="s">
        <v>222</v>
      </c>
      <c r="C1031" s="2">
        <v>0</v>
      </c>
      <c r="D1031" s="2">
        <v>0</v>
      </c>
      <c r="E1031" s="2" t="s">
        <v>1809</v>
      </c>
      <c r="F1031" s="2" t="s">
        <v>221</v>
      </c>
    </row>
    <row r="1032" spans="1:6" x14ac:dyDescent="0.25">
      <c r="A1032" s="2">
        <v>1028</v>
      </c>
      <c r="B1032" s="2" t="s">
        <v>222</v>
      </c>
      <c r="C1032" s="2">
        <v>0</v>
      </c>
      <c r="D1032" s="2">
        <v>0</v>
      </c>
      <c r="E1032" s="2" t="s">
        <v>1809</v>
      </c>
      <c r="F1032" s="2" t="s">
        <v>221</v>
      </c>
    </row>
    <row r="1033" spans="1:6" x14ac:dyDescent="0.25">
      <c r="A1033" s="2">
        <v>1029</v>
      </c>
      <c r="B1033" s="2" t="s">
        <v>222</v>
      </c>
      <c r="C1033" s="2">
        <v>0</v>
      </c>
      <c r="D1033" s="2">
        <v>0</v>
      </c>
      <c r="E1033" s="2" t="s">
        <v>1809</v>
      </c>
      <c r="F1033" s="2" t="s">
        <v>221</v>
      </c>
    </row>
    <row r="1034" spans="1:6" x14ac:dyDescent="0.25">
      <c r="A1034" s="2">
        <v>1030</v>
      </c>
      <c r="B1034" s="2" t="s">
        <v>222</v>
      </c>
      <c r="C1034" s="2">
        <v>0</v>
      </c>
      <c r="D1034" s="2">
        <v>0</v>
      </c>
      <c r="E1034" s="2" t="s">
        <v>1809</v>
      </c>
      <c r="F1034" s="2" t="s">
        <v>221</v>
      </c>
    </row>
    <row r="1035" spans="1:6" x14ac:dyDescent="0.25">
      <c r="A1035" s="2">
        <v>1031</v>
      </c>
      <c r="B1035" s="2" t="s">
        <v>222</v>
      </c>
      <c r="C1035" s="2">
        <v>0</v>
      </c>
      <c r="D1035" s="2">
        <v>0</v>
      </c>
      <c r="E1035" s="2" t="s">
        <v>1809</v>
      </c>
      <c r="F1035" s="2" t="s">
        <v>221</v>
      </c>
    </row>
    <row r="1036" spans="1:6" x14ac:dyDescent="0.25">
      <c r="A1036" s="2">
        <v>1032</v>
      </c>
      <c r="B1036" s="2" t="s">
        <v>222</v>
      </c>
      <c r="C1036" s="2">
        <v>0</v>
      </c>
      <c r="D1036" s="2">
        <v>0</v>
      </c>
      <c r="E1036" s="2" t="s">
        <v>1809</v>
      </c>
      <c r="F1036" s="2" t="s">
        <v>221</v>
      </c>
    </row>
    <row r="1037" spans="1:6" x14ac:dyDescent="0.25">
      <c r="A1037" s="2">
        <v>1033</v>
      </c>
      <c r="B1037" s="2" t="s">
        <v>222</v>
      </c>
      <c r="C1037" s="2">
        <v>0</v>
      </c>
      <c r="D1037" s="2">
        <v>0</v>
      </c>
      <c r="E1037" s="2" t="s">
        <v>1809</v>
      </c>
      <c r="F1037" s="2" t="s">
        <v>221</v>
      </c>
    </row>
    <row r="1038" spans="1:6" x14ac:dyDescent="0.25">
      <c r="A1038" s="2">
        <v>1034</v>
      </c>
      <c r="B1038" s="2" t="s">
        <v>222</v>
      </c>
      <c r="C1038" s="2">
        <v>0</v>
      </c>
      <c r="D1038" s="2">
        <v>0</v>
      </c>
      <c r="E1038" s="2" t="s">
        <v>1809</v>
      </c>
      <c r="F1038" s="2" t="s">
        <v>221</v>
      </c>
    </row>
    <row r="1039" spans="1:6" x14ac:dyDescent="0.25">
      <c r="A1039" s="2">
        <v>1035</v>
      </c>
      <c r="B1039" s="2" t="s">
        <v>222</v>
      </c>
      <c r="C1039" s="2">
        <v>0</v>
      </c>
      <c r="D1039" s="2">
        <v>0</v>
      </c>
      <c r="E1039" s="2" t="s">
        <v>1809</v>
      </c>
      <c r="F1039" s="2" t="s">
        <v>221</v>
      </c>
    </row>
    <row r="1040" spans="1:6" x14ac:dyDescent="0.25">
      <c r="A1040" s="2">
        <v>1036</v>
      </c>
      <c r="B1040" s="2" t="s">
        <v>222</v>
      </c>
      <c r="C1040" s="2">
        <v>0</v>
      </c>
      <c r="D1040" s="2">
        <v>0</v>
      </c>
      <c r="E1040" s="2" t="s">
        <v>1809</v>
      </c>
      <c r="F1040" s="2" t="s">
        <v>221</v>
      </c>
    </row>
    <row r="1041" spans="1:6" x14ac:dyDescent="0.25">
      <c r="A1041" s="2">
        <v>1037</v>
      </c>
      <c r="B1041" s="2" t="s">
        <v>222</v>
      </c>
      <c r="C1041" s="2">
        <v>0</v>
      </c>
      <c r="D1041" s="2">
        <v>0</v>
      </c>
      <c r="E1041" s="2" t="s">
        <v>1809</v>
      </c>
      <c r="F1041" s="2" t="s">
        <v>221</v>
      </c>
    </row>
    <row r="1042" spans="1:6" x14ac:dyDescent="0.25">
      <c r="A1042" s="2">
        <v>1038</v>
      </c>
      <c r="B1042" s="2" t="s">
        <v>222</v>
      </c>
      <c r="C1042" s="2">
        <v>0</v>
      </c>
      <c r="D1042" s="2">
        <v>0</v>
      </c>
      <c r="E1042" s="2" t="s">
        <v>1809</v>
      </c>
      <c r="F1042" s="2" t="s">
        <v>221</v>
      </c>
    </row>
    <row r="1043" spans="1:6" x14ac:dyDescent="0.25">
      <c r="A1043" s="2">
        <v>1039</v>
      </c>
      <c r="B1043" s="2" t="s">
        <v>222</v>
      </c>
      <c r="C1043" s="2">
        <v>0</v>
      </c>
      <c r="D1043" s="2">
        <v>0</v>
      </c>
      <c r="E1043" s="2" t="s">
        <v>1809</v>
      </c>
      <c r="F1043" s="2" t="s">
        <v>221</v>
      </c>
    </row>
    <row r="1044" spans="1:6" x14ac:dyDescent="0.25">
      <c r="A1044" s="2">
        <v>1040</v>
      </c>
      <c r="B1044" s="2" t="s">
        <v>222</v>
      </c>
      <c r="C1044" s="2">
        <v>0</v>
      </c>
      <c r="D1044" s="2">
        <v>0</v>
      </c>
      <c r="E1044" s="2" t="s">
        <v>1809</v>
      </c>
      <c r="F1044" s="2" t="s">
        <v>221</v>
      </c>
    </row>
    <row r="1045" spans="1:6" x14ac:dyDescent="0.25">
      <c r="A1045" s="2">
        <v>1041</v>
      </c>
      <c r="B1045" s="2" t="s">
        <v>222</v>
      </c>
      <c r="C1045" s="2">
        <v>0</v>
      </c>
      <c r="D1045" s="2">
        <v>0</v>
      </c>
      <c r="E1045" s="2" t="s">
        <v>1809</v>
      </c>
      <c r="F1045" s="2" t="s">
        <v>221</v>
      </c>
    </row>
    <row r="1046" spans="1:6" x14ac:dyDescent="0.25">
      <c r="A1046" s="2">
        <v>1042</v>
      </c>
      <c r="B1046" s="2" t="s">
        <v>222</v>
      </c>
      <c r="C1046" s="2">
        <v>0</v>
      </c>
      <c r="D1046" s="2">
        <v>0</v>
      </c>
      <c r="E1046" s="2" t="s">
        <v>1809</v>
      </c>
      <c r="F1046" s="2" t="s">
        <v>221</v>
      </c>
    </row>
    <row r="1047" spans="1:6" x14ac:dyDescent="0.25">
      <c r="A1047" s="2">
        <v>1043</v>
      </c>
      <c r="B1047" s="2" t="s">
        <v>222</v>
      </c>
      <c r="C1047" s="2">
        <v>0</v>
      </c>
      <c r="D1047" s="2">
        <v>0</v>
      </c>
      <c r="E1047" s="2" t="s">
        <v>1809</v>
      </c>
      <c r="F1047" s="2" t="s">
        <v>221</v>
      </c>
    </row>
    <row r="1048" spans="1:6" x14ac:dyDescent="0.25">
      <c r="A1048" s="2">
        <v>1044</v>
      </c>
      <c r="B1048" s="2" t="s">
        <v>222</v>
      </c>
      <c r="C1048" s="2">
        <v>0</v>
      </c>
      <c r="D1048" s="2">
        <v>0</v>
      </c>
      <c r="E1048" s="2" t="s">
        <v>1809</v>
      </c>
      <c r="F1048" s="2" t="s">
        <v>221</v>
      </c>
    </row>
    <row r="1049" spans="1:6" x14ac:dyDescent="0.25">
      <c r="A1049" s="2">
        <v>1045</v>
      </c>
      <c r="B1049" s="2" t="s">
        <v>222</v>
      </c>
      <c r="C1049" s="2">
        <v>0</v>
      </c>
      <c r="D1049" s="2">
        <v>0</v>
      </c>
      <c r="E1049" s="2" t="s">
        <v>1809</v>
      </c>
      <c r="F1049" s="2" t="s">
        <v>221</v>
      </c>
    </row>
    <row r="1050" spans="1:6" x14ac:dyDescent="0.25">
      <c r="A1050" s="2">
        <v>1046</v>
      </c>
      <c r="B1050" s="2" t="s">
        <v>222</v>
      </c>
      <c r="C1050" s="2">
        <v>0</v>
      </c>
      <c r="D1050" s="2">
        <v>0</v>
      </c>
      <c r="E1050" s="2" t="s">
        <v>1809</v>
      </c>
      <c r="F1050" s="2" t="s">
        <v>221</v>
      </c>
    </row>
    <row r="1051" spans="1:6" x14ac:dyDescent="0.25">
      <c r="A1051" s="2">
        <v>1047</v>
      </c>
      <c r="B1051" s="2" t="s">
        <v>222</v>
      </c>
      <c r="C1051" s="2">
        <v>0</v>
      </c>
      <c r="D1051" s="2">
        <v>0</v>
      </c>
      <c r="E1051" s="2" t="s">
        <v>1809</v>
      </c>
      <c r="F1051" s="2" t="s">
        <v>221</v>
      </c>
    </row>
    <row r="1052" spans="1:6" x14ac:dyDescent="0.25">
      <c r="A1052" s="2">
        <v>1048</v>
      </c>
      <c r="B1052" s="2" t="s">
        <v>222</v>
      </c>
      <c r="C1052" s="2">
        <v>0</v>
      </c>
      <c r="D1052" s="2">
        <v>0</v>
      </c>
      <c r="E1052" s="2" t="s">
        <v>1809</v>
      </c>
      <c r="F1052" s="2" t="s">
        <v>221</v>
      </c>
    </row>
    <row r="1053" spans="1:6" x14ac:dyDescent="0.25">
      <c r="A1053" s="2">
        <v>1049</v>
      </c>
      <c r="B1053" s="2" t="s">
        <v>222</v>
      </c>
      <c r="C1053" s="2">
        <v>0</v>
      </c>
      <c r="D1053" s="2">
        <v>0</v>
      </c>
      <c r="E1053" s="2" t="s">
        <v>1809</v>
      </c>
      <c r="F1053" s="2" t="s">
        <v>221</v>
      </c>
    </row>
    <row r="1054" spans="1:6" x14ac:dyDescent="0.25">
      <c r="A1054" s="2">
        <v>1050</v>
      </c>
      <c r="B1054" s="2" t="s">
        <v>222</v>
      </c>
      <c r="C1054" s="2">
        <v>0</v>
      </c>
      <c r="D1054" s="2">
        <v>0</v>
      </c>
      <c r="E1054" s="2" t="s">
        <v>1809</v>
      </c>
      <c r="F1054" s="2" t="s">
        <v>221</v>
      </c>
    </row>
    <row r="1055" spans="1:6" x14ac:dyDescent="0.25">
      <c r="A1055" s="2">
        <v>1051</v>
      </c>
      <c r="B1055" s="2" t="s">
        <v>222</v>
      </c>
      <c r="C1055" s="2">
        <v>0</v>
      </c>
      <c r="D1055" s="2">
        <v>0</v>
      </c>
      <c r="E1055" s="2" t="s">
        <v>1809</v>
      </c>
      <c r="F1055" s="2" t="s">
        <v>221</v>
      </c>
    </row>
    <row r="1056" spans="1:6" x14ac:dyDescent="0.25">
      <c r="A1056" s="2">
        <v>1052</v>
      </c>
      <c r="B1056" s="2" t="s">
        <v>222</v>
      </c>
      <c r="C1056" s="2">
        <v>0</v>
      </c>
      <c r="D1056" s="2">
        <v>0</v>
      </c>
      <c r="E1056" s="2" t="s">
        <v>1809</v>
      </c>
      <c r="F1056" s="2" t="s">
        <v>221</v>
      </c>
    </row>
    <row r="1057" spans="1:6" s="97" customFormat="1" x14ac:dyDescent="0.25">
      <c r="A1057" s="2">
        <v>1053</v>
      </c>
      <c r="B1057" s="97" t="s">
        <v>5613</v>
      </c>
      <c r="C1057" s="99">
        <v>1216</v>
      </c>
      <c r="D1057" s="99">
        <v>1106.0449355432781</v>
      </c>
      <c r="E1057" s="2" t="s">
        <v>1809</v>
      </c>
      <c r="F1057" s="2" t="s">
        <v>221</v>
      </c>
    </row>
    <row r="1058" spans="1:6" s="97" customFormat="1" x14ac:dyDescent="0.25">
      <c r="A1058" s="2">
        <v>1054</v>
      </c>
      <c r="B1058" s="97" t="s">
        <v>5613</v>
      </c>
      <c r="C1058" s="99">
        <v>1716</v>
      </c>
      <c r="D1058" s="99">
        <v>1458.0501957992169</v>
      </c>
      <c r="E1058" s="2" t="s">
        <v>1809</v>
      </c>
      <c r="F1058" s="2" t="s">
        <v>221</v>
      </c>
    </row>
    <row r="1059" spans="1:6" s="97" customFormat="1" x14ac:dyDescent="0.25">
      <c r="A1059" s="2">
        <v>1055</v>
      </c>
      <c r="B1059" s="97" t="s">
        <v>5613</v>
      </c>
      <c r="C1059" s="99">
        <v>1216</v>
      </c>
      <c r="D1059" s="99">
        <v>1123.0666027791087</v>
      </c>
      <c r="E1059" s="2" t="s">
        <v>1809</v>
      </c>
      <c r="F1059" s="2" t="s">
        <v>221</v>
      </c>
    </row>
    <row r="1060" spans="1:6" s="97" customFormat="1" x14ac:dyDescent="0.25">
      <c r="A1060" s="2">
        <v>1056</v>
      </c>
      <c r="B1060" s="97" t="s">
        <v>5613</v>
      </c>
      <c r="C1060" s="99">
        <v>2716</v>
      </c>
      <c r="D1060" s="99">
        <v>2385.7658776354933</v>
      </c>
      <c r="E1060" s="2" t="s">
        <v>1809</v>
      </c>
      <c r="F1060" s="2" t="s">
        <v>221</v>
      </c>
    </row>
    <row r="1061" spans="1:6" s="97" customFormat="1" x14ac:dyDescent="0.25">
      <c r="A1061" s="2">
        <v>1057</v>
      </c>
      <c r="B1061" s="97" t="s">
        <v>5613</v>
      </c>
      <c r="C1061" s="99">
        <v>1716</v>
      </c>
      <c r="D1061" s="99">
        <v>1580.7263064658991</v>
      </c>
      <c r="E1061" s="2" t="s">
        <v>1809</v>
      </c>
      <c r="F1061" s="2" t="s">
        <v>221</v>
      </c>
    </row>
    <row r="1062" spans="1:6" s="97" customFormat="1" x14ac:dyDescent="0.25">
      <c r="A1062" s="2">
        <v>1058</v>
      </c>
      <c r="B1062" s="97" t="s">
        <v>5613</v>
      </c>
      <c r="C1062" s="99">
        <v>1216</v>
      </c>
      <c r="D1062" s="99">
        <v>1068.3766536964981</v>
      </c>
      <c r="E1062" s="2" t="s">
        <v>1809</v>
      </c>
      <c r="F1062" s="2" t="s">
        <v>221</v>
      </c>
    </row>
    <row r="1063" spans="1:6" s="97" customFormat="1" x14ac:dyDescent="0.25">
      <c r="A1063" s="2">
        <v>1059</v>
      </c>
      <c r="B1063" s="97" t="s">
        <v>5613</v>
      </c>
      <c r="C1063" s="99">
        <v>1216</v>
      </c>
      <c r="D1063" s="99">
        <v>1084.5161673094037</v>
      </c>
      <c r="E1063" s="2" t="s">
        <v>1809</v>
      </c>
      <c r="F1063" s="2" t="s">
        <v>221</v>
      </c>
    </row>
    <row r="1064" spans="1:6" s="97" customFormat="1" x14ac:dyDescent="0.25">
      <c r="A1064" s="2">
        <v>1060</v>
      </c>
      <c r="B1064" s="97" t="s">
        <v>5613</v>
      </c>
      <c r="C1064" s="99">
        <v>1716</v>
      </c>
      <c r="D1064" s="99">
        <v>1526.8307155322861</v>
      </c>
      <c r="E1064" s="2" t="s">
        <v>1809</v>
      </c>
      <c r="F1064" s="2" t="s">
        <v>221</v>
      </c>
    </row>
    <row r="1065" spans="1:6" s="97" customFormat="1" x14ac:dyDescent="0.25">
      <c r="A1065" s="2">
        <v>1061</v>
      </c>
      <c r="B1065" s="97" t="s">
        <v>5613</v>
      </c>
      <c r="C1065" s="99">
        <v>1216</v>
      </c>
      <c r="D1065" s="99">
        <v>1054.8183268748576</v>
      </c>
      <c r="E1065" s="2" t="s">
        <v>1809</v>
      </c>
      <c r="F1065" s="2" t="s">
        <v>221</v>
      </c>
    </row>
    <row r="1066" spans="1:6" s="97" customFormat="1" x14ac:dyDescent="0.25">
      <c r="A1066" s="2">
        <v>1062</v>
      </c>
      <c r="B1066" s="97" t="s">
        <v>5613</v>
      </c>
      <c r="C1066" s="99">
        <v>1216</v>
      </c>
      <c r="D1066" s="99">
        <v>1075.8605423353624</v>
      </c>
      <c r="E1066" s="2" t="s">
        <v>1809</v>
      </c>
      <c r="F1066" s="2" t="s">
        <v>221</v>
      </c>
    </row>
    <row r="1067" spans="1:6" s="97" customFormat="1" x14ac:dyDescent="0.25">
      <c r="A1067" s="2">
        <v>1063</v>
      </c>
      <c r="B1067" s="97" t="s">
        <v>5613</v>
      </c>
      <c r="C1067" s="99">
        <v>1216</v>
      </c>
      <c r="D1067" s="99">
        <v>1086.8022939933594</v>
      </c>
      <c r="E1067" s="2" t="s">
        <v>1809</v>
      </c>
      <c r="F1067" s="2" t="s">
        <v>221</v>
      </c>
    </row>
    <row r="1068" spans="1:6" s="97" customFormat="1" x14ac:dyDescent="0.25">
      <c r="A1068" s="2">
        <v>1064</v>
      </c>
      <c r="B1068" s="97" t="s">
        <v>5613</v>
      </c>
      <c r="C1068" s="99">
        <v>2726</v>
      </c>
      <c r="D1068" s="99">
        <v>2382.7707485509927</v>
      </c>
      <c r="E1068" s="2" t="s">
        <v>1809</v>
      </c>
      <c r="F1068" s="2" t="s">
        <v>221</v>
      </c>
    </row>
    <row r="1069" spans="1:6" s="97" customFormat="1" x14ac:dyDescent="0.25">
      <c r="A1069" s="2">
        <v>1065</v>
      </c>
      <c r="B1069" s="97" t="s">
        <v>5613</v>
      </c>
      <c r="C1069" s="99">
        <v>4137</v>
      </c>
      <c r="D1069" s="99">
        <v>3701.715652173913</v>
      </c>
      <c r="E1069" s="2" t="s">
        <v>1809</v>
      </c>
      <c r="F1069" s="2" t="s">
        <v>221</v>
      </c>
    </row>
    <row r="1070" spans="1:6" s="97" customFormat="1" x14ac:dyDescent="0.25">
      <c r="A1070" s="2">
        <v>1066</v>
      </c>
      <c r="B1070" s="97" t="s">
        <v>5613</v>
      </c>
      <c r="C1070" s="99">
        <v>6115</v>
      </c>
      <c r="D1070" s="99">
        <v>5244.1388110488388</v>
      </c>
      <c r="E1070" s="2" t="s">
        <v>1809</v>
      </c>
      <c r="F1070" s="2" t="s">
        <v>221</v>
      </c>
    </row>
    <row r="1071" spans="1:6" s="97" customFormat="1" x14ac:dyDescent="0.25">
      <c r="A1071" s="2">
        <v>1067</v>
      </c>
      <c r="B1071" s="97" t="s">
        <v>5613</v>
      </c>
      <c r="C1071" s="99">
        <v>1216</v>
      </c>
      <c r="D1071" s="99">
        <v>1116.853112033195</v>
      </c>
      <c r="E1071" s="2" t="s">
        <v>1809</v>
      </c>
      <c r="F1071" s="2" t="s">
        <v>221</v>
      </c>
    </row>
    <row r="1072" spans="1:6" s="97" customFormat="1" x14ac:dyDescent="0.25">
      <c r="A1072" s="2">
        <v>1068</v>
      </c>
      <c r="B1072" s="97" t="s">
        <v>5613</v>
      </c>
      <c r="C1072" s="99">
        <v>1216</v>
      </c>
      <c r="D1072" s="99">
        <v>1115.3295175797221</v>
      </c>
      <c r="E1072" s="2" t="s">
        <v>1809</v>
      </c>
      <c r="F1072" s="2" t="s">
        <v>221</v>
      </c>
    </row>
    <row r="1073" spans="1:6" s="97" customFormat="1" x14ac:dyDescent="0.25">
      <c r="A1073" s="2">
        <v>1069</v>
      </c>
      <c r="B1073" s="97" t="s">
        <v>5613</v>
      </c>
      <c r="C1073" s="99">
        <v>1216</v>
      </c>
      <c r="D1073" s="99">
        <v>1106.0449355432781</v>
      </c>
      <c r="E1073" s="2" t="s">
        <v>1809</v>
      </c>
      <c r="F1073" s="2" t="s">
        <v>221</v>
      </c>
    </row>
    <row r="1074" spans="1:6" s="97" customFormat="1" x14ac:dyDescent="0.25">
      <c r="A1074" s="2">
        <v>1070</v>
      </c>
      <c r="B1074" s="97" t="s">
        <v>5613</v>
      </c>
      <c r="C1074" s="99">
        <v>1216</v>
      </c>
      <c r="D1074" s="99">
        <v>1122.5945945945946</v>
      </c>
      <c r="E1074" s="2" t="s">
        <v>1809</v>
      </c>
      <c r="F1074" s="2" t="s">
        <v>221</v>
      </c>
    </row>
    <row r="1075" spans="1:6" s="97" customFormat="1" x14ac:dyDescent="0.25">
      <c r="A1075" s="2">
        <v>1071</v>
      </c>
      <c r="B1075" s="97" t="s">
        <v>5613</v>
      </c>
      <c r="C1075" s="99">
        <v>1216</v>
      </c>
      <c r="D1075" s="99">
        <v>1176.2242990654206</v>
      </c>
      <c r="E1075" s="2" t="s">
        <v>1809</v>
      </c>
      <c r="F1075" s="2" t="s">
        <v>221</v>
      </c>
    </row>
    <row r="1076" spans="1:6" s="97" customFormat="1" x14ac:dyDescent="0.25">
      <c r="A1076" s="2">
        <v>1072</v>
      </c>
      <c r="B1076" s="97" t="s">
        <v>5613</v>
      </c>
      <c r="C1076" s="99">
        <v>2716</v>
      </c>
      <c r="D1076" s="99">
        <v>2372.2614443084453</v>
      </c>
      <c r="E1076" s="2" t="s">
        <v>1809</v>
      </c>
      <c r="F1076" s="2" t="s">
        <v>221</v>
      </c>
    </row>
    <row r="1077" spans="1:6" s="97" customFormat="1" x14ac:dyDescent="0.25">
      <c r="A1077" s="2">
        <v>1073</v>
      </c>
      <c r="B1077" s="97" t="s">
        <v>5613</v>
      </c>
      <c r="C1077" s="99">
        <v>2606</v>
      </c>
      <c r="D1077" s="99">
        <v>2344.0861928768904</v>
      </c>
      <c r="E1077" s="2" t="s">
        <v>1809</v>
      </c>
      <c r="F1077" s="2" t="s">
        <v>221</v>
      </c>
    </row>
    <row r="1078" spans="1:6" s="97" customFormat="1" x14ac:dyDescent="0.25">
      <c r="A1078" s="2">
        <v>1074</v>
      </c>
      <c r="B1078" s="97" t="s">
        <v>5613</v>
      </c>
      <c r="C1078" s="99">
        <v>2216</v>
      </c>
      <c r="D1078" s="99">
        <v>1879.8391644908615</v>
      </c>
      <c r="E1078" s="2" t="s">
        <v>1809</v>
      </c>
      <c r="F1078" s="2" t="s">
        <v>221</v>
      </c>
    </row>
    <row r="1079" spans="1:6" s="97" customFormat="1" x14ac:dyDescent="0.25">
      <c r="A1079" s="2">
        <v>1075</v>
      </c>
      <c r="B1079" s="97" t="s">
        <v>5613</v>
      </c>
      <c r="C1079" s="99">
        <v>1716</v>
      </c>
      <c r="D1079" s="99">
        <v>1571.1116446578631</v>
      </c>
      <c r="E1079" s="2" t="s">
        <v>1809</v>
      </c>
      <c r="F1079" s="2" t="s">
        <v>221</v>
      </c>
    </row>
    <row r="1080" spans="1:6" s="97" customFormat="1" x14ac:dyDescent="0.25">
      <c r="A1080" s="2">
        <v>1076</v>
      </c>
      <c r="B1080" s="97" t="s">
        <v>5613</v>
      </c>
      <c r="C1080" s="99">
        <v>2216</v>
      </c>
      <c r="D1080" s="99">
        <v>2010.550911039657</v>
      </c>
      <c r="E1080" s="2" t="s">
        <v>1809</v>
      </c>
      <c r="F1080" s="2" t="s">
        <v>221</v>
      </c>
    </row>
    <row r="1081" spans="1:6" s="97" customFormat="1" x14ac:dyDescent="0.25">
      <c r="A1081" s="2">
        <v>1077</v>
      </c>
      <c r="B1081" s="97" t="s">
        <v>5613</v>
      </c>
      <c r="C1081" s="99">
        <v>1716</v>
      </c>
      <c r="D1081" s="99">
        <v>1449.3414114950058</v>
      </c>
      <c r="E1081" s="2" t="s">
        <v>1809</v>
      </c>
      <c r="F1081" s="2" t="s">
        <v>221</v>
      </c>
    </row>
    <row r="1082" spans="1:6" s="97" customFormat="1" x14ac:dyDescent="0.25">
      <c r="A1082" s="2">
        <v>1078</v>
      </c>
      <c r="B1082" s="97" t="s">
        <v>5613</v>
      </c>
      <c r="C1082" s="99">
        <v>1216</v>
      </c>
      <c r="D1082" s="99">
        <v>1087.8340451494814</v>
      </c>
      <c r="E1082" s="2" t="s">
        <v>1809</v>
      </c>
      <c r="F1082" s="2" t="s">
        <v>221</v>
      </c>
    </row>
    <row r="1083" spans="1:6" s="97" customFormat="1" x14ac:dyDescent="0.25">
      <c r="A1083" s="2">
        <v>1079</v>
      </c>
      <c r="B1083" s="97" t="s">
        <v>5613</v>
      </c>
      <c r="C1083" s="99">
        <v>1216</v>
      </c>
      <c r="D1083" s="99">
        <v>1106.1258741258741</v>
      </c>
      <c r="E1083" s="2" t="s">
        <v>1809</v>
      </c>
      <c r="F1083" s="2" t="s">
        <v>221</v>
      </c>
    </row>
    <row r="1084" spans="1:6" s="97" customFormat="1" x14ac:dyDescent="0.25">
      <c r="A1084" s="2">
        <v>1080</v>
      </c>
      <c r="B1084" s="97" t="s">
        <v>5613</v>
      </c>
      <c r="C1084" s="99">
        <v>1216</v>
      </c>
      <c r="D1084" s="99">
        <v>1064.2658006495128</v>
      </c>
      <c r="E1084" s="2" t="s">
        <v>1809</v>
      </c>
      <c r="F1084" s="2" t="s">
        <v>221</v>
      </c>
    </row>
    <row r="1085" spans="1:6" s="97" customFormat="1" x14ac:dyDescent="0.25">
      <c r="A1085" s="2">
        <v>1081</v>
      </c>
      <c r="B1085" s="97" t="s">
        <v>5613</v>
      </c>
      <c r="C1085" s="99">
        <v>2216</v>
      </c>
      <c r="D1085" s="99">
        <v>2016.6338393187709</v>
      </c>
      <c r="E1085" s="2" t="s">
        <v>1809</v>
      </c>
      <c r="F1085" s="2" t="s">
        <v>221</v>
      </c>
    </row>
    <row r="1086" spans="1:6" s="97" customFormat="1" x14ac:dyDescent="0.25">
      <c r="A1086" s="2">
        <v>1082</v>
      </c>
      <c r="B1086" s="97" t="s">
        <v>5613</v>
      </c>
      <c r="C1086" s="99">
        <v>1216</v>
      </c>
      <c r="D1086" s="99">
        <v>1119.2787169484179</v>
      </c>
      <c r="E1086" s="2" t="s">
        <v>1809</v>
      </c>
      <c r="F1086" s="2" t="s">
        <v>221</v>
      </c>
    </row>
    <row r="1087" spans="1:6" s="97" customFormat="1" x14ac:dyDescent="0.25">
      <c r="A1087" s="2">
        <v>1083</v>
      </c>
      <c r="B1087" s="97" t="s">
        <v>5613</v>
      </c>
      <c r="C1087" s="99">
        <v>1716</v>
      </c>
      <c r="D1087" s="99">
        <v>1075.5246760408052</v>
      </c>
      <c r="E1087" s="2" t="s">
        <v>1809</v>
      </c>
      <c r="F1087" s="2" t="s">
        <v>221</v>
      </c>
    </row>
    <row r="1088" spans="1:6" s="97" customFormat="1" x14ac:dyDescent="0.25">
      <c r="A1088" s="2">
        <v>1084</v>
      </c>
      <c r="B1088" s="97" t="s">
        <v>5613</v>
      </c>
      <c r="C1088" s="99">
        <v>1216</v>
      </c>
      <c r="D1088" s="99">
        <v>1523.6727584237578</v>
      </c>
      <c r="E1088" s="2" t="s">
        <v>1809</v>
      </c>
      <c r="F1088" s="2" t="s">
        <v>221</v>
      </c>
    </row>
    <row r="1089" spans="1:6" s="97" customFormat="1" x14ac:dyDescent="0.25">
      <c r="A1089" s="2">
        <v>1085</v>
      </c>
      <c r="B1089" s="97" t="s">
        <v>5613</v>
      </c>
      <c r="C1089" s="99">
        <v>1216</v>
      </c>
      <c r="D1089" s="99">
        <v>1100.1302841302841</v>
      </c>
      <c r="E1089" s="2" t="s">
        <v>1809</v>
      </c>
      <c r="F1089" s="2" t="s">
        <v>221</v>
      </c>
    </row>
    <row r="1090" spans="1:6" s="97" customFormat="1" x14ac:dyDescent="0.25">
      <c r="A1090" s="2">
        <v>1086</v>
      </c>
      <c r="B1090" s="97" t="s">
        <v>5613</v>
      </c>
      <c r="C1090" s="99">
        <v>1716</v>
      </c>
      <c r="D1090" s="99">
        <v>1063.0610328638497</v>
      </c>
      <c r="E1090" s="2" t="s">
        <v>1809</v>
      </c>
      <c r="F1090" s="2" t="s">
        <v>221</v>
      </c>
    </row>
    <row r="1091" spans="1:6" s="97" customFormat="1" x14ac:dyDescent="0.25">
      <c r="A1091" s="2">
        <v>1087</v>
      </c>
      <c r="B1091" s="97" t="s">
        <v>5613</v>
      </c>
      <c r="C1091" s="99">
        <v>1216</v>
      </c>
      <c r="D1091" s="99">
        <v>1553.9032597266037</v>
      </c>
      <c r="E1091" s="2" t="s">
        <v>1809</v>
      </c>
      <c r="F1091" s="2" t="s">
        <v>221</v>
      </c>
    </row>
    <row r="1092" spans="1:6" s="97" customFormat="1" x14ac:dyDescent="0.25">
      <c r="A1092" s="2">
        <v>1088</v>
      </c>
      <c r="B1092" s="97" t="s">
        <v>5613</v>
      </c>
      <c r="C1092" s="99">
        <v>1216</v>
      </c>
      <c r="D1092" s="99">
        <v>1070.5039619651347</v>
      </c>
      <c r="E1092" s="2" t="s">
        <v>1809</v>
      </c>
      <c r="F1092" s="2" t="s">
        <v>221</v>
      </c>
    </row>
    <row r="1093" spans="1:6" s="97" customFormat="1" x14ac:dyDescent="0.25">
      <c r="A1093" s="2">
        <v>1089</v>
      </c>
      <c r="B1093" s="97" t="s">
        <v>5613</v>
      </c>
      <c r="C1093" s="99">
        <v>1216</v>
      </c>
      <c r="D1093" s="99">
        <v>1122.5945945945946</v>
      </c>
      <c r="E1093" s="2" t="s">
        <v>1809</v>
      </c>
      <c r="F1093" s="2" t="s">
        <v>221</v>
      </c>
    </row>
    <row r="1094" spans="1:6" s="97" customFormat="1" x14ac:dyDescent="0.25">
      <c r="A1094" s="2">
        <v>1090</v>
      </c>
      <c r="B1094" s="97" t="s">
        <v>5613</v>
      </c>
      <c r="C1094" s="99">
        <v>1216</v>
      </c>
      <c r="D1094" s="99">
        <v>1120.5739910313901</v>
      </c>
      <c r="E1094" s="2" t="s">
        <v>1809</v>
      </c>
      <c r="F1094" s="2" t="s">
        <v>221</v>
      </c>
    </row>
    <row r="1095" spans="1:6" s="97" customFormat="1" x14ac:dyDescent="0.25">
      <c r="A1095" s="2">
        <v>1091</v>
      </c>
      <c r="B1095" s="97" t="s">
        <v>5613</v>
      </c>
      <c r="C1095" s="99">
        <v>3347</v>
      </c>
      <c r="D1095" s="99">
        <v>2886.4299145299146</v>
      </c>
      <c r="E1095" s="2" t="s">
        <v>1809</v>
      </c>
      <c r="F1095" s="2" t="s">
        <v>221</v>
      </c>
    </row>
    <row r="1096" spans="1:6" s="97" customFormat="1" x14ac:dyDescent="0.25">
      <c r="A1096" s="2">
        <v>1092</v>
      </c>
      <c r="B1096" s="97" t="s">
        <v>5613</v>
      </c>
      <c r="C1096" s="99">
        <v>1216</v>
      </c>
      <c r="D1096" s="99">
        <v>1122.5945945945946</v>
      </c>
      <c r="E1096" s="2" t="s">
        <v>1809</v>
      </c>
      <c r="F1096" s="2" t="s">
        <v>221</v>
      </c>
    </row>
    <row r="1097" spans="1:6" s="97" customFormat="1" x14ac:dyDescent="0.25">
      <c r="A1097" s="2">
        <v>1093</v>
      </c>
      <c r="B1097" s="97" t="s">
        <v>5613</v>
      </c>
      <c r="C1097" s="99">
        <v>1716</v>
      </c>
      <c r="D1097" s="99">
        <v>1566.7537688442212</v>
      </c>
      <c r="E1097" s="2" t="s">
        <v>1809</v>
      </c>
      <c r="F1097" s="2" t="s">
        <v>221</v>
      </c>
    </row>
    <row r="1098" spans="1:6" s="97" customFormat="1" x14ac:dyDescent="0.25">
      <c r="A1098" s="2">
        <v>1094</v>
      </c>
      <c r="B1098" s="97" t="s">
        <v>5613</v>
      </c>
      <c r="C1098" s="99">
        <v>1216</v>
      </c>
      <c r="D1098" s="99">
        <v>1119.6910925844668</v>
      </c>
      <c r="E1098" s="2" t="s">
        <v>1809</v>
      </c>
      <c r="F1098" s="2" t="s">
        <v>221</v>
      </c>
    </row>
    <row r="1099" spans="1:6" s="97" customFormat="1" x14ac:dyDescent="0.25">
      <c r="A1099" s="2">
        <v>1095</v>
      </c>
      <c r="B1099" s="97" t="s">
        <v>5613</v>
      </c>
      <c r="C1099" s="99">
        <v>5220</v>
      </c>
      <c r="D1099" s="99">
        <v>4568.747890651367</v>
      </c>
      <c r="E1099" s="2" t="s">
        <v>1809</v>
      </c>
      <c r="F1099" s="2" t="s">
        <v>221</v>
      </c>
    </row>
    <row r="1100" spans="1:6" s="97" customFormat="1" x14ac:dyDescent="0.25">
      <c r="A1100" s="2">
        <v>1096</v>
      </c>
      <c r="B1100" s="97" t="s">
        <v>5613</v>
      </c>
      <c r="C1100" s="99">
        <v>1216</v>
      </c>
      <c r="D1100" s="99">
        <v>1094.3204708960104</v>
      </c>
      <c r="E1100" s="2" t="s">
        <v>1809</v>
      </c>
      <c r="F1100" s="2" t="s">
        <v>221</v>
      </c>
    </row>
    <row r="1101" spans="1:6" s="97" customFormat="1" x14ac:dyDescent="0.25">
      <c r="A1101" s="2">
        <v>1097</v>
      </c>
      <c r="B1101" s="97" t="s">
        <v>5613</v>
      </c>
      <c r="C1101" s="99">
        <v>1716</v>
      </c>
      <c r="D1101" s="99">
        <v>1562.5912653975365</v>
      </c>
      <c r="E1101" s="2" t="s">
        <v>1809</v>
      </c>
      <c r="F1101" s="2" t="s">
        <v>221</v>
      </c>
    </row>
    <row r="1102" spans="1:6" s="97" customFormat="1" x14ac:dyDescent="0.25">
      <c r="A1102" s="2">
        <v>1098</v>
      </c>
      <c r="B1102" s="97" t="s">
        <v>5613</v>
      </c>
      <c r="C1102" s="99">
        <v>1216</v>
      </c>
      <c r="D1102" s="99">
        <v>1106.56</v>
      </c>
      <c r="E1102" s="2" t="s">
        <v>1809</v>
      </c>
      <c r="F1102" s="2" t="s">
        <v>221</v>
      </c>
    </row>
    <row r="1103" spans="1:6" s="97" customFormat="1" x14ac:dyDescent="0.25">
      <c r="A1103" s="2">
        <v>1099</v>
      </c>
      <c r="B1103" s="97" t="s">
        <v>5613</v>
      </c>
      <c r="C1103" s="99">
        <v>1216</v>
      </c>
      <c r="D1103" s="99">
        <v>1053.6838782412626</v>
      </c>
      <c r="E1103" s="2" t="s">
        <v>1809</v>
      </c>
      <c r="F1103" s="2" t="s">
        <v>221</v>
      </c>
    </row>
    <row r="1104" spans="1:6" s="97" customFormat="1" x14ac:dyDescent="0.25">
      <c r="A1104" s="2">
        <v>1100</v>
      </c>
      <c r="B1104" s="97" t="s">
        <v>5613</v>
      </c>
      <c r="C1104" s="99">
        <v>1716</v>
      </c>
      <c r="D1104" s="99">
        <v>1485.2644701691897</v>
      </c>
      <c r="E1104" s="2" t="s">
        <v>1809</v>
      </c>
      <c r="F1104" s="2" t="s">
        <v>221</v>
      </c>
    </row>
    <row r="1105" spans="1:6" s="97" customFormat="1" x14ac:dyDescent="0.25">
      <c r="A1105" s="2">
        <v>1101</v>
      </c>
      <c r="B1105" s="97" t="s">
        <v>5613</v>
      </c>
      <c r="C1105" s="99">
        <v>3144</v>
      </c>
      <c r="D1105" s="99">
        <v>2735.9434162442531</v>
      </c>
      <c r="E1105" s="2" t="s">
        <v>1809</v>
      </c>
      <c r="F1105" s="2" t="s">
        <v>221</v>
      </c>
    </row>
    <row r="1106" spans="1:6" s="97" customFormat="1" x14ac:dyDescent="0.25">
      <c r="A1106" s="2">
        <v>1102</v>
      </c>
      <c r="B1106" s="97" t="s">
        <v>5613</v>
      </c>
      <c r="C1106" s="99">
        <v>1716</v>
      </c>
      <c r="D1106" s="99">
        <v>1518.3107172528385</v>
      </c>
      <c r="E1106" s="2" t="s">
        <v>1809</v>
      </c>
      <c r="F1106" s="2" t="s">
        <v>221</v>
      </c>
    </row>
    <row r="1107" spans="1:6" s="97" customFormat="1" x14ac:dyDescent="0.25">
      <c r="A1107" s="2">
        <v>1103</v>
      </c>
      <c r="B1107" s="97" t="s">
        <v>5613</v>
      </c>
      <c r="C1107" s="99">
        <v>1216</v>
      </c>
      <c r="D1107" s="99">
        <v>1094.1221025138752</v>
      </c>
      <c r="E1107" s="2" t="s">
        <v>1809</v>
      </c>
      <c r="F1107" s="2" t="s">
        <v>221</v>
      </c>
    </row>
    <row r="1108" spans="1:6" s="97" customFormat="1" x14ac:dyDescent="0.25">
      <c r="A1108" s="2">
        <v>1104</v>
      </c>
      <c r="B1108" s="97" t="s">
        <v>5613</v>
      </c>
      <c r="C1108" s="99">
        <v>1216</v>
      </c>
      <c r="D1108" s="99">
        <v>1119.2787169484179</v>
      </c>
      <c r="E1108" s="2" t="s">
        <v>1809</v>
      </c>
      <c r="F1108" s="2" t="s">
        <v>221</v>
      </c>
    </row>
    <row r="1109" spans="1:6" s="97" customFormat="1" x14ac:dyDescent="0.25">
      <c r="A1109" s="2">
        <v>1105</v>
      </c>
      <c r="B1109" s="97" t="s">
        <v>5613</v>
      </c>
      <c r="C1109" s="99">
        <v>5715</v>
      </c>
      <c r="D1109" s="99">
        <v>4896.7107609988107</v>
      </c>
      <c r="E1109" s="2" t="s">
        <v>1809</v>
      </c>
      <c r="F1109" s="2" t="s">
        <v>221</v>
      </c>
    </row>
    <row r="1110" spans="1:6" s="97" customFormat="1" x14ac:dyDescent="0.25">
      <c r="A1110" s="2">
        <v>1106</v>
      </c>
      <c r="B1110" s="97" t="s">
        <v>5613</v>
      </c>
      <c r="C1110" s="99">
        <v>5222</v>
      </c>
      <c r="D1110" s="99">
        <v>4681.5510752688169</v>
      </c>
      <c r="E1110" s="2" t="s">
        <v>1809</v>
      </c>
      <c r="F1110" s="2" t="s">
        <v>221</v>
      </c>
    </row>
    <row r="1111" spans="1:6" s="97" customFormat="1" x14ac:dyDescent="0.25">
      <c r="A1111" s="2">
        <v>1107</v>
      </c>
      <c r="B1111" s="97" t="s">
        <v>5613</v>
      </c>
      <c r="C1111" s="99">
        <v>4020</v>
      </c>
      <c r="D1111" s="99">
        <v>3673.5062761506279</v>
      </c>
      <c r="E1111" s="2" t="s">
        <v>1809</v>
      </c>
      <c r="F1111" s="2" t="s">
        <v>221</v>
      </c>
    </row>
    <row r="1112" spans="1:6" s="97" customFormat="1" x14ac:dyDescent="0.25">
      <c r="A1112" s="2">
        <v>1108</v>
      </c>
      <c r="B1112" s="97" t="s">
        <v>5613</v>
      </c>
      <c r="C1112" s="99">
        <v>1216</v>
      </c>
      <c r="D1112" s="99">
        <v>1113.2497003595686</v>
      </c>
      <c r="E1112" s="2" t="s">
        <v>1809</v>
      </c>
      <c r="F1112" s="2" t="s">
        <v>221</v>
      </c>
    </row>
    <row r="1113" spans="1:6" s="97" customFormat="1" x14ac:dyDescent="0.25">
      <c r="A1113" s="2">
        <v>1109</v>
      </c>
      <c r="B1113" s="97" t="s">
        <v>5613</v>
      </c>
      <c r="C1113" s="99">
        <v>1216</v>
      </c>
      <c r="D1113" s="99">
        <v>1122.5945945945946</v>
      </c>
      <c r="E1113" s="2" t="s">
        <v>1809</v>
      </c>
      <c r="F1113" s="2" t="s">
        <v>221</v>
      </c>
    </row>
    <row r="1114" spans="1:6" s="97" customFormat="1" x14ac:dyDescent="0.25">
      <c r="A1114" s="2">
        <v>1110</v>
      </c>
      <c r="B1114" s="97" t="s">
        <v>5613</v>
      </c>
      <c r="C1114" s="99">
        <v>1216</v>
      </c>
      <c r="D1114" s="99">
        <v>1121.9182156133829</v>
      </c>
      <c r="E1114" s="2" t="s">
        <v>1809</v>
      </c>
      <c r="F1114" s="2" t="s">
        <v>221</v>
      </c>
    </row>
    <row r="1115" spans="1:6" s="97" customFormat="1" x14ac:dyDescent="0.25">
      <c r="A1115" s="2">
        <v>1111</v>
      </c>
      <c r="B1115" s="97" t="s">
        <v>5613</v>
      </c>
      <c r="C1115" s="99">
        <v>1216</v>
      </c>
      <c r="D1115" s="99">
        <v>1114.7900933820545</v>
      </c>
      <c r="E1115" s="2" t="s">
        <v>1809</v>
      </c>
      <c r="F1115" s="2" t="s">
        <v>221</v>
      </c>
    </row>
    <row r="1116" spans="1:6" s="97" customFormat="1" x14ac:dyDescent="0.25">
      <c r="A1116" s="2">
        <v>1112</v>
      </c>
      <c r="B1116" s="97" t="s">
        <v>5613</v>
      </c>
      <c r="C1116" s="99">
        <v>2788</v>
      </c>
      <c r="D1116" s="99">
        <v>2427.4799099205879</v>
      </c>
      <c r="E1116" s="2" t="s">
        <v>1809</v>
      </c>
      <c r="F1116" s="2" t="s">
        <v>221</v>
      </c>
    </row>
    <row r="1117" spans="1:6" s="97" customFormat="1" x14ac:dyDescent="0.25">
      <c r="A1117" s="2">
        <v>1113</v>
      </c>
      <c r="B1117" s="97" t="s">
        <v>5613</v>
      </c>
      <c r="C1117" s="99">
        <v>2918</v>
      </c>
      <c r="D1117" s="99">
        <v>2647.8825425246196</v>
      </c>
      <c r="E1117" s="2" t="s">
        <v>1809</v>
      </c>
      <c r="F1117" s="2" t="s">
        <v>221</v>
      </c>
    </row>
    <row r="1118" spans="1:6" s="97" customFormat="1" x14ac:dyDescent="0.25">
      <c r="A1118" s="2">
        <v>1114</v>
      </c>
      <c r="B1118" s="97" t="s">
        <v>5613</v>
      </c>
      <c r="C1118" s="99">
        <v>1216</v>
      </c>
      <c r="D1118" s="99">
        <v>1113.2497003595686</v>
      </c>
      <c r="E1118" s="2" t="s">
        <v>1809</v>
      </c>
      <c r="F1118" s="2" t="s">
        <v>221</v>
      </c>
    </row>
    <row r="1119" spans="1:6" s="97" customFormat="1" x14ac:dyDescent="0.25">
      <c r="A1119" s="2">
        <v>1115</v>
      </c>
      <c r="B1119" s="97" t="s">
        <v>5613</v>
      </c>
      <c r="C1119" s="99">
        <v>1716</v>
      </c>
      <c r="D1119" s="99">
        <v>1574.8815789473683</v>
      </c>
      <c r="E1119" s="2" t="s">
        <v>1809</v>
      </c>
      <c r="F1119" s="2" t="s">
        <v>221</v>
      </c>
    </row>
    <row r="1120" spans="1:6" s="97" customFormat="1" x14ac:dyDescent="0.25">
      <c r="A1120" s="2">
        <v>1116</v>
      </c>
      <c r="B1120" s="97" t="s">
        <v>5613</v>
      </c>
      <c r="C1120" s="99">
        <v>1216</v>
      </c>
      <c r="D1120" s="99">
        <v>1070.7171209314633</v>
      </c>
      <c r="E1120" s="2" t="s">
        <v>1809</v>
      </c>
      <c r="F1120" s="2" t="s">
        <v>221</v>
      </c>
    </row>
    <row r="1121" spans="1:6" s="97" customFormat="1" x14ac:dyDescent="0.25">
      <c r="A1121" s="2">
        <v>1117</v>
      </c>
      <c r="B1121" s="97" t="s">
        <v>5613</v>
      </c>
      <c r="C1121" s="99">
        <v>2238</v>
      </c>
      <c r="D1121" s="99">
        <v>1978.3391459563368</v>
      </c>
      <c r="E1121" s="2" t="s">
        <v>1809</v>
      </c>
      <c r="F1121" s="2" t="s">
        <v>221</v>
      </c>
    </row>
    <row r="1122" spans="1:6" s="97" customFormat="1" x14ac:dyDescent="0.25">
      <c r="A1122" s="2">
        <v>1118</v>
      </c>
      <c r="B1122" s="97" t="s">
        <v>5613</v>
      </c>
      <c r="C1122" s="99">
        <v>1216</v>
      </c>
      <c r="D1122" s="99">
        <v>1079.1222285389426</v>
      </c>
      <c r="E1122" s="2" t="s">
        <v>1809</v>
      </c>
      <c r="F1122" s="2" t="s">
        <v>221</v>
      </c>
    </row>
    <row r="1123" spans="1:6" s="97" customFormat="1" x14ac:dyDescent="0.25">
      <c r="A1123" s="2">
        <v>1119</v>
      </c>
      <c r="B1123" s="97" t="s">
        <v>5613</v>
      </c>
      <c r="C1123" s="99">
        <v>1716</v>
      </c>
      <c r="D1123" s="99">
        <v>1574.8815789473683</v>
      </c>
      <c r="E1123" s="2" t="s">
        <v>1809</v>
      </c>
      <c r="F1123" s="2" t="s">
        <v>221</v>
      </c>
    </row>
    <row r="1124" spans="1:6" s="97" customFormat="1" x14ac:dyDescent="0.25">
      <c r="A1124" s="2">
        <v>1120</v>
      </c>
      <c r="B1124" s="97" t="s">
        <v>5614</v>
      </c>
      <c r="C1124" s="99">
        <v>0</v>
      </c>
      <c r="D1124" s="99">
        <v>0</v>
      </c>
      <c r="E1124" s="2" t="s">
        <v>1809</v>
      </c>
      <c r="F1124" s="2" t="s">
        <v>221</v>
      </c>
    </row>
    <row r="1125" spans="1:6" s="97" customFormat="1" x14ac:dyDescent="0.25">
      <c r="A1125" s="2">
        <v>1121</v>
      </c>
      <c r="B1125" s="97" t="s">
        <v>5614</v>
      </c>
      <c r="C1125" s="99">
        <v>0</v>
      </c>
      <c r="D1125" s="99">
        <v>0</v>
      </c>
      <c r="E1125" s="2" t="s">
        <v>1809</v>
      </c>
      <c r="F1125" s="2" t="s">
        <v>221</v>
      </c>
    </row>
    <row r="1126" spans="1:6" s="97" customFormat="1" x14ac:dyDescent="0.25">
      <c r="A1126" s="2">
        <v>1122</v>
      </c>
      <c r="B1126" s="97" t="s">
        <v>5614</v>
      </c>
      <c r="C1126" s="99">
        <v>0</v>
      </c>
      <c r="D1126" s="99">
        <v>0</v>
      </c>
      <c r="E1126" s="2" t="s">
        <v>1809</v>
      </c>
      <c r="F1126" s="2" t="s">
        <v>221</v>
      </c>
    </row>
    <row r="1127" spans="1:6" s="97" customFormat="1" x14ac:dyDescent="0.25">
      <c r="A1127" s="2">
        <v>1123</v>
      </c>
      <c r="B1127" s="97" t="s">
        <v>5614</v>
      </c>
      <c r="C1127" s="99">
        <v>0</v>
      </c>
      <c r="D1127" s="99">
        <v>0</v>
      </c>
      <c r="E1127" s="2" t="s">
        <v>1809</v>
      </c>
      <c r="F1127" s="2" t="s">
        <v>221</v>
      </c>
    </row>
    <row r="1128" spans="1:6" s="97" customFormat="1" x14ac:dyDescent="0.25">
      <c r="A1128" s="2">
        <v>1124</v>
      </c>
      <c r="B1128" s="97" t="s">
        <v>5614</v>
      </c>
      <c r="C1128" s="99">
        <v>0</v>
      </c>
      <c r="D1128" s="99">
        <v>0</v>
      </c>
      <c r="E1128" s="2" t="s">
        <v>1809</v>
      </c>
      <c r="F1128" s="2" t="s">
        <v>221</v>
      </c>
    </row>
    <row r="1129" spans="1:6" s="97" customFormat="1" x14ac:dyDescent="0.25">
      <c r="A1129" s="2">
        <v>1125</v>
      </c>
      <c r="B1129" s="97" t="s">
        <v>5614</v>
      </c>
      <c r="C1129" s="99">
        <v>0</v>
      </c>
      <c r="D1129" s="99">
        <v>0</v>
      </c>
      <c r="E1129" s="2" t="s">
        <v>1809</v>
      </c>
      <c r="F1129" s="2" t="s">
        <v>221</v>
      </c>
    </row>
    <row r="1130" spans="1:6" s="97" customFormat="1" x14ac:dyDescent="0.25">
      <c r="A1130" s="2">
        <v>1126</v>
      </c>
      <c r="B1130" s="97" t="s">
        <v>5614</v>
      </c>
      <c r="C1130" s="99">
        <v>0</v>
      </c>
      <c r="D1130" s="99">
        <v>0</v>
      </c>
      <c r="E1130" s="2" t="s">
        <v>1809</v>
      </c>
      <c r="F1130" s="2" t="s">
        <v>221</v>
      </c>
    </row>
    <row r="1131" spans="1:6" s="97" customFormat="1" x14ac:dyDescent="0.25">
      <c r="A1131" s="2">
        <v>1127</v>
      </c>
      <c r="B1131" s="97" t="s">
        <v>5614</v>
      </c>
      <c r="C1131" s="99">
        <v>0</v>
      </c>
      <c r="D1131" s="99">
        <v>0</v>
      </c>
      <c r="E1131" s="2" t="s">
        <v>1809</v>
      </c>
      <c r="F1131" s="2" t="s">
        <v>221</v>
      </c>
    </row>
    <row r="1132" spans="1:6" s="97" customFormat="1" x14ac:dyDescent="0.25">
      <c r="A1132" s="2">
        <v>1128</v>
      </c>
      <c r="B1132" s="97" t="s">
        <v>5614</v>
      </c>
      <c r="C1132" s="99">
        <v>0</v>
      </c>
      <c r="D1132" s="99">
        <v>0</v>
      </c>
      <c r="E1132" s="2" t="s">
        <v>1809</v>
      </c>
      <c r="F1132" s="2" t="s">
        <v>221</v>
      </c>
    </row>
    <row r="1133" spans="1:6" s="97" customFormat="1" x14ac:dyDescent="0.25">
      <c r="A1133" s="2">
        <v>1129</v>
      </c>
      <c r="B1133" s="97" t="s">
        <v>5614</v>
      </c>
      <c r="C1133" s="99">
        <v>0</v>
      </c>
      <c r="D1133" s="99">
        <v>0</v>
      </c>
      <c r="E1133" s="2" t="s">
        <v>1809</v>
      </c>
      <c r="F1133" s="2" t="s">
        <v>221</v>
      </c>
    </row>
    <row r="1134" spans="1:6" s="97" customFormat="1" x14ac:dyDescent="0.25">
      <c r="A1134" s="2">
        <v>1130</v>
      </c>
      <c r="B1134" s="97" t="s">
        <v>5614</v>
      </c>
      <c r="C1134" s="99">
        <v>0</v>
      </c>
      <c r="D1134" s="99">
        <v>0</v>
      </c>
      <c r="E1134" s="2" t="s">
        <v>1809</v>
      </c>
      <c r="F1134" s="2" t="s">
        <v>221</v>
      </c>
    </row>
    <row r="1135" spans="1:6" s="97" customFormat="1" x14ac:dyDescent="0.25">
      <c r="A1135" s="2">
        <v>1131</v>
      </c>
      <c r="B1135" s="97" t="s">
        <v>5614</v>
      </c>
      <c r="C1135" s="99">
        <v>0</v>
      </c>
      <c r="D1135" s="99">
        <v>0</v>
      </c>
      <c r="E1135" s="2" t="s">
        <v>1809</v>
      </c>
      <c r="F1135" s="2" t="s">
        <v>221</v>
      </c>
    </row>
    <row r="1136" spans="1:6" s="97" customFormat="1" x14ac:dyDescent="0.25">
      <c r="A1136" s="2">
        <v>1132</v>
      </c>
      <c r="B1136" s="97" t="s">
        <v>5614</v>
      </c>
      <c r="C1136" s="99">
        <v>882.42</v>
      </c>
      <c r="D1136" s="99">
        <v>882.42</v>
      </c>
      <c r="E1136" s="2" t="s">
        <v>1809</v>
      </c>
      <c r="F1136" s="2" t="s">
        <v>221</v>
      </c>
    </row>
    <row r="1137" spans="1:6" s="97" customFormat="1" x14ac:dyDescent="0.25">
      <c r="A1137" s="2">
        <v>1133</v>
      </c>
      <c r="B1137" s="97" t="s">
        <v>5614</v>
      </c>
      <c r="C1137" s="99">
        <v>884</v>
      </c>
      <c r="D1137" s="99">
        <v>884</v>
      </c>
      <c r="E1137" s="2" t="s">
        <v>1809</v>
      </c>
      <c r="F1137" s="2" t="s">
        <v>221</v>
      </c>
    </row>
    <row r="1138" spans="1:6" s="97" customFormat="1" x14ac:dyDescent="0.25">
      <c r="A1138" s="2">
        <v>1134</v>
      </c>
      <c r="B1138" s="97" t="s">
        <v>5614</v>
      </c>
      <c r="C1138" s="99">
        <v>1922</v>
      </c>
      <c r="D1138" s="99">
        <v>1922</v>
      </c>
      <c r="E1138" s="2" t="s">
        <v>1809</v>
      </c>
      <c r="F1138" s="2" t="s">
        <v>221</v>
      </c>
    </row>
    <row r="1139" spans="1:6" s="97" customFormat="1" x14ac:dyDescent="0.25">
      <c r="A1139" s="2">
        <v>1135</v>
      </c>
      <c r="B1139" s="97" t="s">
        <v>5614</v>
      </c>
      <c r="C1139" s="99">
        <v>0</v>
      </c>
      <c r="D1139" s="99">
        <v>0</v>
      </c>
      <c r="E1139" s="2" t="s">
        <v>1809</v>
      </c>
      <c r="F1139" s="2" t="s">
        <v>221</v>
      </c>
    </row>
    <row r="1140" spans="1:6" s="97" customFormat="1" x14ac:dyDescent="0.25">
      <c r="A1140" s="2">
        <v>1136</v>
      </c>
      <c r="B1140" s="97" t="s">
        <v>5614</v>
      </c>
      <c r="C1140" s="99">
        <v>0</v>
      </c>
      <c r="D1140" s="99">
        <v>0</v>
      </c>
      <c r="E1140" s="2" t="s">
        <v>1809</v>
      </c>
      <c r="F1140" s="2" t="s">
        <v>221</v>
      </c>
    </row>
    <row r="1141" spans="1:6" s="97" customFormat="1" x14ac:dyDescent="0.25">
      <c r="A1141" s="2">
        <v>1137</v>
      </c>
      <c r="B1141" s="97" t="s">
        <v>5614</v>
      </c>
      <c r="C1141" s="99">
        <v>0</v>
      </c>
      <c r="D1141" s="99">
        <v>0</v>
      </c>
      <c r="E1141" s="2" t="s">
        <v>1809</v>
      </c>
      <c r="F1141" s="2" t="s">
        <v>221</v>
      </c>
    </row>
    <row r="1142" spans="1:6" s="97" customFormat="1" x14ac:dyDescent="0.25">
      <c r="A1142" s="2">
        <v>1138</v>
      </c>
      <c r="B1142" s="97" t="s">
        <v>5614</v>
      </c>
      <c r="C1142" s="99">
        <v>0</v>
      </c>
      <c r="D1142" s="99">
        <v>0</v>
      </c>
      <c r="E1142" s="2" t="s">
        <v>1809</v>
      </c>
      <c r="F1142" s="2" t="s">
        <v>221</v>
      </c>
    </row>
    <row r="1143" spans="1:6" s="97" customFormat="1" x14ac:dyDescent="0.25">
      <c r="A1143" s="2">
        <v>1139</v>
      </c>
      <c r="B1143" s="97" t="s">
        <v>5614</v>
      </c>
      <c r="C1143" s="99">
        <v>0</v>
      </c>
      <c r="D1143" s="99">
        <v>0</v>
      </c>
      <c r="E1143" s="2" t="s">
        <v>1809</v>
      </c>
      <c r="F1143" s="2" t="s">
        <v>221</v>
      </c>
    </row>
    <row r="1144" spans="1:6" s="97" customFormat="1" x14ac:dyDescent="0.25">
      <c r="A1144" s="2">
        <v>1140</v>
      </c>
      <c r="B1144" s="97" t="s">
        <v>5614</v>
      </c>
      <c r="C1144" s="99">
        <v>0</v>
      </c>
      <c r="D1144" s="99">
        <v>0</v>
      </c>
      <c r="E1144" s="2" t="s">
        <v>1809</v>
      </c>
      <c r="F1144" s="2" t="s">
        <v>221</v>
      </c>
    </row>
    <row r="1145" spans="1:6" s="97" customFormat="1" x14ac:dyDescent="0.25">
      <c r="A1145" s="2">
        <v>1141</v>
      </c>
      <c r="B1145" s="97" t="s">
        <v>5614</v>
      </c>
      <c r="C1145" s="99">
        <v>0</v>
      </c>
      <c r="D1145" s="99">
        <v>0</v>
      </c>
      <c r="E1145" s="2" t="s">
        <v>1809</v>
      </c>
      <c r="F1145" s="2" t="s">
        <v>221</v>
      </c>
    </row>
    <row r="1146" spans="1:6" s="97" customFormat="1" x14ac:dyDescent="0.25">
      <c r="A1146" s="2">
        <v>1142</v>
      </c>
      <c r="B1146" s="97" t="s">
        <v>5614</v>
      </c>
      <c r="C1146" s="99">
        <v>0</v>
      </c>
      <c r="D1146" s="99">
        <v>0</v>
      </c>
      <c r="E1146" s="2" t="s">
        <v>1809</v>
      </c>
      <c r="F1146" s="2" t="s">
        <v>221</v>
      </c>
    </row>
    <row r="1147" spans="1:6" s="97" customFormat="1" x14ac:dyDescent="0.25">
      <c r="A1147" s="2">
        <v>1143</v>
      </c>
      <c r="B1147" s="97" t="s">
        <v>5614</v>
      </c>
      <c r="C1147" s="99">
        <v>0</v>
      </c>
      <c r="D1147" s="99">
        <v>0</v>
      </c>
      <c r="E1147" s="2" t="s">
        <v>1809</v>
      </c>
      <c r="F1147" s="2" t="s">
        <v>221</v>
      </c>
    </row>
    <row r="1148" spans="1:6" s="97" customFormat="1" x14ac:dyDescent="0.25">
      <c r="A1148" s="2">
        <v>1144</v>
      </c>
      <c r="B1148" s="97" t="s">
        <v>5614</v>
      </c>
      <c r="C1148" s="99">
        <v>0</v>
      </c>
      <c r="D1148" s="99">
        <v>0</v>
      </c>
      <c r="E1148" s="2" t="s">
        <v>1809</v>
      </c>
      <c r="F1148" s="2" t="s">
        <v>221</v>
      </c>
    </row>
    <row r="1149" spans="1:6" s="97" customFormat="1" x14ac:dyDescent="0.25">
      <c r="A1149" s="2">
        <v>1145</v>
      </c>
      <c r="B1149" s="97" t="s">
        <v>5614</v>
      </c>
      <c r="C1149" s="99">
        <v>0</v>
      </c>
      <c r="D1149" s="99">
        <v>0</v>
      </c>
      <c r="E1149" s="2" t="s">
        <v>1809</v>
      </c>
      <c r="F1149" s="2" t="s">
        <v>221</v>
      </c>
    </row>
    <row r="1150" spans="1:6" s="97" customFormat="1" x14ac:dyDescent="0.25">
      <c r="A1150" s="2">
        <v>1146</v>
      </c>
      <c r="B1150" s="97" t="s">
        <v>5614</v>
      </c>
      <c r="C1150" s="99">
        <v>0</v>
      </c>
      <c r="D1150" s="99">
        <v>0</v>
      </c>
      <c r="E1150" s="2" t="s">
        <v>1809</v>
      </c>
      <c r="F1150" s="2" t="s">
        <v>221</v>
      </c>
    </row>
    <row r="1151" spans="1:6" s="97" customFormat="1" x14ac:dyDescent="0.25">
      <c r="A1151" s="2">
        <v>1147</v>
      </c>
      <c r="B1151" s="97" t="s">
        <v>5614</v>
      </c>
      <c r="C1151" s="99">
        <v>0</v>
      </c>
      <c r="D1151" s="99">
        <v>0</v>
      </c>
      <c r="E1151" s="2" t="s">
        <v>1809</v>
      </c>
      <c r="F1151" s="2" t="s">
        <v>221</v>
      </c>
    </row>
    <row r="1152" spans="1:6" s="97" customFormat="1" x14ac:dyDescent="0.25">
      <c r="A1152" s="2">
        <v>1148</v>
      </c>
      <c r="B1152" s="97" t="s">
        <v>5614</v>
      </c>
      <c r="C1152" s="99">
        <v>0</v>
      </c>
      <c r="D1152" s="99">
        <v>0</v>
      </c>
      <c r="E1152" s="2" t="s">
        <v>1809</v>
      </c>
      <c r="F1152" s="2" t="s">
        <v>221</v>
      </c>
    </row>
    <row r="1153" spans="1:6" s="97" customFormat="1" x14ac:dyDescent="0.25">
      <c r="A1153" s="2">
        <v>1149</v>
      </c>
      <c r="B1153" s="97" t="s">
        <v>5614</v>
      </c>
      <c r="C1153" s="99">
        <v>0</v>
      </c>
      <c r="D1153" s="99">
        <v>0</v>
      </c>
      <c r="E1153" s="2" t="s">
        <v>1809</v>
      </c>
      <c r="F1153" s="2" t="s">
        <v>221</v>
      </c>
    </row>
    <row r="1154" spans="1:6" s="97" customFormat="1" x14ac:dyDescent="0.25">
      <c r="A1154" s="2">
        <v>1150</v>
      </c>
      <c r="B1154" s="97" t="s">
        <v>5614</v>
      </c>
      <c r="C1154" s="99">
        <v>0</v>
      </c>
      <c r="D1154" s="99">
        <v>0</v>
      </c>
      <c r="E1154" s="2" t="s">
        <v>1809</v>
      </c>
      <c r="F1154" s="2" t="s">
        <v>221</v>
      </c>
    </row>
    <row r="1155" spans="1:6" s="97" customFormat="1" x14ac:dyDescent="0.25">
      <c r="A1155" s="2">
        <v>1151</v>
      </c>
      <c r="B1155" s="97" t="s">
        <v>5614</v>
      </c>
      <c r="C1155" s="99">
        <v>0</v>
      </c>
      <c r="D1155" s="99">
        <v>0</v>
      </c>
      <c r="E1155" s="2" t="s">
        <v>1809</v>
      </c>
      <c r="F1155" s="2" t="s">
        <v>221</v>
      </c>
    </row>
    <row r="1156" spans="1:6" s="97" customFormat="1" x14ac:dyDescent="0.25">
      <c r="A1156" s="2">
        <v>1152</v>
      </c>
      <c r="B1156" s="97" t="s">
        <v>5614</v>
      </c>
      <c r="C1156" s="99">
        <v>0</v>
      </c>
      <c r="D1156" s="99">
        <v>0</v>
      </c>
      <c r="E1156" s="2" t="s">
        <v>1809</v>
      </c>
      <c r="F1156" s="2" t="s">
        <v>221</v>
      </c>
    </row>
    <row r="1157" spans="1:6" s="97" customFormat="1" x14ac:dyDescent="0.25">
      <c r="A1157" s="2">
        <v>1153</v>
      </c>
      <c r="B1157" s="97" t="s">
        <v>5614</v>
      </c>
      <c r="C1157" s="99">
        <v>0</v>
      </c>
      <c r="D1157" s="99">
        <v>0</v>
      </c>
      <c r="E1157" s="2" t="s">
        <v>1809</v>
      </c>
      <c r="F1157" s="2" t="s">
        <v>221</v>
      </c>
    </row>
    <row r="1158" spans="1:6" s="97" customFormat="1" x14ac:dyDescent="0.25">
      <c r="A1158" s="2">
        <v>1154</v>
      </c>
      <c r="B1158" s="97" t="s">
        <v>5614</v>
      </c>
      <c r="C1158" s="99">
        <v>0</v>
      </c>
      <c r="D1158" s="99">
        <v>0</v>
      </c>
      <c r="E1158" s="2" t="s">
        <v>1809</v>
      </c>
      <c r="F1158" s="2" t="s">
        <v>221</v>
      </c>
    </row>
    <row r="1159" spans="1:6" s="97" customFormat="1" x14ac:dyDescent="0.25">
      <c r="A1159" s="2">
        <v>1155</v>
      </c>
      <c r="B1159" s="97" t="s">
        <v>5614</v>
      </c>
      <c r="C1159" s="99">
        <v>0</v>
      </c>
      <c r="D1159" s="99">
        <v>0</v>
      </c>
      <c r="E1159" s="2" t="s">
        <v>1809</v>
      </c>
      <c r="F1159" s="2" t="s">
        <v>221</v>
      </c>
    </row>
    <row r="1160" spans="1:6" s="97" customFormat="1" x14ac:dyDescent="0.25">
      <c r="A1160" s="2">
        <v>1156</v>
      </c>
      <c r="B1160" s="97" t="s">
        <v>5614</v>
      </c>
      <c r="C1160" s="99">
        <v>0</v>
      </c>
      <c r="D1160" s="99">
        <v>0</v>
      </c>
      <c r="E1160" s="2" t="s">
        <v>1809</v>
      </c>
      <c r="F1160" s="2" t="s">
        <v>221</v>
      </c>
    </row>
    <row r="1161" spans="1:6" s="97" customFormat="1" x14ac:dyDescent="0.25">
      <c r="A1161" s="2">
        <v>1157</v>
      </c>
      <c r="B1161" s="97" t="s">
        <v>5614</v>
      </c>
      <c r="C1161" s="99">
        <v>0</v>
      </c>
      <c r="D1161" s="99">
        <v>0</v>
      </c>
      <c r="E1161" s="2" t="s">
        <v>1809</v>
      </c>
      <c r="F1161" s="2" t="s">
        <v>221</v>
      </c>
    </row>
    <row r="1162" spans="1:6" s="97" customFormat="1" x14ac:dyDescent="0.25">
      <c r="A1162" s="2">
        <v>1158</v>
      </c>
      <c r="B1162" s="97" t="s">
        <v>5614</v>
      </c>
      <c r="C1162" s="99">
        <v>0</v>
      </c>
      <c r="D1162" s="99">
        <v>0</v>
      </c>
      <c r="E1162" s="2" t="s">
        <v>1809</v>
      </c>
      <c r="F1162" s="2" t="s">
        <v>221</v>
      </c>
    </row>
    <row r="1163" spans="1:6" s="97" customFormat="1" x14ac:dyDescent="0.25">
      <c r="A1163" s="2">
        <v>1159</v>
      </c>
      <c r="B1163" s="97" t="s">
        <v>5614</v>
      </c>
      <c r="C1163" s="99">
        <v>0</v>
      </c>
      <c r="D1163" s="99">
        <v>0</v>
      </c>
      <c r="E1163" s="2" t="s">
        <v>1809</v>
      </c>
      <c r="F1163" s="2" t="s">
        <v>221</v>
      </c>
    </row>
    <row r="1164" spans="1:6" s="97" customFormat="1" x14ac:dyDescent="0.25">
      <c r="A1164" s="2">
        <v>1160</v>
      </c>
      <c r="B1164" s="97" t="s">
        <v>5614</v>
      </c>
      <c r="C1164" s="99">
        <v>0</v>
      </c>
      <c r="D1164" s="99">
        <v>0</v>
      </c>
      <c r="E1164" s="2" t="s">
        <v>1809</v>
      </c>
      <c r="F1164" s="2" t="s">
        <v>221</v>
      </c>
    </row>
    <row r="1165" spans="1:6" s="97" customFormat="1" x14ac:dyDescent="0.25">
      <c r="A1165" s="2">
        <v>1161</v>
      </c>
      <c r="B1165" s="97" t="s">
        <v>5614</v>
      </c>
      <c r="C1165" s="99">
        <v>0</v>
      </c>
      <c r="D1165" s="99">
        <v>0</v>
      </c>
      <c r="E1165" s="2" t="s">
        <v>1809</v>
      </c>
      <c r="F1165" s="2" t="s">
        <v>221</v>
      </c>
    </row>
    <row r="1166" spans="1:6" s="97" customFormat="1" x14ac:dyDescent="0.25">
      <c r="A1166" s="2">
        <v>1162</v>
      </c>
      <c r="B1166" s="97" t="s">
        <v>5614</v>
      </c>
      <c r="C1166" s="99">
        <v>0</v>
      </c>
      <c r="D1166" s="99">
        <v>0</v>
      </c>
      <c r="E1166" s="2" t="s">
        <v>1809</v>
      </c>
      <c r="F1166" s="2" t="s">
        <v>221</v>
      </c>
    </row>
    <row r="1167" spans="1:6" s="97" customFormat="1" x14ac:dyDescent="0.25">
      <c r="A1167" s="2">
        <v>1163</v>
      </c>
      <c r="B1167" s="97" t="s">
        <v>5614</v>
      </c>
      <c r="C1167" s="99">
        <v>0</v>
      </c>
      <c r="D1167" s="99">
        <v>0</v>
      </c>
      <c r="E1167" s="2" t="s">
        <v>1809</v>
      </c>
      <c r="F1167" s="2" t="s">
        <v>221</v>
      </c>
    </row>
    <row r="1168" spans="1:6" s="97" customFormat="1" x14ac:dyDescent="0.25">
      <c r="A1168" s="2">
        <v>1164</v>
      </c>
      <c r="B1168" s="97" t="s">
        <v>5614</v>
      </c>
      <c r="C1168" s="99">
        <v>0</v>
      </c>
      <c r="D1168" s="99">
        <v>0</v>
      </c>
      <c r="E1168" s="2" t="s">
        <v>1809</v>
      </c>
      <c r="F1168" s="2" t="s">
        <v>221</v>
      </c>
    </row>
    <row r="1169" spans="1:6" s="97" customFormat="1" x14ac:dyDescent="0.25">
      <c r="A1169" s="2">
        <v>1165</v>
      </c>
      <c r="B1169" s="97" t="s">
        <v>5614</v>
      </c>
      <c r="C1169" s="99">
        <v>0</v>
      </c>
      <c r="D1169" s="99">
        <v>0</v>
      </c>
      <c r="E1169" s="2" t="s">
        <v>1809</v>
      </c>
      <c r="F1169" s="2" t="s">
        <v>221</v>
      </c>
    </row>
    <row r="1170" spans="1:6" s="97" customFormat="1" x14ac:dyDescent="0.25">
      <c r="A1170" s="2">
        <v>1166</v>
      </c>
      <c r="B1170" s="97" t="s">
        <v>5614</v>
      </c>
      <c r="C1170" s="99">
        <v>0</v>
      </c>
      <c r="D1170" s="99">
        <v>0</v>
      </c>
      <c r="E1170" s="2" t="s">
        <v>1809</v>
      </c>
      <c r="F1170" s="2" t="s">
        <v>221</v>
      </c>
    </row>
    <row r="1171" spans="1:6" s="97" customFormat="1" x14ac:dyDescent="0.25">
      <c r="A1171" s="2">
        <v>1167</v>
      </c>
      <c r="B1171" s="97" t="s">
        <v>5614</v>
      </c>
      <c r="C1171" s="99">
        <v>0</v>
      </c>
      <c r="D1171" s="99">
        <v>0</v>
      </c>
      <c r="E1171" s="2" t="s">
        <v>1809</v>
      </c>
      <c r="F1171" s="2" t="s">
        <v>221</v>
      </c>
    </row>
    <row r="1172" spans="1:6" s="97" customFormat="1" x14ac:dyDescent="0.25">
      <c r="A1172" s="2">
        <v>1168</v>
      </c>
      <c r="B1172" s="97" t="s">
        <v>5614</v>
      </c>
      <c r="C1172" s="99">
        <v>0</v>
      </c>
      <c r="D1172" s="99">
        <v>0</v>
      </c>
      <c r="E1172" s="2" t="s">
        <v>1809</v>
      </c>
      <c r="F1172" s="2" t="s">
        <v>221</v>
      </c>
    </row>
    <row r="1173" spans="1:6" s="97" customFormat="1" x14ac:dyDescent="0.25">
      <c r="A1173" s="2">
        <v>1169</v>
      </c>
      <c r="B1173" s="97" t="s">
        <v>5614</v>
      </c>
      <c r="C1173" s="99">
        <v>0</v>
      </c>
      <c r="D1173" s="99">
        <v>0</v>
      </c>
      <c r="E1173" s="2" t="s">
        <v>1809</v>
      </c>
      <c r="F1173" s="2" t="s">
        <v>221</v>
      </c>
    </row>
    <row r="1174" spans="1:6" s="97" customFormat="1" x14ac:dyDescent="0.25">
      <c r="A1174" s="2">
        <v>1170</v>
      </c>
      <c r="B1174" s="97" t="s">
        <v>5614</v>
      </c>
      <c r="C1174" s="99">
        <v>0</v>
      </c>
      <c r="D1174" s="99">
        <v>0</v>
      </c>
      <c r="E1174" s="2" t="s">
        <v>1809</v>
      </c>
      <c r="F1174" s="2" t="s">
        <v>221</v>
      </c>
    </row>
    <row r="1175" spans="1:6" s="97" customFormat="1" x14ac:dyDescent="0.25">
      <c r="A1175" s="2">
        <v>1171</v>
      </c>
      <c r="B1175" s="97" t="s">
        <v>5614</v>
      </c>
      <c r="C1175" s="99">
        <v>0</v>
      </c>
      <c r="D1175" s="99">
        <v>0</v>
      </c>
      <c r="E1175" s="2" t="s">
        <v>1809</v>
      </c>
      <c r="F1175" s="2" t="s">
        <v>221</v>
      </c>
    </row>
    <row r="1176" spans="1:6" s="97" customFormat="1" x14ac:dyDescent="0.25">
      <c r="A1176" s="2">
        <v>1172</v>
      </c>
      <c r="B1176" s="97" t="s">
        <v>5614</v>
      </c>
      <c r="C1176" s="99">
        <v>0</v>
      </c>
      <c r="D1176" s="99">
        <v>0</v>
      </c>
      <c r="E1176" s="2" t="s">
        <v>1809</v>
      </c>
      <c r="F1176" s="2" t="s">
        <v>221</v>
      </c>
    </row>
    <row r="1177" spans="1:6" s="97" customFormat="1" x14ac:dyDescent="0.25">
      <c r="A1177" s="2">
        <v>1173</v>
      </c>
      <c r="B1177" s="97" t="s">
        <v>5614</v>
      </c>
      <c r="C1177" s="99">
        <v>0</v>
      </c>
      <c r="D1177" s="99">
        <v>0</v>
      </c>
      <c r="E1177" s="2" t="s">
        <v>1809</v>
      </c>
      <c r="F1177" s="2" t="s">
        <v>221</v>
      </c>
    </row>
    <row r="1178" spans="1:6" s="97" customFormat="1" x14ac:dyDescent="0.25">
      <c r="A1178" s="2">
        <v>1174</v>
      </c>
      <c r="B1178" s="97" t="s">
        <v>5614</v>
      </c>
      <c r="C1178" s="99">
        <v>0</v>
      </c>
      <c r="D1178" s="99">
        <v>0</v>
      </c>
      <c r="E1178" s="2" t="s">
        <v>1809</v>
      </c>
      <c r="F1178" s="2" t="s">
        <v>221</v>
      </c>
    </row>
    <row r="1179" spans="1:6" s="97" customFormat="1" x14ac:dyDescent="0.25">
      <c r="A1179" s="2">
        <v>1175</v>
      </c>
      <c r="B1179" s="97" t="s">
        <v>5614</v>
      </c>
      <c r="C1179" s="99">
        <v>0</v>
      </c>
      <c r="D1179" s="99">
        <v>0</v>
      </c>
      <c r="E1179" s="2" t="s">
        <v>1809</v>
      </c>
      <c r="F1179" s="2" t="s">
        <v>221</v>
      </c>
    </row>
    <row r="1180" spans="1:6" s="97" customFormat="1" x14ac:dyDescent="0.25">
      <c r="A1180" s="2">
        <v>1176</v>
      </c>
      <c r="B1180" s="97" t="s">
        <v>5614</v>
      </c>
      <c r="C1180" s="99">
        <v>0</v>
      </c>
      <c r="D1180" s="99">
        <v>0</v>
      </c>
      <c r="E1180" s="2" t="s">
        <v>1809</v>
      </c>
      <c r="F1180" s="2" t="s">
        <v>221</v>
      </c>
    </row>
    <row r="1181" spans="1:6" s="97" customFormat="1" x14ac:dyDescent="0.25">
      <c r="A1181" s="2">
        <v>1177</v>
      </c>
      <c r="B1181" s="97" t="s">
        <v>5614</v>
      </c>
      <c r="C1181" s="99">
        <v>0</v>
      </c>
      <c r="D1181" s="99">
        <v>0</v>
      </c>
      <c r="E1181" s="2" t="s">
        <v>1809</v>
      </c>
      <c r="F1181" s="2" t="s">
        <v>221</v>
      </c>
    </row>
    <row r="1182" spans="1:6" s="97" customFormat="1" x14ac:dyDescent="0.25">
      <c r="A1182" s="2">
        <v>1178</v>
      </c>
      <c r="B1182" s="97" t="s">
        <v>5614</v>
      </c>
      <c r="C1182" s="99">
        <v>0</v>
      </c>
      <c r="D1182" s="99">
        <v>0</v>
      </c>
      <c r="E1182" s="2" t="s">
        <v>1809</v>
      </c>
      <c r="F1182" s="2" t="s">
        <v>221</v>
      </c>
    </row>
    <row r="1183" spans="1:6" s="97" customFormat="1" x14ac:dyDescent="0.25">
      <c r="A1183" s="2">
        <v>1179</v>
      </c>
      <c r="B1183" s="97" t="s">
        <v>5614</v>
      </c>
      <c r="C1183" s="99">
        <v>0</v>
      </c>
      <c r="D1183" s="99">
        <v>0</v>
      </c>
      <c r="E1183" s="2" t="s">
        <v>1809</v>
      </c>
      <c r="F1183" s="2" t="s">
        <v>221</v>
      </c>
    </row>
    <row r="1184" spans="1:6" s="97" customFormat="1" x14ac:dyDescent="0.25">
      <c r="A1184" s="2">
        <v>1180</v>
      </c>
      <c r="B1184" s="97" t="s">
        <v>5614</v>
      </c>
      <c r="C1184" s="99">
        <v>0</v>
      </c>
      <c r="D1184" s="99">
        <v>0</v>
      </c>
      <c r="E1184" s="2" t="s">
        <v>1809</v>
      </c>
      <c r="F1184" s="2" t="s">
        <v>221</v>
      </c>
    </row>
    <row r="1185" spans="1:6" s="97" customFormat="1" x14ac:dyDescent="0.25">
      <c r="A1185" s="2">
        <v>1181</v>
      </c>
      <c r="B1185" s="97" t="s">
        <v>5614</v>
      </c>
      <c r="C1185" s="99">
        <v>0</v>
      </c>
      <c r="D1185" s="99">
        <v>0</v>
      </c>
      <c r="E1185" s="2" t="s">
        <v>1809</v>
      </c>
      <c r="F1185" s="2" t="s">
        <v>221</v>
      </c>
    </row>
    <row r="1186" spans="1:6" s="97" customFormat="1" x14ac:dyDescent="0.25">
      <c r="A1186" s="2">
        <v>1182</v>
      </c>
      <c r="B1186" s="97" t="s">
        <v>5614</v>
      </c>
      <c r="C1186" s="99">
        <v>0</v>
      </c>
      <c r="D1186" s="99">
        <v>0</v>
      </c>
      <c r="E1186" s="2" t="s">
        <v>1809</v>
      </c>
      <c r="F1186" s="2" t="s">
        <v>221</v>
      </c>
    </row>
    <row r="1187" spans="1:6" s="97" customFormat="1" x14ac:dyDescent="0.25">
      <c r="A1187" s="2">
        <v>1183</v>
      </c>
      <c r="B1187" s="97" t="s">
        <v>5614</v>
      </c>
      <c r="C1187" s="99">
        <v>0</v>
      </c>
      <c r="D1187" s="99">
        <v>0</v>
      </c>
      <c r="E1187" s="2" t="s">
        <v>1809</v>
      </c>
      <c r="F1187" s="2" t="s">
        <v>221</v>
      </c>
    </row>
    <row r="1188" spans="1:6" s="97" customFormat="1" x14ac:dyDescent="0.25">
      <c r="A1188" s="2">
        <v>1184</v>
      </c>
      <c r="B1188" s="97" t="s">
        <v>5614</v>
      </c>
      <c r="C1188" s="99">
        <v>0</v>
      </c>
      <c r="D1188" s="99">
        <v>0</v>
      </c>
      <c r="E1188" s="2" t="s">
        <v>1809</v>
      </c>
      <c r="F1188" s="2" t="s">
        <v>221</v>
      </c>
    </row>
    <row r="1189" spans="1:6" s="97" customFormat="1" x14ac:dyDescent="0.25">
      <c r="A1189" s="2">
        <v>1185</v>
      </c>
      <c r="B1189" s="97" t="s">
        <v>5614</v>
      </c>
      <c r="C1189" s="99">
        <v>0</v>
      </c>
      <c r="D1189" s="99">
        <v>0</v>
      </c>
      <c r="E1189" s="2" t="s">
        <v>1809</v>
      </c>
      <c r="F1189" s="2" t="s">
        <v>221</v>
      </c>
    </row>
    <row r="1190" spans="1:6" s="97" customFormat="1" x14ac:dyDescent="0.25">
      <c r="A1190" s="2">
        <v>1186</v>
      </c>
      <c r="B1190" s="97" t="s">
        <v>5614</v>
      </c>
      <c r="C1190" s="99">
        <v>0</v>
      </c>
      <c r="D1190" s="99">
        <v>0</v>
      </c>
      <c r="E1190" s="2" t="s">
        <v>1809</v>
      </c>
      <c r="F1190" s="2" t="s">
        <v>221</v>
      </c>
    </row>
    <row r="1191" spans="1:6" s="97" customFormat="1" x14ac:dyDescent="0.25">
      <c r="A1191" s="2">
        <v>1187</v>
      </c>
      <c r="B1191" s="97" t="s">
        <v>5614</v>
      </c>
      <c r="C1191" s="99">
        <v>0</v>
      </c>
      <c r="D1191" s="99">
        <v>0</v>
      </c>
      <c r="E1191" s="2" t="s">
        <v>1809</v>
      </c>
      <c r="F1191" s="2" t="s">
        <v>221</v>
      </c>
    </row>
    <row r="1192" spans="1:6" s="97" customFormat="1" x14ac:dyDescent="0.25">
      <c r="A1192" s="2">
        <v>1188</v>
      </c>
      <c r="B1192" s="97" t="s">
        <v>5614</v>
      </c>
      <c r="C1192" s="99">
        <v>0</v>
      </c>
      <c r="D1192" s="99">
        <v>0</v>
      </c>
      <c r="E1192" s="2" t="s">
        <v>1809</v>
      </c>
      <c r="F1192" s="2" t="s">
        <v>221</v>
      </c>
    </row>
    <row r="1193" spans="1:6" s="97" customFormat="1" x14ac:dyDescent="0.25">
      <c r="A1193" s="2">
        <v>1189</v>
      </c>
      <c r="B1193" s="97" t="s">
        <v>5614</v>
      </c>
      <c r="C1193" s="99">
        <v>0</v>
      </c>
      <c r="D1193" s="99">
        <v>0</v>
      </c>
      <c r="E1193" s="2" t="s">
        <v>1809</v>
      </c>
      <c r="F1193" s="2" t="s">
        <v>221</v>
      </c>
    </row>
    <row r="1194" spans="1:6" s="97" customFormat="1" x14ac:dyDescent="0.25">
      <c r="A1194" s="2">
        <v>1190</v>
      </c>
      <c r="B1194" s="97" t="s">
        <v>5614</v>
      </c>
      <c r="C1194" s="99">
        <v>0</v>
      </c>
      <c r="D1194" s="99">
        <v>0</v>
      </c>
      <c r="E1194" s="2" t="s">
        <v>1809</v>
      </c>
      <c r="F1194" s="2" t="s">
        <v>221</v>
      </c>
    </row>
    <row r="1195" spans="1:6" s="97" customFormat="1" x14ac:dyDescent="0.25">
      <c r="A1195" s="2">
        <v>1191</v>
      </c>
      <c r="B1195" s="97" t="s">
        <v>5614</v>
      </c>
      <c r="C1195" s="99">
        <v>0</v>
      </c>
      <c r="D1195" s="99">
        <v>0</v>
      </c>
      <c r="E1195" s="2" t="s">
        <v>1809</v>
      </c>
      <c r="F1195" s="2" t="s">
        <v>221</v>
      </c>
    </row>
    <row r="1196" spans="1:6" s="97" customFormat="1" x14ac:dyDescent="0.25">
      <c r="A1196" s="2">
        <v>1192</v>
      </c>
      <c r="B1196" s="97" t="s">
        <v>5614</v>
      </c>
      <c r="C1196" s="99">
        <v>0</v>
      </c>
      <c r="D1196" s="99">
        <v>0</v>
      </c>
      <c r="E1196" s="2" t="s">
        <v>1809</v>
      </c>
      <c r="F1196" s="2" t="s">
        <v>221</v>
      </c>
    </row>
    <row r="1197" spans="1:6" s="97" customFormat="1" x14ac:dyDescent="0.25">
      <c r="A1197" s="2">
        <v>1193</v>
      </c>
      <c r="B1197" s="97" t="s">
        <v>5614</v>
      </c>
      <c r="C1197" s="99">
        <v>0</v>
      </c>
      <c r="D1197" s="99">
        <v>0</v>
      </c>
      <c r="E1197" s="2" t="s">
        <v>1809</v>
      </c>
      <c r="F1197" s="2" t="s">
        <v>221</v>
      </c>
    </row>
    <row r="1198" spans="1:6" s="97" customFormat="1" x14ac:dyDescent="0.25">
      <c r="A1198" s="2">
        <v>1194</v>
      </c>
      <c r="B1198" s="97" t="s">
        <v>5614</v>
      </c>
      <c r="C1198" s="99">
        <v>0</v>
      </c>
      <c r="D1198" s="99">
        <v>0</v>
      </c>
      <c r="E1198" s="2" t="s">
        <v>1809</v>
      </c>
      <c r="F1198" s="2" t="s">
        <v>221</v>
      </c>
    </row>
    <row r="1199" spans="1:6" s="97" customFormat="1" x14ac:dyDescent="0.25">
      <c r="A1199" s="2">
        <v>1195</v>
      </c>
      <c r="B1199" s="97" t="s">
        <v>5614</v>
      </c>
      <c r="C1199" s="99">
        <v>0</v>
      </c>
      <c r="D1199" s="99">
        <v>0</v>
      </c>
      <c r="E1199" s="2" t="s">
        <v>1809</v>
      </c>
      <c r="F1199" s="2" t="s">
        <v>221</v>
      </c>
    </row>
    <row r="1200" spans="1:6" s="97" customFormat="1" x14ac:dyDescent="0.25">
      <c r="A1200" s="2">
        <v>1196</v>
      </c>
      <c r="B1200" s="97" t="s">
        <v>5614</v>
      </c>
      <c r="C1200" s="99">
        <v>0</v>
      </c>
      <c r="D1200" s="99">
        <v>0</v>
      </c>
      <c r="E1200" s="2" t="s">
        <v>1809</v>
      </c>
      <c r="F1200" s="2" t="s">
        <v>221</v>
      </c>
    </row>
    <row r="1201" spans="1:6" s="97" customFormat="1" x14ac:dyDescent="0.25">
      <c r="A1201" s="2">
        <v>1197</v>
      </c>
      <c r="B1201" s="97" t="s">
        <v>5614</v>
      </c>
      <c r="C1201" s="99">
        <v>0</v>
      </c>
      <c r="D1201" s="99">
        <v>0</v>
      </c>
      <c r="E1201" s="2" t="s">
        <v>1809</v>
      </c>
      <c r="F1201" s="2" t="s">
        <v>221</v>
      </c>
    </row>
    <row r="1202" spans="1:6" s="97" customFormat="1" x14ac:dyDescent="0.25">
      <c r="A1202" s="2">
        <v>1198</v>
      </c>
      <c r="B1202" s="97" t="s">
        <v>5614</v>
      </c>
      <c r="C1202" s="99">
        <v>0</v>
      </c>
      <c r="D1202" s="99">
        <v>0</v>
      </c>
      <c r="E1202" s="2" t="s">
        <v>1809</v>
      </c>
      <c r="F1202" s="2" t="s">
        <v>221</v>
      </c>
    </row>
    <row r="1203" spans="1:6" s="97" customFormat="1" x14ac:dyDescent="0.25">
      <c r="A1203" s="2">
        <v>1199</v>
      </c>
      <c r="B1203" s="97" t="s">
        <v>5614</v>
      </c>
      <c r="C1203" s="99">
        <v>0</v>
      </c>
      <c r="D1203" s="99">
        <v>0</v>
      </c>
      <c r="E1203" s="2" t="s">
        <v>1809</v>
      </c>
      <c r="F1203" s="2" t="s">
        <v>221</v>
      </c>
    </row>
    <row r="1204" spans="1:6" s="97" customFormat="1" x14ac:dyDescent="0.25">
      <c r="A1204" s="2">
        <v>1200</v>
      </c>
      <c r="B1204" s="97" t="s">
        <v>5614</v>
      </c>
      <c r="C1204" s="99">
        <v>0</v>
      </c>
      <c r="D1204" s="99">
        <v>0</v>
      </c>
      <c r="E1204" s="2" t="s">
        <v>1809</v>
      </c>
      <c r="F1204" s="2" t="s">
        <v>221</v>
      </c>
    </row>
    <row r="1205" spans="1:6" s="97" customFormat="1" x14ac:dyDescent="0.25">
      <c r="A1205" s="2">
        <v>1201</v>
      </c>
      <c r="B1205" s="97" t="s">
        <v>5614</v>
      </c>
      <c r="C1205" s="99">
        <v>0</v>
      </c>
      <c r="D1205" s="99">
        <v>0</v>
      </c>
      <c r="E1205" s="2" t="s">
        <v>1809</v>
      </c>
      <c r="F1205" s="2" t="s">
        <v>221</v>
      </c>
    </row>
    <row r="1206" spans="1:6" s="97" customFormat="1" x14ac:dyDescent="0.25">
      <c r="A1206" s="2">
        <v>1202</v>
      </c>
      <c r="B1206" s="97" t="s">
        <v>5614</v>
      </c>
      <c r="C1206" s="99">
        <v>0</v>
      </c>
      <c r="D1206" s="99">
        <v>0</v>
      </c>
      <c r="E1206" s="2" t="s">
        <v>1809</v>
      </c>
      <c r="F1206" s="2" t="s">
        <v>221</v>
      </c>
    </row>
    <row r="1207" spans="1:6" s="97" customFormat="1" x14ac:dyDescent="0.25">
      <c r="A1207" s="2">
        <v>1203</v>
      </c>
      <c r="B1207" s="97" t="s">
        <v>5614</v>
      </c>
      <c r="C1207" s="99">
        <v>0</v>
      </c>
      <c r="D1207" s="99">
        <v>0</v>
      </c>
      <c r="E1207" s="2" t="s">
        <v>1809</v>
      </c>
      <c r="F1207" s="2" t="s">
        <v>221</v>
      </c>
    </row>
    <row r="1208" spans="1:6" s="97" customFormat="1" x14ac:dyDescent="0.25">
      <c r="A1208" s="2">
        <v>1204</v>
      </c>
      <c r="B1208" s="97" t="s">
        <v>5614</v>
      </c>
      <c r="C1208" s="99">
        <v>0</v>
      </c>
      <c r="D1208" s="99">
        <v>0</v>
      </c>
      <c r="E1208" s="2" t="s">
        <v>1809</v>
      </c>
      <c r="F1208" s="2" t="s">
        <v>221</v>
      </c>
    </row>
    <row r="1209" spans="1:6" s="97" customFormat="1" x14ac:dyDescent="0.25">
      <c r="A1209" s="2">
        <v>1205</v>
      </c>
      <c r="B1209" s="97" t="s">
        <v>5614</v>
      </c>
      <c r="C1209" s="99">
        <v>0</v>
      </c>
      <c r="D1209" s="99">
        <v>0</v>
      </c>
      <c r="E1209" s="2" t="s">
        <v>1809</v>
      </c>
      <c r="F1209" s="2" t="s">
        <v>221</v>
      </c>
    </row>
    <row r="1210" spans="1:6" s="97" customFormat="1" x14ac:dyDescent="0.25">
      <c r="A1210" s="2">
        <v>1206</v>
      </c>
      <c r="B1210" s="97" t="s">
        <v>5614</v>
      </c>
      <c r="C1210" s="99">
        <v>0</v>
      </c>
      <c r="D1210" s="99">
        <v>0</v>
      </c>
      <c r="E1210" s="2" t="s">
        <v>1809</v>
      </c>
      <c r="F1210" s="2" t="s">
        <v>221</v>
      </c>
    </row>
    <row r="1211" spans="1:6" s="97" customFormat="1" x14ac:dyDescent="0.25">
      <c r="A1211" s="2">
        <v>1207</v>
      </c>
      <c r="B1211" s="97" t="s">
        <v>5614</v>
      </c>
      <c r="C1211" s="99">
        <v>0</v>
      </c>
      <c r="D1211" s="99">
        <v>0</v>
      </c>
      <c r="E1211" s="2" t="s">
        <v>1809</v>
      </c>
      <c r="F1211" s="2" t="s">
        <v>221</v>
      </c>
    </row>
    <row r="1212" spans="1:6" s="97" customFormat="1" x14ac:dyDescent="0.25">
      <c r="A1212" s="2">
        <v>1208</v>
      </c>
      <c r="B1212" s="97" t="s">
        <v>5614</v>
      </c>
      <c r="C1212" s="99">
        <v>0</v>
      </c>
      <c r="D1212" s="99">
        <v>0</v>
      </c>
      <c r="E1212" s="2" t="s">
        <v>1809</v>
      </c>
      <c r="F1212" s="2" t="s">
        <v>221</v>
      </c>
    </row>
    <row r="1213" spans="1:6" s="97" customFormat="1" x14ac:dyDescent="0.25">
      <c r="A1213" s="2">
        <v>1209</v>
      </c>
      <c r="B1213" s="97" t="s">
        <v>5614</v>
      </c>
      <c r="C1213" s="99">
        <v>0</v>
      </c>
      <c r="D1213" s="99">
        <v>0</v>
      </c>
      <c r="E1213" s="2" t="s">
        <v>1809</v>
      </c>
      <c r="F1213" s="2" t="s">
        <v>221</v>
      </c>
    </row>
    <row r="1214" spans="1:6" s="97" customFormat="1" x14ac:dyDescent="0.25">
      <c r="A1214" s="2">
        <v>1210</v>
      </c>
      <c r="B1214" s="97" t="s">
        <v>5614</v>
      </c>
      <c r="C1214" s="99">
        <v>0</v>
      </c>
      <c r="D1214" s="99">
        <v>0</v>
      </c>
      <c r="E1214" s="2" t="s">
        <v>1809</v>
      </c>
      <c r="F1214" s="2" t="s">
        <v>221</v>
      </c>
    </row>
    <row r="1215" spans="1:6" s="97" customFormat="1" x14ac:dyDescent="0.25">
      <c r="A1215" s="2">
        <v>1211</v>
      </c>
      <c r="B1215" s="97" t="s">
        <v>5614</v>
      </c>
      <c r="C1215" s="99">
        <v>0</v>
      </c>
      <c r="D1215" s="99">
        <v>0</v>
      </c>
      <c r="E1215" s="2" t="s">
        <v>1809</v>
      </c>
      <c r="F1215" s="2" t="s">
        <v>221</v>
      </c>
    </row>
    <row r="1216" spans="1:6" s="97" customFormat="1" x14ac:dyDescent="0.25">
      <c r="A1216" s="2">
        <v>1212</v>
      </c>
      <c r="B1216" s="97" t="s">
        <v>5614</v>
      </c>
      <c r="C1216" s="99">
        <v>0</v>
      </c>
      <c r="D1216" s="99">
        <v>0</v>
      </c>
      <c r="E1216" s="2" t="s">
        <v>1809</v>
      </c>
      <c r="F1216" s="2" t="s">
        <v>221</v>
      </c>
    </row>
    <row r="1217" spans="1:6" s="97" customFormat="1" x14ac:dyDescent="0.25">
      <c r="A1217" s="2">
        <v>1213</v>
      </c>
      <c r="B1217" s="97" t="s">
        <v>5614</v>
      </c>
      <c r="C1217" s="99">
        <v>0</v>
      </c>
      <c r="D1217" s="99">
        <v>0</v>
      </c>
      <c r="E1217" s="2" t="s">
        <v>1809</v>
      </c>
      <c r="F1217" s="2" t="s">
        <v>221</v>
      </c>
    </row>
    <row r="1218" spans="1:6" s="97" customFormat="1" x14ac:dyDescent="0.25">
      <c r="A1218" s="2">
        <v>1214</v>
      </c>
      <c r="B1218" s="97" t="s">
        <v>5614</v>
      </c>
      <c r="C1218" s="99">
        <v>0</v>
      </c>
      <c r="D1218" s="99">
        <v>0</v>
      </c>
      <c r="E1218" s="2" t="s">
        <v>1809</v>
      </c>
      <c r="F1218" s="2" t="s">
        <v>221</v>
      </c>
    </row>
    <row r="1219" spans="1:6" s="97" customFormat="1" x14ac:dyDescent="0.25">
      <c r="A1219" s="2">
        <v>1215</v>
      </c>
      <c r="B1219" s="97" t="s">
        <v>5614</v>
      </c>
      <c r="C1219" s="99">
        <v>0</v>
      </c>
      <c r="D1219" s="99">
        <v>0</v>
      </c>
      <c r="E1219" s="2" t="s">
        <v>1809</v>
      </c>
      <c r="F1219" s="2" t="s">
        <v>221</v>
      </c>
    </row>
    <row r="1220" spans="1:6" s="97" customFormat="1" x14ac:dyDescent="0.25">
      <c r="A1220" s="2">
        <v>1216</v>
      </c>
      <c r="B1220" s="97" t="s">
        <v>5614</v>
      </c>
      <c r="C1220" s="99">
        <v>0</v>
      </c>
      <c r="D1220" s="99">
        <v>0</v>
      </c>
      <c r="E1220" s="2" t="s">
        <v>1809</v>
      </c>
      <c r="F1220" s="2" t="s">
        <v>221</v>
      </c>
    </row>
    <row r="1221" spans="1:6" s="97" customFormat="1" x14ac:dyDescent="0.25">
      <c r="A1221" s="2">
        <v>1217</v>
      </c>
      <c r="B1221" s="97" t="s">
        <v>5614</v>
      </c>
      <c r="C1221" s="99">
        <v>0</v>
      </c>
      <c r="D1221" s="99">
        <v>0</v>
      </c>
      <c r="E1221" s="2" t="s">
        <v>1809</v>
      </c>
      <c r="F1221" s="2" t="s">
        <v>221</v>
      </c>
    </row>
    <row r="1222" spans="1:6" s="97" customFormat="1" x14ac:dyDescent="0.25">
      <c r="A1222" s="2">
        <v>1218</v>
      </c>
      <c r="B1222" s="97" t="s">
        <v>5614</v>
      </c>
      <c r="C1222" s="99">
        <v>0</v>
      </c>
      <c r="D1222" s="99">
        <v>0</v>
      </c>
      <c r="E1222" s="2" t="s">
        <v>1809</v>
      </c>
      <c r="F1222" s="2" t="s">
        <v>221</v>
      </c>
    </row>
    <row r="1223" spans="1:6" s="97" customFormat="1" x14ac:dyDescent="0.25">
      <c r="A1223" s="2">
        <v>1219</v>
      </c>
      <c r="B1223" s="97" t="s">
        <v>5614</v>
      </c>
      <c r="C1223" s="99">
        <v>0</v>
      </c>
      <c r="D1223" s="99">
        <v>0</v>
      </c>
      <c r="E1223" s="2" t="s">
        <v>1809</v>
      </c>
      <c r="F1223" s="2" t="s">
        <v>221</v>
      </c>
    </row>
    <row r="1224" spans="1:6" s="97" customFormat="1" x14ac:dyDescent="0.25">
      <c r="A1224" s="2">
        <v>1220</v>
      </c>
      <c r="B1224" s="97" t="s">
        <v>5614</v>
      </c>
      <c r="C1224" s="99">
        <v>0</v>
      </c>
      <c r="D1224" s="99">
        <v>0</v>
      </c>
      <c r="E1224" s="2" t="s">
        <v>1809</v>
      </c>
      <c r="F1224" s="2" t="s">
        <v>221</v>
      </c>
    </row>
    <row r="1225" spans="1:6" s="97" customFormat="1" x14ac:dyDescent="0.25">
      <c r="A1225" s="2">
        <v>1221</v>
      </c>
      <c r="B1225" s="97" t="s">
        <v>5614</v>
      </c>
      <c r="C1225" s="99">
        <v>0</v>
      </c>
      <c r="D1225" s="99">
        <v>0</v>
      </c>
      <c r="E1225" s="2" t="s">
        <v>1809</v>
      </c>
      <c r="F1225" s="2" t="s">
        <v>221</v>
      </c>
    </row>
    <row r="1226" spans="1:6" s="97" customFormat="1" x14ac:dyDescent="0.25">
      <c r="A1226" s="2">
        <v>1222</v>
      </c>
      <c r="B1226" s="97" t="s">
        <v>5614</v>
      </c>
      <c r="C1226" s="99">
        <v>0</v>
      </c>
      <c r="D1226" s="99">
        <v>0</v>
      </c>
      <c r="E1226" s="2" t="s">
        <v>1809</v>
      </c>
      <c r="F1226" s="2" t="s">
        <v>221</v>
      </c>
    </row>
    <row r="1227" spans="1:6" s="97" customFormat="1" x14ac:dyDescent="0.25">
      <c r="A1227" s="2">
        <v>1223</v>
      </c>
      <c r="B1227" s="97" t="s">
        <v>5614</v>
      </c>
      <c r="C1227" s="99">
        <v>0</v>
      </c>
      <c r="D1227" s="99">
        <v>0</v>
      </c>
      <c r="E1227" s="2" t="s">
        <v>1809</v>
      </c>
      <c r="F1227" s="2" t="s">
        <v>221</v>
      </c>
    </row>
    <row r="1228" spans="1:6" s="97" customFormat="1" x14ac:dyDescent="0.25">
      <c r="A1228" s="2">
        <v>1224</v>
      </c>
      <c r="B1228" s="97" t="s">
        <v>5614</v>
      </c>
      <c r="C1228" s="99">
        <v>0</v>
      </c>
      <c r="D1228" s="99">
        <v>0</v>
      </c>
      <c r="E1228" s="2" t="s">
        <v>1809</v>
      </c>
      <c r="F1228" s="2" t="s">
        <v>221</v>
      </c>
    </row>
    <row r="1229" spans="1:6" s="97" customFormat="1" x14ac:dyDescent="0.25">
      <c r="A1229" s="2">
        <v>1225</v>
      </c>
      <c r="B1229" s="97" t="s">
        <v>5614</v>
      </c>
      <c r="C1229" s="99">
        <v>0</v>
      </c>
      <c r="D1229" s="99">
        <v>0</v>
      </c>
      <c r="E1229" s="2" t="s">
        <v>1809</v>
      </c>
      <c r="F1229" s="2" t="s">
        <v>221</v>
      </c>
    </row>
    <row r="1230" spans="1:6" s="97" customFormat="1" x14ac:dyDescent="0.25">
      <c r="A1230" s="2">
        <v>1226</v>
      </c>
      <c r="B1230" s="97" t="s">
        <v>5614</v>
      </c>
      <c r="C1230" s="99">
        <v>0</v>
      </c>
      <c r="D1230" s="99">
        <v>0</v>
      </c>
      <c r="E1230" s="2" t="s">
        <v>1809</v>
      </c>
      <c r="F1230" s="2" t="s">
        <v>221</v>
      </c>
    </row>
    <row r="1231" spans="1:6" s="97" customFormat="1" x14ac:dyDescent="0.25">
      <c r="A1231" s="2">
        <v>1227</v>
      </c>
      <c r="B1231" s="97" t="s">
        <v>5614</v>
      </c>
      <c r="C1231" s="99">
        <v>0</v>
      </c>
      <c r="D1231" s="99">
        <v>0</v>
      </c>
      <c r="E1231" s="2" t="s">
        <v>1809</v>
      </c>
      <c r="F1231" s="2" t="s">
        <v>221</v>
      </c>
    </row>
    <row r="1232" spans="1:6" s="97" customFormat="1" x14ac:dyDescent="0.25">
      <c r="A1232" s="2">
        <v>1228</v>
      </c>
      <c r="B1232" s="97" t="s">
        <v>5614</v>
      </c>
      <c r="C1232" s="99">
        <v>0</v>
      </c>
      <c r="D1232" s="99">
        <v>0</v>
      </c>
      <c r="E1232" s="2" t="s">
        <v>1809</v>
      </c>
      <c r="F1232" s="2" t="s">
        <v>221</v>
      </c>
    </row>
    <row r="1233" spans="1:6" s="97" customFormat="1" x14ac:dyDescent="0.25">
      <c r="A1233" s="2">
        <v>1229</v>
      </c>
      <c r="B1233" s="97" t="s">
        <v>5614</v>
      </c>
      <c r="C1233" s="99">
        <v>0</v>
      </c>
      <c r="D1233" s="99">
        <v>0</v>
      </c>
      <c r="E1233" s="2" t="s">
        <v>1809</v>
      </c>
      <c r="F1233" s="2" t="s">
        <v>221</v>
      </c>
    </row>
    <row r="1234" spans="1:6" s="97" customFormat="1" x14ac:dyDescent="0.25">
      <c r="A1234" s="2">
        <v>1230</v>
      </c>
      <c r="B1234" s="97" t="s">
        <v>5614</v>
      </c>
      <c r="C1234" s="99">
        <v>0</v>
      </c>
      <c r="D1234" s="99">
        <v>0</v>
      </c>
      <c r="E1234" s="2" t="s">
        <v>1809</v>
      </c>
      <c r="F1234" s="2" t="s">
        <v>221</v>
      </c>
    </row>
    <row r="1235" spans="1:6" s="97" customFormat="1" x14ac:dyDescent="0.25">
      <c r="A1235" s="2">
        <v>1231</v>
      </c>
      <c r="B1235" s="97" t="s">
        <v>5614</v>
      </c>
      <c r="C1235" s="99">
        <v>0</v>
      </c>
      <c r="D1235" s="99">
        <v>0</v>
      </c>
      <c r="E1235" s="2" t="s">
        <v>1809</v>
      </c>
      <c r="F1235" s="2" t="s">
        <v>221</v>
      </c>
    </row>
    <row r="1236" spans="1:6" s="97" customFormat="1" x14ac:dyDescent="0.25">
      <c r="A1236" s="2">
        <v>1232</v>
      </c>
      <c r="B1236" s="97" t="s">
        <v>5614</v>
      </c>
      <c r="C1236" s="99">
        <v>0</v>
      </c>
      <c r="D1236" s="99">
        <v>0</v>
      </c>
      <c r="E1236" s="2" t="s">
        <v>1809</v>
      </c>
      <c r="F1236" s="2" t="s">
        <v>221</v>
      </c>
    </row>
    <row r="1237" spans="1:6" s="97" customFormat="1" x14ac:dyDescent="0.25">
      <c r="A1237" s="2">
        <v>1233</v>
      </c>
      <c r="B1237" s="97" t="s">
        <v>5614</v>
      </c>
      <c r="C1237" s="99">
        <v>0</v>
      </c>
      <c r="D1237" s="99">
        <v>0</v>
      </c>
      <c r="E1237" s="2" t="s">
        <v>1809</v>
      </c>
      <c r="F1237" s="2" t="s">
        <v>221</v>
      </c>
    </row>
    <row r="1238" spans="1:6" s="97" customFormat="1" x14ac:dyDescent="0.25">
      <c r="A1238" s="2">
        <v>1234</v>
      </c>
      <c r="B1238" s="97" t="s">
        <v>5614</v>
      </c>
      <c r="C1238" s="99">
        <v>0</v>
      </c>
      <c r="D1238" s="99">
        <v>0</v>
      </c>
      <c r="E1238" s="2" t="s">
        <v>1809</v>
      </c>
      <c r="F1238" s="2" t="s">
        <v>221</v>
      </c>
    </row>
    <row r="1239" spans="1:6" s="97" customFormat="1" x14ac:dyDescent="0.25">
      <c r="A1239" s="2">
        <v>1235</v>
      </c>
      <c r="B1239" s="97" t="s">
        <v>5614</v>
      </c>
      <c r="C1239" s="99">
        <v>0</v>
      </c>
      <c r="D1239" s="99">
        <v>0</v>
      </c>
      <c r="E1239" s="2" t="s">
        <v>1809</v>
      </c>
      <c r="F1239" s="2" t="s">
        <v>221</v>
      </c>
    </row>
    <row r="1240" spans="1:6" s="97" customFormat="1" x14ac:dyDescent="0.25">
      <c r="A1240" s="2">
        <v>1236</v>
      </c>
      <c r="B1240" s="97" t="s">
        <v>5614</v>
      </c>
      <c r="C1240" s="99">
        <v>0</v>
      </c>
      <c r="D1240" s="99">
        <v>0</v>
      </c>
      <c r="E1240" s="2" t="s">
        <v>1809</v>
      </c>
      <c r="F1240" s="2" t="s">
        <v>221</v>
      </c>
    </row>
    <row r="1241" spans="1:6" s="97" customFormat="1" x14ac:dyDescent="0.25">
      <c r="A1241" s="2">
        <v>1237</v>
      </c>
      <c r="B1241" s="97" t="s">
        <v>5614</v>
      </c>
      <c r="C1241" s="99">
        <v>0</v>
      </c>
      <c r="D1241" s="99">
        <v>0</v>
      </c>
      <c r="E1241" s="2" t="s">
        <v>1809</v>
      </c>
      <c r="F1241" s="2" t="s">
        <v>221</v>
      </c>
    </row>
    <row r="1242" spans="1:6" s="97" customFormat="1" x14ac:dyDescent="0.25">
      <c r="A1242" s="2">
        <v>1238</v>
      </c>
      <c r="B1242" s="97" t="s">
        <v>5614</v>
      </c>
      <c r="C1242" s="99">
        <v>0</v>
      </c>
      <c r="D1242" s="99">
        <v>0</v>
      </c>
      <c r="E1242" s="2" t="s">
        <v>1809</v>
      </c>
      <c r="F1242" s="2" t="s">
        <v>221</v>
      </c>
    </row>
    <row r="1243" spans="1:6" s="97" customFormat="1" x14ac:dyDescent="0.25">
      <c r="A1243" s="2">
        <v>1239</v>
      </c>
      <c r="B1243" s="97" t="s">
        <v>5614</v>
      </c>
      <c r="C1243" s="99">
        <v>0</v>
      </c>
      <c r="D1243" s="99">
        <v>0</v>
      </c>
      <c r="E1243" s="2" t="s">
        <v>1809</v>
      </c>
      <c r="F1243" s="2" t="s">
        <v>221</v>
      </c>
    </row>
    <row r="1244" spans="1:6" s="97" customFormat="1" x14ac:dyDescent="0.25">
      <c r="A1244" s="2">
        <v>1240</v>
      </c>
      <c r="B1244" s="97" t="s">
        <v>5614</v>
      </c>
      <c r="C1244" s="99">
        <v>0</v>
      </c>
      <c r="D1244" s="99">
        <v>0</v>
      </c>
      <c r="E1244" s="2" t="s">
        <v>1809</v>
      </c>
      <c r="F1244" s="2" t="s">
        <v>221</v>
      </c>
    </row>
    <row r="1245" spans="1:6" s="97" customFormat="1" x14ac:dyDescent="0.25">
      <c r="A1245" s="2">
        <v>1241</v>
      </c>
      <c r="B1245" s="97" t="s">
        <v>5614</v>
      </c>
      <c r="C1245" s="99">
        <v>2000</v>
      </c>
      <c r="D1245" s="99">
        <v>2000</v>
      </c>
      <c r="E1245" s="2" t="s">
        <v>1809</v>
      </c>
      <c r="F1245" s="2" t="s">
        <v>221</v>
      </c>
    </row>
    <row r="1246" spans="1:6" s="97" customFormat="1" x14ac:dyDescent="0.25">
      <c r="A1246" s="2">
        <v>1242</v>
      </c>
      <c r="B1246" s="97" t="s">
        <v>5614</v>
      </c>
      <c r="C1246" s="99">
        <v>0</v>
      </c>
      <c r="D1246" s="99">
        <v>0</v>
      </c>
      <c r="E1246" s="2" t="s">
        <v>1809</v>
      </c>
      <c r="F1246" s="2" t="s">
        <v>221</v>
      </c>
    </row>
    <row r="1247" spans="1:6" s="97" customFormat="1" x14ac:dyDescent="0.25">
      <c r="A1247" s="2">
        <v>1243</v>
      </c>
      <c r="B1247" s="97" t="s">
        <v>5614</v>
      </c>
      <c r="C1247" s="99">
        <v>0</v>
      </c>
      <c r="D1247" s="99">
        <v>0</v>
      </c>
      <c r="E1247" s="2" t="s">
        <v>1809</v>
      </c>
      <c r="F1247" s="2" t="s">
        <v>221</v>
      </c>
    </row>
    <row r="1248" spans="1:6" s="97" customFormat="1" x14ac:dyDescent="0.25">
      <c r="A1248" s="2">
        <v>1244</v>
      </c>
      <c r="B1248" s="97" t="s">
        <v>5614</v>
      </c>
      <c r="C1248" s="99">
        <v>0</v>
      </c>
      <c r="D1248" s="99">
        <v>0</v>
      </c>
      <c r="E1248" s="2" t="s">
        <v>1809</v>
      </c>
      <c r="F1248" s="2" t="s">
        <v>221</v>
      </c>
    </row>
    <row r="1249" spans="1:6" s="97" customFormat="1" x14ac:dyDescent="0.25">
      <c r="A1249" s="2">
        <v>1245</v>
      </c>
      <c r="B1249" s="97" t="s">
        <v>5614</v>
      </c>
      <c r="C1249" s="99">
        <v>0</v>
      </c>
      <c r="D1249" s="99">
        <v>0</v>
      </c>
      <c r="E1249" s="2" t="s">
        <v>1809</v>
      </c>
      <c r="F1249" s="2" t="s">
        <v>221</v>
      </c>
    </row>
    <row r="1250" spans="1:6" s="97" customFormat="1" x14ac:dyDescent="0.25">
      <c r="A1250" s="2">
        <v>1246</v>
      </c>
      <c r="B1250" s="97" t="s">
        <v>5614</v>
      </c>
      <c r="C1250" s="99">
        <v>0</v>
      </c>
      <c r="D1250" s="99">
        <v>0</v>
      </c>
      <c r="E1250" s="2" t="s">
        <v>1809</v>
      </c>
      <c r="F1250" s="2" t="s">
        <v>221</v>
      </c>
    </row>
    <row r="1251" spans="1:6" s="97" customFormat="1" x14ac:dyDescent="0.25">
      <c r="A1251" s="2">
        <v>1247</v>
      </c>
      <c r="B1251" s="97" t="s">
        <v>5614</v>
      </c>
      <c r="C1251" s="99">
        <v>0</v>
      </c>
      <c r="D1251" s="99">
        <v>0</v>
      </c>
      <c r="E1251" s="2" t="s">
        <v>1809</v>
      </c>
      <c r="F1251" s="2" t="s">
        <v>221</v>
      </c>
    </row>
    <row r="1252" spans="1:6" s="97" customFormat="1" x14ac:dyDescent="0.25">
      <c r="A1252" s="2">
        <v>1248</v>
      </c>
      <c r="B1252" s="97" t="s">
        <v>5614</v>
      </c>
      <c r="C1252" s="99">
        <v>0</v>
      </c>
      <c r="D1252" s="99">
        <v>0</v>
      </c>
      <c r="E1252" s="2" t="s">
        <v>1809</v>
      </c>
      <c r="F1252" s="2" t="s">
        <v>221</v>
      </c>
    </row>
    <row r="1253" spans="1:6" s="97" customFormat="1" x14ac:dyDescent="0.25">
      <c r="A1253" s="2">
        <v>1249</v>
      </c>
      <c r="B1253" s="97" t="s">
        <v>5614</v>
      </c>
      <c r="C1253" s="99">
        <v>0</v>
      </c>
      <c r="D1253" s="99">
        <v>0</v>
      </c>
      <c r="E1253" s="2" t="s">
        <v>1809</v>
      </c>
      <c r="F1253" s="2" t="s">
        <v>221</v>
      </c>
    </row>
    <row r="1254" spans="1:6" s="97" customFormat="1" x14ac:dyDescent="0.25">
      <c r="A1254" s="2">
        <v>1250</v>
      </c>
      <c r="B1254" s="97" t="s">
        <v>5614</v>
      </c>
      <c r="C1254" s="99">
        <v>0</v>
      </c>
      <c r="D1254" s="99">
        <v>0</v>
      </c>
      <c r="E1254" s="2" t="s">
        <v>1809</v>
      </c>
      <c r="F1254" s="2" t="s">
        <v>221</v>
      </c>
    </row>
    <row r="1255" spans="1:6" s="97" customFormat="1" x14ac:dyDescent="0.25">
      <c r="A1255" s="2">
        <v>1251</v>
      </c>
      <c r="B1255" s="97" t="s">
        <v>5614</v>
      </c>
      <c r="C1255" s="99">
        <v>0</v>
      </c>
      <c r="D1255" s="99">
        <v>0</v>
      </c>
      <c r="E1255" s="2" t="s">
        <v>1809</v>
      </c>
      <c r="F1255" s="2" t="s">
        <v>221</v>
      </c>
    </row>
    <row r="1256" spans="1:6" s="97" customFormat="1" x14ac:dyDescent="0.25">
      <c r="A1256" s="2">
        <v>1252</v>
      </c>
      <c r="B1256" s="97" t="s">
        <v>5614</v>
      </c>
      <c r="C1256" s="99">
        <v>0</v>
      </c>
      <c r="D1256" s="99">
        <v>0</v>
      </c>
      <c r="E1256" s="2" t="s">
        <v>1809</v>
      </c>
      <c r="F1256" s="2" t="s">
        <v>221</v>
      </c>
    </row>
    <row r="1257" spans="1:6" s="97" customFormat="1" x14ac:dyDescent="0.25">
      <c r="A1257" s="2">
        <v>1253</v>
      </c>
      <c r="B1257" s="97" t="s">
        <v>5614</v>
      </c>
      <c r="C1257" s="99">
        <v>0</v>
      </c>
      <c r="D1257" s="99">
        <v>0</v>
      </c>
      <c r="E1257" s="2" t="s">
        <v>1809</v>
      </c>
      <c r="F1257" s="2" t="s">
        <v>221</v>
      </c>
    </row>
    <row r="1258" spans="1:6" s="97" customFormat="1" x14ac:dyDescent="0.25">
      <c r="A1258" s="2">
        <v>1254</v>
      </c>
      <c r="B1258" s="97" t="s">
        <v>5614</v>
      </c>
      <c r="C1258" s="99">
        <v>0</v>
      </c>
      <c r="D1258" s="99">
        <v>0</v>
      </c>
      <c r="E1258" s="2" t="s">
        <v>1809</v>
      </c>
      <c r="F1258" s="2" t="s">
        <v>221</v>
      </c>
    </row>
    <row r="1259" spans="1:6" s="97" customFormat="1" x14ac:dyDescent="0.25">
      <c r="A1259" s="2">
        <v>1255</v>
      </c>
      <c r="B1259" s="97" t="s">
        <v>5614</v>
      </c>
      <c r="C1259" s="99">
        <v>0</v>
      </c>
      <c r="D1259" s="99">
        <v>0</v>
      </c>
      <c r="E1259" s="2" t="s">
        <v>1809</v>
      </c>
      <c r="F1259" s="2" t="s">
        <v>221</v>
      </c>
    </row>
    <row r="1260" spans="1:6" s="97" customFormat="1" x14ac:dyDescent="0.25">
      <c r="A1260" s="2">
        <v>1256</v>
      </c>
      <c r="B1260" s="97" t="s">
        <v>5614</v>
      </c>
      <c r="C1260" s="99">
        <v>0</v>
      </c>
      <c r="D1260" s="99">
        <v>0</v>
      </c>
      <c r="E1260" s="2" t="s">
        <v>1809</v>
      </c>
      <c r="F1260" s="2" t="s">
        <v>221</v>
      </c>
    </row>
    <row r="1261" spans="1:6" s="97" customFormat="1" x14ac:dyDescent="0.25">
      <c r="A1261" s="2">
        <v>1257</v>
      </c>
      <c r="B1261" s="97" t="s">
        <v>5614</v>
      </c>
      <c r="C1261" s="99">
        <v>0</v>
      </c>
      <c r="D1261" s="99">
        <v>0</v>
      </c>
      <c r="E1261" s="2" t="s">
        <v>1809</v>
      </c>
      <c r="F1261" s="2" t="s">
        <v>221</v>
      </c>
    </row>
    <row r="1262" spans="1:6" s="97" customFormat="1" x14ac:dyDescent="0.25">
      <c r="A1262" s="2">
        <v>1258</v>
      </c>
      <c r="B1262" s="97" t="s">
        <v>5614</v>
      </c>
      <c r="C1262" s="99">
        <v>0</v>
      </c>
      <c r="D1262" s="99">
        <v>0</v>
      </c>
      <c r="E1262" s="2" t="s">
        <v>1809</v>
      </c>
      <c r="F1262" s="2" t="s">
        <v>221</v>
      </c>
    </row>
    <row r="1263" spans="1:6" s="97" customFormat="1" x14ac:dyDescent="0.25">
      <c r="A1263" s="2">
        <v>1259</v>
      </c>
      <c r="B1263" s="97" t="s">
        <v>5614</v>
      </c>
      <c r="C1263" s="99">
        <v>0</v>
      </c>
      <c r="D1263" s="99">
        <v>0</v>
      </c>
      <c r="E1263" s="2" t="s">
        <v>1809</v>
      </c>
      <c r="F1263" s="2" t="s">
        <v>221</v>
      </c>
    </row>
    <row r="1264" spans="1:6" s="97" customFormat="1" x14ac:dyDescent="0.25">
      <c r="A1264" s="2">
        <v>1260</v>
      </c>
      <c r="B1264" s="97" t="s">
        <v>5614</v>
      </c>
      <c r="C1264" s="99">
        <v>0</v>
      </c>
      <c r="D1264" s="99">
        <v>0</v>
      </c>
      <c r="E1264" s="2" t="s">
        <v>1809</v>
      </c>
      <c r="F1264" s="2" t="s">
        <v>221</v>
      </c>
    </row>
    <row r="1265" spans="1:6" s="97" customFormat="1" x14ac:dyDescent="0.25">
      <c r="A1265" s="2">
        <v>1261</v>
      </c>
      <c r="B1265" s="97" t="s">
        <v>5614</v>
      </c>
      <c r="C1265" s="99">
        <v>0</v>
      </c>
      <c r="D1265" s="99">
        <v>0</v>
      </c>
      <c r="E1265" s="2" t="s">
        <v>1809</v>
      </c>
      <c r="F1265" s="2" t="s">
        <v>221</v>
      </c>
    </row>
    <row r="1266" spans="1:6" s="97" customFormat="1" x14ac:dyDescent="0.25">
      <c r="A1266" s="2">
        <v>1262</v>
      </c>
      <c r="B1266" s="97" t="s">
        <v>5614</v>
      </c>
      <c r="C1266" s="99">
        <v>0</v>
      </c>
      <c r="D1266" s="99">
        <v>0</v>
      </c>
      <c r="E1266" s="2" t="s">
        <v>1809</v>
      </c>
      <c r="F1266" s="2" t="s">
        <v>221</v>
      </c>
    </row>
    <row r="1267" spans="1:6" s="97" customFormat="1" x14ac:dyDescent="0.25">
      <c r="A1267" s="2">
        <v>1263</v>
      </c>
      <c r="B1267" s="97" t="s">
        <v>5614</v>
      </c>
      <c r="C1267" s="99">
        <v>0</v>
      </c>
      <c r="D1267" s="99">
        <v>0</v>
      </c>
      <c r="E1267" s="2" t="s">
        <v>1809</v>
      </c>
      <c r="F1267" s="2" t="s">
        <v>221</v>
      </c>
    </row>
    <row r="1268" spans="1:6" s="97" customFormat="1" x14ac:dyDescent="0.25">
      <c r="A1268" s="2">
        <v>1264</v>
      </c>
      <c r="B1268" s="97" t="s">
        <v>5614</v>
      </c>
      <c r="C1268" s="99">
        <v>0</v>
      </c>
      <c r="D1268" s="99">
        <v>0</v>
      </c>
      <c r="E1268" s="2" t="s">
        <v>1809</v>
      </c>
      <c r="F1268" s="2" t="s">
        <v>221</v>
      </c>
    </row>
    <row r="1269" spans="1:6" s="97" customFormat="1" x14ac:dyDescent="0.25">
      <c r="A1269" s="2">
        <v>1265</v>
      </c>
      <c r="B1269" s="97" t="s">
        <v>5614</v>
      </c>
      <c r="C1269" s="99">
        <v>0</v>
      </c>
      <c r="D1269" s="99">
        <v>0</v>
      </c>
      <c r="E1269" s="2" t="s">
        <v>1809</v>
      </c>
      <c r="F1269" s="2" t="s">
        <v>221</v>
      </c>
    </row>
    <row r="1270" spans="1:6" s="97" customFormat="1" x14ac:dyDescent="0.25">
      <c r="A1270" s="2">
        <v>1266</v>
      </c>
      <c r="B1270" s="97" t="s">
        <v>5614</v>
      </c>
      <c r="C1270" s="99">
        <v>0</v>
      </c>
      <c r="D1270" s="99">
        <v>0</v>
      </c>
      <c r="E1270" s="2" t="s">
        <v>1809</v>
      </c>
      <c r="F1270" s="2" t="s">
        <v>221</v>
      </c>
    </row>
    <row r="1271" spans="1:6" s="97" customFormat="1" x14ac:dyDescent="0.25">
      <c r="A1271" s="2">
        <v>1267</v>
      </c>
      <c r="B1271" s="97" t="s">
        <v>5614</v>
      </c>
      <c r="C1271" s="99">
        <v>0</v>
      </c>
      <c r="D1271" s="99">
        <v>0</v>
      </c>
      <c r="E1271" s="2" t="s">
        <v>1809</v>
      </c>
      <c r="F1271" s="2" t="s">
        <v>221</v>
      </c>
    </row>
    <row r="1272" spans="1:6" s="97" customFormat="1" x14ac:dyDescent="0.25">
      <c r="A1272" s="2">
        <v>1268</v>
      </c>
      <c r="B1272" s="97" t="s">
        <v>5614</v>
      </c>
      <c r="C1272" s="99">
        <v>0</v>
      </c>
      <c r="D1272" s="99">
        <v>0</v>
      </c>
      <c r="E1272" s="2" t="s">
        <v>1809</v>
      </c>
      <c r="F1272" s="2" t="s">
        <v>221</v>
      </c>
    </row>
    <row r="1273" spans="1:6" s="97" customFormat="1" x14ac:dyDescent="0.25">
      <c r="A1273" s="2">
        <v>1269</v>
      </c>
      <c r="B1273" s="97" t="s">
        <v>5614</v>
      </c>
      <c r="C1273" s="99">
        <v>0</v>
      </c>
      <c r="D1273" s="99">
        <v>0</v>
      </c>
      <c r="E1273" s="2" t="s">
        <v>1809</v>
      </c>
      <c r="F1273" s="2" t="s">
        <v>221</v>
      </c>
    </row>
    <row r="1274" spans="1:6" s="97" customFormat="1" x14ac:dyDescent="0.25">
      <c r="A1274" s="2">
        <v>1270</v>
      </c>
      <c r="B1274" s="97" t="s">
        <v>5614</v>
      </c>
      <c r="C1274" s="99">
        <v>0</v>
      </c>
      <c r="D1274" s="99">
        <v>0</v>
      </c>
      <c r="E1274" s="2" t="s">
        <v>1809</v>
      </c>
      <c r="F1274" s="2" t="s">
        <v>221</v>
      </c>
    </row>
    <row r="1275" spans="1:6" s="97" customFormat="1" x14ac:dyDescent="0.25">
      <c r="A1275" s="2">
        <v>1271</v>
      </c>
      <c r="B1275" s="97" t="s">
        <v>5614</v>
      </c>
      <c r="C1275" s="99">
        <v>0</v>
      </c>
      <c r="D1275" s="99">
        <v>0</v>
      </c>
      <c r="E1275" s="2" t="s">
        <v>1809</v>
      </c>
      <c r="F1275" s="2" t="s">
        <v>221</v>
      </c>
    </row>
    <row r="1276" spans="1:6" s="97" customFormat="1" x14ac:dyDescent="0.25">
      <c r="A1276" s="2">
        <v>1272</v>
      </c>
      <c r="B1276" s="97" t="s">
        <v>5614</v>
      </c>
      <c r="C1276" s="99">
        <v>0</v>
      </c>
      <c r="D1276" s="99">
        <v>0</v>
      </c>
      <c r="E1276" s="2" t="s">
        <v>1809</v>
      </c>
      <c r="F1276" s="2" t="s">
        <v>221</v>
      </c>
    </row>
    <row r="1277" spans="1:6" s="97" customFormat="1" x14ac:dyDescent="0.25">
      <c r="A1277" s="2">
        <v>1273</v>
      </c>
      <c r="B1277" s="97" t="s">
        <v>5614</v>
      </c>
      <c r="C1277" s="99">
        <v>0</v>
      </c>
      <c r="D1277" s="99">
        <v>0</v>
      </c>
      <c r="E1277" s="2" t="s">
        <v>1809</v>
      </c>
      <c r="F1277" s="2" t="s">
        <v>221</v>
      </c>
    </row>
    <row r="1278" spans="1:6" s="97" customFormat="1" x14ac:dyDescent="0.25">
      <c r="A1278" s="2">
        <v>1274</v>
      </c>
      <c r="B1278" s="97" t="s">
        <v>5614</v>
      </c>
      <c r="C1278" s="99">
        <v>0</v>
      </c>
      <c r="D1278" s="99">
        <v>0</v>
      </c>
      <c r="E1278" s="2" t="s">
        <v>1809</v>
      </c>
      <c r="F1278" s="2" t="s">
        <v>221</v>
      </c>
    </row>
    <row r="1279" spans="1:6" s="97" customFormat="1" x14ac:dyDescent="0.25">
      <c r="A1279" s="2">
        <v>1275</v>
      </c>
      <c r="B1279" s="97" t="s">
        <v>5614</v>
      </c>
      <c r="C1279" s="99">
        <v>0</v>
      </c>
      <c r="D1279" s="99">
        <v>0</v>
      </c>
      <c r="E1279" s="2" t="s">
        <v>1809</v>
      </c>
      <c r="F1279" s="2" t="s">
        <v>221</v>
      </c>
    </row>
    <row r="1280" spans="1:6" s="97" customFormat="1" x14ac:dyDescent="0.25">
      <c r="A1280" s="2">
        <v>1276</v>
      </c>
      <c r="B1280" s="97" t="s">
        <v>5614</v>
      </c>
      <c r="C1280" s="99">
        <v>0</v>
      </c>
      <c r="D1280" s="99">
        <v>0</v>
      </c>
      <c r="E1280" s="2" t="s">
        <v>1809</v>
      </c>
      <c r="F1280" s="2" t="s">
        <v>221</v>
      </c>
    </row>
    <row r="1281" spans="1:6" s="97" customFormat="1" x14ac:dyDescent="0.25">
      <c r="A1281" s="2">
        <v>1277</v>
      </c>
      <c r="B1281" s="97" t="s">
        <v>5614</v>
      </c>
      <c r="C1281" s="99">
        <v>0</v>
      </c>
      <c r="D1281" s="99">
        <v>0</v>
      </c>
      <c r="E1281" s="2" t="s">
        <v>1809</v>
      </c>
      <c r="F1281" s="2" t="s">
        <v>221</v>
      </c>
    </row>
    <row r="1282" spans="1:6" s="97" customFormat="1" x14ac:dyDescent="0.25">
      <c r="A1282" s="2">
        <v>1278</v>
      </c>
      <c r="B1282" s="97" t="s">
        <v>5614</v>
      </c>
      <c r="C1282" s="99">
        <v>0</v>
      </c>
      <c r="D1282" s="99">
        <v>0</v>
      </c>
      <c r="E1282" s="2" t="s">
        <v>1809</v>
      </c>
      <c r="F1282" s="2" t="s">
        <v>221</v>
      </c>
    </row>
    <row r="1283" spans="1:6" s="97" customFormat="1" x14ac:dyDescent="0.25">
      <c r="A1283" s="2">
        <v>1279</v>
      </c>
      <c r="B1283" s="97" t="s">
        <v>5614</v>
      </c>
      <c r="C1283" s="99">
        <v>0</v>
      </c>
      <c r="D1283" s="99">
        <v>0</v>
      </c>
      <c r="E1283" s="2" t="s">
        <v>1809</v>
      </c>
      <c r="F1283" s="2" t="s">
        <v>221</v>
      </c>
    </row>
    <row r="1284" spans="1:6" s="97" customFormat="1" x14ac:dyDescent="0.25">
      <c r="A1284" s="2">
        <v>1280</v>
      </c>
      <c r="B1284" s="97" t="s">
        <v>5614</v>
      </c>
      <c r="C1284" s="99">
        <v>0</v>
      </c>
      <c r="D1284" s="99">
        <v>0</v>
      </c>
      <c r="E1284" s="2" t="s">
        <v>1809</v>
      </c>
      <c r="F1284" s="2" t="s">
        <v>221</v>
      </c>
    </row>
    <row r="1285" spans="1:6" s="97" customFormat="1" x14ac:dyDescent="0.25">
      <c r="A1285" s="2">
        <v>1281</v>
      </c>
      <c r="B1285" s="97" t="s">
        <v>5614</v>
      </c>
      <c r="C1285" s="99">
        <v>0</v>
      </c>
      <c r="D1285" s="99">
        <v>0</v>
      </c>
      <c r="E1285" s="2" t="s">
        <v>1809</v>
      </c>
      <c r="F1285" s="2" t="s">
        <v>221</v>
      </c>
    </row>
    <row r="1286" spans="1:6" s="97" customFormat="1" x14ac:dyDescent="0.25">
      <c r="A1286" s="2">
        <v>1282</v>
      </c>
      <c r="B1286" s="97" t="s">
        <v>5614</v>
      </c>
      <c r="C1286" s="99">
        <v>0</v>
      </c>
      <c r="D1286" s="99">
        <v>0</v>
      </c>
      <c r="E1286" s="2" t="s">
        <v>1809</v>
      </c>
      <c r="F1286" s="2" t="s">
        <v>221</v>
      </c>
    </row>
    <row r="1287" spans="1:6" s="97" customFormat="1" x14ac:dyDescent="0.25">
      <c r="A1287" s="2">
        <v>1283</v>
      </c>
      <c r="B1287" s="97" t="s">
        <v>5614</v>
      </c>
      <c r="C1287" s="99">
        <v>1500</v>
      </c>
      <c r="D1287" s="99">
        <v>1500</v>
      </c>
      <c r="E1287" s="2" t="s">
        <v>1809</v>
      </c>
      <c r="F1287" s="2" t="s">
        <v>221</v>
      </c>
    </row>
    <row r="1288" spans="1:6" s="97" customFormat="1" x14ac:dyDescent="0.25">
      <c r="A1288" s="2">
        <v>1284</v>
      </c>
      <c r="B1288" s="97" t="s">
        <v>5614</v>
      </c>
      <c r="C1288" s="99">
        <v>0</v>
      </c>
      <c r="D1288" s="99">
        <v>0</v>
      </c>
      <c r="E1288" s="2" t="s">
        <v>1809</v>
      </c>
      <c r="F1288" s="2" t="s">
        <v>221</v>
      </c>
    </row>
    <row r="1289" spans="1:6" s="97" customFormat="1" x14ac:dyDescent="0.25">
      <c r="A1289" s="2">
        <v>1285</v>
      </c>
      <c r="B1289" s="97" t="s">
        <v>5614</v>
      </c>
      <c r="C1289" s="99">
        <v>0</v>
      </c>
      <c r="D1289" s="99">
        <v>0</v>
      </c>
      <c r="E1289" s="2" t="s">
        <v>1809</v>
      </c>
      <c r="F1289" s="2" t="s">
        <v>221</v>
      </c>
    </row>
    <row r="1290" spans="1:6" s="97" customFormat="1" x14ac:dyDescent="0.25">
      <c r="A1290" s="2">
        <v>1286</v>
      </c>
      <c r="B1290" s="97" t="s">
        <v>5614</v>
      </c>
      <c r="C1290" s="99">
        <v>0</v>
      </c>
      <c r="D1290" s="99">
        <v>0</v>
      </c>
      <c r="E1290" s="2" t="s">
        <v>1809</v>
      </c>
      <c r="F1290" s="2" t="s">
        <v>221</v>
      </c>
    </row>
    <row r="1291" spans="1:6" s="97" customFormat="1" x14ac:dyDescent="0.25">
      <c r="A1291" s="2">
        <v>1287</v>
      </c>
      <c r="B1291" s="97" t="s">
        <v>5614</v>
      </c>
      <c r="C1291" s="99">
        <v>0</v>
      </c>
      <c r="D1291" s="99">
        <v>0</v>
      </c>
      <c r="E1291" s="2" t="s">
        <v>1809</v>
      </c>
      <c r="F1291" s="2" t="s">
        <v>221</v>
      </c>
    </row>
    <row r="1292" spans="1:6" s="97" customFormat="1" x14ac:dyDescent="0.25">
      <c r="A1292" s="2">
        <v>1288</v>
      </c>
      <c r="B1292" s="97" t="s">
        <v>5614</v>
      </c>
      <c r="C1292" s="99">
        <v>0</v>
      </c>
      <c r="D1292" s="99">
        <v>0</v>
      </c>
      <c r="E1292" s="2" t="s">
        <v>1809</v>
      </c>
      <c r="F1292" s="2" t="s">
        <v>221</v>
      </c>
    </row>
    <row r="1293" spans="1:6" s="97" customFormat="1" x14ac:dyDescent="0.25">
      <c r="A1293" s="2">
        <v>1289</v>
      </c>
      <c r="B1293" s="97" t="s">
        <v>5614</v>
      </c>
      <c r="C1293" s="99">
        <v>0</v>
      </c>
      <c r="D1293" s="99">
        <v>0</v>
      </c>
      <c r="E1293" s="2" t="s">
        <v>1809</v>
      </c>
      <c r="F1293" s="2" t="s">
        <v>221</v>
      </c>
    </row>
    <row r="1294" spans="1:6" s="97" customFormat="1" x14ac:dyDescent="0.25">
      <c r="A1294" s="2">
        <v>1290</v>
      </c>
      <c r="B1294" s="97" t="s">
        <v>5614</v>
      </c>
      <c r="C1294" s="99">
        <v>0</v>
      </c>
      <c r="D1294" s="99">
        <v>0</v>
      </c>
      <c r="E1294" s="2" t="s">
        <v>1809</v>
      </c>
      <c r="F1294" s="2" t="s">
        <v>221</v>
      </c>
    </row>
    <row r="1295" spans="1:6" s="97" customFormat="1" x14ac:dyDescent="0.25">
      <c r="A1295" s="2">
        <v>1291</v>
      </c>
      <c r="B1295" s="97" t="s">
        <v>5614</v>
      </c>
      <c r="C1295" s="99">
        <v>0</v>
      </c>
      <c r="D1295" s="99">
        <v>0</v>
      </c>
      <c r="E1295" s="2" t="s">
        <v>1809</v>
      </c>
      <c r="F1295" s="2" t="s">
        <v>221</v>
      </c>
    </row>
    <row r="1296" spans="1:6" s="97" customFormat="1" x14ac:dyDescent="0.25">
      <c r="A1296" s="2">
        <v>1292</v>
      </c>
      <c r="B1296" s="97" t="s">
        <v>5614</v>
      </c>
      <c r="C1296" s="99">
        <v>0</v>
      </c>
      <c r="D1296" s="99">
        <v>0</v>
      </c>
      <c r="E1296" s="2" t="s">
        <v>1809</v>
      </c>
      <c r="F1296" s="2" t="s">
        <v>221</v>
      </c>
    </row>
    <row r="1297" spans="1:6" s="97" customFormat="1" x14ac:dyDescent="0.25">
      <c r="A1297" s="2">
        <v>1293</v>
      </c>
      <c r="B1297" s="97" t="s">
        <v>5614</v>
      </c>
      <c r="C1297" s="99">
        <v>0</v>
      </c>
      <c r="D1297" s="99">
        <v>0</v>
      </c>
      <c r="E1297" s="2" t="s">
        <v>1809</v>
      </c>
      <c r="F1297" s="2" t="s">
        <v>221</v>
      </c>
    </row>
    <row r="1298" spans="1:6" s="97" customFormat="1" x14ac:dyDescent="0.25">
      <c r="A1298" s="2">
        <v>1294</v>
      </c>
      <c r="B1298" s="97" t="s">
        <v>5614</v>
      </c>
      <c r="C1298" s="99">
        <v>0</v>
      </c>
      <c r="D1298" s="99">
        <v>0</v>
      </c>
      <c r="E1298" s="2" t="s">
        <v>1809</v>
      </c>
      <c r="F1298" s="2" t="s">
        <v>221</v>
      </c>
    </row>
    <row r="1299" spans="1:6" s="97" customFormat="1" x14ac:dyDescent="0.25">
      <c r="A1299" s="2">
        <v>1295</v>
      </c>
      <c r="B1299" s="97" t="s">
        <v>5614</v>
      </c>
      <c r="C1299" s="99">
        <v>0</v>
      </c>
      <c r="D1299" s="99">
        <v>0</v>
      </c>
      <c r="E1299" s="2" t="s">
        <v>1809</v>
      </c>
      <c r="F1299" s="2" t="s">
        <v>221</v>
      </c>
    </row>
    <row r="1300" spans="1:6" s="97" customFormat="1" x14ac:dyDescent="0.25">
      <c r="A1300" s="2">
        <v>1296</v>
      </c>
      <c r="B1300" s="97" t="s">
        <v>5614</v>
      </c>
      <c r="C1300" s="99">
        <v>0</v>
      </c>
      <c r="D1300" s="99">
        <v>0</v>
      </c>
      <c r="E1300" s="2" t="s">
        <v>1809</v>
      </c>
      <c r="F1300" s="2" t="s">
        <v>221</v>
      </c>
    </row>
    <row r="1301" spans="1:6" s="97" customFormat="1" x14ac:dyDescent="0.25">
      <c r="A1301" s="2">
        <v>1297</v>
      </c>
      <c r="B1301" s="97" t="s">
        <v>5614</v>
      </c>
      <c r="C1301" s="99">
        <v>0</v>
      </c>
      <c r="D1301" s="99">
        <v>0</v>
      </c>
      <c r="E1301" s="2" t="s">
        <v>1809</v>
      </c>
      <c r="F1301" s="2" t="s">
        <v>221</v>
      </c>
    </row>
    <row r="1302" spans="1:6" s="97" customFormat="1" x14ac:dyDescent="0.25">
      <c r="A1302" s="2">
        <v>1298</v>
      </c>
      <c r="B1302" s="97" t="s">
        <v>5614</v>
      </c>
      <c r="C1302" s="99">
        <v>0</v>
      </c>
      <c r="D1302" s="99">
        <v>0</v>
      </c>
      <c r="E1302" s="2" t="s">
        <v>1809</v>
      </c>
      <c r="F1302" s="2" t="s">
        <v>221</v>
      </c>
    </row>
    <row r="1303" spans="1:6" s="97" customFormat="1" x14ac:dyDescent="0.25">
      <c r="A1303" s="2">
        <v>1299</v>
      </c>
      <c r="B1303" s="97" t="s">
        <v>5614</v>
      </c>
      <c r="C1303" s="99">
        <v>0</v>
      </c>
      <c r="D1303" s="99">
        <v>0</v>
      </c>
      <c r="E1303" s="2" t="s">
        <v>1809</v>
      </c>
      <c r="F1303" s="2" t="s">
        <v>221</v>
      </c>
    </row>
    <row r="1304" spans="1:6" s="97" customFormat="1" x14ac:dyDescent="0.25">
      <c r="A1304" s="2">
        <v>1300</v>
      </c>
      <c r="B1304" s="97" t="s">
        <v>5614</v>
      </c>
      <c r="C1304" s="99">
        <v>0</v>
      </c>
      <c r="D1304" s="99">
        <v>0</v>
      </c>
      <c r="E1304" s="2" t="s">
        <v>1809</v>
      </c>
      <c r="F1304" s="2" t="s">
        <v>221</v>
      </c>
    </row>
    <row r="1305" spans="1:6" s="97" customFormat="1" x14ac:dyDescent="0.25">
      <c r="A1305" s="2">
        <v>1301</v>
      </c>
      <c r="B1305" s="97" t="s">
        <v>5614</v>
      </c>
      <c r="C1305" s="99">
        <v>0</v>
      </c>
      <c r="D1305" s="99">
        <v>0</v>
      </c>
      <c r="E1305" s="2" t="s">
        <v>1809</v>
      </c>
      <c r="F1305" s="2" t="s">
        <v>221</v>
      </c>
    </row>
    <row r="1306" spans="1:6" s="97" customFormat="1" x14ac:dyDescent="0.25">
      <c r="A1306" s="2">
        <v>1302</v>
      </c>
      <c r="B1306" s="97" t="s">
        <v>5614</v>
      </c>
      <c r="C1306" s="99">
        <v>0</v>
      </c>
      <c r="D1306" s="99">
        <v>0</v>
      </c>
      <c r="E1306" s="2" t="s">
        <v>1809</v>
      </c>
      <c r="F1306" s="2" t="s">
        <v>221</v>
      </c>
    </row>
    <row r="1307" spans="1:6" s="97" customFormat="1" x14ac:dyDescent="0.25">
      <c r="A1307" s="2">
        <v>1303</v>
      </c>
      <c r="B1307" s="97" t="s">
        <v>5614</v>
      </c>
      <c r="C1307" s="99">
        <v>0</v>
      </c>
      <c r="D1307" s="99">
        <v>0</v>
      </c>
      <c r="E1307" s="2" t="s">
        <v>1809</v>
      </c>
      <c r="F1307" s="2" t="s">
        <v>221</v>
      </c>
    </row>
    <row r="1308" spans="1:6" s="97" customFormat="1" x14ac:dyDescent="0.25">
      <c r="A1308" s="2">
        <v>1304</v>
      </c>
      <c r="B1308" s="97" t="s">
        <v>5614</v>
      </c>
      <c r="C1308" s="99">
        <v>0</v>
      </c>
      <c r="D1308" s="99">
        <v>0</v>
      </c>
      <c r="E1308" s="2" t="s">
        <v>1809</v>
      </c>
      <c r="F1308" s="2" t="s">
        <v>221</v>
      </c>
    </row>
    <row r="1309" spans="1:6" s="97" customFormat="1" x14ac:dyDescent="0.25">
      <c r="A1309" s="2">
        <v>1305</v>
      </c>
      <c r="B1309" s="97" t="s">
        <v>5614</v>
      </c>
      <c r="C1309" s="99">
        <v>0</v>
      </c>
      <c r="D1309" s="99">
        <v>0</v>
      </c>
      <c r="E1309" s="2" t="s">
        <v>1809</v>
      </c>
      <c r="F1309" s="2" t="s">
        <v>221</v>
      </c>
    </row>
    <row r="1310" spans="1:6" s="97" customFormat="1" x14ac:dyDescent="0.25">
      <c r="A1310" s="2">
        <v>1306</v>
      </c>
      <c r="B1310" s="97" t="s">
        <v>5614</v>
      </c>
      <c r="C1310" s="99">
        <v>0</v>
      </c>
      <c r="D1310" s="99">
        <v>0</v>
      </c>
      <c r="E1310" s="2" t="s">
        <v>1809</v>
      </c>
      <c r="F1310" s="2" t="s">
        <v>221</v>
      </c>
    </row>
    <row r="1311" spans="1:6" s="97" customFormat="1" x14ac:dyDescent="0.25">
      <c r="A1311" s="2">
        <v>1307</v>
      </c>
      <c r="B1311" s="97" t="s">
        <v>5614</v>
      </c>
      <c r="C1311" s="99">
        <v>0</v>
      </c>
      <c r="D1311" s="99">
        <v>0</v>
      </c>
      <c r="E1311" s="2" t="s">
        <v>1809</v>
      </c>
      <c r="F1311" s="2" t="s">
        <v>221</v>
      </c>
    </row>
    <row r="1312" spans="1:6" s="97" customFormat="1" x14ac:dyDescent="0.25">
      <c r="A1312" s="2">
        <v>1308</v>
      </c>
      <c r="B1312" s="97" t="s">
        <v>5614</v>
      </c>
      <c r="C1312" s="99">
        <v>0</v>
      </c>
      <c r="D1312" s="99">
        <v>0</v>
      </c>
      <c r="E1312" s="2" t="s">
        <v>1809</v>
      </c>
      <c r="F1312" s="2" t="s">
        <v>221</v>
      </c>
    </row>
    <row r="1313" spans="1:6" s="97" customFormat="1" x14ac:dyDescent="0.25">
      <c r="A1313" s="2">
        <v>1309</v>
      </c>
      <c r="B1313" s="97" t="s">
        <v>5614</v>
      </c>
      <c r="C1313" s="99">
        <v>0</v>
      </c>
      <c r="D1313" s="99">
        <v>0</v>
      </c>
      <c r="E1313" s="2" t="s">
        <v>1809</v>
      </c>
      <c r="F1313" s="2" t="s">
        <v>221</v>
      </c>
    </row>
    <row r="1314" spans="1:6" s="97" customFormat="1" x14ac:dyDescent="0.25">
      <c r="A1314" s="2">
        <v>1310</v>
      </c>
      <c r="B1314" s="97" t="s">
        <v>5614</v>
      </c>
      <c r="C1314" s="99">
        <v>0</v>
      </c>
      <c r="D1314" s="99">
        <v>0</v>
      </c>
      <c r="E1314" s="2" t="s">
        <v>1809</v>
      </c>
      <c r="F1314" s="2" t="s">
        <v>221</v>
      </c>
    </row>
    <row r="1315" spans="1:6" s="97" customFormat="1" x14ac:dyDescent="0.25">
      <c r="A1315" s="2">
        <v>1311</v>
      </c>
      <c r="B1315" s="97" t="s">
        <v>5614</v>
      </c>
      <c r="C1315" s="99">
        <v>0</v>
      </c>
      <c r="D1315" s="99">
        <v>0</v>
      </c>
      <c r="E1315" s="2" t="s">
        <v>1809</v>
      </c>
      <c r="F1315" s="2" t="s">
        <v>221</v>
      </c>
    </row>
    <row r="1316" spans="1:6" s="97" customFormat="1" x14ac:dyDescent="0.25">
      <c r="A1316" s="2">
        <v>1312</v>
      </c>
      <c r="B1316" s="97" t="s">
        <v>5614</v>
      </c>
      <c r="C1316" s="99">
        <v>0</v>
      </c>
      <c r="D1316" s="99">
        <v>0</v>
      </c>
      <c r="E1316" s="2" t="s">
        <v>1809</v>
      </c>
      <c r="F1316" s="2" t="s">
        <v>221</v>
      </c>
    </row>
    <row r="1317" spans="1:6" s="97" customFormat="1" x14ac:dyDescent="0.25">
      <c r="A1317" s="2">
        <v>1313</v>
      </c>
      <c r="B1317" s="97" t="s">
        <v>5614</v>
      </c>
      <c r="C1317" s="99">
        <v>0</v>
      </c>
      <c r="D1317" s="99">
        <v>0</v>
      </c>
      <c r="E1317" s="2" t="s">
        <v>1809</v>
      </c>
      <c r="F1317" s="2" t="s">
        <v>221</v>
      </c>
    </row>
    <row r="1318" spans="1:6" s="97" customFormat="1" x14ac:dyDescent="0.25">
      <c r="A1318" s="2">
        <v>1314</v>
      </c>
      <c r="B1318" s="97" t="s">
        <v>5614</v>
      </c>
      <c r="C1318" s="99">
        <v>0</v>
      </c>
      <c r="D1318" s="99">
        <v>0</v>
      </c>
      <c r="E1318" s="2" t="s">
        <v>1809</v>
      </c>
      <c r="F1318" s="2" t="s">
        <v>221</v>
      </c>
    </row>
    <row r="1319" spans="1:6" s="97" customFormat="1" x14ac:dyDescent="0.25">
      <c r="A1319" s="2">
        <v>1315</v>
      </c>
      <c r="B1319" s="97" t="s">
        <v>5614</v>
      </c>
      <c r="C1319" s="99">
        <v>0</v>
      </c>
      <c r="D1319" s="99">
        <v>0</v>
      </c>
      <c r="E1319" s="2" t="s">
        <v>1809</v>
      </c>
      <c r="F1319" s="2" t="s">
        <v>221</v>
      </c>
    </row>
    <row r="1320" spans="1:6" s="97" customFormat="1" x14ac:dyDescent="0.25">
      <c r="A1320" s="2">
        <v>1316</v>
      </c>
      <c r="B1320" s="97" t="s">
        <v>5614</v>
      </c>
      <c r="C1320" s="99">
        <v>0</v>
      </c>
      <c r="D1320" s="99">
        <v>0</v>
      </c>
      <c r="E1320" s="2" t="s">
        <v>1809</v>
      </c>
      <c r="F1320" s="2" t="s">
        <v>221</v>
      </c>
    </row>
    <row r="1321" spans="1:6" s="97" customFormat="1" x14ac:dyDescent="0.25">
      <c r="A1321" s="2">
        <v>1317</v>
      </c>
      <c r="B1321" s="97" t="s">
        <v>5614</v>
      </c>
      <c r="C1321" s="99">
        <v>0</v>
      </c>
      <c r="D1321" s="99">
        <v>0</v>
      </c>
      <c r="E1321" s="2" t="s">
        <v>1809</v>
      </c>
      <c r="F1321" s="2" t="s">
        <v>221</v>
      </c>
    </row>
    <row r="1322" spans="1:6" s="97" customFormat="1" x14ac:dyDescent="0.25">
      <c r="A1322" s="2">
        <v>1318</v>
      </c>
      <c r="B1322" s="97" t="s">
        <v>5614</v>
      </c>
      <c r="C1322" s="99">
        <v>0</v>
      </c>
      <c r="D1322" s="99">
        <v>0</v>
      </c>
      <c r="E1322" s="2" t="s">
        <v>1809</v>
      </c>
      <c r="F1322" s="2" t="s">
        <v>221</v>
      </c>
    </row>
    <row r="1323" spans="1:6" s="97" customFormat="1" x14ac:dyDescent="0.25">
      <c r="A1323" s="2">
        <v>1319</v>
      </c>
      <c r="B1323" s="97" t="s">
        <v>5614</v>
      </c>
      <c r="C1323" s="99">
        <v>0</v>
      </c>
      <c r="D1323" s="99">
        <v>0</v>
      </c>
      <c r="E1323" s="2" t="s">
        <v>1809</v>
      </c>
      <c r="F1323" s="2" t="s">
        <v>221</v>
      </c>
    </row>
    <row r="1324" spans="1:6" s="97" customFormat="1" x14ac:dyDescent="0.25">
      <c r="A1324" s="2">
        <v>1320</v>
      </c>
      <c r="B1324" s="97" t="s">
        <v>5614</v>
      </c>
      <c r="C1324" s="99">
        <v>0</v>
      </c>
      <c r="D1324" s="99">
        <v>0</v>
      </c>
      <c r="E1324" s="2" t="s">
        <v>1809</v>
      </c>
      <c r="F1324" s="2" t="s">
        <v>221</v>
      </c>
    </row>
    <row r="1325" spans="1:6" s="97" customFormat="1" x14ac:dyDescent="0.25">
      <c r="A1325" s="2">
        <v>1321</v>
      </c>
      <c r="B1325" s="97" t="s">
        <v>5614</v>
      </c>
      <c r="C1325" s="99">
        <v>0</v>
      </c>
      <c r="D1325" s="99">
        <v>0</v>
      </c>
      <c r="E1325" s="2" t="s">
        <v>1809</v>
      </c>
      <c r="F1325" s="2" t="s">
        <v>221</v>
      </c>
    </row>
    <row r="1326" spans="1:6" s="97" customFormat="1" x14ac:dyDescent="0.25">
      <c r="A1326" s="2">
        <v>1322</v>
      </c>
      <c r="B1326" s="97" t="s">
        <v>5614</v>
      </c>
      <c r="C1326" s="99">
        <v>0</v>
      </c>
      <c r="D1326" s="99">
        <v>0</v>
      </c>
      <c r="E1326" s="2" t="s">
        <v>1809</v>
      </c>
      <c r="F1326" s="2" t="s">
        <v>221</v>
      </c>
    </row>
    <row r="1327" spans="1:6" x14ac:dyDescent="0.25">
      <c r="A1327" s="86" t="s">
        <v>3903</v>
      </c>
      <c r="B1327" s="86"/>
      <c r="C1327" s="86"/>
      <c r="D1327" s="86"/>
      <c r="E1327" s="86"/>
      <c r="F1327" s="86"/>
    </row>
    <row r="1328" spans="1:6" x14ac:dyDescent="0.25">
      <c r="A1328" s="2">
        <v>1</v>
      </c>
      <c r="B1328" s="2" t="s">
        <v>222</v>
      </c>
      <c r="C1328" s="2">
        <v>0</v>
      </c>
      <c r="D1328" s="2">
        <v>0</v>
      </c>
      <c r="E1328" s="2" t="s">
        <v>3906</v>
      </c>
      <c r="F1328" s="67" t="s">
        <v>221</v>
      </c>
    </row>
    <row r="1329" spans="1:6" x14ac:dyDescent="0.25">
      <c r="A1329" s="2">
        <v>2</v>
      </c>
      <c r="B1329" s="2" t="s">
        <v>222</v>
      </c>
      <c r="C1329" s="2">
        <v>0</v>
      </c>
      <c r="D1329" s="2">
        <v>0</v>
      </c>
      <c r="E1329" s="2" t="s">
        <v>3906</v>
      </c>
      <c r="F1329" s="67" t="s">
        <v>221</v>
      </c>
    </row>
    <row r="1330" spans="1:6" x14ac:dyDescent="0.25">
      <c r="A1330" s="2">
        <v>3</v>
      </c>
      <c r="B1330" s="2" t="s">
        <v>222</v>
      </c>
      <c r="C1330" s="2">
        <v>0</v>
      </c>
      <c r="D1330" s="2">
        <v>0</v>
      </c>
      <c r="E1330" s="2" t="s">
        <v>3906</v>
      </c>
      <c r="F1330" s="67" t="s">
        <v>221</v>
      </c>
    </row>
    <row r="1331" spans="1:6" x14ac:dyDescent="0.25">
      <c r="A1331" s="2">
        <v>4</v>
      </c>
      <c r="B1331" s="2" t="s">
        <v>222</v>
      </c>
      <c r="C1331" s="2">
        <v>400</v>
      </c>
      <c r="D1331" s="2">
        <v>400</v>
      </c>
      <c r="E1331" s="2" t="s">
        <v>3906</v>
      </c>
      <c r="F1331" s="67" t="s">
        <v>221</v>
      </c>
    </row>
    <row r="1332" spans="1:6" x14ac:dyDescent="0.25">
      <c r="A1332" s="2">
        <v>5</v>
      </c>
      <c r="B1332" s="2" t="s">
        <v>222</v>
      </c>
      <c r="C1332" s="2">
        <v>0</v>
      </c>
      <c r="D1332" s="2">
        <v>0</v>
      </c>
      <c r="E1332" s="2" t="s">
        <v>3906</v>
      </c>
      <c r="F1332" s="67" t="s">
        <v>221</v>
      </c>
    </row>
    <row r="1333" spans="1:6" x14ac:dyDescent="0.25">
      <c r="A1333" s="2">
        <v>6</v>
      </c>
      <c r="B1333" s="2" t="s">
        <v>222</v>
      </c>
      <c r="C1333" s="2">
        <v>0</v>
      </c>
      <c r="D1333" s="2">
        <v>0</v>
      </c>
      <c r="E1333" s="2" t="s">
        <v>3906</v>
      </c>
      <c r="F1333" s="67" t="s">
        <v>221</v>
      </c>
    </row>
    <row r="1334" spans="1:6" x14ac:dyDescent="0.25">
      <c r="A1334" s="2">
        <v>7</v>
      </c>
      <c r="B1334" s="2" t="s">
        <v>222</v>
      </c>
      <c r="C1334" s="2">
        <v>0</v>
      </c>
      <c r="D1334" s="2">
        <v>0</v>
      </c>
      <c r="E1334" s="2" t="s">
        <v>3906</v>
      </c>
      <c r="F1334" s="67" t="s">
        <v>221</v>
      </c>
    </row>
    <row r="1335" spans="1:6" x14ac:dyDescent="0.25">
      <c r="A1335" s="2">
        <v>8</v>
      </c>
      <c r="B1335" s="2" t="s">
        <v>222</v>
      </c>
      <c r="C1335" s="2">
        <v>0</v>
      </c>
      <c r="D1335" s="2">
        <v>0</v>
      </c>
      <c r="E1335" s="2" t="s">
        <v>3906</v>
      </c>
      <c r="F1335" s="67" t="s">
        <v>221</v>
      </c>
    </row>
    <row r="1336" spans="1:6" x14ac:dyDescent="0.25">
      <c r="A1336" s="2">
        <v>9</v>
      </c>
      <c r="B1336" s="2" t="s">
        <v>222</v>
      </c>
      <c r="C1336" s="2">
        <v>0</v>
      </c>
      <c r="D1336" s="2">
        <v>0</v>
      </c>
      <c r="E1336" s="2" t="s">
        <v>3906</v>
      </c>
      <c r="F1336" s="67" t="s">
        <v>221</v>
      </c>
    </row>
    <row r="1337" spans="1:6" x14ac:dyDescent="0.25">
      <c r="A1337" s="2">
        <v>10</v>
      </c>
      <c r="B1337" s="2" t="s">
        <v>222</v>
      </c>
      <c r="C1337" s="2">
        <v>0</v>
      </c>
      <c r="D1337" s="2">
        <v>0</v>
      </c>
      <c r="E1337" s="2" t="s">
        <v>3906</v>
      </c>
      <c r="F1337" s="67" t="s">
        <v>221</v>
      </c>
    </row>
    <row r="1338" spans="1:6" x14ac:dyDescent="0.25">
      <c r="A1338" s="2">
        <v>11</v>
      </c>
      <c r="B1338" s="2" t="s">
        <v>222</v>
      </c>
      <c r="C1338" s="2">
        <v>1000</v>
      </c>
      <c r="D1338" s="2">
        <v>1000</v>
      </c>
      <c r="E1338" s="2" t="s">
        <v>3906</v>
      </c>
      <c r="F1338" s="67" t="s">
        <v>221</v>
      </c>
    </row>
    <row r="1339" spans="1:6" x14ac:dyDescent="0.25">
      <c r="A1339" s="2">
        <v>12</v>
      </c>
      <c r="B1339" s="2" t="s">
        <v>222</v>
      </c>
      <c r="C1339" s="2">
        <v>3942</v>
      </c>
      <c r="D1339" s="2">
        <v>3942</v>
      </c>
      <c r="E1339" s="2" t="s">
        <v>3906</v>
      </c>
      <c r="F1339" s="67" t="s">
        <v>221</v>
      </c>
    </row>
    <row r="1340" spans="1:6" x14ac:dyDescent="0.25">
      <c r="A1340" s="2">
        <v>13</v>
      </c>
      <c r="B1340" s="2" t="s">
        <v>222</v>
      </c>
      <c r="C1340" s="2">
        <v>1000</v>
      </c>
      <c r="D1340" s="2">
        <v>1000</v>
      </c>
      <c r="E1340" s="2" t="s">
        <v>3906</v>
      </c>
      <c r="F1340" s="67" t="s">
        <v>221</v>
      </c>
    </row>
    <row r="1341" spans="1:6" x14ac:dyDescent="0.25">
      <c r="A1341" s="2">
        <v>14</v>
      </c>
      <c r="B1341" s="2" t="s">
        <v>222</v>
      </c>
      <c r="C1341" s="2">
        <v>0</v>
      </c>
      <c r="D1341" s="2">
        <v>0</v>
      </c>
      <c r="E1341" s="2" t="s">
        <v>3906</v>
      </c>
      <c r="F1341" s="67" t="s">
        <v>221</v>
      </c>
    </row>
    <row r="1342" spans="1:6" x14ac:dyDescent="0.25">
      <c r="A1342" s="2">
        <v>15</v>
      </c>
      <c r="B1342" s="2" t="s">
        <v>222</v>
      </c>
      <c r="C1342" s="2">
        <v>0</v>
      </c>
      <c r="D1342" s="2">
        <v>0</v>
      </c>
      <c r="E1342" s="2" t="s">
        <v>3906</v>
      </c>
      <c r="F1342" s="67" t="s">
        <v>221</v>
      </c>
    </row>
    <row r="1343" spans="1:6" x14ac:dyDescent="0.25">
      <c r="A1343" s="2">
        <v>16</v>
      </c>
      <c r="B1343" s="2" t="s">
        <v>222</v>
      </c>
      <c r="C1343" s="2">
        <v>0</v>
      </c>
      <c r="D1343" s="2">
        <v>0</v>
      </c>
      <c r="E1343" s="2" t="s">
        <v>3906</v>
      </c>
      <c r="F1343" s="67" t="s">
        <v>221</v>
      </c>
    </row>
    <row r="1344" spans="1:6" x14ac:dyDescent="0.25">
      <c r="A1344" s="2">
        <v>17</v>
      </c>
      <c r="B1344" s="2" t="s">
        <v>222</v>
      </c>
      <c r="C1344" s="2">
        <v>0</v>
      </c>
      <c r="D1344" s="2">
        <v>0</v>
      </c>
      <c r="E1344" s="2" t="s">
        <v>3906</v>
      </c>
      <c r="F1344" s="67" t="s">
        <v>221</v>
      </c>
    </row>
    <row r="1345" spans="1:6" x14ac:dyDescent="0.25">
      <c r="A1345" s="2">
        <v>18</v>
      </c>
      <c r="B1345" s="2" t="s">
        <v>222</v>
      </c>
      <c r="C1345" s="2">
        <v>0</v>
      </c>
      <c r="D1345" s="2">
        <v>0</v>
      </c>
      <c r="E1345" s="2" t="s">
        <v>3906</v>
      </c>
      <c r="F1345" s="67" t="s">
        <v>221</v>
      </c>
    </row>
    <row r="1346" spans="1:6" x14ac:dyDescent="0.25">
      <c r="A1346" s="2">
        <v>19</v>
      </c>
      <c r="B1346" s="2" t="s">
        <v>222</v>
      </c>
      <c r="C1346" s="2">
        <v>1000</v>
      </c>
      <c r="D1346" s="2">
        <v>1000</v>
      </c>
      <c r="E1346" s="2" t="s">
        <v>3906</v>
      </c>
      <c r="F1346" s="67" t="s">
        <v>221</v>
      </c>
    </row>
    <row r="1347" spans="1:6" x14ac:dyDescent="0.25">
      <c r="A1347" s="2">
        <v>20</v>
      </c>
      <c r="B1347" s="2" t="s">
        <v>222</v>
      </c>
      <c r="C1347" s="2">
        <v>0</v>
      </c>
      <c r="D1347" s="2">
        <v>0</v>
      </c>
      <c r="E1347" s="2" t="s">
        <v>3906</v>
      </c>
      <c r="F1347" s="67" t="s">
        <v>221</v>
      </c>
    </row>
    <row r="1348" spans="1:6" x14ac:dyDescent="0.25">
      <c r="A1348" s="2">
        <v>21</v>
      </c>
      <c r="B1348" s="2" t="s">
        <v>222</v>
      </c>
      <c r="C1348" s="2">
        <v>0</v>
      </c>
      <c r="D1348" s="2">
        <v>0</v>
      </c>
      <c r="E1348" s="2" t="s">
        <v>3906</v>
      </c>
      <c r="F1348" s="67" t="s">
        <v>221</v>
      </c>
    </row>
    <row r="1349" spans="1:6" x14ac:dyDescent="0.25">
      <c r="A1349" s="2">
        <v>22</v>
      </c>
      <c r="B1349" s="2" t="s">
        <v>222</v>
      </c>
      <c r="C1349" s="2">
        <v>0</v>
      </c>
      <c r="D1349" s="2">
        <v>0</v>
      </c>
      <c r="E1349" s="2" t="s">
        <v>3906</v>
      </c>
      <c r="F1349" s="67" t="s">
        <v>221</v>
      </c>
    </row>
    <row r="1350" spans="1:6" x14ac:dyDescent="0.25">
      <c r="A1350" s="2">
        <v>23</v>
      </c>
      <c r="B1350" s="2" t="s">
        <v>222</v>
      </c>
      <c r="C1350" s="2">
        <v>0</v>
      </c>
      <c r="D1350" s="2">
        <v>0</v>
      </c>
      <c r="E1350" s="2" t="s">
        <v>3906</v>
      </c>
      <c r="F1350" s="67" t="s">
        <v>221</v>
      </c>
    </row>
    <row r="1351" spans="1:6" x14ac:dyDescent="0.25">
      <c r="A1351" s="2">
        <v>24</v>
      </c>
      <c r="B1351" s="2" t="s">
        <v>222</v>
      </c>
      <c r="C1351" s="2">
        <v>0</v>
      </c>
      <c r="D1351" s="2">
        <v>0</v>
      </c>
      <c r="E1351" s="2" t="s">
        <v>3906</v>
      </c>
      <c r="F1351" s="67" t="s">
        <v>221</v>
      </c>
    </row>
    <row r="1352" spans="1:6" x14ac:dyDescent="0.25">
      <c r="A1352" s="2">
        <v>25</v>
      </c>
      <c r="B1352" s="2" t="s">
        <v>222</v>
      </c>
      <c r="C1352" s="2">
        <v>0</v>
      </c>
      <c r="D1352" s="2">
        <v>0</v>
      </c>
      <c r="E1352" s="2" t="s">
        <v>3906</v>
      </c>
      <c r="F1352" s="67" t="s">
        <v>221</v>
      </c>
    </row>
    <row r="1353" spans="1:6" x14ac:dyDescent="0.25">
      <c r="A1353" s="2">
        <v>26</v>
      </c>
      <c r="B1353" s="2" t="s">
        <v>222</v>
      </c>
      <c r="C1353" s="2">
        <v>0</v>
      </c>
      <c r="D1353" s="2">
        <v>0</v>
      </c>
      <c r="E1353" s="2" t="s">
        <v>3906</v>
      </c>
      <c r="F1353" s="67" t="s">
        <v>221</v>
      </c>
    </row>
    <row r="1354" spans="1:6" x14ac:dyDescent="0.25">
      <c r="A1354" s="2">
        <v>27</v>
      </c>
      <c r="B1354" s="2" t="s">
        <v>222</v>
      </c>
      <c r="C1354" s="2">
        <v>0</v>
      </c>
      <c r="D1354" s="2">
        <v>0</v>
      </c>
      <c r="E1354" s="2" t="s">
        <v>3906</v>
      </c>
      <c r="F1354" s="67" t="s">
        <v>221</v>
      </c>
    </row>
    <row r="1355" spans="1:6" x14ac:dyDescent="0.25">
      <c r="A1355" s="2">
        <v>28</v>
      </c>
      <c r="B1355" s="2" t="s">
        <v>222</v>
      </c>
      <c r="C1355" s="2">
        <v>0</v>
      </c>
      <c r="D1355" s="2">
        <v>0</v>
      </c>
      <c r="E1355" s="2" t="s">
        <v>3906</v>
      </c>
      <c r="F1355" s="67" t="s">
        <v>221</v>
      </c>
    </row>
    <row r="1356" spans="1:6" x14ac:dyDescent="0.25">
      <c r="A1356" s="2">
        <v>29</v>
      </c>
      <c r="B1356" s="2" t="s">
        <v>222</v>
      </c>
      <c r="C1356" s="2">
        <v>0</v>
      </c>
      <c r="D1356" s="2">
        <v>0</v>
      </c>
      <c r="E1356" s="2" t="s">
        <v>3906</v>
      </c>
      <c r="F1356" s="67" t="s">
        <v>221</v>
      </c>
    </row>
    <row r="1357" spans="1:6" x14ac:dyDescent="0.25">
      <c r="A1357" s="2">
        <v>30</v>
      </c>
      <c r="B1357" s="2" t="s">
        <v>222</v>
      </c>
      <c r="C1357" s="2">
        <v>0</v>
      </c>
      <c r="D1357" s="2">
        <v>0</v>
      </c>
      <c r="E1357" s="2" t="s">
        <v>3906</v>
      </c>
      <c r="F1357" s="67" t="s">
        <v>221</v>
      </c>
    </row>
    <row r="1358" spans="1:6" x14ac:dyDescent="0.25">
      <c r="A1358" s="2">
        <v>31</v>
      </c>
      <c r="B1358" s="2" t="s">
        <v>222</v>
      </c>
      <c r="C1358" s="2">
        <v>0</v>
      </c>
      <c r="D1358" s="2">
        <v>0</v>
      </c>
      <c r="E1358" s="2" t="s">
        <v>3906</v>
      </c>
      <c r="F1358" s="67" t="s">
        <v>221</v>
      </c>
    </row>
    <row r="1359" spans="1:6" x14ac:dyDescent="0.25">
      <c r="A1359" s="2">
        <v>32</v>
      </c>
      <c r="B1359" s="2" t="s">
        <v>222</v>
      </c>
      <c r="C1359" s="2">
        <v>0</v>
      </c>
      <c r="D1359" s="2">
        <v>0</v>
      </c>
      <c r="E1359" s="2" t="s">
        <v>3906</v>
      </c>
      <c r="F1359" s="67" t="s">
        <v>221</v>
      </c>
    </row>
    <row r="1360" spans="1:6" x14ac:dyDescent="0.25">
      <c r="A1360" s="2">
        <v>33</v>
      </c>
      <c r="B1360" s="2" t="s">
        <v>222</v>
      </c>
      <c r="C1360" s="2">
        <v>0</v>
      </c>
      <c r="D1360" s="2">
        <v>0</v>
      </c>
      <c r="E1360" s="2" t="s">
        <v>3906</v>
      </c>
      <c r="F1360" s="67" t="s">
        <v>221</v>
      </c>
    </row>
    <row r="1361" spans="1:6" x14ac:dyDescent="0.25">
      <c r="A1361" s="2">
        <v>34</v>
      </c>
      <c r="B1361" s="2" t="s">
        <v>222</v>
      </c>
      <c r="C1361" s="2">
        <v>0</v>
      </c>
      <c r="D1361" s="2">
        <v>0</v>
      </c>
      <c r="E1361" s="2" t="s">
        <v>3906</v>
      </c>
      <c r="F1361" s="67" t="s">
        <v>221</v>
      </c>
    </row>
    <row r="1362" spans="1:6" x14ac:dyDescent="0.25">
      <c r="A1362" s="2">
        <v>35</v>
      </c>
      <c r="B1362" s="2" t="s">
        <v>222</v>
      </c>
      <c r="C1362" s="2">
        <v>0</v>
      </c>
      <c r="D1362" s="2">
        <v>0</v>
      </c>
      <c r="E1362" s="2" t="s">
        <v>3906</v>
      </c>
      <c r="F1362" s="67" t="s">
        <v>221</v>
      </c>
    </row>
    <row r="1363" spans="1:6" x14ac:dyDescent="0.25">
      <c r="A1363" s="2">
        <v>36</v>
      </c>
      <c r="B1363" s="2" t="s">
        <v>222</v>
      </c>
      <c r="C1363" s="2">
        <v>0</v>
      </c>
      <c r="D1363" s="2">
        <v>0</v>
      </c>
      <c r="E1363" s="2" t="s">
        <v>3906</v>
      </c>
      <c r="F1363" s="67" t="s">
        <v>221</v>
      </c>
    </row>
    <row r="1364" spans="1:6" x14ac:dyDescent="0.25">
      <c r="A1364" s="2">
        <v>37</v>
      </c>
      <c r="B1364" s="2" t="s">
        <v>222</v>
      </c>
      <c r="C1364" s="2">
        <v>0</v>
      </c>
      <c r="D1364" s="2">
        <v>0</v>
      </c>
      <c r="E1364" s="2" t="s">
        <v>3906</v>
      </c>
      <c r="F1364" s="67" t="s">
        <v>221</v>
      </c>
    </row>
    <row r="1365" spans="1:6" x14ac:dyDescent="0.25">
      <c r="A1365" s="2">
        <v>38</v>
      </c>
      <c r="B1365" s="2" t="s">
        <v>222</v>
      </c>
      <c r="C1365" s="2">
        <v>0</v>
      </c>
      <c r="D1365" s="2">
        <v>0</v>
      </c>
      <c r="E1365" s="2" t="s">
        <v>3906</v>
      </c>
      <c r="F1365" s="67" t="s">
        <v>221</v>
      </c>
    </row>
    <row r="1366" spans="1:6" x14ac:dyDescent="0.25">
      <c r="A1366" s="2">
        <v>39</v>
      </c>
      <c r="B1366" s="2" t="s">
        <v>222</v>
      </c>
      <c r="C1366" s="2">
        <v>0</v>
      </c>
      <c r="D1366" s="2">
        <v>0</v>
      </c>
      <c r="E1366" s="2" t="s">
        <v>3906</v>
      </c>
      <c r="F1366" s="67" t="s">
        <v>221</v>
      </c>
    </row>
    <row r="1367" spans="1:6" x14ac:dyDescent="0.25">
      <c r="A1367" s="2">
        <v>40</v>
      </c>
      <c r="B1367" s="2" t="s">
        <v>222</v>
      </c>
      <c r="C1367" s="2">
        <v>0</v>
      </c>
      <c r="D1367" s="2">
        <v>0</v>
      </c>
      <c r="E1367" s="2" t="s">
        <v>3906</v>
      </c>
      <c r="F1367" s="67" t="s">
        <v>221</v>
      </c>
    </row>
    <row r="1368" spans="1:6" x14ac:dyDescent="0.25">
      <c r="A1368" s="2">
        <v>41</v>
      </c>
      <c r="B1368" s="2" t="s">
        <v>222</v>
      </c>
      <c r="C1368" s="2">
        <v>0</v>
      </c>
      <c r="D1368" s="2">
        <v>0</v>
      </c>
      <c r="E1368" s="2" t="s">
        <v>3906</v>
      </c>
      <c r="F1368" s="67" t="s">
        <v>221</v>
      </c>
    </row>
    <row r="1369" spans="1:6" x14ac:dyDescent="0.25">
      <c r="A1369" s="2">
        <v>42</v>
      </c>
      <c r="B1369" s="2" t="s">
        <v>222</v>
      </c>
      <c r="C1369" s="2">
        <v>0</v>
      </c>
      <c r="D1369" s="2">
        <v>0</v>
      </c>
      <c r="E1369" s="2" t="s">
        <v>3906</v>
      </c>
      <c r="F1369" s="67" t="s">
        <v>221</v>
      </c>
    </row>
    <row r="1370" spans="1:6" x14ac:dyDescent="0.25">
      <c r="A1370" s="2">
        <v>43</v>
      </c>
      <c r="B1370" s="2" t="s">
        <v>222</v>
      </c>
      <c r="C1370" s="2">
        <v>0</v>
      </c>
      <c r="D1370" s="2">
        <v>0</v>
      </c>
      <c r="E1370" s="2" t="s">
        <v>3906</v>
      </c>
      <c r="F1370" s="67" t="s">
        <v>221</v>
      </c>
    </row>
    <row r="1371" spans="1:6" x14ac:dyDescent="0.25">
      <c r="A1371" s="2">
        <v>44</v>
      </c>
      <c r="B1371" s="2" t="s">
        <v>222</v>
      </c>
      <c r="C1371" s="2">
        <v>0</v>
      </c>
      <c r="D1371" s="2">
        <v>0</v>
      </c>
      <c r="E1371" s="2" t="s">
        <v>3906</v>
      </c>
      <c r="F1371" s="67" t="s">
        <v>221</v>
      </c>
    </row>
    <row r="1372" spans="1:6" x14ac:dyDescent="0.25">
      <c r="A1372" s="2">
        <v>45</v>
      </c>
      <c r="B1372" s="2" t="s">
        <v>222</v>
      </c>
      <c r="C1372" s="2">
        <v>0</v>
      </c>
      <c r="D1372" s="2">
        <v>0</v>
      </c>
      <c r="E1372" s="2" t="s">
        <v>3906</v>
      </c>
      <c r="F1372" s="67" t="s">
        <v>221</v>
      </c>
    </row>
    <row r="1373" spans="1:6" x14ac:dyDescent="0.25">
      <c r="A1373" s="2">
        <v>46</v>
      </c>
      <c r="B1373" s="2" t="s">
        <v>222</v>
      </c>
      <c r="C1373" s="2">
        <v>0</v>
      </c>
      <c r="D1373" s="2">
        <v>0</v>
      </c>
      <c r="E1373" s="2" t="s">
        <v>3906</v>
      </c>
      <c r="F1373" s="67" t="s">
        <v>221</v>
      </c>
    </row>
    <row r="1374" spans="1:6" x14ac:dyDescent="0.25">
      <c r="A1374" s="2">
        <v>47</v>
      </c>
      <c r="B1374" s="2" t="s">
        <v>222</v>
      </c>
      <c r="C1374" s="2">
        <v>0</v>
      </c>
      <c r="D1374" s="2">
        <v>0</v>
      </c>
      <c r="E1374" s="2" t="s">
        <v>3906</v>
      </c>
      <c r="F1374" s="67" t="s">
        <v>221</v>
      </c>
    </row>
    <row r="1375" spans="1:6" x14ac:dyDescent="0.25">
      <c r="A1375" s="2">
        <v>48</v>
      </c>
      <c r="B1375" s="2" t="s">
        <v>222</v>
      </c>
      <c r="C1375" s="2">
        <v>0</v>
      </c>
      <c r="D1375" s="2">
        <v>0</v>
      </c>
      <c r="E1375" s="2" t="s">
        <v>3906</v>
      </c>
      <c r="F1375" s="67" t="s">
        <v>221</v>
      </c>
    </row>
    <row r="1376" spans="1:6" x14ac:dyDescent="0.25">
      <c r="A1376" s="2">
        <v>49</v>
      </c>
      <c r="B1376" s="2" t="s">
        <v>222</v>
      </c>
      <c r="C1376" s="2">
        <v>0</v>
      </c>
      <c r="D1376" s="2">
        <v>0</v>
      </c>
      <c r="E1376" s="2" t="s">
        <v>3906</v>
      </c>
      <c r="F1376" s="67" t="s">
        <v>221</v>
      </c>
    </row>
    <row r="1377" spans="1:6" x14ac:dyDescent="0.25">
      <c r="A1377" s="2">
        <v>50</v>
      </c>
      <c r="B1377" s="2" t="s">
        <v>222</v>
      </c>
      <c r="C1377" s="2">
        <v>0</v>
      </c>
      <c r="D1377" s="2">
        <v>0</v>
      </c>
      <c r="E1377" s="2" t="s">
        <v>3906</v>
      </c>
      <c r="F1377" s="67" t="s">
        <v>221</v>
      </c>
    </row>
    <row r="1378" spans="1:6" x14ac:dyDescent="0.25">
      <c r="A1378" s="2">
        <v>51</v>
      </c>
      <c r="B1378" s="2" t="s">
        <v>222</v>
      </c>
      <c r="C1378" s="2">
        <v>0</v>
      </c>
      <c r="D1378" s="2">
        <v>0</v>
      </c>
      <c r="E1378" s="2" t="s">
        <v>3906</v>
      </c>
      <c r="F1378" s="67" t="s">
        <v>221</v>
      </c>
    </row>
    <row r="1379" spans="1:6" x14ac:dyDescent="0.25">
      <c r="A1379" s="2">
        <v>52</v>
      </c>
      <c r="B1379" s="2" t="s">
        <v>222</v>
      </c>
      <c r="C1379" s="2">
        <v>0</v>
      </c>
      <c r="D1379" s="2">
        <v>0</v>
      </c>
      <c r="E1379" s="2" t="s">
        <v>3906</v>
      </c>
      <c r="F1379" s="67" t="s">
        <v>221</v>
      </c>
    </row>
    <row r="1380" spans="1:6" x14ac:dyDescent="0.25">
      <c r="A1380" s="2">
        <v>53</v>
      </c>
      <c r="B1380" s="2" t="s">
        <v>222</v>
      </c>
      <c r="C1380" s="2">
        <v>0</v>
      </c>
      <c r="D1380" s="2">
        <v>0</v>
      </c>
      <c r="E1380" s="2" t="s">
        <v>3906</v>
      </c>
      <c r="F1380" s="67" t="s">
        <v>221</v>
      </c>
    </row>
    <row r="1381" spans="1:6" x14ac:dyDescent="0.25">
      <c r="A1381" s="2">
        <v>54</v>
      </c>
      <c r="B1381" s="2" t="s">
        <v>222</v>
      </c>
      <c r="C1381" s="2">
        <v>0</v>
      </c>
      <c r="D1381" s="2">
        <v>0</v>
      </c>
      <c r="E1381" s="2" t="s">
        <v>3906</v>
      </c>
      <c r="F1381" s="67" t="s">
        <v>221</v>
      </c>
    </row>
    <row r="1382" spans="1:6" x14ac:dyDescent="0.25">
      <c r="A1382" s="2">
        <v>55</v>
      </c>
      <c r="B1382" s="2" t="s">
        <v>222</v>
      </c>
      <c r="C1382" s="2">
        <v>0</v>
      </c>
      <c r="D1382" s="2">
        <v>0</v>
      </c>
      <c r="E1382" s="2" t="s">
        <v>3906</v>
      </c>
      <c r="F1382" s="67" t="s">
        <v>221</v>
      </c>
    </row>
    <row r="1383" spans="1:6" x14ac:dyDescent="0.25">
      <c r="A1383" s="2">
        <v>56</v>
      </c>
      <c r="B1383" s="2" t="s">
        <v>222</v>
      </c>
      <c r="C1383" s="2">
        <v>0</v>
      </c>
      <c r="D1383" s="2">
        <v>0</v>
      </c>
      <c r="E1383" s="2" t="s">
        <v>3906</v>
      </c>
      <c r="F1383" s="67" t="s">
        <v>221</v>
      </c>
    </row>
    <row r="1384" spans="1:6" x14ac:dyDescent="0.25">
      <c r="A1384" s="2">
        <v>57</v>
      </c>
      <c r="B1384" s="2" t="s">
        <v>222</v>
      </c>
      <c r="C1384" s="2">
        <v>0</v>
      </c>
      <c r="D1384" s="2">
        <v>0</v>
      </c>
      <c r="E1384" s="2" t="s">
        <v>3906</v>
      </c>
      <c r="F1384" s="67" t="s">
        <v>221</v>
      </c>
    </row>
    <row r="1385" spans="1:6" x14ac:dyDescent="0.25">
      <c r="A1385" s="2">
        <v>58</v>
      </c>
      <c r="B1385" s="2" t="s">
        <v>222</v>
      </c>
      <c r="C1385" s="2">
        <v>0</v>
      </c>
      <c r="D1385" s="2">
        <v>0</v>
      </c>
      <c r="E1385" s="2" t="s">
        <v>3906</v>
      </c>
      <c r="F1385" s="67" t="s">
        <v>221</v>
      </c>
    </row>
    <row r="1386" spans="1:6" x14ac:dyDescent="0.25">
      <c r="A1386" s="2">
        <v>59</v>
      </c>
      <c r="B1386" s="2" t="s">
        <v>222</v>
      </c>
      <c r="C1386" s="2">
        <v>0</v>
      </c>
      <c r="D1386" s="2">
        <v>0</v>
      </c>
      <c r="E1386" s="2" t="s">
        <v>3906</v>
      </c>
      <c r="F1386" s="67" t="s">
        <v>221</v>
      </c>
    </row>
    <row r="1387" spans="1:6" x14ac:dyDescent="0.25">
      <c r="A1387" s="2">
        <v>60</v>
      </c>
      <c r="B1387" s="2" t="s">
        <v>222</v>
      </c>
      <c r="C1387" s="2">
        <v>0</v>
      </c>
      <c r="D1387" s="2">
        <v>0</v>
      </c>
      <c r="E1387" s="2" t="s">
        <v>3906</v>
      </c>
      <c r="F1387" s="67" t="s">
        <v>221</v>
      </c>
    </row>
    <row r="1388" spans="1:6" x14ac:dyDescent="0.25">
      <c r="A1388" s="2">
        <v>61</v>
      </c>
      <c r="B1388" s="2" t="s">
        <v>222</v>
      </c>
      <c r="C1388" s="2">
        <v>0</v>
      </c>
      <c r="D1388" s="2">
        <v>0</v>
      </c>
      <c r="E1388" s="2" t="s">
        <v>3906</v>
      </c>
      <c r="F1388" s="67" t="s">
        <v>221</v>
      </c>
    </row>
    <row r="1389" spans="1:6" x14ac:dyDescent="0.25">
      <c r="A1389" s="2">
        <v>62</v>
      </c>
      <c r="B1389" s="2" t="s">
        <v>222</v>
      </c>
      <c r="C1389" s="2">
        <v>0</v>
      </c>
      <c r="D1389" s="2">
        <v>0</v>
      </c>
      <c r="E1389" s="2" t="s">
        <v>3906</v>
      </c>
      <c r="F1389" s="67" t="s">
        <v>221</v>
      </c>
    </row>
    <row r="1390" spans="1:6" x14ac:dyDescent="0.25">
      <c r="A1390" s="2">
        <v>63</v>
      </c>
      <c r="B1390" s="2" t="s">
        <v>222</v>
      </c>
      <c r="C1390" s="2">
        <v>0</v>
      </c>
      <c r="D1390" s="2">
        <v>0</v>
      </c>
      <c r="E1390" s="2" t="s">
        <v>3906</v>
      </c>
      <c r="F1390" s="67" t="s">
        <v>221</v>
      </c>
    </row>
    <row r="1391" spans="1:6" x14ac:dyDescent="0.25">
      <c r="A1391" s="2">
        <v>64</v>
      </c>
      <c r="B1391" s="2" t="s">
        <v>222</v>
      </c>
      <c r="C1391" s="2">
        <v>0</v>
      </c>
      <c r="D1391" s="2">
        <v>0</v>
      </c>
      <c r="E1391" s="2" t="s">
        <v>3906</v>
      </c>
      <c r="F1391" s="67" t="s">
        <v>221</v>
      </c>
    </row>
    <row r="1392" spans="1:6" x14ac:dyDescent="0.25">
      <c r="A1392" s="2">
        <v>65</v>
      </c>
      <c r="B1392" s="2" t="s">
        <v>222</v>
      </c>
      <c r="C1392" s="2">
        <v>0</v>
      </c>
      <c r="D1392" s="2">
        <v>0</v>
      </c>
      <c r="E1392" s="2" t="s">
        <v>3906</v>
      </c>
      <c r="F1392" s="67" t="s">
        <v>221</v>
      </c>
    </row>
    <row r="1393" spans="1:6" x14ac:dyDescent="0.25">
      <c r="A1393" s="2">
        <v>66</v>
      </c>
      <c r="B1393" s="2" t="s">
        <v>222</v>
      </c>
      <c r="C1393" s="2">
        <v>0</v>
      </c>
      <c r="D1393" s="2">
        <v>0</v>
      </c>
      <c r="E1393" s="2" t="s">
        <v>3906</v>
      </c>
      <c r="F1393" s="67" t="s">
        <v>221</v>
      </c>
    </row>
    <row r="1394" spans="1:6" x14ac:dyDescent="0.25">
      <c r="A1394" s="2">
        <v>67</v>
      </c>
      <c r="B1394" s="2" t="s">
        <v>222</v>
      </c>
      <c r="C1394" s="2">
        <v>0</v>
      </c>
      <c r="D1394" s="2">
        <v>0</v>
      </c>
      <c r="E1394" s="2" t="s">
        <v>3906</v>
      </c>
      <c r="F1394" s="67" t="s">
        <v>221</v>
      </c>
    </row>
    <row r="1395" spans="1:6" x14ac:dyDescent="0.25">
      <c r="A1395" s="2">
        <v>68</v>
      </c>
      <c r="B1395" s="2" t="s">
        <v>222</v>
      </c>
      <c r="C1395" s="2">
        <v>0</v>
      </c>
      <c r="D1395" s="2">
        <v>0</v>
      </c>
      <c r="E1395" s="2" t="s">
        <v>3906</v>
      </c>
      <c r="F1395" s="67" t="s">
        <v>221</v>
      </c>
    </row>
    <row r="1396" spans="1:6" x14ac:dyDescent="0.25">
      <c r="A1396" s="2">
        <v>69</v>
      </c>
      <c r="B1396" s="2" t="s">
        <v>222</v>
      </c>
      <c r="C1396" s="2">
        <v>0</v>
      </c>
      <c r="D1396" s="2">
        <v>0</v>
      </c>
      <c r="E1396" s="2" t="s">
        <v>3906</v>
      </c>
      <c r="F1396" s="67" t="s">
        <v>221</v>
      </c>
    </row>
    <row r="1397" spans="1:6" x14ac:dyDescent="0.25">
      <c r="A1397" s="2">
        <v>70</v>
      </c>
      <c r="B1397" s="2" t="s">
        <v>222</v>
      </c>
      <c r="C1397" s="2">
        <v>0</v>
      </c>
      <c r="D1397" s="2">
        <v>0</v>
      </c>
      <c r="E1397" s="2" t="s">
        <v>3906</v>
      </c>
      <c r="F1397" s="67" t="s">
        <v>221</v>
      </c>
    </row>
    <row r="1398" spans="1:6" x14ac:dyDescent="0.25">
      <c r="A1398" s="2">
        <v>71</v>
      </c>
      <c r="B1398" s="2" t="s">
        <v>222</v>
      </c>
      <c r="C1398" s="2">
        <v>0</v>
      </c>
      <c r="D1398" s="2">
        <v>0</v>
      </c>
      <c r="E1398" s="2" t="s">
        <v>3906</v>
      </c>
      <c r="F1398" s="67" t="s">
        <v>221</v>
      </c>
    </row>
    <row r="1399" spans="1:6" x14ac:dyDescent="0.25">
      <c r="A1399" s="2">
        <v>72</v>
      </c>
      <c r="B1399" s="2" t="s">
        <v>222</v>
      </c>
      <c r="C1399" s="2">
        <v>0</v>
      </c>
      <c r="D1399" s="2">
        <v>0</v>
      </c>
      <c r="E1399" s="2" t="s">
        <v>3906</v>
      </c>
      <c r="F1399" s="67" t="s">
        <v>221</v>
      </c>
    </row>
    <row r="1400" spans="1:6" x14ac:dyDescent="0.25">
      <c r="A1400" s="2">
        <v>73</v>
      </c>
      <c r="B1400" s="2" t="s">
        <v>222</v>
      </c>
      <c r="C1400" s="2">
        <v>0</v>
      </c>
      <c r="D1400" s="2">
        <v>0</v>
      </c>
      <c r="E1400" s="2" t="s">
        <v>3906</v>
      </c>
      <c r="F1400" s="67" t="s">
        <v>221</v>
      </c>
    </row>
    <row r="1401" spans="1:6" x14ac:dyDescent="0.25">
      <c r="A1401" s="2">
        <v>74</v>
      </c>
      <c r="B1401" s="2" t="s">
        <v>222</v>
      </c>
      <c r="C1401" s="2">
        <v>0</v>
      </c>
      <c r="D1401" s="2">
        <v>0</v>
      </c>
      <c r="E1401" s="2" t="s">
        <v>3906</v>
      </c>
      <c r="F1401" s="67" t="s">
        <v>221</v>
      </c>
    </row>
    <row r="1402" spans="1:6" x14ac:dyDescent="0.25">
      <c r="A1402" s="2">
        <v>75</v>
      </c>
      <c r="B1402" s="2" t="s">
        <v>222</v>
      </c>
      <c r="C1402" s="2">
        <v>0</v>
      </c>
      <c r="D1402" s="2">
        <v>0</v>
      </c>
      <c r="E1402" s="2" t="s">
        <v>3906</v>
      </c>
      <c r="F1402" s="67" t="s">
        <v>221</v>
      </c>
    </row>
    <row r="1403" spans="1:6" x14ac:dyDescent="0.25">
      <c r="A1403" s="2">
        <v>76</v>
      </c>
      <c r="B1403" s="2" t="s">
        <v>222</v>
      </c>
      <c r="C1403" s="2">
        <v>0</v>
      </c>
      <c r="D1403" s="2">
        <v>0</v>
      </c>
      <c r="E1403" s="2" t="s">
        <v>3906</v>
      </c>
      <c r="F1403" s="67" t="s">
        <v>221</v>
      </c>
    </row>
    <row r="1404" spans="1:6" x14ac:dyDescent="0.25">
      <c r="A1404" s="2">
        <v>77</v>
      </c>
      <c r="B1404" s="2" t="s">
        <v>222</v>
      </c>
      <c r="C1404" s="2">
        <v>0</v>
      </c>
      <c r="D1404" s="2">
        <v>0</v>
      </c>
      <c r="E1404" s="2" t="s">
        <v>3906</v>
      </c>
      <c r="F1404" s="67" t="s">
        <v>221</v>
      </c>
    </row>
    <row r="1405" spans="1:6" x14ac:dyDescent="0.25">
      <c r="A1405" s="2">
        <v>78</v>
      </c>
      <c r="B1405" s="2" t="s">
        <v>222</v>
      </c>
      <c r="C1405" s="2">
        <v>0</v>
      </c>
      <c r="D1405" s="2">
        <v>0</v>
      </c>
      <c r="E1405" s="2" t="s">
        <v>3906</v>
      </c>
      <c r="F1405" s="67" t="s">
        <v>221</v>
      </c>
    </row>
    <row r="1406" spans="1:6" x14ac:dyDescent="0.25">
      <c r="A1406" s="2">
        <v>79</v>
      </c>
      <c r="B1406" s="2" t="s">
        <v>222</v>
      </c>
      <c r="C1406" s="2">
        <v>0</v>
      </c>
      <c r="D1406" s="2">
        <v>0</v>
      </c>
      <c r="E1406" s="2" t="s">
        <v>3906</v>
      </c>
      <c r="F1406" s="67" t="s">
        <v>221</v>
      </c>
    </row>
    <row r="1407" spans="1:6" x14ac:dyDescent="0.25">
      <c r="A1407" s="2">
        <v>80</v>
      </c>
      <c r="B1407" s="2" t="s">
        <v>222</v>
      </c>
      <c r="C1407" s="2">
        <v>0</v>
      </c>
      <c r="D1407" s="2">
        <v>0</v>
      </c>
      <c r="E1407" s="2" t="s">
        <v>3906</v>
      </c>
      <c r="F1407" s="67" t="s">
        <v>221</v>
      </c>
    </row>
    <row r="1408" spans="1:6" x14ac:dyDescent="0.25">
      <c r="A1408" s="2">
        <v>81</v>
      </c>
      <c r="B1408" s="2" t="s">
        <v>222</v>
      </c>
      <c r="C1408" s="2">
        <v>0</v>
      </c>
      <c r="D1408" s="2">
        <v>0</v>
      </c>
      <c r="E1408" s="2" t="s">
        <v>3906</v>
      </c>
      <c r="F1408" s="67" t="s">
        <v>221</v>
      </c>
    </row>
    <row r="1409" spans="1:6" x14ac:dyDescent="0.25">
      <c r="A1409" s="2">
        <v>82</v>
      </c>
      <c r="B1409" s="2" t="s">
        <v>222</v>
      </c>
      <c r="C1409" s="2">
        <v>0</v>
      </c>
      <c r="D1409" s="2">
        <v>0</v>
      </c>
      <c r="E1409" s="2" t="s">
        <v>3906</v>
      </c>
      <c r="F1409" s="67" t="s">
        <v>221</v>
      </c>
    </row>
    <row r="1410" spans="1:6" x14ac:dyDescent="0.25">
      <c r="A1410" s="2">
        <v>83</v>
      </c>
      <c r="B1410" s="2" t="s">
        <v>222</v>
      </c>
      <c r="C1410" s="2">
        <v>0</v>
      </c>
      <c r="D1410" s="2">
        <v>0</v>
      </c>
      <c r="E1410" s="2" t="s">
        <v>3906</v>
      </c>
      <c r="F1410" s="67" t="s">
        <v>221</v>
      </c>
    </row>
    <row r="1411" spans="1:6" x14ac:dyDescent="0.25">
      <c r="A1411" s="2">
        <v>84</v>
      </c>
      <c r="B1411" s="2" t="s">
        <v>222</v>
      </c>
      <c r="C1411" s="2">
        <v>400</v>
      </c>
      <c r="D1411" s="2">
        <v>400</v>
      </c>
      <c r="E1411" s="2" t="s">
        <v>3906</v>
      </c>
      <c r="F1411" s="67" t="s">
        <v>221</v>
      </c>
    </row>
    <row r="1412" spans="1:6" x14ac:dyDescent="0.25">
      <c r="A1412" s="2">
        <v>85</v>
      </c>
      <c r="B1412" s="2" t="s">
        <v>222</v>
      </c>
      <c r="C1412" s="2">
        <v>0</v>
      </c>
      <c r="D1412" s="2">
        <v>0</v>
      </c>
      <c r="E1412" s="2" t="s">
        <v>3906</v>
      </c>
      <c r="F1412" s="67" t="s">
        <v>221</v>
      </c>
    </row>
    <row r="1413" spans="1:6" x14ac:dyDescent="0.25">
      <c r="A1413" s="2">
        <v>86</v>
      </c>
      <c r="B1413" s="2" t="s">
        <v>222</v>
      </c>
      <c r="C1413" s="2">
        <v>0</v>
      </c>
      <c r="D1413" s="2">
        <v>0</v>
      </c>
      <c r="E1413" s="2" t="s">
        <v>3906</v>
      </c>
      <c r="F1413" s="67" t="s">
        <v>221</v>
      </c>
    </row>
    <row r="1414" spans="1:6" x14ac:dyDescent="0.25">
      <c r="A1414" s="2">
        <v>87</v>
      </c>
      <c r="B1414" s="2" t="s">
        <v>222</v>
      </c>
      <c r="C1414" s="2">
        <v>0</v>
      </c>
      <c r="D1414" s="2">
        <v>0</v>
      </c>
      <c r="E1414" s="2" t="s">
        <v>3906</v>
      </c>
      <c r="F1414" s="67" t="s">
        <v>221</v>
      </c>
    </row>
    <row r="1415" spans="1:6" x14ac:dyDescent="0.25">
      <c r="A1415" s="2">
        <v>88</v>
      </c>
      <c r="B1415" s="2" t="s">
        <v>222</v>
      </c>
      <c r="C1415" s="2">
        <v>0</v>
      </c>
      <c r="D1415" s="2">
        <v>0</v>
      </c>
      <c r="E1415" s="2" t="s">
        <v>3906</v>
      </c>
      <c r="F1415" s="67" t="s">
        <v>221</v>
      </c>
    </row>
    <row r="1416" spans="1:6" x14ac:dyDescent="0.25">
      <c r="A1416" s="2">
        <v>89</v>
      </c>
      <c r="B1416" s="2" t="s">
        <v>222</v>
      </c>
      <c r="C1416" s="2">
        <v>2000</v>
      </c>
      <c r="D1416" s="2">
        <v>2000</v>
      </c>
      <c r="E1416" s="2" t="s">
        <v>3906</v>
      </c>
      <c r="F1416" s="67" t="s">
        <v>221</v>
      </c>
    </row>
    <row r="1417" spans="1:6" x14ac:dyDescent="0.25">
      <c r="A1417" s="2">
        <v>90</v>
      </c>
      <c r="B1417" s="2" t="s">
        <v>222</v>
      </c>
      <c r="C1417" s="2">
        <v>0</v>
      </c>
      <c r="D1417" s="2">
        <v>0</v>
      </c>
      <c r="E1417" s="2" t="s">
        <v>3906</v>
      </c>
      <c r="F1417" s="67" t="s">
        <v>221</v>
      </c>
    </row>
    <row r="1418" spans="1:6" x14ac:dyDescent="0.25">
      <c r="A1418" s="2">
        <v>91</v>
      </c>
      <c r="B1418" s="2" t="s">
        <v>222</v>
      </c>
      <c r="C1418" s="2">
        <v>0</v>
      </c>
      <c r="D1418" s="2">
        <v>0</v>
      </c>
      <c r="E1418" s="2" t="s">
        <v>3906</v>
      </c>
      <c r="F1418" s="67" t="s">
        <v>221</v>
      </c>
    </row>
    <row r="1419" spans="1:6" x14ac:dyDescent="0.25">
      <c r="A1419" s="2">
        <v>92</v>
      </c>
      <c r="B1419" s="2" t="s">
        <v>222</v>
      </c>
      <c r="C1419" s="2">
        <v>0</v>
      </c>
      <c r="D1419" s="2">
        <v>0</v>
      </c>
      <c r="E1419" s="2" t="s">
        <v>3906</v>
      </c>
      <c r="F1419" s="67" t="s">
        <v>221</v>
      </c>
    </row>
    <row r="1420" spans="1:6" x14ac:dyDescent="0.25">
      <c r="A1420" s="2">
        <v>93</v>
      </c>
      <c r="B1420" s="2" t="s">
        <v>222</v>
      </c>
      <c r="C1420" s="2">
        <v>0</v>
      </c>
      <c r="D1420" s="2">
        <v>0</v>
      </c>
      <c r="E1420" s="2" t="s">
        <v>3906</v>
      </c>
      <c r="F1420" s="67" t="s">
        <v>221</v>
      </c>
    </row>
    <row r="1421" spans="1:6" x14ac:dyDescent="0.25">
      <c r="A1421" s="2">
        <v>94</v>
      </c>
      <c r="B1421" s="2" t="s">
        <v>222</v>
      </c>
      <c r="C1421" s="2">
        <v>0</v>
      </c>
      <c r="D1421" s="2">
        <v>0</v>
      </c>
      <c r="E1421" s="2" t="s">
        <v>3906</v>
      </c>
      <c r="F1421" s="67" t="s">
        <v>221</v>
      </c>
    </row>
    <row r="1422" spans="1:6" x14ac:dyDescent="0.25">
      <c r="A1422" s="2">
        <v>95</v>
      </c>
      <c r="B1422" s="2" t="s">
        <v>222</v>
      </c>
      <c r="C1422" s="2">
        <v>0</v>
      </c>
      <c r="D1422" s="2">
        <v>0</v>
      </c>
      <c r="E1422" s="2" t="s">
        <v>3906</v>
      </c>
      <c r="F1422" s="67" t="s">
        <v>221</v>
      </c>
    </row>
    <row r="1423" spans="1:6" x14ac:dyDescent="0.25">
      <c r="A1423" s="2">
        <v>96</v>
      </c>
      <c r="B1423" s="2" t="s">
        <v>222</v>
      </c>
      <c r="C1423" s="2">
        <v>0</v>
      </c>
      <c r="D1423" s="2">
        <v>0</v>
      </c>
      <c r="E1423" s="2" t="s">
        <v>3906</v>
      </c>
      <c r="F1423" s="67" t="s">
        <v>221</v>
      </c>
    </row>
    <row r="1424" spans="1:6" x14ac:dyDescent="0.25">
      <c r="A1424" s="2">
        <v>97</v>
      </c>
      <c r="B1424" s="2" t="s">
        <v>222</v>
      </c>
      <c r="C1424" s="2">
        <v>0</v>
      </c>
      <c r="D1424" s="2">
        <v>0</v>
      </c>
      <c r="E1424" s="2" t="s">
        <v>3906</v>
      </c>
      <c r="F1424" s="67" t="s">
        <v>221</v>
      </c>
    </row>
    <row r="1425" spans="1:6" x14ac:dyDescent="0.25">
      <c r="A1425" s="2">
        <v>98</v>
      </c>
      <c r="B1425" s="2" t="s">
        <v>222</v>
      </c>
      <c r="C1425" s="2">
        <v>0</v>
      </c>
      <c r="D1425" s="2">
        <v>0</v>
      </c>
      <c r="E1425" s="2" t="s">
        <v>3906</v>
      </c>
      <c r="F1425" s="67" t="s">
        <v>221</v>
      </c>
    </row>
    <row r="1426" spans="1:6" x14ac:dyDescent="0.25">
      <c r="A1426" s="2">
        <v>99</v>
      </c>
      <c r="B1426" s="2" t="s">
        <v>222</v>
      </c>
      <c r="C1426" s="2">
        <v>0</v>
      </c>
      <c r="D1426" s="2">
        <v>0</v>
      </c>
      <c r="E1426" s="2" t="s">
        <v>3906</v>
      </c>
      <c r="F1426" s="67" t="s">
        <v>221</v>
      </c>
    </row>
    <row r="1427" spans="1:6" x14ac:dyDescent="0.25">
      <c r="A1427" s="2">
        <v>100</v>
      </c>
      <c r="B1427" s="2" t="s">
        <v>222</v>
      </c>
      <c r="C1427" s="2">
        <v>0</v>
      </c>
      <c r="D1427" s="2">
        <v>0</v>
      </c>
      <c r="E1427" s="2" t="s">
        <v>3906</v>
      </c>
      <c r="F1427" s="67" t="s">
        <v>221</v>
      </c>
    </row>
    <row r="1428" spans="1:6" x14ac:dyDescent="0.25">
      <c r="A1428" s="2">
        <v>101</v>
      </c>
      <c r="B1428" s="2" t="s">
        <v>222</v>
      </c>
      <c r="C1428" s="2">
        <v>0</v>
      </c>
      <c r="D1428" s="2">
        <v>0</v>
      </c>
      <c r="E1428" s="2" t="s">
        <v>3906</v>
      </c>
      <c r="F1428" s="67" t="s">
        <v>221</v>
      </c>
    </row>
    <row r="1429" spans="1:6" x14ac:dyDescent="0.25">
      <c r="A1429" s="2">
        <v>102</v>
      </c>
      <c r="B1429" s="2" t="s">
        <v>222</v>
      </c>
      <c r="C1429" s="2">
        <v>0</v>
      </c>
      <c r="D1429" s="2">
        <v>0</v>
      </c>
      <c r="E1429" s="2" t="s">
        <v>3906</v>
      </c>
      <c r="F1429" s="67" t="s">
        <v>221</v>
      </c>
    </row>
    <row r="1430" spans="1:6" x14ac:dyDescent="0.25">
      <c r="A1430" s="2">
        <v>103</v>
      </c>
      <c r="B1430" s="2" t="s">
        <v>222</v>
      </c>
      <c r="C1430" s="2">
        <v>0</v>
      </c>
      <c r="D1430" s="2">
        <v>0</v>
      </c>
      <c r="E1430" s="2" t="s">
        <v>3906</v>
      </c>
      <c r="F1430" s="67" t="s">
        <v>221</v>
      </c>
    </row>
    <row r="1431" spans="1:6" x14ac:dyDescent="0.25">
      <c r="A1431" s="2">
        <v>104</v>
      </c>
      <c r="B1431" s="2" t="s">
        <v>222</v>
      </c>
      <c r="C1431" s="2">
        <v>0</v>
      </c>
      <c r="D1431" s="2">
        <v>0</v>
      </c>
      <c r="E1431" s="2" t="s">
        <v>3906</v>
      </c>
      <c r="F1431" s="67" t="s">
        <v>221</v>
      </c>
    </row>
    <row r="1432" spans="1:6" x14ac:dyDescent="0.25">
      <c r="A1432" s="2">
        <v>105</v>
      </c>
      <c r="B1432" s="2" t="s">
        <v>222</v>
      </c>
      <c r="C1432" s="2">
        <v>0</v>
      </c>
      <c r="D1432" s="2">
        <v>0</v>
      </c>
      <c r="E1432" s="2" t="s">
        <v>3906</v>
      </c>
      <c r="F1432" s="67" t="s">
        <v>221</v>
      </c>
    </row>
    <row r="1433" spans="1:6" x14ac:dyDescent="0.25">
      <c r="A1433" s="2">
        <v>106</v>
      </c>
      <c r="B1433" s="2" t="s">
        <v>222</v>
      </c>
      <c r="C1433" s="2">
        <v>0</v>
      </c>
      <c r="D1433" s="2">
        <v>0</v>
      </c>
      <c r="E1433" s="2" t="s">
        <v>3906</v>
      </c>
      <c r="F1433" s="67" t="s">
        <v>221</v>
      </c>
    </row>
    <row r="1434" spans="1:6" x14ac:dyDescent="0.25">
      <c r="A1434" s="2">
        <v>107</v>
      </c>
      <c r="B1434" s="2" t="s">
        <v>222</v>
      </c>
      <c r="C1434" s="2">
        <v>0</v>
      </c>
      <c r="D1434" s="2">
        <v>0</v>
      </c>
      <c r="E1434" s="2" t="s">
        <v>3906</v>
      </c>
      <c r="F1434" s="67" t="s">
        <v>221</v>
      </c>
    </row>
    <row r="1435" spans="1:6" x14ac:dyDescent="0.25">
      <c r="A1435" s="2">
        <v>108</v>
      </c>
      <c r="B1435" s="2" t="s">
        <v>222</v>
      </c>
      <c r="C1435" s="2">
        <v>0</v>
      </c>
      <c r="D1435" s="2">
        <v>0</v>
      </c>
      <c r="E1435" s="2" t="s">
        <v>3906</v>
      </c>
      <c r="F1435" s="67" t="s">
        <v>221</v>
      </c>
    </row>
    <row r="1436" spans="1:6" x14ac:dyDescent="0.25">
      <c r="A1436" s="2">
        <v>109</v>
      </c>
      <c r="B1436" s="2" t="s">
        <v>222</v>
      </c>
      <c r="C1436" s="2">
        <v>0</v>
      </c>
      <c r="D1436" s="2">
        <v>0</v>
      </c>
      <c r="E1436" s="2" t="s">
        <v>3906</v>
      </c>
      <c r="F1436" s="67" t="s">
        <v>221</v>
      </c>
    </row>
    <row r="1437" spans="1:6" x14ac:dyDescent="0.25">
      <c r="A1437" s="2">
        <v>110</v>
      </c>
      <c r="B1437" s="2" t="s">
        <v>222</v>
      </c>
      <c r="C1437" s="2">
        <v>0</v>
      </c>
      <c r="D1437" s="2">
        <v>0</v>
      </c>
      <c r="E1437" s="2" t="s">
        <v>3906</v>
      </c>
      <c r="F1437" s="67" t="s">
        <v>221</v>
      </c>
    </row>
    <row r="1438" spans="1:6" x14ac:dyDescent="0.25">
      <c r="A1438" s="2">
        <v>111</v>
      </c>
      <c r="B1438" s="2" t="s">
        <v>222</v>
      </c>
      <c r="C1438" s="2">
        <v>0</v>
      </c>
      <c r="D1438" s="2">
        <v>0</v>
      </c>
      <c r="E1438" s="2" t="s">
        <v>3906</v>
      </c>
      <c r="F1438" s="67" t="s">
        <v>221</v>
      </c>
    </row>
    <row r="1439" spans="1:6" x14ac:dyDescent="0.25">
      <c r="A1439" s="2">
        <v>112</v>
      </c>
      <c r="B1439" s="2" t="s">
        <v>222</v>
      </c>
      <c r="C1439" s="2">
        <v>0</v>
      </c>
      <c r="D1439" s="2">
        <v>0</v>
      </c>
      <c r="E1439" s="2" t="s">
        <v>3906</v>
      </c>
      <c r="F1439" s="67" t="s">
        <v>221</v>
      </c>
    </row>
    <row r="1440" spans="1:6" x14ac:dyDescent="0.25">
      <c r="A1440" s="2">
        <v>113</v>
      </c>
      <c r="B1440" s="2" t="s">
        <v>222</v>
      </c>
      <c r="C1440" s="2">
        <v>0</v>
      </c>
      <c r="D1440" s="2">
        <v>0</v>
      </c>
      <c r="E1440" s="2" t="s">
        <v>3906</v>
      </c>
      <c r="F1440" s="67" t="s">
        <v>221</v>
      </c>
    </row>
    <row r="1441" spans="1:6" x14ac:dyDescent="0.25">
      <c r="A1441" s="2">
        <v>114</v>
      </c>
      <c r="B1441" s="2" t="s">
        <v>222</v>
      </c>
      <c r="C1441" s="2">
        <v>3466</v>
      </c>
      <c r="D1441" s="2">
        <v>3466</v>
      </c>
      <c r="E1441" s="2" t="s">
        <v>3906</v>
      </c>
      <c r="F1441" s="67" t="s">
        <v>221</v>
      </c>
    </row>
    <row r="1442" spans="1:6" x14ac:dyDescent="0.25">
      <c r="A1442" s="2">
        <v>115</v>
      </c>
      <c r="B1442" s="2" t="s">
        <v>222</v>
      </c>
      <c r="C1442" s="2">
        <v>0</v>
      </c>
      <c r="D1442" s="2">
        <v>0</v>
      </c>
      <c r="E1442" s="2" t="s">
        <v>3906</v>
      </c>
      <c r="F1442" s="67" t="s">
        <v>221</v>
      </c>
    </row>
    <row r="1443" spans="1:6" x14ac:dyDescent="0.25">
      <c r="A1443" s="2">
        <v>116</v>
      </c>
      <c r="B1443" s="2" t="s">
        <v>222</v>
      </c>
      <c r="C1443" s="2">
        <v>0</v>
      </c>
      <c r="D1443" s="2">
        <v>0</v>
      </c>
      <c r="E1443" s="2" t="s">
        <v>3906</v>
      </c>
      <c r="F1443" s="67" t="s">
        <v>221</v>
      </c>
    </row>
    <row r="1444" spans="1:6" x14ac:dyDescent="0.25">
      <c r="A1444" s="2">
        <v>117</v>
      </c>
      <c r="B1444" s="2" t="s">
        <v>222</v>
      </c>
      <c r="C1444" s="2">
        <v>0</v>
      </c>
      <c r="D1444" s="2">
        <v>0</v>
      </c>
      <c r="E1444" s="2" t="s">
        <v>3906</v>
      </c>
      <c r="F1444" s="67" t="s">
        <v>221</v>
      </c>
    </row>
    <row r="1445" spans="1:6" x14ac:dyDescent="0.25">
      <c r="A1445" s="2">
        <v>118</v>
      </c>
      <c r="B1445" s="2" t="s">
        <v>222</v>
      </c>
      <c r="C1445" s="2">
        <v>0</v>
      </c>
      <c r="D1445" s="2">
        <v>0</v>
      </c>
      <c r="E1445" s="2" t="s">
        <v>3906</v>
      </c>
      <c r="F1445" s="67" t="s">
        <v>221</v>
      </c>
    </row>
    <row r="1446" spans="1:6" x14ac:dyDescent="0.25">
      <c r="A1446" s="2">
        <v>119</v>
      </c>
      <c r="B1446" s="2" t="s">
        <v>222</v>
      </c>
      <c r="C1446" s="2">
        <v>0</v>
      </c>
      <c r="D1446" s="2">
        <v>0</v>
      </c>
      <c r="E1446" s="2" t="s">
        <v>3906</v>
      </c>
      <c r="F1446" s="67" t="s">
        <v>221</v>
      </c>
    </row>
    <row r="1447" spans="1:6" x14ac:dyDescent="0.25">
      <c r="A1447" s="2">
        <v>120</v>
      </c>
      <c r="B1447" s="2" t="s">
        <v>222</v>
      </c>
      <c r="C1447" s="2">
        <v>0</v>
      </c>
      <c r="D1447" s="2">
        <v>0</v>
      </c>
      <c r="E1447" s="2" t="s">
        <v>3906</v>
      </c>
      <c r="F1447" s="67" t="s">
        <v>221</v>
      </c>
    </row>
    <row r="1448" spans="1:6" x14ac:dyDescent="0.25">
      <c r="A1448" s="2">
        <v>121</v>
      </c>
      <c r="B1448" s="2" t="s">
        <v>222</v>
      </c>
      <c r="C1448" s="2">
        <v>0</v>
      </c>
      <c r="D1448" s="2">
        <v>0</v>
      </c>
      <c r="E1448" s="2" t="s">
        <v>3906</v>
      </c>
      <c r="F1448" s="67" t="s">
        <v>221</v>
      </c>
    </row>
    <row r="1449" spans="1:6" x14ac:dyDescent="0.25">
      <c r="A1449" s="2">
        <v>122</v>
      </c>
      <c r="B1449" s="2" t="s">
        <v>222</v>
      </c>
      <c r="C1449" s="2">
        <v>0</v>
      </c>
      <c r="D1449" s="2">
        <v>0</v>
      </c>
      <c r="E1449" s="2" t="s">
        <v>3906</v>
      </c>
      <c r="F1449" s="67" t="s">
        <v>221</v>
      </c>
    </row>
    <row r="1450" spans="1:6" x14ac:dyDescent="0.25">
      <c r="A1450" s="2">
        <v>123</v>
      </c>
      <c r="B1450" s="2" t="s">
        <v>222</v>
      </c>
      <c r="C1450" s="2">
        <v>0</v>
      </c>
      <c r="D1450" s="2">
        <v>0</v>
      </c>
      <c r="E1450" s="2" t="s">
        <v>3906</v>
      </c>
      <c r="F1450" s="67" t="s">
        <v>221</v>
      </c>
    </row>
    <row r="1451" spans="1:6" x14ac:dyDescent="0.25">
      <c r="A1451" s="2">
        <v>124</v>
      </c>
      <c r="B1451" s="2" t="s">
        <v>222</v>
      </c>
      <c r="C1451" s="2">
        <v>0</v>
      </c>
      <c r="D1451" s="2">
        <v>0</v>
      </c>
      <c r="E1451" s="2" t="s">
        <v>3906</v>
      </c>
      <c r="F1451" s="67" t="s">
        <v>221</v>
      </c>
    </row>
    <row r="1452" spans="1:6" x14ac:dyDescent="0.25">
      <c r="A1452" s="2">
        <v>125</v>
      </c>
      <c r="B1452" s="2" t="s">
        <v>222</v>
      </c>
      <c r="C1452" s="2">
        <v>0</v>
      </c>
      <c r="D1452" s="2">
        <v>0</v>
      </c>
      <c r="E1452" s="2" t="s">
        <v>3906</v>
      </c>
      <c r="F1452" s="67" t="s">
        <v>221</v>
      </c>
    </row>
    <row r="1453" spans="1:6" x14ac:dyDescent="0.25">
      <c r="A1453" s="2">
        <v>126</v>
      </c>
      <c r="B1453" s="2" t="s">
        <v>222</v>
      </c>
      <c r="C1453" s="2">
        <v>0</v>
      </c>
      <c r="D1453" s="2">
        <v>0</v>
      </c>
      <c r="E1453" s="2" t="s">
        <v>3906</v>
      </c>
      <c r="F1453" s="67" t="s">
        <v>221</v>
      </c>
    </row>
    <row r="1454" spans="1:6" x14ac:dyDescent="0.25">
      <c r="A1454" s="2">
        <v>127</v>
      </c>
      <c r="B1454" s="2" t="s">
        <v>222</v>
      </c>
      <c r="C1454" s="2">
        <v>0</v>
      </c>
      <c r="D1454" s="2">
        <v>0</v>
      </c>
      <c r="E1454" s="2" t="s">
        <v>3906</v>
      </c>
      <c r="F1454" s="67" t="s">
        <v>221</v>
      </c>
    </row>
    <row r="1455" spans="1:6" x14ac:dyDescent="0.25">
      <c r="A1455" s="2">
        <v>128</v>
      </c>
      <c r="B1455" s="2" t="s">
        <v>222</v>
      </c>
      <c r="C1455" s="2">
        <v>0</v>
      </c>
      <c r="D1455" s="2">
        <v>0</v>
      </c>
      <c r="E1455" s="2" t="s">
        <v>3906</v>
      </c>
      <c r="F1455" s="67" t="s">
        <v>221</v>
      </c>
    </row>
    <row r="1456" spans="1:6" x14ac:dyDescent="0.25">
      <c r="A1456" s="2">
        <v>129</v>
      </c>
      <c r="B1456" s="2" t="s">
        <v>222</v>
      </c>
      <c r="C1456" s="2">
        <v>0</v>
      </c>
      <c r="D1456" s="2">
        <v>0</v>
      </c>
      <c r="E1456" s="2" t="s">
        <v>3906</v>
      </c>
      <c r="F1456" s="67" t="s">
        <v>221</v>
      </c>
    </row>
    <row r="1457" spans="1:6" x14ac:dyDescent="0.25">
      <c r="A1457" s="2">
        <v>130</v>
      </c>
      <c r="B1457" s="2" t="s">
        <v>222</v>
      </c>
      <c r="C1457" s="2">
        <v>0</v>
      </c>
      <c r="D1457" s="2">
        <v>0</v>
      </c>
      <c r="E1457" s="2" t="s">
        <v>3906</v>
      </c>
      <c r="F1457" s="67" t="s">
        <v>221</v>
      </c>
    </row>
    <row r="1458" spans="1:6" x14ac:dyDescent="0.25">
      <c r="A1458" s="2">
        <v>131</v>
      </c>
      <c r="B1458" s="2" t="s">
        <v>222</v>
      </c>
      <c r="C1458" s="2">
        <v>0</v>
      </c>
      <c r="D1458" s="2">
        <v>0</v>
      </c>
      <c r="E1458" s="2" t="s">
        <v>3906</v>
      </c>
      <c r="F1458" s="67" t="s">
        <v>221</v>
      </c>
    </row>
    <row r="1459" spans="1:6" x14ac:dyDescent="0.25">
      <c r="A1459" s="2">
        <v>132</v>
      </c>
      <c r="B1459" s="2" t="s">
        <v>222</v>
      </c>
      <c r="C1459" s="2">
        <v>0</v>
      </c>
      <c r="D1459" s="2">
        <v>0</v>
      </c>
      <c r="E1459" s="2" t="s">
        <v>3906</v>
      </c>
      <c r="F1459" s="67" t="s">
        <v>221</v>
      </c>
    </row>
    <row r="1460" spans="1:6" x14ac:dyDescent="0.25">
      <c r="A1460" s="2">
        <v>133</v>
      </c>
      <c r="B1460" s="2" t="s">
        <v>222</v>
      </c>
      <c r="C1460" s="2">
        <v>0</v>
      </c>
      <c r="D1460" s="2">
        <v>0</v>
      </c>
      <c r="E1460" s="2" t="s">
        <v>3906</v>
      </c>
      <c r="F1460" s="67" t="s">
        <v>221</v>
      </c>
    </row>
    <row r="1461" spans="1:6" x14ac:dyDescent="0.25">
      <c r="A1461" s="2">
        <v>134</v>
      </c>
      <c r="B1461" s="2" t="s">
        <v>222</v>
      </c>
      <c r="C1461" s="2">
        <v>0</v>
      </c>
      <c r="D1461" s="2">
        <v>0</v>
      </c>
      <c r="E1461" s="2" t="s">
        <v>3906</v>
      </c>
      <c r="F1461" s="67" t="s">
        <v>221</v>
      </c>
    </row>
    <row r="1462" spans="1:6" x14ac:dyDescent="0.25">
      <c r="A1462" s="2">
        <v>135</v>
      </c>
      <c r="B1462" s="2" t="s">
        <v>222</v>
      </c>
      <c r="C1462" s="2">
        <v>0</v>
      </c>
      <c r="D1462" s="2">
        <v>0</v>
      </c>
      <c r="E1462" s="2" t="s">
        <v>3906</v>
      </c>
      <c r="F1462" s="67" t="s">
        <v>221</v>
      </c>
    </row>
    <row r="1463" spans="1:6" x14ac:dyDescent="0.25">
      <c r="A1463" s="2">
        <v>136</v>
      </c>
      <c r="B1463" s="2" t="s">
        <v>222</v>
      </c>
      <c r="C1463" s="2">
        <v>0</v>
      </c>
      <c r="D1463" s="2">
        <v>0</v>
      </c>
      <c r="E1463" s="2" t="s">
        <v>3906</v>
      </c>
      <c r="F1463" s="67" t="s">
        <v>221</v>
      </c>
    </row>
    <row r="1464" spans="1:6" x14ac:dyDescent="0.25">
      <c r="A1464" s="2">
        <v>137</v>
      </c>
      <c r="B1464" s="2" t="s">
        <v>222</v>
      </c>
      <c r="C1464" s="2">
        <v>0</v>
      </c>
      <c r="D1464" s="2">
        <v>0</v>
      </c>
      <c r="E1464" s="2" t="s">
        <v>3906</v>
      </c>
      <c r="F1464" s="67" t="s">
        <v>221</v>
      </c>
    </row>
    <row r="1465" spans="1:6" x14ac:dyDescent="0.25">
      <c r="A1465" s="2">
        <v>138</v>
      </c>
      <c r="B1465" s="2" t="s">
        <v>222</v>
      </c>
      <c r="C1465" s="2">
        <v>0</v>
      </c>
      <c r="D1465" s="2">
        <v>0</v>
      </c>
      <c r="E1465" s="2" t="s">
        <v>3906</v>
      </c>
      <c r="F1465" s="67" t="s">
        <v>221</v>
      </c>
    </row>
    <row r="1466" spans="1:6" x14ac:dyDescent="0.25">
      <c r="A1466" s="2">
        <v>139</v>
      </c>
      <c r="B1466" s="2" t="s">
        <v>222</v>
      </c>
      <c r="C1466" s="2">
        <v>0</v>
      </c>
      <c r="D1466" s="2">
        <v>0</v>
      </c>
      <c r="E1466" s="2" t="s">
        <v>3906</v>
      </c>
      <c r="F1466" s="67" t="s">
        <v>221</v>
      </c>
    </row>
    <row r="1467" spans="1:6" x14ac:dyDescent="0.25">
      <c r="A1467" s="2">
        <v>140</v>
      </c>
      <c r="B1467" s="2" t="s">
        <v>222</v>
      </c>
      <c r="C1467" s="2">
        <v>0</v>
      </c>
      <c r="D1467" s="2">
        <v>0</v>
      </c>
      <c r="E1467" s="2" t="s">
        <v>3906</v>
      </c>
      <c r="F1467" s="67" t="s">
        <v>221</v>
      </c>
    </row>
    <row r="1468" spans="1:6" x14ac:dyDescent="0.25">
      <c r="A1468" s="2">
        <v>141</v>
      </c>
      <c r="B1468" s="2" t="s">
        <v>222</v>
      </c>
      <c r="C1468" s="2">
        <v>0</v>
      </c>
      <c r="D1468" s="2">
        <v>0</v>
      </c>
      <c r="E1468" s="2" t="s">
        <v>3906</v>
      </c>
      <c r="F1468" s="67" t="s">
        <v>221</v>
      </c>
    </row>
    <row r="1469" spans="1:6" x14ac:dyDescent="0.25">
      <c r="A1469" s="2">
        <v>142</v>
      </c>
      <c r="B1469" s="2" t="s">
        <v>222</v>
      </c>
      <c r="C1469" s="2">
        <v>0</v>
      </c>
      <c r="D1469" s="2">
        <v>0</v>
      </c>
      <c r="E1469" s="2" t="s">
        <v>3906</v>
      </c>
      <c r="F1469" s="67" t="s">
        <v>221</v>
      </c>
    </row>
    <row r="1470" spans="1:6" x14ac:dyDescent="0.25">
      <c r="A1470" s="2">
        <v>143</v>
      </c>
      <c r="B1470" s="2" t="s">
        <v>222</v>
      </c>
      <c r="C1470" s="2">
        <v>0</v>
      </c>
      <c r="D1470" s="2">
        <v>0</v>
      </c>
      <c r="E1470" s="2" t="s">
        <v>3906</v>
      </c>
      <c r="F1470" s="67" t="s">
        <v>221</v>
      </c>
    </row>
    <row r="1471" spans="1:6" x14ac:dyDescent="0.25">
      <c r="A1471" s="2">
        <v>144</v>
      </c>
      <c r="B1471" s="2" t="s">
        <v>222</v>
      </c>
      <c r="C1471" s="2">
        <v>0</v>
      </c>
      <c r="D1471" s="2">
        <v>0</v>
      </c>
      <c r="E1471" s="2" t="s">
        <v>3906</v>
      </c>
      <c r="F1471" s="67" t="s">
        <v>221</v>
      </c>
    </row>
    <row r="1472" spans="1:6" x14ac:dyDescent="0.25">
      <c r="A1472" s="2">
        <v>145</v>
      </c>
      <c r="B1472" s="2" t="s">
        <v>222</v>
      </c>
      <c r="C1472" s="2">
        <v>0</v>
      </c>
      <c r="D1472" s="2">
        <v>0</v>
      </c>
      <c r="E1472" s="2" t="s">
        <v>3906</v>
      </c>
      <c r="F1472" s="67" t="s">
        <v>221</v>
      </c>
    </row>
    <row r="1473" spans="1:6" x14ac:dyDescent="0.25">
      <c r="A1473" s="2">
        <v>146</v>
      </c>
      <c r="B1473" s="2" t="s">
        <v>222</v>
      </c>
      <c r="C1473" s="2">
        <v>0</v>
      </c>
      <c r="D1473" s="2">
        <v>0</v>
      </c>
      <c r="E1473" s="2" t="s">
        <v>3906</v>
      </c>
      <c r="F1473" s="67" t="s">
        <v>221</v>
      </c>
    </row>
    <row r="1474" spans="1:6" x14ac:dyDescent="0.25">
      <c r="A1474" s="2">
        <v>147</v>
      </c>
      <c r="B1474" s="2" t="s">
        <v>222</v>
      </c>
      <c r="C1474" s="2">
        <v>0</v>
      </c>
      <c r="D1474" s="2">
        <v>0</v>
      </c>
      <c r="E1474" s="2" t="s">
        <v>3906</v>
      </c>
      <c r="F1474" s="67" t="s">
        <v>221</v>
      </c>
    </row>
    <row r="1475" spans="1:6" x14ac:dyDescent="0.25">
      <c r="A1475" s="2">
        <v>148</v>
      </c>
      <c r="B1475" s="2" t="s">
        <v>222</v>
      </c>
      <c r="C1475" s="2">
        <v>0</v>
      </c>
      <c r="D1475" s="2">
        <v>0</v>
      </c>
      <c r="E1475" s="2" t="s">
        <v>3906</v>
      </c>
      <c r="F1475" s="67" t="s">
        <v>221</v>
      </c>
    </row>
    <row r="1476" spans="1:6" x14ac:dyDescent="0.25">
      <c r="A1476" s="2">
        <v>149</v>
      </c>
      <c r="B1476" s="2" t="s">
        <v>222</v>
      </c>
      <c r="C1476" s="2">
        <v>0</v>
      </c>
      <c r="D1476" s="2">
        <v>0</v>
      </c>
      <c r="E1476" s="2" t="s">
        <v>3906</v>
      </c>
      <c r="F1476" s="67" t="s">
        <v>221</v>
      </c>
    </row>
    <row r="1477" spans="1:6" x14ac:dyDescent="0.25">
      <c r="A1477" s="2">
        <v>150</v>
      </c>
      <c r="B1477" s="2" t="s">
        <v>222</v>
      </c>
      <c r="C1477" s="2">
        <v>0</v>
      </c>
      <c r="D1477" s="2">
        <v>0</v>
      </c>
      <c r="E1477" s="2" t="s">
        <v>3906</v>
      </c>
      <c r="F1477" s="67" t="s">
        <v>221</v>
      </c>
    </row>
    <row r="1478" spans="1:6" x14ac:dyDescent="0.25">
      <c r="A1478" s="2">
        <v>151</v>
      </c>
      <c r="B1478" s="2" t="s">
        <v>222</v>
      </c>
      <c r="C1478" s="2">
        <v>0</v>
      </c>
      <c r="D1478" s="2">
        <v>0</v>
      </c>
      <c r="E1478" s="2" t="s">
        <v>3906</v>
      </c>
      <c r="F1478" s="67" t="s">
        <v>221</v>
      </c>
    </row>
    <row r="1479" spans="1:6" x14ac:dyDescent="0.25">
      <c r="A1479" s="2">
        <v>152</v>
      </c>
      <c r="B1479" s="2" t="s">
        <v>222</v>
      </c>
      <c r="C1479" s="2">
        <v>0</v>
      </c>
      <c r="D1479" s="2">
        <v>0</v>
      </c>
      <c r="E1479" s="2" t="s">
        <v>3906</v>
      </c>
      <c r="F1479" s="67" t="s">
        <v>221</v>
      </c>
    </row>
    <row r="1480" spans="1:6" x14ac:dyDescent="0.25">
      <c r="A1480" s="2">
        <v>153</v>
      </c>
      <c r="B1480" s="2" t="s">
        <v>222</v>
      </c>
      <c r="C1480" s="2">
        <v>0</v>
      </c>
      <c r="D1480" s="2">
        <v>0</v>
      </c>
      <c r="E1480" s="2" t="s">
        <v>3906</v>
      </c>
      <c r="F1480" s="67" t="s">
        <v>221</v>
      </c>
    </row>
    <row r="1481" spans="1:6" x14ac:dyDescent="0.25">
      <c r="A1481" s="2">
        <v>154</v>
      </c>
      <c r="B1481" s="2" t="s">
        <v>222</v>
      </c>
      <c r="C1481" s="2">
        <v>0</v>
      </c>
      <c r="D1481" s="2">
        <v>0</v>
      </c>
      <c r="E1481" s="2" t="s">
        <v>3906</v>
      </c>
      <c r="F1481" s="67" t="s">
        <v>221</v>
      </c>
    </row>
    <row r="1482" spans="1:6" x14ac:dyDescent="0.25">
      <c r="A1482" s="2">
        <v>155</v>
      </c>
      <c r="B1482" s="2" t="s">
        <v>222</v>
      </c>
      <c r="C1482" s="2">
        <v>0</v>
      </c>
      <c r="D1482" s="2">
        <v>0</v>
      </c>
      <c r="E1482" s="2" t="s">
        <v>3906</v>
      </c>
      <c r="F1482" s="67" t="s">
        <v>221</v>
      </c>
    </row>
    <row r="1483" spans="1:6" x14ac:dyDescent="0.25">
      <c r="A1483" s="2">
        <v>156</v>
      </c>
      <c r="B1483" s="2" t="s">
        <v>222</v>
      </c>
      <c r="C1483" s="2">
        <v>0</v>
      </c>
      <c r="D1483" s="2">
        <v>0</v>
      </c>
      <c r="E1483" s="2" t="s">
        <v>3906</v>
      </c>
      <c r="F1483" s="67" t="s">
        <v>221</v>
      </c>
    </row>
    <row r="1484" spans="1:6" x14ac:dyDescent="0.25">
      <c r="A1484" s="2">
        <v>157</v>
      </c>
      <c r="B1484" s="2" t="s">
        <v>222</v>
      </c>
      <c r="C1484" s="2">
        <v>0</v>
      </c>
      <c r="D1484" s="2">
        <v>0</v>
      </c>
      <c r="E1484" s="2" t="s">
        <v>3906</v>
      </c>
      <c r="F1484" s="67" t="s">
        <v>221</v>
      </c>
    </row>
    <row r="1485" spans="1:6" x14ac:dyDescent="0.25">
      <c r="A1485" s="2">
        <v>158</v>
      </c>
      <c r="B1485" s="2" t="s">
        <v>222</v>
      </c>
      <c r="C1485" s="2">
        <v>0</v>
      </c>
      <c r="D1485" s="2">
        <v>0</v>
      </c>
      <c r="E1485" s="2" t="s">
        <v>3906</v>
      </c>
      <c r="F1485" s="67" t="s">
        <v>221</v>
      </c>
    </row>
    <row r="1486" spans="1:6" x14ac:dyDescent="0.25">
      <c r="A1486" s="2">
        <v>159</v>
      </c>
      <c r="B1486" s="2" t="s">
        <v>222</v>
      </c>
      <c r="C1486" s="2">
        <v>0</v>
      </c>
      <c r="D1486" s="2">
        <v>0</v>
      </c>
      <c r="E1486" s="2" t="s">
        <v>3906</v>
      </c>
      <c r="F1486" s="67" t="s">
        <v>221</v>
      </c>
    </row>
    <row r="1487" spans="1:6" x14ac:dyDescent="0.25">
      <c r="A1487" s="2">
        <v>160</v>
      </c>
      <c r="B1487" s="2" t="s">
        <v>222</v>
      </c>
      <c r="C1487" s="2">
        <v>0</v>
      </c>
      <c r="D1487" s="2">
        <v>0</v>
      </c>
      <c r="E1487" s="2" t="s">
        <v>3906</v>
      </c>
      <c r="F1487" s="67" t="s">
        <v>221</v>
      </c>
    </row>
    <row r="1488" spans="1:6" x14ac:dyDescent="0.25">
      <c r="A1488" s="2">
        <v>161</v>
      </c>
      <c r="B1488" s="2" t="s">
        <v>222</v>
      </c>
      <c r="C1488" s="2">
        <v>0</v>
      </c>
      <c r="D1488" s="2">
        <v>0</v>
      </c>
      <c r="E1488" s="2" t="s">
        <v>3906</v>
      </c>
      <c r="F1488" s="67" t="s">
        <v>221</v>
      </c>
    </row>
    <row r="1489" spans="1:6" x14ac:dyDescent="0.25">
      <c r="A1489" s="2">
        <v>162</v>
      </c>
      <c r="B1489" s="2" t="s">
        <v>222</v>
      </c>
      <c r="C1489" s="2">
        <v>0</v>
      </c>
      <c r="D1489" s="2">
        <v>0</v>
      </c>
      <c r="E1489" s="2" t="s">
        <v>3906</v>
      </c>
      <c r="F1489" s="67" t="s">
        <v>221</v>
      </c>
    </row>
    <row r="1490" spans="1:6" x14ac:dyDescent="0.25">
      <c r="A1490" s="2">
        <v>163</v>
      </c>
      <c r="B1490" s="2" t="s">
        <v>222</v>
      </c>
      <c r="C1490" s="2">
        <v>600</v>
      </c>
      <c r="D1490" s="2">
        <v>600</v>
      </c>
      <c r="E1490" s="2" t="s">
        <v>3906</v>
      </c>
      <c r="F1490" s="67" t="s">
        <v>221</v>
      </c>
    </row>
    <row r="1491" spans="1:6" x14ac:dyDescent="0.25">
      <c r="A1491" s="2">
        <v>164</v>
      </c>
      <c r="B1491" s="2" t="s">
        <v>222</v>
      </c>
      <c r="C1491" s="2">
        <v>0</v>
      </c>
      <c r="D1491" s="2">
        <v>0</v>
      </c>
      <c r="E1491" s="2" t="s">
        <v>3906</v>
      </c>
      <c r="F1491" s="67" t="s">
        <v>221</v>
      </c>
    </row>
    <row r="1492" spans="1:6" x14ac:dyDescent="0.25">
      <c r="A1492" s="2">
        <v>165</v>
      </c>
      <c r="B1492" s="2" t="s">
        <v>222</v>
      </c>
      <c r="C1492" s="2">
        <v>818</v>
      </c>
      <c r="D1492" s="2">
        <v>818</v>
      </c>
      <c r="E1492" s="2" t="s">
        <v>3906</v>
      </c>
      <c r="F1492" s="67" t="s">
        <v>221</v>
      </c>
    </row>
    <row r="1493" spans="1:6" x14ac:dyDescent="0.25">
      <c r="A1493" s="2">
        <v>166</v>
      </c>
      <c r="B1493" s="2" t="s">
        <v>222</v>
      </c>
      <c r="C1493" s="2">
        <v>0</v>
      </c>
      <c r="D1493" s="2">
        <v>0</v>
      </c>
      <c r="E1493" s="2" t="s">
        <v>3906</v>
      </c>
      <c r="F1493" s="67" t="s">
        <v>221</v>
      </c>
    </row>
    <row r="1494" spans="1:6" x14ac:dyDescent="0.25">
      <c r="A1494" s="2">
        <v>167</v>
      </c>
      <c r="B1494" s="2" t="s">
        <v>222</v>
      </c>
      <c r="C1494" s="2">
        <v>0</v>
      </c>
      <c r="D1494" s="2">
        <v>0</v>
      </c>
      <c r="E1494" s="2" t="s">
        <v>3906</v>
      </c>
      <c r="F1494" s="67" t="s">
        <v>221</v>
      </c>
    </row>
    <row r="1495" spans="1:6" x14ac:dyDescent="0.25">
      <c r="A1495" s="2">
        <v>168</v>
      </c>
      <c r="B1495" s="2" t="s">
        <v>222</v>
      </c>
      <c r="C1495" s="2">
        <v>0</v>
      </c>
      <c r="D1495" s="2">
        <v>0</v>
      </c>
      <c r="E1495" s="2" t="s">
        <v>3906</v>
      </c>
      <c r="F1495" s="67" t="s">
        <v>221</v>
      </c>
    </row>
    <row r="1496" spans="1:6" x14ac:dyDescent="0.25">
      <c r="A1496" s="2">
        <v>169</v>
      </c>
      <c r="B1496" s="2" t="s">
        <v>222</v>
      </c>
      <c r="C1496" s="2">
        <v>0</v>
      </c>
      <c r="D1496" s="2">
        <v>0</v>
      </c>
      <c r="E1496" s="2" t="s">
        <v>3906</v>
      </c>
      <c r="F1496" s="67" t="s">
        <v>221</v>
      </c>
    </row>
    <row r="1497" spans="1:6" x14ac:dyDescent="0.25">
      <c r="A1497" s="2">
        <v>170</v>
      </c>
      <c r="B1497" s="2" t="s">
        <v>222</v>
      </c>
      <c r="C1497" s="2">
        <v>1400</v>
      </c>
      <c r="D1497" s="2">
        <v>1400</v>
      </c>
      <c r="E1497" s="2" t="s">
        <v>3906</v>
      </c>
      <c r="F1497" s="67" t="s">
        <v>221</v>
      </c>
    </row>
    <row r="1498" spans="1:6" x14ac:dyDescent="0.25">
      <c r="A1498" s="2">
        <v>171</v>
      </c>
      <c r="B1498" s="2" t="s">
        <v>222</v>
      </c>
      <c r="C1498" s="2">
        <v>0</v>
      </c>
      <c r="D1498" s="2">
        <v>0</v>
      </c>
      <c r="E1498" s="2" t="s">
        <v>3906</v>
      </c>
      <c r="F1498" s="67" t="s">
        <v>221</v>
      </c>
    </row>
    <row r="1499" spans="1:6" x14ac:dyDescent="0.25">
      <c r="A1499" s="2">
        <v>172</v>
      </c>
      <c r="B1499" s="2" t="s">
        <v>222</v>
      </c>
      <c r="C1499" s="2">
        <v>0</v>
      </c>
      <c r="D1499" s="2">
        <v>0</v>
      </c>
      <c r="E1499" s="2" t="s">
        <v>3906</v>
      </c>
      <c r="F1499" s="67" t="s">
        <v>221</v>
      </c>
    </row>
    <row r="1500" spans="1:6" x14ac:dyDescent="0.25">
      <c r="A1500" s="2">
        <v>173</v>
      </c>
      <c r="B1500" s="2" t="s">
        <v>222</v>
      </c>
      <c r="C1500" s="2">
        <v>0</v>
      </c>
      <c r="D1500" s="2">
        <v>0</v>
      </c>
      <c r="E1500" s="2" t="s">
        <v>3906</v>
      </c>
      <c r="F1500" s="67" t="s">
        <v>221</v>
      </c>
    </row>
    <row r="1501" spans="1:6" x14ac:dyDescent="0.25">
      <c r="A1501" s="2">
        <v>174</v>
      </c>
      <c r="B1501" s="2" t="s">
        <v>222</v>
      </c>
      <c r="C1501" s="2">
        <v>0</v>
      </c>
      <c r="D1501" s="2">
        <v>0</v>
      </c>
      <c r="E1501" s="2" t="s">
        <v>3906</v>
      </c>
      <c r="F1501" s="67" t="s">
        <v>221</v>
      </c>
    </row>
    <row r="1502" spans="1:6" x14ac:dyDescent="0.25">
      <c r="A1502" s="2">
        <v>175</v>
      </c>
      <c r="B1502" s="2" t="s">
        <v>222</v>
      </c>
      <c r="C1502" s="2">
        <v>0</v>
      </c>
      <c r="D1502" s="2">
        <v>0</v>
      </c>
      <c r="E1502" s="2" t="s">
        <v>3906</v>
      </c>
      <c r="F1502" s="67" t="s">
        <v>221</v>
      </c>
    </row>
    <row r="1503" spans="1:6" x14ac:dyDescent="0.25">
      <c r="A1503" s="2">
        <v>176</v>
      </c>
      <c r="B1503" s="2" t="s">
        <v>222</v>
      </c>
      <c r="C1503" s="2">
        <v>0</v>
      </c>
      <c r="D1503" s="2">
        <v>0</v>
      </c>
      <c r="E1503" s="2" t="s">
        <v>3906</v>
      </c>
      <c r="F1503" s="67" t="s">
        <v>221</v>
      </c>
    </row>
    <row r="1504" spans="1:6" x14ac:dyDescent="0.25">
      <c r="A1504" s="2">
        <v>177</v>
      </c>
      <c r="B1504" s="2" t="s">
        <v>222</v>
      </c>
      <c r="C1504" s="2">
        <v>0</v>
      </c>
      <c r="D1504" s="2">
        <v>0</v>
      </c>
      <c r="E1504" s="2" t="s">
        <v>3906</v>
      </c>
      <c r="F1504" s="67" t="s">
        <v>221</v>
      </c>
    </row>
    <row r="1505" spans="1:6" x14ac:dyDescent="0.25">
      <c r="A1505" s="2">
        <v>178</v>
      </c>
      <c r="B1505" s="2" t="s">
        <v>222</v>
      </c>
      <c r="C1505" s="2">
        <v>0</v>
      </c>
      <c r="D1505" s="2">
        <v>0</v>
      </c>
      <c r="E1505" s="2" t="s">
        <v>3906</v>
      </c>
      <c r="F1505" s="67" t="s">
        <v>221</v>
      </c>
    </row>
    <row r="1506" spans="1:6" x14ac:dyDescent="0.25">
      <c r="A1506" s="2">
        <v>179</v>
      </c>
      <c r="B1506" s="2" t="s">
        <v>222</v>
      </c>
      <c r="C1506" s="2">
        <v>0</v>
      </c>
      <c r="D1506" s="2">
        <v>0</v>
      </c>
      <c r="E1506" s="2" t="s">
        <v>3906</v>
      </c>
      <c r="F1506" s="67" t="s">
        <v>221</v>
      </c>
    </row>
    <row r="1507" spans="1:6" x14ac:dyDescent="0.25">
      <c r="A1507" s="2">
        <v>180</v>
      </c>
      <c r="B1507" s="2" t="s">
        <v>222</v>
      </c>
      <c r="C1507" s="2">
        <v>0</v>
      </c>
      <c r="D1507" s="2">
        <v>0</v>
      </c>
      <c r="E1507" s="2" t="s">
        <v>3906</v>
      </c>
      <c r="F1507" s="67" t="s">
        <v>221</v>
      </c>
    </row>
    <row r="1508" spans="1:6" x14ac:dyDescent="0.25">
      <c r="A1508" s="2">
        <v>181</v>
      </c>
      <c r="B1508" s="2" t="s">
        <v>222</v>
      </c>
      <c r="C1508" s="2">
        <v>0</v>
      </c>
      <c r="D1508" s="2">
        <v>0</v>
      </c>
      <c r="E1508" s="2" t="s">
        <v>3906</v>
      </c>
      <c r="F1508" s="67" t="s">
        <v>221</v>
      </c>
    </row>
    <row r="1509" spans="1:6" x14ac:dyDescent="0.25">
      <c r="A1509" s="2">
        <v>182</v>
      </c>
      <c r="B1509" s="2" t="s">
        <v>222</v>
      </c>
      <c r="C1509" s="2">
        <v>0</v>
      </c>
      <c r="D1509" s="2">
        <v>0</v>
      </c>
      <c r="E1509" s="2" t="s">
        <v>3906</v>
      </c>
      <c r="F1509" s="67" t="s">
        <v>221</v>
      </c>
    </row>
    <row r="1510" spans="1:6" x14ac:dyDescent="0.25">
      <c r="A1510" s="2">
        <v>183</v>
      </c>
      <c r="B1510" s="2" t="s">
        <v>222</v>
      </c>
      <c r="C1510" s="2">
        <v>0</v>
      </c>
      <c r="D1510" s="2">
        <v>0</v>
      </c>
      <c r="E1510" s="2" t="s">
        <v>3906</v>
      </c>
      <c r="F1510" s="67" t="s">
        <v>221</v>
      </c>
    </row>
    <row r="1511" spans="1:6" x14ac:dyDescent="0.25">
      <c r="A1511" s="2">
        <v>184</v>
      </c>
      <c r="B1511" s="2" t="s">
        <v>222</v>
      </c>
      <c r="C1511" s="2">
        <v>0</v>
      </c>
      <c r="D1511" s="2">
        <v>0</v>
      </c>
      <c r="E1511" s="2" t="s">
        <v>3906</v>
      </c>
      <c r="F1511" s="67" t="s">
        <v>221</v>
      </c>
    </row>
    <row r="1512" spans="1:6" x14ac:dyDescent="0.25">
      <c r="A1512" s="2">
        <v>185</v>
      </c>
      <c r="B1512" s="2" t="s">
        <v>222</v>
      </c>
      <c r="C1512" s="2">
        <v>0</v>
      </c>
      <c r="D1512" s="2">
        <v>0</v>
      </c>
      <c r="E1512" s="2" t="s">
        <v>3906</v>
      </c>
      <c r="F1512" s="67" t="s">
        <v>221</v>
      </c>
    </row>
    <row r="1513" spans="1:6" x14ac:dyDescent="0.25">
      <c r="A1513" s="2">
        <v>186</v>
      </c>
      <c r="B1513" s="2" t="s">
        <v>222</v>
      </c>
      <c r="C1513" s="2">
        <v>0</v>
      </c>
      <c r="D1513" s="2">
        <v>0</v>
      </c>
      <c r="E1513" s="2" t="s">
        <v>3906</v>
      </c>
      <c r="F1513" s="67" t="s">
        <v>221</v>
      </c>
    </row>
    <row r="1514" spans="1:6" x14ac:dyDescent="0.25">
      <c r="A1514" s="2">
        <v>187</v>
      </c>
      <c r="B1514" s="2" t="s">
        <v>222</v>
      </c>
      <c r="C1514" s="2">
        <v>0</v>
      </c>
      <c r="D1514" s="2">
        <v>0</v>
      </c>
      <c r="E1514" s="2" t="s">
        <v>3906</v>
      </c>
      <c r="F1514" s="67" t="s">
        <v>221</v>
      </c>
    </row>
    <row r="1515" spans="1:6" x14ac:dyDescent="0.25">
      <c r="A1515" s="2">
        <v>188</v>
      </c>
      <c r="B1515" s="2" t="s">
        <v>222</v>
      </c>
      <c r="C1515" s="2">
        <v>0</v>
      </c>
      <c r="D1515" s="2">
        <v>0</v>
      </c>
      <c r="E1515" s="2" t="s">
        <v>3906</v>
      </c>
      <c r="F1515" s="67" t="s">
        <v>221</v>
      </c>
    </row>
    <row r="1516" spans="1:6" x14ac:dyDescent="0.25">
      <c r="A1516" s="2">
        <v>189</v>
      </c>
      <c r="B1516" s="2" t="s">
        <v>222</v>
      </c>
      <c r="C1516" s="2">
        <v>0</v>
      </c>
      <c r="D1516" s="2">
        <v>0</v>
      </c>
      <c r="E1516" s="2" t="s">
        <v>3906</v>
      </c>
      <c r="F1516" s="67" t="s">
        <v>221</v>
      </c>
    </row>
    <row r="1517" spans="1:6" x14ac:dyDescent="0.25">
      <c r="A1517" s="2">
        <v>190</v>
      </c>
      <c r="B1517" s="2" t="s">
        <v>222</v>
      </c>
      <c r="C1517" s="2">
        <v>0</v>
      </c>
      <c r="D1517" s="2">
        <v>0</v>
      </c>
      <c r="E1517" s="2" t="s">
        <v>3906</v>
      </c>
      <c r="F1517" s="67" t="s">
        <v>221</v>
      </c>
    </row>
    <row r="1518" spans="1:6" x14ac:dyDescent="0.25">
      <c r="A1518" s="2">
        <v>191</v>
      </c>
      <c r="B1518" s="2" t="s">
        <v>222</v>
      </c>
      <c r="C1518" s="2">
        <v>0</v>
      </c>
      <c r="D1518" s="2">
        <v>0</v>
      </c>
      <c r="E1518" s="2" t="s">
        <v>3906</v>
      </c>
      <c r="F1518" s="67" t="s">
        <v>221</v>
      </c>
    </row>
    <row r="1519" spans="1:6" x14ac:dyDescent="0.25">
      <c r="A1519" s="2">
        <v>192</v>
      </c>
      <c r="B1519" s="2" t="s">
        <v>222</v>
      </c>
      <c r="C1519" s="2">
        <v>0</v>
      </c>
      <c r="D1519" s="2">
        <v>0</v>
      </c>
      <c r="E1519" s="2" t="s">
        <v>3906</v>
      </c>
      <c r="F1519" s="67" t="s">
        <v>221</v>
      </c>
    </row>
    <row r="1520" spans="1:6" x14ac:dyDescent="0.25">
      <c r="A1520" s="2">
        <v>193</v>
      </c>
      <c r="B1520" s="2" t="s">
        <v>222</v>
      </c>
      <c r="C1520" s="2">
        <v>0</v>
      </c>
      <c r="D1520" s="2">
        <v>0</v>
      </c>
      <c r="E1520" s="2" t="s">
        <v>3906</v>
      </c>
      <c r="F1520" s="67" t="s">
        <v>221</v>
      </c>
    </row>
    <row r="1521" spans="1:6" x14ac:dyDescent="0.25">
      <c r="A1521" s="2">
        <v>194</v>
      </c>
      <c r="B1521" s="2" t="s">
        <v>222</v>
      </c>
      <c r="C1521" s="2">
        <v>0</v>
      </c>
      <c r="D1521" s="2">
        <v>0</v>
      </c>
      <c r="E1521" s="2" t="s">
        <v>3906</v>
      </c>
      <c r="F1521" s="67" t="s">
        <v>221</v>
      </c>
    </row>
    <row r="1522" spans="1:6" x14ac:dyDescent="0.25">
      <c r="A1522" s="2">
        <v>195</v>
      </c>
      <c r="B1522" s="2" t="s">
        <v>222</v>
      </c>
      <c r="C1522" s="2">
        <v>0</v>
      </c>
      <c r="D1522" s="2">
        <v>0</v>
      </c>
      <c r="E1522" s="2" t="s">
        <v>3906</v>
      </c>
      <c r="F1522" s="67" t="s">
        <v>221</v>
      </c>
    </row>
    <row r="1523" spans="1:6" x14ac:dyDescent="0.25">
      <c r="A1523" s="2">
        <v>196</v>
      </c>
      <c r="B1523" s="2" t="s">
        <v>222</v>
      </c>
      <c r="C1523" s="2">
        <v>0</v>
      </c>
      <c r="D1523" s="2">
        <v>0</v>
      </c>
      <c r="E1523" s="2" t="s">
        <v>3906</v>
      </c>
      <c r="F1523" s="67" t="s">
        <v>221</v>
      </c>
    </row>
    <row r="1524" spans="1:6" x14ac:dyDescent="0.25">
      <c r="A1524" s="2">
        <v>197</v>
      </c>
      <c r="B1524" s="2" t="s">
        <v>222</v>
      </c>
      <c r="C1524" s="2">
        <v>0</v>
      </c>
      <c r="D1524" s="2">
        <v>0</v>
      </c>
      <c r="E1524" s="2" t="s">
        <v>3906</v>
      </c>
      <c r="F1524" s="67" t="s">
        <v>221</v>
      </c>
    </row>
    <row r="1525" spans="1:6" x14ac:dyDescent="0.25">
      <c r="A1525" s="2">
        <v>198</v>
      </c>
      <c r="B1525" s="2" t="s">
        <v>222</v>
      </c>
      <c r="C1525" s="2">
        <v>0</v>
      </c>
      <c r="D1525" s="2">
        <v>0</v>
      </c>
      <c r="E1525" s="2" t="s">
        <v>3906</v>
      </c>
      <c r="F1525" s="67" t="s">
        <v>221</v>
      </c>
    </row>
    <row r="1526" spans="1:6" x14ac:dyDescent="0.25">
      <c r="A1526" s="2">
        <v>199</v>
      </c>
      <c r="B1526" s="2" t="s">
        <v>222</v>
      </c>
      <c r="C1526" s="2">
        <v>0</v>
      </c>
      <c r="D1526" s="2">
        <v>0</v>
      </c>
      <c r="E1526" s="2" t="s">
        <v>3906</v>
      </c>
      <c r="F1526" s="67" t="s">
        <v>221</v>
      </c>
    </row>
    <row r="1527" spans="1:6" x14ac:dyDescent="0.25">
      <c r="A1527" s="2">
        <v>200</v>
      </c>
      <c r="B1527" s="2" t="s">
        <v>222</v>
      </c>
      <c r="C1527" s="2">
        <v>0</v>
      </c>
      <c r="D1527" s="2">
        <v>0</v>
      </c>
      <c r="E1527" s="2" t="s">
        <v>3906</v>
      </c>
      <c r="F1527" s="67" t="s">
        <v>221</v>
      </c>
    </row>
    <row r="1528" spans="1:6" x14ac:dyDescent="0.25">
      <c r="A1528" s="2">
        <v>201</v>
      </c>
      <c r="B1528" s="2" t="s">
        <v>222</v>
      </c>
      <c r="C1528" s="2">
        <v>0</v>
      </c>
      <c r="D1528" s="2">
        <v>0</v>
      </c>
      <c r="E1528" s="2" t="s">
        <v>3906</v>
      </c>
      <c r="F1528" s="67" t="s">
        <v>221</v>
      </c>
    </row>
    <row r="1529" spans="1:6" x14ac:dyDescent="0.25">
      <c r="A1529" s="2">
        <v>202</v>
      </c>
      <c r="B1529" s="2" t="s">
        <v>222</v>
      </c>
      <c r="C1529" s="2">
        <v>0</v>
      </c>
      <c r="D1529" s="2">
        <v>0</v>
      </c>
      <c r="E1529" s="2" t="s">
        <v>3906</v>
      </c>
      <c r="F1529" s="67" t="s">
        <v>221</v>
      </c>
    </row>
    <row r="1530" spans="1:6" x14ac:dyDescent="0.25">
      <c r="A1530" s="2">
        <v>203</v>
      </c>
      <c r="B1530" s="2" t="s">
        <v>222</v>
      </c>
      <c r="C1530" s="2">
        <v>0</v>
      </c>
      <c r="D1530" s="2">
        <v>0</v>
      </c>
      <c r="E1530" s="2" t="s">
        <v>3906</v>
      </c>
      <c r="F1530" s="67" t="s">
        <v>221</v>
      </c>
    </row>
    <row r="1531" spans="1:6" x14ac:dyDescent="0.25">
      <c r="A1531" s="2">
        <v>204</v>
      </c>
      <c r="B1531" s="2" t="s">
        <v>222</v>
      </c>
      <c r="C1531" s="2">
        <v>0</v>
      </c>
      <c r="D1531" s="2">
        <v>0</v>
      </c>
      <c r="E1531" s="2" t="s">
        <v>3906</v>
      </c>
      <c r="F1531" s="67" t="s">
        <v>221</v>
      </c>
    </row>
    <row r="1532" spans="1:6" x14ac:dyDescent="0.25">
      <c r="A1532" s="2">
        <v>205</v>
      </c>
      <c r="B1532" s="2" t="s">
        <v>222</v>
      </c>
      <c r="C1532" s="2">
        <v>0</v>
      </c>
      <c r="D1532" s="2">
        <v>0</v>
      </c>
      <c r="E1532" s="2" t="s">
        <v>3906</v>
      </c>
      <c r="F1532" s="67" t="s">
        <v>221</v>
      </c>
    </row>
    <row r="1533" spans="1:6" x14ac:dyDescent="0.25">
      <c r="A1533" s="2">
        <v>206</v>
      </c>
      <c r="B1533" s="2" t="s">
        <v>222</v>
      </c>
      <c r="C1533" s="2">
        <v>0</v>
      </c>
      <c r="D1533" s="2">
        <v>0</v>
      </c>
      <c r="E1533" s="2" t="s">
        <v>3906</v>
      </c>
      <c r="F1533" s="67" t="s">
        <v>221</v>
      </c>
    </row>
    <row r="1534" spans="1:6" x14ac:dyDescent="0.25">
      <c r="A1534" s="2">
        <v>207</v>
      </c>
      <c r="B1534" s="2" t="s">
        <v>222</v>
      </c>
      <c r="C1534" s="2">
        <v>0</v>
      </c>
      <c r="D1534" s="2">
        <v>0</v>
      </c>
      <c r="E1534" s="2" t="s">
        <v>3906</v>
      </c>
      <c r="F1534" s="67" t="s">
        <v>221</v>
      </c>
    </row>
    <row r="1535" spans="1:6" x14ac:dyDescent="0.25">
      <c r="A1535" s="2">
        <v>208</v>
      </c>
      <c r="B1535" s="2" t="s">
        <v>222</v>
      </c>
      <c r="C1535" s="2">
        <v>0</v>
      </c>
      <c r="D1535" s="2">
        <v>0</v>
      </c>
      <c r="E1535" s="2" t="s">
        <v>3906</v>
      </c>
      <c r="F1535" s="67" t="s">
        <v>221</v>
      </c>
    </row>
    <row r="1536" spans="1:6" x14ac:dyDescent="0.25">
      <c r="A1536" s="2">
        <v>209</v>
      </c>
      <c r="B1536" s="2" t="s">
        <v>222</v>
      </c>
      <c r="C1536" s="2">
        <v>0</v>
      </c>
      <c r="D1536" s="2">
        <v>0</v>
      </c>
      <c r="E1536" s="2" t="s">
        <v>3906</v>
      </c>
      <c r="F1536" s="67" t="s">
        <v>221</v>
      </c>
    </row>
    <row r="1537" spans="1:6" x14ac:dyDescent="0.25">
      <c r="A1537" s="2">
        <v>210</v>
      </c>
      <c r="B1537" s="2" t="s">
        <v>222</v>
      </c>
      <c r="C1537" s="2">
        <v>0</v>
      </c>
      <c r="D1537" s="2">
        <v>0</v>
      </c>
      <c r="E1537" s="2" t="s">
        <v>3906</v>
      </c>
      <c r="F1537" s="67" t="s">
        <v>221</v>
      </c>
    </row>
    <row r="1538" spans="1:6" x14ac:dyDescent="0.25">
      <c r="A1538" s="2">
        <v>211</v>
      </c>
      <c r="B1538" s="2" t="s">
        <v>222</v>
      </c>
      <c r="C1538" s="2">
        <v>0</v>
      </c>
      <c r="D1538" s="2">
        <v>0</v>
      </c>
      <c r="E1538" s="2" t="s">
        <v>3906</v>
      </c>
      <c r="F1538" s="67" t="s">
        <v>221</v>
      </c>
    </row>
    <row r="1539" spans="1:6" x14ac:dyDescent="0.25">
      <c r="A1539" s="2">
        <v>212</v>
      </c>
      <c r="B1539" s="2" t="s">
        <v>222</v>
      </c>
      <c r="C1539" s="2">
        <v>0</v>
      </c>
      <c r="D1539" s="2">
        <v>0</v>
      </c>
      <c r="E1539" s="2" t="s">
        <v>3906</v>
      </c>
      <c r="F1539" s="67" t="s">
        <v>221</v>
      </c>
    </row>
    <row r="1540" spans="1:6" x14ac:dyDescent="0.25">
      <c r="A1540" s="2">
        <v>213</v>
      </c>
      <c r="B1540" s="2" t="s">
        <v>222</v>
      </c>
      <c r="C1540" s="2">
        <v>0</v>
      </c>
      <c r="D1540" s="2">
        <v>0</v>
      </c>
      <c r="E1540" s="2" t="s">
        <v>3906</v>
      </c>
      <c r="F1540" s="67" t="s">
        <v>221</v>
      </c>
    </row>
    <row r="1541" spans="1:6" x14ac:dyDescent="0.25">
      <c r="A1541" s="2">
        <v>214</v>
      </c>
      <c r="B1541" s="2" t="s">
        <v>222</v>
      </c>
      <c r="C1541" s="2">
        <v>0</v>
      </c>
      <c r="D1541" s="2">
        <v>0</v>
      </c>
      <c r="E1541" s="2" t="s">
        <v>3906</v>
      </c>
      <c r="F1541" s="67" t="s">
        <v>221</v>
      </c>
    </row>
    <row r="1542" spans="1:6" x14ac:dyDescent="0.25">
      <c r="A1542" s="2">
        <v>215</v>
      </c>
      <c r="B1542" s="2" t="s">
        <v>222</v>
      </c>
      <c r="C1542" s="2">
        <v>0</v>
      </c>
      <c r="D1542" s="2">
        <v>0</v>
      </c>
      <c r="E1542" s="2" t="s">
        <v>3906</v>
      </c>
      <c r="F1542" s="67" t="s">
        <v>221</v>
      </c>
    </row>
    <row r="1543" spans="1:6" x14ac:dyDescent="0.25">
      <c r="A1543" s="2">
        <v>216</v>
      </c>
      <c r="B1543" s="2" t="s">
        <v>222</v>
      </c>
      <c r="C1543" s="2">
        <v>0</v>
      </c>
      <c r="D1543" s="2">
        <v>0</v>
      </c>
      <c r="E1543" s="2" t="s">
        <v>3906</v>
      </c>
      <c r="F1543" s="67" t="s">
        <v>221</v>
      </c>
    </row>
    <row r="1544" spans="1:6" x14ac:dyDescent="0.25">
      <c r="A1544" s="2">
        <v>217</v>
      </c>
      <c r="B1544" s="2" t="s">
        <v>222</v>
      </c>
      <c r="C1544" s="2">
        <v>0</v>
      </c>
      <c r="D1544" s="2">
        <v>0</v>
      </c>
      <c r="E1544" s="2" t="s">
        <v>3906</v>
      </c>
      <c r="F1544" s="67" t="s">
        <v>221</v>
      </c>
    </row>
    <row r="1545" spans="1:6" x14ac:dyDescent="0.25">
      <c r="A1545" s="2">
        <v>218</v>
      </c>
      <c r="B1545" s="2" t="s">
        <v>222</v>
      </c>
      <c r="C1545" s="2">
        <v>0</v>
      </c>
      <c r="D1545" s="2">
        <v>0</v>
      </c>
      <c r="E1545" s="2" t="s">
        <v>3906</v>
      </c>
      <c r="F1545" s="67" t="s">
        <v>221</v>
      </c>
    </row>
    <row r="1546" spans="1:6" x14ac:dyDescent="0.25">
      <c r="A1546" s="2">
        <v>219</v>
      </c>
      <c r="B1546" s="2" t="s">
        <v>222</v>
      </c>
      <c r="C1546" s="2">
        <v>0</v>
      </c>
      <c r="D1546" s="2">
        <v>0</v>
      </c>
      <c r="E1546" s="2" t="s">
        <v>3906</v>
      </c>
      <c r="F1546" s="67" t="s">
        <v>221</v>
      </c>
    </row>
    <row r="1547" spans="1:6" x14ac:dyDescent="0.25">
      <c r="A1547" s="2">
        <v>220</v>
      </c>
      <c r="B1547" s="2" t="s">
        <v>222</v>
      </c>
      <c r="C1547" s="2">
        <v>0</v>
      </c>
      <c r="D1547" s="2">
        <v>0</v>
      </c>
      <c r="E1547" s="2" t="s">
        <v>3906</v>
      </c>
      <c r="F1547" s="67" t="s">
        <v>221</v>
      </c>
    </row>
    <row r="1548" spans="1:6" x14ac:dyDescent="0.25">
      <c r="A1548" s="2">
        <v>221</v>
      </c>
      <c r="B1548" s="2" t="s">
        <v>222</v>
      </c>
      <c r="C1548" s="2">
        <v>0</v>
      </c>
      <c r="D1548" s="2">
        <v>0</v>
      </c>
      <c r="E1548" s="2" t="s">
        <v>3906</v>
      </c>
      <c r="F1548" s="67" t="s">
        <v>221</v>
      </c>
    </row>
    <row r="1549" spans="1:6" x14ac:dyDescent="0.25">
      <c r="A1549" s="2">
        <v>222</v>
      </c>
      <c r="B1549" s="2" t="s">
        <v>222</v>
      </c>
      <c r="C1549" s="2">
        <v>0</v>
      </c>
      <c r="D1549" s="2">
        <v>0</v>
      </c>
      <c r="E1549" s="2" t="s">
        <v>3906</v>
      </c>
      <c r="F1549" s="67" t="s">
        <v>221</v>
      </c>
    </row>
    <row r="1550" spans="1:6" x14ac:dyDescent="0.25">
      <c r="A1550" s="2">
        <v>223</v>
      </c>
      <c r="B1550" s="2" t="s">
        <v>222</v>
      </c>
      <c r="C1550" s="2">
        <v>0</v>
      </c>
      <c r="D1550" s="2">
        <v>0</v>
      </c>
      <c r="E1550" s="2" t="s">
        <v>3906</v>
      </c>
      <c r="F1550" s="67" t="s">
        <v>221</v>
      </c>
    </row>
    <row r="1551" spans="1:6" x14ac:dyDescent="0.25">
      <c r="A1551" s="2">
        <v>224</v>
      </c>
      <c r="B1551" s="2" t="s">
        <v>222</v>
      </c>
      <c r="C1551" s="2">
        <v>0</v>
      </c>
      <c r="D1551" s="2">
        <v>0</v>
      </c>
      <c r="E1551" s="2" t="s">
        <v>3906</v>
      </c>
      <c r="F1551" s="67" t="s">
        <v>221</v>
      </c>
    </row>
    <row r="1552" spans="1:6" x14ac:dyDescent="0.25">
      <c r="A1552" s="2">
        <v>225</v>
      </c>
      <c r="B1552" s="2" t="s">
        <v>222</v>
      </c>
      <c r="C1552" s="2">
        <v>0</v>
      </c>
      <c r="D1552" s="2">
        <v>0</v>
      </c>
      <c r="E1552" s="2" t="s">
        <v>3906</v>
      </c>
      <c r="F1552" s="67" t="s">
        <v>221</v>
      </c>
    </row>
    <row r="1553" spans="1:6" x14ac:dyDescent="0.25">
      <c r="A1553" s="2">
        <v>226</v>
      </c>
      <c r="B1553" s="2" t="str">
        <f>+B1552</f>
        <v>Compensaciones</v>
      </c>
      <c r="C1553" s="2">
        <v>0</v>
      </c>
      <c r="D1553" s="2">
        <v>0</v>
      </c>
      <c r="E1553" s="2" t="s">
        <v>3906</v>
      </c>
      <c r="F1553" s="67" t="s">
        <v>221</v>
      </c>
    </row>
    <row r="1554" spans="1:6" x14ac:dyDescent="0.25">
      <c r="A1554" s="2">
        <v>227</v>
      </c>
      <c r="B1554" s="2" t="s">
        <v>222</v>
      </c>
      <c r="C1554" s="2">
        <v>0</v>
      </c>
      <c r="D1554" s="2">
        <v>0</v>
      </c>
      <c r="E1554" s="2" t="s">
        <v>3906</v>
      </c>
      <c r="F1554" s="67" t="s">
        <v>221</v>
      </c>
    </row>
    <row r="1555" spans="1:6" x14ac:dyDescent="0.25">
      <c r="A1555" s="2">
        <v>228</v>
      </c>
      <c r="B1555" s="2" t="s">
        <v>222</v>
      </c>
      <c r="C1555" s="2">
        <v>0</v>
      </c>
      <c r="D1555" s="2">
        <v>0</v>
      </c>
      <c r="E1555" s="2" t="s">
        <v>3906</v>
      </c>
      <c r="F1555" s="67" t="s">
        <v>221</v>
      </c>
    </row>
    <row r="1556" spans="1:6" x14ac:dyDescent="0.25">
      <c r="A1556" s="2">
        <v>229</v>
      </c>
      <c r="B1556" s="2" t="s">
        <v>222</v>
      </c>
      <c r="C1556" s="2">
        <v>0</v>
      </c>
      <c r="D1556" s="2">
        <v>0</v>
      </c>
      <c r="E1556" s="2" t="s">
        <v>3906</v>
      </c>
      <c r="F1556" s="67" t="s">
        <v>221</v>
      </c>
    </row>
    <row r="1557" spans="1:6" x14ac:dyDescent="0.25">
      <c r="A1557" s="2">
        <v>230</v>
      </c>
      <c r="B1557" s="2" t="s">
        <v>222</v>
      </c>
      <c r="C1557" s="2">
        <v>0</v>
      </c>
      <c r="D1557" s="2">
        <v>0</v>
      </c>
      <c r="E1557" s="2" t="s">
        <v>3906</v>
      </c>
      <c r="F1557" s="67" t="s">
        <v>221</v>
      </c>
    </row>
    <row r="1558" spans="1:6" x14ac:dyDescent="0.25">
      <c r="A1558" s="2">
        <v>231</v>
      </c>
      <c r="B1558" s="2" t="s">
        <v>222</v>
      </c>
      <c r="C1558" s="2">
        <v>0</v>
      </c>
      <c r="D1558" s="2">
        <v>0</v>
      </c>
      <c r="E1558" s="2" t="s">
        <v>3906</v>
      </c>
      <c r="F1558" s="67" t="s">
        <v>221</v>
      </c>
    </row>
    <row r="1559" spans="1:6" x14ac:dyDescent="0.25">
      <c r="A1559" s="2">
        <v>232</v>
      </c>
      <c r="B1559" s="2" t="s">
        <v>222</v>
      </c>
      <c r="C1559" s="2">
        <v>0</v>
      </c>
      <c r="D1559" s="2">
        <v>0</v>
      </c>
      <c r="E1559" s="2" t="s">
        <v>3906</v>
      </c>
      <c r="F1559" s="67" t="s">
        <v>221</v>
      </c>
    </row>
    <row r="1560" spans="1:6" x14ac:dyDescent="0.25">
      <c r="A1560" s="2">
        <v>233</v>
      </c>
      <c r="B1560" s="2" t="s">
        <v>222</v>
      </c>
      <c r="C1560" s="2">
        <v>0</v>
      </c>
      <c r="D1560" s="2">
        <v>0</v>
      </c>
      <c r="E1560" s="2" t="s">
        <v>3906</v>
      </c>
      <c r="F1560" s="67" t="s">
        <v>221</v>
      </c>
    </row>
    <row r="1561" spans="1:6" x14ac:dyDescent="0.25">
      <c r="A1561" s="2">
        <v>234</v>
      </c>
      <c r="B1561" s="2" t="s">
        <v>222</v>
      </c>
      <c r="C1561" s="2">
        <v>0</v>
      </c>
      <c r="D1561" s="2">
        <v>0</v>
      </c>
      <c r="E1561" s="2" t="s">
        <v>3906</v>
      </c>
      <c r="F1561" s="67" t="s">
        <v>221</v>
      </c>
    </row>
    <row r="1562" spans="1:6" x14ac:dyDescent="0.25">
      <c r="A1562" s="2">
        <v>235</v>
      </c>
      <c r="B1562" s="2" t="s">
        <v>222</v>
      </c>
      <c r="C1562" s="2">
        <v>0</v>
      </c>
      <c r="D1562" s="2">
        <v>0</v>
      </c>
      <c r="E1562" s="2" t="s">
        <v>3906</v>
      </c>
      <c r="F1562" s="67" t="s">
        <v>221</v>
      </c>
    </row>
    <row r="1563" spans="1:6" x14ac:dyDescent="0.25">
      <c r="A1563" s="2">
        <v>236</v>
      </c>
      <c r="B1563" s="2" t="s">
        <v>222</v>
      </c>
      <c r="C1563" s="2">
        <v>0</v>
      </c>
      <c r="D1563" s="2">
        <v>0</v>
      </c>
      <c r="E1563" s="2" t="s">
        <v>3906</v>
      </c>
      <c r="F1563" s="67" t="s">
        <v>221</v>
      </c>
    </row>
    <row r="1564" spans="1:6" x14ac:dyDescent="0.25">
      <c r="A1564" s="2">
        <v>237</v>
      </c>
      <c r="B1564" s="2" t="s">
        <v>222</v>
      </c>
      <c r="C1564" s="2">
        <v>0</v>
      </c>
      <c r="D1564" s="2">
        <v>0</v>
      </c>
      <c r="E1564" s="2" t="s">
        <v>3906</v>
      </c>
      <c r="F1564" s="67" t="s">
        <v>221</v>
      </c>
    </row>
    <row r="1565" spans="1:6" x14ac:dyDescent="0.25">
      <c r="A1565" s="2">
        <v>238</v>
      </c>
      <c r="B1565" s="2" t="s">
        <v>222</v>
      </c>
      <c r="C1565" s="2">
        <v>0</v>
      </c>
      <c r="D1565" s="2">
        <v>0</v>
      </c>
      <c r="E1565" s="2" t="s">
        <v>3906</v>
      </c>
      <c r="F1565" s="67" t="s">
        <v>221</v>
      </c>
    </row>
    <row r="1566" spans="1:6" x14ac:dyDescent="0.25">
      <c r="A1566" s="2">
        <v>239</v>
      </c>
      <c r="B1566" s="2" t="s">
        <v>222</v>
      </c>
      <c r="C1566" s="2">
        <v>0</v>
      </c>
      <c r="D1566" s="2">
        <v>0</v>
      </c>
      <c r="E1566" s="2" t="s">
        <v>3906</v>
      </c>
      <c r="F1566" s="67" t="s">
        <v>221</v>
      </c>
    </row>
    <row r="1567" spans="1:6" x14ac:dyDescent="0.25">
      <c r="A1567" s="2">
        <v>240</v>
      </c>
      <c r="B1567" s="2" t="s">
        <v>222</v>
      </c>
      <c r="C1567" s="2">
        <v>0</v>
      </c>
      <c r="D1567" s="2">
        <v>0</v>
      </c>
      <c r="E1567" s="2" t="s">
        <v>3906</v>
      </c>
      <c r="F1567" s="67" t="s">
        <v>221</v>
      </c>
    </row>
    <row r="1568" spans="1:6" x14ac:dyDescent="0.25">
      <c r="A1568" s="2">
        <v>241</v>
      </c>
      <c r="B1568" s="2" t="s">
        <v>222</v>
      </c>
      <c r="C1568" s="2">
        <v>752</v>
      </c>
      <c r="D1568" s="2">
        <v>752</v>
      </c>
      <c r="E1568" s="2" t="s">
        <v>3906</v>
      </c>
      <c r="F1568" s="67" t="s">
        <v>221</v>
      </c>
    </row>
    <row r="1569" spans="1:6" x14ac:dyDescent="0.25">
      <c r="A1569" s="2">
        <v>242</v>
      </c>
      <c r="B1569" s="2" t="s">
        <v>222</v>
      </c>
      <c r="C1569" s="2">
        <v>0</v>
      </c>
      <c r="D1569" s="2">
        <v>0</v>
      </c>
      <c r="E1569" s="2" t="s">
        <v>3906</v>
      </c>
      <c r="F1569" s="67" t="s">
        <v>221</v>
      </c>
    </row>
    <row r="1570" spans="1:6" x14ac:dyDescent="0.25">
      <c r="A1570" s="2">
        <v>243</v>
      </c>
      <c r="B1570" s="2" t="s">
        <v>222</v>
      </c>
      <c r="C1570" s="2">
        <v>0</v>
      </c>
      <c r="D1570" s="2">
        <v>0</v>
      </c>
      <c r="E1570" s="2" t="s">
        <v>3906</v>
      </c>
      <c r="F1570" s="67" t="s">
        <v>221</v>
      </c>
    </row>
    <row r="1571" spans="1:6" x14ac:dyDescent="0.25">
      <c r="A1571" s="2">
        <v>244</v>
      </c>
      <c r="B1571" s="2" t="s">
        <v>222</v>
      </c>
      <c r="C1571" s="2">
        <v>0</v>
      </c>
      <c r="D1571" s="2">
        <v>0</v>
      </c>
      <c r="E1571" s="2" t="s">
        <v>3906</v>
      </c>
      <c r="F1571" s="67" t="s">
        <v>221</v>
      </c>
    </row>
    <row r="1572" spans="1:6" x14ac:dyDescent="0.25">
      <c r="A1572" s="2">
        <v>245</v>
      </c>
      <c r="B1572" s="2" t="s">
        <v>222</v>
      </c>
      <c r="C1572" s="2">
        <v>0</v>
      </c>
      <c r="D1572" s="2">
        <v>0</v>
      </c>
      <c r="E1572" s="2" t="s">
        <v>3906</v>
      </c>
      <c r="F1572" s="67" t="s">
        <v>221</v>
      </c>
    </row>
    <row r="1573" spans="1:6" x14ac:dyDescent="0.25">
      <c r="A1573" s="2">
        <v>246</v>
      </c>
      <c r="B1573" s="2" t="s">
        <v>222</v>
      </c>
      <c r="C1573" s="2">
        <v>0</v>
      </c>
      <c r="D1573" s="2">
        <v>0</v>
      </c>
      <c r="E1573" s="2" t="s">
        <v>3906</v>
      </c>
      <c r="F1573" s="67" t="s">
        <v>221</v>
      </c>
    </row>
    <row r="1574" spans="1:6" x14ac:dyDescent="0.25">
      <c r="A1574" s="2">
        <v>247</v>
      </c>
      <c r="B1574" s="2" t="s">
        <v>222</v>
      </c>
      <c r="C1574" s="2">
        <v>0</v>
      </c>
      <c r="D1574" s="2">
        <v>0</v>
      </c>
      <c r="E1574" s="2" t="s">
        <v>3906</v>
      </c>
      <c r="F1574" s="67" t="s">
        <v>221</v>
      </c>
    </row>
    <row r="1575" spans="1:6" x14ac:dyDescent="0.25">
      <c r="A1575" s="2">
        <v>248</v>
      </c>
      <c r="B1575" s="2" t="s">
        <v>222</v>
      </c>
      <c r="C1575" s="2">
        <v>0</v>
      </c>
      <c r="D1575" s="2">
        <v>0</v>
      </c>
      <c r="E1575" s="2" t="s">
        <v>3906</v>
      </c>
      <c r="F1575" s="67" t="s">
        <v>221</v>
      </c>
    </row>
    <row r="1576" spans="1:6" x14ac:dyDescent="0.25">
      <c r="A1576" s="2">
        <v>249</v>
      </c>
      <c r="B1576" s="2" t="s">
        <v>222</v>
      </c>
      <c r="C1576" s="2">
        <v>0</v>
      </c>
      <c r="D1576" s="2">
        <v>0</v>
      </c>
      <c r="E1576" s="2" t="s">
        <v>3906</v>
      </c>
      <c r="F1576" s="67" t="s">
        <v>221</v>
      </c>
    </row>
    <row r="1577" spans="1:6" x14ac:dyDescent="0.25">
      <c r="A1577" s="2">
        <v>250</v>
      </c>
      <c r="B1577" s="2" t="s">
        <v>222</v>
      </c>
      <c r="C1577" s="2">
        <v>0</v>
      </c>
      <c r="D1577" s="2">
        <v>0</v>
      </c>
      <c r="E1577" s="2" t="s">
        <v>3906</v>
      </c>
      <c r="F1577" s="67" t="s">
        <v>221</v>
      </c>
    </row>
    <row r="1578" spans="1:6" x14ac:dyDescent="0.25">
      <c r="A1578" s="2">
        <v>251</v>
      </c>
      <c r="B1578" s="2" t="s">
        <v>222</v>
      </c>
      <c r="C1578" s="2">
        <v>0</v>
      </c>
      <c r="D1578" s="2">
        <v>0</v>
      </c>
      <c r="E1578" s="2" t="s">
        <v>3906</v>
      </c>
      <c r="F1578" s="67" t="s">
        <v>221</v>
      </c>
    </row>
    <row r="1579" spans="1:6" x14ac:dyDescent="0.25">
      <c r="A1579" s="2">
        <v>252</v>
      </c>
      <c r="B1579" s="2" t="s">
        <v>222</v>
      </c>
      <c r="C1579" s="2">
        <v>0</v>
      </c>
      <c r="D1579" s="2">
        <v>0</v>
      </c>
      <c r="E1579" s="2" t="s">
        <v>3906</v>
      </c>
      <c r="F1579" s="67" t="s">
        <v>221</v>
      </c>
    </row>
    <row r="1580" spans="1:6" x14ac:dyDescent="0.25">
      <c r="A1580" s="2">
        <v>253</v>
      </c>
      <c r="B1580" s="2" t="s">
        <v>222</v>
      </c>
      <c r="C1580" s="2">
        <v>0</v>
      </c>
      <c r="D1580" s="2">
        <v>0</v>
      </c>
      <c r="E1580" s="2" t="s">
        <v>3906</v>
      </c>
      <c r="F1580" s="67" t="s">
        <v>221</v>
      </c>
    </row>
    <row r="1581" spans="1:6" x14ac:dyDescent="0.25">
      <c r="A1581" s="2">
        <v>254</v>
      </c>
      <c r="B1581" s="2" t="s">
        <v>222</v>
      </c>
      <c r="C1581" s="2">
        <v>0</v>
      </c>
      <c r="D1581" s="2">
        <v>0</v>
      </c>
      <c r="E1581" s="2" t="s">
        <v>3906</v>
      </c>
      <c r="F1581" s="67" t="s">
        <v>221</v>
      </c>
    </row>
    <row r="1582" spans="1:6" x14ac:dyDescent="0.25">
      <c r="A1582" s="2">
        <v>255</v>
      </c>
      <c r="B1582" s="2" t="s">
        <v>222</v>
      </c>
      <c r="C1582" s="2">
        <v>0</v>
      </c>
      <c r="D1582" s="2">
        <v>0</v>
      </c>
      <c r="E1582" s="2" t="s">
        <v>3906</v>
      </c>
      <c r="F1582" s="67" t="s">
        <v>221</v>
      </c>
    </row>
    <row r="1583" spans="1:6" x14ac:dyDescent="0.25">
      <c r="A1583" s="2">
        <v>256</v>
      </c>
      <c r="B1583" s="2" t="s">
        <v>222</v>
      </c>
      <c r="C1583" s="2">
        <v>0</v>
      </c>
      <c r="D1583" s="2">
        <v>0</v>
      </c>
      <c r="E1583" s="2" t="s">
        <v>3906</v>
      </c>
      <c r="F1583" s="67" t="s">
        <v>221</v>
      </c>
    </row>
    <row r="1584" spans="1:6" x14ac:dyDescent="0.25">
      <c r="A1584" s="2">
        <v>257</v>
      </c>
      <c r="B1584" s="2" t="s">
        <v>222</v>
      </c>
      <c r="C1584" s="2">
        <v>0</v>
      </c>
      <c r="D1584" s="2">
        <v>0</v>
      </c>
      <c r="E1584" s="2" t="s">
        <v>3906</v>
      </c>
      <c r="F1584" s="67" t="s">
        <v>221</v>
      </c>
    </row>
    <row r="1585" spans="1:6" x14ac:dyDescent="0.25">
      <c r="A1585" s="2">
        <v>258</v>
      </c>
      <c r="B1585" s="2" t="s">
        <v>222</v>
      </c>
      <c r="C1585" s="2">
        <v>0</v>
      </c>
      <c r="D1585" s="2">
        <v>0</v>
      </c>
      <c r="E1585" s="2" t="s">
        <v>3906</v>
      </c>
      <c r="F1585" s="67" t="s">
        <v>221</v>
      </c>
    </row>
    <row r="1586" spans="1:6" x14ac:dyDescent="0.25">
      <c r="A1586" s="2">
        <v>259</v>
      </c>
      <c r="B1586" s="2" t="s">
        <v>222</v>
      </c>
      <c r="C1586" s="2">
        <v>0</v>
      </c>
      <c r="D1586" s="2">
        <v>0</v>
      </c>
      <c r="E1586" s="2" t="s">
        <v>3906</v>
      </c>
      <c r="F1586" s="67" t="s">
        <v>221</v>
      </c>
    </row>
    <row r="1587" spans="1:6" x14ac:dyDescent="0.25">
      <c r="A1587" s="2">
        <v>260</v>
      </c>
      <c r="B1587" s="2" t="s">
        <v>222</v>
      </c>
      <c r="C1587" s="2">
        <v>0</v>
      </c>
      <c r="D1587" s="2">
        <v>0</v>
      </c>
      <c r="E1587" s="2" t="s">
        <v>3906</v>
      </c>
      <c r="F1587" s="67" t="s">
        <v>221</v>
      </c>
    </row>
    <row r="1588" spans="1:6" x14ac:dyDescent="0.25">
      <c r="A1588" s="2">
        <v>261</v>
      </c>
      <c r="B1588" s="2" t="s">
        <v>222</v>
      </c>
      <c r="C1588" s="2">
        <v>0</v>
      </c>
      <c r="D1588" s="2">
        <v>0</v>
      </c>
      <c r="E1588" s="2" t="s">
        <v>3906</v>
      </c>
      <c r="F1588" s="67" t="s">
        <v>221</v>
      </c>
    </row>
    <row r="1589" spans="1:6" x14ac:dyDescent="0.25">
      <c r="A1589" s="2">
        <v>262</v>
      </c>
      <c r="B1589" s="2" t="s">
        <v>222</v>
      </c>
      <c r="C1589" s="2">
        <v>0</v>
      </c>
      <c r="D1589" s="2">
        <v>0</v>
      </c>
      <c r="E1589" s="2" t="s">
        <v>3906</v>
      </c>
      <c r="F1589" s="67" t="s">
        <v>221</v>
      </c>
    </row>
    <row r="1590" spans="1:6" x14ac:dyDescent="0.25">
      <c r="A1590" s="2">
        <v>263</v>
      </c>
      <c r="B1590" s="2" t="s">
        <v>222</v>
      </c>
      <c r="C1590" s="2">
        <v>0</v>
      </c>
      <c r="D1590" s="2">
        <v>0</v>
      </c>
      <c r="E1590" s="2" t="s">
        <v>3906</v>
      </c>
      <c r="F1590" s="67" t="s">
        <v>221</v>
      </c>
    </row>
    <row r="1591" spans="1:6" x14ac:dyDescent="0.25">
      <c r="A1591" s="2">
        <v>264</v>
      </c>
      <c r="B1591" s="2" t="s">
        <v>222</v>
      </c>
      <c r="C1591" s="2">
        <v>0</v>
      </c>
      <c r="D1591" s="2">
        <v>0</v>
      </c>
      <c r="E1591" s="2" t="s">
        <v>3906</v>
      </c>
      <c r="F1591" s="67" t="s">
        <v>221</v>
      </c>
    </row>
    <row r="1592" spans="1:6" x14ac:dyDescent="0.25">
      <c r="A1592" s="2">
        <v>265</v>
      </c>
      <c r="B1592" s="2" t="s">
        <v>222</v>
      </c>
      <c r="C1592" s="2">
        <v>0</v>
      </c>
      <c r="D1592" s="2">
        <v>0</v>
      </c>
      <c r="E1592" s="2" t="s">
        <v>3906</v>
      </c>
      <c r="F1592" s="67" t="s">
        <v>221</v>
      </c>
    </row>
    <row r="1593" spans="1:6" x14ac:dyDescent="0.25">
      <c r="A1593" s="2">
        <v>266</v>
      </c>
      <c r="B1593" s="2" t="s">
        <v>222</v>
      </c>
      <c r="C1593" s="2">
        <v>0</v>
      </c>
      <c r="D1593" s="2">
        <v>0</v>
      </c>
      <c r="E1593" s="2" t="s">
        <v>3906</v>
      </c>
      <c r="F1593" s="67" t="s">
        <v>221</v>
      </c>
    </row>
    <row r="1594" spans="1:6" x14ac:dyDescent="0.25">
      <c r="A1594" s="2">
        <v>267</v>
      </c>
      <c r="B1594" s="2" t="s">
        <v>222</v>
      </c>
      <c r="C1594" s="2">
        <v>0</v>
      </c>
      <c r="D1594" s="2">
        <v>0</v>
      </c>
      <c r="E1594" s="2" t="s">
        <v>3906</v>
      </c>
      <c r="F1594" s="67" t="s">
        <v>221</v>
      </c>
    </row>
    <row r="1595" spans="1:6" x14ac:dyDescent="0.25">
      <c r="A1595" s="2">
        <v>268</v>
      </c>
      <c r="B1595" s="2" t="s">
        <v>222</v>
      </c>
      <c r="C1595" s="2">
        <v>0</v>
      </c>
      <c r="D1595" s="2">
        <v>0</v>
      </c>
      <c r="E1595" s="2" t="s">
        <v>3906</v>
      </c>
      <c r="F1595" s="67" t="s">
        <v>221</v>
      </c>
    </row>
    <row r="1596" spans="1:6" x14ac:dyDescent="0.25">
      <c r="A1596" s="2">
        <v>269</v>
      </c>
      <c r="B1596" s="2" t="s">
        <v>222</v>
      </c>
      <c r="C1596" s="2">
        <v>0</v>
      </c>
      <c r="D1596" s="2">
        <v>0</v>
      </c>
      <c r="E1596" s="2" t="s">
        <v>3906</v>
      </c>
      <c r="F1596" s="67" t="s">
        <v>221</v>
      </c>
    </row>
    <row r="1597" spans="1:6" x14ac:dyDescent="0.25">
      <c r="A1597" s="2">
        <v>270</v>
      </c>
      <c r="B1597" s="2" t="s">
        <v>222</v>
      </c>
      <c r="C1597" s="2">
        <v>0</v>
      </c>
      <c r="D1597" s="2">
        <v>0</v>
      </c>
      <c r="E1597" s="2" t="s">
        <v>3906</v>
      </c>
      <c r="F1597" s="67" t="s">
        <v>221</v>
      </c>
    </row>
    <row r="1598" spans="1:6" x14ac:dyDescent="0.25">
      <c r="A1598" s="2">
        <v>271</v>
      </c>
      <c r="B1598" s="2" t="s">
        <v>222</v>
      </c>
      <c r="C1598" s="2">
        <v>0</v>
      </c>
      <c r="D1598" s="2">
        <v>0</v>
      </c>
      <c r="E1598" s="2" t="s">
        <v>3906</v>
      </c>
      <c r="F1598" s="67" t="s">
        <v>221</v>
      </c>
    </row>
    <row r="1599" spans="1:6" x14ac:dyDescent="0.25">
      <c r="A1599" s="2">
        <v>272</v>
      </c>
      <c r="B1599" s="2" t="s">
        <v>222</v>
      </c>
      <c r="C1599" s="2">
        <v>0</v>
      </c>
      <c r="D1599" s="2">
        <v>0</v>
      </c>
      <c r="E1599" s="2" t="s">
        <v>3906</v>
      </c>
      <c r="F1599" s="67" t="s">
        <v>221</v>
      </c>
    </row>
    <row r="1600" spans="1:6" x14ac:dyDescent="0.25">
      <c r="A1600" s="2">
        <v>273</v>
      </c>
      <c r="B1600" s="2" t="s">
        <v>222</v>
      </c>
      <c r="C1600" s="2">
        <v>0</v>
      </c>
      <c r="D1600" s="2">
        <v>0</v>
      </c>
      <c r="E1600" s="2" t="s">
        <v>3906</v>
      </c>
      <c r="F1600" s="67" t="s">
        <v>221</v>
      </c>
    </row>
    <row r="1601" spans="1:6" x14ac:dyDescent="0.25">
      <c r="A1601" s="2">
        <v>274</v>
      </c>
      <c r="B1601" s="2" t="s">
        <v>222</v>
      </c>
      <c r="C1601" s="2">
        <v>0</v>
      </c>
      <c r="D1601" s="2">
        <v>0</v>
      </c>
      <c r="E1601" s="2" t="s">
        <v>3906</v>
      </c>
      <c r="F1601" s="67" t="s">
        <v>221</v>
      </c>
    </row>
    <row r="1602" spans="1:6" x14ac:dyDescent="0.25">
      <c r="A1602" s="2">
        <v>275</v>
      </c>
      <c r="B1602" s="2" t="s">
        <v>222</v>
      </c>
      <c r="C1602" s="2">
        <v>0</v>
      </c>
      <c r="D1602" s="2">
        <v>0</v>
      </c>
      <c r="E1602" s="2" t="s">
        <v>3906</v>
      </c>
      <c r="F1602" s="67" t="s">
        <v>221</v>
      </c>
    </row>
    <row r="1603" spans="1:6" x14ac:dyDescent="0.25">
      <c r="A1603" s="2">
        <v>276</v>
      </c>
      <c r="B1603" s="2" t="s">
        <v>222</v>
      </c>
      <c r="C1603" s="2">
        <v>2000</v>
      </c>
      <c r="D1603" s="2">
        <v>2000</v>
      </c>
      <c r="E1603" s="2" t="s">
        <v>3906</v>
      </c>
      <c r="F1603" s="67" t="s">
        <v>221</v>
      </c>
    </row>
    <row r="1604" spans="1:6" x14ac:dyDescent="0.25">
      <c r="A1604" s="2">
        <v>277</v>
      </c>
      <c r="B1604" s="2" t="s">
        <v>222</v>
      </c>
      <c r="C1604" s="2">
        <v>0</v>
      </c>
      <c r="D1604" s="2">
        <v>0</v>
      </c>
      <c r="E1604" s="2" t="s">
        <v>3906</v>
      </c>
      <c r="F1604" s="67" t="s">
        <v>221</v>
      </c>
    </row>
    <row r="1605" spans="1:6" x14ac:dyDescent="0.25">
      <c r="A1605" s="2">
        <v>278</v>
      </c>
      <c r="B1605" s="2" t="s">
        <v>222</v>
      </c>
      <c r="C1605" s="2">
        <v>0</v>
      </c>
      <c r="D1605" s="2">
        <v>0</v>
      </c>
      <c r="E1605" s="2" t="s">
        <v>3906</v>
      </c>
      <c r="F1605" s="67" t="s">
        <v>221</v>
      </c>
    </row>
    <row r="1606" spans="1:6" x14ac:dyDescent="0.25">
      <c r="A1606" s="2">
        <v>279</v>
      </c>
      <c r="B1606" s="2" t="s">
        <v>222</v>
      </c>
      <c r="C1606" s="2">
        <v>0</v>
      </c>
      <c r="D1606" s="2">
        <v>0</v>
      </c>
      <c r="E1606" s="2" t="s">
        <v>3906</v>
      </c>
      <c r="F1606" s="67" t="s">
        <v>221</v>
      </c>
    </row>
    <row r="1607" spans="1:6" x14ac:dyDescent="0.25">
      <c r="A1607" s="2">
        <v>280</v>
      </c>
      <c r="B1607" s="2" t="s">
        <v>222</v>
      </c>
      <c r="C1607" s="2">
        <v>0</v>
      </c>
      <c r="D1607" s="2">
        <v>0</v>
      </c>
      <c r="E1607" s="2" t="s">
        <v>3906</v>
      </c>
      <c r="F1607" s="67" t="s">
        <v>221</v>
      </c>
    </row>
    <row r="1608" spans="1:6" x14ac:dyDescent="0.25">
      <c r="A1608" s="2">
        <v>281</v>
      </c>
      <c r="B1608" s="2" t="s">
        <v>222</v>
      </c>
      <c r="C1608" s="2">
        <v>0</v>
      </c>
      <c r="D1608" s="2">
        <v>0</v>
      </c>
      <c r="E1608" s="2" t="s">
        <v>3906</v>
      </c>
      <c r="F1608" s="67" t="s">
        <v>221</v>
      </c>
    </row>
    <row r="1609" spans="1:6" x14ac:dyDescent="0.25">
      <c r="A1609" s="2">
        <v>282</v>
      </c>
      <c r="B1609" s="2" t="s">
        <v>222</v>
      </c>
      <c r="C1609" s="2">
        <v>0</v>
      </c>
      <c r="D1609" s="2">
        <v>0</v>
      </c>
      <c r="E1609" s="2" t="s">
        <v>3906</v>
      </c>
      <c r="F1609" s="67" t="s">
        <v>221</v>
      </c>
    </row>
    <row r="1610" spans="1:6" x14ac:dyDescent="0.25">
      <c r="A1610" s="2">
        <v>283</v>
      </c>
      <c r="B1610" s="2" t="s">
        <v>222</v>
      </c>
      <c r="C1610" s="2">
        <v>0</v>
      </c>
      <c r="D1610" s="2">
        <v>0</v>
      </c>
      <c r="E1610" s="2" t="s">
        <v>3906</v>
      </c>
      <c r="F1610" s="67" t="s">
        <v>221</v>
      </c>
    </row>
    <row r="1611" spans="1:6" x14ac:dyDescent="0.25">
      <c r="A1611" s="2">
        <v>284</v>
      </c>
      <c r="B1611" s="2" t="s">
        <v>222</v>
      </c>
      <c r="C1611" s="2">
        <v>0</v>
      </c>
      <c r="D1611" s="2">
        <v>0</v>
      </c>
      <c r="E1611" s="2" t="s">
        <v>3906</v>
      </c>
      <c r="F1611" s="67" t="s">
        <v>221</v>
      </c>
    </row>
    <row r="1612" spans="1:6" x14ac:dyDescent="0.25">
      <c r="A1612" s="2">
        <v>285</v>
      </c>
      <c r="B1612" s="2" t="s">
        <v>222</v>
      </c>
      <c r="C1612" s="2">
        <v>0</v>
      </c>
      <c r="D1612" s="2">
        <v>0</v>
      </c>
      <c r="E1612" s="2" t="s">
        <v>3906</v>
      </c>
      <c r="F1612" s="67" t="s">
        <v>221</v>
      </c>
    </row>
    <row r="1613" spans="1:6" x14ac:dyDescent="0.25">
      <c r="A1613" s="2">
        <v>286</v>
      </c>
      <c r="B1613" s="2" t="s">
        <v>222</v>
      </c>
      <c r="C1613" s="2">
        <v>0</v>
      </c>
      <c r="D1613" s="2">
        <v>0</v>
      </c>
      <c r="E1613" s="2" t="s">
        <v>3906</v>
      </c>
      <c r="F1613" s="67" t="s">
        <v>221</v>
      </c>
    </row>
    <row r="1614" spans="1:6" x14ac:dyDescent="0.25">
      <c r="A1614" s="2">
        <v>287</v>
      </c>
      <c r="B1614" s="2" t="s">
        <v>222</v>
      </c>
      <c r="C1614" s="2">
        <v>0</v>
      </c>
      <c r="D1614" s="2">
        <v>0</v>
      </c>
      <c r="E1614" s="2" t="s">
        <v>3906</v>
      </c>
      <c r="F1614" s="67" t="s">
        <v>221</v>
      </c>
    </row>
    <row r="1615" spans="1:6" x14ac:dyDescent="0.25">
      <c r="A1615" s="2">
        <v>288</v>
      </c>
      <c r="B1615" s="2" t="s">
        <v>222</v>
      </c>
      <c r="C1615" s="2">
        <v>0</v>
      </c>
      <c r="D1615" s="2">
        <v>0</v>
      </c>
      <c r="E1615" s="2" t="s">
        <v>3906</v>
      </c>
      <c r="F1615" s="67" t="s">
        <v>221</v>
      </c>
    </row>
    <row r="1616" spans="1:6" x14ac:dyDescent="0.25">
      <c r="A1616" s="2">
        <v>289</v>
      </c>
      <c r="B1616" s="2" t="s">
        <v>222</v>
      </c>
      <c r="C1616" s="2">
        <v>0</v>
      </c>
      <c r="D1616" s="2">
        <v>0</v>
      </c>
      <c r="E1616" s="2" t="s">
        <v>3906</v>
      </c>
      <c r="F1616" s="67" t="s">
        <v>221</v>
      </c>
    </row>
    <row r="1617" spans="1:6" x14ac:dyDescent="0.25">
      <c r="A1617" s="2">
        <v>290</v>
      </c>
      <c r="B1617" s="2" t="s">
        <v>222</v>
      </c>
      <c r="C1617" s="2">
        <v>0</v>
      </c>
      <c r="D1617" s="2">
        <v>0</v>
      </c>
      <c r="E1617" s="2" t="s">
        <v>3906</v>
      </c>
      <c r="F1617" s="67" t="s">
        <v>221</v>
      </c>
    </row>
    <row r="1618" spans="1:6" x14ac:dyDescent="0.25">
      <c r="A1618" s="2">
        <v>291</v>
      </c>
      <c r="B1618" s="2" t="s">
        <v>222</v>
      </c>
      <c r="C1618" s="2">
        <v>0</v>
      </c>
      <c r="D1618" s="2">
        <v>0</v>
      </c>
      <c r="E1618" s="2" t="s">
        <v>3906</v>
      </c>
      <c r="F1618" s="67" t="s">
        <v>221</v>
      </c>
    </row>
    <row r="1619" spans="1:6" x14ac:dyDescent="0.25">
      <c r="A1619" s="2">
        <v>292</v>
      </c>
      <c r="B1619" s="2" t="s">
        <v>222</v>
      </c>
      <c r="C1619" s="2">
        <v>0</v>
      </c>
      <c r="D1619" s="2">
        <v>0</v>
      </c>
      <c r="E1619" s="2" t="s">
        <v>3906</v>
      </c>
      <c r="F1619" s="67" t="s">
        <v>221</v>
      </c>
    </row>
    <row r="1620" spans="1:6" x14ac:dyDescent="0.25">
      <c r="A1620" s="2">
        <v>293</v>
      </c>
      <c r="B1620" s="2" t="s">
        <v>222</v>
      </c>
      <c r="C1620" s="2">
        <v>0</v>
      </c>
      <c r="D1620" s="2">
        <v>0</v>
      </c>
      <c r="E1620" s="2" t="s">
        <v>3906</v>
      </c>
      <c r="F1620" s="67" t="s">
        <v>221</v>
      </c>
    </row>
    <row r="1621" spans="1:6" x14ac:dyDescent="0.25">
      <c r="A1621" s="2">
        <v>294</v>
      </c>
      <c r="B1621" s="2" t="s">
        <v>222</v>
      </c>
      <c r="C1621" s="2">
        <v>2000</v>
      </c>
      <c r="D1621" s="2">
        <v>2000</v>
      </c>
      <c r="E1621" s="2" t="s">
        <v>3906</v>
      </c>
      <c r="F1621" s="67" t="s">
        <v>221</v>
      </c>
    </row>
    <row r="1622" spans="1:6" x14ac:dyDescent="0.25">
      <c r="A1622" s="2">
        <v>295</v>
      </c>
      <c r="B1622" s="2" t="s">
        <v>222</v>
      </c>
      <c r="C1622" s="2">
        <v>0</v>
      </c>
      <c r="D1622" s="2">
        <v>0</v>
      </c>
      <c r="E1622" s="2" t="s">
        <v>3906</v>
      </c>
      <c r="F1622" s="67" t="s">
        <v>221</v>
      </c>
    </row>
    <row r="1623" spans="1:6" x14ac:dyDescent="0.25">
      <c r="A1623" s="2">
        <v>296</v>
      </c>
      <c r="B1623" s="2" t="s">
        <v>222</v>
      </c>
      <c r="C1623" s="2">
        <v>0</v>
      </c>
      <c r="D1623" s="2">
        <v>0</v>
      </c>
      <c r="E1623" s="2" t="s">
        <v>3906</v>
      </c>
      <c r="F1623" s="67" t="s">
        <v>221</v>
      </c>
    </row>
    <row r="1624" spans="1:6" x14ac:dyDescent="0.25">
      <c r="A1624" s="2">
        <v>297</v>
      </c>
      <c r="B1624" s="2" t="s">
        <v>222</v>
      </c>
      <c r="C1624" s="2">
        <v>0</v>
      </c>
      <c r="D1624" s="2">
        <v>0</v>
      </c>
      <c r="E1624" s="2" t="s">
        <v>3906</v>
      </c>
      <c r="F1624" s="67" t="s">
        <v>221</v>
      </c>
    </row>
    <row r="1625" spans="1:6" x14ac:dyDescent="0.25">
      <c r="A1625" s="2">
        <v>298</v>
      </c>
      <c r="B1625" s="2" t="s">
        <v>222</v>
      </c>
      <c r="C1625" s="2">
        <v>0</v>
      </c>
      <c r="D1625" s="2">
        <v>0</v>
      </c>
      <c r="E1625" s="2" t="s">
        <v>3906</v>
      </c>
      <c r="F1625" s="67" t="s">
        <v>221</v>
      </c>
    </row>
    <row r="1626" spans="1:6" x14ac:dyDescent="0.25">
      <c r="A1626" s="2">
        <v>299</v>
      </c>
      <c r="B1626" s="2" t="s">
        <v>222</v>
      </c>
      <c r="C1626" s="2">
        <v>0</v>
      </c>
      <c r="D1626" s="2">
        <v>0</v>
      </c>
      <c r="E1626" s="2" t="s">
        <v>3906</v>
      </c>
      <c r="F1626" s="67" t="s">
        <v>221</v>
      </c>
    </row>
    <row r="1627" spans="1:6" x14ac:dyDescent="0.25">
      <c r="A1627" s="2">
        <v>300</v>
      </c>
      <c r="B1627" s="2" t="s">
        <v>222</v>
      </c>
      <c r="C1627" s="2">
        <v>0</v>
      </c>
      <c r="D1627" s="2">
        <v>0</v>
      </c>
      <c r="E1627" s="2" t="s">
        <v>3906</v>
      </c>
      <c r="F1627" s="67" t="s">
        <v>221</v>
      </c>
    </row>
    <row r="1628" spans="1:6" x14ac:dyDescent="0.25">
      <c r="A1628" s="2">
        <v>301</v>
      </c>
      <c r="B1628" s="2" t="s">
        <v>222</v>
      </c>
      <c r="C1628" s="2">
        <v>252</v>
      </c>
      <c r="D1628" s="2">
        <v>252</v>
      </c>
      <c r="E1628" s="2" t="s">
        <v>3906</v>
      </c>
      <c r="F1628" s="67" t="s">
        <v>221</v>
      </c>
    </row>
    <row r="1629" spans="1:6" x14ac:dyDescent="0.25">
      <c r="A1629" s="2">
        <v>302</v>
      </c>
      <c r="B1629" s="2" t="s">
        <v>222</v>
      </c>
      <c r="C1629" s="2">
        <v>378</v>
      </c>
      <c r="D1629" s="2">
        <v>378</v>
      </c>
      <c r="E1629" s="2" t="s">
        <v>3906</v>
      </c>
      <c r="F1629" s="67" t="s">
        <v>221</v>
      </c>
    </row>
    <row r="1630" spans="1:6" x14ac:dyDescent="0.25">
      <c r="A1630" s="2">
        <v>303</v>
      </c>
      <c r="B1630" s="2" t="s">
        <v>222</v>
      </c>
      <c r="C1630" s="2">
        <v>76</v>
      </c>
      <c r="D1630" s="2">
        <v>76</v>
      </c>
      <c r="E1630" s="2" t="s">
        <v>3906</v>
      </c>
      <c r="F1630" s="67" t="s">
        <v>221</v>
      </c>
    </row>
    <row r="1631" spans="1:6" x14ac:dyDescent="0.25">
      <c r="A1631" s="2">
        <v>304</v>
      </c>
      <c r="B1631" s="2" t="s">
        <v>222</v>
      </c>
      <c r="C1631" s="2">
        <v>252</v>
      </c>
      <c r="D1631" s="2">
        <v>252</v>
      </c>
      <c r="E1631" s="2" t="s">
        <v>3906</v>
      </c>
      <c r="F1631" s="67" t="s">
        <v>221</v>
      </c>
    </row>
    <row r="1632" spans="1:6" x14ac:dyDescent="0.25">
      <c r="A1632" s="2">
        <v>305</v>
      </c>
      <c r="B1632" s="2" t="s">
        <v>222</v>
      </c>
      <c r="C1632" s="2">
        <v>252</v>
      </c>
      <c r="D1632" s="2">
        <v>252</v>
      </c>
      <c r="E1632" s="2" t="s">
        <v>3906</v>
      </c>
      <c r="F1632" s="67" t="s">
        <v>221</v>
      </c>
    </row>
    <row r="1633" spans="1:6" x14ac:dyDescent="0.25">
      <c r="A1633" s="2">
        <v>306</v>
      </c>
      <c r="B1633" s="2" t="s">
        <v>222</v>
      </c>
      <c r="C1633" s="2">
        <v>252</v>
      </c>
      <c r="D1633" s="2">
        <v>252</v>
      </c>
      <c r="E1633" s="2" t="s">
        <v>3906</v>
      </c>
      <c r="F1633" s="67" t="s">
        <v>221</v>
      </c>
    </row>
    <row r="1634" spans="1:6" x14ac:dyDescent="0.25">
      <c r="A1634" s="2">
        <v>307</v>
      </c>
      <c r="B1634" s="2" t="s">
        <v>222</v>
      </c>
      <c r="C1634" s="2">
        <v>252</v>
      </c>
      <c r="D1634" s="2">
        <v>252</v>
      </c>
      <c r="E1634" s="2" t="s">
        <v>3906</v>
      </c>
      <c r="F1634" s="67" t="s">
        <v>221</v>
      </c>
    </row>
    <row r="1635" spans="1:6" x14ac:dyDescent="0.25">
      <c r="A1635" s="2">
        <v>308</v>
      </c>
      <c r="B1635" s="2" t="s">
        <v>222</v>
      </c>
      <c r="C1635" s="2">
        <v>252</v>
      </c>
      <c r="D1635" s="2">
        <v>252</v>
      </c>
      <c r="E1635" s="2" t="s">
        <v>3906</v>
      </c>
      <c r="F1635" s="67" t="s">
        <v>221</v>
      </c>
    </row>
    <row r="1636" spans="1:6" x14ac:dyDescent="0.25">
      <c r="A1636" s="2">
        <v>309</v>
      </c>
      <c r="B1636" s="2" t="s">
        <v>222</v>
      </c>
      <c r="C1636" s="2">
        <v>252</v>
      </c>
      <c r="D1636" s="2">
        <v>252</v>
      </c>
      <c r="E1636" s="2" t="s">
        <v>3906</v>
      </c>
      <c r="F1636" s="67" t="s">
        <v>221</v>
      </c>
    </row>
    <row r="1637" spans="1:6" x14ac:dyDescent="0.25">
      <c r="A1637" s="2">
        <v>310</v>
      </c>
      <c r="B1637" s="2" t="s">
        <v>222</v>
      </c>
      <c r="C1637" s="2">
        <v>252</v>
      </c>
      <c r="D1637" s="2">
        <v>252</v>
      </c>
      <c r="E1637" s="2" t="s">
        <v>3906</v>
      </c>
      <c r="F1637" s="67" t="s">
        <v>221</v>
      </c>
    </row>
    <row r="1638" spans="1:6" x14ac:dyDescent="0.25">
      <c r="A1638" s="2">
        <v>311</v>
      </c>
      <c r="B1638" s="2" t="s">
        <v>222</v>
      </c>
      <c r="C1638" s="2">
        <v>252</v>
      </c>
      <c r="D1638" s="2">
        <v>252</v>
      </c>
      <c r="E1638" s="2" t="s">
        <v>3906</v>
      </c>
      <c r="F1638" s="67" t="s">
        <v>221</v>
      </c>
    </row>
    <row r="1639" spans="1:6" x14ac:dyDescent="0.25">
      <c r="A1639" s="2">
        <v>312</v>
      </c>
      <c r="B1639" s="2" t="s">
        <v>222</v>
      </c>
      <c r="C1639" s="2">
        <v>0</v>
      </c>
      <c r="D1639" s="2">
        <v>0</v>
      </c>
      <c r="E1639" s="2" t="s">
        <v>3906</v>
      </c>
      <c r="F1639" s="67" t="s">
        <v>221</v>
      </c>
    </row>
    <row r="1640" spans="1:6" x14ac:dyDescent="0.25">
      <c r="A1640" s="2">
        <v>313</v>
      </c>
      <c r="B1640" s="2" t="s">
        <v>222</v>
      </c>
      <c r="C1640" s="2">
        <v>252</v>
      </c>
      <c r="D1640" s="2">
        <v>252</v>
      </c>
      <c r="E1640" s="2" t="s">
        <v>3906</v>
      </c>
      <c r="F1640" s="67" t="s">
        <v>221</v>
      </c>
    </row>
    <row r="1641" spans="1:6" x14ac:dyDescent="0.25">
      <c r="A1641" s="2">
        <v>314</v>
      </c>
      <c r="B1641" s="2" t="s">
        <v>222</v>
      </c>
      <c r="C1641" s="2">
        <v>252</v>
      </c>
      <c r="D1641" s="2">
        <v>252</v>
      </c>
      <c r="E1641" s="2" t="s">
        <v>3906</v>
      </c>
      <c r="F1641" s="67" t="s">
        <v>221</v>
      </c>
    </row>
    <row r="1642" spans="1:6" x14ac:dyDescent="0.25">
      <c r="A1642" s="2">
        <v>315</v>
      </c>
      <c r="B1642" s="2" t="s">
        <v>222</v>
      </c>
      <c r="C1642" s="2">
        <v>252</v>
      </c>
      <c r="D1642" s="2">
        <v>252</v>
      </c>
      <c r="E1642" s="2" t="s">
        <v>3906</v>
      </c>
      <c r="F1642" s="67" t="s">
        <v>221</v>
      </c>
    </row>
    <row r="1643" spans="1:6" x14ac:dyDescent="0.25">
      <c r="A1643" s="2">
        <v>316</v>
      </c>
      <c r="B1643" s="2" t="s">
        <v>222</v>
      </c>
      <c r="C1643" s="2">
        <v>252</v>
      </c>
      <c r="D1643" s="2">
        <v>252</v>
      </c>
      <c r="E1643" s="2" t="s">
        <v>3906</v>
      </c>
      <c r="F1643" s="67" t="s">
        <v>221</v>
      </c>
    </row>
    <row r="1644" spans="1:6" x14ac:dyDescent="0.25">
      <c r="A1644" s="2">
        <v>317</v>
      </c>
      <c r="B1644" s="2" t="s">
        <v>222</v>
      </c>
      <c r="C1644" s="2">
        <v>252</v>
      </c>
      <c r="D1644" s="2">
        <v>252</v>
      </c>
      <c r="E1644" s="2" t="s">
        <v>3906</v>
      </c>
      <c r="F1644" s="67" t="s">
        <v>221</v>
      </c>
    </row>
    <row r="1645" spans="1:6" x14ac:dyDescent="0.25">
      <c r="A1645" s="2">
        <v>318</v>
      </c>
      <c r="B1645" s="2" t="s">
        <v>222</v>
      </c>
      <c r="C1645" s="2">
        <v>252</v>
      </c>
      <c r="D1645" s="2">
        <v>252</v>
      </c>
      <c r="E1645" s="2" t="s">
        <v>3906</v>
      </c>
      <c r="F1645" s="67" t="s">
        <v>221</v>
      </c>
    </row>
    <row r="1646" spans="1:6" x14ac:dyDescent="0.25">
      <c r="A1646" s="2">
        <v>319</v>
      </c>
      <c r="B1646" s="2" t="s">
        <v>222</v>
      </c>
      <c r="C1646" s="2">
        <v>252</v>
      </c>
      <c r="D1646" s="2">
        <v>252</v>
      </c>
      <c r="E1646" s="2" t="s">
        <v>3906</v>
      </c>
      <c r="F1646" s="67" t="s">
        <v>221</v>
      </c>
    </row>
    <row r="1647" spans="1:6" x14ac:dyDescent="0.25">
      <c r="A1647" s="2">
        <v>320</v>
      </c>
      <c r="B1647" s="2" t="s">
        <v>222</v>
      </c>
      <c r="C1647" s="2">
        <v>252</v>
      </c>
      <c r="D1647" s="2">
        <v>252</v>
      </c>
      <c r="E1647" s="2" t="s">
        <v>3906</v>
      </c>
      <c r="F1647" s="67" t="s">
        <v>221</v>
      </c>
    </row>
    <row r="1648" spans="1:6" x14ac:dyDescent="0.25">
      <c r="A1648" s="2">
        <v>321</v>
      </c>
      <c r="B1648" s="2" t="s">
        <v>222</v>
      </c>
      <c r="C1648" s="2">
        <v>252</v>
      </c>
      <c r="D1648" s="2">
        <v>252</v>
      </c>
      <c r="E1648" s="2" t="s">
        <v>3906</v>
      </c>
      <c r="F1648" s="67" t="s">
        <v>221</v>
      </c>
    </row>
    <row r="1649" spans="1:6" x14ac:dyDescent="0.25">
      <c r="A1649" s="2">
        <v>322</v>
      </c>
      <c r="B1649" s="2" t="s">
        <v>222</v>
      </c>
      <c r="C1649" s="2">
        <v>252</v>
      </c>
      <c r="D1649" s="2">
        <v>252</v>
      </c>
      <c r="E1649" s="2" t="s">
        <v>3906</v>
      </c>
      <c r="F1649" s="67" t="s">
        <v>221</v>
      </c>
    </row>
    <row r="1650" spans="1:6" x14ac:dyDescent="0.25">
      <c r="A1650" s="2">
        <v>323</v>
      </c>
      <c r="B1650" s="2" t="s">
        <v>222</v>
      </c>
      <c r="C1650" s="2">
        <v>252</v>
      </c>
      <c r="D1650" s="2">
        <v>252</v>
      </c>
      <c r="E1650" s="2" t="s">
        <v>3906</v>
      </c>
      <c r="F1650" s="67" t="s">
        <v>221</v>
      </c>
    </row>
    <row r="1651" spans="1:6" x14ac:dyDescent="0.25">
      <c r="A1651" s="2">
        <v>324</v>
      </c>
      <c r="B1651" s="2" t="s">
        <v>222</v>
      </c>
      <c r="C1651" s="2">
        <v>252</v>
      </c>
      <c r="D1651" s="2">
        <v>252</v>
      </c>
      <c r="E1651" s="2" t="s">
        <v>3906</v>
      </c>
      <c r="F1651" s="67" t="s">
        <v>221</v>
      </c>
    </row>
    <row r="1652" spans="1:6" x14ac:dyDescent="0.25">
      <c r="A1652" s="2">
        <v>325</v>
      </c>
      <c r="B1652" s="2" t="s">
        <v>222</v>
      </c>
      <c r="C1652" s="2">
        <v>252</v>
      </c>
      <c r="D1652" s="2">
        <v>252</v>
      </c>
      <c r="E1652" s="2" t="s">
        <v>3906</v>
      </c>
      <c r="F1652" s="67" t="s">
        <v>221</v>
      </c>
    </row>
    <row r="1653" spans="1:6" x14ac:dyDescent="0.25">
      <c r="A1653" s="2">
        <v>326</v>
      </c>
      <c r="B1653" s="2" t="s">
        <v>222</v>
      </c>
      <c r="C1653" s="2">
        <v>252</v>
      </c>
      <c r="D1653" s="2">
        <v>252</v>
      </c>
      <c r="E1653" s="2" t="s">
        <v>3906</v>
      </c>
      <c r="F1653" s="67" t="s">
        <v>221</v>
      </c>
    </row>
    <row r="1654" spans="1:6" x14ac:dyDescent="0.25">
      <c r="A1654" s="2">
        <v>327</v>
      </c>
      <c r="B1654" s="2" t="s">
        <v>222</v>
      </c>
      <c r="C1654" s="2">
        <v>252</v>
      </c>
      <c r="D1654" s="2">
        <v>252</v>
      </c>
      <c r="E1654" s="2" t="s">
        <v>3906</v>
      </c>
      <c r="F1654" s="67" t="s">
        <v>221</v>
      </c>
    </row>
    <row r="1655" spans="1:6" x14ac:dyDescent="0.25">
      <c r="A1655" s="2">
        <v>328</v>
      </c>
      <c r="B1655" s="2" t="s">
        <v>222</v>
      </c>
      <c r="C1655" s="2">
        <v>252</v>
      </c>
      <c r="D1655" s="2">
        <v>252</v>
      </c>
      <c r="E1655" s="2" t="s">
        <v>3906</v>
      </c>
      <c r="F1655" s="67" t="s">
        <v>221</v>
      </c>
    </row>
    <row r="1656" spans="1:6" x14ac:dyDescent="0.25">
      <c r="A1656" s="2">
        <v>329</v>
      </c>
      <c r="B1656" s="2" t="s">
        <v>222</v>
      </c>
      <c r="C1656" s="2">
        <v>252</v>
      </c>
      <c r="D1656" s="2">
        <v>252</v>
      </c>
      <c r="E1656" s="2" t="s">
        <v>3906</v>
      </c>
      <c r="F1656" s="67" t="s">
        <v>221</v>
      </c>
    </row>
    <row r="1657" spans="1:6" x14ac:dyDescent="0.25">
      <c r="A1657" s="2">
        <v>330</v>
      </c>
      <c r="B1657" s="2" t="s">
        <v>222</v>
      </c>
      <c r="C1657" s="2">
        <v>252</v>
      </c>
      <c r="D1657" s="2">
        <v>252</v>
      </c>
      <c r="E1657" s="2" t="s">
        <v>3906</v>
      </c>
      <c r="F1657" s="67" t="s">
        <v>221</v>
      </c>
    </row>
    <row r="1658" spans="1:6" x14ac:dyDescent="0.25">
      <c r="A1658" s="2">
        <v>331</v>
      </c>
      <c r="B1658" s="2" t="s">
        <v>222</v>
      </c>
      <c r="C1658" s="2">
        <v>252</v>
      </c>
      <c r="D1658" s="2">
        <v>252</v>
      </c>
      <c r="E1658" s="2" t="s">
        <v>3906</v>
      </c>
      <c r="F1658" s="67" t="s">
        <v>221</v>
      </c>
    </row>
    <row r="1659" spans="1:6" x14ac:dyDescent="0.25">
      <c r="A1659" s="2">
        <v>332</v>
      </c>
      <c r="B1659" s="2" t="s">
        <v>222</v>
      </c>
      <c r="C1659" s="2">
        <v>252</v>
      </c>
      <c r="D1659" s="2">
        <v>252</v>
      </c>
      <c r="E1659" s="2" t="s">
        <v>3906</v>
      </c>
      <c r="F1659" s="67" t="s">
        <v>221</v>
      </c>
    </row>
    <row r="1660" spans="1:6" x14ac:dyDescent="0.25">
      <c r="A1660" s="2">
        <v>333</v>
      </c>
      <c r="B1660" s="2" t="s">
        <v>222</v>
      </c>
      <c r="C1660" s="2">
        <v>252</v>
      </c>
      <c r="D1660" s="2">
        <v>252</v>
      </c>
      <c r="E1660" s="2" t="s">
        <v>3906</v>
      </c>
      <c r="F1660" s="67" t="s">
        <v>221</v>
      </c>
    </row>
    <row r="1661" spans="1:6" x14ac:dyDescent="0.25">
      <c r="A1661" s="2">
        <v>334</v>
      </c>
      <c r="B1661" s="2" t="s">
        <v>222</v>
      </c>
      <c r="C1661" s="2">
        <v>252</v>
      </c>
      <c r="D1661" s="2">
        <v>252</v>
      </c>
      <c r="E1661" s="2" t="s">
        <v>3906</v>
      </c>
      <c r="F1661" s="67" t="s">
        <v>221</v>
      </c>
    </row>
    <row r="1662" spans="1:6" x14ac:dyDescent="0.25">
      <c r="A1662" s="2">
        <v>335</v>
      </c>
      <c r="B1662" s="2" t="s">
        <v>222</v>
      </c>
      <c r="C1662" s="2">
        <v>252</v>
      </c>
      <c r="D1662" s="2">
        <v>252</v>
      </c>
      <c r="E1662" s="2" t="s">
        <v>3906</v>
      </c>
      <c r="F1662" s="67" t="s">
        <v>221</v>
      </c>
    </row>
    <row r="1663" spans="1:6" x14ac:dyDescent="0.25">
      <c r="A1663" s="2">
        <v>336</v>
      </c>
      <c r="B1663" s="2" t="s">
        <v>222</v>
      </c>
      <c r="C1663" s="2">
        <v>252</v>
      </c>
      <c r="D1663" s="2">
        <v>252</v>
      </c>
      <c r="E1663" s="2" t="s">
        <v>3906</v>
      </c>
      <c r="F1663" s="67" t="s">
        <v>221</v>
      </c>
    </row>
    <row r="1664" spans="1:6" x14ac:dyDescent="0.25">
      <c r="A1664" s="2">
        <v>337</v>
      </c>
      <c r="B1664" s="2" t="s">
        <v>222</v>
      </c>
      <c r="C1664" s="2">
        <v>252</v>
      </c>
      <c r="D1664" s="2">
        <v>252</v>
      </c>
      <c r="E1664" s="2" t="s">
        <v>3906</v>
      </c>
      <c r="F1664" s="67" t="s">
        <v>221</v>
      </c>
    </row>
    <row r="1665" spans="1:6" x14ac:dyDescent="0.25">
      <c r="A1665" s="2">
        <v>338</v>
      </c>
      <c r="B1665" s="2" t="s">
        <v>222</v>
      </c>
      <c r="C1665" s="2">
        <v>252</v>
      </c>
      <c r="D1665" s="2">
        <v>252</v>
      </c>
      <c r="E1665" s="2" t="s">
        <v>3906</v>
      </c>
      <c r="F1665" s="67" t="s">
        <v>221</v>
      </c>
    </row>
    <row r="1666" spans="1:6" x14ac:dyDescent="0.25">
      <c r="A1666" s="2">
        <v>339</v>
      </c>
      <c r="B1666" s="2" t="s">
        <v>222</v>
      </c>
      <c r="C1666" s="2">
        <v>252</v>
      </c>
      <c r="D1666" s="2">
        <v>252</v>
      </c>
      <c r="E1666" s="2" t="s">
        <v>3906</v>
      </c>
      <c r="F1666" s="67" t="s">
        <v>221</v>
      </c>
    </row>
    <row r="1667" spans="1:6" x14ac:dyDescent="0.25">
      <c r="A1667" s="2">
        <v>340</v>
      </c>
      <c r="B1667" s="2" t="s">
        <v>222</v>
      </c>
      <c r="C1667" s="2">
        <v>252</v>
      </c>
      <c r="D1667" s="2">
        <v>252</v>
      </c>
      <c r="E1667" s="2" t="s">
        <v>3906</v>
      </c>
      <c r="F1667" s="67" t="s">
        <v>221</v>
      </c>
    </row>
    <row r="1668" spans="1:6" x14ac:dyDescent="0.25">
      <c r="A1668" s="2">
        <v>341</v>
      </c>
      <c r="B1668" s="2" t="s">
        <v>222</v>
      </c>
      <c r="C1668" s="2">
        <v>252</v>
      </c>
      <c r="D1668" s="2">
        <v>252</v>
      </c>
      <c r="E1668" s="2" t="s">
        <v>3906</v>
      </c>
      <c r="F1668" s="67" t="s">
        <v>221</v>
      </c>
    </row>
    <row r="1669" spans="1:6" x14ac:dyDescent="0.25">
      <c r="A1669" s="2">
        <v>342</v>
      </c>
      <c r="B1669" s="2" t="s">
        <v>222</v>
      </c>
      <c r="C1669" s="2">
        <v>252</v>
      </c>
      <c r="D1669" s="2">
        <v>252</v>
      </c>
      <c r="E1669" s="2" t="s">
        <v>3906</v>
      </c>
      <c r="F1669" s="67" t="s">
        <v>221</v>
      </c>
    </row>
    <row r="1670" spans="1:6" x14ac:dyDescent="0.25">
      <c r="A1670" s="2">
        <v>343</v>
      </c>
      <c r="B1670" s="2" t="s">
        <v>222</v>
      </c>
      <c r="C1670" s="2">
        <v>252</v>
      </c>
      <c r="D1670" s="2">
        <v>252</v>
      </c>
      <c r="E1670" s="2" t="s">
        <v>3906</v>
      </c>
      <c r="F1670" s="67" t="s">
        <v>221</v>
      </c>
    </row>
    <row r="1671" spans="1:6" x14ac:dyDescent="0.25">
      <c r="A1671" s="2">
        <v>344</v>
      </c>
      <c r="B1671" s="2" t="s">
        <v>222</v>
      </c>
      <c r="C1671" s="2">
        <v>252</v>
      </c>
      <c r="D1671" s="2">
        <v>252</v>
      </c>
      <c r="E1671" s="2" t="s">
        <v>3906</v>
      </c>
      <c r="F1671" s="67" t="s">
        <v>221</v>
      </c>
    </row>
    <row r="1672" spans="1:6" x14ac:dyDescent="0.25">
      <c r="A1672" s="2">
        <v>345</v>
      </c>
      <c r="B1672" s="2" t="s">
        <v>222</v>
      </c>
      <c r="C1672" s="2">
        <v>252</v>
      </c>
      <c r="D1672" s="2">
        <v>252</v>
      </c>
      <c r="E1672" s="2" t="s">
        <v>3906</v>
      </c>
      <c r="F1672" s="67" t="s">
        <v>221</v>
      </c>
    </row>
    <row r="1673" spans="1:6" x14ac:dyDescent="0.25">
      <c r="A1673" s="2">
        <v>346</v>
      </c>
      <c r="B1673" s="2" t="s">
        <v>222</v>
      </c>
      <c r="C1673" s="2">
        <v>252</v>
      </c>
      <c r="D1673" s="2">
        <v>252</v>
      </c>
      <c r="E1673" s="2" t="s">
        <v>3906</v>
      </c>
      <c r="F1673" s="67" t="s">
        <v>221</v>
      </c>
    </row>
    <row r="1674" spans="1:6" x14ac:dyDescent="0.25">
      <c r="A1674" s="2">
        <v>347</v>
      </c>
      <c r="B1674" s="2" t="s">
        <v>222</v>
      </c>
      <c r="C1674" s="2">
        <v>252</v>
      </c>
      <c r="D1674" s="2">
        <v>252</v>
      </c>
      <c r="E1674" s="2" t="s">
        <v>3906</v>
      </c>
      <c r="F1674" s="67" t="s">
        <v>221</v>
      </c>
    </row>
    <row r="1675" spans="1:6" x14ac:dyDescent="0.25">
      <c r="A1675" s="2">
        <v>348</v>
      </c>
      <c r="B1675" s="2" t="s">
        <v>222</v>
      </c>
      <c r="C1675" s="2">
        <v>252</v>
      </c>
      <c r="D1675" s="2">
        <v>252</v>
      </c>
      <c r="E1675" s="2" t="s">
        <v>3906</v>
      </c>
      <c r="F1675" s="67" t="s">
        <v>221</v>
      </c>
    </row>
    <row r="1676" spans="1:6" x14ac:dyDescent="0.25">
      <c r="A1676" s="2">
        <v>349</v>
      </c>
      <c r="B1676" s="2" t="s">
        <v>222</v>
      </c>
      <c r="C1676" s="2">
        <v>252</v>
      </c>
      <c r="D1676" s="2">
        <v>252</v>
      </c>
      <c r="E1676" s="2" t="s">
        <v>3906</v>
      </c>
      <c r="F1676" s="67" t="s">
        <v>221</v>
      </c>
    </row>
    <row r="1677" spans="1:6" x14ac:dyDescent="0.25">
      <c r="A1677" s="2">
        <v>350</v>
      </c>
      <c r="B1677" s="2" t="s">
        <v>222</v>
      </c>
      <c r="C1677" s="2">
        <v>0</v>
      </c>
      <c r="D1677" s="2">
        <v>0</v>
      </c>
      <c r="E1677" s="2" t="s">
        <v>3906</v>
      </c>
      <c r="F1677" s="67" t="s">
        <v>221</v>
      </c>
    </row>
    <row r="1678" spans="1:6" x14ac:dyDescent="0.25">
      <c r="A1678" s="2">
        <v>351</v>
      </c>
      <c r="B1678" s="2" t="s">
        <v>222</v>
      </c>
      <c r="C1678" s="2">
        <v>252</v>
      </c>
      <c r="D1678" s="2">
        <v>252</v>
      </c>
      <c r="E1678" s="2" t="s">
        <v>3906</v>
      </c>
      <c r="F1678" s="67" t="s">
        <v>221</v>
      </c>
    </row>
    <row r="1679" spans="1:6" x14ac:dyDescent="0.25">
      <c r="A1679" s="2">
        <v>352</v>
      </c>
      <c r="B1679" s="2" t="s">
        <v>222</v>
      </c>
      <c r="C1679" s="2">
        <v>252</v>
      </c>
      <c r="D1679" s="2">
        <v>252</v>
      </c>
      <c r="E1679" s="2" t="s">
        <v>3906</v>
      </c>
      <c r="F1679" s="67" t="s">
        <v>221</v>
      </c>
    </row>
    <row r="1680" spans="1:6" x14ac:dyDescent="0.25">
      <c r="A1680" s="2">
        <v>353</v>
      </c>
      <c r="B1680" s="2" t="s">
        <v>222</v>
      </c>
      <c r="C1680" s="2">
        <v>252</v>
      </c>
      <c r="D1680" s="2">
        <v>252</v>
      </c>
      <c r="E1680" s="2" t="s">
        <v>3906</v>
      </c>
      <c r="F1680" s="67" t="s">
        <v>221</v>
      </c>
    </row>
    <row r="1681" spans="1:6" x14ac:dyDescent="0.25">
      <c r="A1681" s="2">
        <v>354</v>
      </c>
      <c r="B1681" s="2" t="s">
        <v>222</v>
      </c>
      <c r="C1681" s="2">
        <v>252</v>
      </c>
      <c r="D1681" s="2">
        <v>252</v>
      </c>
      <c r="E1681" s="2" t="s">
        <v>3906</v>
      </c>
      <c r="F1681" s="67" t="s">
        <v>221</v>
      </c>
    </row>
    <row r="1682" spans="1:6" x14ac:dyDescent="0.25">
      <c r="A1682" s="2">
        <v>355</v>
      </c>
      <c r="B1682" s="2" t="s">
        <v>222</v>
      </c>
      <c r="C1682" s="2">
        <v>0</v>
      </c>
      <c r="D1682" s="2">
        <v>0</v>
      </c>
      <c r="E1682" s="2" t="s">
        <v>3906</v>
      </c>
      <c r="F1682" s="67" t="s">
        <v>221</v>
      </c>
    </row>
    <row r="1683" spans="1:6" x14ac:dyDescent="0.25">
      <c r="A1683" s="2">
        <v>356</v>
      </c>
      <c r="B1683" s="2" t="s">
        <v>222</v>
      </c>
      <c r="C1683" s="2">
        <v>0</v>
      </c>
      <c r="D1683" s="2">
        <v>0</v>
      </c>
      <c r="E1683" s="2" t="s">
        <v>3906</v>
      </c>
      <c r="F1683" s="67" t="s">
        <v>221</v>
      </c>
    </row>
    <row r="1684" spans="1:6" x14ac:dyDescent="0.25">
      <c r="A1684" s="2">
        <v>357</v>
      </c>
      <c r="B1684" s="2" t="s">
        <v>222</v>
      </c>
      <c r="C1684" s="2">
        <v>0</v>
      </c>
      <c r="D1684" s="2">
        <v>0</v>
      </c>
      <c r="E1684" s="2" t="s">
        <v>3906</v>
      </c>
      <c r="F1684" s="67" t="s">
        <v>221</v>
      </c>
    </row>
    <row r="1685" spans="1:6" x14ac:dyDescent="0.25">
      <c r="A1685" s="2">
        <v>358</v>
      </c>
      <c r="B1685" s="2" t="s">
        <v>222</v>
      </c>
      <c r="C1685" s="2">
        <v>0</v>
      </c>
      <c r="D1685" s="2">
        <v>0</v>
      </c>
      <c r="E1685" s="2" t="s">
        <v>3906</v>
      </c>
      <c r="F1685" s="67" t="s">
        <v>221</v>
      </c>
    </row>
    <row r="1686" spans="1:6" x14ac:dyDescent="0.25">
      <c r="A1686" s="2">
        <v>359</v>
      </c>
      <c r="B1686" s="2" t="s">
        <v>222</v>
      </c>
      <c r="C1686" s="2">
        <v>0</v>
      </c>
      <c r="D1686" s="2">
        <v>0</v>
      </c>
      <c r="E1686" s="2" t="s">
        <v>3906</v>
      </c>
      <c r="F1686" s="67" t="s">
        <v>221</v>
      </c>
    </row>
    <row r="1687" spans="1:6" x14ac:dyDescent="0.25">
      <c r="A1687" s="2">
        <v>360</v>
      </c>
      <c r="B1687" s="2" t="s">
        <v>222</v>
      </c>
      <c r="C1687" s="2">
        <v>0</v>
      </c>
      <c r="D1687" s="2">
        <v>0</v>
      </c>
      <c r="E1687" s="2" t="s">
        <v>3906</v>
      </c>
      <c r="F1687" s="67" t="s">
        <v>221</v>
      </c>
    </row>
    <row r="1688" spans="1:6" x14ac:dyDescent="0.25">
      <c r="A1688" s="2">
        <v>361</v>
      </c>
      <c r="B1688" s="2" t="s">
        <v>222</v>
      </c>
      <c r="C1688" s="2">
        <v>0</v>
      </c>
      <c r="D1688" s="2">
        <v>0</v>
      </c>
      <c r="E1688" s="2" t="s">
        <v>3906</v>
      </c>
      <c r="F1688" s="67" t="s">
        <v>221</v>
      </c>
    </row>
    <row r="1689" spans="1:6" x14ac:dyDescent="0.25">
      <c r="A1689" s="2">
        <v>362</v>
      </c>
      <c r="B1689" s="2" t="s">
        <v>222</v>
      </c>
      <c r="C1689" s="2">
        <v>0</v>
      </c>
      <c r="D1689" s="2">
        <v>0</v>
      </c>
      <c r="E1689" s="2" t="s">
        <v>3906</v>
      </c>
      <c r="F1689" s="67" t="s">
        <v>221</v>
      </c>
    </row>
    <row r="1690" spans="1:6" x14ac:dyDescent="0.25">
      <c r="A1690" s="2">
        <v>363</v>
      </c>
      <c r="B1690" s="2" t="s">
        <v>222</v>
      </c>
      <c r="C1690" s="2">
        <v>300</v>
      </c>
      <c r="D1690" s="2">
        <v>300</v>
      </c>
      <c r="E1690" s="2" t="s">
        <v>3906</v>
      </c>
      <c r="F1690" s="67" t="s">
        <v>221</v>
      </c>
    </row>
    <row r="1691" spans="1:6" x14ac:dyDescent="0.25">
      <c r="A1691" s="2">
        <v>364</v>
      </c>
      <c r="B1691" s="2" t="s">
        <v>222</v>
      </c>
      <c r="C1691" s="2">
        <v>0</v>
      </c>
      <c r="D1691" s="2">
        <v>0</v>
      </c>
      <c r="E1691" s="2" t="s">
        <v>3906</v>
      </c>
      <c r="F1691" s="67" t="s">
        <v>221</v>
      </c>
    </row>
    <row r="1692" spans="1:6" x14ac:dyDescent="0.25">
      <c r="A1692" s="2">
        <v>365</v>
      </c>
      <c r="B1692" s="2" t="s">
        <v>222</v>
      </c>
      <c r="C1692" s="2">
        <v>0</v>
      </c>
      <c r="D1692" s="2">
        <v>0</v>
      </c>
      <c r="E1692" s="2" t="s">
        <v>3906</v>
      </c>
      <c r="F1692" s="67" t="s">
        <v>221</v>
      </c>
    </row>
    <row r="1693" spans="1:6" x14ac:dyDescent="0.25">
      <c r="A1693" s="2">
        <v>366</v>
      </c>
      <c r="B1693" s="2" t="s">
        <v>222</v>
      </c>
      <c r="C1693" s="2">
        <v>0</v>
      </c>
      <c r="D1693" s="2">
        <v>0</v>
      </c>
      <c r="E1693" s="2" t="s">
        <v>3906</v>
      </c>
      <c r="F1693" s="67" t="s">
        <v>221</v>
      </c>
    </row>
    <row r="1694" spans="1:6" x14ac:dyDescent="0.25">
      <c r="A1694" s="2">
        <v>367</v>
      </c>
      <c r="B1694" s="2" t="s">
        <v>222</v>
      </c>
      <c r="C1694" s="2">
        <v>0</v>
      </c>
      <c r="D1694" s="2">
        <v>0</v>
      </c>
      <c r="E1694" s="2" t="s">
        <v>3906</v>
      </c>
      <c r="F1694" s="67" t="s">
        <v>221</v>
      </c>
    </row>
    <row r="1695" spans="1:6" x14ac:dyDescent="0.25">
      <c r="A1695" s="2">
        <v>368</v>
      </c>
      <c r="B1695" s="2" t="s">
        <v>222</v>
      </c>
      <c r="C1695" s="2">
        <v>0</v>
      </c>
      <c r="D1695" s="2">
        <v>0</v>
      </c>
      <c r="E1695" s="2" t="s">
        <v>3906</v>
      </c>
      <c r="F1695" s="67" t="s">
        <v>221</v>
      </c>
    </row>
    <row r="1696" spans="1:6" x14ac:dyDescent="0.25">
      <c r="A1696" s="2">
        <v>369</v>
      </c>
      <c r="B1696" s="2" t="s">
        <v>222</v>
      </c>
      <c r="C1696" s="2">
        <v>0</v>
      </c>
      <c r="D1696" s="2">
        <v>0</v>
      </c>
      <c r="E1696" s="2" t="s">
        <v>3906</v>
      </c>
      <c r="F1696" s="67" t="s">
        <v>221</v>
      </c>
    </row>
    <row r="1697" spans="1:6" x14ac:dyDescent="0.25">
      <c r="A1697" s="2">
        <v>370</v>
      </c>
      <c r="B1697" s="2" t="s">
        <v>222</v>
      </c>
      <c r="C1697" s="2">
        <v>0</v>
      </c>
      <c r="D1697" s="2">
        <v>0</v>
      </c>
      <c r="E1697" s="2" t="s">
        <v>3906</v>
      </c>
      <c r="F1697" s="67" t="s">
        <v>221</v>
      </c>
    </row>
    <row r="1698" spans="1:6" x14ac:dyDescent="0.25">
      <c r="A1698" s="2">
        <v>371</v>
      </c>
      <c r="B1698" s="2" t="s">
        <v>222</v>
      </c>
      <c r="C1698" s="2">
        <v>0</v>
      </c>
      <c r="D1698" s="2">
        <v>0</v>
      </c>
      <c r="E1698" s="2" t="s">
        <v>3906</v>
      </c>
      <c r="F1698" s="67" t="s">
        <v>221</v>
      </c>
    </row>
    <row r="1699" spans="1:6" x14ac:dyDescent="0.25">
      <c r="A1699" s="2">
        <v>372</v>
      </c>
      <c r="B1699" s="2" t="s">
        <v>222</v>
      </c>
      <c r="C1699" s="2">
        <v>0</v>
      </c>
      <c r="D1699" s="2">
        <v>0</v>
      </c>
      <c r="E1699" s="2" t="s">
        <v>3906</v>
      </c>
      <c r="F1699" s="67" t="s">
        <v>221</v>
      </c>
    </row>
    <row r="1700" spans="1:6" x14ac:dyDescent="0.25">
      <c r="A1700" s="2">
        <v>373</v>
      </c>
      <c r="B1700" s="2" t="s">
        <v>222</v>
      </c>
      <c r="C1700" s="2">
        <v>0</v>
      </c>
      <c r="D1700" s="2">
        <v>0</v>
      </c>
      <c r="E1700" s="2" t="s">
        <v>3906</v>
      </c>
      <c r="F1700" s="67" t="s">
        <v>221</v>
      </c>
    </row>
    <row r="1701" spans="1:6" x14ac:dyDescent="0.25">
      <c r="A1701" s="2">
        <v>374</v>
      </c>
      <c r="B1701" s="2" t="s">
        <v>222</v>
      </c>
      <c r="C1701" s="2">
        <v>0</v>
      </c>
      <c r="D1701" s="2">
        <v>0</v>
      </c>
      <c r="E1701" s="2" t="s">
        <v>3906</v>
      </c>
      <c r="F1701" s="67" t="s">
        <v>221</v>
      </c>
    </row>
    <row r="1702" spans="1:6" x14ac:dyDescent="0.25">
      <c r="A1702" s="2">
        <v>375</v>
      </c>
      <c r="B1702" s="2" t="s">
        <v>222</v>
      </c>
      <c r="C1702" s="2">
        <v>0</v>
      </c>
      <c r="D1702" s="2">
        <v>0</v>
      </c>
      <c r="E1702" s="2" t="s">
        <v>3906</v>
      </c>
      <c r="F1702" s="67" t="s">
        <v>221</v>
      </c>
    </row>
    <row r="1703" spans="1:6" x14ac:dyDescent="0.25">
      <c r="A1703" s="2">
        <v>376</v>
      </c>
      <c r="B1703" s="2" t="s">
        <v>222</v>
      </c>
      <c r="C1703" s="2">
        <v>0</v>
      </c>
      <c r="D1703" s="2">
        <v>0</v>
      </c>
      <c r="E1703" s="2" t="s">
        <v>3906</v>
      </c>
      <c r="F1703" s="67" t="s">
        <v>221</v>
      </c>
    </row>
    <row r="1704" spans="1:6" x14ac:dyDescent="0.25">
      <c r="A1704" s="2">
        <v>377</v>
      </c>
      <c r="B1704" s="2" t="s">
        <v>222</v>
      </c>
      <c r="C1704" s="2">
        <v>0</v>
      </c>
      <c r="D1704" s="2">
        <v>0</v>
      </c>
      <c r="E1704" s="2" t="s">
        <v>3906</v>
      </c>
      <c r="F1704" s="67" t="s">
        <v>221</v>
      </c>
    </row>
    <row r="1705" spans="1:6" x14ac:dyDescent="0.25">
      <c r="A1705" s="2">
        <v>378</v>
      </c>
      <c r="B1705" s="2" t="s">
        <v>222</v>
      </c>
      <c r="C1705" s="2">
        <v>0</v>
      </c>
      <c r="D1705" s="2">
        <v>0</v>
      </c>
      <c r="E1705" s="2" t="s">
        <v>3906</v>
      </c>
      <c r="F1705" s="67" t="s">
        <v>221</v>
      </c>
    </row>
    <row r="1706" spans="1:6" x14ac:dyDescent="0.25">
      <c r="A1706" s="2">
        <v>379</v>
      </c>
      <c r="B1706" s="2" t="s">
        <v>222</v>
      </c>
      <c r="C1706" s="2">
        <v>0</v>
      </c>
      <c r="D1706" s="2">
        <v>0</v>
      </c>
      <c r="E1706" s="2" t="s">
        <v>3906</v>
      </c>
      <c r="F1706" s="67" t="s">
        <v>221</v>
      </c>
    </row>
    <row r="1707" spans="1:6" x14ac:dyDescent="0.25">
      <c r="A1707" s="2">
        <v>380</v>
      </c>
      <c r="B1707" s="2" t="s">
        <v>222</v>
      </c>
      <c r="C1707" s="2">
        <v>0</v>
      </c>
      <c r="D1707" s="2">
        <v>0</v>
      </c>
      <c r="E1707" s="2" t="s">
        <v>3906</v>
      </c>
      <c r="F1707" s="67" t="s">
        <v>221</v>
      </c>
    </row>
    <row r="1708" spans="1:6" x14ac:dyDescent="0.25">
      <c r="A1708" s="2">
        <v>381</v>
      </c>
      <c r="B1708" s="2" t="s">
        <v>222</v>
      </c>
      <c r="C1708" s="2">
        <v>1732</v>
      </c>
      <c r="D1708" s="2">
        <v>1732</v>
      </c>
      <c r="E1708" s="2" t="s">
        <v>3906</v>
      </c>
      <c r="F1708" s="67" t="s">
        <v>221</v>
      </c>
    </row>
    <row r="1709" spans="1:6" x14ac:dyDescent="0.25">
      <c r="A1709" s="2">
        <v>382</v>
      </c>
      <c r="B1709" s="2" t="s">
        <v>222</v>
      </c>
      <c r="C1709" s="2">
        <v>0</v>
      </c>
      <c r="D1709" s="2">
        <v>0</v>
      </c>
      <c r="E1709" s="2" t="s">
        <v>3906</v>
      </c>
      <c r="F1709" s="67" t="s">
        <v>221</v>
      </c>
    </row>
    <row r="1710" spans="1:6" x14ac:dyDescent="0.25">
      <c r="A1710" s="2">
        <v>383</v>
      </c>
      <c r="B1710" s="2" t="s">
        <v>222</v>
      </c>
      <c r="C1710" s="2">
        <v>0</v>
      </c>
      <c r="D1710" s="2">
        <v>0</v>
      </c>
      <c r="E1710" s="2" t="s">
        <v>3906</v>
      </c>
      <c r="F1710" s="67" t="s">
        <v>221</v>
      </c>
    </row>
    <row r="1711" spans="1:6" x14ac:dyDescent="0.25">
      <c r="A1711" s="2">
        <v>384</v>
      </c>
      <c r="B1711" s="2" t="s">
        <v>222</v>
      </c>
      <c r="C1711" s="2">
        <v>0</v>
      </c>
      <c r="D1711" s="2">
        <v>0</v>
      </c>
      <c r="E1711" s="2" t="s">
        <v>3906</v>
      </c>
      <c r="F1711" s="67" t="s">
        <v>221</v>
      </c>
    </row>
    <row r="1712" spans="1:6" x14ac:dyDescent="0.25">
      <c r="A1712" s="2">
        <v>385</v>
      </c>
      <c r="B1712" s="2" t="s">
        <v>222</v>
      </c>
      <c r="C1712" s="2">
        <v>0</v>
      </c>
      <c r="D1712" s="2">
        <v>0</v>
      </c>
      <c r="E1712" s="2" t="s">
        <v>3906</v>
      </c>
      <c r="F1712" s="67" t="s">
        <v>221</v>
      </c>
    </row>
    <row r="1713" spans="1:6" x14ac:dyDescent="0.25">
      <c r="A1713" s="2">
        <v>386</v>
      </c>
      <c r="B1713" s="2" t="s">
        <v>222</v>
      </c>
      <c r="C1713" s="2">
        <v>0</v>
      </c>
      <c r="D1713" s="2">
        <v>0</v>
      </c>
      <c r="E1713" s="2" t="s">
        <v>3906</v>
      </c>
      <c r="F1713" s="67" t="s">
        <v>221</v>
      </c>
    </row>
    <row r="1714" spans="1:6" x14ac:dyDescent="0.25">
      <c r="A1714" s="2">
        <v>387</v>
      </c>
      <c r="B1714" s="2" t="s">
        <v>222</v>
      </c>
      <c r="C1714" s="2">
        <v>0</v>
      </c>
      <c r="D1714" s="2">
        <v>0</v>
      </c>
      <c r="E1714" s="2" t="s">
        <v>3906</v>
      </c>
      <c r="F1714" s="67" t="s">
        <v>221</v>
      </c>
    </row>
    <row r="1715" spans="1:6" x14ac:dyDescent="0.25">
      <c r="A1715" s="2">
        <v>388</v>
      </c>
      <c r="B1715" s="2" t="s">
        <v>222</v>
      </c>
      <c r="C1715" s="2">
        <v>0</v>
      </c>
      <c r="D1715" s="2">
        <v>0</v>
      </c>
      <c r="E1715" s="2" t="s">
        <v>3906</v>
      </c>
      <c r="F1715" s="67" t="s">
        <v>221</v>
      </c>
    </row>
    <row r="1716" spans="1:6" x14ac:dyDescent="0.25">
      <c r="A1716" s="2">
        <v>389</v>
      </c>
      <c r="B1716" s="2" t="s">
        <v>222</v>
      </c>
      <c r="C1716" s="2">
        <v>0</v>
      </c>
      <c r="D1716" s="2">
        <v>0</v>
      </c>
      <c r="E1716" s="2" t="s">
        <v>3906</v>
      </c>
      <c r="F1716" s="67" t="s">
        <v>221</v>
      </c>
    </row>
    <row r="1717" spans="1:6" x14ac:dyDescent="0.25">
      <c r="A1717" s="2">
        <v>390</v>
      </c>
      <c r="B1717" s="2" t="s">
        <v>222</v>
      </c>
      <c r="C1717" s="2">
        <v>0</v>
      </c>
      <c r="D1717" s="2">
        <v>0</v>
      </c>
      <c r="E1717" s="2" t="s">
        <v>3906</v>
      </c>
      <c r="F1717" s="67" t="s">
        <v>221</v>
      </c>
    </row>
    <row r="1718" spans="1:6" x14ac:dyDescent="0.25">
      <c r="A1718" s="2">
        <v>391</v>
      </c>
      <c r="B1718" s="2" t="s">
        <v>222</v>
      </c>
      <c r="C1718" s="2">
        <v>0</v>
      </c>
      <c r="D1718" s="2">
        <v>0</v>
      </c>
      <c r="E1718" s="2" t="s">
        <v>3906</v>
      </c>
      <c r="F1718" s="67" t="s">
        <v>221</v>
      </c>
    </row>
    <row r="1719" spans="1:6" x14ac:dyDescent="0.25">
      <c r="A1719" s="2">
        <v>392</v>
      </c>
      <c r="B1719" s="2" t="s">
        <v>222</v>
      </c>
      <c r="C1719" s="2">
        <v>0</v>
      </c>
      <c r="D1719" s="2">
        <v>0</v>
      </c>
      <c r="E1719" s="2" t="s">
        <v>3906</v>
      </c>
      <c r="F1719" s="67" t="s">
        <v>221</v>
      </c>
    </row>
    <row r="1720" spans="1:6" x14ac:dyDescent="0.25">
      <c r="A1720" s="2">
        <v>393</v>
      </c>
      <c r="B1720" s="2" t="s">
        <v>222</v>
      </c>
      <c r="C1720" s="2">
        <v>0</v>
      </c>
      <c r="D1720" s="2">
        <v>0</v>
      </c>
      <c r="E1720" s="2" t="s">
        <v>3906</v>
      </c>
      <c r="F1720" s="67" t="s">
        <v>221</v>
      </c>
    </row>
    <row r="1721" spans="1:6" x14ac:dyDescent="0.25">
      <c r="A1721" s="2">
        <v>394</v>
      </c>
      <c r="B1721" s="2" t="s">
        <v>222</v>
      </c>
      <c r="C1721" s="2">
        <v>0</v>
      </c>
      <c r="D1721" s="2">
        <v>0</v>
      </c>
      <c r="E1721" s="2" t="s">
        <v>3906</v>
      </c>
      <c r="F1721" s="67" t="s">
        <v>221</v>
      </c>
    </row>
    <row r="1722" spans="1:6" x14ac:dyDescent="0.25">
      <c r="A1722" s="2">
        <v>395</v>
      </c>
      <c r="B1722" s="2" t="s">
        <v>222</v>
      </c>
      <c r="C1722" s="2">
        <v>0</v>
      </c>
      <c r="D1722" s="2">
        <v>0</v>
      </c>
      <c r="E1722" s="2" t="s">
        <v>3906</v>
      </c>
      <c r="F1722" s="67" t="s">
        <v>221</v>
      </c>
    </row>
    <row r="1723" spans="1:6" x14ac:dyDescent="0.25">
      <c r="A1723" s="2">
        <v>396</v>
      </c>
      <c r="B1723" s="2" t="s">
        <v>222</v>
      </c>
      <c r="C1723" s="2">
        <v>0</v>
      </c>
      <c r="D1723" s="2">
        <v>0</v>
      </c>
      <c r="E1723" s="2" t="s">
        <v>3906</v>
      </c>
      <c r="F1723" s="67" t="s">
        <v>221</v>
      </c>
    </row>
    <row r="1724" spans="1:6" x14ac:dyDescent="0.25">
      <c r="A1724" s="2">
        <v>397</v>
      </c>
      <c r="B1724" s="2" t="s">
        <v>222</v>
      </c>
      <c r="C1724" s="2">
        <v>0</v>
      </c>
      <c r="D1724" s="2">
        <v>0</v>
      </c>
      <c r="E1724" s="2" t="s">
        <v>3906</v>
      </c>
      <c r="F1724" s="67" t="s">
        <v>221</v>
      </c>
    </row>
    <row r="1725" spans="1:6" x14ac:dyDescent="0.25">
      <c r="A1725" s="2">
        <v>398</v>
      </c>
      <c r="B1725" s="2" t="s">
        <v>222</v>
      </c>
      <c r="C1725" s="2">
        <v>0</v>
      </c>
      <c r="D1725" s="2">
        <v>0</v>
      </c>
      <c r="E1725" s="2" t="s">
        <v>3906</v>
      </c>
      <c r="F1725" s="67" t="s">
        <v>221</v>
      </c>
    </row>
    <row r="1726" spans="1:6" x14ac:dyDescent="0.25">
      <c r="A1726" s="2">
        <v>399</v>
      </c>
      <c r="B1726" s="2" t="s">
        <v>222</v>
      </c>
      <c r="C1726" s="2">
        <v>0</v>
      </c>
      <c r="D1726" s="2">
        <v>0</v>
      </c>
      <c r="E1726" s="2" t="s">
        <v>3906</v>
      </c>
      <c r="F1726" s="67" t="s">
        <v>221</v>
      </c>
    </row>
    <row r="1727" spans="1:6" x14ac:dyDescent="0.25">
      <c r="A1727" s="2">
        <v>400</v>
      </c>
      <c r="B1727" s="2" t="s">
        <v>222</v>
      </c>
      <c r="C1727" s="2">
        <v>0</v>
      </c>
      <c r="D1727" s="2">
        <v>0</v>
      </c>
      <c r="E1727" s="2" t="s">
        <v>3906</v>
      </c>
      <c r="F1727" s="67" t="s">
        <v>221</v>
      </c>
    </row>
    <row r="1728" spans="1:6" x14ac:dyDescent="0.25">
      <c r="A1728" s="2">
        <v>401</v>
      </c>
      <c r="B1728" s="2" t="s">
        <v>222</v>
      </c>
      <c r="C1728" s="2">
        <v>0</v>
      </c>
      <c r="D1728" s="2">
        <v>0</v>
      </c>
      <c r="E1728" s="2" t="s">
        <v>3906</v>
      </c>
      <c r="F1728" s="67" t="s">
        <v>221</v>
      </c>
    </row>
    <row r="1729" spans="1:6" x14ac:dyDescent="0.25">
      <c r="A1729" s="2">
        <v>402</v>
      </c>
      <c r="B1729" s="2" t="s">
        <v>222</v>
      </c>
      <c r="C1729" s="2">
        <v>0</v>
      </c>
      <c r="D1729" s="2">
        <v>0</v>
      </c>
      <c r="E1729" s="2" t="s">
        <v>3906</v>
      </c>
      <c r="F1729" s="67" t="s">
        <v>221</v>
      </c>
    </row>
    <row r="1730" spans="1:6" x14ac:dyDescent="0.25">
      <c r="A1730" s="2">
        <v>403</v>
      </c>
      <c r="B1730" s="2" t="s">
        <v>222</v>
      </c>
      <c r="C1730" s="2">
        <v>0</v>
      </c>
      <c r="D1730" s="2">
        <v>0</v>
      </c>
      <c r="E1730" s="2" t="s">
        <v>3906</v>
      </c>
      <c r="F1730" s="67" t="s">
        <v>221</v>
      </c>
    </row>
    <row r="1731" spans="1:6" x14ac:dyDescent="0.25">
      <c r="A1731" s="2">
        <v>404</v>
      </c>
      <c r="B1731" s="2" t="s">
        <v>222</v>
      </c>
      <c r="C1731" s="2">
        <v>0</v>
      </c>
      <c r="D1731" s="2">
        <v>0</v>
      </c>
      <c r="E1731" s="2" t="s">
        <v>3906</v>
      </c>
      <c r="F1731" s="67" t="s">
        <v>221</v>
      </c>
    </row>
    <row r="1732" spans="1:6" x14ac:dyDescent="0.25">
      <c r="A1732" s="2">
        <v>405</v>
      </c>
      <c r="B1732" s="2" t="s">
        <v>222</v>
      </c>
      <c r="C1732" s="2">
        <v>0</v>
      </c>
      <c r="D1732" s="2">
        <v>0</v>
      </c>
      <c r="E1732" s="2" t="s">
        <v>3906</v>
      </c>
      <c r="F1732" s="67" t="s">
        <v>221</v>
      </c>
    </row>
    <row r="1733" spans="1:6" x14ac:dyDescent="0.25">
      <c r="A1733" s="2">
        <v>406</v>
      </c>
      <c r="B1733" s="2" t="s">
        <v>222</v>
      </c>
      <c r="C1733" s="2">
        <v>0</v>
      </c>
      <c r="D1733" s="2">
        <v>0</v>
      </c>
      <c r="E1733" s="2" t="s">
        <v>3906</v>
      </c>
      <c r="F1733" s="67" t="s">
        <v>221</v>
      </c>
    </row>
    <row r="1734" spans="1:6" x14ac:dyDescent="0.25">
      <c r="A1734" s="2">
        <v>407</v>
      </c>
      <c r="B1734" s="2" t="s">
        <v>222</v>
      </c>
      <c r="C1734" s="2">
        <v>0</v>
      </c>
      <c r="D1734" s="2">
        <v>0</v>
      </c>
      <c r="E1734" s="2" t="s">
        <v>3906</v>
      </c>
      <c r="F1734" s="67" t="s">
        <v>221</v>
      </c>
    </row>
    <row r="1735" spans="1:6" x14ac:dyDescent="0.25">
      <c r="A1735" s="2">
        <v>408</v>
      </c>
      <c r="B1735" s="2" t="s">
        <v>222</v>
      </c>
      <c r="C1735" s="2">
        <v>0</v>
      </c>
      <c r="D1735" s="2">
        <v>0</v>
      </c>
      <c r="E1735" s="2" t="s">
        <v>3906</v>
      </c>
      <c r="F1735" s="67" t="s">
        <v>221</v>
      </c>
    </row>
    <row r="1736" spans="1:6" x14ac:dyDescent="0.25">
      <c r="A1736" s="2">
        <v>409</v>
      </c>
      <c r="B1736" s="2" t="s">
        <v>222</v>
      </c>
      <c r="C1736" s="2">
        <v>0</v>
      </c>
      <c r="D1736" s="2">
        <v>0</v>
      </c>
      <c r="E1736" s="2" t="s">
        <v>3906</v>
      </c>
      <c r="F1736" s="67" t="s">
        <v>221</v>
      </c>
    </row>
    <row r="1737" spans="1:6" x14ac:dyDescent="0.25">
      <c r="A1737" s="2">
        <v>410</v>
      </c>
      <c r="B1737" s="2" t="s">
        <v>222</v>
      </c>
      <c r="C1737" s="2">
        <v>0</v>
      </c>
      <c r="D1737" s="2">
        <v>0</v>
      </c>
      <c r="E1737" s="2" t="s">
        <v>3906</v>
      </c>
      <c r="F1737" s="67" t="s">
        <v>221</v>
      </c>
    </row>
    <row r="1738" spans="1:6" x14ac:dyDescent="0.25">
      <c r="A1738" s="2">
        <v>411</v>
      </c>
      <c r="B1738" s="2" t="s">
        <v>222</v>
      </c>
      <c r="C1738" s="2">
        <v>0</v>
      </c>
      <c r="D1738" s="2">
        <v>0</v>
      </c>
      <c r="E1738" s="2" t="s">
        <v>3906</v>
      </c>
      <c r="F1738" s="67" t="s">
        <v>221</v>
      </c>
    </row>
    <row r="1739" spans="1:6" x14ac:dyDescent="0.25">
      <c r="A1739" s="2">
        <v>412</v>
      </c>
      <c r="B1739" s="2" t="s">
        <v>222</v>
      </c>
      <c r="C1739" s="2">
        <v>0</v>
      </c>
      <c r="D1739" s="2">
        <v>0</v>
      </c>
      <c r="E1739" s="2" t="s">
        <v>3906</v>
      </c>
      <c r="F1739" s="67" t="s">
        <v>221</v>
      </c>
    </row>
    <row r="1740" spans="1:6" x14ac:dyDescent="0.25">
      <c r="A1740" s="2">
        <v>413</v>
      </c>
      <c r="B1740" s="2" t="s">
        <v>222</v>
      </c>
      <c r="C1740" s="2">
        <v>0</v>
      </c>
      <c r="D1740" s="2">
        <v>0</v>
      </c>
      <c r="E1740" s="2" t="s">
        <v>3906</v>
      </c>
      <c r="F1740" s="67" t="s">
        <v>221</v>
      </c>
    </row>
    <row r="1741" spans="1:6" x14ac:dyDescent="0.25">
      <c r="A1741" s="2">
        <v>414</v>
      </c>
      <c r="B1741" s="2" t="s">
        <v>222</v>
      </c>
      <c r="C1741" s="2">
        <v>0</v>
      </c>
      <c r="D1741" s="2">
        <v>0</v>
      </c>
      <c r="E1741" s="2" t="s">
        <v>3906</v>
      </c>
      <c r="F1741" s="67" t="s">
        <v>221</v>
      </c>
    </row>
    <row r="1742" spans="1:6" x14ac:dyDescent="0.25">
      <c r="A1742" s="2">
        <v>415</v>
      </c>
      <c r="B1742" s="2" t="s">
        <v>222</v>
      </c>
      <c r="C1742" s="2">
        <v>0</v>
      </c>
      <c r="D1742" s="2">
        <v>0</v>
      </c>
      <c r="E1742" s="2" t="s">
        <v>3906</v>
      </c>
      <c r="F1742" s="67" t="s">
        <v>221</v>
      </c>
    </row>
    <row r="1743" spans="1:6" x14ac:dyDescent="0.25">
      <c r="A1743" s="2">
        <v>416</v>
      </c>
      <c r="B1743" s="2" t="s">
        <v>222</v>
      </c>
      <c r="C1743" s="2">
        <v>2422</v>
      </c>
      <c r="D1743" s="2">
        <v>2422</v>
      </c>
      <c r="E1743" s="2" t="s">
        <v>3906</v>
      </c>
      <c r="F1743" s="67" t="s">
        <v>221</v>
      </c>
    </row>
    <row r="1744" spans="1:6" x14ac:dyDescent="0.25">
      <c r="A1744" s="2">
        <v>417</v>
      </c>
      <c r="B1744" s="2" t="s">
        <v>222</v>
      </c>
      <c r="C1744" s="2">
        <v>0</v>
      </c>
      <c r="D1744" s="2">
        <v>0</v>
      </c>
      <c r="E1744" s="2" t="s">
        <v>3906</v>
      </c>
      <c r="F1744" s="67" t="s">
        <v>221</v>
      </c>
    </row>
    <row r="1745" spans="1:6" x14ac:dyDescent="0.25">
      <c r="A1745" s="2">
        <v>418</v>
      </c>
      <c r="B1745" s="2" t="s">
        <v>222</v>
      </c>
      <c r="C1745" s="2">
        <v>0</v>
      </c>
      <c r="D1745" s="2">
        <v>0</v>
      </c>
      <c r="E1745" s="2" t="s">
        <v>3906</v>
      </c>
      <c r="F1745" s="67" t="s">
        <v>221</v>
      </c>
    </row>
    <row r="1746" spans="1:6" x14ac:dyDescent="0.25">
      <c r="A1746" s="2">
        <v>419</v>
      </c>
      <c r="B1746" s="2" t="s">
        <v>222</v>
      </c>
      <c r="C1746" s="2">
        <v>0</v>
      </c>
      <c r="D1746" s="2">
        <v>0</v>
      </c>
      <c r="E1746" s="2" t="s">
        <v>3906</v>
      </c>
      <c r="F1746" s="67" t="s">
        <v>221</v>
      </c>
    </row>
    <row r="1747" spans="1:6" x14ac:dyDescent="0.25">
      <c r="A1747" s="2">
        <v>420</v>
      </c>
      <c r="B1747" s="2" t="s">
        <v>222</v>
      </c>
      <c r="C1747" s="2">
        <v>1500</v>
      </c>
      <c r="D1747" s="2">
        <v>1500</v>
      </c>
      <c r="E1747" s="2" t="s">
        <v>3906</v>
      </c>
      <c r="F1747" s="67" t="s">
        <v>221</v>
      </c>
    </row>
    <row r="1748" spans="1:6" x14ac:dyDescent="0.25">
      <c r="A1748" s="2">
        <v>421</v>
      </c>
      <c r="B1748" s="2" t="s">
        <v>222</v>
      </c>
      <c r="C1748" s="2">
        <v>112</v>
      </c>
      <c r="D1748" s="2">
        <v>112</v>
      </c>
      <c r="E1748" s="2" t="s">
        <v>3906</v>
      </c>
      <c r="F1748" s="67" t="s">
        <v>221</v>
      </c>
    </row>
    <row r="1749" spans="1:6" x14ac:dyDescent="0.25">
      <c r="A1749" s="2">
        <v>422</v>
      </c>
      <c r="B1749" s="2" t="s">
        <v>222</v>
      </c>
      <c r="C1749" s="2">
        <v>0</v>
      </c>
      <c r="D1749" s="2">
        <v>0</v>
      </c>
      <c r="E1749" s="2" t="s">
        <v>3906</v>
      </c>
      <c r="F1749" s="67" t="s">
        <v>221</v>
      </c>
    </row>
    <row r="1750" spans="1:6" x14ac:dyDescent="0.25">
      <c r="A1750" s="2">
        <v>423</v>
      </c>
      <c r="B1750" s="2" t="s">
        <v>222</v>
      </c>
      <c r="C1750" s="2">
        <v>620</v>
      </c>
      <c r="D1750" s="2">
        <v>620</v>
      </c>
      <c r="E1750" s="2" t="s">
        <v>3906</v>
      </c>
      <c r="F1750" s="67" t="s">
        <v>221</v>
      </c>
    </row>
    <row r="1751" spans="1:6" x14ac:dyDescent="0.25">
      <c r="A1751" s="2">
        <v>424</v>
      </c>
      <c r="B1751" s="2" t="s">
        <v>222</v>
      </c>
      <c r="C1751" s="2">
        <v>2000</v>
      </c>
      <c r="D1751" s="2">
        <v>2000</v>
      </c>
      <c r="E1751" s="2" t="s">
        <v>3906</v>
      </c>
      <c r="F1751" s="67" t="s">
        <v>221</v>
      </c>
    </row>
    <row r="1752" spans="1:6" x14ac:dyDescent="0.25">
      <c r="A1752" s="2">
        <v>425</v>
      </c>
      <c r="B1752" s="2" t="s">
        <v>222</v>
      </c>
      <c r="C1752" s="2">
        <v>0</v>
      </c>
      <c r="D1752" s="2">
        <v>0</v>
      </c>
      <c r="E1752" s="2" t="s">
        <v>3906</v>
      </c>
      <c r="F1752" s="67" t="s">
        <v>221</v>
      </c>
    </row>
    <row r="1753" spans="1:6" x14ac:dyDescent="0.25">
      <c r="A1753" s="2">
        <v>426</v>
      </c>
      <c r="B1753" s="2" t="s">
        <v>222</v>
      </c>
      <c r="C1753" s="2">
        <v>2000</v>
      </c>
      <c r="D1753" s="2">
        <v>2000</v>
      </c>
      <c r="E1753" s="2" t="s">
        <v>3906</v>
      </c>
      <c r="F1753" s="67" t="s">
        <v>221</v>
      </c>
    </row>
    <row r="1754" spans="1:6" x14ac:dyDescent="0.25">
      <c r="A1754" s="2">
        <v>427</v>
      </c>
      <c r="B1754" s="2" t="s">
        <v>222</v>
      </c>
      <c r="C1754" s="2">
        <v>0</v>
      </c>
      <c r="D1754" s="2">
        <v>0</v>
      </c>
      <c r="E1754" s="2" t="s">
        <v>3906</v>
      </c>
      <c r="F1754" s="67" t="s">
        <v>221</v>
      </c>
    </row>
    <row r="1755" spans="1:6" x14ac:dyDescent="0.25">
      <c r="A1755" s="2">
        <v>428</v>
      </c>
      <c r="B1755" s="2" t="s">
        <v>222</v>
      </c>
      <c r="C1755" s="2">
        <v>0</v>
      </c>
      <c r="D1755" s="2">
        <v>0</v>
      </c>
      <c r="E1755" s="2" t="s">
        <v>3906</v>
      </c>
      <c r="F1755" s="67" t="s">
        <v>221</v>
      </c>
    </row>
    <row r="1756" spans="1:6" x14ac:dyDescent="0.25">
      <c r="A1756" s="2">
        <v>429</v>
      </c>
      <c r="B1756" s="2" t="s">
        <v>222</v>
      </c>
      <c r="C1756" s="2">
        <v>0</v>
      </c>
      <c r="D1756" s="2">
        <v>0</v>
      </c>
      <c r="E1756" s="2" t="s">
        <v>3906</v>
      </c>
      <c r="F1756" s="67" t="s">
        <v>221</v>
      </c>
    </row>
    <row r="1757" spans="1:6" x14ac:dyDescent="0.25">
      <c r="A1757" s="2">
        <v>430</v>
      </c>
      <c r="B1757" s="2" t="s">
        <v>222</v>
      </c>
      <c r="C1757" s="2">
        <v>0</v>
      </c>
      <c r="D1757" s="2">
        <v>0</v>
      </c>
      <c r="E1757" s="2" t="s">
        <v>3906</v>
      </c>
      <c r="F1757" s="67" t="s">
        <v>221</v>
      </c>
    </row>
    <row r="1758" spans="1:6" x14ac:dyDescent="0.25">
      <c r="A1758" s="2">
        <v>431</v>
      </c>
      <c r="B1758" s="2" t="s">
        <v>222</v>
      </c>
      <c r="C1758" s="2">
        <v>0</v>
      </c>
      <c r="D1758" s="2">
        <v>0</v>
      </c>
      <c r="E1758" s="2" t="s">
        <v>3906</v>
      </c>
      <c r="F1758" s="67" t="s">
        <v>221</v>
      </c>
    </row>
    <row r="1759" spans="1:6" x14ac:dyDescent="0.25">
      <c r="A1759" s="2">
        <v>432</v>
      </c>
      <c r="B1759" s="2" t="s">
        <v>222</v>
      </c>
      <c r="C1759" s="2">
        <v>0</v>
      </c>
      <c r="D1759" s="2">
        <v>0</v>
      </c>
      <c r="E1759" s="2" t="s">
        <v>3906</v>
      </c>
      <c r="F1759" s="67" t="s">
        <v>221</v>
      </c>
    </row>
    <row r="1760" spans="1:6" x14ac:dyDescent="0.25">
      <c r="A1760" s="2">
        <v>433</v>
      </c>
      <c r="B1760" s="2" t="s">
        <v>222</v>
      </c>
      <c r="C1760" s="2">
        <v>0</v>
      </c>
      <c r="D1760" s="2">
        <v>0</v>
      </c>
      <c r="E1760" s="2" t="s">
        <v>3906</v>
      </c>
      <c r="F1760" s="67" t="s">
        <v>221</v>
      </c>
    </row>
    <row r="1761" spans="1:6" x14ac:dyDescent="0.25">
      <c r="A1761" s="2">
        <v>434</v>
      </c>
      <c r="B1761" s="2" t="s">
        <v>222</v>
      </c>
      <c r="C1761" s="2">
        <v>0</v>
      </c>
      <c r="D1761" s="2">
        <v>0</v>
      </c>
      <c r="E1761" s="2" t="s">
        <v>3906</v>
      </c>
      <c r="F1761" s="67" t="s">
        <v>221</v>
      </c>
    </row>
    <row r="1762" spans="1:6" x14ac:dyDescent="0.25">
      <c r="A1762" s="2">
        <v>435</v>
      </c>
      <c r="B1762" s="2" t="s">
        <v>222</v>
      </c>
      <c r="C1762" s="2">
        <v>0</v>
      </c>
      <c r="D1762" s="2">
        <v>0</v>
      </c>
      <c r="E1762" s="2" t="s">
        <v>3906</v>
      </c>
      <c r="F1762" s="67" t="s">
        <v>221</v>
      </c>
    </row>
    <row r="1763" spans="1:6" x14ac:dyDescent="0.25">
      <c r="A1763" s="2">
        <v>436</v>
      </c>
      <c r="B1763" s="2" t="s">
        <v>222</v>
      </c>
      <c r="C1763" s="2">
        <v>0</v>
      </c>
      <c r="D1763" s="2">
        <v>0</v>
      </c>
      <c r="E1763" s="2" t="s">
        <v>3906</v>
      </c>
      <c r="F1763" s="67" t="s">
        <v>221</v>
      </c>
    </row>
    <row r="1764" spans="1:6" x14ac:dyDescent="0.25">
      <c r="A1764" s="2">
        <v>437</v>
      </c>
      <c r="B1764" s="2" t="s">
        <v>222</v>
      </c>
      <c r="C1764" s="2">
        <v>0</v>
      </c>
      <c r="D1764" s="2">
        <v>0</v>
      </c>
      <c r="E1764" s="2" t="s">
        <v>3906</v>
      </c>
      <c r="F1764" s="67" t="s">
        <v>221</v>
      </c>
    </row>
    <row r="1765" spans="1:6" x14ac:dyDescent="0.25">
      <c r="A1765" s="2">
        <v>438</v>
      </c>
      <c r="B1765" s="2" t="s">
        <v>222</v>
      </c>
      <c r="C1765" s="2">
        <v>0</v>
      </c>
      <c r="D1765" s="2">
        <v>0</v>
      </c>
      <c r="E1765" s="2" t="s">
        <v>3906</v>
      </c>
      <c r="F1765" s="67" t="s">
        <v>221</v>
      </c>
    </row>
    <row r="1766" spans="1:6" x14ac:dyDescent="0.25">
      <c r="A1766" s="2">
        <v>439</v>
      </c>
      <c r="B1766" s="2" t="s">
        <v>222</v>
      </c>
      <c r="C1766" s="2">
        <v>0</v>
      </c>
      <c r="D1766" s="2">
        <v>0</v>
      </c>
      <c r="E1766" s="2" t="s">
        <v>3906</v>
      </c>
      <c r="F1766" s="67" t="s">
        <v>221</v>
      </c>
    </row>
    <row r="1767" spans="1:6" x14ac:dyDescent="0.25">
      <c r="A1767" s="2">
        <v>440</v>
      </c>
      <c r="B1767" s="2" t="s">
        <v>222</v>
      </c>
      <c r="C1767" s="2">
        <v>0</v>
      </c>
      <c r="D1767" s="2">
        <v>0</v>
      </c>
      <c r="E1767" s="2" t="s">
        <v>3906</v>
      </c>
      <c r="F1767" s="67" t="s">
        <v>221</v>
      </c>
    </row>
    <row r="1768" spans="1:6" x14ac:dyDescent="0.25">
      <c r="A1768" s="2">
        <v>441</v>
      </c>
      <c r="B1768" s="2" t="s">
        <v>222</v>
      </c>
      <c r="C1768" s="2">
        <v>0</v>
      </c>
      <c r="D1768" s="2">
        <v>0</v>
      </c>
      <c r="E1768" s="2" t="s">
        <v>3906</v>
      </c>
      <c r="F1768" s="67" t="s">
        <v>221</v>
      </c>
    </row>
    <row r="1769" spans="1:6" x14ac:dyDescent="0.25">
      <c r="A1769" s="2">
        <v>442</v>
      </c>
      <c r="B1769" s="2" t="s">
        <v>222</v>
      </c>
      <c r="C1769" s="2">
        <v>0</v>
      </c>
      <c r="D1769" s="2">
        <v>0</v>
      </c>
      <c r="E1769" s="2" t="s">
        <v>3906</v>
      </c>
      <c r="F1769" s="67" t="s">
        <v>221</v>
      </c>
    </row>
    <row r="1770" spans="1:6" x14ac:dyDescent="0.25">
      <c r="A1770" s="2">
        <v>443</v>
      </c>
      <c r="B1770" s="2" t="s">
        <v>222</v>
      </c>
      <c r="C1770" s="2">
        <v>0</v>
      </c>
      <c r="D1770" s="2">
        <v>0</v>
      </c>
      <c r="E1770" s="2" t="s">
        <v>3906</v>
      </c>
      <c r="F1770" s="67" t="s">
        <v>221</v>
      </c>
    </row>
    <row r="1771" spans="1:6" x14ac:dyDescent="0.25">
      <c r="A1771" s="2">
        <v>444</v>
      </c>
      <c r="B1771" s="2" t="s">
        <v>222</v>
      </c>
      <c r="C1771" s="2">
        <v>0</v>
      </c>
      <c r="D1771" s="2">
        <v>0</v>
      </c>
      <c r="E1771" s="2" t="s">
        <v>3906</v>
      </c>
      <c r="F1771" s="67" t="s">
        <v>221</v>
      </c>
    </row>
    <row r="1772" spans="1:6" x14ac:dyDescent="0.25">
      <c r="A1772" s="2">
        <v>445</v>
      </c>
      <c r="B1772" s="2" t="s">
        <v>222</v>
      </c>
      <c r="C1772" s="2">
        <v>0</v>
      </c>
      <c r="D1772" s="2">
        <v>0</v>
      </c>
      <c r="E1772" s="2" t="s">
        <v>3906</v>
      </c>
      <c r="F1772" s="67" t="s">
        <v>221</v>
      </c>
    </row>
    <row r="1773" spans="1:6" x14ac:dyDescent="0.25">
      <c r="A1773" s="2">
        <v>446</v>
      </c>
      <c r="B1773" s="2" t="s">
        <v>222</v>
      </c>
      <c r="C1773" s="2">
        <v>0</v>
      </c>
      <c r="D1773" s="2">
        <v>0</v>
      </c>
      <c r="E1773" s="2" t="s">
        <v>3906</v>
      </c>
      <c r="F1773" s="67" t="s">
        <v>221</v>
      </c>
    </row>
    <row r="1774" spans="1:6" x14ac:dyDescent="0.25">
      <c r="A1774" s="2">
        <v>447</v>
      </c>
      <c r="B1774" s="2" t="s">
        <v>222</v>
      </c>
      <c r="C1774" s="2">
        <v>600</v>
      </c>
      <c r="D1774" s="2">
        <v>600</v>
      </c>
      <c r="E1774" s="2" t="s">
        <v>3906</v>
      </c>
      <c r="F1774" s="67" t="s">
        <v>221</v>
      </c>
    </row>
    <row r="1775" spans="1:6" x14ac:dyDescent="0.25">
      <c r="A1775" s="2">
        <v>448</v>
      </c>
      <c r="B1775" s="2" t="s">
        <v>222</v>
      </c>
      <c r="C1775" s="2">
        <v>0</v>
      </c>
      <c r="D1775" s="2">
        <v>0</v>
      </c>
      <c r="E1775" s="2" t="s">
        <v>3906</v>
      </c>
      <c r="F1775" s="67" t="s">
        <v>221</v>
      </c>
    </row>
    <row r="1776" spans="1:6" x14ac:dyDescent="0.25">
      <c r="A1776" s="2">
        <v>449</v>
      </c>
      <c r="B1776" s="2" t="s">
        <v>222</v>
      </c>
      <c r="C1776" s="2">
        <v>0</v>
      </c>
      <c r="D1776" s="2">
        <v>0</v>
      </c>
      <c r="E1776" s="2" t="s">
        <v>3906</v>
      </c>
      <c r="F1776" s="67" t="s">
        <v>221</v>
      </c>
    </row>
    <row r="1777" spans="1:6" x14ac:dyDescent="0.25">
      <c r="A1777" s="2">
        <v>450</v>
      </c>
      <c r="B1777" s="2" t="s">
        <v>222</v>
      </c>
      <c r="C1777" s="2">
        <v>0</v>
      </c>
      <c r="D1777" s="2">
        <v>0</v>
      </c>
      <c r="E1777" s="2" t="s">
        <v>3906</v>
      </c>
      <c r="F1777" s="67" t="s">
        <v>221</v>
      </c>
    </row>
    <row r="1778" spans="1:6" x14ac:dyDescent="0.25">
      <c r="A1778" s="2">
        <v>451</v>
      </c>
      <c r="B1778" s="2" t="s">
        <v>222</v>
      </c>
      <c r="C1778" s="2">
        <v>0</v>
      </c>
      <c r="D1778" s="2">
        <v>0</v>
      </c>
      <c r="E1778" s="2" t="s">
        <v>3906</v>
      </c>
      <c r="F1778" s="67" t="s">
        <v>221</v>
      </c>
    </row>
    <row r="1779" spans="1:6" x14ac:dyDescent="0.25">
      <c r="A1779" s="2">
        <v>452</v>
      </c>
      <c r="B1779" s="2" t="s">
        <v>222</v>
      </c>
      <c r="C1779" s="2">
        <v>0</v>
      </c>
      <c r="D1779" s="2">
        <v>0</v>
      </c>
      <c r="E1779" s="2" t="s">
        <v>3906</v>
      </c>
      <c r="F1779" s="67" t="s">
        <v>221</v>
      </c>
    </row>
    <row r="1780" spans="1:6" x14ac:dyDescent="0.25">
      <c r="A1780" s="2">
        <v>453</v>
      </c>
      <c r="B1780" s="2" t="s">
        <v>222</v>
      </c>
      <c r="C1780" s="2">
        <v>0</v>
      </c>
      <c r="D1780" s="2">
        <v>0</v>
      </c>
      <c r="E1780" s="2" t="s">
        <v>3906</v>
      </c>
      <c r="F1780" s="67" t="s">
        <v>221</v>
      </c>
    </row>
    <row r="1781" spans="1:6" x14ac:dyDescent="0.25">
      <c r="A1781" s="2">
        <v>454</v>
      </c>
      <c r="B1781" s="2" t="s">
        <v>222</v>
      </c>
      <c r="C1781" s="2">
        <v>0</v>
      </c>
      <c r="D1781" s="2">
        <v>0</v>
      </c>
      <c r="E1781" s="2" t="s">
        <v>3906</v>
      </c>
      <c r="F1781" s="67" t="s">
        <v>221</v>
      </c>
    </row>
    <row r="1782" spans="1:6" x14ac:dyDescent="0.25">
      <c r="A1782" s="2">
        <v>455</v>
      </c>
      <c r="B1782" s="2" t="s">
        <v>222</v>
      </c>
      <c r="C1782" s="2">
        <v>0</v>
      </c>
      <c r="D1782" s="2">
        <v>0</v>
      </c>
      <c r="E1782" s="2" t="s">
        <v>3906</v>
      </c>
      <c r="F1782" s="67" t="s">
        <v>221</v>
      </c>
    </row>
    <row r="1783" spans="1:6" x14ac:dyDescent="0.25">
      <c r="A1783" s="2">
        <v>456</v>
      </c>
      <c r="B1783" s="2" t="s">
        <v>222</v>
      </c>
      <c r="C1783" s="2">
        <v>216</v>
      </c>
      <c r="D1783" s="2">
        <v>216</v>
      </c>
      <c r="E1783" s="2" t="s">
        <v>3906</v>
      </c>
      <c r="F1783" s="67" t="s">
        <v>221</v>
      </c>
    </row>
    <row r="1784" spans="1:6" x14ac:dyDescent="0.25">
      <c r="A1784" s="2">
        <v>457</v>
      </c>
      <c r="B1784" s="2" t="s">
        <v>222</v>
      </c>
      <c r="C1784" s="2">
        <v>650</v>
      </c>
      <c r="D1784" s="2">
        <v>650</v>
      </c>
      <c r="E1784" s="2" t="s">
        <v>3906</v>
      </c>
      <c r="F1784" s="67" t="s">
        <v>221</v>
      </c>
    </row>
    <row r="1785" spans="1:6" x14ac:dyDescent="0.25">
      <c r="A1785" s="2">
        <v>458</v>
      </c>
      <c r="B1785" s="2" t="s">
        <v>222</v>
      </c>
      <c r="C1785" s="2">
        <v>0</v>
      </c>
      <c r="D1785" s="2">
        <v>0</v>
      </c>
      <c r="E1785" s="2" t="s">
        <v>3906</v>
      </c>
      <c r="F1785" s="67" t="s">
        <v>221</v>
      </c>
    </row>
    <row r="1786" spans="1:6" x14ac:dyDescent="0.25">
      <c r="A1786" s="2">
        <v>459</v>
      </c>
      <c r="B1786" s="2" t="s">
        <v>222</v>
      </c>
      <c r="C1786" s="2">
        <v>0</v>
      </c>
      <c r="D1786" s="2">
        <v>0</v>
      </c>
      <c r="E1786" s="2" t="s">
        <v>3906</v>
      </c>
      <c r="F1786" s="67" t="s">
        <v>221</v>
      </c>
    </row>
    <row r="1787" spans="1:6" x14ac:dyDescent="0.25">
      <c r="A1787" s="2">
        <v>460</v>
      </c>
      <c r="B1787" s="2" t="s">
        <v>222</v>
      </c>
      <c r="C1787" s="2">
        <v>0</v>
      </c>
      <c r="D1787" s="2">
        <v>0</v>
      </c>
      <c r="E1787" s="2" t="s">
        <v>3906</v>
      </c>
      <c r="F1787" s="67" t="s">
        <v>221</v>
      </c>
    </row>
    <row r="1788" spans="1:6" x14ac:dyDescent="0.25">
      <c r="A1788" s="2">
        <v>461</v>
      </c>
      <c r="B1788" s="2" t="s">
        <v>222</v>
      </c>
      <c r="C1788" s="2">
        <v>1800</v>
      </c>
      <c r="D1788" s="2">
        <v>1800</v>
      </c>
      <c r="E1788" s="2" t="s">
        <v>3906</v>
      </c>
      <c r="F1788" s="67" t="s">
        <v>221</v>
      </c>
    </row>
    <row r="1789" spans="1:6" x14ac:dyDescent="0.25">
      <c r="A1789" s="2">
        <v>462</v>
      </c>
      <c r="B1789" s="2" t="s">
        <v>222</v>
      </c>
      <c r="C1789" s="2">
        <v>0</v>
      </c>
      <c r="D1789" s="2">
        <v>0</v>
      </c>
      <c r="E1789" s="2" t="s">
        <v>3906</v>
      </c>
      <c r="F1789" s="67" t="s">
        <v>221</v>
      </c>
    </row>
    <row r="1790" spans="1:6" x14ac:dyDescent="0.25">
      <c r="A1790" s="2">
        <v>463</v>
      </c>
      <c r="B1790" s="2" t="s">
        <v>222</v>
      </c>
      <c r="C1790" s="2">
        <v>0</v>
      </c>
      <c r="D1790" s="2">
        <v>0</v>
      </c>
      <c r="E1790" s="2" t="s">
        <v>3906</v>
      </c>
      <c r="F1790" s="67" t="s">
        <v>221</v>
      </c>
    </row>
    <row r="1791" spans="1:6" x14ac:dyDescent="0.25">
      <c r="A1791" s="2">
        <v>464</v>
      </c>
      <c r="B1791" s="2" t="s">
        <v>222</v>
      </c>
      <c r="C1791" s="2">
        <v>1018</v>
      </c>
      <c r="D1791" s="2">
        <v>1018</v>
      </c>
      <c r="E1791" s="2" t="s">
        <v>3906</v>
      </c>
      <c r="F1791" s="67" t="s">
        <v>221</v>
      </c>
    </row>
    <row r="1792" spans="1:6" x14ac:dyDescent="0.25">
      <c r="A1792" s="2">
        <v>465</v>
      </c>
      <c r="B1792" s="2" t="s">
        <v>222</v>
      </c>
      <c r="C1792" s="2">
        <v>0</v>
      </c>
      <c r="D1792" s="2">
        <v>0</v>
      </c>
      <c r="E1792" s="2" t="s">
        <v>3906</v>
      </c>
      <c r="F1792" s="67" t="s">
        <v>221</v>
      </c>
    </row>
    <row r="1793" spans="1:6" x14ac:dyDescent="0.25">
      <c r="A1793" s="2">
        <v>466</v>
      </c>
      <c r="B1793" s="2" t="s">
        <v>222</v>
      </c>
      <c r="C1793" s="2">
        <v>0</v>
      </c>
      <c r="D1793" s="2">
        <v>0</v>
      </c>
      <c r="E1793" s="2" t="s">
        <v>3906</v>
      </c>
      <c r="F1793" s="67" t="s">
        <v>221</v>
      </c>
    </row>
    <row r="1794" spans="1:6" x14ac:dyDescent="0.25">
      <c r="A1794" s="2">
        <v>467</v>
      </c>
      <c r="B1794" s="2" t="s">
        <v>222</v>
      </c>
      <c r="C1794" s="2">
        <v>800</v>
      </c>
      <c r="D1794" s="2">
        <v>800</v>
      </c>
      <c r="E1794" s="2" t="s">
        <v>3906</v>
      </c>
      <c r="F1794" s="67" t="s">
        <v>221</v>
      </c>
    </row>
    <row r="1795" spans="1:6" x14ac:dyDescent="0.25">
      <c r="A1795" s="2">
        <v>468</v>
      </c>
      <c r="B1795" s="2" t="s">
        <v>222</v>
      </c>
      <c r="C1795" s="2">
        <v>0</v>
      </c>
      <c r="D1795" s="2">
        <v>0</v>
      </c>
      <c r="E1795" s="2" t="s">
        <v>3906</v>
      </c>
      <c r="F1795" s="67" t="s">
        <v>221</v>
      </c>
    </row>
    <row r="1796" spans="1:6" x14ac:dyDescent="0.25">
      <c r="A1796" s="2">
        <v>469</v>
      </c>
      <c r="B1796" s="2" t="s">
        <v>222</v>
      </c>
      <c r="C1796" s="2">
        <v>0</v>
      </c>
      <c r="D1796" s="2">
        <v>0</v>
      </c>
      <c r="E1796" s="2" t="s">
        <v>3906</v>
      </c>
      <c r="F1796" s="67" t="s">
        <v>221</v>
      </c>
    </row>
    <row r="1797" spans="1:6" x14ac:dyDescent="0.25">
      <c r="A1797" s="2">
        <v>470</v>
      </c>
      <c r="B1797" s="2" t="s">
        <v>222</v>
      </c>
      <c r="C1797" s="2">
        <v>0</v>
      </c>
      <c r="D1797" s="2">
        <v>0</v>
      </c>
      <c r="E1797" s="2" t="s">
        <v>3906</v>
      </c>
      <c r="F1797" s="67" t="s">
        <v>221</v>
      </c>
    </row>
    <row r="1798" spans="1:6" x14ac:dyDescent="0.25">
      <c r="A1798" s="2">
        <v>471</v>
      </c>
      <c r="B1798" s="2" t="s">
        <v>222</v>
      </c>
      <c r="C1798" s="2">
        <v>0</v>
      </c>
      <c r="D1798" s="2">
        <v>0</v>
      </c>
      <c r="E1798" s="2" t="s">
        <v>3906</v>
      </c>
      <c r="F1798" s="67" t="s">
        <v>221</v>
      </c>
    </row>
    <row r="1799" spans="1:6" x14ac:dyDescent="0.25">
      <c r="A1799" s="2">
        <v>472</v>
      </c>
      <c r="B1799" s="2" t="s">
        <v>222</v>
      </c>
      <c r="C1799" s="2">
        <v>0</v>
      </c>
      <c r="D1799" s="2">
        <v>0</v>
      </c>
      <c r="E1799" s="2" t="s">
        <v>3906</v>
      </c>
      <c r="F1799" s="67" t="s">
        <v>221</v>
      </c>
    </row>
    <row r="1800" spans="1:6" x14ac:dyDescent="0.25">
      <c r="A1800" s="2">
        <v>473</v>
      </c>
      <c r="B1800" s="2" t="s">
        <v>222</v>
      </c>
      <c r="C1800" s="2">
        <v>0</v>
      </c>
      <c r="D1800" s="2">
        <v>0</v>
      </c>
      <c r="E1800" s="2" t="s">
        <v>3906</v>
      </c>
      <c r="F1800" s="67" t="s">
        <v>221</v>
      </c>
    </row>
    <row r="1801" spans="1:6" x14ac:dyDescent="0.25">
      <c r="A1801" s="2">
        <v>474</v>
      </c>
      <c r="B1801" s="2" t="s">
        <v>222</v>
      </c>
      <c r="C1801" s="2">
        <v>0</v>
      </c>
      <c r="D1801" s="2">
        <v>0</v>
      </c>
      <c r="E1801" s="2" t="s">
        <v>3906</v>
      </c>
      <c r="F1801" s="67" t="s">
        <v>221</v>
      </c>
    </row>
    <row r="1802" spans="1:6" x14ac:dyDescent="0.25">
      <c r="A1802" s="2">
        <v>475</v>
      </c>
      <c r="B1802" s="2" t="s">
        <v>222</v>
      </c>
      <c r="C1802" s="2">
        <v>0</v>
      </c>
      <c r="D1802" s="2">
        <v>0</v>
      </c>
      <c r="E1802" s="2" t="s">
        <v>3906</v>
      </c>
      <c r="F1802" s="67" t="s">
        <v>221</v>
      </c>
    </row>
    <row r="1803" spans="1:6" x14ac:dyDescent="0.25">
      <c r="A1803" s="2">
        <v>476</v>
      </c>
      <c r="B1803" s="2" t="s">
        <v>222</v>
      </c>
      <c r="C1803" s="2">
        <v>0</v>
      </c>
      <c r="D1803" s="2">
        <v>0</v>
      </c>
      <c r="E1803" s="2" t="s">
        <v>3906</v>
      </c>
      <c r="F1803" s="67" t="s">
        <v>221</v>
      </c>
    </row>
    <row r="1804" spans="1:6" x14ac:dyDescent="0.25">
      <c r="A1804" s="2">
        <v>477</v>
      </c>
      <c r="B1804" s="2" t="s">
        <v>222</v>
      </c>
      <c r="C1804" s="2">
        <v>0</v>
      </c>
      <c r="D1804" s="2">
        <v>0</v>
      </c>
      <c r="E1804" s="2" t="s">
        <v>3906</v>
      </c>
      <c r="F1804" s="67" t="s">
        <v>221</v>
      </c>
    </row>
    <row r="1805" spans="1:6" x14ac:dyDescent="0.25">
      <c r="A1805" s="2">
        <v>478</v>
      </c>
      <c r="B1805" s="2" t="s">
        <v>222</v>
      </c>
      <c r="C1805" s="2">
        <v>0</v>
      </c>
      <c r="D1805" s="2">
        <v>0</v>
      </c>
      <c r="E1805" s="2" t="s">
        <v>3906</v>
      </c>
      <c r="F1805" s="67" t="s">
        <v>221</v>
      </c>
    </row>
    <row r="1806" spans="1:6" x14ac:dyDescent="0.25">
      <c r="A1806" s="2">
        <v>479</v>
      </c>
      <c r="B1806" s="2" t="s">
        <v>222</v>
      </c>
      <c r="C1806" s="2">
        <v>0</v>
      </c>
      <c r="D1806" s="2">
        <v>0</v>
      </c>
      <c r="E1806" s="2" t="s">
        <v>3906</v>
      </c>
      <c r="F1806" s="67" t="s">
        <v>221</v>
      </c>
    </row>
    <row r="1807" spans="1:6" x14ac:dyDescent="0.25">
      <c r="A1807" s="2">
        <v>480</v>
      </c>
      <c r="B1807" s="2" t="s">
        <v>222</v>
      </c>
      <c r="C1807" s="2">
        <v>0</v>
      </c>
      <c r="D1807" s="2">
        <v>0</v>
      </c>
      <c r="E1807" s="2" t="s">
        <v>3906</v>
      </c>
      <c r="F1807" s="67" t="s">
        <v>221</v>
      </c>
    </row>
    <row r="1808" spans="1:6" x14ac:dyDescent="0.25">
      <c r="A1808" s="2">
        <v>481</v>
      </c>
      <c r="B1808" s="2" t="s">
        <v>222</v>
      </c>
      <c r="C1808" s="2">
        <v>0</v>
      </c>
      <c r="D1808" s="2">
        <v>0</v>
      </c>
      <c r="E1808" s="2" t="s">
        <v>3906</v>
      </c>
      <c r="F1808" s="67" t="s">
        <v>221</v>
      </c>
    </row>
    <row r="1809" spans="1:6" x14ac:dyDescent="0.25">
      <c r="A1809" s="2">
        <v>482</v>
      </c>
      <c r="B1809" s="2" t="s">
        <v>222</v>
      </c>
      <c r="C1809" s="2">
        <v>0</v>
      </c>
      <c r="D1809" s="2">
        <v>0</v>
      </c>
      <c r="E1809" s="2" t="s">
        <v>3906</v>
      </c>
      <c r="F1809" s="67" t="s">
        <v>221</v>
      </c>
    </row>
    <row r="1810" spans="1:6" x14ac:dyDescent="0.25">
      <c r="A1810" s="2">
        <v>483</v>
      </c>
      <c r="B1810" s="2" t="s">
        <v>222</v>
      </c>
      <c r="C1810" s="2">
        <v>0</v>
      </c>
      <c r="D1810" s="2">
        <v>0</v>
      </c>
      <c r="E1810" s="2" t="s">
        <v>3906</v>
      </c>
      <c r="F1810" s="67" t="s">
        <v>221</v>
      </c>
    </row>
    <row r="1811" spans="1:6" x14ac:dyDescent="0.25">
      <c r="A1811" s="2">
        <v>484</v>
      </c>
      <c r="B1811" s="2" t="s">
        <v>222</v>
      </c>
      <c r="C1811" s="2">
        <v>0</v>
      </c>
      <c r="D1811" s="2">
        <v>0</v>
      </c>
      <c r="E1811" s="2" t="s">
        <v>3906</v>
      </c>
      <c r="F1811" s="67" t="s">
        <v>221</v>
      </c>
    </row>
    <row r="1812" spans="1:6" x14ac:dyDescent="0.25">
      <c r="A1812" s="2">
        <v>485</v>
      </c>
      <c r="B1812" s="2" t="s">
        <v>222</v>
      </c>
      <c r="C1812" s="2">
        <v>0</v>
      </c>
      <c r="D1812" s="2">
        <v>0</v>
      </c>
      <c r="E1812" s="2" t="s">
        <v>3906</v>
      </c>
      <c r="F1812" s="67" t="s">
        <v>221</v>
      </c>
    </row>
    <row r="1813" spans="1:6" x14ac:dyDescent="0.25">
      <c r="A1813" s="2">
        <v>486</v>
      </c>
      <c r="B1813" s="2" t="s">
        <v>222</v>
      </c>
      <c r="C1813" s="2">
        <v>0</v>
      </c>
      <c r="D1813" s="2">
        <v>0</v>
      </c>
      <c r="E1813" s="2" t="s">
        <v>3906</v>
      </c>
      <c r="F1813" s="67" t="s">
        <v>221</v>
      </c>
    </row>
    <row r="1814" spans="1:6" x14ac:dyDescent="0.25">
      <c r="A1814" s="2">
        <v>487</v>
      </c>
      <c r="B1814" s="2" t="s">
        <v>222</v>
      </c>
      <c r="C1814" s="2">
        <v>2758</v>
      </c>
      <c r="D1814" s="2">
        <v>2758</v>
      </c>
      <c r="E1814" s="2" t="s">
        <v>3906</v>
      </c>
      <c r="F1814" s="67" t="s">
        <v>221</v>
      </c>
    </row>
    <row r="1815" spans="1:6" x14ac:dyDescent="0.25">
      <c r="A1815" s="2">
        <v>488</v>
      </c>
      <c r="B1815" s="2" t="s">
        <v>222</v>
      </c>
      <c r="C1815" s="2">
        <v>0</v>
      </c>
      <c r="D1815" s="2">
        <v>0</v>
      </c>
      <c r="E1815" s="2" t="s">
        <v>3906</v>
      </c>
      <c r="F1815" s="67" t="s">
        <v>221</v>
      </c>
    </row>
    <row r="1816" spans="1:6" x14ac:dyDescent="0.25">
      <c r="A1816" s="2">
        <v>489</v>
      </c>
      <c r="B1816" s="2" t="s">
        <v>222</v>
      </c>
      <c r="C1816" s="2">
        <v>0</v>
      </c>
      <c r="D1816" s="2">
        <v>0</v>
      </c>
      <c r="E1816" s="2" t="s">
        <v>3906</v>
      </c>
      <c r="F1816" s="67" t="s">
        <v>221</v>
      </c>
    </row>
    <row r="1817" spans="1:6" x14ac:dyDescent="0.25">
      <c r="A1817" s="2">
        <v>490</v>
      </c>
      <c r="B1817" s="2" t="s">
        <v>222</v>
      </c>
      <c r="C1817" s="2">
        <v>0</v>
      </c>
      <c r="D1817" s="2">
        <v>0</v>
      </c>
      <c r="E1817" s="2" t="s">
        <v>3906</v>
      </c>
      <c r="F1817" s="67" t="s">
        <v>221</v>
      </c>
    </row>
    <row r="1818" spans="1:6" x14ac:dyDescent="0.25">
      <c r="A1818" s="2">
        <v>491</v>
      </c>
      <c r="B1818" s="2" t="s">
        <v>222</v>
      </c>
      <c r="C1818" s="2">
        <v>0</v>
      </c>
      <c r="D1818" s="2">
        <v>0</v>
      </c>
      <c r="E1818" s="2" t="s">
        <v>3906</v>
      </c>
      <c r="F1818" s="67" t="s">
        <v>221</v>
      </c>
    </row>
    <row r="1819" spans="1:6" x14ac:dyDescent="0.25">
      <c r="A1819" s="2">
        <v>492</v>
      </c>
      <c r="B1819" s="2" t="s">
        <v>222</v>
      </c>
      <c r="C1819" s="2">
        <v>0</v>
      </c>
      <c r="D1819" s="2">
        <v>0</v>
      </c>
      <c r="E1819" s="2" t="s">
        <v>3906</v>
      </c>
      <c r="F1819" s="67" t="s">
        <v>221</v>
      </c>
    </row>
    <row r="1820" spans="1:6" x14ac:dyDescent="0.25">
      <c r="A1820" s="2">
        <v>493</v>
      </c>
      <c r="B1820" s="2" t="s">
        <v>222</v>
      </c>
      <c r="C1820" s="2">
        <v>0</v>
      </c>
      <c r="D1820" s="2">
        <v>0</v>
      </c>
      <c r="E1820" s="2" t="s">
        <v>3906</v>
      </c>
      <c r="F1820" s="67" t="s">
        <v>221</v>
      </c>
    </row>
    <row r="1821" spans="1:6" x14ac:dyDescent="0.25">
      <c r="A1821" s="2">
        <v>494</v>
      </c>
      <c r="B1821" s="2" t="s">
        <v>222</v>
      </c>
      <c r="C1821" s="2">
        <v>0</v>
      </c>
      <c r="D1821" s="2">
        <v>0</v>
      </c>
      <c r="E1821" s="2" t="s">
        <v>3906</v>
      </c>
      <c r="F1821" s="67" t="s">
        <v>221</v>
      </c>
    </row>
    <row r="1822" spans="1:6" x14ac:dyDescent="0.25">
      <c r="A1822" s="2">
        <v>495</v>
      </c>
      <c r="B1822" s="2" t="s">
        <v>222</v>
      </c>
      <c r="C1822" s="2">
        <v>1600</v>
      </c>
      <c r="D1822" s="2">
        <v>1600</v>
      </c>
      <c r="E1822" s="2" t="s">
        <v>3906</v>
      </c>
      <c r="F1822" s="67" t="s">
        <v>221</v>
      </c>
    </row>
    <row r="1823" spans="1:6" x14ac:dyDescent="0.25">
      <c r="A1823" s="2">
        <v>496</v>
      </c>
      <c r="B1823" s="2" t="s">
        <v>222</v>
      </c>
      <c r="C1823" s="2">
        <v>0</v>
      </c>
      <c r="D1823" s="2">
        <v>0</v>
      </c>
      <c r="E1823" s="2" t="s">
        <v>3906</v>
      </c>
      <c r="F1823" s="67" t="s">
        <v>221</v>
      </c>
    </row>
    <row r="1824" spans="1:6" x14ac:dyDescent="0.25">
      <c r="A1824" s="2">
        <v>497</v>
      </c>
      <c r="B1824" s="2" t="s">
        <v>222</v>
      </c>
      <c r="C1824" s="2">
        <v>600</v>
      </c>
      <c r="D1824" s="2">
        <v>600</v>
      </c>
      <c r="E1824" s="2" t="s">
        <v>3906</v>
      </c>
      <c r="F1824" s="67" t="s">
        <v>221</v>
      </c>
    </row>
    <row r="1825" spans="1:6" x14ac:dyDescent="0.25">
      <c r="A1825" s="2">
        <v>498</v>
      </c>
      <c r="B1825" s="2" t="s">
        <v>222</v>
      </c>
      <c r="C1825" s="2">
        <v>0</v>
      </c>
      <c r="D1825" s="2">
        <v>0</v>
      </c>
      <c r="E1825" s="2" t="s">
        <v>3906</v>
      </c>
      <c r="F1825" s="67" t="s">
        <v>221</v>
      </c>
    </row>
    <row r="1826" spans="1:6" x14ac:dyDescent="0.25">
      <c r="A1826" s="2">
        <v>499</v>
      </c>
      <c r="B1826" s="2" t="s">
        <v>222</v>
      </c>
      <c r="C1826" s="2">
        <v>0</v>
      </c>
      <c r="D1826" s="2">
        <v>0</v>
      </c>
      <c r="E1826" s="2" t="s">
        <v>3906</v>
      </c>
      <c r="F1826" s="67" t="s">
        <v>221</v>
      </c>
    </row>
    <row r="1827" spans="1:6" x14ac:dyDescent="0.25">
      <c r="A1827" s="2">
        <v>500</v>
      </c>
      <c r="B1827" s="2" t="s">
        <v>222</v>
      </c>
      <c r="C1827" s="2">
        <v>0</v>
      </c>
      <c r="D1827" s="2">
        <v>0</v>
      </c>
      <c r="E1827" s="2" t="s">
        <v>3906</v>
      </c>
      <c r="F1827" s="67" t="s">
        <v>221</v>
      </c>
    </row>
    <row r="1828" spans="1:6" x14ac:dyDescent="0.25">
      <c r="A1828" s="2">
        <v>501</v>
      </c>
      <c r="B1828" s="2" t="s">
        <v>222</v>
      </c>
      <c r="C1828" s="2">
        <v>1600</v>
      </c>
      <c r="D1828" s="2">
        <v>1600</v>
      </c>
      <c r="E1828" s="2" t="s">
        <v>3906</v>
      </c>
      <c r="F1828" s="67" t="s">
        <v>221</v>
      </c>
    </row>
    <row r="1829" spans="1:6" x14ac:dyDescent="0.25">
      <c r="A1829" s="2">
        <v>502</v>
      </c>
      <c r="B1829" s="2" t="s">
        <v>222</v>
      </c>
      <c r="C1829" s="2">
        <v>0</v>
      </c>
      <c r="D1829" s="2">
        <v>0</v>
      </c>
      <c r="E1829" s="2" t="s">
        <v>3906</v>
      </c>
      <c r="F1829" s="67" t="s">
        <v>221</v>
      </c>
    </row>
    <row r="1830" spans="1:6" x14ac:dyDescent="0.25">
      <c r="A1830" s="2">
        <v>503</v>
      </c>
      <c r="B1830" s="2" t="s">
        <v>222</v>
      </c>
      <c r="C1830" s="2">
        <v>1100</v>
      </c>
      <c r="D1830" s="2">
        <v>1100</v>
      </c>
      <c r="E1830" s="2" t="s">
        <v>3906</v>
      </c>
      <c r="F1830" s="67" t="s">
        <v>221</v>
      </c>
    </row>
    <row r="1831" spans="1:6" x14ac:dyDescent="0.25">
      <c r="A1831" s="2">
        <v>504</v>
      </c>
      <c r="B1831" s="2" t="s">
        <v>222</v>
      </c>
      <c r="C1831" s="2">
        <v>2000</v>
      </c>
      <c r="D1831" s="2">
        <v>2000</v>
      </c>
      <c r="E1831" s="2" t="s">
        <v>3906</v>
      </c>
      <c r="F1831" s="67" t="s">
        <v>221</v>
      </c>
    </row>
    <row r="1832" spans="1:6" x14ac:dyDescent="0.25">
      <c r="A1832" s="2">
        <v>505</v>
      </c>
      <c r="B1832" s="2" t="s">
        <v>222</v>
      </c>
      <c r="C1832" s="2">
        <v>0</v>
      </c>
      <c r="D1832" s="2">
        <v>0</v>
      </c>
      <c r="E1832" s="2" t="s">
        <v>3906</v>
      </c>
      <c r="F1832" s="67" t="s">
        <v>221</v>
      </c>
    </row>
    <row r="1833" spans="1:6" x14ac:dyDescent="0.25">
      <c r="A1833" s="2">
        <v>506</v>
      </c>
      <c r="B1833" s="2" t="s">
        <v>222</v>
      </c>
      <c r="C1833" s="2">
        <v>0</v>
      </c>
      <c r="D1833" s="2">
        <v>0</v>
      </c>
      <c r="E1833" s="2" t="s">
        <v>3906</v>
      </c>
      <c r="F1833" s="67" t="s">
        <v>221</v>
      </c>
    </row>
    <row r="1834" spans="1:6" x14ac:dyDescent="0.25">
      <c r="A1834" s="2">
        <v>507</v>
      </c>
      <c r="B1834" s="2" t="s">
        <v>222</v>
      </c>
      <c r="C1834" s="2">
        <v>0</v>
      </c>
      <c r="D1834" s="2">
        <v>0</v>
      </c>
      <c r="E1834" s="2" t="s">
        <v>3906</v>
      </c>
      <c r="F1834" s="67" t="s">
        <v>221</v>
      </c>
    </row>
    <row r="1835" spans="1:6" x14ac:dyDescent="0.25">
      <c r="A1835" s="2">
        <v>508</v>
      </c>
      <c r="B1835" s="2" t="s">
        <v>222</v>
      </c>
      <c r="C1835" s="2">
        <v>0</v>
      </c>
      <c r="D1835" s="2">
        <v>0</v>
      </c>
      <c r="E1835" s="2" t="s">
        <v>3906</v>
      </c>
      <c r="F1835" s="67" t="s">
        <v>221</v>
      </c>
    </row>
    <row r="1836" spans="1:6" x14ac:dyDescent="0.25">
      <c r="A1836" s="2">
        <v>509</v>
      </c>
      <c r="B1836" s="2" t="s">
        <v>222</v>
      </c>
      <c r="C1836" s="2">
        <v>800</v>
      </c>
      <c r="D1836" s="2">
        <v>800</v>
      </c>
      <c r="E1836" s="2" t="s">
        <v>3906</v>
      </c>
      <c r="F1836" s="67" t="s">
        <v>221</v>
      </c>
    </row>
    <row r="1837" spans="1:6" x14ac:dyDescent="0.25">
      <c r="A1837" s="2">
        <v>510</v>
      </c>
      <c r="B1837" s="2" t="s">
        <v>222</v>
      </c>
      <c r="C1837" s="2">
        <v>0</v>
      </c>
      <c r="D1837" s="2">
        <v>0</v>
      </c>
      <c r="E1837" s="2" t="s">
        <v>3906</v>
      </c>
      <c r="F1837" s="67" t="s">
        <v>221</v>
      </c>
    </row>
    <row r="1838" spans="1:6" x14ac:dyDescent="0.25">
      <c r="A1838" s="2">
        <v>511</v>
      </c>
      <c r="B1838" s="2" t="s">
        <v>222</v>
      </c>
      <c r="C1838" s="2">
        <v>0</v>
      </c>
      <c r="D1838" s="2">
        <v>0</v>
      </c>
      <c r="E1838" s="2" t="s">
        <v>3906</v>
      </c>
      <c r="F1838" s="67" t="s">
        <v>221</v>
      </c>
    </row>
    <row r="1839" spans="1:6" x14ac:dyDescent="0.25">
      <c r="A1839" s="2">
        <v>512</v>
      </c>
      <c r="B1839" s="2" t="s">
        <v>222</v>
      </c>
      <c r="C1839" s="2">
        <v>0</v>
      </c>
      <c r="D1839" s="2">
        <v>0</v>
      </c>
      <c r="E1839" s="2" t="s">
        <v>3906</v>
      </c>
      <c r="F1839" s="67" t="s">
        <v>221</v>
      </c>
    </row>
    <row r="1840" spans="1:6" x14ac:dyDescent="0.25">
      <c r="A1840" s="2">
        <v>513</v>
      </c>
      <c r="B1840" s="2" t="s">
        <v>222</v>
      </c>
      <c r="C1840" s="2">
        <v>0</v>
      </c>
      <c r="D1840" s="2">
        <v>0</v>
      </c>
      <c r="E1840" s="2" t="s">
        <v>3906</v>
      </c>
      <c r="F1840" s="67" t="s">
        <v>221</v>
      </c>
    </row>
    <row r="1841" spans="1:6" x14ac:dyDescent="0.25">
      <c r="A1841" s="2">
        <v>514</v>
      </c>
      <c r="B1841" s="2" t="s">
        <v>222</v>
      </c>
      <c r="C1841" s="2">
        <v>0</v>
      </c>
      <c r="D1841" s="2">
        <v>0</v>
      </c>
      <c r="E1841" s="2" t="s">
        <v>3906</v>
      </c>
      <c r="F1841" s="67" t="s">
        <v>221</v>
      </c>
    </row>
    <row r="1842" spans="1:6" x14ac:dyDescent="0.25">
      <c r="A1842" s="2">
        <v>515</v>
      </c>
      <c r="B1842" s="2" t="s">
        <v>222</v>
      </c>
      <c r="C1842" s="2">
        <v>0</v>
      </c>
      <c r="D1842" s="2">
        <v>0</v>
      </c>
      <c r="E1842" s="2" t="s">
        <v>3906</v>
      </c>
      <c r="F1842" s="67" t="s">
        <v>221</v>
      </c>
    </row>
    <row r="1843" spans="1:6" x14ac:dyDescent="0.25">
      <c r="A1843" s="2">
        <v>516</v>
      </c>
      <c r="B1843" s="2" t="s">
        <v>222</v>
      </c>
      <c r="C1843" s="2">
        <v>0</v>
      </c>
      <c r="D1843" s="2">
        <v>0</v>
      </c>
      <c r="E1843" s="2" t="s">
        <v>3906</v>
      </c>
      <c r="F1843" s="67" t="s">
        <v>221</v>
      </c>
    </row>
    <row r="1844" spans="1:6" x14ac:dyDescent="0.25">
      <c r="A1844" s="2">
        <v>517</v>
      </c>
      <c r="B1844" s="2" t="s">
        <v>222</v>
      </c>
      <c r="C1844" s="2">
        <v>0</v>
      </c>
      <c r="D1844" s="2">
        <v>0</v>
      </c>
      <c r="E1844" s="2" t="s">
        <v>3906</v>
      </c>
      <c r="F1844" s="67" t="s">
        <v>221</v>
      </c>
    </row>
    <row r="1845" spans="1:6" x14ac:dyDescent="0.25">
      <c r="A1845" s="2">
        <v>518</v>
      </c>
      <c r="B1845" s="2" t="s">
        <v>222</v>
      </c>
      <c r="C1845" s="2">
        <v>0</v>
      </c>
      <c r="D1845" s="2">
        <v>0</v>
      </c>
      <c r="E1845" s="2" t="s">
        <v>3906</v>
      </c>
      <c r="F1845" s="67" t="s">
        <v>221</v>
      </c>
    </row>
    <row r="1846" spans="1:6" x14ac:dyDescent="0.25">
      <c r="A1846" s="2">
        <v>519</v>
      </c>
      <c r="B1846" s="2" t="s">
        <v>222</v>
      </c>
      <c r="C1846" s="2">
        <v>0</v>
      </c>
      <c r="D1846" s="2">
        <v>0</v>
      </c>
      <c r="E1846" s="2" t="s">
        <v>3906</v>
      </c>
      <c r="F1846" s="67" t="s">
        <v>221</v>
      </c>
    </row>
    <row r="1847" spans="1:6" x14ac:dyDescent="0.25">
      <c r="A1847" s="2">
        <v>520</v>
      </c>
      <c r="B1847" s="2" t="s">
        <v>222</v>
      </c>
      <c r="C1847" s="2">
        <v>0</v>
      </c>
      <c r="D1847" s="2">
        <v>0</v>
      </c>
      <c r="E1847" s="2" t="s">
        <v>3906</v>
      </c>
      <c r="F1847" s="67" t="s">
        <v>221</v>
      </c>
    </row>
    <row r="1848" spans="1:6" x14ac:dyDescent="0.25">
      <c r="A1848" s="2">
        <v>521</v>
      </c>
      <c r="B1848" s="2" t="s">
        <v>222</v>
      </c>
      <c r="C1848" s="2">
        <v>0</v>
      </c>
      <c r="D1848" s="2">
        <v>0</v>
      </c>
      <c r="E1848" s="2" t="s">
        <v>3906</v>
      </c>
      <c r="F1848" s="67" t="s">
        <v>221</v>
      </c>
    </row>
    <row r="1849" spans="1:6" x14ac:dyDescent="0.25">
      <c r="A1849" s="2">
        <v>522</v>
      </c>
      <c r="B1849" s="2" t="s">
        <v>222</v>
      </c>
      <c r="C1849" s="2">
        <v>0</v>
      </c>
      <c r="D1849" s="2">
        <v>0</v>
      </c>
      <c r="E1849" s="2" t="s">
        <v>3906</v>
      </c>
      <c r="F1849" s="67" t="s">
        <v>221</v>
      </c>
    </row>
    <row r="1850" spans="1:6" x14ac:dyDescent="0.25">
      <c r="A1850" s="2">
        <v>523</v>
      </c>
      <c r="B1850" s="2" t="s">
        <v>222</v>
      </c>
      <c r="C1850" s="2">
        <v>1100</v>
      </c>
      <c r="D1850" s="2">
        <v>1100</v>
      </c>
      <c r="E1850" s="2" t="s">
        <v>3906</v>
      </c>
      <c r="F1850" s="67" t="s">
        <v>221</v>
      </c>
    </row>
    <row r="1851" spans="1:6" x14ac:dyDescent="0.25">
      <c r="A1851" s="2">
        <v>524</v>
      </c>
      <c r="B1851" s="2" t="s">
        <v>222</v>
      </c>
      <c r="C1851" s="2">
        <v>0</v>
      </c>
      <c r="D1851" s="2">
        <v>0</v>
      </c>
      <c r="E1851" s="2" t="s">
        <v>3906</v>
      </c>
      <c r="F1851" s="67" t="s">
        <v>221</v>
      </c>
    </row>
    <row r="1852" spans="1:6" x14ac:dyDescent="0.25">
      <c r="A1852" s="2">
        <v>525</v>
      </c>
      <c r="B1852" s="2" t="s">
        <v>222</v>
      </c>
      <c r="C1852" s="2">
        <v>0</v>
      </c>
      <c r="D1852" s="2">
        <v>0</v>
      </c>
      <c r="E1852" s="2" t="s">
        <v>3906</v>
      </c>
      <c r="F1852" s="67" t="s">
        <v>221</v>
      </c>
    </row>
    <row r="1853" spans="1:6" x14ac:dyDescent="0.25">
      <c r="A1853" s="2">
        <v>526</v>
      </c>
      <c r="B1853" s="2" t="s">
        <v>222</v>
      </c>
      <c r="C1853" s="2">
        <v>252</v>
      </c>
      <c r="D1853" s="2">
        <v>252</v>
      </c>
      <c r="E1853" s="2" t="s">
        <v>3906</v>
      </c>
      <c r="F1853" s="67" t="s">
        <v>221</v>
      </c>
    </row>
    <row r="1854" spans="1:6" x14ac:dyDescent="0.25">
      <c r="A1854" s="2">
        <v>527</v>
      </c>
      <c r="B1854" s="2" t="s">
        <v>222</v>
      </c>
      <c r="C1854" s="2">
        <v>0</v>
      </c>
      <c r="D1854" s="2">
        <v>0</v>
      </c>
      <c r="E1854" s="2" t="s">
        <v>3906</v>
      </c>
      <c r="F1854" s="67" t="s">
        <v>221</v>
      </c>
    </row>
    <row r="1855" spans="1:6" x14ac:dyDescent="0.25">
      <c r="A1855" s="2">
        <v>528</v>
      </c>
      <c r="B1855" s="2" t="s">
        <v>222</v>
      </c>
      <c r="C1855" s="2">
        <v>0</v>
      </c>
      <c r="D1855" s="2">
        <v>0</v>
      </c>
      <c r="E1855" s="2" t="s">
        <v>3906</v>
      </c>
      <c r="F1855" s="67" t="s">
        <v>221</v>
      </c>
    </row>
    <row r="1856" spans="1:6" x14ac:dyDescent="0.25">
      <c r="A1856" s="2">
        <v>529</v>
      </c>
      <c r="B1856" s="2" t="s">
        <v>222</v>
      </c>
      <c r="C1856" s="2">
        <v>1100</v>
      </c>
      <c r="D1856" s="2">
        <v>1100</v>
      </c>
      <c r="E1856" s="2" t="s">
        <v>3906</v>
      </c>
      <c r="F1856" s="67" t="s">
        <v>221</v>
      </c>
    </row>
    <row r="1857" spans="1:6" x14ac:dyDescent="0.25">
      <c r="A1857" s="2">
        <v>530</v>
      </c>
      <c r="B1857" s="2" t="s">
        <v>222</v>
      </c>
      <c r="C1857" s="2">
        <v>0</v>
      </c>
      <c r="D1857" s="2">
        <v>0</v>
      </c>
      <c r="E1857" s="2" t="s">
        <v>3906</v>
      </c>
      <c r="F1857" s="67" t="s">
        <v>221</v>
      </c>
    </row>
    <row r="1858" spans="1:6" x14ac:dyDescent="0.25">
      <c r="A1858" s="2">
        <v>531</v>
      </c>
      <c r="B1858" s="2" t="s">
        <v>222</v>
      </c>
      <c r="C1858" s="2">
        <v>0</v>
      </c>
      <c r="D1858" s="2">
        <v>0</v>
      </c>
      <c r="E1858" s="2" t="s">
        <v>3906</v>
      </c>
      <c r="F1858" s="67" t="s">
        <v>221</v>
      </c>
    </row>
    <row r="1859" spans="1:6" x14ac:dyDescent="0.25">
      <c r="A1859" s="2">
        <v>532</v>
      </c>
      <c r="B1859" s="2" t="s">
        <v>222</v>
      </c>
      <c r="C1859" s="2">
        <v>0</v>
      </c>
      <c r="D1859" s="2">
        <v>0</v>
      </c>
      <c r="E1859" s="2" t="s">
        <v>3906</v>
      </c>
      <c r="F1859" s="67" t="s">
        <v>221</v>
      </c>
    </row>
    <row r="1860" spans="1:6" x14ac:dyDescent="0.25">
      <c r="A1860" s="2">
        <v>533</v>
      </c>
      <c r="B1860" s="2" t="s">
        <v>222</v>
      </c>
      <c r="C1860" s="2">
        <v>0</v>
      </c>
      <c r="D1860" s="2">
        <v>0</v>
      </c>
      <c r="E1860" s="2" t="s">
        <v>3906</v>
      </c>
      <c r="F1860" s="67" t="s">
        <v>221</v>
      </c>
    </row>
    <row r="1861" spans="1:6" x14ac:dyDescent="0.25">
      <c r="A1861" s="2">
        <v>534</v>
      </c>
      <c r="B1861" s="2" t="s">
        <v>222</v>
      </c>
      <c r="C1861" s="2">
        <v>0</v>
      </c>
      <c r="D1861" s="2">
        <v>0</v>
      </c>
      <c r="E1861" s="2" t="s">
        <v>3906</v>
      </c>
      <c r="F1861" s="67" t="s">
        <v>221</v>
      </c>
    </row>
    <row r="1862" spans="1:6" x14ac:dyDescent="0.25">
      <c r="A1862" s="2">
        <v>535</v>
      </c>
      <c r="B1862" s="2" t="s">
        <v>222</v>
      </c>
      <c r="C1862" s="2">
        <v>0</v>
      </c>
      <c r="D1862" s="2">
        <v>0</v>
      </c>
      <c r="E1862" s="2" t="s">
        <v>3906</v>
      </c>
      <c r="F1862" s="67" t="s">
        <v>221</v>
      </c>
    </row>
    <row r="1863" spans="1:6" x14ac:dyDescent="0.25">
      <c r="A1863" s="2">
        <v>536</v>
      </c>
      <c r="B1863" s="2" t="s">
        <v>222</v>
      </c>
      <c r="C1863" s="2">
        <v>0</v>
      </c>
      <c r="D1863" s="2">
        <v>0</v>
      </c>
      <c r="E1863" s="2" t="s">
        <v>3906</v>
      </c>
      <c r="F1863" s="67" t="s">
        <v>221</v>
      </c>
    </row>
    <row r="1864" spans="1:6" x14ac:dyDescent="0.25">
      <c r="A1864" s="2">
        <v>537</v>
      </c>
      <c r="B1864" s="2" t="s">
        <v>222</v>
      </c>
      <c r="C1864" s="2">
        <v>0</v>
      </c>
      <c r="D1864" s="2">
        <v>0</v>
      </c>
      <c r="E1864" s="2" t="s">
        <v>3906</v>
      </c>
      <c r="F1864" s="67" t="s">
        <v>221</v>
      </c>
    </row>
    <row r="1865" spans="1:6" x14ac:dyDescent="0.25">
      <c r="A1865" s="2">
        <v>538</v>
      </c>
      <c r="B1865" s="2" t="s">
        <v>222</v>
      </c>
      <c r="C1865" s="2">
        <v>0</v>
      </c>
      <c r="D1865" s="2">
        <v>0</v>
      </c>
      <c r="E1865" s="2" t="s">
        <v>3906</v>
      </c>
      <c r="F1865" s="67" t="s">
        <v>221</v>
      </c>
    </row>
    <row r="1866" spans="1:6" x14ac:dyDescent="0.25">
      <c r="A1866" s="2">
        <v>539</v>
      </c>
      <c r="B1866" s="2" t="s">
        <v>222</v>
      </c>
      <c r="C1866" s="2">
        <v>0</v>
      </c>
      <c r="D1866" s="2">
        <v>0</v>
      </c>
      <c r="E1866" s="2" t="s">
        <v>3906</v>
      </c>
      <c r="F1866" s="67" t="s">
        <v>221</v>
      </c>
    </row>
    <row r="1867" spans="1:6" x14ac:dyDescent="0.25">
      <c r="A1867" s="2">
        <v>540</v>
      </c>
      <c r="B1867" s="2" t="s">
        <v>222</v>
      </c>
      <c r="C1867" s="2">
        <v>0</v>
      </c>
      <c r="D1867" s="2">
        <v>0</v>
      </c>
      <c r="E1867" s="2" t="s">
        <v>3906</v>
      </c>
      <c r="F1867" s="67" t="s">
        <v>221</v>
      </c>
    </row>
    <row r="1868" spans="1:6" x14ac:dyDescent="0.25">
      <c r="A1868" s="2">
        <v>541</v>
      </c>
      <c r="B1868" s="2" t="s">
        <v>222</v>
      </c>
      <c r="C1868" s="2">
        <v>0</v>
      </c>
      <c r="D1868" s="2">
        <v>0</v>
      </c>
      <c r="E1868" s="2" t="s">
        <v>3906</v>
      </c>
      <c r="F1868" s="67" t="s">
        <v>221</v>
      </c>
    </row>
    <row r="1869" spans="1:6" x14ac:dyDescent="0.25">
      <c r="A1869" s="2">
        <v>542</v>
      </c>
      <c r="B1869" s="2" t="s">
        <v>222</v>
      </c>
      <c r="C1869" s="2">
        <v>0</v>
      </c>
      <c r="D1869" s="2">
        <v>0</v>
      </c>
      <c r="E1869" s="2" t="s">
        <v>3906</v>
      </c>
      <c r="F1869" s="67" t="s">
        <v>221</v>
      </c>
    </row>
    <row r="1870" spans="1:6" x14ac:dyDescent="0.25">
      <c r="A1870" s="2">
        <v>543</v>
      </c>
      <c r="B1870" s="2" t="s">
        <v>222</v>
      </c>
      <c r="C1870" s="2">
        <v>1000</v>
      </c>
      <c r="D1870" s="2">
        <v>1000</v>
      </c>
      <c r="E1870" s="2" t="s">
        <v>3906</v>
      </c>
      <c r="F1870" s="67" t="s">
        <v>221</v>
      </c>
    </row>
    <row r="1871" spans="1:6" x14ac:dyDescent="0.25">
      <c r="A1871" s="2">
        <v>544</v>
      </c>
      <c r="B1871" s="2" t="s">
        <v>222</v>
      </c>
      <c r="C1871" s="2">
        <v>0</v>
      </c>
      <c r="D1871" s="2">
        <v>0</v>
      </c>
      <c r="E1871" s="2" t="s">
        <v>3906</v>
      </c>
      <c r="F1871" s="67" t="s">
        <v>221</v>
      </c>
    </row>
    <row r="1872" spans="1:6" x14ac:dyDescent="0.25">
      <c r="A1872" s="2">
        <v>545</v>
      </c>
      <c r="B1872" s="2" t="s">
        <v>222</v>
      </c>
      <c r="C1872" s="2">
        <v>0</v>
      </c>
      <c r="D1872" s="2">
        <v>0</v>
      </c>
      <c r="E1872" s="2" t="s">
        <v>3906</v>
      </c>
      <c r="F1872" s="67" t="s">
        <v>221</v>
      </c>
    </row>
    <row r="1873" spans="1:6" x14ac:dyDescent="0.25">
      <c r="A1873" s="2">
        <v>546</v>
      </c>
      <c r="B1873" s="2" t="s">
        <v>222</v>
      </c>
      <c r="C1873" s="2">
        <v>0</v>
      </c>
      <c r="D1873" s="2">
        <v>0</v>
      </c>
      <c r="E1873" s="2" t="s">
        <v>3906</v>
      </c>
      <c r="F1873" s="67" t="s">
        <v>221</v>
      </c>
    </row>
    <row r="1874" spans="1:6" x14ac:dyDescent="0.25">
      <c r="A1874" s="2">
        <v>547</v>
      </c>
      <c r="B1874" s="2" t="s">
        <v>222</v>
      </c>
      <c r="C1874" s="2">
        <v>0</v>
      </c>
      <c r="D1874" s="2">
        <v>0</v>
      </c>
      <c r="E1874" s="2" t="s">
        <v>3906</v>
      </c>
      <c r="F1874" s="67" t="s">
        <v>221</v>
      </c>
    </row>
    <row r="1875" spans="1:6" x14ac:dyDescent="0.25">
      <c r="A1875" s="2">
        <v>548</v>
      </c>
      <c r="B1875" s="2" t="s">
        <v>222</v>
      </c>
      <c r="C1875" s="2">
        <v>868</v>
      </c>
      <c r="D1875" s="2">
        <v>868</v>
      </c>
      <c r="E1875" s="2" t="s">
        <v>3906</v>
      </c>
      <c r="F1875" s="67" t="s">
        <v>221</v>
      </c>
    </row>
    <row r="1876" spans="1:6" x14ac:dyDescent="0.25">
      <c r="A1876" s="2">
        <v>549</v>
      </c>
      <c r="B1876" s="2" t="s">
        <v>222</v>
      </c>
      <c r="C1876" s="2">
        <v>0</v>
      </c>
      <c r="D1876" s="2">
        <v>0</v>
      </c>
      <c r="E1876" s="2" t="s">
        <v>3906</v>
      </c>
      <c r="F1876" s="67" t="s">
        <v>221</v>
      </c>
    </row>
    <row r="1877" spans="1:6" x14ac:dyDescent="0.25">
      <c r="A1877" s="2">
        <v>550</v>
      </c>
      <c r="B1877" s="2" t="s">
        <v>222</v>
      </c>
      <c r="C1877" s="2">
        <v>0</v>
      </c>
      <c r="D1877" s="2">
        <v>0</v>
      </c>
      <c r="E1877" s="2" t="s">
        <v>3906</v>
      </c>
      <c r="F1877" s="67" t="s">
        <v>221</v>
      </c>
    </row>
    <row r="1878" spans="1:6" x14ac:dyDescent="0.25">
      <c r="A1878" s="2">
        <v>551</v>
      </c>
      <c r="B1878" s="2" t="s">
        <v>222</v>
      </c>
      <c r="C1878" s="2">
        <v>0</v>
      </c>
      <c r="D1878" s="2">
        <v>0</v>
      </c>
      <c r="E1878" s="2" t="s">
        <v>3906</v>
      </c>
      <c r="F1878" s="67" t="s">
        <v>221</v>
      </c>
    </row>
    <row r="1879" spans="1:6" x14ac:dyDescent="0.25">
      <c r="A1879" s="2">
        <v>552</v>
      </c>
      <c r="B1879" s="2" t="s">
        <v>222</v>
      </c>
      <c r="C1879" s="2">
        <v>0</v>
      </c>
      <c r="D1879" s="2">
        <v>0</v>
      </c>
      <c r="E1879" s="2" t="s">
        <v>3906</v>
      </c>
      <c r="F1879" s="67" t="s">
        <v>221</v>
      </c>
    </row>
    <row r="1880" spans="1:6" x14ac:dyDescent="0.25">
      <c r="A1880" s="2">
        <v>553</v>
      </c>
      <c r="B1880" s="2" t="s">
        <v>222</v>
      </c>
      <c r="C1880" s="2">
        <v>0</v>
      </c>
      <c r="D1880" s="2">
        <v>0</v>
      </c>
      <c r="E1880" s="2" t="s">
        <v>3906</v>
      </c>
      <c r="F1880" s="67" t="s">
        <v>221</v>
      </c>
    </row>
    <row r="1881" spans="1:6" x14ac:dyDescent="0.25">
      <c r="A1881" s="2">
        <v>554</v>
      </c>
      <c r="B1881" s="2" t="s">
        <v>222</v>
      </c>
      <c r="C1881" s="2">
        <v>0</v>
      </c>
      <c r="D1881" s="2">
        <v>0</v>
      </c>
      <c r="E1881" s="2" t="s">
        <v>3906</v>
      </c>
      <c r="F1881" s="67" t="s">
        <v>221</v>
      </c>
    </row>
    <row r="1882" spans="1:6" x14ac:dyDescent="0.25">
      <c r="A1882" s="2">
        <v>555</v>
      </c>
      <c r="B1882" s="2" t="s">
        <v>222</v>
      </c>
      <c r="C1882" s="2">
        <v>1452</v>
      </c>
      <c r="D1882" s="2">
        <v>1452</v>
      </c>
      <c r="E1882" s="2" t="s">
        <v>3906</v>
      </c>
      <c r="F1882" s="67" t="s">
        <v>221</v>
      </c>
    </row>
    <row r="1883" spans="1:6" x14ac:dyDescent="0.25">
      <c r="A1883" s="2">
        <v>556</v>
      </c>
      <c r="B1883" s="2" t="s">
        <v>222</v>
      </c>
      <c r="C1883" s="2">
        <v>0</v>
      </c>
      <c r="D1883" s="2">
        <v>0</v>
      </c>
      <c r="E1883" s="2" t="s">
        <v>3906</v>
      </c>
      <c r="F1883" s="67" t="s">
        <v>221</v>
      </c>
    </row>
    <row r="1884" spans="1:6" x14ac:dyDescent="0.25">
      <c r="A1884" s="2">
        <v>557</v>
      </c>
      <c r="B1884" s="2" t="s">
        <v>222</v>
      </c>
      <c r="C1884" s="2">
        <v>0</v>
      </c>
      <c r="D1884" s="2">
        <v>0</v>
      </c>
      <c r="E1884" s="2" t="s">
        <v>3906</v>
      </c>
      <c r="F1884" s="67" t="s">
        <v>221</v>
      </c>
    </row>
    <row r="1885" spans="1:6" x14ac:dyDescent="0.25">
      <c r="A1885" s="2">
        <v>558</v>
      </c>
      <c r="B1885" s="2" t="s">
        <v>222</v>
      </c>
      <c r="C1885" s="2">
        <v>0</v>
      </c>
      <c r="D1885" s="2">
        <v>0</v>
      </c>
      <c r="E1885" s="2" t="s">
        <v>3906</v>
      </c>
      <c r="F1885" s="67" t="s">
        <v>221</v>
      </c>
    </row>
    <row r="1886" spans="1:6" x14ac:dyDescent="0.25">
      <c r="A1886" s="2">
        <v>559</v>
      </c>
      <c r="B1886" s="2" t="s">
        <v>222</v>
      </c>
      <c r="C1886" s="2">
        <v>0</v>
      </c>
      <c r="D1886" s="2">
        <v>0</v>
      </c>
      <c r="E1886" s="2" t="s">
        <v>3906</v>
      </c>
      <c r="F1886" s="67" t="s">
        <v>221</v>
      </c>
    </row>
    <row r="1887" spans="1:6" x14ac:dyDescent="0.25">
      <c r="A1887" s="2">
        <v>560</v>
      </c>
      <c r="B1887" s="2" t="s">
        <v>222</v>
      </c>
      <c r="C1887" s="2">
        <v>0</v>
      </c>
      <c r="D1887" s="2">
        <v>0</v>
      </c>
      <c r="E1887" s="2" t="s">
        <v>3906</v>
      </c>
      <c r="F1887" s="67" t="s">
        <v>221</v>
      </c>
    </row>
    <row r="1888" spans="1:6" x14ac:dyDescent="0.25">
      <c r="A1888" s="2">
        <v>561</v>
      </c>
      <c r="B1888" s="2" t="s">
        <v>222</v>
      </c>
      <c r="C1888" s="2">
        <v>0</v>
      </c>
      <c r="D1888" s="2">
        <v>0</v>
      </c>
      <c r="E1888" s="2" t="s">
        <v>3906</v>
      </c>
      <c r="F1888" s="67" t="s">
        <v>221</v>
      </c>
    </row>
    <row r="1889" spans="1:6" x14ac:dyDescent="0.25">
      <c r="A1889" s="2">
        <v>562</v>
      </c>
      <c r="B1889" s="2" t="s">
        <v>222</v>
      </c>
      <c r="C1889" s="2">
        <v>0</v>
      </c>
      <c r="D1889" s="2">
        <v>0</v>
      </c>
      <c r="E1889" s="2" t="s">
        <v>3906</v>
      </c>
      <c r="F1889" s="67" t="s">
        <v>221</v>
      </c>
    </row>
    <row r="1890" spans="1:6" x14ac:dyDescent="0.25">
      <c r="A1890" s="2">
        <v>563</v>
      </c>
      <c r="B1890" s="2" t="s">
        <v>222</v>
      </c>
      <c r="C1890" s="2">
        <v>0</v>
      </c>
      <c r="D1890" s="2">
        <v>0</v>
      </c>
      <c r="E1890" s="2" t="s">
        <v>3906</v>
      </c>
      <c r="F1890" s="67" t="s">
        <v>221</v>
      </c>
    </row>
    <row r="1891" spans="1:6" x14ac:dyDescent="0.25">
      <c r="A1891" s="2">
        <v>564</v>
      </c>
      <c r="B1891" s="2" t="s">
        <v>222</v>
      </c>
      <c r="C1891" s="2">
        <v>0</v>
      </c>
      <c r="D1891" s="2">
        <v>0</v>
      </c>
      <c r="E1891" s="2" t="s">
        <v>3906</v>
      </c>
      <c r="F1891" s="67" t="s">
        <v>221</v>
      </c>
    </row>
    <row r="1892" spans="1:6" x14ac:dyDescent="0.25">
      <c r="A1892" s="2">
        <v>565</v>
      </c>
      <c r="B1892" s="2" t="s">
        <v>222</v>
      </c>
      <c r="C1892" s="2">
        <v>0</v>
      </c>
      <c r="D1892" s="2">
        <v>0</v>
      </c>
      <c r="E1892" s="2" t="s">
        <v>3906</v>
      </c>
      <c r="F1892" s="67" t="s">
        <v>221</v>
      </c>
    </row>
    <row r="1893" spans="1:6" x14ac:dyDescent="0.25">
      <c r="A1893" s="2">
        <v>566</v>
      </c>
      <c r="B1893" s="2" t="s">
        <v>222</v>
      </c>
      <c r="C1893" s="2">
        <v>0</v>
      </c>
      <c r="D1893" s="2">
        <v>0</v>
      </c>
      <c r="E1893" s="2" t="s">
        <v>3906</v>
      </c>
      <c r="F1893" s="67" t="s">
        <v>221</v>
      </c>
    </row>
    <row r="1894" spans="1:6" x14ac:dyDescent="0.25">
      <c r="A1894" s="2">
        <v>567</v>
      </c>
      <c r="B1894" s="2" t="s">
        <v>222</v>
      </c>
      <c r="C1894" s="2">
        <v>0</v>
      </c>
      <c r="D1894" s="2">
        <v>0</v>
      </c>
      <c r="E1894" s="2" t="s">
        <v>3906</v>
      </c>
      <c r="F1894" s="67" t="s">
        <v>221</v>
      </c>
    </row>
    <row r="1895" spans="1:6" x14ac:dyDescent="0.25">
      <c r="A1895" s="2">
        <v>568</v>
      </c>
      <c r="B1895" s="2" t="s">
        <v>222</v>
      </c>
      <c r="C1895" s="2">
        <v>0</v>
      </c>
      <c r="D1895" s="2">
        <v>0</v>
      </c>
      <c r="E1895" s="2" t="s">
        <v>3906</v>
      </c>
      <c r="F1895" s="67" t="s">
        <v>221</v>
      </c>
    </row>
    <row r="1896" spans="1:6" x14ac:dyDescent="0.25">
      <c r="A1896" s="2">
        <v>569</v>
      </c>
      <c r="B1896" s="2" t="s">
        <v>222</v>
      </c>
      <c r="C1896" s="2">
        <v>0</v>
      </c>
      <c r="D1896" s="2">
        <v>0</v>
      </c>
      <c r="E1896" s="2" t="s">
        <v>3906</v>
      </c>
      <c r="F1896" s="67" t="s">
        <v>221</v>
      </c>
    </row>
    <row r="1897" spans="1:6" x14ac:dyDescent="0.25">
      <c r="A1897" s="2">
        <v>570</v>
      </c>
      <c r="B1897" s="2" t="s">
        <v>222</v>
      </c>
      <c r="C1897" s="2">
        <v>0</v>
      </c>
      <c r="D1897" s="2">
        <v>0</v>
      </c>
      <c r="E1897" s="2" t="s">
        <v>3906</v>
      </c>
      <c r="F1897" s="67" t="s">
        <v>221</v>
      </c>
    </row>
    <row r="1898" spans="1:6" x14ac:dyDescent="0.25">
      <c r="A1898" s="2">
        <v>571</v>
      </c>
      <c r="B1898" s="2" t="s">
        <v>222</v>
      </c>
      <c r="C1898" s="2">
        <v>0</v>
      </c>
      <c r="D1898" s="2">
        <v>0</v>
      </c>
      <c r="E1898" s="2" t="s">
        <v>3906</v>
      </c>
      <c r="F1898" s="67" t="s">
        <v>221</v>
      </c>
    </row>
    <row r="1899" spans="1:6" x14ac:dyDescent="0.25">
      <c r="A1899" s="2">
        <v>572</v>
      </c>
      <c r="B1899" s="2" t="s">
        <v>222</v>
      </c>
      <c r="C1899" s="2">
        <v>0</v>
      </c>
      <c r="D1899" s="2">
        <v>0</v>
      </c>
      <c r="E1899" s="2" t="s">
        <v>3906</v>
      </c>
      <c r="F1899" s="67" t="s">
        <v>221</v>
      </c>
    </row>
    <row r="1900" spans="1:6" x14ac:dyDescent="0.25">
      <c r="A1900" s="2">
        <v>573</v>
      </c>
      <c r="B1900" s="2" t="s">
        <v>222</v>
      </c>
      <c r="C1900" s="2">
        <v>0</v>
      </c>
      <c r="D1900" s="2">
        <v>0</v>
      </c>
      <c r="E1900" s="2" t="s">
        <v>3906</v>
      </c>
      <c r="F1900" s="67" t="s">
        <v>221</v>
      </c>
    </row>
    <row r="1901" spans="1:6" x14ac:dyDescent="0.25">
      <c r="A1901" s="2">
        <v>574</v>
      </c>
      <c r="B1901" s="2" t="s">
        <v>222</v>
      </c>
      <c r="C1901" s="2">
        <v>0</v>
      </c>
      <c r="D1901" s="2">
        <v>0</v>
      </c>
      <c r="E1901" s="2" t="s">
        <v>3906</v>
      </c>
      <c r="F1901" s="67" t="s">
        <v>221</v>
      </c>
    </row>
    <row r="1902" spans="1:6" x14ac:dyDescent="0.25">
      <c r="A1902" s="2">
        <v>575</v>
      </c>
      <c r="B1902" s="2" t="s">
        <v>222</v>
      </c>
      <c r="C1902" s="2">
        <v>0</v>
      </c>
      <c r="D1902" s="2">
        <v>0</v>
      </c>
      <c r="E1902" s="2" t="s">
        <v>3906</v>
      </c>
      <c r="F1902" s="67" t="s">
        <v>221</v>
      </c>
    </row>
    <row r="1903" spans="1:6" x14ac:dyDescent="0.25">
      <c r="A1903" s="2">
        <v>576</v>
      </c>
      <c r="B1903" s="2" t="s">
        <v>222</v>
      </c>
      <c r="C1903" s="2">
        <v>0</v>
      </c>
      <c r="D1903" s="2">
        <v>0</v>
      </c>
      <c r="E1903" s="2" t="s">
        <v>3906</v>
      </c>
      <c r="F1903" s="67" t="s">
        <v>221</v>
      </c>
    </row>
    <row r="1904" spans="1:6" x14ac:dyDescent="0.25">
      <c r="A1904" s="2">
        <v>577</v>
      </c>
      <c r="B1904" s="2" t="s">
        <v>222</v>
      </c>
      <c r="C1904" s="2">
        <v>0</v>
      </c>
      <c r="D1904" s="2">
        <v>0</v>
      </c>
      <c r="E1904" s="2" t="s">
        <v>3906</v>
      </c>
      <c r="F1904" s="67" t="s">
        <v>221</v>
      </c>
    </row>
    <row r="1905" spans="1:6" x14ac:dyDescent="0.25">
      <c r="A1905" s="2">
        <v>578</v>
      </c>
      <c r="B1905" s="2" t="s">
        <v>222</v>
      </c>
      <c r="C1905" s="2">
        <v>0</v>
      </c>
      <c r="D1905" s="2">
        <v>0</v>
      </c>
      <c r="E1905" s="2" t="s">
        <v>3906</v>
      </c>
      <c r="F1905" s="67" t="s">
        <v>221</v>
      </c>
    </row>
    <row r="1906" spans="1:6" x14ac:dyDescent="0.25">
      <c r="A1906" s="2">
        <v>579</v>
      </c>
      <c r="B1906" s="2" t="s">
        <v>222</v>
      </c>
      <c r="C1906" s="2">
        <v>900</v>
      </c>
      <c r="D1906" s="2">
        <v>900</v>
      </c>
      <c r="E1906" s="2" t="s">
        <v>3906</v>
      </c>
      <c r="F1906" s="67" t="s">
        <v>221</v>
      </c>
    </row>
    <row r="1907" spans="1:6" x14ac:dyDescent="0.25">
      <c r="A1907" s="2">
        <v>580</v>
      </c>
      <c r="B1907" s="2" t="s">
        <v>222</v>
      </c>
      <c r="C1907" s="2">
        <v>2000</v>
      </c>
      <c r="D1907" s="2">
        <v>2000</v>
      </c>
      <c r="E1907" s="2" t="s">
        <v>3906</v>
      </c>
      <c r="F1907" s="67" t="s">
        <v>221</v>
      </c>
    </row>
    <row r="1908" spans="1:6" x14ac:dyDescent="0.25">
      <c r="A1908" s="2">
        <v>581</v>
      </c>
      <c r="B1908" s="2" t="s">
        <v>222</v>
      </c>
      <c r="C1908" s="2">
        <v>0</v>
      </c>
      <c r="D1908" s="2">
        <v>0</v>
      </c>
      <c r="E1908" s="2" t="s">
        <v>3906</v>
      </c>
      <c r="F1908" s="67" t="s">
        <v>221</v>
      </c>
    </row>
    <row r="1909" spans="1:6" x14ac:dyDescent="0.25">
      <c r="A1909" s="2">
        <v>582</v>
      </c>
      <c r="B1909" s="2" t="s">
        <v>222</v>
      </c>
      <c r="C1909" s="2">
        <v>0</v>
      </c>
      <c r="D1909" s="2">
        <v>0</v>
      </c>
      <c r="E1909" s="2" t="s">
        <v>3906</v>
      </c>
      <c r="F1909" s="67" t="s">
        <v>221</v>
      </c>
    </row>
    <row r="1910" spans="1:6" x14ac:dyDescent="0.25">
      <c r="A1910" s="2">
        <v>583</v>
      </c>
      <c r="B1910" s="2" t="s">
        <v>222</v>
      </c>
      <c r="C1910" s="2">
        <v>0</v>
      </c>
      <c r="D1910" s="2">
        <v>0</v>
      </c>
      <c r="E1910" s="2" t="s">
        <v>3906</v>
      </c>
      <c r="F1910" s="67" t="s">
        <v>221</v>
      </c>
    </row>
    <row r="1911" spans="1:6" x14ac:dyDescent="0.25">
      <c r="A1911" s="2">
        <v>584</v>
      </c>
      <c r="B1911" s="2" t="s">
        <v>222</v>
      </c>
      <c r="C1911" s="2">
        <v>0</v>
      </c>
      <c r="D1911" s="2">
        <v>0</v>
      </c>
      <c r="E1911" s="2" t="s">
        <v>3906</v>
      </c>
      <c r="F1911" s="67" t="s">
        <v>221</v>
      </c>
    </row>
    <row r="1912" spans="1:6" x14ac:dyDescent="0.25">
      <c r="A1912" s="2">
        <v>585</v>
      </c>
      <c r="B1912" s="2" t="s">
        <v>222</v>
      </c>
      <c r="C1912" s="2">
        <v>0</v>
      </c>
      <c r="D1912" s="2">
        <v>0</v>
      </c>
      <c r="E1912" s="2" t="s">
        <v>3906</v>
      </c>
      <c r="F1912" s="67" t="s">
        <v>221</v>
      </c>
    </row>
    <row r="1913" spans="1:6" x14ac:dyDescent="0.25">
      <c r="A1913" s="2">
        <v>586</v>
      </c>
      <c r="B1913" s="2" t="s">
        <v>222</v>
      </c>
      <c r="C1913" s="2">
        <v>0</v>
      </c>
      <c r="D1913" s="2">
        <v>0</v>
      </c>
      <c r="E1913" s="2" t="s">
        <v>3906</v>
      </c>
      <c r="F1913" s="67" t="s">
        <v>221</v>
      </c>
    </row>
    <row r="1914" spans="1:6" x14ac:dyDescent="0.25">
      <c r="A1914" s="2">
        <v>587</v>
      </c>
      <c r="B1914" s="2" t="s">
        <v>222</v>
      </c>
      <c r="C1914" s="2">
        <v>0</v>
      </c>
      <c r="D1914" s="2">
        <v>0</v>
      </c>
      <c r="E1914" s="2" t="s">
        <v>3906</v>
      </c>
      <c r="F1914" s="67" t="s">
        <v>221</v>
      </c>
    </row>
    <row r="1915" spans="1:6" x14ac:dyDescent="0.25">
      <c r="A1915" s="2">
        <v>588</v>
      </c>
      <c r="B1915" s="2" t="s">
        <v>222</v>
      </c>
      <c r="C1915" s="2">
        <v>0</v>
      </c>
      <c r="D1915" s="2">
        <v>0</v>
      </c>
      <c r="E1915" s="2" t="s">
        <v>3906</v>
      </c>
      <c r="F1915" s="67" t="s">
        <v>221</v>
      </c>
    </row>
    <row r="1916" spans="1:6" x14ac:dyDescent="0.25">
      <c r="A1916" s="2">
        <v>589</v>
      </c>
      <c r="B1916" s="2" t="s">
        <v>222</v>
      </c>
      <c r="C1916" s="2">
        <v>0</v>
      </c>
      <c r="D1916" s="2">
        <v>0</v>
      </c>
      <c r="E1916" s="2" t="s">
        <v>3906</v>
      </c>
      <c r="F1916" s="67" t="s">
        <v>221</v>
      </c>
    </row>
    <row r="1917" spans="1:6" x14ac:dyDescent="0.25">
      <c r="A1917" s="2">
        <v>590</v>
      </c>
      <c r="B1917" s="2" t="s">
        <v>222</v>
      </c>
      <c r="C1917" s="2">
        <v>0</v>
      </c>
      <c r="D1917" s="2">
        <v>0</v>
      </c>
      <c r="E1917" s="2" t="s">
        <v>3906</v>
      </c>
      <c r="F1917" s="67" t="s">
        <v>221</v>
      </c>
    </row>
    <row r="1918" spans="1:6" x14ac:dyDescent="0.25">
      <c r="A1918" s="2">
        <v>591</v>
      </c>
      <c r="B1918" s="2" t="s">
        <v>222</v>
      </c>
      <c r="C1918" s="2">
        <v>0</v>
      </c>
      <c r="D1918" s="2">
        <v>0</v>
      </c>
      <c r="E1918" s="2" t="s">
        <v>3906</v>
      </c>
      <c r="F1918" s="67" t="s">
        <v>221</v>
      </c>
    </row>
    <row r="1919" spans="1:6" x14ac:dyDescent="0.25">
      <c r="A1919" s="2">
        <v>592</v>
      </c>
      <c r="B1919" s="2" t="s">
        <v>222</v>
      </c>
      <c r="C1919" s="2">
        <v>1670</v>
      </c>
      <c r="D1919" s="2">
        <v>1670</v>
      </c>
      <c r="E1919" s="2" t="s">
        <v>3906</v>
      </c>
      <c r="F1919" s="67" t="s">
        <v>221</v>
      </c>
    </row>
    <row r="1920" spans="1:6" x14ac:dyDescent="0.25">
      <c r="A1920" s="2">
        <v>593</v>
      </c>
      <c r="B1920" s="2" t="s">
        <v>222</v>
      </c>
      <c r="C1920" s="2">
        <v>0</v>
      </c>
      <c r="D1920" s="2">
        <v>0</v>
      </c>
      <c r="E1920" s="2" t="s">
        <v>3906</v>
      </c>
      <c r="F1920" s="67" t="s">
        <v>221</v>
      </c>
    </row>
    <row r="1921" spans="1:6" x14ac:dyDescent="0.25">
      <c r="A1921" s="2">
        <v>594</v>
      </c>
      <c r="B1921" s="2" t="s">
        <v>222</v>
      </c>
      <c r="C1921" s="2">
        <v>0</v>
      </c>
      <c r="D1921" s="2">
        <v>0</v>
      </c>
      <c r="E1921" s="2" t="s">
        <v>3906</v>
      </c>
      <c r="F1921" s="67" t="s">
        <v>221</v>
      </c>
    </row>
    <row r="1922" spans="1:6" x14ac:dyDescent="0.25">
      <c r="A1922" s="2">
        <v>595</v>
      </c>
      <c r="B1922" s="2" t="s">
        <v>222</v>
      </c>
      <c r="C1922" s="2">
        <v>0</v>
      </c>
      <c r="D1922" s="2">
        <v>0</v>
      </c>
      <c r="E1922" s="2" t="s">
        <v>3906</v>
      </c>
      <c r="F1922" s="67" t="s">
        <v>221</v>
      </c>
    </row>
    <row r="1923" spans="1:6" x14ac:dyDescent="0.25">
      <c r="A1923" s="2">
        <v>596</v>
      </c>
      <c r="B1923" s="2" t="s">
        <v>222</v>
      </c>
      <c r="C1923" s="2">
        <v>0</v>
      </c>
      <c r="D1923" s="2">
        <v>0</v>
      </c>
      <c r="E1923" s="2" t="s">
        <v>3906</v>
      </c>
      <c r="F1923" s="67" t="s">
        <v>221</v>
      </c>
    </row>
    <row r="1924" spans="1:6" x14ac:dyDescent="0.25">
      <c r="A1924" s="2">
        <v>597</v>
      </c>
      <c r="B1924" s="2" t="s">
        <v>222</v>
      </c>
      <c r="C1924" s="2">
        <v>0</v>
      </c>
      <c r="D1924" s="2">
        <v>0</v>
      </c>
      <c r="E1924" s="2" t="s">
        <v>3906</v>
      </c>
      <c r="F1924" s="67" t="s">
        <v>221</v>
      </c>
    </row>
    <row r="1925" spans="1:6" x14ac:dyDescent="0.25">
      <c r="A1925" s="2">
        <v>598</v>
      </c>
      <c r="B1925" s="2" t="s">
        <v>222</v>
      </c>
      <c r="C1925" s="2">
        <v>0</v>
      </c>
      <c r="D1925" s="2">
        <v>0</v>
      </c>
      <c r="E1925" s="2" t="s">
        <v>3906</v>
      </c>
      <c r="F1925" s="67" t="s">
        <v>221</v>
      </c>
    </row>
    <row r="1926" spans="1:6" x14ac:dyDescent="0.25">
      <c r="A1926" s="2">
        <v>599</v>
      </c>
      <c r="B1926" s="2" t="s">
        <v>222</v>
      </c>
      <c r="C1926" s="2">
        <v>400</v>
      </c>
      <c r="D1926" s="2">
        <v>400</v>
      </c>
      <c r="E1926" s="2" t="s">
        <v>3906</v>
      </c>
      <c r="F1926" s="67" t="s">
        <v>221</v>
      </c>
    </row>
    <row r="1927" spans="1:6" x14ac:dyDescent="0.25">
      <c r="A1927" s="2">
        <v>600</v>
      </c>
      <c r="B1927" s="2" t="s">
        <v>222</v>
      </c>
      <c r="C1927" s="2">
        <v>0</v>
      </c>
      <c r="D1927" s="2">
        <v>0</v>
      </c>
      <c r="E1927" s="2" t="s">
        <v>3906</v>
      </c>
      <c r="F1927" s="67" t="s">
        <v>221</v>
      </c>
    </row>
    <row r="1928" spans="1:6" x14ac:dyDescent="0.25">
      <c r="A1928" s="2">
        <v>601</v>
      </c>
      <c r="B1928" s="2" t="s">
        <v>222</v>
      </c>
      <c r="C1928" s="2">
        <v>0</v>
      </c>
      <c r="D1928" s="2">
        <v>0</v>
      </c>
      <c r="E1928" s="2" t="s">
        <v>3906</v>
      </c>
      <c r="F1928" s="67" t="s">
        <v>221</v>
      </c>
    </row>
    <row r="1929" spans="1:6" x14ac:dyDescent="0.25">
      <c r="A1929" s="2">
        <v>602</v>
      </c>
      <c r="B1929" s="2" t="s">
        <v>222</v>
      </c>
      <c r="C1929" s="2">
        <v>0</v>
      </c>
      <c r="D1929" s="2">
        <v>0</v>
      </c>
      <c r="E1929" s="2" t="s">
        <v>3906</v>
      </c>
      <c r="F1929" s="67" t="s">
        <v>221</v>
      </c>
    </row>
    <row r="1930" spans="1:6" x14ac:dyDescent="0.25">
      <c r="A1930" s="2">
        <v>603</v>
      </c>
      <c r="B1930" s="2" t="s">
        <v>222</v>
      </c>
      <c r="C1930" s="2">
        <v>0</v>
      </c>
      <c r="D1930" s="2">
        <v>0</v>
      </c>
      <c r="E1930" s="2" t="s">
        <v>3906</v>
      </c>
      <c r="F1930" s="67" t="s">
        <v>221</v>
      </c>
    </row>
    <row r="1931" spans="1:6" x14ac:dyDescent="0.25">
      <c r="A1931" s="2">
        <v>604</v>
      </c>
      <c r="B1931" s="2" t="s">
        <v>222</v>
      </c>
      <c r="C1931" s="2">
        <v>0</v>
      </c>
      <c r="D1931" s="2">
        <v>0</v>
      </c>
      <c r="E1931" s="2" t="s">
        <v>3906</v>
      </c>
      <c r="F1931" s="67" t="s">
        <v>221</v>
      </c>
    </row>
    <row r="1932" spans="1:6" x14ac:dyDescent="0.25">
      <c r="A1932" s="2">
        <v>605</v>
      </c>
      <c r="B1932" s="2" t="s">
        <v>222</v>
      </c>
      <c r="C1932" s="2">
        <v>0</v>
      </c>
      <c r="D1932" s="2">
        <v>0</v>
      </c>
      <c r="E1932" s="2" t="s">
        <v>3906</v>
      </c>
      <c r="F1932" s="67" t="s">
        <v>221</v>
      </c>
    </row>
    <row r="1933" spans="1:6" x14ac:dyDescent="0.25">
      <c r="A1933" s="2">
        <v>606</v>
      </c>
      <c r="B1933" s="2" t="s">
        <v>222</v>
      </c>
      <c r="C1933" s="2">
        <v>0</v>
      </c>
      <c r="D1933" s="2">
        <v>0</v>
      </c>
      <c r="E1933" s="2" t="s">
        <v>3906</v>
      </c>
      <c r="F1933" s="67" t="s">
        <v>221</v>
      </c>
    </row>
    <row r="1934" spans="1:6" x14ac:dyDescent="0.25">
      <c r="A1934" s="2">
        <v>607</v>
      </c>
      <c r="B1934" s="2" t="s">
        <v>222</v>
      </c>
      <c r="C1934" s="2">
        <v>0</v>
      </c>
      <c r="D1934" s="2">
        <v>0</v>
      </c>
      <c r="E1934" s="2" t="s">
        <v>3906</v>
      </c>
      <c r="F1934" s="67" t="s">
        <v>221</v>
      </c>
    </row>
    <row r="1935" spans="1:6" x14ac:dyDescent="0.25">
      <c r="A1935" s="2">
        <v>608</v>
      </c>
      <c r="B1935" s="2" t="s">
        <v>222</v>
      </c>
      <c r="C1935" s="2">
        <v>0</v>
      </c>
      <c r="D1935" s="2">
        <v>0</v>
      </c>
      <c r="E1935" s="2" t="s">
        <v>3906</v>
      </c>
      <c r="F1935" s="67" t="s">
        <v>221</v>
      </c>
    </row>
    <row r="1936" spans="1:6" x14ac:dyDescent="0.25">
      <c r="A1936" s="2">
        <v>609</v>
      </c>
      <c r="B1936" s="2" t="s">
        <v>222</v>
      </c>
      <c r="C1936" s="2">
        <v>0</v>
      </c>
      <c r="D1936" s="2">
        <v>0</v>
      </c>
      <c r="E1936" s="2" t="s">
        <v>3906</v>
      </c>
      <c r="F1936" s="67" t="s">
        <v>221</v>
      </c>
    </row>
    <row r="1937" spans="1:6" x14ac:dyDescent="0.25">
      <c r="A1937" s="2">
        <v>610</v>
      </c>
      <c r="B1937" s="2" t="s">
        <v>222</v>
      </c>
      <c r="C1937" s="2">
        <v>0</v>
      </c>
      <c r="D1937" s="2">
        <v>0</v>
      </c>
      <c r="E1937" s="2" t="s">
        <v>3906</v>
      </c>
      <c r="F1937" s="67" t="s">
        <v>221</v>
      </c>
    </row>
    <row r="1938" spans="1:6" x14ac:dyDescent="0.25">
      <c r="A1938" s="2">
        <v>611</v>
      </c>
      <c r="B1938" s="2" t="s">
        <v>222</v>
      </c>
      <c r="C1938" s="2">
        <v>0</v>
      </c>
      <c r="D1938" s="2">
        <v>0</v>
      </c>
      <c r="E1938" s="2" t="s">
        <v>3906</v>
      </c>
      <c r="F1938" s="67" t="s">
        <v>221</v>
      </c>
    </row>
    <row r="1939" spans="1:6" x14ac:dyDescent="0.25">
      <c r="A1939" s="2">
        <v>612</v>
      </c>
      <c r="B1939" s="2" t="s">
        <v>222</v>
      </c>
      <c r="C1939" s="2">
        <v>0</v>
      </c>
      <c r="D1939" s="2">
        <v>0</v>
      </c>
      <c r="E1939" s="2" t="s">
        <v>3906</v>
      </c>
      <c r="F1939" s="67" t="s">
        <v>221</v>
      </c>
    </row>
    <row r="1940" spans="1:6" x14ac:dyDescent="0.25">
      <c r="A1940" s="2">
        <v>613</v>
      </c>
      <c r="B1940" s="2" t="s">
        <v>222</v>
      </c>
      <c r="C1940" s="2">
        <v>0</v>
      </c>
      <c r="D1940" s="2">
        <v>0</v>
      </c>
      <c r="E1940" s="2" t="s">
        <v>3906</v>
      </c>
      <c r="F1940" s="67" t="s">
        <v>221</v>
      </c>
    </row>
    <row r="1941" spans="1:6" x14ac:dyDescent="0.25">
      <c r="A1941" s="2">
        <v>614</v>
      </c>
      <c r="B1941" s="2" t="s">
        <v>222</v>
      </c>
      <c r="C1941" s="2">
        <v>0</v>
      </c>
      <c r="D1941" s="2">
        <v>0</v>
      </c>
      <c r="E1941" s="2" t="s">
        <v>3906</v>
      </c>
      <c r="F1941" s="67" t="s">
        <v>221</v>
      </c>
    </row>
    <row r="1942" spans="1:6" x14ac:dyDescent="0.25">
      <c r="A1942" s="2">
        <v>615</v>
      </c>
      <c r="B1942" s="2" t="s">
        <v>222</v>
      </c>
      <c r="C1942" s="2">
        <v>0</v>
      </c>
      <c r="D1942" s="2">
        <v>0</v>
      </c>
      <c r="E1942" s="2" t="s">
        <v>3906</v>
      </c>
      <c r="F1942" s="67" t="s">
        <v>221</v>
      </c>
    </row>
    <row r="1943" spans="1:6" x14ac:dyDescent="0.25">
      <c r="A1943" s="2">
        <v>616</v>
      </c>
      <c r="B1943" s="2" t="s">
        <v>222</v>
      </c>
      <c r="C1943" s="2">
        <v>0</v>
      </c>
      <c r="D1943" s="2">
        <v>0</v>
      </c>
      <c r="E1943" s="2" t="s">
        <v>3906</v>
      </c>
      <c r="F1943" s="67" t="s">
        <v>221</v>
      </c>
    </row>
    <row r="1944" spans="1:6" x14ac:dyDescent="0.25">
      <c r="A1944" s="2">
        <v>617</v>
      </c>
      <c r="B1944" s="2" t="s">
        <v>222</v>
      </c>
      <c r="C1944" s="2">
        <v>0</v>
      </c>
      <c r="D1944" s="2">
        <v>0</v>
      </c>
      <c r="E1944" s="2" t="s">
        <v>3906</v>
      </c>
      <c r="F1944" s="67" t="s">
        <v>221</v>
      </c>
    </row>
    <row r="1945" spans="1:6" x14ac:dyDescent="0.25">
      <c r="A1945" s="2">
        <v>618</v>
      </c>
      <c r="B1945" s="2" t="s">
        <v>222</v>
      </c>
      <c r="C1945" s="2">
        <v>0</v>
      </c>
      <c r="D1945" s="2">
        <v>0</v>
      </c>
      <c r="E1945" s="2" t="s">
        <v>3906</v>
      </c>
      <c r="F1945" s="67" t="s">
        <v>221</v>
      </c>
    </row>
    <row r="1946" spans="1:6" x14ac:dyDescent="0.25">
      <c r="A1946" s="2">
        <v>619</v>
      </c>
      <c r="B1946" s="2" t="s">
        <v>222</v>
      </c>
      <c r="C1946" s="2">
        <v>0</v>
      </c>
      <c r="D1946" s="2">
        <v>0</v>
      </c>
      <c r="E1946" s="2" t="s">
        <v>3906</v>
      </c>
      <c r="F1946" s="67" t="s">
        <v>221</v>
      </c>
    </row>
    <row r="1947" spans="1:6" x14ac:dyDescent="0.25">
      <c r="A1947" s="2">
        <v>620</v>
      </c>
      <c r="B1947" s="2" t="s">
        <v>222</v>
      </c>
      <c r="C1947" s="2">
        <v>0</v>
      </c>
      <c r="D1947" s="2">
        <v>0</v>
      </c>
      <c r="E1947" s="2" t="s">
        <v>3906</v>
      </c>
      <c r="F1947" s="67" t="s">
        <v>221</v>
      </c>
    </row>
    <row r="1948" spans="1:6" x14ac:dyDescent="0.25">
      <c r="A1948" s="2">
        <v>621</v>
      </c>
      <c r="B1948" s="2" t="s">
        <v>222</v>
      </c>
      <c r="C1948" s="2">
        <v>0</v>
      </c>
      <c r="D1948" s="2">
        <v>0</v>
      </c>
      <c r="E1948" s="2" t="s">
        <v>3906</v>
      </c>
      <c r="F1948" s="67" t="s">
        <v>221</v>
      </c>
    </row>
    <row r="1949" spans="1:6" x14ac:dyDescent="0.25">
      <c r="A1949" s="2">
        <v>622</v>
      </c>
      <c r="B1949" s="2" t="s">
        <v>222</v>
      </c>
      <c r="C1949" s="2">
        <v>0</v>
      </c>
      <c r="D1949" s="2">
        <v>0</v>
      </c>
      <c r="E1949" s="2" t="s">
        <v>3906</v>
      </c>
      <c r="F1949" s="67" t="s">
        <v>221</v>
      </c>
    </row>
    <row r="1950" spans="1:6" x14ac:dyDescent="0.25">
      <c r="A1950" s="2">
        <v>623</v>
      </c>
      <c r="B1950" s="2" t="s">
        <v>222</v>
      </c>
      <c r="C1950" s="2">
        <v>0</v>
      </c>
      <c r="D1950" s="2">
        <v>0</v>
      </c>
      <c r="E1950" s="2" t="s">
        <v>3906</v>
      </c>
      <c r="F1950" s="67" t="s">
        <v>221</v>
      </c>
    </row>
    <row r="1951" spans="1:6" x14ac:dyDescent="0.25">
      <c r="A1951" s="2">
        <v>624</v>
      </c>
      <c r="B1951" s="2" t="s">
        <v>222</v>
      </c>
      <c r="C1951" s="2">
        <v>0</v>
      </c>
      <c r="D1951" s="2">
        <v>0</v>
      </c>
      <c r="E1951" s="2" t="s">
        <v>3906</v>
      </c>
      <c r="F1951" s="67" t="s">
        <v>221</v>
      </c>
    </row>
    <row r="1952" spans="1:6" x14ac:dyDescent="0.25">
      <c r="A1952" s="2">
        <v>625</v>
      </c>
      <c r="B1952" s="2" t="s">
        <v>222</v>
      </c>
      <c r="C1952" s="2">
        <v>0</v>
      </c>
      <c r="D1952" s="2">
        <v>0</v>
      </c>
      <c r="E1952" s="2" t="s">
        <v>3906</v>
      </c>
      <c r="F1952" s="67" t="s">
        <v>221</v>
      </c>
    </row>
    <row r="1953" spans="1:6" x14ac:dyDescent="0.25">
      <c r="A1953" s="2">
        <v>626</v>
      </c>
      <c r="B1953" s="2" t="s">
        <v>222</v>
      </c>
      <c r="C1953" s="2">
        <v>0</v>
      </c>
      <c r="D1953" s="2">
        <v>0</v>
      </c>
      <c r="E1953" s="2" t="s">
        <v>3906</v>
      </c>
      <c r="F1953" s="67" t="s">
        <v>221</v>
      </c>
    </row>
    <row r="1954" spans="1:6" x14ac:dyDescent="0.25">
      <c r="A1954" s="2">
        <v>627</v>
      </c>
      <c r="B1954" s="2" t="s">
        <v>222</v>
      </c>
      <c r="C1954" s="2">
        <v>0</v>
      </c>
      <c r="D1954" s="2">
        <v>0</v>
      </c>
      <c r="E1954" s="2" t="s">
        <v>3906</v>
      </c>
      <c r="F1954" s="67" t="s">
        <v>221</v>
      </c>
    </row>
    <row r="1955" spans="1:6" x14ac:dyDescent="0.25">
      <c r="A1955" s="2">
        <v>628</v>
      </c>
      <c r="B1955" s="2" t="s">
        <v>222</v>
      </c>
      <c r="C1955" s="2">
        <v>0</v>
      </c>
      <c r="D1955" s="2">
        <v>0</v>
      </c>
      <c r="E1955" s="2" t="s">
        <v>3906</v>
      </c>
      <c r="F1955" s="67" t="s">
        <v>221</v>
      </c>
    </row>
    <row r="1956" spans="1:6" x14ac:dyDescent="0.25">
      <c r="A1956" s="2">
        <v>629</v>
      </c>
      <c r="B1956" s="2" t="s">
        <v>222</v>
      </c>
      <c r="C1956" s="2">
        <v>0</v>
      </c>
      <c r="D1956" s="2">
        <v>0</v>
      </c>
      <c r="E1956" s="2" t="s">
        <v>3906</v>
      </c>
      <c r="F1956" s="67" t="s">
        <v>221</v>
      </c>
    </row>
    <row r="1957" spans="1:6" x14ac:dyDescent="0.25">
      <c r="A1957" s="2">
        <v>630</v>
      </c>
      <c r="B1957" s="2" t="s">
        <v>222</v>
      </c>
      <c r="C1957" s="2">
        <v>0</v>
      </c>
      <c r="D1957" s="2">
        <v>0</v>
      </c>
      <c r="E1957" s="2" t="s">
        <v>3906</v>
      </c>
      <c r="F1957" s="67" t="s">
        <v>221</v>
      </c>
    </row>
    <row r="1958" spans="1:6" x14ac:dyDescent="0.25">
      <c r="A1958" s="2">
        <v>631</v>
      </c>
      <c r="B1958" s="2" t="s">
        <v>222</v>
      </c>
      <c r="C1958" s="2">
        <v>0</v>
      </c>
      <c r="D1958" s="2">
        <v>0</v>
      </c>
      <c r="E1958" s="2" t="s">
        <v>3906</v>
      </c>
      <c r="F1958" s="67" t="s">
        <v>221</v>
      </c>
    </row>
    <row r="1959" spans="1:6" x14ac:dyDescent="0.25">
      <c r="A1959" s="2">
        <v>632</v>
      </c>
      <c r="B1959" s="2" t="s">
        <v>222</v>
      </c>
      <c r="C1959" s="2">
        <v>0</v>
      </c>
      <c r="D1959" s="2">
        <v>0</v>
      </c>
      <c r="E1959" s="2" t="s">
        <v>3906</v>
      </c>
      <c r="F1959" s="67" t="s">
        <v>221</v>
      </c>
    </row>
    <row r="1960" spans="1:6" x14ac:dyDescent="0.25">
      <c r="A1960" s="2">
        <v>633</v>
      </c>
      <c r="B1960" s="2" t="s">
        <v>222</v>
      </c>
      <c r="C1960" s="2">
        <v>0</v>
      </c>
      <c r="D1960" s="2">
        <v>0</v>
      </c>
      <c r="E1960" s="2" t="s">
        <v>3906</v>
      </c>
      <c r="F1960" s="67" t="s">
        <v>221</v>
      </c>
    </row>
    <row r="1961" spans="1:6" x14ac:dyDescent="0.25">
      <c r="A1961" s="2">
        <v>634</v>
      </c>
      <c r="B1961" s="2" t="s">
        <v>222</v>
      </c>
      <c r="C1961" s="2">
        <v>2074</v>
      </c>
      <c r="D1961" s="2">
        <v>2074</v>
      </c>
      <c r="E1961" s="2" t="s">
        <v>3906</v>
      </c>
      <c r="F1961" s="67" t="s">
        <v>221</v>
      </c>
    </row>
    <row r="1962" spans="1:6" x14ac:dyDescent="0.25">
      <c r="A1962" s="2">
        <v>635</v>
      </c>
      <c r="B1962" s="2" t="s">
        <v>222</v>
      </c>
      <c r="C1962" s="2">
        <v>0</v>
      </c>
      <c r="D1962" s="2">
        <v>0</v>
      </c>
      <c r="E1962" s="2" t="s">
        <v>3906</v>
      </c>
      <c r="F1962" s="67" t="s">
        <v>221</v>
      </c>
    </row>
    <row r="1963" spans="1:6" x14ac:dyDescent="0.25">
      <c r="A1963" s="2">
        <v>636</v>
      </c>
      <c r="B1963" s="2" t="s">
        <v>222</v>
      </c>
      <c r="C1963" s="2">
        <v>0</v>
      </c>
      <c r="D1963" s="2">
        <v>0</v>
      </c>
      <c r="E1963" s="2" t="s">
        <v>3906</v>
      </c>
      <c r="F1963" s="67" t="s">
        <v>221</v>
      </c>
    </row>
    <row r="1964" spans="1:6" x14ac:dyDescent="0.25">
      <c r="A1964" s="2">
        <v>637</v>
      </c>
      <c r="B1964" s="2" t="s">
        <v>222</v>
      </c>
      <c r="C1964" s="2">
        <v>0</v>
      </c>
      <c r="D1964" s="2">
        <v>0</v>
      </c>
      <c r="E1964" s="2" t="s">
        <v>3906</v>
      </c>
      <c r="F1964" s="67" t="s">
        <v>221</v>
      </c>
    </row>
    <row r="1965" spans="1:6" x14ac:dyDescent="0.25">
      <c r="A1965" s="2">
        <v>638</v>
      </c>
      <c r="B1965" s="2" t="s">
        <v>222</v>
      </c>
      <c r="C1965" s="2">
        <v>0</v>
      </c>
      <c r="D1965" s="2">
        <v>0</v>
      </c>
      <c r="E1965" s="2" t="s">
        <v>3906</v>
      </c>
      <c r="F1965" s="67" t="s">
        <v>221</v>
      </c>
    </row>
    <row r="1966" spans="1:6" x14ac:dyDescent="0.25">
      <c r="A1966" s="2">
        <v>639</v>
      </c>
      <c r="B1966" s="2" t="s">
        <v>222</v>
      </c>
      <c r="C1966" s="2">
        <v>0</v>
      </c>
      <c r="D1966" s="2">
        <v>0</v>
      </c>
      <c r="E1966" s="2" t="s">
        <v>3906</v>
      </c>
      <c r="F1966" s="67" t="s">
        <v>221</v>
      </c>
    </row>
    <row r="1967" spans="1:6" x14ac:dyDescent="0.25">
      <c r="A1967" s="2">
        <v>640</v>
      </c>
      <c r="B1967" s="2" t="s">
        <v>222</v>
      </c>
      <c r="C1967" s="2">
        <v>0</v>
      </c>
      <c r="D1967" s="2">
        <v>0</v>
      </c>
      <c r="E1967" s="2" t="s">
        <v>3906</v>
      </c>
      <c r="F1967" s="67" t="s">
        <v>221</v>
      </c>
    </row>
    <row r="1968" spans="1:6" x14ac:dyDescent="0.25">
      <c r="A1968" s="2">
        <v>641</v>
      </c>
      <c r="B1968" s="2" t="s">
        <v>222</v>
      </c>
      <c r="C1968" s="2">
        <v>0</v>
      </c>
      <c r="D1968" s="2">
        <v>0</v>
      </c>
      <c r="E1968" s="2" t="s">
        <v>3906</v>
      </c>
      <c r="F1968" s="67" t="s">
        <v>221</v>
      </c>
    </row>
    <row r="1969" spans="1:6" x14ac:dyDescent="0.25">
      <c r="A1969" s="2">
        <v>642</v>
      </c>
      <c r="B1969" s="2" t="s">
        <v>222</v>
      </c>
      <c r="C1969" s="2">
        <v>0</v>
      </c>
      <c r="D1969" s="2">
        <v>0</v>
      </c>
      <c r="E1969" s="2" t="s">
        <v>3906</v>
      </c>
      <c r="F1969" s="67" t="s">
        <v>221</v>
      </c>
    </row>
    <row r="1970" spans="1:6" x14ac:dyDescent="0.25">
      <c r="A1970" s="2">
        <v>643</v>
      </c>
      <c r="B1970" s="2" t="s">
        <v>222</v>
      </c>
      <c r="C1970" s="2">
        <v>0</v>
      </c>
      <c r="D1970" s="2">
        <v>0</v>
      </c>
      <c r="E1970" s="2" t="s">
        <v>3906</v>
      </c>
      <c r="F1970" s="67" t="s">
        <v>221</v>
      </c>
    </row>
    <row r="1971" spans="1:6" x14ac:dyDescent="0.25">
      <c r="A1971" s="2">
        <v>644</v>
      </c>
      <c r="B1971" s="2" t="s">
        <v>222</v>
      </c>
      <c r="C1971" s="2">
        <v>0</v>
      </c>
      <c r="D1971" s="2">
        <v>0</v>
      </c>
      <c r="E1971" s="2" t="s">
        <v>3906</v>
      </c>
      <c r="F1971" s="67" t="s">
        <v>221</v>
      </c>
    </row>
    <row r="1972" spans="1:6" x14ac:dyDescent="0.25">
      <c r="A1972" s="2">
        <v>645</v>
      </c>
      <c r="B1972" s="2" t="s">
        <v>222</v>
      </c>
      <c r="C1972" s="2">
        <v>0</v>
      </c>
      <c r="D1972" s="2">
        <v>0</v>
      </c>
      <c r="E1972" s="2" t="s">
        <v>3906</v>
      </c>
      <c r="F1972" s="67" t="s">
        <v>221</v>
      </c>
    </row>
    <row r="1973" spans="1:6" x14ac:dyDescent="0.25">
      <c r="A1973" s="2">
        <v>646</v>
      </c>
      <c r="B1973" s="2" t="s">
        <v>222</v>
      </c>
      <c r="C1973" s="2">
        <v>0</v>
      </c>
      <c r="D1973" s="2">
        <v>0</v>
      </c>
      <c r="E1973" s="2" t="s">
        <v>3906</v>
      </c>
      <c r="F1973" s="67" t="s">
        <v>221</v>
      </c>
    </row>
    <row r="1974" spans="1:6" x14ac:dyDescent="0.25">
      <c r="A1974" s="2">
        <v>647</v>
      </c>
      <c r="B1974" s="2" t="s">
        <v>222</v>
      </c>
      <c r="C1974" s="2">
        <v>0</v>
      </c>
      <c r="D1974" s="2">
        <v>0</v>
      </c>
      <c r="E1974" s="2" t="s">
        <v>3906</v>
      </c>
      <c r="F1974" s="67" t="s">
        <v>221</v>
      </c>
    </row>
    <row r="1975" spans="1:6" x14ac:dyDescent="0.25">
      <c r="A1975" s="2">
        <v>648</v>
      </c>
      <c r="B1975" s="2" t="s">
        <v>222</v>
      </c>
      <c r="C1975" s="2">
        <v>0</v>
      </c>
      <c r="D1975" s="2">
        <v>0</v>
      </c>
      <c r="E1975" s="2" t="s">
        <v>3906</v>
      </c>
      <c r="F1975" s="67" t="s">
        <v>221</v>
      </c>
    </row>
    <row r="1976" spans="1:6" x14ac:dyDescent="0.25">
      <c r="A1976" s="2">
        <v>649</v>
      </c>
      <c r="B1976" s="2" t="s">
        <v>222</v>
      </c>
      <c r="C1976" s="2">
        <v>0</v>
      </c>
      <c r="D1976" s="2">
        <v>0</v>
      </c>
      <c r="E1976" s="2" t="s">
        <v>3906</v>
      </c>
      <c r="F1976" s="67" t="s">
        <v>221</v>
      </c>
    </row>
    <row r="1977" spans="1:6" x14ac:dyDescent="0.25">
      <c r="A1977" s="2">
        <v>650</v>
      </c>
      <c r="B1977" s="2" t="s">
        <v>222</v>
      </c>
      <c r="C1977" s="2">
        <v>0</v>
      </c>
      <c r="D1977" s="2">
        <v>0</v>
      </c>
      <c r="E1977" s="2" t="s">
        <v>3906</v>
      </c>
      <c r="F1977" s="67" t="s">
        <v>221</v>
      </c>
    </row>
    <row r="1978" spans="1:6" x14ac:dyDescent="0.25">
      <c r="A1978" s="2">
        <v>651</v>
      </c>
      <c r="B1978" s="2" t="s">
        <v>222</v>
      </c>
      <c r="C1978" s="2">
        <v>0</v>
      </c>
      <c r="D1978" s="2">
        <v>0</v>
      </c>
      <c r="E1978" s="2" t="s">
        <v>3906</v>
      </c>
      <c r="F1978" s="67" t="s">
        <v>221</v>
      </c>
    </row>
    <row r="1979" spans="1:6" x14ac:dyDescent="0.25">
      <c r="A1979" s="2">
        <v>652</v>
      </c>
      <c r="B1979" s="2" t="s">
        <v>222</v>
      </c>
      <c r="C1979" s="2">
        <v>0</v>
      </c>
      <c r="D1979" s="2">
        <v>0</v>
      </c>
      <c r="E1979" s="2" t="s">
        <v>3906</v>
      </c>
      <c r="F1979" s="67" t="s">
        <v>221</v>
      </c>
    </row>
    <row r="1980" spans="1:6" x14ac:dyDescent="0.25">
      <c r="A1980" s="12">
        <v>653</v>
      </c>
      <c r="B1980" s="2" t="s">
        <v>222</v>
      </c>
      <c r="C1980" s="2">
        <v>0</v>
      </c>
      <c r="D1980" s="2">
        <v>0</v>
      </c>
      <c r="E1980" s="2" t="s">
        <v>3906</v>
      </c>
      <c r="F1980" s="67" t="s">
        <v>221</v>
      </c>
    </row>
    <row r="1981" spans="1:6" x14ac:dyDescent="0.25">
      <c r="A1981" s="2">
        <v>654</v>
      </c>
      <c r="B1981" s="2" t="s">
        <v>222</v>
      </c>
      <c r="C1981" s="2">
        <v>0</v>
      </c>
      <c r="D1981" s="2">
        <v>0</v>
      </c>
      <c r="E1981" s="2" t="s">
        <v>3906</v>
      </c>
      <c r="F1981" s="67" t="s">
        <v>221</v>
      </c>
    </row>
    <row r="1982" spans="1:6" x14ac:dyDescent="0.25">
      <c r="A1982" s="2">
        <v>655</v>
      </c>
      <c r="B1982" s="2" t="s">
        <v>222</v>
      </c>
      <c r="C1982" s="2">
        <v>0</v>
      </c>
      <c r="D1982" s="2">
        <v>0</v>
      </c>
      <c r="E1982" s="2" t="s">
        <v>3906</v>
      </c>
      <c r="F1982" s="67" t="s">
        <v>221</v>
      </c>
    </row>
    <row r="1983" spans="1:6" x14ac:dyDescent="0.25">
      <c r="A1983" s="2">
        <v>656</v>
      </c>
      <c r="B1983" s="2" t="s">
        <v>222</v>
      </c>
      <c r="C1983" s="2">
        <v>0</v>
      </c>
      <c r="D1983" s="2">
        <v>0</v>
      </c>
      <c r="E1983" s="2" t="s">
        <v>3906</v>
      </c>
      <c r="F1983" s="67" t="s">
        <v>221</v>
      </c>
    </row>
    <row r="1984" spans="1:6" x14ac:dyDescent="0.25">
      <c r="A1984" s="2">
        <v>657</v>
      </c>
      <c r="B1984" s="2" t="s">
        <v>222</v>
      </c>
      <c r="C1984" s="2">
        <v>0</v>
      </c>
      <c r="D1984" s="2">
        <v>0</v>
      </c>
      <c r="E1984" s="2" t="s">
        <v>3906</v>
      </c>
      <c r="F1984" s="67" t="s">
        <v>221</v>
      </c>
    </row>
    <row r="1985" spans="1:6" x14ac:dyDescent="0.25">
      <c r="A1985" s="2">
        <v>658</v>
      </c>
      <c r="B1985" s="2" t="s">
        <v>222</v>
      </c>
      <c r="C1985" s="2">
        <v>0</v>
      </c>
      <c r="D1985" s="2">
        <v>0</v>
      </c>
      <c r="E1985" s="2" t="s">
        <v>3906</v>
      </c>
      <c r="F1985" s="67" t="s">
        <v>221</v>
      </c>
    </row>
    <row r="1986" spans="1:6" x14ac:dyDescent="0.25">
      <c r="A1986" s="2">
        <v>659</v>
      </c>
      <c r="B1986" s="2" t="s">
        <v>222</v>
      </c>
      <c r="C1986" s="2">
        <v>0</v>
      </c>
      <c r="D1986" s="2">
        <v>0</v>
      </c>
      <c r="E1986" s="2" t="s">
        <v>3906</v>
      </c>
      <c r="F1986" s="67" t="s">
        <v>221</v>
      </c>
    </row>
    <row r="1987" spans="1:6" x14ac:dyDescent="0.25">
      <c r="A1987" s="2">
        <v>660</v>
      </c>
      <c r="B1987" s="2" t="s">
        <v>222</v>
      </c>
      <c r="C1987" s="2">
        <v>0</v>
      </c>
      <c r="D1987" s="2">
        <v>0</v>
      </c>
      <c r="E1987" s="2" t="s">
        <v>3906</v>
      </c>
      <c r="F1987" s="67" t="s">
        <v>221</v>
      </c>
    </row>
    <row r="1988" spans="1:6" x14ac:dyDescent="0.25">
      <c r="A1988" s="2">
        <v>661</v>
      </c>
      <c r="B1988" s="2" t="s">
        <v>222</v>
      </c>
      <c r="C1988" s="2">
        <v>0</v>
      </c>
      <c r="D1988" s="2">
        <v>0</v>
      </c>
      <c r="E1988" s="2" t="s">
        <v>3906</v>
      </c>
      <c r="F1988" s="67" t="s">
        <v>221</v>
      </c>
    </row>
    <row r="1989" spans="1:6" x14ac:dyDescent="0.25">
      <c r="A1989" s="2">
        <v>662</v>
      </c>
      <c r="B1989" s="2" t="s">
        <v>222</v>
      </c>
      <c r="C1989" s="2">
        <v>0</v>
      </c>
      <c r="D1989" s="2">
        <v>0</v>
      </c>
      <c r="E1989" s="2" t="s">
        <v>3906</v>
      </c>
      <c r="F1989" s="67" t="s">
        <v>221</v>
      </c>
    </row>
    <row r="1990" spans="1:6" x14ac:dyDescent="0.25">
      <c r="A1990" s="2">
        <v>663</v>
      </c>
      <c r="B1990" s="2" t="s">
        <v>222</v>
      </c>
      <c r="C1990" s="2">
        <v>0</v>
      </c>
      <c r="D1990" s="2">
        <v>0</v>
      </c>
      <c r="E1990" s="2" t="s">
        <v>3906</v>
      </c>
      <c r="F1990" s="67" t="s">
        <v>221</v>
      </c>
    </row>
    <row r="1991" spans="1:6" x14ac:dyDescent="0.25">
      <c r="A1991" s="2">
        <v>664</v>
      </c>
      <c r="B1991" s="2" t="s">
        <v>222</v>
      </c>
      <c r="C1991" s="2">
        <v>0</v>
      </c>
      <c r="D1991" s="2">
        <v>0</v>
      </c>
      <c r="E1991" s="2" t="s">
        <v>3906</v>
      </c>
      <c r="F1991" s="67" t="s">
        <v>221</v>
      </c>
    </row>
    <row r="1992" spans="1:6" x14ac:dyDescent="0.25">
      <c r="A1992" s="2">
        <v>665</v>
      </c>
      <c r="B1992" s="2" t="s">
        <v>222</v>
      </c>
      <c r="C1992" s="2">
        <v>0</v>
      </c>
      <c r="D1992" s="2">
        <v>0</v>
      </c>
      <c r="E1992" s="2" t="s">
        <v>3906</v>
      </c>
      <c r="F1992" s="67" t="s">
        <v>221</v>
      </c>
    </row>
    <row r="1993" spans="1:6" x14ac:dyDescent="0.25">
      <c r="A1993" s="2">
        <v>666</v>
      </c>
      <c r="B1993" s="2" t="s">
        <v>222</v>
      </c>
      <c r="C1993" s="2">
        <v>0</v>
      </c>
      <c r="D1993" s="2">
        <v>0</v>
      </c>
      <c r="E1993" s="2" t="s">
        <v>3906</v>
      </c>
      <c r="F1993" s="67" t="s">
        <v>221</v>
      </c>
    </row>
    <row r="1994" spans="1:6" x14ac:dyDescent="0.25">
      <c r="A1994" s="2">
        <v>667</v>
      </c>
      <c r="B1994" s="2" t="s">
        <v>222</v>
      </c>
      <c r="C1994" s="2">
        <v>0</v>
      </c>
      <c r="D1994" s="2">
        <v>0</v>
      </c>
      <c r="E1994" s="2" t="s">
        <v>3906</v>
      </c>
      <c r="F1994" s="67" t="s">
        <v>221</v>
      </c>
    </row>
    <row r="1995" spans="1:6" x14ac:dyDescent="0.25">
      <c r="A1995" s="2">
        <v>668</v>
      </c>
      <c r="B1995" s="2" t="s">
        <v>222</v>
      </c>
      <c r="C1995" s="2">
        <v>0</v>
      </c>
      <c r="D1995" s="2">
        <v>0</v>
      </c>
      <c r="E1995" s="2" t="s">
        <v>3906</v>
      </c>
      <c r="F1995" s="67" t="s">
        <v>221</v>
      </c>
    </row>
    <row r="1996" spans="1:6" x14ac:dyDescent="0.25">
      <c r="A1996" s="2">
        <v>669</v>
      </c>
      <c r="B1996" s="2" t="s">
        <v>222</v>
      </c>
      <c r="C1996" s="2">
        <v>0</v>
      </c>
      <c r="D1996" s="2">
        <v>0</v>
      </c>
      <c r="E1996" s="2" t="s">
        <v>3906</v>
      </c>
      <c r="F1996" s="67" t="s">
        <v>221</v>
      </c>
    </row>
    <row r="1997" spans="1:6" x14ac:dyDescent="0.25">
      <c r="A1997" s="2">
        <v>670</v>
      </c>
      <c r="B1997" s="2" t="s">
        <v>222</v>
      </c>
      <c r="C1997" s="2">
        <v>0</v>
      </c>
      <c r="D1997" s="2">
        <v>0</v>
      </c>
      <c r="E1997" s="2" t="s">
        <v>3906</v>
      </c>
      <c r="F1997" s="67" t="s">
        <v>221</v>
      </c>
    </row>
    <row r="1998" spans="1:6" x14ac:dyDescent="0.25">
      <c r="A1998" s="2">
        <v>671</v>
      </c>
      <c r="B1998" s="2" t="s">
        <v>222</v>
      </c>
      <c r="C1998" s="2">
        <v>0</v>
      </c>
      <c r="D1998" s="2">
        <v>0</v>
      </c>
      <c r="E1998" s="2" t="s">
        <v>3906</v>
      </c>
      <c r="F1998" s="67" t="s">
        <v>221</v>
      </c>
    </row>
    <row r="1999" spans="1:6" x14ac:dyDescent="0.25">
      <c r="A1999" s="2">
        <v>672</v>
      </c>
      <c r="B1999" s="2" t="s">
        <v>222</v>
      </c>
      <c r="C1999" s="2">
        <v>0</v>
      </c>
      <c r="D1999" s="2">
        <v>0</v>
      </c>
      <c r="E1999" s="2" t="s">
        <v>3906</v>
      </c>
      <c r="F1999" s="67" t="s">
        <v>221</v>
      </c>
    </row>
    <row r="2000" spans="1:6" x14ac:dyDescent="0.25">
      <c r="A2000" s="2">
        <v>673</v>
      </c>
      <c r="B2000" s="2" t="s">
        <v>222</v>
      </c>
      <c r="C2000" s="2">
        <v>0</v>
      </c>
      <c r="D2000" s="2">
        <v>0</v>
      </c>
      <c r="E2000" s="2" t="s">
        <v>3906</v>
      </c>
      <c r="F2000" s="67" t="s">
        <v>221</v>
      </c>
    </row>
    <row r="2001" spans="1:6" x14ac:dyDescent="0.25">
      <c r="A2001" s="2">
        <v>674</v>
      </c>
      <c r="B2001" s="2" t="s">
        <v>222</v>
      </c>
      <c r="C2001" s="2">
        <v>1660</v>
      </c>
      <c r="D2001" s="2">
        <v>1660</v>
      </c>
      <c r="E2001" s="2" t="s">
        <v>3906</v>
      </c>
      <c r="F2001" s="67" t="s">
        <v>221</v>
      </c>
    </row>
    <row r="2002" spans="1:6" x14ac:dyDescent="0.25">
      <c r="A2002" s="2">
        <v>675</v>
      </c>
      <c r="B2002" s="2" t="s">
        <v>222</v>
      </c>
      <c r="C2002" s="2">
        <v>0</v>
      </c>
      <c r="D2002" s="2">
        <v>0</v>
      </c>
      <c r="E2002" s="2" t="s">
        <v>3906</v>
      </c>
      <c r="F2002" s="67" t="s">
        <v>221</v>
      </c>
    </row>
    <row r="2003" spans="1:6" x14ac:dyDescent="0.25">
      <c r="A2003" s="2">
        <v>676</v>
      </c>
      <c r="B2003" s="2" t="s">
        <v>222</v>
      </c>
      <c r="C2003" s="2">
        <v>0</v>
      </c>
      <c r="D2003" s="2">
        <v>0</v>
      </c>
      <c r="E2003" s="2" t="s">
        <v>3906</v>
      </c>
      <c r="F2003" s="67" t="s">
        <v>221</v>
      </c>
    </row>
    <row r="2004" spans="1:6" x14ac:dyDescent="0.25">
      <c r="A2004" s="2">
        <v>677</v>
      </c>
      <c r="B2004" s="2" t="s">
        <v>222</v>
      </c>
      <c r="C2004" s="2">
        <v>0</v>
      </c>
      <c r="D2004" s="2">
        <v>0</v>
      </c>
      <c r="E2004" s="2" t="s">
        <v>3906</v>
      </c>
      <c r="F2004" s="67" t="s">
        <v>221</v>
      </c>
    </row>
    <row r="2005" spans="1:6" x14ac:dyDescent="0.25">
      <c r="A2005" s="2">
        <v>678</v>
      </c>
      <c r="B2005" s="2" t="s">
        <v>222</v>
      </c>
      <c r="C2005" s="2">
        <v>0</v>
      </c>
      <c r="D2005" s="2">
        <v>0</v>
      </c>
      <c r="E2005" s="2" t="s">
        <v>3906</v>
      </c>
      <c r="F2005" s="67" t="s">
        <v>221</v>
      </c>
    </row>
    <row r="2006" spans="1:6" x14ac:dyDescent="0.25">
      <c r="A2006" s="2">
        <v>679</v>
      </c>
      <c r="B2006" s="2" t="s">
        <v>222</v>
      </c>
      <c r="C2006" s="2">
        <v>0</v>
      </c>
      <c r="D2006" s="2">
        <v>0</v>
      </c>
      <c r="E2006" s="2" t="s">
        <v>3906</v>
      </c>
      <c r="F2006" s="67" t="s">
        <v>221</v>
      </c>
    </row>
    <row r="2007" spans="1:6" x14ac:dyDescent="0.25">
      <c r="A2007" s="2">
        <v>680</v>
      </c>
      <c r="B2007" s="2" t="s">
        <v>222</v>
      </c>
      <c r="C2007" s="2">
        <v>0</v>
      </c>
      <c r="D2007" s="2">
        <v>0</v>
      </c>
      <c r="E2007" s="2" t="s">
        <v>3906</v>
      </c>
      <c r="F2007" s="67" t="s">
        <v>221</v>
      </c>
    </row>
    <row r="2008" spans="1:6" x14ac:dyDescent="0.25">
      <c r="A2008" s="2">
        <v>681</v>
      </c>
      <c r="B2008" s="2" t="s">
        <v>222</v>
      </c>
      <c r="C2008" s="2">
        <v>0</v>
      </c>
      <c r="D2008" s="2">
        <v>0</v>
      </c>
      <c r="E2008" s="2" t="s">
        <v>3906</v>
      </c>
      <c r="F2008" s="67" t="s">
        <v>221</v>
      </c>
    </row>
    <row r="2009" spans="1:6" x14ac:dyDescent="0.25">
      <c r="A2009" s="2">
        <v>682</v>
      </c>
      <c r="B2009" s="2" t="s">
        <v>222</v>
      </c>
      <c r="C2009" s="2">
        <v>1382</v>
      </c>
      <c r="D2009" s="2">
        <v>1382</v>
      </c>
      <c r="E2009" s="2" t="s">
        <v>3906</v>
      </c>
      <c r="F2009" s="67" t="s">
        <v>221</v>
      </c>
    </row>
    <row r="2010" spans="1:6" x14ac:dyDescent="0.25">
      <c r="A2010" s="2">
        <v>683</v>
      </c>
      <c r="B2010" s="2" t="s">
        <v>222</v>
      </c>
      <c r="C2010" s="2">
        <v>1382</v>
      </c>
      <c r="D2010" s="2">
        <v>1382</v>
      </c>
      <c r="E2010" s="2" t="s">
        <v>3906</v>
      </c>
      <c r="F2010" s="67" t="s">
        <v>221</v>
      </c>
    </row>
    <row r="2011" spans="1:6" x14ac:dyDescent="0.25">
      <c r="A2011" s="2">
        <v>684</v>
      </c>
      <c r="B2011" s="2" t="s">
        <v>222</v>
      </c>
      <c r="C2011" s="2">
        <v>0</v>
      </c>
      <c r="D2011" s="2">
        <v>0</v>
      </c>
      <c r="E2011" s="2" t="s">
        <v>3906</v>
      </c>
      <c r="F2011" s="67" t="s">
        <v>221</v>
      </c>
    </row>
    <row r="2012" spans="1:6" x14ac:dyDescent="0.25">
      <c r="A2012" s="2">
        <v>685</v>
      </c>
      <c r="B2012" s="2" t="s">
        <v>222</v>
      </c>
      <c r="C2012" s="2">
        <v>0</v>
      </c>
      <c r="D2012" s="2">
        <v>0</v>
      </c>
      <c r="E2012" s="2" t="s">
        <v>3906</v>
      </c>
      <c r="F2012" s="67" t="s">
        <v>221</v>
      </c>
    </row>
    <row r="2013" spans="1:6" x14ac:dyDescent="0.25">
      <c r="A2013" s="2">
        <v>686</v>
      </c>
      <c r="B2013" s="2" t="s">
        <v>222</v>
      </c>
      <c r="C2013" s="2">
        <v>0</v>
      </c>
      <c r="D2013" s="2">
        <v>0</v>
      </c>
      <c r="E2013" s="2" t="s">
        <v>3906</v>
      </c>
      <c r="F2013" s="67" t="s">
        <v>221</v>
      </c>
    </row>
    <row r="2014" spans="1:6" x14ac:dyDescent="0.25">
      <c r="A2014" s="2">
        <v>687</v>
      </c>
      <c r="B2014" s="2" t="s">
        <v>222</v>
      </c>
      <c r="C2014" s="2">
        <v>0</v>
      </c>
      <c r="D2014" s="2">
        <v>0</v>
      </c>
      <c r="E2014" s="2" t="s">
        <v>3906</v>
      </c>
      <c r="F2014" s="67" t="s">
        <v>221</v>
      </c>
    </row>
    <row r="2015" spans="1:6" x14ac:dyDescent="0.25">
      <c r="A2015" s="2">
        <v>688</v>
      </c>
      <c r="B2015" s="2" t="s">
        <v>222</v>
      </c>
      <c r="C2015" s="2">
        <v>0</v>
      </c>
      <c r="D2015" s="2">
        <v>0</v>
      </c>
      <c r="E2015" s="2" t="s">
        <v>3906</v>
      </c>
      <c r="F2015" s="67" t="s">
        <v>221</v>
      </c>
    </row>
    <row r="2016" spans="1:6" x14ac:dyDescent="0.25">
      <c r="A2016" s="2">
        <v>689</v>
      </c>
      <c r="B2016" s="2" t="s">
        <v>222</v>
      </c>
      <c r="C2016" s="2">
        <v>0</v>
      </c>
      <c r="D2016" s="2">
        <v>0</v>
      </c>
      <c r="E2016" s="2" t="s">
        <v>3906</v>
      </c>
      <c r="F2016" s="67" t="s">
        <v>221</v>
      </c>
    </row>
    <row r="2017" spans="1:6" x14ac:dyDescent="0.25">
      <c r="A2017" s="2">
        <v>690</v>
      </c>
      <c r="B2017" s="2" t="s">
        <v>222</v>
      </c>
      <c r="C2017" s="2">
        <v>0</v>
      </c>
      <c r="D2017" s="2">
        <v>0</v>
      </c>
      <c r="E2017" s="2" t="s">
        <v>3906</v>
      </c>
      <c r="F2017" s="67" t="s">
        <v>221</v>
      </c>
    </row>
    <row r="2018" spans="1:6" x14ac:dyDescent="0.25">
      <c r="A2018" s="2">
        <v>691</v>
      </c>
      <c r="B2018" s="2" t="s">
        <v>222</v>
      </c>
      <c r="C2018" s="2">
        <v>0</v>
      </c>
      <c r="D2018" s="2">
        <v>0</v>
      </c>
      <c r="E2018" s="2" t="s">
        <v>3906</v>
      </c>
      <c r="F2018" s="67" t="s">
        <v>221</v>
      </c>
    </row>
    <row r="2019" spans="1:6" x14ac:dyDescent="0.25">
      <c r="A2019" s="2">
        <v>692</v>
      </c>
      <c r="B2019" s="2" t="s">
        <v>222</v>
      </c>
      <c r="C2019" s="2">
        <v>0</v>
      </c>
      <c r="D2019" s="2">
        <v>0</v>
      </c>
      <c r="E2019" s="2" t="s">
        <v>3906</v>
      </c>
      <c r="F2019" s="67" t="s">
        <v>221</v>
      </c>
    </row>
    <row r="2020" spans="1:6" x14ac:dyDescent="0.25">
      <c r="A2020" s="2">
        <v>693</v>
      </c>
      <c r="B2020" s="2" t="s">
        <v>222</v>
      </c>
      <c r="C2020" s="2">
        <v>1382</v>
      </c>
      <c r="D2020" s="2">
        <v>1382</v>
      </c>
      <c r="E2020" s="2" t="s">
        <v>3906</v>
      </c>
      <c r="F2020" s="67" t="s">
        <v>221</v>
      </c>
    </row>
    <row r="2021" spans="1:6" x14ac:dyDescent="0.25">
      <c r="A2021" s="2">
        <v>694</v>
      </c>
      <c r="B2021" s="2" t="s">
        <v>222</v>
      </c>
      <c r="C2021" s="2">
        <v>0</v>
      </c>
      <c r="D2021" s="2">
        <v>0</v>
      </c>
      <c r="E2021" s="2" t="s">
        <v>3906</v>
      </c>
      <c r="F2021" s="67" t="s">
        <v>221</v>
      </c>
    </row>
    <row r="2022" spans="1:6" x14ac:dyDescent="0.25">
      <c r="A2022" s="2">
        <v>695</v>
      </c>
      <c r="B2022" s="2" t="s">
        <v>222</v>
      </c>
      <c r="C2022" s="2">
        <v>0</v>
      </c>
      <c r="D2022" s="2">
        <v>0</v>
      </c>
      <c r="E2022" s="2" t="s">
        <v>3906</v>
      </c>
      <c r="F2022" s="67" t="s">
        <v>221</v>
      </c>
    </row>
    <row r="2023" spans="1:6" x14ac:dyDescent="0.25">
      <c r="A2023" s="2">
        <v>696</v>
      </c>
      <c r="B2023" s="2" t="s">
        <v>222</v>
      </c>
      <c r="C2023" s="2">
        <v>0</v>
      </c>
      <c r="D2023" s="2">
        <v>0</v>
      </c>
      <c r="E2023" s="2" t="s">
        <v>3906</v>
      </c>
      <c r="F2023" s="67" t="s">
        <v>221</v>
      </c>
    </row>
    <row r="2024" spans="1:6" x14ac:dyDescent="0.25">
      <c r="A2024" s="2">
        <v>697</v>
      </c>
      <c r="B2024" s="2" t="s">
        <v>222</v>
      </c>
      <c r="C2024" s="2">
        <v>0</v>
      </c>
      <c r="D2024" s="2">
        <v>0</v>
      </c>
      <c r="E2024" s="2" t="s">
        <v>3906</v>
      </c>
      <c r="F2024" s="67" t="s">
        <v>221</v>
      </c>
    </row>
    <row r="2025" spans="1:6" x14ac:dyDescent="0.25">
      <c r="A2025" s="2">
        <v>698</v>
      </c>
      <c r="B2025" s="2" t="s">
        <v>222</v>
      </c>
      <c r="C2025" s="2">
        <v>0</v>
      </c>
      <c r="D2025" s="2">
        <v>0</v>
      </c>
      <c r="E2025" s="2" t="s">
        <v>3906</v>
      </c>
      <c r="F2025" s="67" t="s">
        <v>221</v>
      </c>
    </row>
    <row r="2026" spans="1:6" x14ac:dyDescent="0.25">
      <c r="A2026" s="2">
        <v>699</v>
      </c>
      <c r="B2026" s="2" t="s">
        <v>222</v>
      </c>
      <c r="C2026" s="2">
        <v>0</v>
      </c>
      <c r="D2026" s="2">
        <v>0</v>
      </c>
      <c r="E2026" s="2" t="s">
        <v>3906</v>
      </c>
      <c r="F2026" s="67" t="s">
        <v>221</v>
      </c>
    </row>
    <row r="2027" spans="1:6" x14ac:dyDescent="0.25">
      <c r="A2027" s="2">
        <v>700</v>
      </c>
      <c r="B2027" s="2" t="s">
        <v>222</v>
      </c>
      <c r="C2027" s="2">
        <v>0</v>
      </c>
      <c r="D2027" s="2">
        <v>0</v>
      </c>
      <c r="E2027" s="2" t="s">
        <v>3906</v>
      </c>
      <c r="F2027" s="67" t="s">
        <v>221</v>
      </c>
    </row>
    <row r="2028" spans="1:6" x14ac:dyDescent="0.25">
      <c r="A2028" s="2">
        <v>701</v>
      </c>
      <c r="B2028" s="2" t="s">
        <v>222</v>
      </c>
      <c r="C2028" s="2">
        <v>808</v>
      </c>
      <c r="D2028" s="2">
        <v>808</v>
      </c>
      <c r="E2028" s="2" t="s">
        <v>3906</v>
      </c>
      <c r="F2028" s="67" t="s">
        <v>221</v>
      </c>
    </row>
    <row r="2029" spans="1:6" x14ac:dyDescent="0.25">
      <c r="A2029" s="2">
        <v>702</v>
      </c>
      <c r="B2029" s="2" t="s">
        <v>222</v>
      </c>
      <c r="C2029" s="2">
        <v>0</v>
      </c>
      <c r="D2029" s="2">
        <v>0</v>
      </c>
      <c r="E2029" s="2" t="s">
        <v>3906</v>
      </c>
      <c r="F2029" s="67" t="s">
        <v>221</v>
      </c>
    </row>
    <row r="2030" spans="1:6" x14ac:dyDescent="0.25">
      <c r="A2030" s="2">
        <v>703</v>
      </c>
      <c r="B2030" s="2" t="s">
        <v>222</v>
      </c>
      <c r="C2030" s="2">
        <v>0</v>
      </c>
      <c r="D2030" s="2">
        <v>0</v>
      </c>
      <c r="E2030" s="2" t="s">
        <v>3906</v>
      </c>
      <c r="F2030" s="67" t="s">
        <v>221</v>
      </c>
    </row>
    <row r="2031" spans="1:6" x14ac:dyDescent="0.25">
      <c r="A2031" s="2">
        <v>704</v>
      </c>
      <c r="B2031" s="2" t="s">
        <v>222</v>
      </c>
      <c r="C2031" s="2">
        <v>0</v>
      </c>
      <c r="D2031" s="2">
        <v>0</v>
      </c>
      <c r="E2031" s="2" t="s">
        <v>3906</v>
      </c>
      <c r="F2031" s="67" t="s">
        <v>221</v>
      </c>
    </row>
    <row r="2032" spans="1:6" x14ac:dyDescent="0.25">
      <c r="A2032" s="2">
        <v>705</v>
      </c>
      <c r="B2032" s="2" t="s">
        <v>222</v>
      </c>
      <c r="C2032" s="2">
        <v>0</v>
      </c>
      <c r="D2032" s="2">
        <v>0</v>
      </c>
      <c r="E2032" s="2" t="s">
        <v>3906</v>
      </c>
      <c r="F2032" s="67" t="s">
        <v>221</v>
      </c>
    </row>
    <row r="2033" spans="1:6" x14ac:dyDescent="0.25">
      <c r="A2033" s="2">
        <v>706</v>
      </c>
      <c r="B2033" s="2" t="s">
        <v>222</v>
      </c>
      <c r="C2033" s="2">
        <v>0</v>
      </c>
      <c r="D2033" s="2">
        <v>0</v>
      </c>
      <c r="E2033" s="2" t="s">
        <v>3906</v>
      </c>
      <c r="F2033" s="67" t="s">
        <v>221</v>
      </c>
    </row>
    <row r="2034" spans="1:6" x14ac:dyDescent="0.25">
      <c r="A2034" s="2">
        <v>707</v>
      </c>
      <c r="B2034" s="2" t="s">
        <v>222</v>
      </c>
      <c r="C2034" s="2">
        <v>0</v>
      </c>
      <c r="D2034" s="2">
        <v>0</v>
      </c>
      <c r="E2034" s="2" t="s">
        <v>3906</v>
      </c>
      <c r="F2034" s="67" t="s">
        <v>221</v>
      </c>
    </row>
    <row r="2035" spans="1:6" x14ac:dyDescent="0.25">
      <c r="A2035" s="2">
        <v>708</v>
      </c>
      <c r="B2035" s="2" t="s">
        <v>222</v>
      </c>
      <c r="C2035" s="2">
        <v>0</v>
      </c>
      <c r="D2035" s="2">
        <v>0</v>
      </c>
      <c r="E2035" s="2" t="s">
        <v>3906</v>
      </c>
      <c r="F2035" s="67" t="s">
        <v>221</v>
      </c>
    </row>
    <row r="2036" spans="1:6" x14ac:dyDescent="0.25">
      <c r="A2036" s="2">
        <v>709</v>
      </c>
      <c r="B2036" s="2" t="s">
        <v>222</v>
      </c>
      <c r="C2036" s="2">
        <v>674</v>
      </c>
      <c r="D2036" s="2">
        <v>674</v>
      </c>
      <c r="E2036" s="2" t="s">
        <v>3906</v>
      </c>
      <c r="F2036" s="67" t="s">
        <v>221</v>
      </c>
    </row>
    <row r="2037" spans="1:6" x14ac:dyDescent="0.25">
      <c r="A2037" s="2">
        <v>710</v>
      </c>
      <c r="B2037" s="2" t="s">
        <v>222</v>
      </c>
      <c r="C2037" s="2">
        <v>0</v>
      </c>
      <c r="D2037" s="2">
        <v>0</v>
      </c>
      <c r="E2037" s="2" t="s">
        <v>3906</v>
      </c>
      <c r="F2037" s="67" t="s">
        <v>221</v>
      </c>
    </row>
    <row r="2038" spans="1:6" x14ac:dyDescent="0.25">
      <c r="A2038" s="2">
        <v>711</v>
      </c>
      <c r="B2038" s="2" t="s">
        <v>222</v>
      </c>
      <c r="C2038" s="2">
        <v>0</v>
      </c>
      <c r="D2038" s="2">
        <v>0</v>
      </c>
      <c r="E2038" s="2" t="s">
        <v>3906</v>
      </c>
      <c r="F2038" s="67" t="s">
        <v>221</v>
      </c>
    </row>
    <row r="2039" spans="1:6" x14ac:dyDescent="0.25">
      <c r="A2039" s="2">
        <v>712</v>
      </c>
      <c r="B2039" s="2" t="s">
        <v>222</v>
      </c>
      <c r="C2039" s="2">
        <v>0</v>
      </c>
      <c r="D2039" s="2">
        <v>0</v>
      </c>
      <c r="E2039" s="2" t="s">
        <v>3906</v>
      </c>
      <c r="F2039" s="67" t="s">
        <v>221</v>
      </c>
    </row>
    <row r="2040" spans="1:6" x14ac:dyDescent="0.25">
      <c r="A2040" s="2">
        <v>713</v>
      </c>
      <c r="B2040" s="2" t="s">
        <v>222</v>
      </c>
      <c r="C2040" s="2">
        <v>1382</v>
      </c>
      <c r="D2040" s="2">
        <v>1382</v>
      </c>
      <c r="E2040" s="2" t="s">
        <v>3906</v>
      </c>
      <c r="F2040" s="67" t="s">
        <v>221</v>
      </c>
    </row>
    <row r="2041" spans="1:6" x14ac:dyDescent="0.25">
      <c r="A2041" s="2">
        <v>714</v>
      </c>
      <c r="B2041" s="2" t="s">
        <v>222</v>
      </c>
      <c r="C2041" s="2">
        <v>0</v>
      </c>
      <c r="D2041" s="2">
        <v>0</v>
      </c>
      <c r="E2041" s="2" t="s">
        <v>3906</v>
      </c>
      <c r="F2041" s="67" t="s">
        <v>221</v>
      </c>
    </row>
    <row r="2042" spans="1:6" x14ac:dyDescent="0.25">
      <c r="A2042" s="2">
        <v>715</v>
      </c>
      <c r="B2042" s="2" t="s">
        <v>222</v>
      </c>
      <c r="C2042" s="2">
        <v>0</v>
      </c>
      <c r="D2042" s="2">
        <v>0</v>
      </c>
      <c r="E2042" s="2" t="s">
        <v>3906</v>
      </c>
      <c r="F2042" s="67" t="s">
        <v>221</v>
      </c>
    </row>
    <row r="2043" spans="1:6" x14ac:dyDescent="0.25">
      <c r="A2043" s="2">
        <v>716</v>
      </c>
      <c r="B2043" s="2" t="s">
        <v>222</v>
      </c>
      <c r="C2043" s="2">
        <v>674</v>
      </c>
      <c r="D2043" s="2">
        <v>674</v>
      </c>
      <c r="E2043" s="2" t="s">
        <v>3906</v>
      </c>
      <c r="F2043" s="67" t="s">
        <v>221</v>
      </c>
    </row>
    <row r="2044" spans="1:6" x14ac:dyDescent="0.25">
      <c r="A2044" s="2">
        <v>717</v>
      </c>
      <c r="B2044" s="2" t="s">
        <v>222</v>
      </c>
      <c r="C2044" s="2">
        <v>0</v>
      </c>
      <c r="D2044" s="2">
        <v>0</v>
      </c>
      <c r="E2044" s="2" t="s">
        <v>3906</v>
      </c>
      <c r="F2044" s="67" t="s">
        <v>221</v>
      </c>
    </row>
    <row r="2045" spans="1:6" x14ac:dyDescent="0.25">
      <c r="A2045" s="2">
        <v>718</v>
      </c>
      <c r="B2045" s="2" t="s">
        <v>222</v>
      </c>
      <c r="C2045" s="2">
        <v>0</v>
      </c>
      <c r="D2045" s="2">
        <v>0</v>
      </c>
      <c r="E2045" s="2" t="s">
        <v>3906</v>
      </c>
      <c r="F2045" s="67" t="s">
        <v>221</v>
      </c>
    </row>
    <row r="2046" spans="1:6" x14ac:dyDescent="0.25">
      <c r="A2046" s="2">
        <v>719</v>
      </c>
      <c r="B2046" s="2" t="s">
        <v>222</v>
      </c>
      <c r="C2046" s="2">
        <v>0</v>
      </c>
      <c r="D2046" s="2">
        <v>0</v>
      </c>
      <c r="E2046" s="2" t="s">
        <v>3906</v>
      </c>
      <c r="F2046" s="67" t="s">
        <v>221</v>
      </c>
    </row>
    <row r="2047" spans="1:6" x14ac:dyDescent="0.25">
      <c r="A2047" s="2">
        <v>720</v>
      </c>
      <c r="B2047" s="2" t="s">
        <v>222</v>
      </c>
      <c r="C2047" s="2">
        <v>0</v>
      </c>
      <c r="D2047" s="2">
        <v>0</v>
      </c>
      <c r="E2047" s="2" t="s">
        <v>3906</v>
      </c>
      <c r="F2047" s="67" t="s">
        <v>221</v>
      </c>
    </row>
    <row r="2048" spans="1:6" x14ac:dyDescent="0.25">
      <c r="A2048" s="2">
        <v>721</v>
      </c>
      <c r="B2048" s="2" t="s">
        <v>222</v>
      </c>
      <c r="C2048" s="2">
        <v>0</v>
      </c>
      <c r="D2048" s="2">
        <v>0</v>
      </c>
      <c r="E2048" s="2" t="s">
        <v>3906</v>
      </c>
      <c r="F2048" s="67" t="s">
        <v>221</v>
      </c>
    </row>
    <row r="2049" spans="1:6" x14ac:dyDescent="0.25">
      <c r="A2049" s="2">
        <v>722</v>
      </c>
      <c r="B2049" s="2" t="s">
        <v>222</v>
      </c>
      <c r="C2049" s="2">
        <v>0</v>
      </c>
      <c r="D2049" s="2">
        <v>0</v>
      </c>
      <c r="E2049" s="2" t="s">
        <v>3906</v>
      </c>
      <c r="F2049" s="67" t="s">
        <v>221</v>
      </c>
    </row>
    <row r="2050" spans="1:6" x14ac:dyDescent="0.25">
      <c r="A2050" s="2">
        <v>723</v>
      </c>
      <c r="B2050" s="2" t="s">
        <v>222</v>
      </c>
      <c r="C2050" s="2">
        <v>0</v>
      </c>
      <c r="D2050" s="2">
        <v>0</v>
      </c>
      <c r="E2050" s="2" t="s">
        <v>3906</v>
      </c>
      <c r="F2050" s="67" t="s">
        <v>221</v>
      </c>
    </row>
    <row r="2051" spans="1:6" x14ac:dyDescent="0.25">
      <c r="A2051" s="2">
        <v>724</v>
      </c>
      <c r="B2051" s="2" t="s">
        <v>222</v>
      </c>
      <c r="C2051" s="2">
        <v>0</v>
      </c>
      <c r="D2051" s="2">
        <v>0</v>
      </c>
      <c r="E2051" s="2" t="s">
        <v>3906</v>
      </c>
      <c r="F2051" s="67" t="s">
        <v>221</v>
      </c>
    </row>
    <row r="2052" spans="1:6" x14ac:dyDescent="0.25">
      <c r="A2052" s="2">
        <v>725</v>
      </c>
      <c r="B2052" s="2" t="s">
        <v>222</v>
      </c>
      <c r="C2052" s="2">
        <v>0</v>
      </c>
      <c r="D2052" s="2">
        <v>0</v>
      </c>
      <c r="E2052" s="2" t="s">
        <v>3906</v>
      </c>
      <c r="F2052" s="67" t="s">
        <v>221</v>
      </c>
    </row>
    <row r="2053" spans="1:6" x14ac:dyDescent="0.25">
      <c r="A2053" s="2">
        <v>726</v>
      </c>
      <c r="B2053" s="2" t="s">
        <v>222</v>
      </c>
      <c r="C2053" s="2">
        <v>0</v>
      </c>
      <c r="D2053" s="2">
        <v>0</v>
      </c>
      <c r="E2053" s="2" t="s">
        <v>3906</v>
      </c>
      <c r="F2053" s="67" t="s">
        <v>221</v>
      </c>
    </row>
    <row r="2054" spans="1:6" x14ac:dyDescent="0.25">
      <c r="A2054" s="2">
        <v>727</v>
      </c>
      <c r="B2054" s="2" t="s">
        <v>222</v>
      </c>
      <c r="C2054" s="2">
        <v>0</v>
      </c>
      <c r="D2054" s="2">
        <v>0</v>
      </c>
      <c r="E2054" s="2" t="s">
        <v>3906</v>
      </c>
      <c r="F2054" s="67" t="s">
        <v>221</v>
      </c>
    </row>
    <row r="2055" spans="1:6" x14ac:dyDescent="0.25">
      <c r="A2055" s="2">
        <v>728</v>
      </c>
      <c r="B2055" s="2" t="s">
        <v>222</v>
      </c>
      <c r="C2055" s="2">
        <v>0</v>
      </c>
      <c r="D2055" s="2">
        <v>0</v>
      </c>
      <c r="E2055" s="2" t="s">
        <v>3906</v>
      </c>
      <c r="F2055" s="67" t="s">
        <v>221</v>
      </c>
    </row>
    <row r="2056" spans="1:6" x14ac:dyDescent="0.25">
      <c r="A2056" s="2">
        <v>729</v>
      </c>
      <c r="B2056" s="2" t="s">
        <v>222</v>
      </c>
      <c r="C2056" s="2">
        <v>0</v>
      </c>
      <c r="D2056" s="2">
        <v>0</v>
      </c>
      <c r="E2056" s="2" t="s">
        <v>3906</v>
      </c>
      <c r="F2056" s="67" t="s">
        <v>221</v>
      </c>
    </row>
    <row r="2057" spans="1:6" x14ac:dyDescent="0.25">
      <c r="A2057" s="2">
        <v>730</v>
      </c>
      <c r="B2057" s="2" t="s">
        <v>222</v>
      </c>
      <c r="C2057" s="2">
        <v>0</v>
      </c>
      <c r="D2057" s="2">
        <v>0</v>
      </c>
      <c r="E2057" s="2" t="s">
        <v>3906</v>
      </c>
      <c r="F2057" s="67" t="s">
        <v>221</v>
      </c>
    </row>
    <row r="2058" spans="1:6" x14ac:dyDescent="0.25">
      <c r="A2058" s="2">
        <v>731</v>
      </c>
      <c r="B2058" s="2" t="s">
        <v>222</v>
      </c>
      <c r="C2058" s="2">
        <v>0</v>
      </c>
      <c r="D2058" s="2">
        <v>0</v>
      </c>
      <c r="E2058" s="2" t="s">
        <v>3906</v>
      </c>
      <c r="F2058" s="67" t="s">
        <v>221</v>
      </c>
    </row>
    <row r="2059" spans="1:6" x14ac:dyDescent="0.25">
      <c r="A2059" s="2">
        <v>732</v>
      </c>
      <c r="B2059" s="2" t="s">
        <v>222</v>
      </c>
      <c r="C2059" s="2">
        <v>0</v>
      </c>
      <c r="D2059" s="2">
        <v>0</v>
      </c>
      <c r="E2059" s="2" t="s">
        <v>3906</v>
      </c>
      <c r="F2059" s="67" t="s">
        <v>221</v>
      </c>
    </row>
    <row r="2060" spans="1:6" x14ac:dyDescent="0.25">
      <c r="A2060" s="2">
        <v>733</v>
      </c>
      <c r="B2060" s="2" t="s">
        <v>222</v>
      </c>
      <c r="C2060" s="2">
        <v>0</v>
      </c>
      <c r="D2060" s="2">
        <v>0</v>
      </c>
      <c r="E2060" s="2" t="s">
        <v>3906</v>
      </c>
      <c r="F2060" s="67" t="s">
        <v>221</v>
      </c>
    </row>
    <row r="2061" spans="1:6" x14ac:dyDescent="0.25">
      <c r="A2061" s="2">
        <v>734</v>
      </c>
      <c r="B2061" s="2" t="s">
        <v>222</v>
      </c>
      <c r="C2061" s="2">
        <v>0</v>
      </c>
      <c r="D2061" s="2">
        <v>0</v>
      </c>
      <c r="E2061" s="2" t="s">
        <v>3906</v>
      </c>
      <c r="F2061" s="67" t="s">
        <v>221</v>
      </c>
    </row>
    <row r="2062" spans="1:6" x14ac:dyDescent="0.25">
      <c r="A2062" s="2">
        <v>735</v>
      </c>
      <c r="B2062" s="2" t="s">
        <v>222</v>
      </c>
      <c r="C2062" s="2">
        <v>0</v>
      </c>
      <c r="D2062" s="2">
        <v>0</v>
      </c>
      <c r="E2062" s="2" t="s">
        <v>3906</v>
      </c>
      <c r="F2062" s="67" t="s">
        <v>221</v>
      </c>
    </row>
    <row r="2063" spans="1:6" x14ac:dyDescent="0.25">
      <c r="A2063" s="2">
        <v>736</v>
      </c>
      <c r="B2063" s="2" t="s">
        <v>222</v>
      </c>
      <c r="C2063" s="2">
        <v>0</v>
      </c>
      <c r="D2063" s="2">
        <v>0</v>
      </c>
      <c r="E2063" s="2" t="s">
        <v>3906</v>
      </c>
      <c r="F2063" s="67" t="s">
        <v>221</v>
      </c>
    </row>
    <row r="2064" spans="1:6" x14ac:dyDescent="0.25">
      <c r="A2064" s="2">
        <v>737</v>
      </c>
      <c r="B2064" s="2" t="s">
        <v>222</v>
      </c>
      <c r="C2064" s="2">
        <v>0</v>
      </c>
      <c r="D2064" s="2">
        <v>0</v>
      </c>
      <c r="E2064" s="2" t="s">
        <v>3906</v>
      </c>
      <c r="F2064" s="67" t="s">
        <v>221</v>
      </c>
    </row>
    <row r="2065" spans="1:6" x14ac:dyDescent="0.25">
      <c r="A2065" s="2">
        <v>738</v>
      </c>
      <c r="B2065" s="2" t="s">
        <v>222</v>
      </c>
      <c r="C2065" s="2">
        <v>0</v>
      </c>
      <c r="D2065" s="2">
        <v>0</v>
      </c>
      <c r="E2065" s="2" t="s">
        <v>3906</v>
      </c>
      <c r="F2065" s="67" t="s">
        <v>221</v>
      </c>
    </row>
    <row r="2066" spans="1:6" x14ac:dyDescent="0.25">
      <c r="A2066" s="2">
        <v>739</v>
      </c>
      <c r="B2066" s="2" t="s">
        <v>222</v>
      </c>
      <c r="C2066" s="2">
        <v>0</v>
      </c>
      <c r="D2066" s="2">
        <v>0</v>
      </c>
      <c r="E2066" s="2" t="s">
        <v>3906</v>
      </c>
      <c r="F2066" s="67" t="s">
        <v>221</v>
      </c>
    </row>
    <row r="2067" spans="1:6" x14ac:dyDescent="0.25">
      <c r="A2067" s="2">
        <v>740</v>
      </c>
      <c r="B2067" s="2" t="s">
        <v>222</v>
      </c>
      <c r="C2067" s="2">
        <v>0</v>
      </c>
      <c r="D2067" s="2">
        <v>0</v>
      </c>
      <c r="E2067" s="2" t="s">
        <v>3906</v>
      </c>
      <c r="F2067" s="67" t="s">
        <v>221</v>
      </c>
    </row>
    <row r="2068" spans="1:6" x14ac:dyDescent="0.25">
      <c r="A2068" s="2">
        <v>741</v>
      </c>
      <c r="B2068" s="2" t="s">
        <v>222</v>
      </c>
      <c r="C2068" s="2">
        <v>0</v>
      </c>
      <c r="D2068" s="2">
        <v>0</v>
      </c>
      <c r="E2068" s="2" t="s">
        <v>3906</v>
      </c>
      <c r="F2068" s="67" t="s">
        <v>221</v>
      </c>
    </row>
    <row r="2069" spans="1:6" x14ac:dyDescent="0.25">
      <c r="A2069" s="2">
        <v>742</v>
      </c>
      <c r="B2069" s="2" t="s">
        <v>222</v>
      </c>
      <c r="C2069" s="2">
        <v>0</v>
      </c>
      <c r="D2069" s="2">
        <v>0</v>
      </c>
      <c r="E2069" s="2" t="s">
        <v>3906</v>
      </c>
      <c r="F2069" s="67" t="s">
        <v>221</v>
      </c>
    </row>
    <row r="2070" spans="1:6" x14ac:dyDescent="0.25">
      <c r="A2070" s="2">
        <v>743</v>
      </c>
      <c r="B2070" s="2" t="s">
        <v>222</v>
      </c>
      <c r="C2070" s="2">
        <v>0</v>
      </c>
      <c r="D2070" s="2">
        <v>0</v>
      </c>
      <c r="E2070" s="2" t="s">
        <v>3906</v>
      </c>
      <c r="F2070" s="67" t="s">
        <v>221</v>
      </c>
    </row>
    <row r="2071" spans="1:6" x14ac:dyDescent="0.25">
      <c r="A2071" s="2">
        <v>744</v>
      </c>
      <c r="B2071" s="2" t="s">
        <v>222</v>
      </c>
      <c r="C2071" s="2">
        <v>0</v>
      </c>
      <c r="D2071" s="2">
        <v>0</v>
      </c>
      <c r="E2071" s="2" t="s">
        <v>3906</v>
      </c>
      <c r="F2071" s="67" t="s">
        <v>221</v>
      </c>
    </row>
    <row r="2072" spans="1:6" x14ac:dyDescent="0.25">
      <c r="A2072" s="2">
        <v>745</v>
      </c>
      <c r="B2072" s="2" t="s">
        <v>222</v>
      </c>
      <c r="C2072" s="2">
        <v>0</v>
      </c>
      <c r="D2072" s="2">
        <v>0</v>
      </c>
      <c r="E2072" s="2" t="s">
        <v>3906</v>
      </c>
      <c r="F2072" s="67" t="s">
        <v>221</v>
      </c>
    </row>
    <row r="2073" spans="1:6" x14ac:dyDescent="0.25">
      <c r="A2073" s="2">
        <v>746</v>
      </c>
      <c r="B2073" s="2" t="s">
        <v>222</v>
      </c>
      <c r="C2073" s="2">
        <v>0</v>
      </c>
      <c r="D2073" s="2">
        <v>0</v>
      </c>
      <c r="E2073" s="2" t="s">
        <v>3906</v>
      </c>
      <c r="F2073" s="67" t="s">
        <v>221</v>
      </c>
    </row>
    <row r="2074" spans="1:6" x14ac:dyDescent="0.25">
      <c r="A2074" s="2">
        <v>747</v>
      </c>
      <c r="B2074" s="2" t="s">
        <v>222</v>
      </c>
      <c r="C2074" s="2">
        <v>0</v>
      </c>
      <c r="D2074" s="2">
        <v>0</v>
      </c>
      <c r="E2074" s="2" t="s">
        <v>3906</v>
      </c>
      <c r="F2074" s="67" t="s">
        <v>221</v>
      </c>
    </row>
    <row r="2075" spans="1:6" x14ac:dyDescent="0.25">
      <c r="A2075" s="2">
        <v>748</v>
      </c>
      <c r="B2075" s="2" t="s">
        <v>222</v>
      </c>
      <c r="C2075" s="2">
        <v>0</v>
      </c>
      <c r="D2075" s="2">
        <v>0</v>
      </c>
      <c r="E2075" s="2" t="s">
        <v>3906</v>
      </c>
      <c r="F2075" s="67" t="s">
        <v>221</v>
      </c>
    </row>
    <row r="2076" spans="1:6" x14ac:dyDescent="0.25">
      <c r="A2076" s="2">
        <v>749</v>
      </c>
      <c r="B2076" s="2" t="s">
        <v>222</v>
      </c>
      <c r="C2076" s="2">
        <v>0</v>
      </c>
      <c r="D2076" s="2">
        <v>0</v>
      </c>
      <c r="E2076" s="2" t="s">
        <v>3906</v>
      </c>
      <c r="F2076" s="67" t="s">
        <v>221</v>
      </c>
    </row>
    <row r="2077" spans="1:6" x14ac:dyDescent="0.25">
      <c r="A2077" s="2">
        <v>750</v>
      </c>
      <c r="B2077" s="2" t="s">
        <v>222</v>
      </c>
      <c r="C2077" s="2">
        <v>0</v>
      </c>
      <c r="D2077" s="2">
        <v>0</v>
      </c>
      <c r="E2077" s="2" t="s">
        <v>3906</v>
      </c>
      <c r="F2077" s="67" t="s">
        <v>221</v>
      </c>
    </row>
    <row r="2078" spans="1:6" x14ac:dyDescent="0.25">
      <c r="A2078" s="2">
        <v>751</v>
      </c>
      <c r="B2078" s="2" t="s">
        <v>222</v>
      </c>
      <c r="C2078" s="2">
        <v>0</v>
      </c>
      <c r="D2078" s="2">
        <v>0</v>
      </c>
      <c r="E2078" s="2" t="s">
        <v>3906</v>
      </c>
      <c r="F2078" s="67" t="s">
        <v>221</v>
      </c>
    </row>
    <row r="2079" spans="1:6" x14ac:dyDescent="0.25">
      <c r="A2079" s="2">
        <v>752</v>
      </c>
      <c r="B2079" s="2" t="s">
        <v>222</v>
      </c>
      <c r="C2079" s="2">
        <v>0</v>
      </c>
      <c r="D2079" s="2">
        <v>0</v>
      </c>
      <c r="E2079" s="2" t="s">
        <v>3906</v>
      </c>
      <c r="F2079" s="67" t="s">
        <v>221</v>
      </c>
    </row>
    <row r="2080" spans="1:6" x14ac:dyDescent="0.25">
      <c r="A2080" s="2">
        <v>753</v>
      </c>
      <c r="B2080" s="2" t="s">
        <v>222</v>
      </c>
      <c r="C2080" s="2">
        <v>0</v>
      </c>
      <c r="D2080" s="2">
        <v>0</v>
      </c>
      <c r="E2080" s="2" t="s">
        <v>3906</v>
      </c>
      <c r="F2080" s="67" t="s">
        <v>221</v>
      </c>
    </row>
    <row r="2081" spans="1:6" x14ac:dyDescent="0.25">
      <c r="A2081" s="2">
        <v>754</v>
      </c>
      <c r="B2081" s="2" t="s">
        <v>222</v>
      </c>
      <c r="C2081" s="2">
        <v>0</v>
      </c>
      <c r="D2081" s="2">
        <v>0</v>
      </c>
      <c r="E2081" s="2" t="s">
        <v>3906</v>
      </c>
      <c r="F2081" s="67" t="s">
        <v>221</v>
      </c>
    </row>
    <row r="2082" spans="1:6" x14ac:dyDescent="0.25">
      <c r="A2082" s="2">
        <v>755</v>
      </c>
      <c r="B2082" s="2" t="s">
        <v>222</v>
      </c>
      <c r="C2082" s="2">
        <v>0</v>
      </c>
      <c r="D2082" s="2">
        <v>0</v>
      </c>
      <c r="E2082" s="2" t="s">
        <v>3906</v>
      </c>
      <c r="F2082" s="67" t="s">
        <v>221</v>
      </c>
    </row>
    <row r="2083" spans="1:6" x14ac:dyDescent="0.25">
      <c r="A2083" s="2">
        <v>756</v>
      </c>
      <c r="B2083" s="2" t="s">
        <v>222</v>
      </c>
      <c r="C2083" s="2">
        <v>0</v>
      </c>
      <c r="D2083" s="2">
        <v>0</v>
      </c>
      <c r="E2083" s="2" t="s">
        <v>3906</v>
      </c>
      <c r="F2083" s="67" t="s">
        <v>221</v>
      </c>
    </row>
    <row r="2084" spans="1:6" x14ac:dyDescent="0.25">
      <c r="A2084" s="2">
        <v>757</v>
      </c>
      <c r="B2084" s="2" t="s">
        <v>222</v>
      </c>
      <c r="C2084" s="2">
        <v>0</v>
      </c>
      <c r="D2084" s="2">
        <v>0</v>
      </c>
      <c r="E2084" s="2" t="s">
        <v>3906</v>
      </c>
      <c r="F2084" s="67" t="s">
        <v>221</v>
      </c>
    </row>
    <row r="2085" spans="1:6" x14ac:dyDescent="0.25">
      <c r="A2085" s="2">
        <v>758</v>
      </c>
      <c r="B2085" s="2" t="s">
        <v>222</v>
      </c>
      <c r="C2085" s="2">
        <v>0</v>
      </c>
      <c r="D2085" s="2">
        <v>0</v>
      </c>
      <c r="E2085" s="2" t="s">
        <v>3906</v>
      </c>
      <c r="F2085" s="67" t="s">
        <v>221</v>
      </c>
    </row>
    <row r="2086" spans="1:6" x14ac:dyDescent="0.25">
      <c r="A2086" s="2">
        <v>759</v>
      </c>
      <c r="B2086" s="2" t="s">
        <v>222</v>
      </c>
      <c r="C2086" s="2">
        <v>0</v>
      </c>
      <c r="D2086" s="2">
        <v>0</v>
      </c>
      <c r="E2086" s="2" t="s">
        <v>3906</v>
      </c>
      <c r="F2086" s="67" t="s">
        <v>221</v>
      </c>
    </row>
    <row r="2087" spans="1:6" x14ac:dyDescent="0.25">
      <c r="A2087" s="2">
        <v>760</v>
      </c>
      <c r="B2087" s="2" t="s">
        <v>222</v>
      </c>
      <c r="C2087" s="2">
        <v>0</v>
      </c>
      <c r="D2087" s="2">
        <v>0</v>
      </c>
      <c r="E2087" s="2" t="s">
        <v>3906</v>
      </c>
      <c r="F2087" s="67" t="s">
        <v>221</v>
      </c>
    </row>
    <row r="2088" spans="1:6" x14ac:dyDescent="0.25">
      <c r="A2088" s="2">
        <v>761</v>
      </c>
      <c r="B2088" s="2" t="s">
        <v>222</v>
      </c>
      <c r="C2088" s="2">
        <v>0</v>
      </c>
      <c r="D2088" s="2">
        <v>0</v>
      </c>
      <c r="E2088" s="2" t="s">
        <v>3906</v>
      </c>
      <c r="F2088" s="67" t="s">
        <v>221</v>
      </c>
    </row>
    <row r="2089" spans="1:6" x14ac:dyDescent="0.25">
      <c r="A2089" s="2">
        <v>762</v>
      </c>
      <c r="B2089" s="2" t="s">
        <v>222</v>
      </c>
      <c r="C2089" s="2">
        <v>0</v>
      </c>
      <c r="D2089" s="2">
        <v>0</v>
      </c>
      <c r="E2089" s="2" t="s">
        <v>3906</v>
      </c>
      <c r="F2089" s="67" t="s">
        <v>221</v>
      </c>
    </row>
    <row r="2090" spans="1:6" x14ac:dyDescent="0.25">
      <c r="A2090" s="2">
        <v>763</v>
      </c>
      <c r="B2090" s="2" t="s">
        <v>222</v>
      </c>
      <c r="C2090" s="2">
        <v>0</v>
      </c>
      <c r="D2090" s="2">
        <v>0</v>
      </c>
      <c r="E2090" s="2" t="s">
        <v>3906</v>
      </c>
      <c r="F2090" s="67" t="s">
        <v>221</v>
      </c>
    </row>
    <row r="2091" spans="1:6" x14ac:dyDescent="0.25">
      <c r="A2091" s="2">
        <v>764</v>
      </c>
      <c r="B2091" s="2" t="s">
        <v>222</v>
      </c>
      <c r="C2091" s="2">
        <v>0</v>
      </c>
      <c r="D2091" s="2">
        <v>0</v>
      </c>
      <c r="E2091" s="2" t="s">
        <v>3906</v>
      </c>
      <c r="F2091" s="67" t="s">
        <v>221</v>
      </c>
    </row>
    <row r="2092" spans="1:6" x14ac:dyDescent="0.25">
      <c r="A2092" s="2">
        <v>765</v>
      </c>
      <c r="B2092" s="2" t="s">
        <v>222</v>
      </c>
      <c r="C2092" s="2">
        <v>0</v>
      </c>
      <c r="D2092" s="2">
        <v>0</v>
      </c>
      <c r="E2092" s="2" t="s">
        <v>3906</v>
      </c>
      <c r="F2092" s="67" t="s">
        <v>221</v>
      </c>
    </row>
    <row r="2093" spans="1:6" x14ac:dyDescent="0.25">
      <c r="A2093" s="2">
        <v>766</v>
      </c>
      <c r="B2093" s="2" t="s">
        <v>222</v>
      </c>
      <c r="C2093" s="2">
        <v>0</v>
      </c>
      <c r="D2093" s="2">
        <v>0</v>
      </c>
      <c r="E2093" s="2" t="s">
        <v>3906</v>
      </c>
      <c r="F2093" s="67" t="s">
        <v>221</v>
      </c>
    </row>
    <row r="2094" spans="1:6" x14ac:dyDescent="0.25">
      <c r="A2094" s="2">
        <v>767</v>
      </c>
      <c r="B2094" s="2" t="s">
        <v>222</v>
      </c>
      <c r="C2094" s="2">
        <v>0</v>
      </c>
      <c r="D2094" s="2">
        <v>0</v>
      </c>
      <c r="E2094" s="2" t="s">
        <v>3906</v>
      </c>
      <c r="F2094" s="67" t="s">
        <v>221</v>
      </c>
    </row>
    <row r="2095" spans="1:6" x14ac:dyDescent="0.25">
      <c r="A2095" s="2">
        <v>768</v>
      </c>
      <c r="B2095" s="2" t="s">
        <v>222</v>
      </c>
      <c r="C2095" s="2">
        <v>0</v>
      </c>
      <c r="D2095" s="2">
        <v>0</v>
      </c>
      <c r="E2095" s="2" t="s">
        <v>3906</v>
      </c>
      <c r="F2095" s="67" t="s">
        <v>221</v>
      </c>
    </row>
    <row r="2096" spans="1:6" x14ac:dyDescent="0.25">
      <c r="A2096" s="2">
        <v>769</v>
      </c>
      <c r="B2096" s="2" t="s">
        <v>222</v>
      </c>
      <c r="C2096" s="2">
        <v>0</v>
      </c>
      <c r="D2096" s="2">
        <v>0</v>
      </c>
      <c r="E2096" s="2" t="s">
        <v>3906</v>
      </c>
      <c r="F2096" s="67" t="s">
        <v>221</v>
      </c>
    </row>
    <row r="2097" spans="1:6" x14ac:dyDescent="0.25">
      <c r="A2097" s="2">
        <v>770</v>
      </c>
      <c r="B2097" s="2" t="s">
        <v>222</v>
      </c>
      <c r="C2097" s="2">
        <v>0</v>
      </c>
      <c r="D2097" s="2">
        <v>0</v>
      </c>
      <c r="E2097" s="2" t="s">
        <v>3906</v>
      </c>
      <c r="F2097" s="67" t="s">
        <v>221</v>
      </c>
    </row>
    <row r="2098" spans="1:6" x14ac:dyDescent="0.25">
      <c r="A2098" s="2">
        <v>771</v>
      </c>
      <c r="B2098" s="2" t="s">
        <v>222</v>
      </c>
      <c r="C2098" s="2">
        <v>0</v>
      </c>
      <c r="D2098" s="2">
        <v>0</v>
      </c>
      <c r="E2098" s="2" t="s">
        <v>3906</v>
      </c>
      <c r="F2098" s="67" t="s">
        <v>221</v>
      </c>
    </row>
    <row r="2099" spans="1:6" x14ac:dyDescent="0.25">
      <c r="A2099" s="2">
        <v>772</v>
      </c>
      <c r="B2099" s="2" t="s">
        <v>222</v>
      </c>
      <c r="C2099" s="2">
        <v>0</v>
      </c>
      <c r="D2099" s="2">
        <v>0</v>
      </c>
      <c r="E2099" s="2" t="s">
        <v>3906</v>
      </c>
      <c r="F2099" s="67" t="s">
        <v>221</v>
      </c>
    </row>
    <row r="2100" spans="1:6" x14ac:dyDescent="0.25">
      <c r="A2100" s="2">
        <v>773</v>
      </c>
      <c r="B2100" s="2" t="s">
        <v>222</v>
      </c>
      <c r="C2100" s="2">
        <v>0</v>
      </c>
      <c r="D2100" s="2">
        <v>0</v>
      </c>
      <c r="E2100" s="2" t="s">
        <v>3906</v>
      </c>
      <c r="F2100" s="67" t="s">
        <v>221</v>
      </c>
    </row>
    <row r="2101" spans="1:6" x14ac:dyDescent="0.25">
      <c r="A2101" s="2">
        <v>774</v>
      </c>
      <c r="B2101" s="2" t="s">
        <v>222</v>
      </c>
      <c r="C2101" s="2">
        <v>0</v>
      </c>
      <c r="D2101" s="2">
        <v>0</v>
      </c>
      <c r="E2101" s="2" t="s">
        <v>3906</v>
      </c>
      <c r="F2101" s="67" t="s">
        <v>221</v>
      </c>
    </row>
    <row r="2102" spans="1:6" x14ac:dyDescent="0.25">
      <c r="A2102" s="2">
        <v>775</v>
      </c>
      <c r="B2102" s="2" t="s">
        <v>222</v>
      </c>
      <c r="C2102" s="2">
        <v>0</v>
      </c>
      <c r="D2102" s="2">
        <v>0</v>
      </c>
      <c r="E2102" s="2" t="s">
        <v>3906</v>
      </c>
      <c r="F2102" s="67" t="s">
        <v>221</v>
      </c>
    </row>
    <row r="2103" spans="1:6" x14ac:dyDescent="0.25">
      <c r="A2103" s="2">
        <v>776</v>
      </c>
      <c r="B2103" s="2" t="s">
        <v>222</v>
      </c>
      <c r="C2103" s="2">
        <v>0</v>
      </c>
      <c r="D2103" s="2">
        <v>0</v>
      </c>
      <c r="E2103" s="2" t="s">
        <v>3906</v>
      </c>
      <c r="F2103" s="67" t="s">
        <v>221</v>
      </c>
    </row>
    <row r="2104" spans="1:6" x14ac:dyDescent="0.25">
      <c r="A2104" s="2">
        <v>777</v>
      </c>
      <c r="B2104" s="2" t="s">
        <v>222</v>
      </c>
      <c r="C2104" s="2">
        <v>0</v>
      </c>
      <c r="D2104" s="2">
        <v>0</v>
      </c>
      <c r="E2104" s="2" t="s">
        <v>3906</v>
      </c>
      <c r="F2104" s="67" t="s">
        <v>221</v>
      </c>
    </row>
    <row r="2105" spans="1:6" x14ac:dyDescent="0.25">
      <c r="A2105" s="2">
        <v>778</v>
      </c>
      <c r="B2105" s="2" t="s">
        <v>222</v>
      </c>
      <c r="C2105" s="2">
        <v>0</v>
      </c>
      <c r="D2105" s="2">
        <v>0</v>
      </c>
      <c r="E2105" s="2" t="s">
        <v>3906</v>
      </c>
      <c r="F2105" s="67" t="s">
        <v>221</v>
      </c>
    </row>
    <row r="2106" spans="1:6" x14ac:dyDescent="0.25">
      <c r="A2106" s="2">
        <v>779</v>
      </c>
      <c r="B2106" s="2" t="s">
        <v>222</v>
      </c>
      <c r="C2106" s="2">
        <v>0</v>
      </c>
      <c r="D2106" s="2">
        <v>0</v>
      </c>
      <c r="E2106" s="2" t="s">
        <v>3906</v>
      </c>
      <c r="F2106" s="67" t="s">
        <v>221</v>
      </c>
    </row>
    <row r="2107" spans="1:6" x14ac:dyDescent="0.25">
      <c r="A2107" s="2">
        <v>780</v>
      </c>
      <c r="B2107" s="2" t="s">
        <v>222</v>
      </c>
      <c r="C2107" s="2">
        <v>0</v>
      </c>
      <c r="D2107" s="2">
        <v>0</v>
      </c>
      <c r="E2107" s="2" t="s">
        <v>3906</v>
      </c>
      <c r="F2107" s="67" t="s">
        <v>221</v>
      </c>
    </row>
    <row r="2108" spans="1:6" x14ac:dyDescent="0.25">
      <c r="A2108" s="2">
        <v>781</v>
      </c>
      <c r="B2108" s="2" t="s">
        <v>222</v>
      </c>
      <c r="C2108" s="2">
        <v>0</v>
      </c>
      <c r="D2108" s="2">
        <v>0</v>
      </c>
      <c r="E2108" s="2" t="s">
        <v>3906</v>
      </c>
      <c r="F2108" s="67" t="s">
        <v>221</v>
      </c>
    </row>
    <row r="2109" spans="1:6" x14ac:dyDescent="0.25">
      <c r="A2109" s="2">
        <v>782</v>
      </c>
      <c r="B2109" s="2" t="s">
        <v>222</v>
      </c>
      <c r="C2109" s="2">
        <v>0</v>
      </c>
      <c r="D2109" s="2">
        <v>0</v>
      </c>
      <c r="E2109" s="2" t="s">
        <v>3906</v>
      </c>
      <c r="F2109" s="67" t="s">
        <v>221</v>
      </c>
    </row>
    <row r="2110" spans="1:6" x14ac:dyDescent="0.25">
      <c r="A2110" s="2">
        <v>783</v>
      </c>
      <c r="B2110" s="2" t="s">
        <v>222</v>
      </c>
      <c r="C2110" s="2">
        <v>0</v>
      </c>
      <c r="D2110" s="2">
        <v>0</v>
      </c>
      <c r="E2110" s="2" t="s">
        <v>3906</v>
      </c>
      <c r="F2110" s="67" t="s">
        <v>221</v>
      </c>
    </row>
    <row r="2111" spans="1:6" x14ac:dyDescent="0.25">
      <c r="A2111" s="2">
        <v>784</v>
      </c>
      <c r="B2111" s="2" t="s">
        <v>222</v>
      </c>
      <c r="C2111" s="2">
        <v>0</v>
      </c>
      <c r="D2111" s="2">
        <v>0</v>
      </c>
      <c r="E2111" s="2" t="s">
        <v>3906</v>
      </c>
      <c r="F2111" s="67" t="s">
        <v>221</v>
      </c>
    </row>
    <row r="2112" spans="1:6" x14ac:dyDescent="0.25">
      <c r="A2112" s="2">
        <v>785</v>
      </c>
      <c r="B2112" s="2" t="s">
        <v>222</v>
      </c>
      <c r="C2112" s="2">
        <v>0</v>
      </c>
      <c r="D2112" s="2">
        <v>0</v>
      </c>
      <c r="E2112" s="2" t="s">
        <v>3906</v>
      </c>
      <c r="F2112" s="67" t="s">
        <v>221</v>
      </c>
    </row>
    <row r="2113" spans="1:6" x14ac:dyDescent="0.25">
      <c r="A2113" s="2">
        <v>786</v>
      </c>
      <c r="B2113" s="2" t="s">
        <v>222</v>
      </c>
      <c r="C2113" s="2">
        <v>0</v>
      </c>
      <c r="D2113" s="2">
        <v>0</v>
      </c>
      <c r="E2113" s="2" t="s">
        <v>3906</v>
      </c>
      <c r="F2113" s="67" t="s">
        <v>221</v>
      </c>
    </row>
    <row r="2114" spans="1:6" x14ac:dyDescent="0.25">
      <c r="A2114" s="2">
        <v>787</v>
      </c>
      <c r="B2114" s="2" t="s">
        <v>222</v>
      </c>
      <c r="C2114" s="2">
        <v>0</v>
      </c>
      <c r="D2114" s="2">
        <v>0</v>
      </c>
      <c r="E2114" s="2" t="s">
        <v>3906</v>
      </c>
      <c r="F2114" s="67" t="s">
        <v>221</v>
      </c>
    </row>
    <row r="2115" spans="1:6" x14ac:dyDescent="0.25">
      <c r="A2115" s="2">
        <v>788</v>
      </c>
      <c r="B2115" s="2" t="s">
        <v>222</v>
      </c>
      <c r="C2115" s="2">
        <v>0</v>
      </c>
      <c r="D2115" s="2">
        <v>0</v>
      </c>
      <c r="E2115" s="2" t="s">
        <v>3906</v>
      </c>
      <c r="F2115" s="67" t="s">
        <v>221</v>
      </c>
    </row>
    <row r="2116" spans="1:6" x14ac:dyDescent="0.25">
      <c r="A2116" s="2">
        <v>789</v>
      </c>
      <c r="B2116" s="2" t="s">
        <v>222</v>
      </c>
      <c r="C2116" s="2">
        <v>0</v>
      </c>
      <c r="D2116" s="2">
        <v>0</v>
      </c>
      <c r="E2116" s="2" t="s">
        <v>3906</v>
      </c>
      <c r="F2116" s="67" t="s">
        <v>221</v>
      </c>
    </row>
    <row r="2117" spans="1:6" x14ac:dyDescent="0.25">
      <c r="A2117" s="2">
        <v>790</v>
      </c>
      <c r="B2117" s="2" t="s">
        <v>222</v>
      </c>
      <c r="C2117" s="2">
        <v>0</v>
      </c>
      <c r="D2117" s="2">
        <v>0</v>
      </c>
      <c r="E2117" s="2" t="s">
        <v>3906</v>
      </c>
      <c r="F2117" s="67" t="s">
        <v>221</v>
      </c>
    </row>
    <row r="2118" spans="1:6" x14ac:dyDescent="0.25">
      <c r="A2118" s="2">
        <v>791</v>
      </c>
      <c r="B2118" s="2" t="s">
        <v>222</v>
      </c>
      <c r="C2118" s="2">
        <v>0</v>
      </c>
      <c r="D2118" s="2">
        <v>0</v>
      </c>
      <c r="E2118" s="2" t="s">
        <v>3906</v>
      </c>
      <c r="F2118" s="67" t="s">
        <v>221</v>
      </c>
    </row>
    <row r="2119" spans="1:6" x14ac:dyDescent="0.25">
      <c r="A2119" s="2">
        <v>792</v>
      </c>
      <c r="B2119" s="2" t="s">
        <v>222</v>
      </c>
      <c r="C2119" s="2">
        <v>0</v>
      </c>
      <c r="D2119" s="2">
        <v>0</v>
      </c>
      <c r="E2119" s="2" t="s">
        <v>3906</v>
      </c>
      <c r="F2119" s="67" t="s">
        <v>221</v>
      </c>
    </row>
    <row r="2120" spans="1:6" x14ac:dyDescent="0.25">
      <c r="A2120" s="2">
        <v>793</v>
      </c>
      <c r="B2120" s="2" t="s">
        <v>222</v>
      </c>
      <c r="C2120" s="2">
        <v>0</v>
      </c>
      <c r="D2120" s="2">
        <v>0</v>
      </c>
      <c r="E2120" s="2" t="s">
        <v>3906</v>
      </c>
      <c r="F2120" s="67" t="s">
        <v>221</v>
      </c>
    </row>
    <row r="2121" spans="1:6" x14ac:dyDescent="0.25">
      <c r="A2121" s="2">
        <v>794</v>
      </c>
      <c r="B2121" s="2" t="s">
        <v>222</v>
      </c>
      <c r="C2121" s="2">
        <v>0</v>
      </c>
      <c r="D2121" s="2">
        <v>0</v>
      </c>
      <c r="E2121" s="2" t="s">
        <v>3906</v>
      </c>
      <c r="F2121" s="67" t="s">
        <v>221</v>
      </c>
    </row>
    <row r="2122" spans="1:6" x14ac:dyDescent="0.25">
      <c r="A2122" s="2">
        <v>795</v>
      </c>
      <c r="B2122" s="2" t="s">
        <v>222</v>
      </c>
      <c r="C2122" s="2">
        <v>0</v>
      </c>
      <c r="D2122" s="2">
        <v>0</v>
      </c>
      <c r="E2122" s="2" t="s">
        <v>3906</v>
      </c>
      <c r="F2122" s="67" t="s">
        <v>221</v>
      </c>
    </row>
    <row r="2123" spans="1:6" x14ac:dyDescent="0.25">
      <c r="A2123" s="2">
        <v>796</v>
      </c>
      <c r="B2123" s="2" t="s">
        <v>222</v>
      </c>
      <c r="C2123" s="2">
        <v>0</v>
      </c>
      <c r="D2123" s="2">
        <v>0</v>
      </c>
      <c r="E2123" s="2" t="s">
        <v>3906</v>
      </c>
      <c r="F2123" s="67" t="s">
        <v>221</v>
      </c>
    </row>
    <row r="2124" spans="1:6" x14ac:dyDescent="0.25">
      <c r="A2124" s="2">
        <v>797</v>
      </c>
      <c r="B2124" s="2" t="s">
        <v>222</v>
      </c>
      <c r="C2124" s="2">
        <v>0</v>
      </c>
      <c r="D2124" s="2">
        <v>0</v>
      </c>
      <c r="E2124" s="2" t="s">
        <v>3906</v>
      </c>
      <c r="F2124" s="67" t="s">
        <v>221</v>
      </c>
    </row>
    <row r="2125" spans="1:6" x14ac:dyDescent="0.25">
      <c r="A2125" s="2">
        <v>798</v>
      </c>
      <c r="B2125" s="2" t="s">
        <v>222</v>
      </c>
      <c r="C2125" s="2">
        <v>0</v>
      </c>
      <c r="D2125" s="2">
        <v>0</v>
      </c>
      <c r="E2125" s="2" t="s">
        <v>3906</v>
      </c>
      <c r="F2125" s="67" t="s">
        <v>221</v>
      </c>
    </row>
    <row r="2126" spans="1:6" x14ac:dyDescent="0.25">
      <c r="A2126" s="2">
        <v>799</v>
      </c>
      <c r="B2126" s="2" t="s">
        <v>222</v>
      </c>
      <c r="C2126" s="2">
        <v>0</v>
      </c>
      <c r="D2126" s="2">
        <v>0</v>
      </c>
      <c r="E2126" s="2" t="s">
        <v>3906</v>
      </c>
      <c r="F2126" s="67" t="s">
        <v>221</v>
      </c>
    </row>
    <row r="2127" spans="1:6" x14ac:dyDescent="0.25">
      <c r="A2127" s="2">
        <v>800</v>
      </c>
      <c r="B2127" s="2" t="s">
        <v>222</v>
      </c>
      <c r="C2127" s="2">
        <v>0</v>
      </c>
      <c r="D2127" s="2">
        <v>0</v>
      </c>
      <c r="E2127" s="2" t="s">
        <v>3906</v>
      </c>
      <c r="F2127" s="67" t="s">
        <v>221</v>
      </c>
    </row>
    <row r="2128" spans="1:6" x14ac:dyDescent="0.25">
      <c r="A2128" s="2">
        <v>801</v>
      </c>
      <c r="B2128" s="2" t="s">
        <v>222</v>
      </c>
      <c r="C2128" s="2">
        <v>0</v>
      </c>
      <c r="D2128" s="2">
        <v>0</v>
      </c>
      <c r="E2128" s="2" t="s">
        <v>3906</v>
      </c>
      <c r="F2128" s="67" t="s">
        <v>221</v>
      </c>
    </row>
    <row r="2129" spans="1:6" x14ac:dyDescent="0.25">
      <c r="A2129" s="2">
        <v>802</v>
      </c>
      <c r="B2129" s="2" t="s">
        <v>222</v>
      </c>
      <c r="C2129" s="2">
        <v>0</v>
      </c>
      <c r="D2129" s="2">
        <v>0</v>
      </c>
      <c r="E2129" s="2" t="s">
        <v>3906</v>
      </c>
      <c r="F2129" s="67" t="s">
        <v>221</v>
      </c>
    </row>
    <row r="2130" spans="1:6" x14ac:dyDescent="0.25">
      <c r="A2130" s="2">
        <v>803</v>
      </c>
      <c r="B2130" s="2" t="s">
        <v>222</v>
      </c>
      <c r="C2130" s="2">
        <v>0</v>
      </c>
      <c r="D2130" s="2">
        <v>0</v>
      </c>
      <c r="E2130" s="2" t="s">
        <v>3906</v>
      </c>
      <c r="F2130" s="67" t="s">
        <v>221</v>
      </c>
    </row>
    <row r="2131" spans="1:6" x14ac:dyDescent="0.25">
      <c r="A2131" s="2">
        <v>804</v>
      </c>
      <c r="B2131" s="2" t="s">
        <v>222</v>
      </c>
      <c r="C2131" s="2">
        <v>0</v>
      </c>
      <c r="D2131" s="2">
        <v>0</v>
      </c>
      <c r="E2131" s="2" t="s">
        <v>3906</v>
      </c>
      <c r="F2131" s="67" t="s">
        <v>221</v>
      </c>
    </row>
    <row r="2132" spans="1:6" x14ac:dyDescent="0.25">
      <c r="A2132" s="2">
        <v>805</v>
      </c>
      <c r="B2132" s="2" t="s">
        <v>222</v>
      </c>
      <c r="C2132" s="2">
        <v>0</v>
      </c>
      <c r="D2132" s="2">
        <v>0</v>
      </c>
      <c r="E2132" s="2" t="s">
        <v>3906</v>
      </c>
      <c r="F2132" s="67" t="s">
        <v>221</v>
      </c>
    </row>
    <row r="2133" spans="1:6" x14ac:dyDescent="0.25">
      <c r="A2133" s="2">
        <v>806</v>
      </c>
      <c r="B2133" s="2" t="s">
        <v>222</v>
      </c>
      <c r="C2133" s="2">
        <v>0</v>
      </c>
      <c r="D2133" s="2">
        <v>0</v>
      </c>
      <c r="E2133" s="2" t="s">
        <v>3906</v>
      </c>
      <c r="F2133" s="67" t="s">
        <v>221</v>
      </c>
    </row>
    <row r="2134" spans="1:6" x14ac:dyDescent="0.25">
      <c r="A2134" s="2">
        <v>807</v>
      </c>
      <c r="B2134" s="2" t="s">
        <v>222</v>
      </c>
      <c r="C2134" s="2">
        <v>0</v>
      </c>
      <c r="D2134" s="2">
        <v>0</v>
      </c>
      <c r="E2134" s="2" t="s">
        <v>3906</v>
      </c>
      <c r="F2134" s="67" t="s">
        <v>221</v>
      </c>
    </row>
    <row r="2135" spans="1:6" x14ac:dyDescent="0.25">
      <c r="A2135" s="2">
        <v>808</v>
      </c>
      <c r="B2135" s="2" t="s">
        <v>222</v>
      </c>
      <c r="C2135" s="2">
        <v>0</v>
      </c>
      <c r="D2135" s="2">
        <v>0</v>
      </c>
      <c r="E2135" s="2" t="s">
        <v>3906</v>
      </c>
      <c r="F2135" s="67" t="s">
        <v>221</v>
      </c>
    </row>
    <row r="2136" spans="1:6" x14ac:dyDescent="0.25">
      <c r="A2136" s="2">
        <v>809</v>
      </c>
      <c r="B2136" s="2" t="s">
        <v>222</v>
      </c>
      <c r="C2136" s="2">
        <v>0</v>
      </c>
      <c r="D2136" s="2">
        <v>0</v>
      </c>
      <c r="E2136" s="2" t="s">
        <v>3906</v>
      </c>
      <c r="F2136" s="67" t="s">
        <v>221</v>
      </c>
    </row>
    <row r="2137" spans="1:6" x14ac:dyDescent="0.25">
      <c r="A2137" s="2">
        <v>810</v>
      </c>
      <c r="B2137" s="2" t="s">
        <v>222</v>
      </c>
      <c r="C2137" s="2">
        <v>0</v>
      </c>
      <c r="D2137" s="2">
        <v>0</v>
      </c>
      <c r="E2137" s="2" t="s">
        <v>3906</v>
      </c>
      <c r="F2137" s="67" t="s">
        <v>221</v>
      </c>
    </row>
    <row r="2138" spans="1:6" x14ac:dyDescent="0.25">
      <c r="A2138" s="2">
        <v>811</v>
      </c>
      <c r="B2138" s="2" t="s">
        <v>222</v>
      </c>
      <c r="C2138" s="2">
        <v>0</v>
      </c>
      <c r="D2138" s="2">
        <v>0</v>
      </c>
      <c r="E2138" s="2" t="s">
        <v>3906</v>
      </c>
      <c r="F2138" s="67" t="s">
        <v>221</v>
      </c>
    </row>
    <row r="2139" spans="1:6" x14ac:dyDescent="0.25">
      <c r="A2139" s="2">
        <v>812</v>
      </c>
      <c r="B2139" s="2" t="s">
        <v>222</v>
      </c>
      <c r="C2139" s="2">
        <v>0</v>
      </c>
      <c r="D2139" s="2">
        <v>0</v>
      </c>
      <c r="E2139" s="2" t="s">
        <v>3906</v>
      </c>
      <c r="F2139" s="67" t="s">
        <v>221</v>
      </c>
    </row>
    <row r="2140" spans="1:6" x14ac:dyDescent="0.25">
      <c r="A2140" s="2">
        <v>813</v>
      </c>
      <c r="B2140" s="2" t="s">
        <v>222</v>
      </c>
      <c r="C2140" s="2">
        <v>0</v>
      </c>
      <c r="D2140" s="2">
        <v>0</v>
      </c>
      <c r="E2140" s="2" t="s">
        <v>3906</v>
      </c>
      <c r="F2140" s="67" t="s">
        <v>221</v>
      </c>
    </row>
    <row r="2141" spans="1:6" x14ac:dyDescent="0.25">
      <c r="A2141" s="2">
        <v>814</v>
      </c>
      <c r="B2141" s="2" t="s">
        <v>222</v>
      </c>
      <c r="C2141" s="2">
        <v>0</v>
      </c>
      <c r="D2141" s="2">
        <v>0</v>
      </c>
      <c r="E2141" s="2" t="s">
        <v>3906</v>
      </c>
      <c r="F2141" s="67" t="s">
        <v>221</v>
      </c>
    </row>
    <row r="2142" spans="1:6" x14ac:dyDescent="0.25">
      <c r="A2142" s="2">
        <v>815</v>
      </c>
      <c r="B2142" s="2" t="s">
        <v>222</v>
      </c>
      <c r="C2142" s="2">
        <v>0</v>
      </c>
      <c r="D2142" s="2">
        <v>0</v>
      </c>
      <c r="E2142" s="2" t="s">
        <v>3906</v>
      </c>
      <c r="F2142" s="67" t="s">
        <v>221</v>
      </c>
    </row>
    <row r="2143" spans="1:6" x14ac:dyDescent="0.25">
      <c r="A2143" s="2">
        <v>816</v>
      </c>
      <c r="B2143" s="2" t="s">
        <v>222</v>
      </c>
      <c r="C2143" s="2">
        <v>0</v>
      </c>
      <c r="D2143" s="2">
        <v>0</v>
      </c>
      <c r="E2143" s="2" t="s">
        <v>3906</v>
      </c>
      <c r="F2143" s="67" t="s">
        <v>221</v>
      </c>
    </row>
    <row r="2144" spans="1:6" x14ac:dyDescent="0.25">
      <c r="A2144" s="2">
        <v>817</v>
      </c>
      <c r="B2144" s="2" t="s">
        <v>222</v>
      </c>
      <c r="C2144" s="2">
        <v>0</v>
      </c>
      <c r="D2144" s="2">
        <v>0</v>
      </c>
      <c r="E2144" s="2" t="s">
        <v>3906</v>
      </c>
      <c r="F2144" s="67" t="s">
        <v>221</v>
      </c>
    </row>
    <row r="2145" spans="1:6" x14ac:dyDescent="0.25">
      <c r="A2145" s="2">
        <v>818</v>
      </c>
      <c r="B2145" s="2" t="s">
        <v>222</v>
      </c>
      <c r="C2145" s="2">
        <v>0</v>
      </c>
      <c r="D2145" s="2">
        <v>0</v>
      </c>
      <c r="E2145" s="2" t="s">
        <v>3906</v>
      </c>
      <c r="F2145" s="67" t="s">
        <v>221</v>
      </c>
    </row>
    <row r="2146" spans="1:6" x14ac:dyDescent="0.25">
      <c r="A2146" s="2">
        <v>819</v>
      </c>
      <c r="B2146" s="2" t="s">
        <v>222</v>
      </c>
      <c r="C2146" s="2">
        <v>0</v>
      </c>
      <c r="D2146" s="2">
        <v>0</v>
      </c>
      <c r="E2146" s="2" t="s">
        <v>3906</v>
      </c>
      <c r="F2146" s="67" t="s">
        <v>221</v>
      </c>
    </row>
    <row r="2147" spans="1:6" x14ac:dyDescent="0.25">
      <c r="A2147" s="2">
        <v>820</v>
      </c>
      <c r="B2147" s="2" t="s">
        <v>222</v>
      </c>
      <c r="C2147" s="2">
        <v>0</v>
      </c>
      <c r="D2147" s="2">
        <v>0</v>
      </c>
      <c r="E2147" s="2" t="s">
        <v>3906</v>
      </c>
      <c r="F2147" s="67" t="s">
        <v>221</v>
      </c>
    </row>
    <row r="2148" spans="1:6" x14ac:dyDescent="0.25">
      <c r="A2148" s="2">
        <v>821</v>
      </c>
      <c r="B2148" s="2" t="s">
        <v>222</v>
      </c>
      <c r="C2148" s="2">
        <v>0</v>
      </c>
      <c r="D2148" s="2">
        <v>0</v>
      </c>
      <c r="E2148" s="2" t="s">
        <v>3906</v>
      </c>
      <c r="F2148" s="67" t="s">
        <v>221</v>
      </c>
    </row>
    <row r="2149" spans="1:6" x14ac:dyDescent="0.25">
      <c r="A2149" s="2">
        <v>822</v>
      </c>
      <c r="B2149" s="2" t="s">
        <v>222</v>
      </c>
      <c r="C2149" s="2">
        <v>0</v>
      </c>
      <c r="D2149" s="2">
        <v>0</v>
      </c>
      <c r="E2149" s="2" t="s">
        <v>3906</v>
      </c>
      <c r="F2149" s="67" t="s">
        <v>221</v>
      </c>
    </row>
    <row r="2150" spans="1:6" x14ac:dyDescent="0.25">
      <c r="A2150" s="2">
        <v>823</v>
      </c>
      <c r="B2150" s="2" t="s">
        <v>222</v>
      </c>
      <c r="C2150" s="2">
        <v>0</v>
      </c>
      <c r="D2150" s="2">
        <v>0</v>
      </c>
      <c r="E2150" s="2" t="s">
        <v>3906</v>
      </c>
      <c r="F2150" s="67" t="s">
        <v>221</v>
      </c>
    </row>
    <row r="2151" spans="1:6" x14ac:dyDescent="0.25">
      <c r="A2151" s="2">
        <v>824</v>
      </c>
      <c r="B2151" s="2" t="s">
        <v>222</v>
      </c>
      <c r="C2151" s="2">
        <v>0</v>
      </c>
      <c r="D2151" s="2">
        <v>0</v>
      </c>
      <c r="E2151" s="2" t="s">
        <v>3906</v>
      </c>
      <c r="F2151" s="67" t="s">
        <v>221</v>
      </c>
    </row>
    <row r="2152" spans="1:6" x14ac:dyDescent="0.25">
      <c r="A2152" s="2">
        <v>825</v>
      </c>
      <c r="B2152" s="2" t="s">
        <v>222</v>
      </c>
      <c r="C2152" s="2">
        <v>0</v>
      </c>
      <c r="D2152" s="2">
        <v>0</v>
      </c>
      <c r="E2152" s="2" t="s">
        <v>3906</v>
      </c>
      <c r="F2152" s="67" t="s">
        <v>221</v>
      </c>
    </row>
    <row r="2153" spans="1:6" x14ac:dyDescent="0.25">
      <c r="A2153" s="2">
        <v>826</v>
      </c>
      <c r="B2153" s="2" t="s">
        <v>222</v>
      </c>
      <c r="C2153" s="2">
        <v>0</v>
      </c>
      <c r="D2153" s="2">
        <v>0</v>
      </c>
      <c r="E2153" s="2" t="s">
        <v>3906</v>
      </c>
      <c r="F2153" s="67" t="s">
        <v>221</v>
      </c>
    </row>
    <row r="2154" spans="1:6" x14ac:dyDescent="0.25">
      <c r="A2154" s="2">
        <v>827</v>
      </c>
      <c r="B2154" s="2" t="s">
        <v>222</v>
      </c>
      <c r="C2154" s="2">
        <v>0</v>
      </c>
      <c r="D2154" s="2">
        <v>0</v>
      </c>
      <c r="E2154" s="2" t="s">
        <v>3906</v>
      </c>
      <c r="F2154" s="67" t="s">
        <v>221</v>
      </c>
    </row>
    <row r="2155" spans="1:6" x14ac:dyDescent="0.25">
      <c r="A2155" s="2">
        <v>828</v>
      </c>
      <c r="B2155" s="2" t="s">
        <v>222</v>
      </c>
      <c r="C2155" s="2">
        <v>0</v>
      </c>
      <c r="D2155" s="2">
        <v>0</v>
      </c>
      <c r="E2155" s="2" t="s">
        <v>3906</v>
      </c>
      <c r="F2155" s="67" t="s">
        <v>221</v>
      </c>
    </row>
    <row r="2156" spans="1:6" x14ac:dyDescent="0.25">
      <c r="A2156" s="2">
        <v>829</v>
      </c>
      <c r="B2156" s="2" t="s">
        <v>222</v>
      </c>
      <c r="C2156" s="2">
        <v>0</v>
      </c>
      <c r="D2156" s="2">
        <v>0</v>
      </c>
      <c r="E2156" s="2" t="s">
        <v>3906</v>
      </c>
      <c r="F2156" s="67" t="s">
        <v>221</v>
      </c>
    </row>
    <row r="2157" spans="1:6" x14ac:dyDescent="0.25">
      <c r="A2157" s="2">
        <v>830</v>
      </c>
      <c r="B2157" s="2" t="s">
        <v>222</v>
      </c>
      <c r="C2157" s="2">
        <v>0</v>
      </c>
      <c r="D2157" s="2">
        <v>0</v>
      </c>
      <c r="E2157" s="2" t="s">
        <v>3906</v>
      </c>
      <c r="F2157" s="67" t="s">
        <v>221</v>
      </c>
    </row>
    <row r="2158" spans="1:6" x14ac:dyDescent="0.25">
      <c r="A2158" s="2">
        <v>831</v>
      </c>
      <c r="B2158" s="2" t="s">
        <v>222</v>
      </c>
      <c r="C2158" s="2">
        <v>0</v>
      </c>
      <c r="D2158" s="2">
        <v>0</v>
      </c>
      <c r="E2158" s="2" t="s">
        <v>3906</v>
      </c>
      <c r="F2158" s="67" t="s">
        <v>221</v>
      </c>
    </row>
    <row r="2159" spans="1:6" x14ac:dyDescent="0.25">
      <c r="A2159" s="2">
        <v>832</v>
      </c>
      <c r="B2159" s="2" t="s">
        <v>222</v>
      </c>
      <c r="C2159" s="2">
        <v>0</v>
      </c>
      <c r="D2159" s="2">
        <v>0</v>
      </c>
      <c r="E2159" s="2" t="s">
        <v>3906</v>
      </c>
      <c r="F2159" s="67" t="s">
        <v>221</v>
      </c>
    </row>
    <row r="2160" spans="1:6" x14ac:dyDescent="0.25">
      <c r="A2160" s="2">
        <v>833</v>
      </c>
      <c r="B2160" s="2" t="s">
        <v>222</v>
      </c>
      <c r="C2160" s="2">
        <v>0</v>
      </c>
      <c r="D2160" s="2">
        <v>0</v>
      </c>
      <c r="E2160" s="2" t="s">
        <v>3906</v>
      </c>
      <c r="F2160" s="67" t="s">
        <v>221</v>
      </c>
    </row>
    <row r="2161" spans="1:6" x14ac:dyDescent="0.25">
      <c r="A2161" s="2">
        <v>834</v>
      </c>
      <c r="B2161" s="2" t="s">
        <v>222</v>
      </c>
      <c r="C2161" s="2">
        <v>0</v>
      </c>
      <c r="D2161" s="2">
        <v>0</v>
      </c>
      <c r="E2161" s="2" t="s">
        <v>3906</v>
      </c>
      <c r="F2161" s="67" t="s">
        <v>221</v>
      </c>
    </row>
    <row r="2162" spans="1:6" x14ac:dyDescent="0.25">
      <c r="A2162" s="2">
        <v>835</v>
      </c>
      <c r="B2162" s="2" t="s">
        <v>222</v>
      </c>
      <c r="C2162" s="2">
        <v>0</v>
      </c>
      <c r="D2162" s="2">
        <v>0</v>
      </c>
      <c r="E2162" s="2" t="s">
        <v>3906</v>
      </c>
      <c r="F2162" s="67" t="s">
        <v>221</v>
      </c>
    </row>
    <row r="2163" spans="1:6" x14ac:dyDescent="0.25">
      <c r="A2163" s="2">
        <v>836</v>
      </c>
      <c r="B2163" s="2" t="s">
        <v>222</v>
      </c>
      <c r="C2163" s="2">
        <v>0</v>
      </c>
      <c r="D2163" s="2">
        <v>0</v>
      </c>
      <c r="E2163" s="2" t="s">
        <v>3906</v>
      </c>
      <c r="F2163" s="67" t="s">
        <v>221</v>
      </c>
    </row>
    <row r="2164" spans="1:6" x14ac:dyDescent="0.25">
      <c r="A2164" s="2">
        <v>837</v>
      </c>
      <c r="B2164" s="2" t="s">
        <v>222</v>
      </c>
      <c r="C2164" s="2">
        <v>0</v>
      </c>
      <c r="D2164" s="2">
        <v>0</v>
      </c>
      <c r="E2164" s="2" t="s">
        <v>3906</v>
      </c>
      <c r="F2164" s="67" t="s">
        <v>221</v>
      </c>
    </row>
    <row r="2165" spans="1:6" x14ac:dyDescent="0.25">
      <c r="A2165" s="2">
        <v>838</v>
      </c>
      <c r="B2165" s="2" t="s">
        <v>222</v>
      </c>
      <c r="C2165" s="2">
        <v>0</v>
      </c>
      <c r="D2165" s="2">
        <v>0</v>
      </c>
      <c r="E2165" s="2" t="s">
        <v>3906</v>
      </c>
      <c r="F2165" s="67" t="s">
        <v>221</v>
      </c>
    </row>
    <row r="2166" spans="1:6" x14ac:dyDescent="0.25">
      <c r="A2166" s="2">
        <v>839</v>
      </c>
      <c r="B2166" s="2" t="s">
        <v>222</v>
      </c>
      <c r="C2166" s="2">
        <v>0</v>
      </c>
      <c r="D2166" s="2">
        <v>0</v>
      </c>
      <c r="E2166" s="2" t="s">
        <v>3906</v>
      </c>
      <c r="F2166" s="67" t="s">
        <v>221</v>
      </c>
    </row>
    <row r="2167" spans="1:6" x14ac:dyDescent="0.25">
      <c r="A2167" s="2">
        <v>840</v>
      </c>
      <c r="B2167" s="2" t="s">
        <v>222</v>
      </c>
      <c r="C2167" s="2">
        <v>0</v>
      </c>
      <c r="D2167" s="2">
        <v>0</v>
      </c>
      <c r="E2167" s="2" t="s">
        <v>3906</v>
      </c>
      <c r="F2167" s="67" t="s">
        <v>221</v>
      </c>
    </row>
    <row r="2168" spans="1:6" x14ac:dyDescent="0.25">
      <c r="A2168" s="2">
        <v>841</v>
      </c>
      <c r="B2168" s="2" t="s">
        <v>222</v>
      </c>
      <c r="C2168" s="2">
        <v>0</v>
      </c>
      <c r="D2168" s="2">
        <v>0</v>
      </c>
      <c r="E2168" s="2" t="s">
        <v>3906</v>
      </c>
      <c r="F2168" s="67" t="s">
        <v>221</v>
      </c>
    </row>
    <row r="2169" spans="1:6" x14ac:dyDescent="0.25">
      <c r="A2169" s="2">
        <v>842</v>
      </c>
      <c r="B2169" s="2" t="s">
        <v>222</v>
      </c>
      <c r="C2169" s="2">
        <v>0</v>
      </c>
      <c r="D2169" s="2">
        <v>0</v>
      </c>
      <c r="E2169" s="2" t="s">
        <v>3906</v>
      </c>
      <c r="F2169" s="67" t="s">
        <v>221</v>
      </c>
    </row>
    <row r="2170" spans="1:6" x14ac:dyDescent="0.25">
      <c r="A2170" s="2">
        <v>843</v>
      </c>
      <c r="B2170" s="2" t="s">
        <v>222</v>
      </c>
      <c r="C2170" s="2">
        <v>0</v>
      </c>
      <c r="D2170" s="2">
        <v>0</v>
      </c>
      <c r="E2170" s="2" t="s">
        <v>3906</v>
      </c>
      <c r="F2170" s="67" t="s">
        <v>221</v>
      </c>
    </row>
    <row r="2171" spans="1:6" x14ac:dyDescent="0.25">
      <c r="A2171" s="2">
        <v>844</v>
      </c>
      <c r="B2171" s="2" t="s">
        <v>222</v>
      </c>
      <c r="C2171" s="2">
        <v>0</v>
      </c>
      <c r="D2171" s="2">
        <v>0</v>
      </c>
      <c r="E2171" s="2" t="s">
        <v>3906</v>
      </c>
      <c r="F2171" s="67" t="s">
        <v>221</v>
      </c>
    </row>
    <row r="2172" spans="1:6" x14ac:dyDescent="0.25">
      <c r="A2172" s="2">
        <v>845</v>
      </c>
      <c r="B2172" s="2" t="s">
        <v>222</v>
      </c>
      <c r="C2172" s="2">
        <v>0</v>
      </c>
      <c r="D2172" s="2">
        <v>0</v>
      </c>
      <c r="E2172" s="2" t="s">
        <v>3906</v>
      </c>
      <c r="F2172" s="67" t="s">
        <v>221</v>
      </c>
    </row>
    <row r="2173" spans="1:6" x14ac:dyDescent="0.25">
      <c r="A2173" s="2">
        <v>846</v>
      </c>
      <c r="B2173" s="2" t="s">
        <v>222</v>
      </c>
      <c r="C2173" s="2">
        <v>0</v>
      </c>
      <c r="D2173" s="2">
        <v>0</v>
      </c>
      <c r="E2173" s="2" t="s">
        <v>3906</v>
      </c>
      <c r="F2173" s="67" t="s">
        <v>221</v>
      </c>
    </row>
    <row r="2174" spans="1:6" x14ac:dyDescent="0.25">
      <c r="A2174" s="2">
        <v>847</v>
      </c>
      <c r="B2174" s="2" t="s">
        <v>222</v>
      </c>
      <c r="C2174" s="2">
        <v>0</v>
      </c>
      <c r="D2174" s="2">
        <v>0</v>
      </c>
      <c r="E2174" s="2" t="s">
        <v>3906</v>
      </c>
      <c r="F2174" s="67" t="s">
        <v>221</v>
      </c>
    </row>
    <row r="2175" spans="1:6" x14ac:dyDescent="0.25">
      <c r="A2175" s="2">
        <v>848</v>
      </c>
      <c r="B2175" s="2" t="s">
        <v>222</v>
      </c>
      <c r="C2175" s="2">
        <v>0</v>
      </c>
      <c r="D2175" s="2">
        <v>0</v>
      </c>
      <c r="E2175" s="2" t="s">
        <v>3906</v>
      </c>
      <c r="F2175" s="67" t="s">
        <v>221</v>
      </c>
    </row>
    <row r="2176" spans="1:6" x14ac:dyDescent="0.25">
      <c r="A2176" s="2">
        <v>849</v>
      </c>
      <c r="B2176" s="2" t="s">
        <v>222</v>
      </c>
      <c r="C2176" s="2">
        <v>0</v>
      </c>
      <c r="D2176" s="2">
        <v>0</v>
      </c>
      <c r="E2176" s="2" t="s">
        <v>3906</v>
      </c>
      <c r="F2176" s="67" t="s">
        <v>221</v>
      </c>
    </row>
    <row r="2177" spans="1:6" x14ac:dyDescent="0.25">
      <c r="A2177" s="2">
        <v>850</v>
      </c>
      <c r="B2177" s="2" t="s">
        <v>222</v>
      </c>
      <c r="C2177" s="2">
        <v>0</v>
      </c>
      <c r="D2177" s="2">
        <v>0</v>
      </c>
      <c r="E2177" s="2" t="s">
        <v>3906</v>
      </c>
      <c r="F2177" s="67" t="s">
        <v>221</v>
      </c>
    </row>
    <row r="2178" spans="1:6" x14ac:dyDescent="0.25">
      <c r="A2178" s="2">
        <v>851</v>
      </c>
      <c r="B2178" s="2" t="s">
        <v>222</v>
      </c>
      <c r="C2178" s="2">
        <v>0</v>
      </c>
      <c r="D2178" s="2">
        <v>0</v>
      </c>
      <c r="E2178" s="2" t="s">
        <v>3906</v>
      </c>
      <c r="F2178" s="67" t="s">
        <v>221</v>
      </c>
    </row>
    <row r="2179" spans="1:6" x14ac:dyDescent="0.25">
      <c r="A2179" s="2">
        <v>852</v>
      </c>
      <c r="B2179" s="2" t="s">
        <v>222</v>
      </c>
      <c r="C2179" s="2">
        <v>0</v>
      </c>
      <c r="D2179" s="2">
        <v>0</v>
      </c>
      <c r="E2179" s="2" t="s">
        <v>3906</v>
      </c>
      <c r="F2179" s="67" t="s">
        <v>221</v>
      </c>
    </row>
    <row r="2180" spans="1:6" x14ac:dyDescent="0.25">
      <c r="A2180" s="12">
        <v>853</v>
      </c>
      <c r="B2180" s="2" t="s">
        <v>222</v>
      </c>
      <c r="C2180" s="2">
        <v>0</v>
      </c>
      <c r="D2180" s="2">
        <v>0</v>
      </c>
      <c r="E2180" s="2" t="s">
        <v>3906</v>
      </c>
      <c r="F2180" s="67" t="s">
        <v>221</v>
      </c>
    </row>
    <row r="2181" spans="1:6" x14ac:dyDescent="0.25">
      <c r="A2181" s="2">
        <v>854</v>
      </c>
      <c r="B2181" s="2" t="s">
        <v>222</v>
      </c>
      <c r="C2181" s="2">
        <v>0</v>
      </c>
      <c r="D2181" s="2">
        <v>0</v>
      </c>
      <c r="E2181" s="2" t="s">
        <v>3906</v>
      </c>
      <c r="F2181" s="67" t="s">
        <v>221</v>
      </c>
    </row>
    <row r="2182" spans="1:6" x14ac:dyDescent="0.25">
      <c r="A2182" s="2">
        <v>855</v>
      </c>
      <c r="B2182" s="2" t="s">
        <v>222</v>
      </c>
      <c r="C2182" s="2">
        <v>0</v>
      </c>
      <c r="D2182" s="2">
        <v>0</v>
      </c>
      <c r="E2182" s="2" t="s">
        <v>3906</v>
      </c>
      <c r="F2182" s="67" t="s">
        <v>221</v>
      </c>
    </row>
    <row r="2183" spans="1:6" x14ac:dyDescent="0.25">
      <c r="A2183" s="2">
        <v>856</v>
      </c>
      <c r="B2183" s="2" t="s">
        <v>222</v>
      </c>
      <c r="C2183" s="2">
        <v>0</v>
      </c>
      <c r="D2183" s="2">
        <v>0</v>
      </c>
      <c r="E2183" s="2" t="s">
        <v>3906</v>
      </c>
      <c r="F2183" s="67" t="s">
        <v>221</v>
      </c>
    </row>
    <row r="2184" spans="1:6" x14ac:dyDescent="0.25">
      <c r="A2184" s="2">
        <v>857</v>
      </c>
      <c r="B2184" s="2" t="s">
        <v>222</v>
      </c>
      <c r="C2184" s="2">
        <v>0</v>
      </c>
      <c r="D2184" s="2">
        <v>0</v>
      </c>
      <c r="E2184" s="2" t="s">
        <v>3906</v>
      </c>
      <c r="F2184" s="67" t="s">
        <v>221</v>
      </c>
    </row>
    <row r="2185" spans="1:6" x14ac:dyDescent="0.25">
      <c r="A2185" s="2">
        <v>858</v>
      </c>
      <c r="B2185" s="2" t="s">
        <v>222</v>
      </c>
      <c r="C2185" s="2">
        <v>0</v>
      </c>
      <c r="D2185" s="2">
        <v>0</v>
      </c>
      <c r="E2185" s="2" t="s">
        <v>3906</v>
      </c>
      <c r="F2185" s="67" t="s">
        <v>221</v>
      </c>
    </row>
    <row r="2186" spans="1:6" x14ac:dyDescent="0.25">
      <c r="A2186" s="2">
        <v>859</v>
      </c>
      <c r="B2186" s="2" t="s">
        <v>222</v>
      </c>
      <c r="C2186" s="2">
        <v>0</v>
      </c>
      <c r="D2186" s="2">
        <v>0</v>
      </c>
      <c r="E2186" s="2" t="s">
        <v>3906</v>
      </c>
      <c r="F2186" s="67" t="s">
        <v>221</v>
      </c>
    </row>
    <row r="2187" spans="1:6" x14ac:dyDescent="0.25">
      <c r="A2187" s="2">
        <v>860</v>
      </c>
      <c r="B2187" s="2" t="s">
        <v>222</v>
      </c>
      <c r="C2187" s="2">
        <v>0</v>
      </c>
      <c r="D2187" s="2">
        <v>0</v>
      </c>
      <c r="E2187" s="2" t="s">
        <v>3906</v>
      </c>
      <c r="F2187" s="67" t="s">
        <v>221</v>
      </c>
    </row>
    <row r="2188" spans="1:6" x14ac:dyDescent="0.25">
      <c r="A2188" s="2">
        <v>861</v>
      </c>
      <c r="B2188" s="2" t="s">
        <v>222</v>
      </c>
      <c r="C2188" s="2">
        <v>0</v>
      </c>
      <c r="D2188" s="2">
        <v>0</v>
      </c>
      <c r="E2188" s="2" t="s">
        <v>3906</v>
      </c>
      <c r="F2188" s="67" t="s">
        <v>221</v>
      </c>
    </row>
    <row r="2189" spans="1:6" x14ac:dyDescent="0.25">
      <c r="A2189" s="2">
        <v>862</v>
      </c>
      <c r="B2189" s="2" t="s">
        <v>222</v>
      </c>
      <c r="C2189" s="2">
        <v>0</v>
      </c>
      <c r="D2189" s="2">
        <v>0</v>
      </c>
      <c r="E2189" s="2" t="s">
        <v>3906</v>
      </c>
      <c r="F2189" s="67" t="s">
        <v>221</v>
      </c>
    </row>
    <row r="2190" spans="1:6" x14ac:dyDescent="0.25">
      <c r="A2190" s="2">
        <v>863</v>
      </c>
      <c r="B2190" s="2" t="s">
        <v>222</v>
      </c>
      <c r="C2190" s="2">
        <v>0</v>
      </c>
      <c r="D2190" s="2">
        <v>0</v>
      </c>
      <c r="E2190" s="2" t="s">
        <v>3906</v>
      </c>
      <c r="F2190" s="67" t="s">
        <v>221</v>
      </c>
    </row>
    <row r="2191" spans="1:6" x14ac:dyDescent="0.25">
      <c r="A2191" s="2">
        <v>864</v>
      </c>
      <c r="B2191" s="2" t="s">
        <v>222</v>
      </c>
      <c r="C2191" s="2">
        <v>0</v>
      </c>
      <c r="D2191" s="2">
        <v>0</v>
      </c>
      <c r="E2191" s="2" t="s">
        <v>3906</v>
      </c>
      <c r="F2191" s="67" t="s">
        <v>221</v>
      </c>
    </row>
    <row r="2192" spans="1:6" x14ac:dyDescent="0.25">
      <c r="A2192" s="2">
        <v>865</v>
      </c>
      <c r="B2192" s="2" t="s">
        <v>222</v>
      </c>
      <c r="C2192" s="2">
        <v>0</v>
      </c>
      <c r="D2192" s="2">
        <v>0</v>
      </c>
      <c r="E2192" s="2" t="s">
        <v>3906</v>
      </c>
      <c r="F2192" s="67" t="s">
        <v>221</v>
      </c>
    </row>
    <row r="2193" spans="1:6" x14ac:dyDescent="0.25">
      <c r="A2193" s="2">
        <v>866</v>
      </c>
      <c r="B2193" s="2" t="s">
        <v>222</v>
      </c>
      <c r="C2193" s="2">
        <v>0</v>
      </c>
      <c r="D2193" s="2">
        <v>0</v>
      </c>
      <c r="E2193" s="2" t="s">
        <v>3906</v>
      </c>
      <c r="F2193" s="67" t="s">
        <v>221</v>
      </c>
    </row>
    <row r="2194" spans="1:6" x14ac:dyDescent="0.25">
      <c r="A2194" s="2">
        <v>867</v>
      </c>
      <c r="B2194" s="2" t="s">
        <v>222</v>
      </c>
      <c r="C2194" s="2">
        <v>0</v>
      </c>
      <c r="D2194" s="2">
        <v>0</v>
      </c>
      <c r="E2194" s="2" t="s">
        <v>3906</v>
      </c>
      <c r="F2194" s="67" t="s">
        <v>221</v>
      </c>
    </row>
    <row r="2195" spans="1:6" x14ac:dyDescent="0.25">
      <c r="A2195" s="2">
        <v>868</v>
      </c>
      <c r="B2195" s="2" t="s">
        <v>222</v>
      </c>
      <c r="C2195" s="2">
        <v>0</v>
      </c>
      <c r="D2195" s="2">
        <v>0</v>
      </c>
      <c r="E2195" s="2" t="s">
        <v>3906</v>
      </c>
      <c r="F2195" s="67" t="s">
        <v>221</v>
      </c>
    </row>
    <row r="2196" spans="1:6" x14ac:dyDescent="0.25">
      <c r="A2196" s="2">
        <v>869</v>
      </c>
      <c r="B2196" s="2" t="s">
        <v>222</v>
      </c>
      <c r="C2196" s="2">
        <v>0</v>
      </c>
      <c r="D2196" s="2">
        <v>0</v>
      </c>
      <c r="E2196" s="2" t="s">
        <v>3906</v>
      </c>
      <c r="F2196" s="67" t="s">
        <v>221</v>
      </c>
    </row>
    <row r="2197" spans="1:6" x14ac:dyDescent="0.25">
      <c r="A2197" s="2">
        <v>870</v>
      </c>
      <c r="B2197" s="2" t="s">
        <v>222</v>
      </c>
      <c r="C2197" s="2">
        <v>0</v>
      </c>
      <c r="D2197" s="2">
        <v>0</v>
      </c>
      <c r="E2197" s="2" t="s">
        <v>3906</v>
      </c>
      <c r="F2197" s="67" t="s">
        <v>221</v>
      </c>
    </row>
    <row r="2198" spans="1:6" x14ac:dyDescent="0.25">
      <c r="A2198" s="2">
        <v>871</v>
      </c>
      <c r="B2198" s="2" t="s">
        <v>222</v>
      </c>
      <c r="C2198" s="2">
        <v>0</v>
      </c>
      <c r="D2198" s="2">
        <v>0</v>
      </c>
      <c r="E2198" s="2" t="s">
        <v>3906</v>
      </c>
      <c r="F2198" s="67" t="s">
        <v>221</v>
      </c>
    </row>
    <row r="2199" spans="1:6" x14ac:dyDescent="0.25">
      <c r="A2199" s="2">
        <v>872</v>
      </c>
      <c r="B2199" s="2" t="s">
        <v>222</v>
      </c>
      <c r="C2199" s="2">
        <v>0</v>
      </c>
      <c r="D2199" s="2">
        <v>0</v>
      </c>
      <c r="E2199" s="2" t="s">
        <v>3906</v>
      </c>
      <c r="F2199" s="67" t="s">
        <v>221</v>
      </c>
    </row>
    <row r="2200" spans="1:6" x14ac:dyDescent="0.25">
      <c r="A2200" s="2">
        <v>873</v>
      </c>
      <c r="B2200" s="2" t="s">
        <v>222</v>
      </c>
      <c r="C2200" s="2">
        <v>0</v>
      </c>
      <c r="D2200" s="2">
        <v>0</v>
      </c>
      <c r="E2200" s="2" t="s">
        <v>3906</v>
      </c>
      <c r="F2200" s="67" t="s">
        <v>221</v>
      </c>
    </row>
    <row r="2201" spans="1:6" x14ac:dyDescent="0.25">
      <c r="A2201" s="2">
        <v>874</v>
      </c>
      <c r="B2201" s="2" t="s">
        <v>222</v>
      </c>
      <c r="C2201" s="2">
        <v>0</v>
      </c>
      <c r="D2201" s="2">
        <v>0</v>
      </c>
      <c r="E2201" s="2" t="s">
        <v>3906</v>
      </c>
      <c r="F2201" s="67" t="s">
        <v>221</v>
      </c>
    </row>
    <row r="2202" spans="1:6" x14ac:dyDescent="0.25">
      <c r="A2202" s="2">
        <v>875</v>
      </c>
      <c r="B2202" s="2" t="s">
        <v>222</v>
      </c>
      <c r="C2202" s="2">
        <v>0</v>
      </c>
      <c r="D2202" s="2">
        <v>0</v>
      </c>
      <c r="E2202" s="2" t="s">
        <v>3906</v>
      </c>
      <c r="F2202" s="67" t="s">
        <v>221</v>
      </c>
    </row>
    <row r="2203" spans="1:6" x14ac:dyDescent="0.25">
      <c r="A2203" s="2">
        <v>876</v>
      </c>
      <c r="B2203" s="2" t="s">
        <v>222</v>
      </c>
      <c r="C2203" s="2">
        <v>0</v>
      </c>
      <c r="D2203" s="2">
        <v>0</v>
      </c>
      <c r="E2203" s="2" t="s">
        <v>3906</v>
      </c>
      <c r="F2203" s="67" t="s">
        <v>221</v>
      </c>
    </row>
    <row r="2204" spans="1:6" x14ac:dyDescent="0.25">
      <c r="A2204" s="2">
        <v>877</v>
      </c>
      <c r="B2204" s="2" t="s">
        <v>222</v>
      </c>
      <c r="C2204" s="2">
        <v>0</v>
      </c>
      <c r="D2204" s="2">
        <v>0</v>
      </c>
      <c r="E2204" s="2" t="s">
        <v>3906</v>
      </c>
      <c r="F2204" s="67" t="s">
        <v>221</v>
      </c>
    </row>
    <row r="2205" spans="1:6" x14ac:dyDescent="0.25">
      <c r="A2205" s="2">
        <v>878</v>
      </c>
      <c r="B2205" s="2" t="s">
        <v>222</v>
      </c>
      <c r="C2205" s="2">
        <v>0</v>
      </c>
      <c r="D2205" s="2">
        <v>0</v>
      </c>
      <c r="E2205" s="2" t="s">
        <v>3906</v>
      </c>
      <c r="F2205" s="67" t="s">
        <v>221</v>
      </c>
    </row>
    <row r="2206" spans="1:6" x14ac:dyDescent="0.25">
      <c r="A2206" s="2">
        <v>879</v>
      </c>
      <c r="B2206" s="2" t="s">
        <v>222</v>
      </c>
      <c r="C2206" s="2">
        <v>0</v>
      </c>
      <c r="D2206" s="2">
        <v>0</v>
      </c>
      <c r="E2206" s="2" t="s">
        <v>3906</v>
      </c>
      <c r="F2206" s="67" t="s">
        <v>221</v>
      </c>
    </row>
    <row r="2207" spans="1:6" x14ac:dyDescent="0.25">
      <c r="A2207" s="2">
        <v>880</v>
      </c>
      <c r="B2207" s="2" t="s">
        <v>222</v>
      </c>
      <c r="C2207" s="2">
        <v>0</v>
      </c>
      <c r="D2207" s="2">
        <v>0</v>
      </c>
      <c r="E2207" s="2" t="s">
        <v>3906</v>
      </c>
      <c r="F2207" s="67" t="s">
        <v>221</v>
      </c>
    </row>
    <row r="2208" spans="1:6" x14ac:dyDescent="0.25">
      <c r="A2208" s="2">
        <v>881</v>
      </c>
      <c r="B2208" s="2" t="s">
        <v>222</v>
      </c>
      <c r="C2208" s="2">
        <v>0</v>
      </c>
      <c r="D2208" s="2">
        <v>0</v>
      </c>
      <c r="E2208" s="2" t="s">
        <v>3906</v>
      </c>
      <c r="F2208" s="67" t="s">
        <v>221</v>
      </c>
    </row>
    <row r="2209" spans="1:6" x14ac:dyDescent="0.25">
      <c r="A2209" s="2">
        <v>882</v>
      </c>
      <c r="B2209" s="2" t="s">
        <v>222</v>
      </c>
      <c r="C2209" s="2">
        <v>0</v>
      </c>
      <c r="D2209" s="2">
        <v>0</v>
      </c>
      <c r="E2209" s="2" t="s">
        <v>3906</v>
      </c>
      <c r="F2209" s="67" t="s">
        <v>221</v>
      </c>
    </row>
    <row r="2210" spans="1:6" x14ac:dyDescent="0.25">
      <c r="A2210" s="2">
        <v>883</v>
      </c>
      <c r="B2210" s="2" t="s">
        <v>222</v>
      </c>
      <c r="C2210" s="2">
        <v>0</v>
      </c>
      <c r="D2210" s="2">
        <v>0</v>
      </c>
      <c r="E2210" s="2" t="s">
        <v>3906</v>
      </c>
      <c r="F2210" s="67" t="s">
        <v>221</v>
      </c>
    </row>
    <row r="2211" spans="1:6" x14ac:dyDescent="0.25">
      <c r="A2211" s="2">
        <v>884</v>
      </c>
      <c r="B2211" s="2" t="s">
        <v>222</v>
      </c>
      <c r="C2211" s="2">
        <v>0</v>
      </c>
      <c r="D2211" s="2">
        <v>0</v>
      </c>
      <c r="E2211" s="2" t="s">
        <v>3906</v>
      </c>
      <c r="F2211" s="67" t="s">
        <v>221</v>
      </c>
    </row>
    <row r="2212" spans="1:6" x14ac:dyDescent="0.25">
      <c r="A2212" s="2">
        <v>885</v>
      </c>
      <c r="B2212" s="2" t="s">
        <v>222</v>
      </c>
      <c r="C2212" s="2">
        <v>0</v>
      </c>
      <c r="D2212" s="2">
        <v>0</v>
      </c>
      <c r="E2212" s="2" t="s">
        <v>3906</v>
      </c>
      <c r="F2212" s="67" t="s">
        <v>221</v>
      </c>
    </row>
    <row r="2213" spans="1:6" x14ac:dyDescent="0.25">
      <c r="A2213" s="2">
        <v>886</v>
      </c>
      <c r="B2213" s="2" t="s">
        <v>222</v>
      </c>
      <c r="C2213" s="2">
        <v>0</v>
      </c>
      <c r="D2213" s="2">
        <v>0</v>
      </c>
      <c r="E2213" s="2" t="s">
        <v>3906</v>
      </c>
      <c r="F2213" s="67" t="s">
        <v>221</v>
      </c>
    </row>
    <row r="2214" spans="1:6" x14ac:dyDescent="0.25">
      <c r="A2214" s="2">
        <v>887</v>
      </c>
      <c r="B2214" s="2" t="s">
        <v>222</v>
      </c>
      <c r="C2214" s="2">
        <v>0</v>
      </c>
      <c r="D2214" s="2">
        <v>0</v>
      </c>
      <c r="E2214" s="2" t="s">
        <v>3906</v>
      </c>
      <c r="F2214" s="67" t="s">
        <v>221</v>
      </c>
    </row>
    <row r="2215" spans="1:6" x14ac:dyDescent="0.25">
      <c r="A2215" s="2">
        <v>888</v>
      </c>
      <c r="B2215" s="2" t="s">
        <v>222</v>
      </c>
      <c r="C2215" s="2">
        <v>0</v>
      </c>
      <c r="D2215" s="2">
        <v>0</v>
      </c>
      <c r="E2215" s="2" t="s">
        <v>3906</v>
      </c>
      <c r="F2215" s="67" t="s">
        <v>221</v>
      </c>
    </row>
    <row r="2216" spans="1:6" x14ac:dyDescent="0.25">
      <c r="A2216" s="12">
        <v>889</v>
      </c>
      <c r="B2216" s="2" t="s">
        <v>222</v>
      </c>
      <c r="C2216" s="2">
        <v>0</v>
      </c>
      <c r="D2216" s="2">
        <v>0</v>
      </c>
      <c r="E2216" s="2" t="s">
        <v>3906</v>
      </c>
      <c r="F2216" s="67" t="s">
        <v>221</v>
      </c>
    </row>
    <row r="2217" spans="1:6" x14ac:dyDescent="0.25">
      <c r="A2217" s="2">
        <v>890</v>
      </c>
      <c r="B2217" s="2" t="s">
        <v>222</v>
      </c>
      <c r="C2217" s="2">
        <v>0</v>
      </c>
      <c r="D2217" s="2">
        <v>0</v>
      </c>
      <c r="E2217" s="2" t="s">
        <v>3906</v>
      </c>
      <c r="F2217" s="67" t="s">
        <v>221</v>
      </c>
    </row>
    <row r="2218" spans="1:6" x14ac:dyDescent="0.25">
      <c r="A2218" s="2">
        <v>891</v>
      </c>
      <c r="B2218" s="2" t="s">
        <v>222</v>
      </c>
      <c r="C2218" s="2">
        <v>0</v>
      </c>
      <c r="D2218" s="2">
        <v>0</v>
      </c>
      <c r="E2218" s="2" t="s">
        <v>3906</v>
      </c>
      <c r="F2218" s="67" t="s">
        <v>221</v>
      </c>
    </row>
    <row r="2219" spans="1:6" x14ac:dyDescent="0.25">
      <c r="A2219" s="2">
        <v>892</v>
      </c>
      <c r="B2219" s="2" t="s">
        <v>222</v>
      </c>
      <c r="C2219" s="2">
        <v>0</v>
      </c>
      <c r="D2219" s="2">
        <v>0</v>
      </c>
      <c r="E2219" s="2" t="s">
        <v>3906</v>
      </c>
      <c r="F2219" s="67" t="s">
        <v>221</v>
      </c>
    </row>
    <row r="2220" spans="1:6" x14ac:dyDescent="0.25">
      <c r="A2220" s="2">
        <v>893</v>
      </c>
      <c r="B2220" s="2" t="s">
        <v>222</v>
      </c>
      <c r="C2220" s="2">
        <v>0</v>
      </c>
      <c r="D2220" s="2">
        <v>0</v>
      </c>
      <c r="E2220" s="2" t="s">
        <v>3906</v>
      </c>
      <c r="F2220" s="67" t="s">
        <v>221</v>
      </c>
    </row>
    <row r="2221" spans="1:6" x14ac:dyDescent="0.25">
      <c r="A2221" s="2">
        <v>894</v>
      </c>
      <c r="B2221" s="2" t="s">
        <v>222</v>
      </c>
      <c r="C2221" s="2">
        <v>0</v>
      </c>
      <c r="D2221" s="2">
        <v>0</v>
      </c>
      <c r="E2221" s="2" t="s">
        <v>3906</v>
      </c>
      <c r="F2221" s="67" t="s">
        <v>221</v>
      </c>
    </row>
    <row r="2222" spans="1:6" x14ac:dyDescent="0.25">
      <c r="A2222" s="2">
        <v>895</v>
      </c>
      <c r="B2222" s="2" t="s">
        <v>222</v>
      </c>
      <c r="C2222" s="2">
        <v>0</v>
      </c>
      <c r="D2222" s="2">
        <v>0</v>
      </c>
      <c r="E2222" s="2" t="s">
        <v>3906</v>
      </c>
      <c r="F2222" s="67" t="s">
        <v>221</v>
      </c>
    </row>
    <row r="2223" spans="1:6" x14ac:dyDescent="0.25">
      <c r="A2223" s="2">
        <v>896</v>
      </c>
      <c r="B2223" s="2" t="s">
        <v>222</v>
      </c>
      <c r="C2223" s="2">
        <v>0</v>
      </c>
      <c r="D2223" s="2">
        <v>0</v>
      </c>
      <c r="E2223" s="2" t="s">
        <v>3906</v>
      </c>
      <c r="F2223" s="67" t="s">
        <v>221</v>
      </c>
    </row>
    <row r="2224" spans="1:6" x14ac:dyDescent="0.25">
      <c r="A2224" s="2">
        <v>897</v>
      </c>
      <c r="B2224" s="2" t="s">
        <v>222</v>
      </c>
      <c r="C2224" s="2">
        <v>0</v>
      </c>
      <c r="D2224" s="2">
        <v>0</v>
      </c>
      <c r="E2224" s="2" t="s">
        <v>3906</v>
      </c>
      <c r="F2224" s="67" t="s">
        <v>221</v>
      </c>
    </row>
    <row r="2225" spans="1:6" x14ac:dyDescent="0.25">
      <c r="A2225" s="2">
        <v>898</v>
      </c>
      <c r="B2225" s="2" t="s">
        <v>222</v>
      </c>
      <c r="C2225" s="2">
        <v>0</v>
      </c>
      <c r="D2225" s="2">
        <v>0</v>
      </c>
      <c r="E2225" s="2" t="s">
        <v>3906</v>
      </c>
      <c r="F2225" s="67" t="s">
        <v>221</v>
      </c>
    </row>
    <row r="2226" spans="1:6" x14ac:dyDescent="0.25">
      <c r="A2226" s="2">
        <v>899</v>
      </c>
      <c r="B2226" s="2" t="s">
        <v>222</v>
      </c>
      <c r="C2226" s="2">
        <v>0</v>
      </c>
      <c r="D2226" s="2">
        <v>0</v>
      </c>
      <c r="E2226" s="2" t="s">
        <v>3906</v>
      </c>
      <c r="F2226" s="67" t="s">
        <v>221</v>
      </c>
    </row>
    <row r="2227" spans="1:6" x14ac:dyDescent="0.25">
      <c r="A2227" s="2">
        <v>900</v>
      </c>
      <c r="B2227" s="2" t="s">
        <v>222</v>
      </c>
      <c r="C2227" s="2">
        <v>0</v>
      </c>
      <c r="D2227" s="2">
        <v>0</v>
      </c>
      <c r="E2227" s="2" t="s">
        <v>3906</v>
      </c>
      <c r="F2227" s="67" t="s">
        <v>221</v>
      </c>
    </row>
    <row r="2228" spans="1:6" x14ac:dyDescent="0.25">
      <c r="A2228" s="2">
        <v>901</v>
      </c>
      <c r="B2228" s="2" t="s">
        <v>222</v>
      </c>
      <c r="C2228" s="2">
        <v>0</v>
      </c>
      <c r="D2228" s="2">
        <v>0</v>
      </c>
      <c r="E2228" s="2" t="s">
        <v>3906</v>
      </c>
      <c r="F2228" s="67" t="s">
        <v>221</v>
      </c>
    </row>
    <row r="2229" spans="1:6" x14ac:dyDescent="0.25">
      <c r="A2229" s="2">
        <v>902</v>
      </c>
      <c r="B2229" s="2" t="s">
        <v>222</v>
      </c>
      <c r="C2229" s="2">
        <v>0</v>
      </c>
      <c r="D2229" s="2">
        <v>0</v>
      </c>
      <c r="E2229" s="2" t="s">
        <v>3906</v>
      </c>
      <c r="F2229" s="67" t="s">
        <v>221</v>
      </c>
    </row>
    <row r="2230" spans="1:6" x14ac:dyDescent="0.25">
      <c r="A2230" s="2">
        <v>903</v>
      </c>
      <c r="B2230" s="2" t="s">
        <v>222</v>
      </c>
      <c r="C2230" s="2">
        <v>0</v>
      </c>
      <c r="D2230" s="2">
        <v>0</v>
      </c>
      <c r="E2230" s="2" t="s">
        <v>3906</v>
      </c>
      <c r="F2230" s="67" t="s">
        <v>221</v>
      </c>
    </row>
    <row r="2231" spans="1:6" x14ac:dyDescent="0.25">
      <c r="A2231" s="2">
        <v>904</v>
      </c>
      <c r="B2231" s="2" t="s">
        <v>222</v>
      </c>
      <c r="C2231" s="2">
        <v>0</v>
      </c>
      <c r="D2231" s="2">
        <v>0</v>
      </c>
      <c r="E2231" s="2" t="s">
        <v>3906</v>
      </c>
      <c r="F2231" s="67" t="s">
        <v>221</v>
      </c>
    </row>
    <row r="2232" spans="1:6" x14ac:dyDescent="0.25">
      <c r="A2232" s="2">
        <v>905</v>
      </c>
      <c r="B2232" s="2" t="s">
        <v>222</v>
      </c>
      <c r="C2232" s="2">
        <v>0</v>
      </c>
      <c r="D2232" s="2">
        <v>0</v>
      </c>
      <c r="E2232" s="2" t="s">
        <v>3906</v>
      </c>
      <c r="F2232" s="67" t="s">
        <v>221</v>
      </c>
    </row>
    <row r="2233" spans="1:6" x14ac:dyDescent="0.25">
      <c r="A2233" s="2">
        <v>906</v>
      </c>
      <c r="B2233" s="2" t="s">
        <v>222</v>
      </c>
      <c r="C2233" s="2">
        <v>0</v>
      </c>
      <c r="D2233" s="2">
        <v>0</v>
      </c>
      <c r="E2233" s="2" t="s">
        <v>3906</v>
      </c>
      <c r="F2233" s="67" t="s">
        <v>221</v>
      </c>
    </row>
    <row r="2234" spans="1:6" x14ac:dyDescent="0.25">
      <c r="A2234" s="2">
        <v>907</v>
      </c>
      <c r="B2234" s="2" t="s">
        <v>222</v>
      </c>
      <c r="C2234" s="2">
        <v>0</v>
      </c>
      <c r="D2234" s="2">
        <v>0</v>
      </c>
      <c r="E2234" s="2" t="s">
        <v>3906</v>
      </c>
      <c r="F2234" s="67" t="s">
        <v>221</v>
      </c>
    </row>
    <row r="2235" spans="1:6" x14ac:dyDescent="0.25">
      <c r="A2235" s="2">
        <v>908</v>
      </c>
      <c r="B2235" s="2" t="s">
        <v>222</v>
      </c>
      <c r="C2235" s="2">
        <v>0</v>
      </c>
      <c r="D2235" s="2">
        <v>0</v>
      </c>
      <c r="E2235" s="2" t="s">
        <v>3906</v>
      </c>
      <c r="F2235" s="67" t="s">
        <v>221</v>
      </c>
    </row>
    <row r="2236" spans="1:6" x14ac:dyDescent="0.25">
      <c r="A2236" s="2">
        <v>909</v>
      </c>
      <c r="B2236" s="2" t="s">
        <v>222</v>
      </c>
      <c r="C2236" s="2">
        <v>0</v>
      </c>
      <c r="D2236" s="2">
        <v>0</v>
      </c>
      <c r="E2236" s="2" t="s">
        <v>3906</v>
      </c>
      <c r="F2236" s="67" t="s">
        <v>221</v>
      </c>
    </row>
    <row r="2237" spans="1:6" x14ac:dyDescent="0.25">
      <c r="A2237" s="2">
        <v>910</v>
      </c>
      <c r="B2237" s="2" t="s">
        <v>222</v>
      </c>
      <c r="C2237" s="2">
        <v>0</v>
      </c>
      <c r="D2237" s="2">
        <v>0</v>
      </c>
      <c r="E2237" s="2" t="s">
        <v>3906</v>
      </c>
      <c r="F2237" s="67" t="s">
        <v>221</v>
      </c>
    </row>
    <row r="2238" spans="1:6" x14ac:dyDescent="0.25">
      <c r="A2238" s="2">
        <v>911</v>
      </c>
      <c r="B2238" s="2" t="s">
        <v>222</v>
      </c>
      <c r="C2238" s="2">
        <v>0</v>
      </c>
      <c r="D2238" s="2">
        <v>0</v>
      </c>
      <c r="E2238" s="2" t="s">
        <v>3906</v>
      </c>
      <c r="F2238" s="67" t="s">
        <v>221</v>
      </c>
    </row>
    <row r="2239" spans="1:6" x14ac:dyDescent="0.25">
      <c r="A2239" s="2">
        <v>912</v>
      </c>
      <c r="B2239" s="2" t="s">
        <v>222</v>
      </c>
      <c r="C2239" s="2">
        <v>0</v>
      </c>
      <c r="D2239" s="2">
        <v>0</v>
      </c>
      <c r="E2239" s="2" t="s">
        <v>3906</v>
      </c>
      <c r="F2239" s="67" t="s">
        <v>221</v>
      </c>
    </row>
    <row r="2240" spans="1:6" x14ac:dyDescent="0.25">
      <c r="A2240" s="2">
        <v>913</v>
      </c>
      <c r="B2240" s="2" t="s">
        <v>222</v>
      </c>
      <c r="C2240" s="2">
        <v>0</v>
      </c>
      <c r="D2240" s="2">
        <v>0</v>
      </c>
      <c r="E2240" s="2" t="s">
        <v>3906</v>
      </c>
      <c r="F2240" s="67" t="s">
        <v>221</v>
      </c>
    </row>
    <row r="2241" spans="1:6" x14ac:dyDescent="0.25">
      <c r="A2241" s="2">
        <v>914</v>
      </c>
      <c r="B2241" s="2" t="s">
        <v>222</v>
      </c>
      <c r="C2241" s="2">
        <v>0</v>
      </c>
      <c r="D2241" s="2">
        <v>0</v>
      </c>
      <c r="E2241" s="2" t="s">
        <v>3906</v>
      </c>
      <c r="F2241" s="67" t="s">
        <v>221</v>
      </c>
    </row>
    <row r="2242" spans="1:6" x14ac:dyDescent="0.25">
      <c r="A2242" s="2">
        <v>915</v>
      </c>
      <c r="B2242" s="2" t="s">
        <v>222</v>
      </c>
      <c r="C2242" s="2">
        <v>0</v>
      </c>
      <c r="D2242" s="2">
        <v>0</v>
      </c>
      <c r="E2242" s="2" t="s">
        <v>3906</v>
      </c>
      <c r="F2242" s="67" t="s">
        <v>221</v>
      </c>
    </row>
    <row r="2243" spans="1:6" x14ac:dyDescent="0.25">
      <c r="A2243" s="2">
        <v>916</v>
      </c>
      <c r="B2243" s="2" t="s">
        <v>222</v>
      </c>
      <c r="C2243" s="2">
        <v>0</v>
      </c>
      <c r="D2243" s="2">
        <v>0</v>
      </c>
      <c r="E2243" s="2" t="s">
        <v>3906</v>
      </c>
      <c r="F2243" s="67" t="s">
        <v>221</v>
      </c>
    </row>
    <row r="2244" spans="1:6" x14ac:dyDescent="0.25">
      <c r="A2244" s="2">
        <v>917</v>
      </c>
      <c r="B2244" s="2" t="s">
        <v>222</v>
      </c>
      <c r="C2244" s="2">
        <v>1600</v>
      </c>
      <c r="D2244" s="2">
        <v>1600</v>
      </c>
      <c r="E2244" s="2" t="s">
        <v>3906</v>
      </c>
      <c r="F2244" s="67" t="s">
        <v>221</v>
      </c>
    </row>
    <row r="2245" spans="1:6" x14ac:dyDescent="0.25">
      <c r="A2245" s="2">
        <v>918</v>
      </c>
      <c r="B2245" s="2" t="s">
        <v>222</v>
      </c>
      <c r="C2245" s="2">
        <v>0</v>
      </c>
      <c r="D2245" s="2">
        <v>0</v>
      </c>
      <c r="E2245" s="2" t="s">
        <v>3906</v>
      </c>
      <c r="F2245" s="67" t="s">
        <v>221</v>
      </c>
    </row>
    <row r="2246" spans="1:6" x14ac:dyDescent="0.25">
      <c r="A2246" s="2">
        <v>919</v>
      </c>
      <c r="B2246" s="2" t="s">
        <v>222</v>
      </c>
      <c r="C2246" s="2">
        <v>0</v>
      </c>
      <c r="D2246" s="2">
        <v>0</v>
      </c>
      <c r="E2246" s="2" t="s">
        <v>3906</v>
      </c>
      <c r="F2246" s="67" t="s">
        <v>221</v>
      </c>
    </row>
    <row r="2247" spans="1:6" x14ac:dyDescent="0.25">
      <c r="A2247" s="2">
        <v>920</v>
      </c>
      <c r="B2247" s="2" t="s">
        <v>222</v>
      </c>
      <c r="C2247" s="2">
        <v>400</v>
      </c>
      <c r="D2247" s="2">
        <v>400</v>
      </c>
      <c r="E2247" s="2" t="s">
        <v>3906</v>
      </c>
      <c r="F2247" s="67" t="s">
        <v>221</v>
      </c>
    </row>
    <row r="2248" spans="1:6" x14ac:dyDescent="0.25">
      <c r="A2248" s="2">
        <v>921</v>
      </c>
      <c r="B2248" s="2" t="s">
        <v>222</v>
      </c>
      <c r="C2248" s="2">
        <v>0</v>
      </c>
      <c r="D2248" s="2">
        <v>0</v>
      </c>
      <c r="E2248" s="2" t="s">
        <v>3906</v>
      </c>
      <c r="F2248" s="67" t="s">
        <v>221</v>
      </c>
    </row>
    <row r="2249" spans="1:6" x14ac:dyDescent="0.25">
      <c r="A2249" s="2">
        <v>922</v>
      </c>
      <c r="B2249" s="2" t="s">
        <v>222</v>
      </c>
      <c r="C2249" s="2">
        <v>0</v>
      </c>
      <c r="D2249" s="2">
        <v>0</v>
      </c>
      <c r="E2249" s="2" t="s">
        <v>3906</v>
      </c>
      <c r="F2249" s="67" t="s">
        <v>221</v>
      </c>
    </row>
    <row r="2250" spans="1:6" x14ac:dyDescent="0.25">
      <c r="A2250" s="2">
        <v>923</v>
      </c>
      <c r="B2250" s="2" t="s">
        <v>222</v>
      </c>
      <c r="C2250" s="2">
        <v>400</v>
      </c>
      <c r="D2250" s="2">
        <v>400</v>
      </c>
      <c r="E2250" s="2" t="s">
        <v>3906</v>
      </c>
      <c r="F2250" s="67" t="s">
        <v>221</v>
      </c>
    </row>
    <row r="2251" spans="1:6" x14ac:dyDescent="0.25">
      <c r="A2251" s="2">
        <v>924</v>
      </c>
      <c r="B2251" s="2" t="s">
        <v>222</v>
      </c>
      <c r="C2251" s="2">
        <v>0</v>
      </c>
      <c r="D2251" s="2">
        <v>0</v>
      </c>
      <c r="E2251" s="2" t="s">
        <v>3906</v>
      </c>
      <c r="F2251" s="67" t="s">
        <v>221</v>
      </c>
    </row>
    <row r="2252" spans="1:6" x14ac:dyDescent="0.25">
      <c r="A2252" s="2">
        <v>925</v>
      </c>
      <c r="B2252" s="2" t="s">
        <v>222</v>
      </c>
      <c r="C2252" s="2">
        <v>800</v>
      </c>
      <c r="D2252" s="2">
        <v>800</v>
      </c>
      <c r="E2252" s="2" t="s">
        <v>3906</v>
      </c>
      <c r="F2252" s="67" t="s">
        <v>221</v>
      </c>
    </row>
    <row r="2253" spans="1:6" x14ac:dyDescent="0.25">
      <c r="A2253" s="2">
        <v>926</v>
      </c>
      <c r="B2253" s="2" t="s">
        <v>222</v>
      </c>
      <c r="C2253" s="2">
        <v>800</v>
      </c>
      <c r="D2253" s="2">
        <v>800</v>
      </c>
      <c r="E2253" s="2" t="s">
        <v>3906</v>
      </c>
      <c r="F2253" s="67" t="s">
        <v>221</v>
      </c>
    </row>
    <row r="2254" spans="1:6" x14ac:dyDescent="0.25">
      <c r="A2254" s="2">
        <v>927</v>
      </c>
      <c r="B2254" s="2" t="s">
        <v>222</v>
      </c>
      <c r="C2254" s="2">
        <v>0</v>
      </c>
      <c r="D2254" s="2">
        <v>0</v>
      </c>
      <c r="E2254" s="2" t="s">
        <v>3906</v>
      </c>
      <c r="F2254" s="67" t="s">
        <v>221</v>
      </c>
    </row>
    <row r="2255" spans="1:6" x14ac:dyDescent="0.25">
      <c r="A2255" s="2">
        <v>928</v>
      </c>
      <c r="B2255" s="2" t="s">
        <v>222</v>
      </c>
      <c r="C2255" s="2">
        <v>0</v>
      </c>
      <c r="D2255" s="2">
        <v>0</v>
      </c>
      <c r="E2255" s="2" t="s">
        <v>3906</v>
      </c>
      <c r="F2255" s="67" t="s">
        <v>221</v>
      </c>
    </row>
    <row r="2256" spans="1:6" x14ac:dyDescent="0.25">
      <c r="A2256" s="2">
        <v>929</v>
      </c>
      <c r="B2256" s="2" t="s">
        <v>222</v>
      </c>
      <c r="C2256" s="2">
        <v>0</v>
      </c>
      <c r="D2256" s="2">
        <v>0</v>
      </c>
      <c r="E2256" s="2" t="s">
        <v>3906</v>
      </c>
      <c r="F2256" s="67" t="s">
        <v>221</v>
      </c>
    </row>
    <row r="2257" spans="1:6" x14ac:dyDescent="0.25">
      <c r="A2257" s="2">
        <v>930</v>
      </c>
      <c r="B2257" s="2" t="s">
        <v>222</v>
      </c>
      <c r="C2257" s="2">
        <v>320</v>
      </c>
      <c r="D2257" s="2">
        <v>320</v>
      </c>
      <c r="E2257" s="2" t="s">
        <v>3906</v>
      </c>
      <c r="F2257" s="67" t="s">
        <v>221</v>
      </c>
    </row>
    <row r="2258" spans="1:6" x14ac:dyDescent="0.25">
      <c r="A2258" s="2">
        <v>931</v>
      </c>
      <c r="B2258" s="2" t="s">
        <v>222</v>
      </c>
      <c r="C2258" s="2">
        <v>320</v>
      </c>
      <c r="D2258" s="2">
        <v>320</v>
      </c>
      <c r="E2258" s="2" t="s">
        <v>3906</v>
      </c>
      <c r="F2258" s="67" t="s">
        <v>221</v>
      </c>
    </row>
    <row r="2259" spans="1:6" x14ac:dyDescent="0.25">
      <c r="A2259" s="2">
        <v>932</v>
      </c>
      <c r="B2259" s="2" t="s">
        <v>222</v>
      </c>
      <c r="C2259" s="2">
        <v>0</v>
      </c>
      <c r="D2259" s="2">
        <v>0</v>
      </c>
      <c r="E2259" s="2" t="s">
        <v>3906</v>
      </c>
      <c r="F2259" s="67" t="s">
        <v>221</v>
      </c>
    </row>
    <row r="2260" spans="1:6" x14ac:dyDescent="0.25">
      <c r="A2260" s="2">
        <v>933</v>
      </c>
      <c r="B2260" s="2" t="s">
        <v>222</v>
      </c>
      <c r="C2260" s="2">
        <v>320</v>
      </c>
      <c r="D2260" s="2">
        <v>320</v>
      </c>
      <c r="E2260" s="2" t="s">
        <v>3906</v>
      </c>
      <c r="F2260" s="67" t="s">
        <v>221</v>
      </c>
    </row>
    <row r="2261" spans="1:6" x14ac:dyDescent="0.25">
      <c r="A2261" s="2">
        <v>934</v>
      </c>
      <c r="B2261" s="2" t="s">
        <v>222</v>
      </c>
      <c r="C2261" s="2">
        <v>0</v>
      </c>
      <c r="D2261" s="2">
        <v>0</v>
      </c>
      <c r="E2261" s="2" t="s">
        <v>3906</v>
      </c>
      <c r="F2261" s="67" t="s">
        <v>221</v>
      </c>
    </row>
    <row r="2262" spans="1:6" x14ac:dyDescent="0.25">
      <c r="A2262" s="2">
        <v>935</v>
      </c>
      <c r="B2262" s="2" t="s">
        <v>222</v>
      </c>
      <c r="C2262" s="2">
        <v>640</v>
      </c>
      <c r="D2262" s="2">
        <v>640</v>
      </c>
      <c r="E2262" s="2" t="s">
        <v>3906</v>
      </c>
      <c r="F2262" s="67" t="s">
        <v>221</v>
      </c>
    </row>
    <row r="2263" spans="1:6" x14ac:dyDescent="0.25">
      <c r="A2263" s="2">
        <v>936</v>
      </c>
      <c r="B2263" s="2" t="s">
        <v>222</v>
      </c>
      <c r="C2263" s="2">
        <v>320</v>
      </c>
      <c r="D2263" s="2">
        <v>320</v>
      </c>
      <c r="E2263" s="2" t="s">
        <v>3906</v>
      </c>
      <c r="F2263" s="67" t="s">
        <v>221</v>
      </c>
    </row>
    <row r="2264" spans="1:6" x14ac:dyDescent="0.25">
      <c r="A2264" s="2">
        <v>937</v>
      </c>
      <c r="B2264" s="2" t="s">
        <v>222</v>
      </c>
      <c r="C2264" s="2">
        <v>0</v>
      </c>
      <c r="D2264" s="2">
        <v>0</v>
      </c>
      <c r="E2264" s="2" t="s">
        <v>3906</v>
      </c>
      <c r="F2264" s="67" t="s">
        <v>221</v>
      </c>
    </row>
    <row r="2265" spans="1:6" x14ac:dyDescent="0.25">
      <c r="A2265" s="2">
        <v>938</v>
      </c>
      <c r="B2265" s="2" t="s">
        <v>222</v>
      </c>
      <c r="C2265" s="2">
        <v>0</v>
      </c>
      <c r="D2265" s="2">
        <v>0</v>
      </c>
      <c r="E2265" s="2" t="s">
        <v>3906</v>
      </c>
      <c r="F2265" s="67" t="s">
        <v>221</v>
      </c>
    </row>
    <row r="2266" spans="1:6" x14ac:dyDescent="0.25">
      <c r="A2266" s="2">
        <v>939</v>
      </c>
      <c r="B2266" s="2" t="s">
        <v>222</v>
      </c>
      <c r="C2266" s="2">
        <v>640</v>
      </c>
      <c r="D2266" s="2">
        <v>640</v>
      </c>
      <c r="E2266" s="2" t="s">
        <v>3906</v>
      </c>
      <c r="F2266" s="67" t="s">
        <v>221</v>
      </c>
    </row>
    <row r="2267" spans="1:6" x14ac:dyDescent="0.25">
      <c r="A2267" s="2">
        <v>940</v>
      </c>
      <c r="B2267" s="2" t="s">
        <v>222</v>
      </c>
      <c r="C2267" s="2">
        <v>0</v>
      </c>
      <c r="D2267" s="2">
        <v>0</v>
      </c>
      <c r="E2267" s="2" t="s">
        <v>3906</v>
      </c>
      <c r="F2267" s="67" t="s">
        <v>221</v>
      </c>
    </row>
    <row r="2268" spans="1:6" x14ac:dyDescent="0.25">
      <c r="A2268" s="2">
        <v>941</v>
      </c>
      <c r="B2268" s="2" t="s">
        <v>222</v>
      </c>
      <c r="C2268" s="2">
        <v>0</v>
      </c>
      <c r="D2268" s="2">
        <v>0</v>
      </c>
      <c r="E2268" s="2" t="s">
        <v>3906</v>
      </c>
      <c r="F2268" s="67" t="s">
        <v>221</v>
      </c>
    </row>
    <row r="2269" spans="1:6" x14ac:dyDescent="0.25">
      <c r="A2269" s="2">
        <v>942</v>
      </c>
      <c r="B2269" s="2" t="s">
        <v>222</v>
      </c>
      <c r="C2269" s="2">
        <v>0</v>
      </c>
      <c r="D2269" s="2">
        <v>0</v>
      </c>
      <c r="E2269" s="2" t="s">
        <v>3906</v>
      </c>
      <c r="F2269" s="67" t="s">
        <v>221</v>
      </c>
    </row>
    <row r="2270" spans="1:6" x14ac:dyDescent="0.25">
      <c r="A2270" s="2">
        <v>943</v>
      </c>
      <c r="B2270" s="2" t="s">
        <v>222</v>
      </c>
      <c r="C2270" s="2">
        <v>0</v>
      </c>
      <c r="D2270" s="2">
        <v>0</v>
      </c>
      <c r="E2270" s="2" t="s">
        <v>3906</v>
      </c>
      <c r="F2270" s="67" t="s">
        <v>221</v>
      </c>
    </row>
    <row r="2271" spans="1:6" x14ac:dyDescent="0.25">
      <c r="A2271" s="2">
        <v>944</v>
      </c>
      <c r="B2271" s="2" t="s">
        <v>222</v>
      </c>
      <c r="C2271" s="2">
        <v>3582</v>
      </c>
      <c r="D2271" s="2">
        <v>3582</v>
      </c>
      <c r="E2271" s="2" t="s">
        <v>3906</v>
      </c>
      <c r="F2271" s="67" t="s">
        <v>221</v>
      </c>
    </row>
    <row r="2272" spans="1:6" x14ac:dyDescent="0.25">
      <c r="A2272" s="2">
        <v>945</v>
      </c>
      <c r="B2272" s="2" t="s">
        <v>222</v>
      </c>
      <c r="C2272" s="2">
        <v>0</v>
      </c>
      <c r="D2272" s="2">
        <v>0</v>
      </c>
      <c r="E2272" s="2" t="s">
        <v>3906</v>
      </c>
      <c r="F2272" s="67" t="s">
        <v>221</v>
      </c>
    </row>
    <row r="2273" spans="1:6" x14ac:dyDescent="0.25">
      <c r="A2273" s="2">
        <v>946</v>
      </c>
      <c r="B2273" s="2" t="s">
        <v>222</v>
      </c>
      <c r="C2273" s="2">
        <v>0</v>
      </c>
      <c r="D2273" s="2">
        <v>0</v>
      </c>
      <c r="E2273" s="2" t="s">
        <v>3906</v>
      </c>
      <c r="F2273" s="67" t="s">
        <v>221</v>
      </c>
    </row>
    <row r="2274" spans="1:6" x14ac:dyDescent="0.25">
      <c r="A2274" s="2">
        <v>947</v>
      </c>
      <c r="B2274" s="2" t="s">
        <v>222</v>
      </c>
      <c r="C2274" s="2">
        <v>320</v>
      </c>
      <c r="D2274" s="2">
        <v>320</v>
      </c>
      <c r="E2274" s="2" t="s">
        <v>3906</v>
      </c>
      <c r="F2274" s="67" t="s">
        <v>221</v>
      </c>
    </row>
    <row r="2275" spans="1:6" x14ac:dyDescent="0.25">
      <c r="A2275" s="2">
        <v>948</v>
      </c>
      <c r="B2275" s="2" t="s">
        <v>222</v>
      </c>
      <c r="C2275" s="2">
        <v>0</v>
      </c>
      <c r="D2275" s="2">
        <v>0</v>
      </c>
      <c r="E2275" s="2" t="s">
        <v>3906</v>
      </c>
      <c r="F2275" s="67" t="s">
        <v>221</v>
      </c>
    </row>
    <row r="2276" spans="1:6" x14ac:dyDescent="0.25">
      <c r="A2276" s="2">
        <v>949</v>
      </c>
      <c r="B2276" s="2" t="s">
        <v>222</v>
      </c>
      <c r="C2276" s="2">
        <v>640</v>
      </c>
      <c r="D2276" s="2">
        <v>640</v>
      </c>
      <c r="E2276" s="2" t="s">
        <v>3906</v>
      </c>
      <c r="F2276" s="67" t="s">
        <v>221</v>
      </c>
    </row>
    <row r="2277" spans="1:6" x14ac:dyDescent="0.25">
      <c r="A2277" s="2">
        <v>950</v>
      </c>
      <c r="B2277" s="2" t="s">
        <v>222</v>
      </c>
      <c r="C2277" s="2">
        <v>320</v>
      </c>
      <c r="D2277" s="2">
        <v>320</v>
      </c>
      <c r="E2277" s="2" t="s">
        <v>3906</v>
      </c>
      <c r="F2277" s="67" t="s">
        <v>221</v>
      </c>
    </row>
    <row r="2278" spans="1:6" x14ac:dyDescent="0.25">
      <c r="A2278" s="2">
        <v>951</v>
      </c>
      <c r="B2278" s="2" t="s">
        <v>222</v>
      </c>
      <c r="C2278" s="2">
        <v>0</v>
      </c>
      <c r="D2278" s="2">
        <v>0</v>
      </c>
      <c r="E2278" s="2" t="s">
        <v>3906</v>
      </c>
      <c r="F2278" s="67" t="s">
        <v>221</v>
      </c>
    </row>
    <row r="2279" spans="1:6" x14ac:dyDescent="0.25">
      <c r="A2279" s="2">
        <v>952</v>
      </c>
      <c r="B2279" s="2" t="s">
        <v>222</v>
      </c>
      <c r="C2279" s="2">
        <v>320</v>
      </c>
      <c r="D2279" s="2">
        <v>320</v>
      </c>
      <c r="E2279" s="2" t="s">
        <v>3906</v>
      </c>
      <c r="F2279" s="67" t="s">
        <v>221</v>
      </c>
    </row>
    <row r="2280" spans="1:6" x14ac:dyDescent="0.25">
      <c r="A2280" s="2">
        <v>953</v>
      </c>
      <c r="B2280" s="2" t="s">
        <v>222</v>
      </c>
      <c r="C2280" s="2">
        <v>320</v>
      </c>
      <c r="D2280" s="2">
        <v>320</v>
      </c>
      <c r="E2280" s="2" t="s">
        <v>3906</v>
      </c>
      <c r="F2280" s="67" t="s">
        <v>221</v>
      </c>
    </row>
    <row r="2281" spans="1:6" x14ac:dyDescent="0.25">
      <c r="A2281" s="2">
        <v>954</v>
      </c>
      <c r="B2281" s="2" t="s">
        <v>222</v>
      </c>
      <c r="C2281" s="2">
        <v>0</v>
      </c>
      <c r="D2281" s="2">
        <v>0</v>
      </c>
      <c r="E2281" s="2" t="s">
        <v>3906</v>
      </c>
      <c r="F2281" s="67" t="s">
        <v>221</v>
      </c>
    </row>
    <row r="2282" spans="1:6" x14ac:dyDescent="0.25">
      <c r="A2282" s="2">
        <v>955</v>
      </c>
      <c r="B2282" s="2" t="s">
        <v>222</v>
      </c>
      <c r="C2282" s="2">
        <v>320</v>
      </c>
      <c r="D2282" s="2">
        <v>320</v>
      </c>
      <c r="E2282" s="2" t="s">
        <v>3906</v>
      </c>
      <c r="F2282" s="67" t="s">
        <v>221</v>
      </c>
    </row>
    <row r="2283" spans="1:6" x14ac:dyDescent="0.25">
      <c r="A2283" s="2">
        <v>956</v>
      </c>
      <c r="B2283" s="2" t="s">
        <v>222</v>
      </c>
      <c r="C2283" s="2">
        <v>0</v>
      </c>
      <c r="D2283" s="2">
        <v>0</v>
      </c>
      <c r="E2283" s="2" t="s">
        <v>3906</v>
      </c>
      <c r="F2283" s="67" t="s">
        <v>221</v>
      </c>
    </row>
    <row r="2284" spans="1:6" x14ac:dyDescent="0.25">
      <c r="A2284" s="2">
        <v>957</v>
      </c>
      <c r="B2284" s="2" t="s">
        <v>222</v>
      </c>
      <c r="C2284" s="2">
        <v>0</v>
      </c>
      <c r="D2284" s="2">
        <v>0</v>
      </c>
      <c r="E2284" s="2" t="s">
        <v>3906</v>
      </c>
      <c r="F2284" s="67" t="s">
        <v>221</v>
      </c>
    </row>
    <row r="2285" spans="1:6" x14ac:dyDescent="0.25">
      <c r="A2285" s="2">
        <v>958</v>
      </c>
      <c r="B2285" s="2" t="s">
        <v>222</v>
      </c>
      <c r="C2285" s="2">
        <v>640</v>
      </c>
      <c r="D2285" s="2">
        <v>640</v>
      </c>
      <c r="E2285" s="2" t="s">
        <v>3906</v>
      </c>
      <c r="F2285" s="67" t="s">
        <v>221</v>
      </c>
    </row>
    <row r="2286" spans="1:6" x14ac:dyDescent="0.25">
      <c r="A2286" s="2">
        <v>959</v>
      </c>
      <c r="B2286" s="2" t="s">
        <v>222</v>
      </c>
      <c r="C2286" s="2">
        <v>0</v>
      </c>
      <c r="D2286" s="2">
        <v>0</v>
      </c>
      <c r="E2286" s="2" t="s">
        <v>3906</v>
      </c>
      <c r="F2286" s="67" t="s">
        <v>221</v>
      </c>
    </row>
    <row r="2287" spans="1:6" x14ac:dyDescent="0.25">
      <c r="A2287" s="2">
        <v>960</v>
      </c>
      <c r="B2287" s="2" t="s">
        <v>222</v>
      </c>
      <c r="C2287" s="2">
        <v>400</v>
      </c>
      <c r="D2287" s="2">
        <v>400</v>
      </c>
      <c r="E2287" s="2" t="s">
        <v>3906</v>
      </c>
      <c r="F2287" s="67" t="s">
        <v>221</v>
      </c>
    </row>
    <row r="2288" spans="1:6" x14ac:dyDescent="0.25">
      <c r="A2288" s="2">
        <v>961</v>
      </c>
      <c r="B2288" s="2" t="s">
        <v>222</v>
      </c>
      <c r="C2288" s="2">
        <v>0</v>
      </c>
      <c r="D2288" s="2">
        <v>0</v>
      </c>
      <c r="E2288" s="2" t="s">
        <v>3906</v>
      </c>
      <c r="F2288" s="67" t="s">
        <v>221</v>
      </c>
    </row>
    <row r="2289" spans="1:6" x14ac:dyDescent="0.25">
      <c r="A2289" s="2">
        <v>962</v>
      </c>
      <c r="B2289" s="2" t="s">
        <v>222</v>
      </c>
      <c r="C2289" s="2">
        <v>0</v>
      </c>
      <c r="D2289" s="2">
        <v>0</v>
      </c>
      <c r="E2289" s="2" t="s">
        <v>3906</v>
      </c>
      <c r="F2289" s="67" t="s">
        <v>221</v>
      </c>
    </row>
    <row r="2290" spans="1:6" x14ac:dyDescent="0.25">
      <c r="A2290" s="2">
        <v>963</v>
      </c>
      <c r="B2290" s="2" t="s">
        <v>222</v>
      </c>
      <c r="C2290" s="2">
        <v>0</v>
      </c>
      <c r="D2290" s="2">
        <v>0</v>
      </c>
      <c r="E2290" s="2" t="s">
        <v>3906</v>
      </c>
      <c r="F2290" s="67" t="s">
        <v>221</v>
      </c>
    </row>
    <row r="2291" spans="1:6" x14ac:dyDescent="0.25">
      <c r="A2291" s="2">
        <v>964</v>
      </c>
      <c r="B2291" s="2" t="s">
        <v>222</v>
      </c>
      <c r="C2291" s="2">
        <v>0</v>
      </c>
      <c r="D2291" s="2">
        <v>0</v>
      </c>
      <c r="E2291" s="2" t="s">
        <v>3906</v>
      </c>
      <c r="F2291" s="67" t="s">
        <v>221</v>
      </c>
    </row>
    <row r="2292" spans="1:6" x14ac:dyDescent="0.25">
      <c r="A2292" s="2">
        <v>965</v>
      </c>
      <c r="B2292" s="2" t="s">
        <v>222</v>
      </c>
      <c r="C2292" s="2">
        <v>0</v>
      </c>
      <c r="D2292" s="2">
        <v>0</v>
      </c>
      <c r="E2292" s="2" t="s">
        <v>3906</v>
      </c>
      <c r="F2292" s="67" t="s">
        <v>221</v>
      </c>
    </row>
    <row r="2293" spans="1:6" x14ac:dyDescent="0.25">
      <c r="A2293" s="2">
        <v>966</v>
      </c>
      <c r="B2293" s="2" t="s">
        <v>222</v>
      </c>
      <c r="C2293" s="2">
        <v>500</v>
      </c>
      <c r="D2293" s="2">
        <v>500</v>
      </c>
      <c r="E2293" s="2" t="s">
        <v>3906</v>
      </c>
      <c r="F2293" s="67" t="s">
        <v>221</v>
      </c>
    </row>
    <row r="2294" spans="1:6" x14ac:dyDescent="0.25">
      <c r="A2294" s="2">
        <v>967</v>
      </c>
      <c r="B2294" s="2" t="s">
        <v>222</v>
      </c>
      <c r="C2294" s="2">
        <v>500</v>
      </c>
      <c r="D2294" s="2">
        <v>500</v>
      </c>
      <c r="E2294" s="2" t="s">
        <v>3906</v>
      </c>
      <c r="F2294" s="67" t="s">
        <v>221</v>
      </c>
    </row>
    <row r="2295" spans="1:6" x14ac:dyDescent="0.25">
      <c r="A2295" s="2">
        <v>968</v>
      </c>
      <c r="B2295" s="2" t="s">
        <v>222</v>
      </c>
      <c r="C2295" s="2">
        <v>500</v>
      </c>
      <c r="D2295" s="2">
        <v>500</v>
      </c>
      <c r="E2295" s="2" t="s">
        <v>3906</v>
      </c>
      <c r="F2295" s="67" t="s">
        <v>221</v>
      </c>
    </row>
    <row r="2296" spans="1:6" x14ac:dyDescent="0.25">
      <c r="A2296" s="2">
        <v>969</v>
      </c>
      <c r="B2296" s="2" t="s">
        <v>222</v>
      </c>
      <c r="C2296" s="2">
        <v>500</v>
      </c>
      <c r="D2296" s="2">
        <v>500</v>
      </c>
      <c r="E2296" s="2" t="s">
        <v>3906</v>
      </c>
      <c r="F2296" s="67" t="s">
        <v>221</v>
      </c>
    </row>
    <row r="2297" spans="1:6" x14ac:dyDescent="0.25">
      <c r="A2297" s="2">
        <v>970</v>
      </c>
      <c r="B2297" s="2" t="s">
        <v>222</v>
      </c>
      <c r="C2297" s="2">
        <v>500</v>
      </c>
      <c r="D2297" s="2">
        <v>500</v>
      </c>
      <c r="E2297" s="2" t="s">
        <v>3906</v>
      </c>
      <c r="F2297" s="67" t="s">
        <v>221</v>
      </c>
    </row>
    <row r="2298" spans="1:6" x14ac:dyDescent="0.25">
      <c r="A2298" s="2">
        <v>971</v>
      </c>
      <c r="B2298" s="2" t="s">
        <v>222</v>
      </c>
      <c r="C2298" s="2">
        <v>3232</v>
      </c>
      <c r="D2298" s="2">
        <v>3232</v>
      </c>
      <c r="E2298" s="2" t="s">
        <v>3906</v>
      </c>
      <c r="F2298" s="67" t="s">
        <v>221</v>
      </c>
    </row>
    <row r="2299" spans="1:6" x14ac:dyDescent="0.25">
      <c r="A2299" s="2">
        <v>972</v>
      </c>
      <c r="B2299" s="2" t="s">
        <v>222</v>
      </c>
      <c r="C2299" s="2">
        <v>400</v>
      </c>
      <c r="D2299" s="2">
        <v>400</v>
      </c>
      <c r="E2299" s="2" t="s">
        <v>3906</v>
      </c>
      <c r="F2299" s="67" t="s">
        <v>221</v>
      </c>
    </row>
    <row r="2300" spans="1:6" x14ac:dyDescent="0.25">
      <c r="A2300" s="2">
        <v>973</v>
      </c>
      <c r="B2300" s="2" t="s">
        <v>222</v>
      </c>
      <c r="C2300" s="2">
        <v>400</v>
      </c>
      <c r="D2300" s="2">
        <v>400</v>
      </c>
      <c r="E2300" s="2" t="s">
        <v>3906</v>
      </c>
      <c r="F2300" s="67" t="s">
        <v>221</v>
      </c>
    </row>
    <row r="2301" spans="1:6" x14ac:dyDescent="0.25">
      <c r="A2301" s="2">
        <v>974</v>
      </c>
      <c r="B2301" s="2" t="s">
        <v>222</v>
      </c>
      <c r="C2301" s="2">
        <v>0</v>
      </c>
      <c r="D2301" s="2">
        <v>0</v>
      </c>
      <c r="E2301" s="2" t="s">
        <v>3906</v>
      </c>
      <c r="F2301" s="67" t="s">
        <v>221</v>
      </c>
    </row>
    <row r="2302" spans="1:6" x14ac:dyDescent="0.25">
      <c r="A2302" s="2">
        <v>975</v>
      </c>
      <c r="B2302" s="2" t="s">
        <v>222</v>
      </c>
      <c r="C2302" s="2">
        <v>1040</v>
      </c>
      <c r="D2302" s="2">
        <v>1040</v>
      </c>
      <c r="E2302" s="2" t="s">
        <v>3906</v>
      </c>
      <c r="F2302" s="67" t="s">
        <v>221</v>
      </c>
    </row>
    <row r="2303" spans="1:6" x14ac:dyDescent="0.25">
      <c r="A2303" s="2">
        <v>976</v>
      </c>
      <c r="B2303" s="2" t="s">
        <v>222</v>
      </c>
      <c r="C2303" s="2">
        <v>0</v>
      </c>
      <c r="D2303" s="2">
        <v>0</v>
      </c>
      <c r="E2303" s="2" t="s">
        <v>3906</v>
      </c>
      <c r="F2303" s="67" t="s">
        <v>221</v>
      </c>
    </row>
    <row r="2304" spans="1:6" x14ac:dyDescent="0.25">
      <c r="A2304" s="2">
        <v>977</v>
      </c>
      <c r="B2304" s="2" t="s">
        <v>222</v>
      </c>
      <c r="C2304" s="2">
        <v>640</v>
      </c>
      <c r="D2304" s="2">
        <v>640</v>
      </c>
      <c r="E2304" s="2" t="s">
        <v>3906</v>
      </c>
      <c r="F2304" s="67" t="s">
        <v>221</v>
      </c>
    </row>
    <row r="2305" spans="1:6" x14ac:dyDescent="0.25">
      <c r="A2305" s="2">
        <v>978</v>
      </c>
      <c r="B2305" s="2" t="s">
        <v>222</v>
      </c>
      <c r="C2305" s="2">
        <v>0</v>
      </c>
      <c r="D2305" s="2">
        <v>0</v>
      </c>
      <c r="E2305" s="2" t="s">
        <v>3906</v>
      </c>
      <c r="F2305" s="67" t="s">
        <v>221</v>
      </c>
    </row>
    <row r="2306" spans="1:6" x14ac:dyDescent="0.25">
      <c r="A2306" s="2">
        <v>979</v>
      </c>
      <c r="B2306" s="2" t="s">
        <v>222</v>
      </c>
      <c r="C2306" s="2">
        <v>0</v>
      </c>
      <c r="D2306" s="2">
        <v>0</v>
      </c>
      <c r="E2306" s="2" t="s">
        <v>3906</v>
      </c>
      <c r="F2306" s="67" t="s">
        <v>221</v>
      </c>
    </row>
    <row r="2307" spans="1:6" x14ac:dyDescent="0.25">
      <c r="A2307" s="2">
        <v>980</v>
      </c>
      <c r="B2307" s="2" t="s">
        <v>222</v>
      </c>
      <c r="C2307" s="2">
        <v>0</v>
      </c>
      <c r="D2307" s="2">
        <v>0</v>
      </c>
      <c r="E2307" s="2" t="s">
        <v>3906</v>
      </c>
      <c r="F2307" s="67" t="s">
        <v>221</v>
      </c>
    </row>
    <row r="2308" spans="1:6" x14ac:dyDescent="0.25">
      <c r="A2308" s="2">
        <v>981</v>
      </c>
      <c r="B2308" s="2" t="s">
        <v>222</v>
      </c>
      <c r="C2308" s="2">
        <v>0</v>
      </c>
      <c r="D2308" s="2">
        <v>0</v>
      </c>
      <c r="E2308" s="2" t="s">
        <v>3906</v>
      </c>
      <c r="F2308" s="67" t="s">
        <v>221</v>
      </c>
    </row>
    <row r="2309" spans="1:6" x14ac:dyDescent="0.25">
      <c r="A2309" s="2">
        <v>982</v>
      </c>
      <c r="B2309" s="2" t="s">
        <v>222</v>
      </c>
      <c r="C2309" s="2">
        <v>0</v>
      </c>
      <c r="D2309" s="2">
        <v>0</v>
      </c>
      <c r="E2309" s="2" t="s">
        <v>3906</v>
      </c>
      <c r="F2309" s="67" t="s">
        <v>221</v>
      </c>
    </row>
    <row r="2310" spans="1:6" x14ac:dyDescent="0.25">
      <c r="A2310" s="2">
        <v>983</v>
      </c>
      <c r="B2310" s="2" t="s">
        <v>222</v>
      </c>
      <c r="C2310" s="2">
        <v>800</v>
      </c>
      <c r="D2310" s="2">
        <v>800</v>
      </c>
      <c r="E2310" s="2" t="s">
        <v>3906</v>
      </c>
      <c r="F2310" s="67" t="s">
        <v>221</v>
      </c>
    </row>
    <row r="2311" spans="1:6" x14ac:dyDescent="0.25">
      <c r="A2311" s="2">
        <v>984</v>
      </c>
      <c r="B2311" s="2" t="s">
        <v>222</v>
      </c>
      <c r="C2311" s="2">
        <v>0</v>
      </c>
      <c r="D2311" s="2">
        <v>0</v>
      </c>
      <c r="E2311" s="2" t="s">
        <v>3906</v>
      </c>
      <c r="F2311" s="67" t="s">
        <v>221</v>
      </c>
    </row>
    <row r="2312" spans="1:6" x14ac:dyDescent="0.25">
      <c r="A2312" s="2">
        <v>985</v>
      </c>
      <c r="B2312" s="2" t="s">
        <v>222</v>
      </c>
      <c r="C2312" s="2">
        <v>1200</v>
      </c>
      <c r="D2312" s="2">
        <v>1200</v>
      </c>
      <c r="E2312" s="2" t="s">
        <v>3906</v>
      </c>
      <c r="F2312" s="67" t="s">
        <v>221</v>
      </c>
    </row>
    <row r="2313" spans="1:6" x14ac:dyDescent="0.25">
      <c r="A2313" s="2">
        <v>986</v>
      </c>
      <c r="B2313" s="2" t="s">
        <v>222</v>
      </c>
      <c r="C2313" s="2">
        <v>800</v>
      </c>
      <c r="D2313" s="2">
        <v>800</v>
      </c>
      <c r="E2313" s="2" t="s">
        <v>3906</v>
      </c>
      <c r="F2313" s="67" t="s">
        <v>221</v>
      </c>
    </row>
    <row r="2314" spans="1:6" x14ac:dyDescent="0.25">
      <c r="A2314" s="2">
        <v>987</v>
      </c>
      <c r="B2314" s="2" t="s">
        <v>222</v>
      </c>
      <c r="C2314" s="2">
        <v>800</v>
      </c>
      <c r="D2314" s="2">
        <v>800</v>
      </c>
      <c r="E2314" s="2" t="s">
        <v>3906</v>
      </c>
      <c r="F2314" s="67" t="s">
        <v>221</v>
      </c>
    </row>
    <row r="2315" spans="1:6" x14ac:dyDescent="0.25">
      <c r="A2315" s="2">
        <v>988</v>
      </c>
      <c r="B2315" s="2" t="s">
        <v>222</v>
      </c>
      <c r="C2315" s="2">
        <v>0</v>
      </c>
      <c r="D2315" s="2">
        <v>0</v>
      </c>
      <c r="E2315" s="2" t="s">
        <v>3906</v>
      </c>
      <c r="F2315" s="67" t="s">
        <v>221</v>
      </c>
    </row>
    <row r="2316" spans="1:6" x14ac:dyDescent="0.25">
      <c r="A2316" s="2">
        <v>989</v>
      </c>
      <c r="B2316" s="2" t="s">
        <v>222</v>
      </c>
      <c r="C2316" s="2">
        <v>0</v>
      </c>
      <c r="D2316" s="2">
        <v>0</v>
      </c>
      <c r="E2316" s="2" t="s">
        <v>3906</v>
      </c>
      <c r="F2316" s="67" t="s">
        <v>221</v>
      </c>
    </row>
    <row r="2317" spans="1:6" x14ac:dyDescent="0.25">
      <c r="A2317" s="2">
        <v>990</v>
      </c>
      <c r="B2317" s="2" t="s">
        <v>222</v>
      </c>
      <c r="C2317" s="2">
        <v>0</v>
      </c>
      <c r="D2317" s="2">
        <v>0</v>
      </c>
      <c r="E2317" s="2" t="s">
        <v>3906</v>
      </c>
      <c r="F2317" s="67" t="s">
        <v>221</v>
      </c>
    </row>
    <row r="2318" spans="1:6" x14ac:dyDescent="0.25">
      <c r="A2318" s="2">
        <v>991</v>
      </c>
      <c r="B2318" s="2" t="s">
        <v>222</v>
      </c>
      <c r="C2318" s="2">
        <v>0</v>
      </c>
      <c r="D2318" s="2">
        <v>0</v>
      </c>
      <c r="E2318" s="2" t="s">
        <v>3906</v>
      </c>
      <c r="F2318" s="67" t="s">
        <v>221</v>
      </c>
    </row>
    <row r="2319" spans="1:6" x14ac:dyDescent="0.25">
      <c r="A2319" s="2">
        <v>992</v>
      </c>
      <c r="B2319" s="2" t="s">
        <v>222</v>
      </c>
      <c r="C2319" s="2">
        <v>0</v>
      </c>
      <c r="D2319" s="2">
        <v>0</v>
      </c>
      <c r="E2319" s="2" t="s">
        <v>3906</v>
      </c>
      <c r="F2319" s="67" t="s">
        <v>221</v>
      </c>
    </row>
    <row r="2320" spans="1:6" x14ac:dyDescent="0.25">
      <c r="A2320" s="2">
        <v>993</v>
      </c>
      <c r="B2320" s="2" t="s">
        <v>222</v>
      </c>
      <c r="C2320" s="2">
        <v>0</v>
      </c>
      <c r="D2320" s="2">
        <v>0</v>
      </c>
      <c r="E2320" s="2" t="s">
        <v>3906</v>
      </c>
      <c r="F2320" s="67" t="s">
        <v>221</v>
      </c>
    </row>
    <row r="2321" spans="1:6" x14ac:dyDescent="0.25">
      <c r="A2321" s="2">
        <v>994</v>
      </c>
      <c r="B2321" s="2" t="s">
        <v>222</v>
      </c>
      <c r="C2321" s="2">
        <v>0</v>
      </c>
      <c r="D2321" s="2">
        <v>0</v>
      </c>
      <c r="E2321" s="2" t="s">
        <v>3906</v>
      </c>
      <c r="F2321" s="67" t="s">
        <v>221</v>
      </c>
    </row>
    <row r="2322" spans="1:6" x14ac:dyDescent="0.25">
      <c r="A2322" s="2">
        <v>995</v>
      </c>
      <c r="B2322" s="2" t="s">
        <v>222</v>
      </c>
      <c r="C2322" s="2">
        <v>0</v>
      </c>
      <c r="D2322" s="2">
        <v>0</v>
      </c>
      <c r="E2322" s="2" t="s">
        <v>3906</v>
      </c>
      <c r="F2322" s="67" t="s">
        <v>221</v>
      </c>
    </row>
    <row r="2323" spans="1:6" x14ac:dyDescent="0.25">
      <c r="A2323" s="2">
        <v>996</v>
      </c>
      <c r="B2323" s="2" t="s">
        <v>222</v>
      </c>
      <c r="C2323" s="2">
        <v>0</v>
      </c>
      <c r="D2323" s="2">
        <v>0</v>
      </c>
      <c r="E2323" s="2" t="s">
        <v>3906</v>
      </c>
      <c r="F2323" s="67" t="s">
        <v>221</v>
      </c>
    </row>
    <row r="2324" spans="1:6" x14ac:dyDescent="0.25">
      <c r="A2324" s="2">
        <v>997</v>
      </c>
      <c r="B2324" s="2" t="s">
        <v>222</v>
      </c>
      <c r="C2324" s="2">
        <v>0</v>
      </c>
      <c r="D2324" s="2">
        <v>0</v>
      </c>
      <c r="E2324" s="2" t="s">
        <v>3906</v>
      </c>
      <c r="F2324" s="67" t="s">
        <v>221</v>
      </c>
    </row>
    <row r="2325" spans="1:6" x14ac:dyDescent="0.25">
      <c r="A2325" s="2">
        <v>998</v>
      </c>
      <c r="B2325" s="2" t="s">
        <v>222</v>
      </c>
      <c r="C2325" s="2">
        <v>0</v>
      </c>
      <c r="D2325" s="2">
        <v>0</v>
      </c>
      <c r="E2325" s="2" t="s">
        <v>3906</v>
      </c>
      <c r="F2325" s="67" t="s">
        <v>221</v>
      </c>
    </row>
    <row r="2326" spans="1:6" x14ac:dyDescent="0.25">
      <c r="A2326" s="2">
        <v>999</v>
      </c>
      <c r="B2326" s="2" t="s">
        <v>222</v>
      </c>
      <c r="C2326" s="2">
        <v>0</v>
      </c>
      <c r="D2326" s="2">
        <v>0</v>
      </c>
      <c r="E2326" s="2" t="s">
        <v>3906</v>
      </c>
      <c r="F2326" s="67" t="s">
        <v>221</v>
      </c>
    </row>
    <row r="2327" spans="1:6" ht="15.75" customHeight="1" x14ac:dyDescent="0.25">
      <c r="A2327" s="2">
        <v>1000</v>
      </c>
      <c r="B2327" s="2" t="s">
        <v>3908</v>
      </c>
      <c r="C2327" s="63">
        <v>0</v>
      </c>
      <c r="D2327" s="63">
        <v>0</v>
      </c>
      <c r="E2327" s="2" t="s">
        <v>3906</v>
      </c>
      <c r="F2327" s="67" t="s">
        <v>3909</v>
      </c>
    </row>
    <row r="2328" spans="1:6" x14ac:dyDescent="0.25">
      <c r="A2328" s="2">
        <v>1001</v>
      </c>
      <c r="B2328" s="2" t="s">
        <v>3908</v>
      </c>
      <c r="C2328" s="63">
        <v>0</v>
      </c>
      <c r="D2328" s="63">
        <v>0</v>
      </c>
      <c r="E2328" s="2" t="s">
        <v>3906</v>
      </c>
      <c r="F2328" s="67" t="s">
        <v>3909</v>
      </c>
    </row>
    <row r="2329" spans="1:6" x14ac:dyDescent="0.25">
      <c r="A2329" s="2">
        <v>1002</v>
      </c>
      <c r="B2329" s="2" t="s">
        <v>3908</v>
      </c>
      <c r="C2329" s="63">
        <v>0</v>
      </c>
      <c r="D2329" s="63">
        <v>0</v>
      </c>
      <c r="E2329" s="2" t="s">
        <v>3906</v>
      </c>
      <c r="F2329" s="67" t="s">
        <v>3909</v>
      </c>
    </row>
    <row r="2330" spans="1:6" x14ac:dyDescent="0.25">
      <c r="A2330" s="2">
        <v>1003</v>
      </c>
      <c r="B2330" s="2" t="s">
        <v>3908</v>
      </c>
      <c r="C2330" s="63">
        <v>0</v>
      </c>
      <c r="D2330" s="63">
        <v>0</v>
      </c>
      <c r="E2330" s="2" t="s">
        <v>3906</v>
      </c>
      <c r="F2330" s="67" t="s">
        <v>3909</v>
      </c>
    </row>
    <row r="2331" spans="1:6" x14ac:dyDescent="0.25">
      <c r="A2331" s="2">
        <v>1004</v>
      </c>
      <c r="B2331" s="2" t="s">
        <v>3908</v>
      </c>
      <c r="C2331" s="63">
        <v>0</v>
      </c>
      <c r="D2331" s="63">
        <v>0</v>
      </c>
      <c r="E2331" s="2" t="s">
        <v>3906</v>
      </c>
      <c r="F2331" s="67" t="s">
        <v>3909</v>
      </c>
    </row>
    <row r="2332" spans="1:6" x14ac:dyDescent="0.25">
      <c r="A2332" s="2">
        <v>1005</v>
      </c>
      <c r="B2332" s="2" t="s">
        <v>3908</v>
      </c>
      <c r="C2332" s="63">
        <v>0</v>
      </c>
      <c r="D2332" s="63">
        <v>0</v>
      </c>
      <c r="E2332" s="2" t="s">
        <v>3906</v>
      </c>
      <c r="F2332" s="67" t="s">
        <v>3909</v>
      </c>
    </row>
    <row r="2333" spans="1:6" x14ac:dyDescent="0.25">
      <c r="A2333" s="2">
        <v>1006</v>
      </c>
      <c r="B2333" s="2" t="s">
        <v>3908</v>
      </c>
      <c r="C2333" s="63">
        <v>0</v>
      </c>
      <c r="D2333" s="63">
        <v>0</v>
      </c>
      <c r="E2333" s="2" t="s">
        <v>3906</v>
      </c>
      <c r="F2333" s="67" t="s">
        <v>3909</v>
      </c>
    </row>
    <row r="2334" spans="1:6" x14ac:dyDescent="0.25">
      <c r="A2334" s="2">
        <v>1007</v>
      </c>
      <c r="B2334" s="2" t="s">
        <v>3908</v>
      </c>
      <c r="C2334" s="63">
        <v>882.42</v>
      </c>
      <c r="D2334" s="63">
        <v>882.42</v>
      </c>
      <c r="E2334" s="2" t="s">
        <v>3906</v>
      </c>
      <c r="F2334" s="67" t="s">
        <v>3909</v>
      </c>
    </row>
    <row r="2335" spans="1:6" x14ac:dyDescent="0.25">
      <c r="A2335" s="2">
        <v>1008</v>
      </c>
      <c r="B2335" s="2" t="s">
        <v>3908</v>
      </c>
      <c r="C2335" s="63">
        <v>1922</v>
      </c>
      <c r="D2335" s="63">
        <v>1922</v>
      </c>
      <c r="E2335" s="2" t="s">
        <v>3906</v>
      </c>
      <c r="F2335" s="67" t="s">
        <v>3909</v>
      </c>
    </row>
    <row r="2336" spans="1:6" x14ac:dyDescent="0.25">
      <c r="A2336" s="2">
        <v>1009</v>
      </c>
      <c r="B2336" s="2" t="s">
        <v>3908</v>
      </c>
      <c r="C2336" s="63">
        <v>0</v>
      </c>
      <c r="D2336" s="63">
        <v>0</v>
      </c>
      <c r="E2336" s="2" t="s">
        <v>3906</v>
      </c>
      <c r="F2336" s="67" t="s">
        <v>3909</v>
      </c>
    </row>
    <row r="2337" spans="1:6" x14ac:dyDescent="0.25">
      <c r="A2337" s="2">
        <v>1010</v>
      </c>
      <c r="B2337" s="2" t="s">
        <v>3908</v>
      </c>
      <c r="C2337" s="63">
        <v>0</v>
      </c>
      <c r="D2337" s="63">
        <v>0</v>
      </c>
      <c r="E2337" s="2" t="s">
        <v>3906</v>
      </c>
      <c r="F2337" s="67" t="s">
        <v>3909</v>
      </c>
    </row>
    <row r="2338" spans="1:6" x14ac:dyDescent="0.25">
      <c r="A2338" s="2">
        <v>1011</v>
      </c>
      <c r="B2338" s="2" t="s">
        <v>3908</v>
      </c>
      <c r="C2338" s="63">
        <v>0</v>
      </c>
      <c r="D2338" s="63">
        <v>0</v>
      </c>
      <c r="E2338" s="2" t="s">
        <v>3906</v>
      </c>
      <c r="F2338" s="67" t="s">
        <v>3909</v>
      </c>
    </row>
    <row r="2339" spans="1:6" x14ac:dyDescent="0.25">
      <c r="A2339" s="2">
        <v>1012</v>
      </c>
      <c r="B2339" s="2" t="s">
        <v>3908</v>
      </c>
      <c r="C2339" s="63">
        <v>0</v>
      </c>
      <c r="D2339" s="63">
        <v>0</v>
      </c>
      <c r="E2339" s="2" t="s">
        <v>3906</v>
      </c>
      <c r="F2339" s="67" t="s">
        <v>3909</v>
      </c>
    </row>
    <row r="2340" spans="1:6" x14ac:dyDescent="0.25">
      <c r="A2340" s="2">
        <v>1013</v>
      </c>
      <c r="B2340" s="2" t="s">
        <v>3908</v>
      </c>
      <c r="C2340" s="63">
        <v>0</v>
      </c>
      <c r="D2340" s="63">
        <v>0</v>
      </c>
      <c r="E2340" s="2" t="s">
        <v>3906</v>
      </c>
      <c r="F2340" s="67" t="s">
        <v>3909</v>
      </c>
    </row>
    <row r="2341" spans="1:6" x14ac:dyDescent="0.25">
      <c r="A2341" s="2">
        <v>1014</v>
      </c>
      <c r="B2341" s="2" t="s">
        <v>3908</v>
      </c>
      <c r="C2341" s="72">
        <v>0</v>
      </c>
      <c r="D2341" s="72">
        <v>0</v>
      </c>
      <c r="E2341" s="2" t="s">
        <v>3906</v>
      </c>
      <c r="F2341" s="67" t="s">
        <v>3909</v>
      </c>
    </row>
    <row r="2342" spans="1:6" x14ac:dyDescent="0.25">
      <c r="A2342" s="2">
        <v>1015</v>
      </c>
      <c r="B2342" s="2" t="s">
        <v>3908</v>
      </c>
      <c r="C2342" s="63">
        <v>0</v>
      </c>
      <c r="D2342" s="63">
        <v>0</v>
      </c>
      <c r="E2342" s="2" t="s">
        <v>3906</v>
      </c>
      <c r="F2342" s="67" t="s">
        <v>3909</v>
      </c>
    </row>
    <row r="2343" spans="1:6" x14ac:dyDescent="0.25">
      <c r="A2343" s="2">
        <v>1016</v>
      </c>
      <c r="B2343" s="2" t="s">
        <v>3908</v>
      </c>
      <c r="C2343" s="63">
        <v>0</v>
      </c>
      <c r="D2343" s="63">
        <v>0</v>
      </c>
      <c r="E2343" s="2" t="s">
        <v>3906</v>
      </c>
      <c r="F2343" s="67" t="s">
        <v>3909</v>
      </c>
    </row>
    <row r="2344" spans="1:6" x14ac:dyDescent="0.25">
      <c r="A2344" s="2">
        <v>1017</v>
      </c>
      <c r="B2344" s="2" t="s">
        <v>3908</v>
      </c>
      <c r="C2344" s="63">
        <v>0</v>
      </c>
      <c r="D2344" s="63">
        <v>0</v>
      </c>
      <c r="E2344" s="2" t="s">
        <v>3906</v>
      </c>
      <c r="F2344" s="67" t="s">
        <v>3909</v>
      </c>
    </row>
    <row r="2345" spans="1:6" x14ac:dyDescent="0.25">
      <c r="A2345" s="2">
        <v>1018</v>
      </c>
      <c r="B2345" s="2" t="s">
        <v>3908</v>
      </c>
      <c r="C2345" s="63">
        <v>0</v>
      </c>
      <c r="D2345" s="63">
        <v>0</v>
      </c>
      <c r="E2345" s="2" t="s">
        <v>3906</v>
      </c>
      <c r="F2345" s="67" t="s">
        <v>3909</v>
      </c>
    </row>
    <row r="2346" spans="1:6" x14ac:dyDescent="0.25">
      <c r="A2346" s="2">
        <v>1019</v>
      </c>
      <c r="B2346" s="2" t="s">
        <v>3908</v>
      </c>
      <c r="C2346" s="63">
        <v>0</v>
      </c>
      <c r="D2346" s="63">
        <v>0</v>
      </c>
      <c r="E2346" s="2" t="s">
        <v>3906</v>
      </c>
      <c r="F2346" s="67" t="s">
        <v>3909</v>
      </c>
    </row>
    <row r="2347" spans="1:6" x14ac:dyDescent="0.25">
      <c r="A2347" s="2">
        <v>1020</v>
      </c>
      <c r="B2347" s="2" t="s">
        <v>3908</v>
      </c>
      <c r="C2347" s="63">
        <v>0</v>
      </c>
      <c r="D2347" s="63">
        <v>0</v>
      </c>
      <c r="E2347" s="2" t="s">
        <v>3906</v>
      </c>
      <c r="F2347" s="67" t="s">
        <v>3909</v>
      </c>
    </row>
    <row r="2348" spans="1:6" x14ac:dyDescent="0.25">
      <c r="A2348" s="2">
        <v>1021</v>
      </c>
      <c r="B2348" s="2" t="s">
        <v>3908</v>
      </c>
      <c r="C2348" s="63">
        <v>0</v>
      </c>
      <c r="D2348" s="63">
        <v>0</v>
      </c>
      <c r="E2348" s="2" t="s">
        <v>3906</v>
      </c>
      <c r="F2348" s="67" t="s">
        <v>3909</v>
      </c>
    </row>
    <row r="2349" spans="1:6" x14ac:dyDescent="0.25">
      <c r="A2349" s="2">
        <v>1022</v>
      </c>
      <c r="B2349" s="2" t="s">
        <v>3908</v>
      </c>
      <c r="C2349" s="63">
        <v>0</v>
      </c>
      <c r="D2349" s="63">
        <v>0</v>
      </c>
      <c r="E2349" s="2" t="s">
        <v>3906</v>
      </c>
      <c r="F2349" s="67" t="s">
        <v>3909</v>
      </c>
    </row>
    <row r="2350" spans="1:6" x14ac:dyDescent="0.25">
      <c r="A2350" s="2">
        <v>1023</v>
      </c>
      <c r="B2350" s="2" t="s">
        <v>3908</v>
      </c>
      <c r="C2350" s="63">
        <v>0</v>
      </c>
      <c r="D2350" s="63">
        <v>0</v>
      </c>
      <c r="E2350" s="2" t="s">
        <v>3906</v>
      </c>
      <c r="F2350" s="67" t="s">
        <v>3909</v>
      </c>
    </row>
    <row r="2351" spans="1:6" x14ac:dyDescent="0.25">
      <c r="A2351" s="2">
        <v>1024</v>
      </c>
      <c r="B2351" s="2" t="s">
        <v>3908</v>
      </c>
      <c r="C2351" s="63">
        <v>0</v>
      </c>
      <c r="D2351" s="63">
        <v>0</v>
      </c>
      <c r="E2351" s="2" t="s">
        <v>3906</v>
      </c>
      <c r="F2351" s="67" t="s">
        <v>3909</v>
      </c>
    </row>
    <row r="2352" spans="1:6" x14ac:dyDescent="0.25">
      <c r="A2352" s="2">
        <v>1025</v>
      </c>
      <c r="B2352" s="2" t="s">
        <v>3908</v>
      </c>
      <c r="C2352" s="72">
        <v>0</v>
      </c>
      <c r="D2352" s="72">
        <v>0</v>
      </c>
      <c r="E2352" s="2" t="s">
        <v>3906</v>
      </c>
      <c r="F2352" s="67" t="s">
        <v>3909</v>
      </c>
    </row>
    <row r="2353" spans="1:6" x14ac:dyDescent="0.25">
      <c r="A2353" s="2">
        <v>1026</v>
      </c>
      <c r="B2353" s="2" t="s">
        <v>3908</v>
      </c>
      <c r="C2353" s="72">
        <v>0</v>
      </c>
      <c r="D2353" s="72">
        <v>0</v>
      </c>
      <c r="E2353" s="2" t="s">
        <v>3906</v>
      </c>
      <c r="F2353" s="67" t="s">
        <v>3909</v>
      </c>
    </row>
    <row r="2354" spans="1:6" x14ac:dyDescent="0.25">
      <c r="A2354" s="2">
        <v>1027</v>
      </c>
      <c r="B2354" s="2" t="s">
        <v>3908</v>
      </c>
      <c r="C2354" s="63">
        <v>0</v>
      </c>
      <c r="D2354" s="63">
        <v>0</v>
      </c>
      <c r="E2354" s="2" t="s">
        <v>3906</v>
      </c>
      <c r="F2354" s="67" t="s">
        <v>3909</v>
      </c>
    </row>
    <row r="2355" spans="1:6" x14ac:dyDescent="0.25">
      <c r="A2355" s="2">
        <v>1028</v>
      </c>
      <c r="B2355" s="2" t="s">
        <v>3908</v>
      </c>
      <c r="C2355" s="63">
        <v>0</v>
      </c>
      <c r="D2355" s="63">
        <v>0</v>
      </c>
      <c r="E2355" s="2" t="s">
        <v>3906</v>
      </c>
      <c r="F2355" s="67" t="s">
        <v>3909</v>
      </c>
    </row>
    <row r="2356" spans="1:6" x14ac:dyDescent="0.25">
      <c r="A2356" s="2">
        <v>1029</v>
      </c>
      <c r="B2356" s="2" t="s">
        <v>3908</v>
      </c>
      <c r="C2356" s="63">
        <v>0</v>
      </c>
      <c r="D2356" s="63">
        <v>0</v>
      </c>
      <c r="E2356" s="2" t="s">
        <v>3906</v>
      </c>
      <c r="F2356" s="67" t="s">
        <v>3909</v>
      </c>
    </row>
    <row r="2357" spans="1:6" x14ac:dyDescent="0.25">
      <c r="A2357" s="2">
        <v>1030</v>
      </c>
      <c r="B2357" s="2" t="s">
        <v>3908</v>
      </c>
      <c r="C2357" s="63">
        <v>0</v>
      </c>
      <c r="D2357" s="63">
        <v>0</v>
      </c>
      <c r="E2357" s="2" t="s">
        <v>3906</v>
      </c>
      <c r="F2357" s="67" t="s">
        <v>3909</v>
      </c>
    </row>
    <row r="2358" spans="1:6" x14ac:dyDescent="0.25">
      <c r="A2358" s="2">
        <v>1031</v>
      </c>
      <c r="B2358" s="2" t="s">
        <v>3908</v>
      </c>
      <c r="C2358" s="63">
        <v>0</v>
      </c>
      <c r="D2358" s="63">
        <v>0</v>
      </c>
      <c r="E2358" s="2" t="s">
        <v>3906</v>
      </c>
      <c r="F2358" s="67" t="s">
        <v>3909</v>
      </c>
    </row>
    <row r="2359" spans="1:6" x14ac:dyDescent="0.25">
      <c r="A2359" s="2">
        <v>1032</v>
      </c>
      <c r="B2359" s="2" t="s">
        <v>3908</v>
      </c>
      <c r="C2359" s="63">
        <v>0</v>
      </c>
      <c r="D2359" s="63">
        <v>0</v>
      </c>
      <c r="E2359" s="2" t="s">
        <v>3906</v>
      </c>
      <c r="F2359" s="67" t="s">
        <v>3909</v>
      </c>
    </row>
    <row r="2360" spans="1:6" x14ac:dyDescent="0.25">
      <c r="A2360" s="2">
        <v>1033</v>
      </c>
      <c r="B2360" s="2" t="s">
        <v>3908</v>
      </c>
      <c r="C2360" s="63">
        <v>0</v>
      </c>
      <c r="D2360" s="63">
        <v>0</v>
      </c>
      <c r="E2360" s="2" t="s">
        <v>3906</v>
      </c>
      <c r="F2360" s="67" t="s">
        <v>3909</v>
      </c>
    </row>
    <row r="2361" spans="1:6" x14ac:dyDescent="0.25">
      <c r="A2361" s="2">
        <v>1034</v>
      </c>
      <c r="B2361" s="2" t="s">
        <v>3908</v>
      </c>
      <c r="C2361" s="63">
        <v>0</v>
      </c>
      <c r="D2361" s="63">
        <v>0</v>
      </c>
      <c r="E2361" s="2" t="s">
        <v>3906</v>
      </c>
      <c r="F2361" s="67" t="s">
        <v>3909</v>
      </c>
    </row>
    <row r="2362" spans="1:6" x14ac:dyDescent="0.25">
      <c r="A2362" s="2">
        <v>1035</v>
      </c>
      <c r="B2362" s="2" t="s">
        <v>3908</v>
      </c>
      <c r="C2362" s="63">
        <v>0</v>
      </c>
      <c r="D2362" s="63">
        <v>0</v>
      </c>
      <c r="E2362" s="2" t="s">
        <v>3906</v>
      </c>
      <c r="F2362" s="67" t="s">
        <v>3909</v>
      </c>
    </row>
    <row r="2363" spans="1:6" x14ac:dyDescent="0.25">
      <c r="A2363" s="2">
        <v>1036</v>
      </c>
      <c r="B2363" s="2" t="s">
        <v>3908</v>
      </c>
      <c r="C2363" s="63">
        <v>0</v>
      </c>
      <c r="D2363" s="63">
        <v>0</v>
      </c>
      <c r="E2363" s="2" t="s">
        <v>3906</v>
      </c>
      <c r="F2363" s="67" t="s">
        <v>3909</v>
      </c>
    </row>
    <row r="2364" spans="1:6" x14ac:dyDescent="0.25">
      <c r="A2364" s="2">
        <v>1037</v>
      </c>
      <c r="B2364" s="2" t="s">
        <v>3908</v>
      </c>
      <c r="C2364" s="63">
        <v>0</v>
      </c>
      <c r="D2364" s="63">
        <v>0</v>
      </c>
      <c r="E2364" s="2" t="s">
        <v>3906</v>
      </c>
      <c r="F2364" s="67" t="s">
        <v>3909</v>
      </c>
    </row>
    <row r="2365" spans="1:6" x14ac:dyDescent="0.25">
      <c r="A2365" s="2">
        <v>1038</v>
      </c>
      <c r="B2365" s="2" t="s">
        <v>3908</v>
      </c>
      <c r="C2365" s="63">
        <v>0</v>
      </c>
      <c r="D2365" s="63">
        <v>0</v>
      </c>
      <c r="E2365" s="2" t="s">
        <v>3906</v>
      </c>
      <c r="F2365" s="67" t="s">
        <v>3909</v>
      </c>
    </row>
    <row r="2366" spans="1:6" x14ac:dyDescent="0.25">
      <c r="A2366" s="2">
        <v>1039</v>
      </c>
      <c r="B2366" s="2" t="s">
        <v>3908</v>
      </c>
      <c r="C2366" s="63">
        <v>0</v>
      </c>
      <c r="D2366" s="63">
        <v>0</v>
      </c>
      <c r="E2366" s="2" t="s">
        <v>3906</v>
      </c>
      <c r="F2366" s="67" t="s">
        <v>3909</v>
      </c>
    </row>
    <row r="2367" spans="1:6" x14ac:dyDescent="0.25">
      <c r="A2367" s="2">
        <v>1040</v>
      </c>
      <c r="B2367" s="2" t="s">
        <v>3908</v>
      </c>
      <c r="C2367" s="63">
        <v>0</v>
      </c>
      <c r="D2367" s="63">
        <v>0</v>
      </c>
      <c r="E2367" s="2" t="s">
        <v>3906</v>
      </c>
      <c r="F2367" s="67" t="s">
        <v>3909</v>
      </c>
    </row>
    <row r="2368" spans="1:6" x14ac:dyDescent="0.25">
      <c r="A2368" s="2">
        <v>1041</v>
      </c>
      <c r="B2368" s="2" t="s">
        <v>3908</v>
      </c>
      <c r="C2368" s="63">
        <v>0</v>
      </c>
      <c r="D2368" s="63">
        <v>0</v>
      </c>
      <c r="E2368" s="2" t="s">
        <v>3906</v>
      </c>
      <c r="F2368" s="67" t="s">
        <v>3909</v>
      </c>
    </row>
    <row r="2369" spans="1:6" x14ac:dyDescent="0.25">
      <c r="A2369" s="2">
        <v>1042</v>
      </c>
      <c r="B2369" s="2" t="s">
        <v>3908</v>
      </c>
      <c r="C2369" s="63">
        <v>0</v>
      </c>
      <c r="D2369" s="63">
        <v>0</v>
      </c>
      <c r="E2369" s="2" t="s">
        <v>3906</v>
      </c>
      <c r="F2369" s="67" t="s">
        <v>3909</v>
      </c>
    </row>
    <row r="2370" spans="1:6" x14ac:dyDescent="0.25">
      <c r="A2370" s="2">
        <v>1043</v>
      </c>
      <c r="B2370" s="2" t="s">
        <v>3908</v>
      </c>
      <c r="C2370" s="63">
        <v>0</v>
      </c>
      <c r="D2370" s="63">
        <v>0</v>
      </c>
      <c r="E2370" s="2" t="s">
        <v>3906</v>
      </c>
      <c r="F2370" s="67" t="s">
        <v>3909</v>
      </c>
    </row>
    <row r="2371" spans="1:6" x14ac:dyDescent="0.25">
      <c r="A2371" s="2">
        <v>1044</v>
      </c>
      <c r="B2371" s="2" t="s">
        <v>3908</v>
      </c>
      <c r="C2371" s="63">
        <v>0</v>
      </c>
      <c r="D2371" s="63">
        <v>0</v>
      </c>
      <c r="E2371" s="2" t="s">
        <v>3906</v>
      </c>
      <c r="F2371" s="67" t="s">
        <v>3909</v>
      </c>
    </row>
    <row r="2372" spans="1:6" x14ac:dyDescent="0.25">
      <c r="A2372" s="2">
        <v>1045</v>
      </c>
      <c r="B2372" s="2" t="s">
        <v>3908</v>
      </c>
      <c r="C2372" s="63">
        <v>0</v>
      </c>
      <c r="D2372" s="63">
        <v>0</v>
      </c>
      <c r="E2372" s="2" t="s">
        <v>3906</v>
      </c>
      <c r="F2372" s="67" t="s">
        <v>3909</v>
      </c>
    </row>
    <row r="2373" spans="1:6" x14ac:dyDescent="0.25">
      <c r="A2373" s="2">
        <v>1046</v>
      </c>
      <c r="B2373" s="2" t="s">
        <v>3908</v>
      </c>
      <c r="C2373" s="63">
        <v>0</v>
      </c>
      <c r="D2373" s="63">
        <v>0</v>
      </c>
      <c r="E2373" s="2" t="s">
        <v>3906</v>
      </c>
      <c r="F2373" s="67" t="s">
        <v>3909</v>
      </c>
    </row>
    <row r="2374" spans="1:6" x14ac:dyDescent="0.25">
      <c r="A2374" s="2">
        <v>1047</v>
      </c>
      <c r="B2374" s="2" t="s">
        <v>3908</v>
      </c>
      <c r="C2374" s="63">
        <v>0</v>
      </c>
      <c r="D2374" s="63">
        <v>0</v>
      </c>
      <c r="E2374" s="2" t="s">
        <v>3906</v>
      </c>
      <c r="F2374" s="67" t="s">
        <v>3909</v>
      </c>
    </row>
    <row r="2375" spans="1:6" x14ac:dyDescent="0.25">
      <c r="A2375" s="2">
        <v>1048</v>
      </c>
      <c r="B2375" s="2" t="s">
        <v>3908</v>
      </c>
      <c r="C2375" s="63">
        <v>0</v>
      </c>
      <c r="D2375" s="63">
        <v>0</v>
      </c>
      <c r="E2375" s="2" t="s">
        <v>3906</v>
      </c>
      <c r="F2375" s="67" t="s">
        <v>3909</v>
      </c>
    </row>
    <row r="2376" spans="1:6" x14ac:dyDescent="0.25">
      <c r="A2376" s="2">
        <v>1049</v>
      </c>
      <c r="B2376" s="2" t="s">
        <v>3908</v>
      </c>
      <c r="C2376" s="63">
        <v>0</v>
      </c>
      <c r="D2376" s="63">
        <v>0</v>
      </c>
      <c r="E2376" s="2" t="s">
        <v>3906</v>
      </c>
      <c r="F2376" s="67" t="s">
        <v>3909</v>
      </c>
    </row>
    <row r="2377" spans="1:6" x14ac:dyDescent="0.25">
      <c r="A2377" s="2">
        <v>1050</v>
      </c>
      <c r="B2377" s="2" t="s">
        <v>3908</v>
      </c>
      <c r="C2377" s="63">
        <v>0</v>
      </c>
      <c r="D2377" s="63">
        <v>0</v>
      </c>
      <c r="E2377" s="2" t="s">
        <v>3906</v>
      </c>
      <c r="F2377" s="67" t="s">
        <v>3909</v>
      </c>
    </row>
    <row r="2378" spans="1:6" x14ac:dyDescent="0.25">
      <c r="A2378" s="2">
        <v>1051</v>
      </c>
      <c r="B2378" s="2" t="s">
        <v>3908</v>
      </c>
      <c r="C2378" s="63">
        <v>0</v>
      </c>
      <c r="D2378" s="63">
        <v>0</v>
      </c>
      <c r="E2378" s="2" t="s">
        <v>3906</v>
      </c>
      <c r="F2378" s="67" t="s">
        <v>3909</v>
      </c>
    </row>
    <row r="2379" spans="1:6" x14ac:dyDescent="0.25">
      <c r="A2379" s="2">
        <v>1052</v>
      </c>
      <c r="B2379" s="2" t="s">
        <v>3908</v>
      </c>
      <c r="C2379" s="63">
        <v>0</v>
      </c>
      <c r="D2379" s="63">
        <v>0</v>
      </c>
      <c r="E2379" s="2" t="s">
        <v>3906</v>
      </c>
      <c r="F2379" s="67" t="s">
        <v>3909</v>
      </c>
    </row>
    <row r="2380" spans="1:6" x14ac:dyDescent="0.25">
      <c r="A2380" s="2">
        <v>1053</v>
      </c>
      <c r="B2380" s="2" t="s">
        <v>3908</v>
      </c>
      <c r="C2380" s="63">
        <v>0</v>
      </c>
      <c r="D2380" s="63">
        <v>0</v>
      </c>
      <c r="E2380" s="2" t="s">
        <v>3906</v>
      </c>
      <c r="F2380" s="67" t="s">
        <v>3909</v>
      </c>
    </row>
    <row r="2381" spans="1:6" x14ac:dyDescent="0.25">
      <c r="A2381" s="2">
        <v>1054</v>
      </c>
      <c r="B2381" s="2" t="s">
        <v>3908</v>
      </c>
      <c r="C2381" s="72">
        <v>0</v>
      </c>
      <c r="D2381" s="72">
        <v>0</v>
      </c>
      <c r="E2381" s="2" t="s">
        <v>3906</v>
      </c>
      <c r="F2381" s="67" t="s">
        <v>3909</v>
      </c>
    </row>
    <row r="2382" spans="1:6" x14ac:dyDescent="0.25">
      <c r="A2382" s="2">
        <v>1055</v>
      </c>
      <c r="B2382" s="2" t="s">
        <v>3908</v>
      </c>
      <c r="C2382" s="63">
        <v>0</v>
      </c>
      <c r="D2382" s="63">
        <v>0</v>
      </c>
      <c r="E2382" s="2" t="s">
        <v>3906</v>
      </c>
      <c r="F2382" s="67" t="s">
        <v>3909</v>
      </c>
    </row>
    <row r="2383" spans="1:6" x14ac:dyDescent="0.25">
      <c r="A2383" s="2">
        <v>1056</v>
      </c>
      <c r="B2383" s="2" t="s">
        <v>3908</v>
      </c>
      <c r="C2383" s="63">
        <v>0</v>
      </c>
      <c r="D2383" s="63">
        <v>0</v>
      </c>
      <c r="E2383" s="2" t="s">
        <v>3906</v>
      </c>
      <c r="F2383" s="67" t="s">
        <v>3909</v>
      </c>
    </row>
    <row r="2384" spans="1:6" x14ac:dyDescent="0.25">
      <c r="A2384" s="2">
        <v>1057</v>
      </c>
      <c r="B2384" s="2" t="s">
        <v>3908</v>
      </c>
      <c r="C2384" s="63">
        <v>0</v>
      </c>
      <c r="D2384" s="63">
        <v>0</v>
      </c>
      <c r="E2384" s="2" t="s">
        <v>3906</v>
      </c>
      <c r="F2384" s="67" t="s">
        <v>3909</v>
      </c>
    </row>
    <row r="2385" spans="1:6" x14ac:dyDescent="0.25">
      <c r="A2385" s="2">
        <v>1058</v>
      </c>
      <c r="B2385" s="2" t="s">
        <v>3908</v>
      </c>
      <c r="C2385" s="63">
        <v>0</v>
      </c>
      <c r="D2385" s="63">
        <v>0</v>
      </c>
      <c r="E2385" s="2" t="s">
        <v>3906</v>
      </c>
      <c r="F2385" s="67" t="s">
        <v>3909</v>
      </c>
    </row>
    <row r="2386" spans="1:6" x14ac:dyDescent="0.25">
      <c r="A2386" s="2">
        <v>1059</v>
      </c>
      <c r="B2386" s="2" t="s">
        <v>3908</v>
      </c>
      <c r="C2386" s="63">
        <v>0</v>
      </c>
      <c r="D2386" s="63">
        <v>0</v>
      </c>
      <c r="E2386" s="2" t="s">
        <v>3906</v>
      </c>
      <c r="F2386" s="67" t="s">
        <v>3909</v>
      </c>
    </row>
    <row r="2387" spans="1:6" x14ac:dyDescent="0.25">
      <c r="A2387" s="2">
        <v>1060</v>
      </c>
      <c r="B2387" s="2" t="s">
        <v>3908</v>
      </c>
      <c r="C2387" s="63">
        <v>0</v>
      </c>
      <c r="D2387" s="63">
        <v>0</v>
      </c>
      <c r="E2387" s="2" t="s">
        <v>3906</v>
      </c>
      <c r="F2387" s="67" t="s">
        <v>3909</v>
      </c>
    </row>
    <row r="2388" spans="1:6" x14ac:dyDescent="0.25">
      <c r="A2388" s="2">
        <v>1061</v>
      </c>
      <c r="B2388" s="2" t="s">
        <v>3908</v>
      </c>
      <c r="C2388" s="72">
        <v>0</v>
      </c>
      <c r="D2388" s="72">
        <v>0</v>
      </c>
      <c r="E2388" s="2" t="s">
        <v>3906</v>
      </c>
      <c r="F2388" s="67" t="s">
        <v>3909</v>
      </c>
    </row>
    <row r="2389" spans="1:6" x14ac:dyDescent="0.25">
      <c r="A2389" s="2">
        <v>1062</v>
      </c>
      <c r="B2389" s="2" t="s">
        <v>3908</v>
      </c>
      <c r="C2389" s="63">
        <v>0</v>
      </c>
      <c r="D2389" s="63">
        <v>0</v>
      </c>
      <c r="E2389" s="2" t="s">
        <v>3906</v>
      </c>
      <c r="F2389" s="67" t="s">
        <v>3909</v>
      </c>
    </row>
    <row r="2390" spans="1:6" x14ac:dyDescent="0.25">
      <c r="A2390" s="2">
        <v>1063</v>
      </c>
      <c r="B2390" s="2" t="s">
        <v>3908</v>
      </c>
      <c r="C2390" s="63">
        <v>0</v>
      </c>
      <c r="D2390" s="63">
        <v>0</v>
      </c>
      <c r="E2390" s="2" t="s">
        <v>3906</v>
      </c>
      <c r="F2390" s="67" t="s">
        <v>3909</v>
      </c>
    </row>
    <row r="2391" spans="1:6" x14ac:dyDescent="0.25">
      <c r="A2391" s="2">
        <v>1064</v>
      </c>
      <c r="B2391" s="2" t="s">
        <v>3908</v>
      </c>
      <c r="C2391" s="63">
        <v>0</v>
      </c>
      <c r="D2391" s="63">
        <v>0</v>
      </c>
      <c r="E2391" s="2" t="s">
        <v>3906</v>
      </c>
      <c r="F2391" s="67" t="s">
        <v>3909</v>
      </c>
    </row>
    <row r="2392" spans="1:6" x14ac:dyDescent="0.25">
      <c r="A2392" s="2">
        <v>1065</v>
      </c>
      <c r="B2392" s="2" t="s">
        <v>3908</v>
      </c>
      <c r="C2392" s="63">
        <v>0</v>
      </c>
      <c r="D2392" s="63">
        <v>0</v>
      </c>
      <c r="E2392" s="2" t="s">
        <v>3906</v>
      </c>
      <c r="F2392" s="67" t="s">
        <v>3909</v>
      </c>
    </row>
    <row r="2393" spans="1:6" x14ac:dyDescent="0.25">
      <c r="A2393" s="2">
        <v>1066</v>
      </c>
      <c r="B2393" s="2" t="s">
        <v>3908</v>
      </c>
      <c r="C2393" s="72">
        <v>0</v>
      </c>
      <c r="D2393" s="72">
        <v>0</v>
      </c>
      <c r="E2393" s="2" t="s">
        <v>3906</v>
      </c>
      <c r="F2393" s="67" t="s">
        <v>3909</v>
      </c>
    </row>
    <row r="2394" spans="1:6" x14ac:dyDescent="0.25">
      <c r="A2394" s="2">
        <v>1067</v>
      </c>
      <c r="B2394" s="2" t="s">
        <v>3908</v>
      </c>
      <c r="C2394" s="63">
        <v>0</v>
      </c>
      <c r="D2394" s="63">
        <v>0</v>
      </c>
      <c r="E2394" s="2" t="s">
        <v>3906</v>
      </c>
      <c r="F2394" s="67" t="s">
        <v>3909</v>
      </c>
    </row>
    <row r="2395" spans="1:6" x14ac:dyDescent="0.25">
      <c r="A2395" s="2">
        <v>1068</v>
      </c>
      <c r="B2395" s="2" t="s">
        <v>3908</v>
      </c>
      <c r="C2395" s="63">
        <v>0</v>
      </c>
      <c r="D2395" s="63">
        <v>0</v>
      </c>
      <c r="E2395" s="2" t="s">
        <v>3906</v>
      </c>
      <c r="F2395" s="67" t="s">
        <v>3909</v>
      </c>
    </row>
    <row r="2396" spans="1:6" x14ac:dyDescent="0.25">
      <c r="A2396" s="2">
        <v>1069</v>
      </c>
      <c r="B2396" s="2" t="s">
        <v>3908</v>
      </c>
      <c r="C2396" s="63">
        <v>0</v>
      </c>
      <c r="D2396" s="63">
        <v>0</v>
      </c>
      <c r="E2396" s="2" t="s">
        <v>3906</v>
      </c>
      <c r="F2396" s="67" t="s">
        <v>3909</v>
      </c>
    </row>
    <row r="2397" spans="1:6" x14ac:dyDescent="0.25">
      <c r="A2397" s="2">
        <v>1070</v>
      </c>
      <c r="B2397" s="2" t="s">
        <v>3908</v>
      </c>
      <c r="C2397" s="63">
        <v>0</v>
      </c>
      <c r="D2397" s="63">
        <v>0</v>
      </c>
      <c r="E2397" s="2" t="s">
        <v>3906</v>
      </c>
      <c r="F2397" s="67" t="s">
        <v>3909</v>
      </c>
    </row>
    <row r="2398" spans="1:6" x14ac:dyDescent="0.25">
      <c r="A2398" s="2">
        <v>1071</v>
      </c>
      <c r="B2398" s="2" t="s">
        <v>3908</v>
      </c>
      <c r="C2398" s="63">
        <v>0</v>
      </c>
      <c r="D2398" s="63">
        <v>0</v>
      </c>
      <c r="E2398" s="2" t="s">
        <v>3906</v>
      </c>
      <c r="F2398" s="67" t="s">
        <v>3909</v>
      </c>
    </row>
    <row r="2399" spans="1:6" x14ac:dyDescent="0.25">
      <c r="A2399" s="2">
        <v>1072</v>
      </c>
      <c r="B2399" s="2" t="s">
        <v>3908</v>
      </c>
      <c r="C2399" s="63">
        <v>0</v>
      </c>
      <c r="D2399" s="63">
        <v>0</v>
      </c>
      <c r="E2399" s="2" t="s">
        <v>3906</v>
      </c>
      <c r="F2399" s="67" t="s">
        <v>3909</v>
      </c>
    </row>
    <row r="2400" spans="1:6" x14ac:dyDescent="0.25">
      <c r="A2400" s="2">
        <v>1073</v>
      </c>
      <c r="B2400" s="2" t="s">
        <v>3908</v>
      </c>
      <c r="C2400" s="63">
        <v>0</v>
      </c>
      <c r="D2400" s="63">
        <v>0</v>
      </c>
      <c r="E2400" s="2" t="s">
        <v>3906</v>
      </c>
      <c r="F2400" s="67" t="s">
        <v>3909</v>
      </c>
    </row>
    <row r="2401" spans="1:6" x14ac:dyDescent="0.25">
      <c r="A2401" s="2">
        <v>1074</v>
      </c>
      <c r="B2401" s="2" t="s">
        <v>3908</v>
      </c>
      <c r="C2401" s="63">
        <v>0</v>
      </c>
      <c r="D2401" s="63">
        <v>0</v>
      </c>
      <c r="E2401" s="2" t="s">
        <v>3906</v>
      </c>
      <c r="F2401" s="67" t="s">
        <v>3909</v>
      </c>
    </row>
    <row r="2402" spans="1:6" x14ac:dyDescent="0.25">
      <c r="A2402" s="2">
        <v>1075</v>
      </c>
      <c r="B2402" s="2" t="s">
        <v>3908</v>
      </c>
      <c r="C2402" s="63">
        <v>0</v>
      </c>
      <c r="D2402" s="63">
        <v>0</v>
      </c>
      <c r="E2402" s="2" t="s">
        <v>3906</v>
      </c>
      <c r="F2402" s="67" t="s">
        <v>3909</v>
      </c>
    </row>
    <row r="2403" spans="1:6" x14ac:dyDescent="0.25">
      <c r="A2403" s="2">
        <v>1076</v>
      </c>
      <c r="B2403" s="2" t="s">
        <v>3908</v>
      </c>
      <c r="C2403" s="63">
        <v>0</v>
      </c>
      <c r="D2403" s="63">
        <v>0</v>
      </c>
      <c r="E2403" s="2" t="s">
        <v>3906</v>
      </c>
      <c r="F2403" s="67" t="s">
        <v>3909</v>
      </c>
    </row>
    <row r="2404" spans="1:6" x14ac:dyDescent="0.25">
      <c r="A2404" s="2">
        <v>1077</v>
      </c>
      <c r="B2404" s="2" t="s">
        <v>3908</v>
      </c>
      <c r="C2404" s="63">
        <v>0</v>
      </c>
      <c r="D2404" s="63">
        <v>0</v>
      </c>
      <c r="E2404" s="2" t="s">
        <v>3906</v>
      </c>
      <c r="F2404" s="67" t="s">
        <v>3909</v>
      </c>
    </row>
    <row r="2405" spans="1:6" x14ac:dyDescent="0.25">
      <c r="A2405" s="2">
        <v>1078</v>
      </c>
      <c r="B2405" s="2" t="s">
        <v>3908</v>
      </c>
      <c r="C2405" s="63">
        <v>0</v>
      </c>
      <c r="D2405" s="63">
        <v>0</v>
      </c>
      <c r="E2405" s="2" t="s">
        <v>3906</v>
      </c>
      <c r="F2405" s="67" t="s">
        <v>3909</v>
      </c>
    </row>
    <row r="2406" spans="1:6" x14ac:dyDescent="0.25">
      <c r="A2406" s="2">
        <v>1079</v>
      </c>
      <c r="B2406" s="2" t="s">
        <v>3908</v>
      </c>
      <c r="C2406" s="63">
        <v>0</v>
      </c>
      <c r="D2406" s="63">
        <v>0</v>
      </c>
      <c r="E2406" s="2" t="s">
        <v>3906</v>
      </c>
      <c r="F2406" s="67" t="s">
        <v>3909</v>
      </c>
    </row>
    <row r="2407" spans="1:6" x14ac:dyDescent="0.25">
      <c r="A2407" s="2">
        <v>1080</v>
      </c>
      <c r="B2407" s="2" t="s">
        <v>3908</v>
      </c>
      <c r="C2407" s="63">
        <v>0</v>
      </c>
      <c r="D2407" s="63">
        <v>0</v>
      </c>
      <c r="E2407" s="2" t="s">
        <v>3906</v>
      </c>
      <c r="F2407" s="67" t="s">
        <v>3909</v>
      </c>
    </row>
    <row r="2408" spans="1:6" x14ac:dyDescent="0.25">
      <c r="A2408" s="2">
        <v>1081</v>
      </c>
      <c r="B2408" s="2" t="s">
        <v>3908</v>
      </c>
      <c r="C2408" s="63">
        <v>0</v>
      </c>
      <c r="D2408" s="63">
        <v>0</v>
      </c>
      <c r="E2408" s="2" t="s">
        <v>3906</v>
      </c>
      <c r="F2408" s="67" t="s">
        <v>3909</v>
      </c>
    </row>
    <row r="2409" spans="1:6" x14ac:dyDescent="0.25">
      <c r="A2409" s="2">
        <v>1082</v>
      </c>
      <c r="B2409" s="2" t="s">
        <v>3908</v>
      </c>
      <c r="C2409" s="63">
        <v>0</v>
      </c>
      <c r="D2409" s="63">
        <v>0</v>
      </c>
      <c r="E2409" s="2" t="s">
        <v>3906</v>
      </c>
      <c r="F2409" s="67" t="s">
        <v>3909</v>
      </c>
    </row>
    <row r="2410" spans="1:6" x14ac:dyDescent="0.25">
      <c r="A2410" s="2">
        <v>1083</v>
      </c>
      <c r="B2410" s="2" t="s">
        <v>3908</v>
      </c>
      <c r="C2410" s="63">
        <v>0</v>
      </c>
      <c r="D2410" s="63">
        <v>0</v>
      </c>
      <c r="E2410" s="2" t="s">
        <v>3906</v>
      </c>
      <c r="F2410" s="67" t="s">
        <v>3909</v>
      </c>
    </row>
    <row r="2411" spans="1:6" x14ac:dyDescent="0.25">
      <c r="A2411" s="2">
        <v>1084</v>
      </c>
      <c r="B2411" s="2" t="s">
        <v>3908</v>
      </c>
      <c r="C2411" s="63">
        <v>0</v>
      </c>
      <c r="D2411" s="63">
        <v>0</v>
      </c>
      <c r="E2411" s="2" t="s">
        <v>3906</v>
      </c>
      <c r="F2411" s="67" t="s">
        <v>3909</v>
      </c>
    </row>
    <row r="2412" spans="1:6" x14ac:dyDescent="0.25">
      <c r="A2412" s="2">
        <v>1085</v>
      </c>
      <c r="B2412" s="2" t="s">
        <v>3908</v>
      </c>
      <c r="C2412" s="63">
        <v>0</v>
      </c>
      <c r="D2412" s="63">
        <v>0</v>
      </c>
      <c r="E2412" s="2" t="s">
        <v>3906</v>
      </c>
      <c r="F2412" s="67" t="s">
        <v>3909</v>
      </c>
    </row>
    <row r="2413" spans="1:6" x14ac:dyDescent="0.25">
      <c r="A2413" s="2">
        <v>1086</v>
      </c>
      <c r="B2413" s="2" t="s">
        <v>3908</v>
      </c>
      <c r="C2413" s="63">
        <v>0</v>
      </c>
      <c r="D2413" s="63">
        <v>0</v>
      </c>
      <c r="E2413" s="2" t="s">
        <v>3906</v>
      </c>
      <c r="F2413" s="67" t="s">
        <v>3909</v>
      </c>
    </row>
    <row r="2414" spans="1:6" x14ac:dyDescent="0.25">
      <c r="A2414" s="2">
        <v>1087</v>
      </c>
      <c r="B2414" s="2" t="s">
        <v>3908</v>
      </c>
      <c r="C2414" s="63">
        <v>0</v>
      </c>
      <c r="D2414" s="63">
        <v>0</v>
      </c>
      <c r="E2414" s="2" t="s">
        <v>3906</v>
      </c>
      <c r="F2414" s="67" t="s">
        <v>3909</v>
      </c>
    </row>
    <row r="2415" spans="1:6" x14ac:dyDescent="0.25">
      <c r="A2415" s="2">
        <v>1088</v>
      </c>
      <c r="B2415" s="2" t="s">
        <v>3908</v>
      </c>
      <c r="C2415" s="63">
        <v>0</v>
      </c>
      <c r="D2415" s="63">
        <v>0</v>
      </c>
      <c r="E2415" s="2" t="s">
        <v>3906</v>
      </c>
      <c r="F2415" s="67" t="s">
        <v>3909</v>
      </c>
    </row>
    <row r="2416" spans="1:6" x14ac:dyDescent="0.25">
      <c r="A2416" s="2">
        <v>1089</v>
      </c>
      <c r="B2416" s="2" t="s">
        <v>3908</v>
      </c>
      <c r="C2416" s="63">
        <v>0</v>
      </c>
      <c r="D2416" s="63">
        <v>0</v>
      </c>
      <c r="E2416" s="2" t="s">
        <v>3906</v>
      </c>
      <c r="F2416" s="67" t="s">
        <v>3909</v>
      </c>
    </row>
    <row r="2417" spans="1:6" x14ac:dyDescent="0.25">
      <c r="A2417" s="2">
        <v>1090</v>
      </c>
      <c r="B2417" s="2" t="s">
        <v>3908</v>
      </c>
      <c r="C2417" s="63">
        <v>0</v>
      </c>
      <c r="D2417" s="63">
        <v>0</v>
      </c>
      <c r="E2417" s="2" t="s">
        <v>3906</v>
      </c>
      <c r="F2417" s="67" t="s">
        <v>3909</v>
      </c>
    </row>
    <row r="2418" spans="1:6" x14ac:dyDescent="0.25">
      <c r="A2418" s="2">
        <v>1091</v>
      </c>
      <c r="B2418" s="2" t="s">
        <v>3908</v>
      </c>
      <c r="C2418" s="63">
        <v>0</v>
      </c>
      <c r="D2418" s="63">
        <v>0</v>
      </c>
      <c r="E2418" s="2" t="s">
        <v>3906</v>
      </c>
      <c r="F2418" s="67" t="s">
        <v>3909</v>
      </c>
    </row>
    <row r="2419" spans="1:6" x14ac:dyDescent="0.25">
      <c r="A2419" s="2">
        <v>1092</v>
      </c>
      <c r="B2419" s="2" t="s">
        <v>3908</v>
      </c>
      <c r="C2419" s="63">
        <v>0</v>
      </c>
      <c r="D2419" s="63">
        <v>0</v>
      </c>
      <c r="E2419" s="2" t="s">
        <v>3906</v>
      </c>
      <c r="F2419" s="67" t="s">
        <v>3909</v>
      </c>
    </row>
    <row r="2420" spans="1:6" x14ac:dyDescent="0.25">
      <c r="A2420" s="2">
        <v>1093</v>
      </c>
      <c r="B2420" s="2" t="s">
        <v>3908</v>
      </c>
      <c r="C2420" s="63">
        <v>0</v>
      </c>
      <c r="D2420" s="63">
        <v>0</v>
      </c>
      <c r="E2420" s="2" t="s">
        <v>3906</v>
      </c>
      <c r="F2420" s="67" t="s">
        <v>3909</v>
      </c>
    </row>
    <row r="2421" spans="1:6" x14ac:dyDescent="0.25">
      <c r="A2421" s="2">
        <v>1094</v>
      </c>
      <c r="B2421" s="2" t="s">
        <v>3908</v>
      </c>
      <c r="C2421" s="63">
        <v>0</v>
      </c>
      <c r="D2421" s="63">
        <v>0</v>
      </c>
      <c r="E2421" s="2" t="s">
        <v>3906</v>
      </c>
      <c r="F2421" s="67" t="s">
        <v>3909</v>
      </c>
    </row>
    <row r="2422" spans="1:6" x14ac:dyDescent="0.25">
      <c r="A2422" s="2">
        <v>1095</v>
      </c>
      <c r="B2422" s="2" t="s">
        <v>3908</v>
      </c>
      <c r="C2422" s="63">
        <v>0</v>
      </c>
      <c r="D2422" s="63">
        <v>0</v>
      </c>
      <c r="E2422" s="2" t="s">
        <v>3906</v>
      </c>
      <c r="F2422" s="67" t="s">
        <v>3909</v>
      </c>
    </row>
    <row r="2423" spans="1:6" x14ac:dyDescent="0.25">
      <c r="A2423" s="2">
        <v>1096</v>
      </c>
      <c r="B2423" s="2" t="s">
        <v>3908</v>
      </c>
      <c r="C2423" s="63">
        <v>0</v>
      </c>
      <c r="D2423" s="63">
        <v>0</v>
      </c>
      <c r="E2423" s="2" t="s">
        <v>3906</v>
      </c>
      <c r="F2423" s="67" t="s">
        <v>3909</v>
      </c>
    </row>
    <row r="2424" spans="1:6" x14ac:dyDescent="0.25">
      <c r="A2424" s="2">
        <v>1097</v>
      </c>
      <c r="B2424" s="2" t="s">
        <v>3908</v>
      </c>
      <c r="C2424" s="63">
        <v>0</v>
      </c>
      <c r="D2424" s="63">
        <v>0</v>
      </c>
      <c r="E2424" s="2" t="s">
        <v>3906</v>
      </c>
      <c r="F2424" s="67" t="s">
        <v>3909</v>
      </c>
    </row>
    <row r="2425" spans="1:6" x14ac:dyDescent="0.25">
      <c r="A2425" s="2">
        <v>1098</v>
      </c>
      <c r="B2425" s="2" t="s">
        <v>3908</v>
      </c>
      <c r="C2425" s="63">
        <v>0</v>
      </c>
      <c r="D2425" s="63">
        <v>0</v>
      </c>
      <c r="E2425" s="2" t="s">
        <v>3906</v>
      </c>
      <c r="F2425" s="67" t="s">
        <v>3909</v>
      </c>
    </row>
    <row r="2426" spans="1:6" x14ac:dyDescent="0.25">
      <c r="A2426" s="2">
        <v>1099</v>
      </c>
      <c r="B2426" s="2" t="s">
        <v>3908</v>
      </c>
      <c r="C2426" s="63">
        <v>0</v>
      </c>
      <c r="D2426" s="63">
        <v>0</v>
      </c>
      <c r="E2426" s="2" t="s">
        <v>3906</v>
      </c>
      <c r="F2426" s="67" t="s">
        <v>3909</v>
      </c>
    </row>
    <row r="2427" spans="1:6" x14ac:dyDescent="0.25">
      <c r="A2427" s="2">
        <v>1100</v>
      </c>
      <c r="B2427" s="2" t="s">
        <v>3908</v>
      </c>
      <c r="C2427" s="63">
        <v>2000</v>
      </c>
      <c r="D2427" s="63">
        <v>2000</v>
      </c>
      <c r="E2427" s="2" t="s">
        <v>3906</v>
      </c>
      <c r="F2427" s="67" t="s">
        <v>3909</v>
      </c>
    </row>
    <row r="2428" spans="1:6" x14ac:dyDescent="0.25">
      <c r="A2428" s="2">
        <v>1101</v>
      </c>
      <c r="B2428" s="2" t="s">
        <v>3908</v>
      </c>
      <c r="C2428" s="63">
        <v>0</v>
      </c>
      <c r="D2428" s="63">
        <v>0</v>
      </c>
      <c r="E2428" s="2" t="s">
        <v>3906</v>
      </c>
      <c r="F2428" s="67" t="s">
        <v>3909</v>
      </c>
    </row>
    <row r="2429" spans="1:6" x14ac:dyDescent="0.25">
      <c r="A2429" s="2">
        <v>1102</v>
      </c>
      <c r="B2429" s="2" t="s">
        <v>3908</v>
      </c>
      <c r="C2429" s="63">
        <v>0</v>
      </c>
      <c r="D2429" s="63">
        <v>0</v>
      </c>
      <c r="E2429" s="2" t="s">
        <v>3906</v>
      </c>
      <c r="F2429" s="67" t="s">
        <v>3909</v>
      </c>
    </row>
    <row r="2430" spans="1:6" x14ac:dyDescent="0.25">
      <c r="A2430" s="2">
        <v>1103</v>
      </c>
      <c r="B2430" s="2" t="s">
        <v>3908</v>
      </c>
      <c r="C2430" s="63">
        <v>0</v>
      </c>
      <c r="D2430" s="63">
        <v>0</v>
      </c>
      <c r="E2430" s="2" t="s">
        <v>3906</v>
      </c>
      <c r="F2430" s="67" t="s">
        <v>3909</v>
      </c>
    </row>
    <row r="2431" spans="1:6" x14ac:dyDescent="0.25">
      <c r="A2431" s="2">
        <v>1104</v>
      </c>
      <c r="B2431" s="2" t="s">
        <v>3908</v>
      </c>
      <c r="C2431" s="63">
        <v>0</v>
      </c>
      <c r="D2431" s="63">
        <v>0</v>
      </c>
      <c r="E2431" s="2" t="s">
        <v>3906</v>
      </c>
      <c r="F2431" s="67" t="s">
        <v>3909</v>
      </c>
    </row>
    <row r="2432" spans="1:6" x14ac:dyDescent="0.25">
      <c r="A2432" s="2">
        <v>1105</v>
      </c>
      <c r="B2432" s="2" t="s">
        <v>3908</v>
      </c>
      <c r="C2432" s="63">
        <v>0</v>
      </c>
      <c r="D2432" s="63">
        <v>0</v>
      </c>
      <c r="E2432" s="2" t="s">
        <v>3906</v>
      </c>
      <c r="F2432" s="67" t="s">
        <v>3909</v>
      </c>
    </row>
    <row r="2433" spans="1:6" x14ac:dyDescent="0.25">
      <c r="A2433" s="2">
        <v>1106</v>
      </c>
      <c r="B2433" s="2" t="s">
        <v>3908</v>
      </c>
      <c r="C2433" s="63">
        <v>0</v>
      </c>
      <c r="D2433" s="63">
        <v>0</v>
      </c>
      <c r="E2433" s="2" t="s">
        <v>3906</v>
      </c>
      <c r="F2433" s="67" t="s">
        <v>3909</v>
      </c>
    </row>
    <row r="2434" spans="1:6" x14ac:dyDescent="0.25">
      <c r="A2434" s="2">
        <v>1107</v>
      </c>
      <c r="B2434" s="2" t="s">
        <v>3908</v>
      </c>
      <c r="C2434" s="63">
        <v>0</v>
      </c>
      <c r="D2434" s="63">
        <v>0</v>
      </c>
      <c r="E2434" s="2" t="s">
        <v>3906</v>
      </c>
      <c r="F2434" s="67" t="s">
        <v>3909</v>
      </c>
    </row>
    <row r="2435" spans="1:6" x14ac:dyDescent="0.25">
      <c r="A2435" s="2">
        <v>1108</v>
      </c>
      <c r="B2435" s="2" t="s">
        <v>3908</v>
      </c>
      <c r="C2435" s="63">
        <v>0</v>
      </c>
      <c r="D2435" s="63">
        <v>0</v>
      </c>
      <c r="E2435" s="2" t="s">
        <v>3906</v>
      </c>
      <c r="F2435" s="67" t="s">
        <v>3909</v>
      </c>
    </row>
    <row r="2436" spans="1:6" x14ac:dyDescent="0.25">
      <c r="A2436" s="2">
        <v>1109</v>
      </c>
      <c r="B2436" s="2" t="s">
        <v>3908</v>
      </c>
      <c r="C2436" s="63">
        <v>0</v>
      </c>
      <c r="D2436" s="63">
        <v>0</v>
      </c>
      <c r="E2436" s="2" t="s">
        <v>3906</v>
      </c>
      <c r="F2436" s="67" t="s">
        <v>3909</v>
      </c>
    </row>
    <row r="2437" spans="1:6" x14ac:dyDescent="0.25">
      <c r="A2437" s="2">
        <v>1110</v>
      </c>
      <c r="B2437" s="2" t="s">
        <v>3908</v>
      </c>
      <c r="C2437" s="72">
        <v>0</v>
      </c>
      <c r="D2437" s="72">
        <v>0</v>
      </c>
      <c r="E2437" s="2" t="s">
        <v>3906</v>
      </c>
      <c r="F2437" s="67" t="s">
        <v>3909</v>
      </c>
    </row>
    <row r="2438" spans="1:6" x14ac:dyDescent="0.25">
      <c r="A2438" s="2">
        <v>1111</v>
      </c>
      <c r="B2438" s="2" t="s">
        <v>3908</v>
      </c>
      <c r="C2438" s="63">
        <v>0</v>
      </c>
      <c r="D2438" s="63">
        <v>0</v>
      </c>
      <c r="E2438" s="2" t="s">
        <v>3906</v>
      </c>
      <c r="F2438" s="67" t="s">
        <v>3909</v>
      </c>
    </row>
    <row r="2439" spans="1:6" x14ac:dyDescent="0.25">
      <c r="A2439" s="2">
        <v>1112</v>
      </c>
      <c r="B2439" s="2" t="s">
        <v>3908</v>
      </c>
      <c r="C2439" s="63">
        <v>0</v>
      </c>
      <c r="D2439" s="63">
        <v>0</v>
      </c>
      <c r="E2439" s="2" t="s">
        <v>3906</v>
      </c>
      <c r="F2439" s="67" t="s">
        <v>3909</v>
      </c>
    </row>
    <row r="2440" spans="1:6" x14ac:dyDescent="0.25">
      <c r="A2440" s="2">
        <v>1113</v>
      </c>
      <c r="B2440" s="2" t="s">
        <v>3908</v>
      </c>
      <c r="C2440" s="63">
        <v>0</v>
      </c>
      <c r="D2440" s="63">
        <v>0</v>
      </c>
      <c r="E2440" s="2" t="s">
        <v>3906</v>
      </c>
      <c r="F2440" s="67" t="s">
        <v>3909</v>
      </c>
    </row>
    <row r="2441" spans="1:6" x14ac:dyDescent="0.25">
      <c r="A2441" s="2">
        <v>1114</v>
      </c>
      <c r="B2441" s="2" t="s">
        <v>3908</v>
      </c>
      <c r="C2441" s="63">
        <v>0</v>
      </c>
      <c r="D2441" s="63">
        <v>0</v>
      </c>
      <c r="E2441" s="2" t="s">
        <v>3906</v>
      </c>
      <c r="F2441" s="67" t="s">
        <v>3909</v>
      </c>
    </row>
    <row r="2442" spans="1:6" x14ac:dyDescent="0.25">
      <c r="A2442" s="2">
        <v>1115</v>
      </c>
      <c r="B2442" s="2" t="s">
        <v>3908</v>
      </c>
      <c r="C2442" s="63">
        <v>0</v>
      </c>
      <c r="D2442" s="63">
        <v>0</v>
      </c>
      <c r="E2442" s="2" t="s">
        <v>3906</v>
      </c>
      <c r="F2442" s="67" t="s">
        <v>3909</v>
      </c>
    </row>
    <row r="2443" spans="1:6" x14ac:dyDescent="0.25">
      <c r="A2443" s="2">
        <v>1116</v>
      </c>
      <c r="B2443" s="2" t="s">
        <v>3908</v>
      </c>
      <c r="C2443" s="63">
        <v>0</v>
      </c>
      <c r="D2443" s="63">
        <v>0</v>
      </c>
      <c r="E2443" s="2" t="s">
        <v>3906</v>
      </c>
      <c r="F2443" s="67" t="s">
        <v>3909</v>
      </c>
    </row>
    <row r="2444" spans="1:6" x14ac:dyDescent="0.25">
      <c r="A2444" s="2">
        <v>1117</v>
      </c>
      <c r="B2444" s="2" t="s">
        <v>3908</v>
      </c>
      <c r="C2444" s="63">
        <v>0</v>
      </c>
      <c r="D2444" s="63">
        <v>0</v>
      </c>
      <c r="E2444" s="2" t="s">
        <v>3906</v>
      </c>
      <c r="F2444" s="67" t="s">
        <v>3909</v>
      </c>
    </row>
    <row r="2445" spans="1:6" x14ac:dyDescent="0.25">
      <c r="A2445" s="2">
        <v>1118</v>
      </c>
      <c r="B2445" s="2" t="s">
        <v>3908</v>
      </c>
      <c r="C2445" s="63">
        <v>0</v>
      </c>
      <c r="D2445" s="63">
        <v>0</v>
      </c>
      <c r="E2445" s="2" t="s">
        <v>3906</v>
      </c>
      <c r="F2445" s="67" t="s">
        <v>3909</v>
      </c>
    </row>
    <row r="2446" spans="1:6" x14ac:dyDescent="0.25">
      <c r="A2446" s="2">
        <v>1119</v>
      </c>
      <c r="B2446" s="2" t="s">
        <v>3908</v>
      </c>
      <c r="C2446" s="63">
        <v>0</v>
      </c>
      <c r="D2446" s="63">
        <v>0</v>
      </c>
      <c r="E2446" s="2" t="s">
        <v>3906</v>
      </c>
      <c r="F2446" s="67" t="s">
        <v>3909</v>
      </c>
    </row>
    <row r="2447" spans="1:6" x14ac:dyDescent="0.25">
      <c r="A2447" s="2">
        <v>1120</v>
      </c>
      <c r="B2447" s="2" t="s">
        <v>3908</v>
      </c>
      <c r="C2447" s="63">
        <v>0</v>
      </c>
      <c r="D2447" s="63">
        <v>0</v>
      </c>
      <c r="E2447" s="2" t="s">
        <v>3906</v>
      </c>
      <c r="F2447" s="67" t="s">
        <v>3909</v>
      </c>
    </row>
    <row r="2448" spans="1:6" x14ac:dyDescent="0.25">
      <c r="A2448" s="2">
        <v>1121</v>
      </c>
      <c r="B2448" s="2" t="s">
        <v>3908</v>
      </c>
      <c r="C2448" s="63">
        <v>0</v>
      </c>
      <c r="D2448" s="63">
        <v>0</v>
      </c>
      <c r="E2448" s="2" t="s">
        <v>3906</v>
      </c>
      <c r="F2448" s="67" t="s">
        <v>3909</v>
      </c>
    </row>
    <row r="2449" spans="1:6" x14ac:dyDescent="0.25">
      <c r="A2449" s="2">
        <v>1122</v>
      </c>
      <c r="B2449" s="2" t="s">
        <v>3908</v>
      </c>
      <c r="C2449" s="72">
        <v>0</v>
      </c>
      <c r="D2449" s="72">
        <v>0</v>
      </c>
      <c r="E2449" s="2" t="s">
        <v>3906</v>
      </c>
      <c r="F2449" s="67" t="s">
        <v>3909</v>
      </c>
    </row>
    <row r="2450" spans="1:6" x14ac:dyDescent="0.25">
      <c r="A2450" s="2">
        <v>1123</v>
      </c>
      <c r="B2450" s="2" t="s">
        <v>3908</v>
      </c>
      <c r="C2450" s="63">
        <v>0</v>
      </c>
      <c r="D2450" s="63">
        <v>0</v>
      </c>
      <c r="E2450" s="2" t="s">
        <v>3906</v>
      </c>
      <c r="F2450" s="67" t="s">
        <v>3909</v>
      </c>
    </row>
    <row r="2451" spans="1:6" x14ac:dyDescent="0.25">
      <c r="A2451" s="2">
        <v>1124</v>
      </c>
      <c r="B2451" s="2" t="s">
        <v>3908</v>
      </c>
      <c r="C2451" s="63">
        <v>0</v>
      </c>
      <c r="D2451" s="63">
        <v>0</v>
      </c>
      <c r="E2451" s="2" t="s">
        <v>3906</v>
      </c>
      <c r="F2451" s="67" t="s">
        <v>3909</v>
      </c>
    </row>
    <row r="2452" spans="1:6" x14ac:dyDescent="0.25">
      <c r="A2452" s="2">
        <v>1125</v>
      </c>
      <c r="B2452" s="2" t="s">
        <v>3908</v>
      </c>
      <c r="C2452" s="63">
        <v>0</v>
      </c>
      <c r="D2452" s="63">
        <v>0</v>
      </c>
      <c r="E2452" s="2" t="s">
        <v>3906</v>
      </c>
      <c r="F2452" s="67" t="s">
        <v>3909</v>
      </c>
    </row>
    <row r="2453" spans="1:6" x14ac:dyDescent="0.25">
      <c r="A2453" s="2">
        <v>1126</v>
      </c>
      <c r="B2453" s="2" t="s">
        <v>3908</v>
      </c>
      <c r="C2453" s="63">
        <v>0</v>
      </c>
      <c r="D2453" s="63">
        <v>0</v>
      </c>
      <c r="E2453" s="2" t="s">
        <v>3906</v>
      </c>
      <c r="F2453" s="67" t="s">
        <v>3909</v>
      </c>
    </row>
    <row r="2454" spans="1:6" x14ac:dyDescent="0.25">
      <c r="A2454" s="2">
        <v>1127</v>
      </c>
      <c r="B2454" s="2" t="s">
        <v>3908</v>
      </c>
      <c r="C2454" s="63">
        <v>0</v>
      </c>
      <c r="D2454" s="63">
        <v>0</v>
      </c>
      <c r="E2454" s="2" t="s">
        <v>3906</v>
      </c>
      <c r="F2454" s="67" t="s">
        <v>3909</v>
      </c>
    </row>
    <row r="2455" spans="1:6" x14ac:dyDescent="0.25">
      <c r="A2455" s="2">
        <v>1128</v>
      </c>
      <c r="B2455" s="2" t="s">
        <v>3908</v>
      </c>
      <c r="C2455" s="72">
        <v>0</v>
      </c>
      <c r="D2455" s="72">
        <v>0</v>
      </c>
      <c r="E2455" s="2" t="s">
        <v>3906</v>
      </c>
      <c r="F2455" s="67" t="s">
        <v>3909</v>
      </c>
    </row>
    <row r="2456" spans="1:6" x14ac:dyDescent="0.25">
      <c r="A2456" s="2">
        <v>1129</v>
      </c>
      <c r="B2456" s="2" t="s">
        <v>3908</v>
      </c>
      <c r="C2456" s="72">
        <v>0</v>
      </c>
      <c r="D2456" s="72">
        <v>0</v>
      </c>
      <c r="E2456" s="2" t="s">
        <v>3906</v>
      </c>
      <c r="F2456" s="67" t="s">
        <v>3909</v>
      </c>
    </row>
    <row r="2457" spans="1:6" x14ac:dyDescent="0.25">
      <c r="A2457" s="2">
        <v>1130</v>
      </c>
      <c r="B2457" s="2" t="s">
        <v>3908</v>
      </c>
      <c r="C2457" s="63">
        <v>0</v>
      </c>
      <c r="D2457" s="63">
        <v>0</v>
      </c>
      <c r="E2457" s="2" t="s">
        <v>3906</v>
      </c>
      <c r="F2457" s="67" t="s">
        <v>3909</v>
      </c>
    </row>
    <row r="2458" spans="1:6" x14ac:dyDescent="0.25">
      <c r="A2458" s="2">
        <v>1131</v>
      </c>
      <c r="B2458" s="2" t="s">
        <v>3908</v>
      </c>
      <c r="C2458" s="63">
        <v>0</v>
      </c>
      <c r="D2458" s="63">
        <v>0</v>
      </c>
      <c r="E2458" s="2" t="s">
        <v>3906</v>
      </c>
      <c r="F2458" s="67" t="s">
        <v>3909</v>
      </c>
    </row>
    <row r="2459" spans="1:6" x14ac:dyDescent="0.25">
      <c r="A2459" s="2">
        <v>1132</v>
      </c>
      <c r="B2459" s="2" t="s">
        <v>3908</v>
      </c>
      <c r="C2459" s="72">
        <v>0</v>
      </c>
      <c r="D2459" s="72">
        <v>0</v>
      </c>
      <c r="E2459" s="2" t="s">
        <v>3906</v>
      </c>
      <c r="F2459" s="67" t="s">
        <v>3909</v>
      </c>
    </row>
    <row r="2460" spans="1:6" x14ac:dyDescent="0.25">
      <c r="A2460" s="2">
        <v>1133</v>
      </c>
      <c r="B2460" s="2" t="s">
        <v>3908</v>
      </c>
      <c r="C2460" s="63">
        <v>0</v>
      </c>
      <c r="D2460" s="63">
        <v>0</v>
      </c>
      <c r="E2460" s="2" t="s">
        <v>3906</v>
      </c>
      <c r="F2460" s="67" t="s">
        <v>3909</v>
      </c>
    </row>
    <row r="2461" spans="1:6" x14ac:dyDescent="0.25">
      <c r="A2461" s="2">
        <v>1134</v>
      </c>
      <c r="B2461" s="2" t="s">
        <v>3908</v>
      </c>
      <c r="C2461" s="63">
        <v>0</v>
      </c>
      <c r="D2461" s="63">
        <v>0</v>
      </c>
      <c r="E2461" s="2" t="s">
        <v>3906</v>
      </c>
      <c r="F2461" s="67" t="s">
        <v>3909</v>
      </c>
    </row>
    <row r="2462" spans="1:6" x14ac:dyDescent="0.25">
      <c r="A2462" s="2">
        <v>1135</v>
      </c>
      <c r="B2462" s="2" t="s">
        <v>3908</v>
      </c>
      <c r="C2462" s="72">
        <v>0</v>
      </c>
      <c r="D2462" s="72">
        <v>0</v>
      </c>
      <c r="E2462" s="2" t="s">
        <v>3906</v>
      </c>
      <c r="F2462" s="67" t="s">
        <v>3909</v>
      </c>
    </row>
    <row r="2463" spans="1:6" x14ac:dyDescent="0.25">
      <c r="A2463" s="2">
        <v>1136</v>
      </c>
      <c r="B2463" s="2" t="s">
        <v>3908</v>
      </c>
      <c r="C2463" s="72">
        <v>0</v>
      </c>
      <c r="D2463" s="72">
        <v>0</v>
      </c>
      <c r="E2463" s="2" t="s">
        <v>3906</v>
      </c>
      <c r="F2463" s="67" t="s">
        <v>3909</v>
      </c>
    </row>
    <row r="2464" spans="1:6" x14ac:dyDescent="0.25">
      <c r="A2464" s="82" t="s">
        <v>3904</v>
      </c>
      <c r="B2464" s="82"/>
      <c r="C2464" s="82"/>
      <c r="D2464" s="82"/>
      <c r="E2464" s="82"/>
      <c r="F2464" s="82"/>
    </row>
    <row r="2465" spans="1:6" x14ac:dyDescent="0.25">
      <c r="A2465">
        <v>1</v>
      </c>
      <c r="B2465" s="2" t="s">
        <v>222</v>
      </c>
      <c r="C2465" s="17">
        <v>0</v>
      </c>
      <c r="D2465" s="17">
        <v>0</v>
      </c>
      <c r="E2465" s="2" t="s">
        <v>219</v>
      </c>
      <c r="F2465" s="2" t="s">
        <v>221</v>
      </c>
    </row>
    <row r="2466" spans="1:6" x14ac:dyDescent="0.25">
      <c r="A2466">
        <v>2</v>
      </c>
      <c r="B2466" s="2" t="s">
        <v>222</v>
      </c>
      <c r="C2466" s="17">
        <v>252</v>
      </c>
      <c r="D2466" s="17">
        <v>252</v>
      </c>
      <c r="E2466" s="2" t="s">
        <v>219</v>
      </c>
      <c r="F2466" s="2" t="s">
        <v>221</v>
      </c>
    </row>
    <row r="2467" spans="1:6" x14ac:dyDescent="0.25">
      <c r="A2467">
        <v>3</v>
      </c>
      <c r="B2467" s="2" t="s">
        <v>222</v>
      </c>
      <c r="C2467" s="17">
        <v>0</v>
      </c>
      <c r="D2467" s="17">
        <v>0</v>
      </c>
      <c r="E2467" s="2" t="s">
        <v>219</v>
      </c>
      <c r="F2467" s="2" t="s">
        <v>221</v>
      </c>
    </row>
    <row r="2468" spans="1:6" x14ac:dyDescent="0.25">
      <c r="A2468">
        <v>4</v>
      </c>
      <c r="B2468" s="2" t="s">
        <v>222</v>
      </c>
      <c r="C2468" s="17">
        <v>0</v>
      </c>
      <c r="D2468" s="17">
        <v>0</v>
      </c>
      <c r="E2468" s="2" t="s">
        <v>219</v>
      </c>
      <c r="F2468" s="2" t="s">
        <v>221</v>
      </c>
    </row>
    <row r="2469" spans="1:6" x14ac:dyDescent="0.25">
      <c r="A2469">
        <v>5</v>
      </c>
      <c r="B2469" s="2" t="s">
        <v>222</v>
      </c>
      <c r="C2469" s="17">
        <v>0</v>
      </c>
      <c r="D2469" s="17">
        <v>0</v>
      </c>
      <c r="E2469" s="2" t="s">
        <v>219</v>
      </c>
      <c r="F2469" s="2" t="s">
        <v>221</v>
      </c>
    </row>
    <row r="2470" spans="1:6" x14ac:dyDescent="0.25">
      <c r="A2470">
        <v>6</v>
      </c>
      <c r="B2470" s="2" t="s">
        <v>222</v>
      </c>
      <c r="C2470" s="17">
        <v>0</v>
      </c>
      <c r="D2470" s="17">
        <v>0</v>
      </c>
      <c r="E2470" s="2" t="s">
        <v>219</v>
      </c>
      <c r="F2470" s="2" t="s">
        <v>221</v>
      </c>
    </row>
    <row r="2471" spans="1:6" x14ac:dyDescent="0.25">
      <c r="A2471">
        <v>7</v>
      </c>
      <c r="B2471" s="2" t="s">
        <v>222</v>
      </c>
      <c r="C2471" s="17">
        <v>0</v>
      </c>
      <c r="D2471" s="17">
        <v>0</v>
      </c>
      <c r="E2471" s="2" t="s">
        <v>219</v>
      </c>
      <c r="F2471" s="2" t="s">
        <v>221</v>
      </c>
    </row>
    <row r="2472" spans="1:6" x14ac:dyDescent="0.25">
      <c r="A2472">
        <v>8</v>
      </c>
      <c r="B2472" s="2" t="s">
        <v>222</v>
      </c>
      <c r="C2472" s="17">
        <v>0</v>
      </c>
      <c r="D2472" s="17">
        <v>0</v>
      </c>
      <c r="E2472" s="2" t="s">
        <v>219</v>
      </c>
      <c r="F2472" s="2" t="s">
        <v>221</v>
      </c>
    </row>
    <row r="2473" spans="1:6" x14ac:dyDescent="0.25">
      <c r="A2473">
        <v>9</v>
      </c>
      <c r="B2473" s="2" t="s">
        <v>222</v>
      </c>
      <c r="C2473" s="17">
        <v>0</v>
      </c>
      <c r="D2473" s="17">
        <v>0</v>
      </c>
      <c r="E2473" s="2" t="s">
        <v>219</v>
      </c>
      <c r="F2473" s="2" t="s">
        <v>221</v>
      </c>
    </row>
    <row r="2474" spans="1:6" x14ac:dyDescent="0.25">
      <c r="A2474">
        <v>10</v>
      </c>
      <c r="B2474" s="2" t="s">
        <v>222</v>
      </c>
      <c r="C2474" s="17">
        <v>0</v>
      </c>
      <c r="D2474" s="17">
        <v>0</v>
      </c>
      <c r="E2474" s="2" t="s">
        <v>219</v>
      </c>
      <c r="F2474" s="2" t="s">
        <v>221</v>
      </c>
    </row>
    <row r="2475" spans="1:6" x14ac:dyDescent="0.25">
      <c r="A2475">
        <v>11</v>
      </c>
      <c r="B2475" s="2" t="s">
        <v>222</v>
      </c>
      <c r="C2475" s="17">
        <v>0</v>
      </c>
      <c r="D2475" s="17">
        <v>0</v>
      </c>
      <c r="E2475" s="2" t="s">
        <v>219</v>
      </c>
      <c r="F2475" s="2" t="s">
        <v>221</v>
      </c>
    </row>
    <row r="2476" spans="1:6" x14ac:dyDescent="0.25">
      <c r="A2476">
        <v>12</v>
      </c>
      <c r="B2476" s="2" t="s">
        <v>222</v>
      </c>
      <c r="C2476" s="17">
        <v>0</v>
      </c>
      <c r="D2476" s="17">
        <v>0</v>
      </c>
      <c r="E2476" s="2" t="s">
        <v>219</v>
      </c>
      <c r="F2476" s="2" t="s">
        <v>221</v>
      </c>
    </row>
    <row r="2477" spans="1:6" x14ac:dyDescent="0.25">
      <c r="A2477">
        <v>13</v>
      </c>
      <c r="B2477" s="2" t="s">
        <v>222</v>
      </c>
      <c r="C2477" s="17">
        <v>0</v>
      </c>
      <c r="D2477" s="17">
        <v>0</v>
      </c>
      <c r="E2477" s="2" t="s">
        <v>219</v>
      </c>
      <c r="F2477" s="2" t="s">
        <v>221</v>
      </c>
    </row>
    <row r="2478" spans="1:6" x14ac:dyDescent="0.25">
      <c r="A2478">
        <v>14</v>
      </c>
      <c r="B2478" s="2" t="s">
        <v>222</v>
      </c>
      <c r="C2478" s="17">
        <v>112</v>
      </c>
      <c r="D2478" s="17">
        <v>112</v>
      </c>
      <c r="E2478" s="2" t="s">
        <v>219</v>
      </c>
      <c r="F2478" s="2" t="s">
        <v>221</v>
      </c>
    </row>
    <row r="2479" spans="1:6" x14ac:dyDescent="0.25">
      <c r="A2479">
        <v>15</v>
      </c>
      <c r="B2479" s="2" t="s">
        <v>222</v>
      </c>
      <c r="C2479" s="17">
        <v>0</v>
      </c>
      <c r="D2479" s="17">
        <v>0</v>
      </c>
      <c r="E2479" s="2" t="s">
        <v>219</v>
      </c>
      <c r="F2479" s="2" t="s">
        <v>221</v>
      </c>
    </row>
    <row r="2480" spans="1:6" x14ac:dyDescent="0.25">
      <c r="A2480">
        <v>16</v>
      </c>
      <c r="B2480" s="2" t="s">
        <v>222</v>
      </c>
      <c r="C2480" s="17">
        <v>0</v>
      </c>
      <c r="D2480" s="17">
        <v>0</v>
      </c>
      <c r="E2480" s="2" t="s">
        <v>219</v>
      </c>
      <c r="F2480" s="2" t="s">
        <v>221</v>
      </c>
    </row>
    <row r="2481" spans="1:6" x14ac:dyDescent="0.25">
      <c r="A2481">
        <v>17</v>
      </c>
      <c r="B2481" s="2" t="s">
        <v>222</v>
      </c>
      <c r="C2481" s="17">
        <v>0</v>
      </c>
      <c r="D2481" s="17">
        <v>0</v>
      </c>
      <c r="E2481" s="2" t="s">
        <v>219</v>
      </c>
      <c r="F2481" s="2" t="s">
        <v>221</v>
      </c>
    </row>
    <row r="2482" spans="1:6" x14ac:dyDescent="0.25">
      <c r="A2482">
        <v>18</v>
      </c>
      <c r="B2482" s="2" t="s">
        <v>222</v>
      </c>
      <c r="C2482" s="17">
        <v>1000</v>
      </c>
      <c r="D2482" s="17">
        <v>1000</v>
      </c>
      <c r="E2482" s="2" t="s">
        <v>219</v>
      </c>
      <c r="F2482" s="2" t="s">
        <v>221</v>
      </c>
    </row>
    <row r="2483" spans="1:6" x14ac:dyDescent="0.25">
      <c r="A2483">
        <v>19</v>
      </c>
      <c r="B2483" s="2" t="s">
        <v>222</v>
      </c>
      <c r="C2483" s="17">
        <v>0</v>
      </c>
      <c r="D2483" s="17">
        <v>0</v>
      </c>
      <c r="E2483" s="2" t="s">
        <v>219</v>
      </c>
      <c r="F2483" s="2" t="s">
        <v>221</v>
      </c>
    </row>
    <row r="2484" spans="1:6" x14ac:dyDescent="0.25">
      <c r="A2484">
        <v>20</v>
      </c>
      <c r="B2484" s="2" t="s">
        <v>222</v>
      </c>
      <c r="C2484" s="17">
        <v>5500</v>
      </c>
      <c r="D2484" s="17">
        <v>5500</v>
      </c>
      <c r="E2484" s="2" t="s">
        <v>219</v>
      </c>
      <c r="F2484" s="2" t="s">
        <v>221</v>
      </c>
    </row>
    <row r="2485" spans="1:6" x14ac:dyDescent="0.25">
      <c r="A2485">
        <v>21</v>
      </c>
      <c r="B2485" s="2" t="s">
        <v>222</v>
      </c>
      <c r="C2485" s="17">
        <v>252</v>
      </c>
      <c r="D2485" s="17">
        <v>252</v>
      </c>
      <c r="E2485" s="2" t="s">
        <v>219</v>
      </c>
      <c r="F2485" s="2" t="s">
        <v>221</v>
      </c>
    </row>
    <row r="2486" spans="1:6" x14ac:dyDescent="0.25">
      <c r="A2486">
        <v>22</v>
      </c>
      <c r="B2486" s="2" t="s">
        <v>222</v>
      </c>
      <c r="C2486" s="17">
        <v>252</v>
      </c>
      <c r="D2486" s="17">
        <v>252</v>
      </c>
      <c r="E2486" s="2" t="s">
        <v>219</v>
      </c>
      <c r="F2486" s="2" t="s">
        <v>221</v>
      </c>
    </row>
    <row r="2487" spans="1:6" x14ac:dyDescent="0.25">
      <c r="A2487">
        <v>23</v>
      </c>
      <c r="B2487" s="2" t="s">
        <v>222</v>
      </c>
      <c r="C2487" s="17">
        <v>0</v>
      </c>
      <c r="D2487" s="17">
        <v>0</v>
      </c>
      <c r="E2487" s="2" t="s">
        <v>219</v>
      </c>
      <c r="F2487" s="2" t="s">
        <v>221</v>
      </c>
    </row>
    <row r="2488" spans="1:6" x14ac:dyDescent="0.25">
      <c r="A2488">
        <v>24</v>
      </c>
      <c r="B2488" s="2" t="s">
        <v>222</v>
      </c>
      <c r="C2488" s="17">
        <v>0</v>
      </c>
      <c r="D2488" s="17">
        <v>0</v>
      </c>
      <c r="E2488" s="2" t="s">
        <v>219</v>
      </c>
      <c r="F2488" s="2" t="s">
        <v>221</v>
      </c>
    </row>
    <row r="2489" spans="1:6" x14ac:dyDescent="0.25">
      <c r="A2489">
        <v>25</v>
      </c>
      <c r="B2489" s="2" t="s">
        <v>222</v>
      </c>
      <c r="C2489" s="17">
        <v>0</v>
      </c>
      <c r="D2489" s="17">
        <v>0</v>
      </c>
      <c r="E2489" s="2" t="s">
        <v>219</v>
      </c>
      <c r="F2489" s="2" t="s">
        <v>221</v>
      </c>
    </row>
    <row r="2490" spans="1:6" x14ac:dyDescent="0.25">
      <c r="A2490">
        <v>26</v>
      </c>
      <c r="B2490" s="2" t="s">
        <v>222</v>
      </c>
      <c r="C2490" s="17">
        <v>0</v>
      </c>
      <c r="D2490" s="17">
        <v>0</v>
      </c>
      <c r="E2490" s="2" t="s">
        <v>219</v>
      </c>
      <c r="F2490" s="2" t="s">
        <v>221</v>
      </c>
    </row>
    <row r="2491" spans="1:6" x14ac:dyDescent="0.25">
      <c r="A2491">
        <v>27</v>
      </c>
      <c r="B2491" s="2" t="s">
        <v>222</v>
      </c>
      <c r="C2491" s="17">
        <v>0</v>
      </c>
      <c r="D2491" s="17">
        <v>0</v>
      </c>
      <c r="E2491" s="2" t="s">
        <v>219</v>
      </c>
      <c r="F2491" s="2" t="s">
        <v>221</v>
      </c>
    </row>
    <row r="2492" spans="1:6" x14ac:dyDescent="0.25">
      <c r="A2492">
        <v>28</v>
      </c>
      <c r="B2492" s="2" t="s">
        <v>222</v>
      </c>
      <c r="C2492" s="17">
        <v>0</v>
      </c>
      <c r="D2492" s="17">
        <v>0</v>
      </c>
      <c r="E2492" s="2" t="s">
        <v>219</v>
      </c>
      <c r="F2492" s="2" t="s">
        <v>221</v>
      </c>
    </row>
    <row r="2493" spans="1:6" x14ac:dyDescent="0.25">
      <c r="A2493">
        <v>29</v>
      </c>
      <c r="B2493" s="2" t="s">
        <v>222</v>
      </c>
      <c r="C2493" s="17">
        <v>252</v>
      </c>
      <c r="D2493" s="17">
        <v>252</v>
      </c>
      <c r="E2493" s="2" t="s">
        <v>219</v>
      </c>
      <c r="F2493" s="2" t="s">
        <v>221</v>
      </c>
    </row>
    <row r="2494" spans="1:6" x14ac:dyDescent="0.25">
      <c r="A2494">
        <v>30</v>
      </c>
      <c r="B2494" s="2" t="s">
        <v>222</v>
      </c>
      <c r="C2494" s="17">
        <v>252</v>
      </c>
      <c r="D2494" s="17">
        <v>252</v>
      </c>
      <c r="E2494" s="2" t="s">
        <v>219</v>
      </c>
      <c r="F2494" s="2" t="s">
        <v>221</v>
      </c>
    </row>
    <row r="2495" spans="1:6" x14ac:dyDescent="0.25">
      <c r="A2495">
        <v>31</v>
      </c>
      <c r="B2495" s="2" t="s">
        <v>222</v>
      </c>
      <c r="C2495" s="17">
        <v>0</v>
      </c>
      <c r="D2495" s="17">
        <v>0</v>
      </c>
      <c r="E2495" s="2" t="s">
        <v>219</v>
      </c>
      <c r="F2495" s="2" t="s">
        <v>221</v>
      </c>
    </row>
    <row r="2496" spans="1:6" x14ac:dyDescent="0.25">
      <c r="A2496">
        <v>32</v>
      </c>
      <c r="B2496" s="2" t="s">
        <v>222</v>
      </c>
      <c r="C2496" s="17">
        <v>0</v>
      </c>
      <c r="D2496" s="17">
        <v>0</v>
      </c>
      <c r="E2496" s="2" t="s">
        <v>219</v>
      </c>
      <c r="F2496" s="2" t="s">
        <v>221</v>
      </c>
    </row>
    <row r="2497" spans="1:6" x14ac:dyDescent="0.25">
      <c r="A2497">
        <v>33</v>
      </c>
      <c r="B2497" s="2" t="s">
        <v>222</v>
      </c>
      <c r="C2497" s="17">
        <v>0</v>
      </c>
      <c r="D2497" s="17">
        <v>0</v>
      </c>
      <c r="E2497" s="2" t="s">
        <v>219</v>
      </c>
      <c r="F2497" s="2" t="s">
        <v>221</v>
      </c>
    </row>
    <row r="2498" spans="1:6" x14ac:dyDescent="0.25">
      <c r="A2498">
        <v>34</v>
      </c>
      <c r="B2498" s="2" t="s">
        <v>222</v>
      </c>
      <c r="C2498" s="17">
        <v>0</v>
      </c>
      <c r="D2498" s="17">
        <v>0</v>
      </c>
      <c r="E2498" s="2" t="s">
        <v>219</v>
      </c>
      <c r="F2498" s="2" t="s">
        <v>221</v>
      </c>
    </row>
    <row r="2499" spans="1:6" x14ac:dyDescent="0.25">
      <c r="A2499">
        <v>35</v>
      </c>
      <c r="B2499" s="2" t="s">
        <v>222</v>
      </c>
      <c r="C2499" s="17">
        <v>252</v>
      </c>
      <c r="D2499" s="17">
        <v>252</v>
      </c>
      <c r="E2499" s="2" t="s">
        <v>219</v>
      </c>
      <c r="F2499" s="2" t="s">
        <v>221</v>
      </c>
    </row>
    <row r="2500" spans="1:6" x14ac:dyDescent="0.25">
      <c r="A2500">
        <v>36</v>
      </c>
      <c r="B2500" s="2" t="s">
        <v>222</v>
      </c>
      <c r="C2500" s="17">
        <v>0</v>
      </c>
      <c r="D2500" s="17">
        <v>0</v>
      </c>
      <c r="E2500" s="2" t="s">
        <v>219</v>
      </c>
      <c r="F2500" s="2" t="s">
        <v>221</v>
      </c>
    </row>
    <row r="2501" spans="1:6" x14ac:dyDescent="0.25">
      <c r="A2501">
        <v>37</v>
      </c>
      <c r="B2501" s="2" t="s">
        <v>222</v>
      </c>
      <c r="C2501" s="17">
        <v>0</v>
      </c>
      <c r="D2501" s="17">
        <v>0</v>
      </c>
      <c r="E2501" s="2" t="s">
        <v>219</v>
      </c>
      <c r="F2501" s="2" t="s">
        <v>221</v>
      </c>
    </row>
    <row r="2502" spans="1:6" x14ac:dyDescent="0.25">
      <c r="A2502">
        <v>38</v>
      </c>
      <c r="B2502" s="2" t="s">
        <v>222</v>
      </c>
      <c r="C2502" s="17">
        <v>252</v>
      </c>
      <c r="D2502" s="17">
        <v>252</v>
      </c>
      <c r="E2502" s="2" t="s">
        <v>219</v>
      </c>
      <c r="F2502" s="2" t="s">
        <v>221</v>
      </c>
    </row>
    <row r="2503" spans="1:6" x14ac:dyDescent="0.25">
      <c r="A2503">
        <v>39</v>
      </c>
      <c r="B2503" s="2" t="s">
        <v>222</v>
      </c>
      <c r="C2503" s="17">
        <v>0</v>
      </c>
      <c r="D2503" s="17">
        <v>0</v>
      </c>
      <c r="E2503" s="2" t="s">
        <v>219</v>
      </c>
      <c r="F2503" s="2" t="s">
        <v>221</v>
      </c>
    </row>
    <row r="2504" spans="1:6" x14ac:dyDescent="0.25">
      <c r="A2504">
        <v>40</v>
      </c>
      <c r="B2504" s="2" t="s">
        <v>222</v>
      </c>
      <c r="C2504" s="17">
        <v>0</v>
      </c>
      <c r="D2504" s="17">
        <v>0</v>
      </c>
      <c r="E2504" s="2" t="s">
        <v>219</v>
      </c>
      <c r="F2504" s="2" t="s">
        <v>221</v>
      </c>
    </row>
    <row r="2505" spans="1:6" x14ac:dyDescent="0.25">
      <c r="A2505">
        <v>41</v>
      </c>
      <c r="B2505" s="2" t="s">
        <v>222</v>
      </c>
      <c r="C2505" s="17">
        <v>0</v>
      </c>
      <c r="D2505" s="17">
        <v>0</v>
      </c>
      <c r="E2505" s="2" t="s">
        <v>219</v>
      </c>
      <c r="F2505" s="2" t="s">
        <v>221</v>
      </c>
    </row>
    <row r="2506" spans="1:6" x14ac:dyDescent="0.25">
      <c r="A2506">
        <v>42</v>
      </c>
      <c r="B2506" s="2" t="s">
        <v>222</v>
      </c>
      <c r="C2506" s="17">
        <v>0</v>
      </c>
      <c r="D2506" s="17">
        <v>0</v>
      </c>
      <c r="E2506" s="2" t="s">
        <v>219</v>
      </c>
      <c r="F2506" s="2" t="s">
        <v>221</v>
      </c>
    </row>
    <row r="2507" spans="1:6" x14ac:dyDescent="0.25">
      <c r="A2507">
        <v>43</v>
      </c>
      <c r="B2507" s="2" t="s">
        <v>222</v>
      </c>
      <c r="C2507" s="17">
        <v>0</v>
      </c>
      <c r="D2507" s="17">
        <v>0</v>
      </c>
      <c r="E2507" s="2" t="s">
        <v>219</v>
      </c>
      <c r="F2507" s="2" t="s">
        <v>221</v>
      </c>
    </row>
    <row r="2508" spans="1:6" x14ac:dyDescent="0.25">
      <c r="A2508">
        <v>44</v>
      </c>
      <c r="B2508" s="2" t="s">
        <v>222</v>
      </c>
      <c r="C2508" s="17">
        <v>0</v>
      </c>
      <c r="D2508" s="17">
        <v>0</v>
      </c>
      <c r="E2508" s="2" t="s">
        <v>219</v>
      </c>
      <c r="F2508" s="2" t="s">
        <v>221</v>
      </c>
    </row>
    <row r="2509" spans="1:6" x14ac:dyDescent="0.25">
      <c r="A2509">
        <v>45</v>
      </c>
      <c r="B2509" s="2" t="s">
        <v>222</v>
      </c>
      <c r="C2509" s="17">
        <v>0</v>
      </c>
      <c r="D2509" s="17">
        <v>0</v>
      </c>
      <c r="E2509" s="2" t="s">
        <v>219</v>
      </c>
      <c r="F2509" s="2" t="s">
        <v>221</v>
      </c>
    </row>
    <row r="2510" spans="1:6" x14ac:dyDescent="0.25">
      <c r="A2510">
        <v>46</v>
      </c>
      <c r="B2510" s="2" t="s">
        <v>222</v>
      </c>
      <c r="C2510" s="17">
        <v>0</v>
      </c>
      <c r="D2510" s="17">
        <v>0</v>
      </c>
      <c r="E2510" s="2" t="s">
        <v>219</v>
      </c>
      <c r="F2510" s="2" t="s">
        <v>221</v>
      </c>
    </row>
    <row r="2511" spans="1:6" x14ac:dyDescent="0.25">
      <c r="A2511">
        <v>47</v>
      </c>
      <c r="B2511" s="2" t="s">
        <v>222</v>
      </c>
      <c r="C2511" s="17">
        <v>0</v>
      </c>
      <c r="D2511" s="17">
        <v>0</v>
      </c>
      <c r="E2511" s="2" t="s">
        <v>219</v>
      </c>
      <c r="F2511" s="2" t="s">
        <v>221</v>
      </c>
    </row>
    <row r="2512" spans="1:6" x14ac:dyDescent="0.25">
      <c r="A2512">
        <v>48</v>
      </c>
      <c r="B2512" s="2" t="s">
        <v>222</v>
      </c>
      <c r="C2512" s="17">
        <v>0</v>
      </c>
      <c r="D2512" s="17">
        <v>0</v>
      </c>
      <c r="E2512" s="2" t="s">
        <v>219</v>
      </c>
      <c r="F2512" s="2" t="s">
        <v>221</v>
      </c>
    </row>
    <row r="2513" spans="1:6" x14ac:dyDescent="0.25">
      <c r="A2513">
        <v>49</v>
      </c>
      <c r="B2513" s="2" t="s">
        <v>222</v>
      </c>
      <c r="C2513" s="17">
        <v>0</v>
      </c>
      <c r="D2513" s="17">
        <v>0</v>
      </c>
      <c r="E2513" s="2" t="s">
        <v>219</v>
      </c>
      <c r="F2513" s="2" t="s">
        <v>221</v>
      </c>
    </row>
    <row r="2514" spans="1:6" x14ac:dyDescent="0.25">
      <c r="A2514">
        <v>50</v>
      </c>
      <c r="B2514" s="2" t="s">
        <v>222</v>
      </c>
      <c r="C2514" s="17">
        <v>0</v>
      </c>
      <c r="D2514" s="17">
        <v>0</v>
      </c>
      <c r="E2514" s="2" t="s">
        <v>219</v>
      </c>
      <c r="F2514" s="2" t="s">
        <v>221</v>
      </c>
    </row>
    <row r="2515" spans="1:6" x14ac:dyDescent="0.25">
      <c r="A2515">
        <v>51</v>
      </c>
      <c r="B2515" s="2" t="s">
        <v>222</v>
      </c>
      <c r="C2515" s="17">
        <v>0</v>
      </c>
      <c r="D2515" s="17">
        <v>0</v>
      </c>
      <c r="E2515" s="2" t="s">
        <v>219</v>
      </c>
      <c r="F2515" s="2" t="s">
        <v>221</v>
      </c>
    </row>
    <row r="2516" spans="1:6" x14ac:dyDescent="0.25">
      <c r="A2516">
        <v>52</v>
      </c>
      <c r="B2516" s="2" t="s">
        <v>222</v>
      </c>
      <c r="C2516" s="17">
        <v>0</v>
      </c>
      <c r="D2516" s="17">
        <v>0</v>
      </c>
      <c r="E2516" s="2" t="s">
        <v>219</v>
      </c>
      <c r="F2516" s="2" t="s">
        <v>221</v>
      </c>
    </row>
    <row r="2517" spans="1:6" x14ac:dyDescent="0.25">
      <c r="A2517">
        <v>53</v>
      </c>
      <c r="B2517" s="2" t="s">
        <v>222</v>
      </c>
      <c r="C2517" s="17">
        <v>0</v>
      </c>
      <c r="D2517" s="17">
        <v>0</v>
      </c>
      <c r="E2517" s="2" t="s">
        <v>219</v>
      </c>
      <c r="F2517" s="2" t="s">
        <v>221</v>
      </c>
    </row>
    <row r="2518" spans="1:6" x14ac:dyDescent="0.25">
      <c r="A2518">
        <v>54</v>
      </c>
      <c r="B2518" s="2" t="s">
        <v>222</v>
      </c>
      <c r="C2518" s="17">
        <v>0</v>
      </c>
      <c r="D2518" s="17">
        <v>0</v>
      </c>
      <c r="E2518" s="2" t="s">
        <v>219</v>
      </c>
      <c r="F2518" s="2" t="s">
        <v>221</v>
      </c>
    </row>
    <row r="2519" spans="1:6" x14ac:dyDescent="0.25">
      <c r="A2519">
        <v>55</v>
      </c>
      <c r="B2519" s="2" t="s">
        <v>222</v>
      </c>
      <c r="C2519" s="17">
        <v>0</v>
      </c>
      <c r="D2519" s="17">
        <v>0</v>
      </c>
      <c r="E2519" s="2" t="s">
        <v>219</v>
      </c>
      <c r="F2519" s="2" t="s">
        <v>221</v>
      </c>
    </row>
    <row r="2520" spans="1:6" x14ac:dyDescent="0.25">
      <c r="A2520">
        <v>56</v>
      </c>
      <c r="B2520" s="2" t="s">
        <v>222</v>
      </c>
      <c r="C2520" s="17">
        <v>0</v>
      </c>
      <c r="D2520" s="17">
        <v>0</v>
      </c>
      <c r="E2520" s="2" t="s">
        <v>219</v>
      </c>
      <c r="F2520" s="2" t="s">
        <v>221</v>
      </c>
    </row>
    <row r="2521" spans="1:6" x14ac:dyDescent="0.25">
      <c r="A2521">
        <v>57</v>
      </c>
      <c r="B2521" s="2" t="s">
        <v>222</v>
      </c>
      <c r="C2521" s="17">
        <v>0</v>
      </c>
      <c r="D2521" s="17">
        <v>0</v>
      </c>
      <c r="E2521" s="2" t="s">
        <v>219</v>
      </c>
      <c r="F2521" s="2" t="s">
        <v>221</v>
      </c>
    </row>
    <row r="2522" spans="1:6" x14ac:dyDescent="0.25">
      <c r="A2522">
        <v>58</v>
      </c>
      <c r="B2522" s="2" t="s">
        <v>222</v>
      </c>
      <c r="C2522" s="17">
        <v>0</v>
      </c>
      <c r="D2522" s="17">
        <v>0</v>
      </c>
      <c r="E2522" s="2" t="s">
        <v>219</v>
      </c>
      <c r="F2522" s="2" t="s">
        <v>221</v>
      </c>
    </row>
    <row r="2523" spans="1:6" x14ac:dyDescent="0.25">
      <c r="A2523">
        <v>59</v>
      </c>
      <c r="B2523" s="2" t="s">
        <v>222</v>
      </c>
      <c r="C2523" s="17">
        <v>0</v>
      </c>
      <c r="D2523" s="17">
        <v>0</v>
      </c>
      <c r="E2523" s="2" t="s">
        <v>219</v>
      </c>
      <c r="F2523" s="2" t="s">
        <v>221</v>
      </c>
    </row>
    <row r="2524" spans="1:6" x14ac:dyDescent="0.25">
      <c r="A2524">
        <v>60</v>
      </c>
      <c r="B2524" s="2" t="s">
        <v>222</v>
      </c>
      <c r="C2524" s="17">
        <v>0</v>
      </c>
      <c r="D2524" s="17">
        <v>0</v>
      </c>
      <c r="E2524" s="2" t="s">
        <v>219</v>
      </c>
      <c r="F2524" s="2" t="s">
        <v>221</v>
      </c>
    </row>
    <row r="2525" spans="1:6" x14ac:dyDescent="0.25">
      <c r="A2525">
        <v>61</v>
      </c>
      <c r="B2525" s="2" t="s">
        <v>222</v>
      </c>
      <c r="C2525" s="17">
        <v>0</v>
      </c>
      <c r="D2525" s="17">
        <v>0</v>
      </c>
      <c r="E2525" s="2" t="s">
        <v>219</v>
      </c>
      <c r="F2525" s="2" t="s">
        <v>221</v>
      </c>
    </row>
    <row r="2526" spans="1:6" x14ac:dyDescent="0.25">
      <c r="A2526">
        <v>62</v>
      </c>
      <c r="B2526" s="2" t="s">
        <v>222</v>
      </c>
      <c r="C2526" s="17">
        <v>0</v>
      </c>
      <c r="D2526" s="17">
        <v>0</v>
      </c>
      <c r="E2526" s="2" t="s">
        <v>219</v>
      </c>
      <c r="F2526" s="2" t="s">
        <v>221</v>
      </c>
    </row>
    <row r="2527" spans="1:6" x14ac:dyDescent="0.25">
      <c r="A2527">
        <v>63</v>
      </c>
      <c r="B2527" s="2" t="s">
        <v>222</v>
      </c>
      <c r="C2527" s="17">
        <v>0</v>
      </c>
      <c r="D2527" s="17">
        <v>0</v>
      </c>
      <c r="E2527" s="2" t="s">
        <v>219</v>
      </c>
      <c r="F2527" s="2" t="s">
        <v>221</v>
      </c>
    </row>
    <row r="2528" spans="1:6" x14ac:dyDescent="0.25">
      <c r="A2528">
        <v>64</v>
      </c>
      <c r="B2528" s="2" t="s">
        <v>222</v>
      </c>
      <c r="C2528" s="17">
        <v>0</v>
      </c>
      <c r="D2528" s="17">
        <v>0</v>
      </c>
      <c r="E2528" s="2" t="s">
        <v>219</v>
      </c>
      <c r="F2528" s="2" t="s">
        <v>221</v>
      </c>
    </row>
    <row r="2529" spans="1:6" x14ac:dyDescent="0.25">
      <c r="A2529">
        <v>65</v>
      </c>
      <c r="B2529" s="2" t="s">
        <v>222</v>
      </c>
      <c r="C2529" s="17">
        <v>0</v>
      </c>
      <c r="D2529" s="17">
        <v>0</v>
      </c>
      <c r="E2529" s="2" t="s">
        <v>219</v>
      </c>
      <c r="F2529" s="2" t="s">
        <v>221</v>
      </c>
    </row>
    <row r="2530" spans="1:6" x14ac:dyDescent="0.25">
      <c r="A2530">
        <v>66</v>
      </c>
      <c r="B2530" s="2" t="s">
        <v>222</v>
      </c>
      <c r="C2530" s="17">
        <v>0</v>
      </c>
      <c r="D2530" s="17">
        <v>0</v>
      </c>
      <c r="E2530" s="2" t="s">
        <v>219</v>
      </c>
      <c r="F2530" s="2" t="s">
        <v>221</v>
      </c>
    </row>
    <row r="2531" spans="1:6" x14ac:dyDescent="0.25">
      <c r="A2531">
        <v>67</v>
      </c>
      <c r="B2531" s="2" t="s">
        <v>222</v>
      </c>
      <c r="C2531" s="17">
        <v>0</v>
      </c>
      <c r="D2531" s="17">
        <v>0</v>
      </c>
      <c r="E2531" s="2" t="s">
        <v>219</v>
      </c>
      <c r="F2531" s="2" t="s">
        <v>221</v>
      </c>
    </row>
    <row r="2532" spans="1:6" x14ac:dyDescent="0.25">
      <c r="A2532">
        <v>68</v>
      </c>
      <c r="B2532" s="2" t="s">
        <v>222</v>
      </c>
      <c r="C2532" s="17">
        <v>1000</v>
      </c>
      <c r="D2532" s="17">
        <v>1000</v>
      </c>
      <c r="E2532" s="2" t="s">
        <v>219</v>
      </c>
      <c r="F2532" s="2" t="s">
        <v>221</v>
      </c>
    </row>
    <row r="2533" spans="1:6" x14ac:dyDescent="0.25">
      <c r="A2533">
        <v>69</v>
      </c>
      <c r="B2533" s="2" t="s">
        <v>222</v>
      </c>
      <c r="C2533" s="17">
        <v>1670</v>
      </c>
      <c r="D2533" s="17">
        <v>1670</v>
      </c>
      <c r="E2533" s="2" t="s">
        <v>219</v>
      </c>
      <c r="F2533" s="2" t="s">
        <v>221</v>
      </c>
    </row>
    <row r="2534" spans="1:6" x14ac:dyDescent="0.25">
      <c r="A2534">
        <v>70</v>
      </c>
      <c r="B2534" s="2" t="s">
        <v>222</v>
      </c>
      <c r="C2534" s="17">
        <v>0</v>
      </c>
      <c r="D2534" s="17">
        <v>0</v>
      </c>
      <c r="E2534" s="2" t="s">
        <v>219</v>
      </c>
      <c r="F2534" s="2" t="s">
        <v>221</v>
      </c>
    </row>
    <row r="2535" spans="1:6" x14ac:dyDescent="0.25">
      <c r="A2535">
        <v>71</v>
      </c>
      <c r="B2535" s="2" t="s">
        <v>222</v>
      </c>
      <c r="C2535" s="17">
        <v>0</v>
      </c>
      <c r="D2535" s="17">
        <v>0</v>
      </c>
      <c r="E2535" s="2" t="s">
        <v>219</v>
      </c>
      <c r="F2535" s="2" t="s">
        <v>221</v>
      </c>
    </row>
    <row r="2536" spans="1:6" x14ac:dyDescent="0.25">
      <c r="A2536">
        <v>72</v>
      </c>
      <c r="B2536" s="2" t="s">
        <v>222</v>
      </c>
      <c r="C2536" s="17">
        <v>0</v>
      </c>
      <c r="D2536" s="17">
        <v>0</v>
      </c>
      <c r="E2536" s="2" t="s">
        <v>219</v>
      </c>
      <c r="F2536" s="2" t="s">
        <v>221</v>
      </c>
    </row>
    <row r="2537" spans="1:6" x14ac:dyDescent="0.25">
      <c r="A2537">
        <v>73</v>
      </c>
      <c r="B2537" s="2" t="s">
        <v>222</v>
      </c>
      <c r="C2537" s="17">
        <v>0</v>
      </c>
      <c r="D2537" s="17">
        <v>0</v>
      </c>
      <c r="E2537" s="2" t="s">
        <v>219</v>
      </c>
      <c r="F2537" s="2" t="s">
        <v>221</v>
      </c>
    </row>
    <row r="2538" spans="1:6" x14ac:dyDescent="0.25">
      <c r="A2538">
        <v>74</v>
      </c>
      <c r="B2538" s="2" t="s">
        <v>222</v>
      </c>
      <c r="C2538" s="17">
        <v>0</v>
      </c>
      <c r="D2538" s="17">
        <v>0</v>
      </c>
      <c r="E2538" s="2" t="s">
        <v>219</v>
      </c>
      <c r="F2538" s="2" t="s">
        <v>221</v>
      </c>
    </row>
    <row r="2539" spans="1:6" x14ac:dyDescent="0.25">
      <c r="A2539">
        <v>75</v>
      </c>
      <c r="B2539" s="2" t="s">
        <v>222</v>
      </c>
      <c r="C2539" s="17">
        <v>0</v>
      </c>
      <c r="D2539" s="17">
        <v>0</v>
      </c>
      <c r="E2539" s="2" t="s">
        <v>219</v>
      </c>
      <c r="F2539" s="2" t="s">
        <v>221</v>
      </c>
    </row>
    <row r="2540" spans="1:6" x14ac:dyDescent="0.25">
      <c r="A2540">
        <v>76</v>
      </c>
      <c r="B2540" s="2" t="s">
        <v>222</v>
      </c>
      <c r="C2540" s="17">
        <v>0</v>
      </c>
      <c r="D2540" s="17">
        <v>0</v>
      </c>
      <c r="E2540" s="2" t="s">
        <v>219</v>
      </c>
      <c r="F2540" s="2" t="s">
        <v>221</v>
      </c>
    </row>
    <row r="2541" spans="1:6" x14ac:dyDescent="0.25">
      <c r="A2541">
        <v>77</v>
      </c>
      <c r="B2541" s="2" t="s">
        <v>222</v>
      </c>
      <c r="C2541" s="17">
        <v>0</v>
      </c>
      <c r="D2541" s="17">
        <v>0</v>
      </c>
      <c r="E2541" s="2" t="s">
        <v>219</v>
      </c>
      <c r="F2541" s="2" t="s">
        <v>221</v>
      </c>
    </row>
    <row r="2542" spans="1:6" x14ac:dyDescent="0.25">
      <c r="A2542">
        <v>78</v>
      </c>
      <c r="B2542" s="2" t="s">
        <v>222</v>
      </c>
      <c r="C2542" s="17">
        <v>252</v>
      </c>
      <c r="D2542" s="17">
        <v>252</v>
      </c>
      <c r="E2542" s="2" t="s">
        <v>219</v>
      </c>
      <c r="F2542" s="2" t="s">
        <v>221</v>
      </c>
    </row>
    <row r="2543" spans="1:6" x14ac:dyDescent="0.25">
      <c r="A2543">
        <v>79</v>
      </c>
      <c r="B2543" s="2" t="s">
        <v>222</v>
      </c>
      <c r="C2543" s="17">
        <v>0</v>
      </c>
      <c r="D2543" s="17">
        <v>0</v>
      </c>
      <c r="E2543" s="2" t="s">
        <v>219</v>
      </c>
      <c r="F2543" s="2" t="s">
        <v>221</v>
      </c>
    </row>
    <row r="2544" spans="1:6" x14ac:dyDescent="0.25">
      <c r="A2544">
        <v>80</v>
      </c>
      <c r="B2544" s="2" t="s">
        <v>222</v>
      </c>
      <c r="C2544" s="17">
        <v>0</v>
      </c>
      <c r="D2544" s="17">
        <v>0</v>
      </c>
      <c r="E2544" s="2" t="s">
        <v>219</v>
      </c>
      <c r="F2544" s="2" t="s">
        <v>221</v>
      </c>
    </row>
    <row r="2545" spans="1:6" x14ac:dyDescent="0.25">
      <c r="A2545">
        <v>81</v>
      </c>
      <c r="B2545" s="2" t="s">
        <v>222</v>
      </c>
      <c r="C2545" s="17">
        <v>0</v>
      </c>
      <c r="D2545" s="17">
        <v>0</v>
      </c>
      <c r="E2545" s="2" t="s">
        <v>219</v>
      </c>
      <c r="F2545" s="2" t="s">
        <v>221</v>
      </c>
    </row>
    <row r="2546" spans="1:6" x14ac:dyDescent="0.25">
      <c r="A2546">
        <v>82</v>
      </c>
      <c r="B2546" s="2" t="s">
        <v>222</v>
      </c>
      <c r="C2546" s="17">
        <v>0</v>
      </c>
      <c r="D2546" s="17">
        <v>0</v>
      </c>
      <c r="E2546" s="2" t="s">
        <v>219</v>
      </c>
      <c r="F2546" s="2" t="s">
        <v>221</v>
      </c>
    </row>
    <row r="2547" spans="1:6" x14ac:dyDescent="0.25">
      <c r="A2547">
        <v>83</v>
      </c>
      <c r="B2547" s="2" t="s">
        <v>222</v>
      </c>
      <c r="C2547" s="17">
        <v>0</v>
      </c>
      <c r="D2547" s="17">
        <v>0</v>
      </c>
      <c r="E2547" s="2" t="s">
        <v>219</v>
      </c>
      <c r="F2547" s="2" t="s">
        <v>221</v>
      </c>
    </row>
    <row r="2548" spans="1:6" x14ac:dyDescent="0.25">
      <c r="A2548">
        <v>84</v>
      </c>
      <c r="B2548" s="2" t="s">
        <v>222</v>
      </c>
      <c r="C2548" s="17">
        <v>0</v>
      </c>
      <c r="D2548" s="17">
        <v>0</v>
      </c>
      <c r="E2548" s="2" t="s">
        <v>219</v>
      </c>
      <c r="F2548" s="2" t="s">
        <v>221</v>
      </c>
    </row>
    <row r="2549" spans="1:6" x14ac:dyDescent="0.25">
      <c r="A2549">
        <v>85</v>
      </c>
      <c r="B2549" s="2" t="s">
        <v>222</v>
      </c>
      <c r="C2549" s="17">
        <v>0</v>
      </c>
      <c r="D2549" s="17">
        <v>0</v>
      </c>
      <c r="E2549" s="2" t="s">
        <v>219</v>
      </c>
      <c r="F2549" s="2" t="s">
        <v>221</v>
      </c>
    </row>
    <row r="2550" spans="1:6" x14ac:dyDescent="0.25">
      <c r="A2550">
        <v>86</v>
      </c>
      <c r="B2550" s="2" t="s">
        <v>222</v>
      </c>
      <c r="C2550" s="17">
        <v>0</v>
      </c>
      <c r="D2550" s="17">
        <v>0</v>
      </c>
      <c r="E2550" s="2" t="s">
        <v>219</v>
      </c>
      <c r="F2550" s="2" t="s">
        <v>221</v>
      </c>
    </row>
    <row r="2551" spans="1:6" x14ac:dyDescent="0.25">
      <c r="A2551">
        <v>87</v>
      </c>
      <c r="B2551" s="2" t="s">
        <v>222</v>
      </c>
      <c r="C2551" s="17">
        <v>0</v>
      </c>
      <c r="D2551" s="17">
        <v>0</v>
      </c>
      <c r="E2551" s="2" t="s">
        <v>219</v>
      </c>
      <c r="F2551" s="2" t="s">
        <v>221</v>
      </c>
    </row>
    <row r="2552" spans="1:6" x14ac:dyDescent="0.25">
      <c r="A2552">
        <v>88</v>
      </c>
      <c r="B2552" s="2" t="s">
        <v>222</v>
      </c>
      <c r="C2552" s="17">
        <v>0</v>
      </c>
      <c r="D2552" s="17">
        <v>0</v>
      </c>
      <c r="E2552" s="2" t="s">
        <v>219</v>
      </c>
      <c r="F2552" s="2" t="s">
        <v>221</v>
      </c>
    </row>
    <row r="2553" spans="1:6" x14ac:dyDescent="0.25">
      <c r="A2553">
        <v>89</v>
      </c>
      <c r="B2553" s="2" t="s">
        <v>222</v>
      </c>
      <c r="C2553" s="17">
        <v>0</v>
      </c>
      <c r="D2553" s="17">
        <v>0</v>
      </c>
      <c r="E2553" s="2" t="s">
        <v>219</v>
      </c>
      <c r="F2553" s="2" t="s">
        <v>221</v>
      </c>
    </row>
    <row r="2554" spans="1:6" x14ac:dyDescent="0.25">
      <c r="A2554">
        <v>90</v>
      </c>
      <c r="B2554" s="2" t="s">
        <v>222</v>
      </c>
      <c r="C2554" s="17">
        <v>252</v>
      </c>
      <c r="D2554" s="17">
        <v>252</v>
      </c>
      <c r="E2554" s="2" t="s">
        <v>219</v>
      </c>
      <c r="F2554" s="2" t="s">
        <v>221</v>
      </c>
    </row>
    <row r="2555" spans="1:6" x14ac:dyDescent="0.25">
      <c r="A2555">
        <v>91</v>
      </c>
      <c r="B2555" s="2" t="s">
        <v>222</v>
      </c>
      <c r="C2555" s="17">
        <v>252</v>
      </c>
      <c r="D2555" s="17">
        <v>252</v>
      </c>
      <c r="E2555" s="2" t="s">
        <v>219</v>
      </c>
      <c r="F2555" s="2" t="s">
        <v>221</v>
      </c>
    </row>
    <row r="2556" spans="1:6" x14ac:dyDescent="0.25">
      <c r="A2556">
        <v>92</v>
      </c>
      <c r="B2556" s="2" t="s">
        <v>222</v>
      </c>
      <c r="C2556" s="17">
        <v>252</v>
      </c>
      <c r="D2556" s="17">
        <v>252</v>
      </c>
      <c r="E2556" s="2" t="s">
        <v>219</v>
      </c>
      <c r="F2556" s="2" t="s">
        <v>221</v>
      </c>
    </row>
    <row r="2557" spans="1:6" x14ac:dyDescent="0.25">
      <c r="A2557">
        <v>93</v>
      </c>
      <c r="B2557" s="2" t="s">
        <v>222</v>
      </c>
      <c r="C2557" s="17">
        <v>0</v>
      </c>
      <c r="D2557" s="17">
        <v>0</v>
      </c>
      <c r="E2557" s="2" t="s">
        <v>219</v>
      </c>
      <c r="F2557" s="2" t="s">
        <v>221</v>
      </c>
    </row>
    <row r="2558" spans="1:6" x14ac:dyDescent="0.25">
      <c r="A2558">
        <v>94</v>
      </c>
      <c r="B2558" s="2" t="s">
        <v>222</v>
      </c>
      <c r="C2558" s="17">
        <v>0</v>
      </c>
      <c r="D2558" s="17">
        <v>0</v>
      </c>
      <c r="E2558" s="2" t="s">
        <v>219</v>
      </c>
      <c r="F2558" s="2" t="s">
        <v>221</v>
      </c>
    </row>
    <row r="2559" spans="1:6" x14ac:dyDescent="0.25">
      <c r="A2559">
        <v>95</v>
      </c>
      <c r="B2559" s="2" t="s">
        <v>222</v>
      </c>
      <c r="C2559" s="17">
        <v>0</v>
      </c>
      <c r="D2559" s="17">
        <v>0</v>
      </c>
      <c r="E2559" s="2" t="s">
        <v>219</v>
      </c>
      <c r="F2559" s="2" t="s">
        <v>221</v>
      </c>
    </row>
    <row r="2560" spans="1:6" x14ac:dyDescent="0.25">
      <c r="A2560">
        <v>96</v>
      </c>
      <c r="B2560" s="2" t="s">
        <v>222</v>
      </c>
      <c r="C2560" s="17">
        <v>0</v>
      </c>
      <c r="D2560" s="17">
        <v>0</v>
      </c>
      <c r="E2560" s="2" t="s">
        <v>219</v>
      </c>
      <c r="F2560" s="2" t="s">
        <v>221</v>
      </c>
    </row>
    <row r="2561" spans="1:6" x14ac:dyDescent="0.25">
      <c r="A2561">
        <v>97</v>
      </c>
      <c r="B2561" s="2" t="s">
        <v>222</v>
      </c>
      <c r="C2561" s="17">
        <v>0</v>
      </c>
      <c r="D2561" s="17">
        <v>0</v>
      </c>
      <c r="E2561" s="2" t="s">
        <v>219</v>
      </c>
      <c r="F2561" s="2" t="s">
        <v>221</v>
      </c>
    </row>
    <row r="2562" spans="1:6" x14ac:dyDescent="0.25">
      <c r="A2562">
        <v>98</v>
      </c>
      <c r="B2562" s="2" t="s">
        <v>222</v>
      </c>
      <c r="C2562" s="17">
        <v>0</v>
      </c>
      <c r="D2562" s="17">
        <v>0</v>
      </c>
      <c r="E2562" s="2" t="s">
        <v>219</v>
      </c>
      <c r="F2562" s="2" t="s">
        <v>221</v>
      </c>
    </row>
    <row r="2563" spans="1:6" x14ac:dyDescent="0.25">
      <c r="A2563">
        <v>99</v>
      </c>
      <c r="B2563" s="2" t="s">
        <v>222</v>
      </c>
      <c r="C2563" s="17">
        <v>252</v>
      </c>
      <c r="D2563" s="17">
        <v>252</v>
      </c>
      <c r="E2563" s="2" t="s">
        <v>219</v>
      </c>
      <c r="F2563" s="2" t="s">
        <v>221</v>
      </c>
    </row>
    <row r="2564" spans="1:6" x14ac:dyDescent="0.25">
      <c r="A2564">
        <v>100</v>
      </c>
      <c r="B2564" s="2" t="s">
        <v>222</v>
      </c>
      <c r="C2564" s="17">
        <v>0</v>
      </c>
      <c r="D2564" s="17">
        <v>0</v>
      </c>
      <c r="E2564" s="2" t="s">
        <v>219</v>
      </c>
      <c r="F2564" s="2" t="s">
        <v>221</v>
      </c>
    </row>
    <row r="2565" spans="1:6" x14ac:dyDescent="0.25">
      <c r="A2565">
        <v>101</v>
      </c>
      <c r="B2565" s="2" t="s">
        <v>222</v>
      </c>
      <c r="C2565" s="17">
        <v>0</v>
      </c>
      <c r="D2565" s="17">
        <v>0</v>
      </c>
      <c r="E2565" s="2" t="s">
        <v>219</v>
      </c>
      <c r="F2565" s="2" t="s">
        <v>221</v>
      </c>
    </row>
    <row r="2566" spans="1:6" x14ac:dyDescent="0.25">
      <c r="A2566">
        <v>102</v>
      </c>
      <c r="B2566" s="2" t="s">
        <v>222</v>
      </c>
      <c r="C2566" s="17">
        <v>0</v>
      </c>
      <c r="D2566" s="17">
        <v>0</v>
      </c>
      <c r="E2566" s="2" t="s">
        <v>219</v>
      </c>
      <c r="F2566" s="2" t="s">
        <v>221</v>
      </c>
    </row>
    <row r="2567" spans="1:6" x14ac:dyDescent="0.25">
      <c r="A2567">
        <v>103</v>
      </c>
      <c r="B2567" s="2" t="s">
        <v>222</v>
      </c>
      <c r="C2567" s="17">
        <v>0</v>
      </c>
      <c r="D2567" s="17">
        <v>0</v>
      </c>
      <c r="E2567" s="2" t="s">
        <v>219</v>
      </c>
      <c r="F2567" s="2" t="s">
        <v>221</v>
      </c>
    </row>
    <row r="2568" spans="1:6" x14ac:dyDescent="0.25">
      <c r="A2568">
        <v>104</v>
      </c>
      <c r="B2568" s="2" t="s">
        <v>222</v>
      </c>
      <c r="C2568" s="17">
        <v>0</v>
      </c>
      <c r="D2568" s="17">
        <v>0</v>
      </c>
      <c r="E2568" s="2" t="s">
        <v>219</v>
      </c>
      <c r="F2568" s="2" t="s">
        <v>221</v>
      </c>
    </row>
    <row r="2569" spans="1:6" x14ac:dyDescent="0.25">
      <c r="A2569">
        <v>105</v>
      </c>
      <c r="B2569" s="2" t="s">
        <v>222</v>
      </c>
      <c r="C2569" s="17">
        <v>0</v>
      </c>
      <c r="D2569" s="17">
        <v>0</v>
      </c>
      <c r="E2569" s="2" t="s">
        <v>219</v>
      </c>
      <c r="F2569" s="2" t="s">
        <v>221</v>
      </c>
    </row>
    <row r="2570" spans="1:6" x14ac:dyDescent="0.25">
      <c r="A2570">
        <v>106</v>
      </c>
      <c r="B2570" s="2" t="s">
        <v>222</v>
      </c>
      <c r="C2570" s="17">
        <v>0</v>
      </c>
      <c r="D2570" s="17">
        <v>0</v>
      </c>
      <c r="E2570" s="2" t="s">
        <v>219</v>
      </c>
      <c r="F2570" s="2" t="s">
        <v>221</v>
      </c>
    </row>
    <row r="2571" spans="1:6" x14ac:dyDescent="0.25">
      <c r="A2571">
        <v>107</v>
      </c>
      <c r="B2571" s="2" t="s">
        <v>222</v>
      </c>
      <c r="C2571" s="17">
        <v>0</v>
      </c>
      <c r="D2571" s="17">
        <v>0</v>
      </c>
      <c r="E2571" s="2" t="s">
        <v>219</v>
      </c>
      <c r="F2571" s="2" t="s">
        <v>221</v>
      </c>
    </row>
    <row r="2572" spans="1:6" x14ac:dyDescent="0.25">
      <c r="A2572">
        <v>108</v>
      </c>
      <c r="B2572" s="2" t="s">
        <v>222</v>
      </c>
      <c r="C2572" s="17">
        <v>0</v>
      </c>
      <c r="D2572" s="17">
        <v>0</v>
      </c>
      <c r="E2572" s="2" t="s">
        <v>219</v>
      </c>
      <c r="F2572" s="2" t="s">
        <v>221</v>
      </c>
    </row>
    <row r="2573" spans="1:6" x14ac:dyDescent="0.25">
      <c r="A2573">
        <v>109</v>
      </c>
      <c r="B2573" s="2" t="s">
        <v>222</v>
      </c>
      <c r="C2573" s="17">
        <v>252</v>
      </c>
      <c r="D2573" s="17">
        <v>252</v>
      </c>
      <c r="E2573" s="2" t="s">
        <v>219</v>
      </c>
      <c r="F2573" s="2" t="s">
        <v>221</v>
      </c>
    </row>
    <row r="2574" spans="1:6" x14ac:dyDescent="0.25">
      <c r="A2574">
        <v>110</v>
      </c>
      <c r="B2574" s="2" t="s">
        <v>222</v>
      </c>
      <c r="C2574" s="17">
        <v>0</v>
      </c>
      <c r="D2574" s="17">
        <v>0</v>
      </c>
      <c r="E2574" s="2" t="s">
        <v>219</v>
      </c>
      <c r="F2574" s="2" t="s">
        <v>221</v>
      </c>
    </row>
    <row r="2575" spans="1:6" x14ac:dyDescent="0.25">
      <c r="A2575">
        <v>111</v>
      </c>
      <c r="B2575" s="2" t="s">
        <v>222</v>
      </c>
      <c r="C2575" s="17">
        <v>252</v>
      </c>
      <c r="D2575" s="17">
        <v>252</v>
      </c>
      <c r="E2575" s="2" t="s">
        <v>219</v>
      </c>
      <c r="F2575" s="2" t="s">
        <v>221</v>
      </c>
    </row>
    <row r="2576" spans="1:6" x14ac:dyDescent="0.25">
      <c r="A2576">
        <v>112</v>
      </c>
      <c r="B2576" s="2" t="s">
        <v>222</v>
      </c>
      <c r="C2576" s="17">
        <v>252</v>
      </c>
      <c r="D2576" s="17">
        <v>252</v>
      </c>
      <c r="E2576" s="2" t="s">
        <v>219</v>
      </c>
      <c r="F2576" s="2" t="s">
        <v>221</v>
      </c>
    </row>
    <row r="2577" spans="1:6" x14ac:dyDescent="0.25">
      <c r="A2577">
        <v>113</v>
      </c>
      <c r="B2577" s="2" t="s">
        <v>222</v>
      </c>
      <c r="C2577" s="17">
        <v>0</v>
      </c>
      <c r="D2577" s="17">
        <v>0</v>
      </c>
      <c r="E2577" s="2" t="s">
        <v>219</v>
      </c>
      <c r="F2577" s="2" t="s">
        <v>221</v>
      </c>
    </row>
    <row r="2578" spans="1:6" x14ac:dyDescent="0.25">
      <c r="A2578">
        <v>114</v>
      </c>
      <c r="B2578" s="2" t="s">
        <v>222</v>
      </c>
      <c r="C2578" s="17">
        <v>0</v>
      </c>
      <c r="D2578" s="17">
        <v>0</v>
      </c>
      <c r="E2578" s="2" t="s">
        <v>219</v>
      </c>
      <c r="F2578" s="2" t="s">
        <v>221</v>
      </c>
    </row>
    <row r="2579" spans="1:6" x14ac:dyDescent="0.25">
      <c r="A2579">
        <v>115</v>
      </c>
      <c r="B2579" s="2" t="s">
        <v>222</v>
      </c>
      <c r="C2579" s="17">
        <v>252</v>
      </c>
      <c r="D2579" s="17">
        <v>252</v>
      </c>
      <c r="E2579" s="2" t="s">
        <v>219</v>
      </c>
      <c r="F2579" s="2" t="s">
        <v>221</v>
      </c>
    </row>
    <row r="2580" spans="1:6" x14ac:dyDescent="0.25">
      <c r="A2580">
        <v>116</v>
      </c>
      <c r="B2580" s="2" t="s">
        <v>222</v>
      </c>
      <c r="C2580" s="17">
        <v>252</v>
      </c>
      <c r="D2580" s="17">
        <v>252</v>
      </c>
      <c r="E2580" s="2" t="s">
        <v>219</v>
      </c>
      <c r="F2580" s="2" t="s">
        <v>221</v>
      </c>
    </row>
    <row r="2581" spans="1:6" x14ac:dyDescent="0.25">
      <c r="A2581">
        <v>117</v>
      </c>
      <c r="B2581" s="2" t="s">
        <v>222</v>
      </c>
      <c r="C2581" s="17">
        <v>0</v>
      </c>
      <c r="D2581" s="17">
        <v>0</v>
      </c>
      <c r="E2581" s="2" t="s">
        <v>219</v>
      </c>
      <c r="F2581" s="2" t="s">
        <v>221</v>
      </c>
    </row>
    <row r="2582" spans="1:6" x14ac:dyDescent="0.25">
      <c r="A2582">
        <v>118</v>
      </c>
      <c r="B2582" s="2" t="s">
        <v>222</v>
      </c>
      <c r="C2582" s="17">
        <v>0</v>
      </c>
      <c r="D2582" s="17">
        <v>0</v>
      </c>
      <c r="E2582" s="2" t="s">
        <v>219</v>
      </c>
      <c r="F2582" s="2" t="s">
        <v>221</v>
      </c>
    </row>
    <row r="2583" spans="1:6" x14ac:dyDescent="0.25">
      <c r="A2583">
        <v>119</v>
      </c>
      <c r="B2583" s="2" t="s">
        <v>222</v>
      </c>
      <c r="C2583" s="17">
        <v>0</v>
      </c>
      <c r="D2583" s="17">
        <v>0</v>
      </c>
      <c r="E2583" s="2" t="s">
        <v>219</v>
      </c>
      <c r="F2583" s="2" t="s">
        <v>221</v>
      </c>
    </row>
    <row r="2584" spans="1:6" x14ac:dyDescent="0.25">
      <c r="A2584">
        <v>120</v>
      </c>
      <c r="B2584" s="2" t="s">
        <v>222</v>
      </c>
      <c r="C2584" s="17">
        <v>1000</v>
      </c>
      <c r="D2584" s="17">
        <v>1000</v>
      </c>
      <c r="E2584" s="2" t="s">
        <v>219</v>
      </c>
      <c r="F2584" s="2" t="s">
        <v>221</v>
      </c>
    </row>
    <row r="2585" spans="1:6" x14ac:dyDescent="0.25">
      <c r="A2585">
        <v>121</v>
      </c>
      <c r="B2585" s="2" t="s">
        <v>222</v>
      </c>
      <c r="C2585" s="17">
        <v>0</v>
      </c>
      <c r="D2585" s="17">
        <v>0</v>
      </c>
      <c r="E2585" s="2" t="s">
        <v>219</v>
      </c>
      <c r="F2585" s="2" t="s">
        <v>221</v>
      </c>
    </row>
    <row r="2586" spans="1:6" x14ac:dyDescent="0.25">
      <c r="A2586">
        <v>122</v>
      </c>
      <c r="B2586" s="2" t="s">
        <v>222</v>
      </c>
      <c r="C2586" s="17">
        <v>0</v>
      </c>
      <c r="D2586" s="17">
        <v>0</v>
      </c>
      <c r="E2586" s="2" t="s">
        <v>219</v>
      </c>
      <c r="F2586" s="2" t="s">
        <v>221</v>
      </c>
    </row>
    <row r="2587" spans="1:6" x14ac:dyDescent="0.25">
      <c r="A2587">
        <v>123</v>
      </c>
      <c r="B2587" s="2" t="s">
        <v>222</v>
      </c>
      <c r="C2587" s="17">
        <v>0</v>
      </c>
      <c r="D2587" s="17">
        <v>0</v>
      </c>
      <c r="E2587" s="2" t="s">
        <v>219</v>
      </c>
      <c r="F2587" s="2" t="s">
        <v>221</v>
      </c>
    </row>
    <row r="2588" spans="1:6" x14ac:dyDescent="0.25">
      <c r="A2588">
        <v>124</v>
      </c>
      <c r="B2588" s="2" t="s">
        <v>222</v>
      </c>
      <c r="C2588" s="17">
        <v>0</v>
      </c>
      <c r="D2588" s="17">
        <v>0</v>
      </c>
      <c r="E2588" s="2" t="s">
        <v>219</v>
      </c>
      <c r="F2588" s="2" t="s">
        <v>221</v>
      </c>
    </row>
    <row r="2589" spans="1:6" x14ac:dyDescent="0.25">
      <c r="A2589">
        <v>125</v>
      </c>
      <c r="B2589" s="2" t="s">
        <v>222</v>
      </c>
      <c r="C2589" s="17">
        <v>0</v>
      </c>
      <c r="D2589" s="17">
        <v>0</v>
      </c>
      <c r="E2589" s="2" t="s">
        <v>219</v>
      </c>
      <c r="F2589" s="2" t="s">
        <v>221</v>
      </c>
    </row>
    <row r="2590" spans="1:6" x14ac:dyDescent="0.25">
      <c r="A2590">
        <v>126</v>
      </c>
      <c r="B2590" s="2" t="s">
        <v>222</v>
      </c>
      <c r="C2590" s="17">
        <v>0</v>
      </c>
      <c r="D2590" s="17">
        <v>0</v>
      </c>
      <c r="E2590" s="2" t="s">
        <v>219</v>
      </c>
      <c r="F2590" s="2" t="s">
        <v>221</v>
      </c>
    </row>
    <row r="2591" spans="1:6" x14ac:dyDescent="0.25">
      <c r="A2591">
        <v>127</v>
      </c>
      <c r="B2591" s="2" t="s">
        <v>222</v>
      </c>
      <c r="C2591" s="17">
        <v>620</v>
      </c>
      <c r="D2591" s="17">
        <v>620</v>
      </c>
      <c r="E2591" s="2" t="s">
        <v>219</v>
      </c>
      <c r="F2591" s="2" t="s">
        <v>221</v>
      </c>
    </row>
    <row r="2592" spans="1:6" x14ac:dyDescent="0.25">
      <c r="A2592">
        <v>128</v>
      </c>
      <c r="B2592" s="2" t="s">
        <v>222</v>
      </c>
      <c r="C2592" s="17">
        <v>0</v>
      </c>
      <c r="D2592" s="17">
        <v>0</v>
      </c>
      <c r="E2592" s="2" t="s">
        <v>219</v>
      </c>
      <c r="F2592" s="2" t="s">
        <v>221</v>
      </c>
    </row>
    <row r="2593" spans="1:6" x14ac:dyDescent="0.25">
      <c r="A2593">
        <v>129</v>
      </c>
      <c r="B2593" s="2" t="s">
        <v>222</v>
      </c>
      <c r="C2593" s="17">
        <v>0</v>
      </c>
      <c r="D2593" s="17">
        <v>0</v>
      </c>
      <c r="E2593" s="2" t="s">
        <v>219</v>
      </c>
      <c r="F2593" s="2" t="s">
        <v>221</v>
      </c>
    </row>
    <row r="2594" spans="1:6" x14ac:dyDescent="0.25">
      <c r="A2594">
        <v>130</v>
      </c>
      <c r="B2594" s="2" t="s">
        <v>222</v>
      </c>
      <c r="C2594" s="17">
        <v>0</v>
      </c>
      <c r="D2594" s="17">
        <v>0</v>
      </c>
      <c r="E2594" s="2" t="s">
        <v>219</v>
      </c>
      <c r="F2594" s="2" t="s">
        <v>221</v>
      </c>
    </row>
    <row r="2595" spans="1:6" x14ac:dyDescent="0.25">
      <c r="A2595">
        <v>131</v>
      </c>
      <c r="B2595" s="2" t="s">
        <v>222</v>
      </c>
      <c r="C2595" s="17">
        <v>2000</v>
      </c>
      <c r="D2595" s="17">
        <v>2000</v>
      </c>
      <c r="E2595" s="2" t="s">
        <v>219</v>
      </c>
      <c r="F2595" s="2" t="s">
        <v>221</v>
      </c>
    </row>
    <row r="2596" spans="1:6" x14ac:dyDescent="0.25">
      <c r="A2596">
        <v>132</v>
      </c>
      <c r="B2596" s="2" t="s">
        <v>222</v>
      </c>
      <c r="C2596" s="17">
        <v>0</v>
      </c>
      <c r="D2596" s="17">
        <v>0</v>
      </c>
      <c r="E2596" s="2" t="s">
        <v>219</v>
      </c>
      <c r="F2596" s="2" t="s">
        <v>221</v>
      </c>
    </row>
    <row r="2597" spans="1:6" x14ac:dyDescent="0.25">
      <c r="A2597">
        <v>133</v>
      </c>
      <c r="B2597" s="2" t="s">
        <v>222</v>
      </c>
      <c r="C2597" s="17">
        <v>0</v>
      </c>
      <c r="D2597" s="17">
        <v>0</v>
      </c>
      <c r="E2597" s="2" t="s">
        <v>219</v>
      </c>
      <c r="F2597" s="2" t="s">
        <v>221</v>
      </c>
    </row>
    <row r="2598" spans="1:6" x14ac:dyDescent="0.25">
      <c r="A2598">
        <v>134</v>
      </c>
      <c r="B2598" s="2" t="s">
        <v>222</v>
      </c>
      <c r="C2598" s="17">
        <v>0</v>
      </c>
      <c r="D2598" s="17">
        <v>0</v>
      </c>
      <c r="E2598" s="2" t="s">
        <v>219</v>
      </c>
      <c r="F2598" s="2" t="s">
        <v>221</v>
      </c>
    </row>
    <row r="2599" spans="1:6" x14ac:dyDescent="0.25">
      <c r="A2599">
        <v>135</v>
      </c>
      <c r="B2599" s="2" t="s">
        <v>222</v>
      </c>
      <c r="C2599" s="17">
        <v>2000</v>
      </c>
      <c r="D2599" s="17">
        <v>2000</v>
      </c>
      <c r="E2599" s="2" t="s">
        <v>219</v>
      </c>
      <c r="F2599" s="2" t="s">
        <v>221</v>
      </c>
    </row>
    <row r="2600" spans="1:6" x14ac:dyDescent="0.25">
      <c r="A2600">
        <v>136</v>
      </c>
      <c r="B2600" s="2" t="s">
        <v>222</v>
      </c>
      <c r="C2600" s="17">
        <v>3000</v>
      </c>
      <c r="D2600" s="17">
        <v>3000</v>
      </c>
      <c r="E2600" s="2" t="s">
        <v>219</v>
      </c>
      <c r="F2600" s="2" t="s">
        <v>221</v>
      </c>
    </row>
    <row r="2601" spans="1:6" x14ac:dyDescent="0.25">
      <c r="A2601">
        <v>137</v>
      </c>
      <c r="B2601" s="2" t="s">
        <v>222</v>
      </c>
      <c r="C2601" s="17">
        <v>0</v>
      </c>
      <c r="D2601" s="17">
        <v>0</v>
      </c>
      <c r="E2601" s="2" t="s">
        <v>219</v>
      </c>
      <c r="F2601" s="2" t="s">
        <v>221</v>
      </c>
    </row>
    <row r="2602" spans="1:6" x14ac:dyDescent="0.25">
      <c r="A2602">
        <v>138</v>
      </c>
      <c r="B2602" s="2" t="s">
        <v>222</v>
      </c>
      <c r="C2602" s="17">
        <v>0</v>
      </c>
      <c r="D2602" s="17">
        <v>0</v>
      </c>
      <c r="E2602" s="2" t="s">
        <v>219</v>
      </c>
      <c r="F2602" s="2" t="s">
        <v>221</v>
      </c>
    </row>
    <row r="2603" spans="1:6" x14ac:dyDescent="0.25">
      <c r="A2603">
        <v>139</v>
      </c>
      <c r="B2603" s="2" t="s">
        <v>222</v>
      </c>
      <c r="C2603" s="17">
        <v>0</v>
      </c>
      <c r="D2603" s="17">
        <v>0</v>
      </c>
      <c r="E2603" s="2" t="s">
        <v>219</v>
      </c>
      <c r="F2603" s="2" t="s">
        <v>221</v>
      </c>
    </row>
    <row r="2604" spans="1:6" x14ac:dyDescent="0.25">
      <c r="A2604">
        <v>140</v>
      </c>
      <c r="B2604" s="2" t="s">
        <v>222</v>
      </c>
      <c r="C2604" s="17">
        <v>0</v>
      </c>
      <c r="D2604" s="17">
        <v>0</v>
      </c>
      <c r="E2604" s="2" t="s">
        <v>219</v>
      </c>
      <c r="F2604" s="2" t="s">
        <v>221</v>
      </c>
    </row>
    <row r="2605" spans="1:6" x14ac:dyDescent="0.25">
      <c r="A2605">
        <v>141</v>
      </c>
      <c r="B2605" s="2" t="s">
        <v>222</v>
      </c>
      <c r="C2605" s="17">
        <v>0</v>
      </c>
      <c r="D2605" s="17">
        <v>0</v>
      </c>
      <c r="E2605" s="2" t="s">
        <v>219</v>
      </c>
      <c r="F2605" s="2" t="s">
        <v>221</v>
      </c>
    </row>
    <row r="2606" spans="1:6" x14ac:dyDescent="0.25">
      <c r="A2606">
        <v>142</v>
      </c>
      <c r="B2606" s="2" t="s">
        <v>222</v>
      </c>
      <c r="C2606" s="17">
        <v>0</v>
      </c>
      <c r="D2606" s="17">
        <v>0</v>
      </c>
      <c r="E2606" s="2" t="s">
        <v>219</v>
      </c>
      <c r="F2606" s="2" t="s">
        <v>221</v>
      </c>
    </row>
    <row r="2607" spans="1:6" x14ac:dyDescent="0.25">
      <c r="A2607">
        <v>143</v>
      </c>
      <c r="B2607" s="2" t="s">
        <v>222</v>
      </c>
      <c r="C2607" s="17">
        <v>0</v>
      </c>
      <c r="D2607" s="17">
        <v>0</v>
      </c>
      <c r="E2607" s="2" t="s">
        <v>219</v>
      </c>
      <c r="F2607" s="2" t="s">
        <v>221</v>
      </c>
    </row>
    <row r="2608" spans="1:6" x14ac:dyDescent="0.25">
      <c r="A2608">
        <v>144</v>
      </c>
      <c r="B2608" s="2" t="s">
        <v>222</v>
      </c>
      <c r="C2608" s="17">
        <v>0</v>
      </c>
      <c r="D2608" s="17">
        <v>0</v>
      </c>
      <c r="E2608" s="2" t="s">
        <v>219</v>
      </c>
      <c r="F2608" s="2" t="s">
        <v>221</v>
      </c>
    </row>
    <row r="2609" spans="1:6" x14ac:dyDescent="0.25">
      <c r="A2609">
        <v>145</v>
      </c>
      <c r="B2609" s="2" t="s">
        <v>222</v>
      </c>
      <c r="C2609" s="17">
        <v>0</v>
      </c>
      <c r="D2609" s="17">
        <v>0</v>
      </c>
      <c r="E2609" s="2" t="s">
        <v>219</v>
      </c>
      <c r="F2609" s="2" t="s">
        <v>221</v>
      </c>
    </row>
    <row r="2610" spans="1:6" x14ac:dyDescent="0.25">
      <c r="A2610">
        <v>146</v>
      </c>
      <c r="B2610" s="2" t="s">
        <v>222</v>
      </c>
      <c r="C2610" s="17">
        <v>0</v>
      </c>
      <c r="D2610" s="17">
        <v>0</v>
      </c>
      <c r="E2610" s="2" t="s">
        <v>219</v>
      </c>
      <c r="F2610" s="2" t="s">
        <v>221</v>
      </c>
    </row>
    <row r="2611" spans="1:6" x14ac:dyDescent="0.25">
      <c r="A2611">
        <v>147</v>
      </c>
      <c r="B2611" s="2" t="s">
        <v>222</v>
      </c>
      <c r="C2611" s="17">
        <v>0</v>
      </c>
      <c r="D2611" s="17">
        <v>0</v>
      </c>
      <c r="E2611" s="2" t="s">
        <v>219</v>
      </c>
      <c r="F2611" s="2" t="s">
        <v>221</v>
      </c>
    </row>
    <row r="2612" spans="1:6" x14ac:dyDescent="0.25">
      <c r="A2612">
        <v>148</v>
      </c>
      <c r="B2612" s="2" t="s">
        <v>222</v>
      </c>
      <c r="C2612" s="17">
        <v>0</v>
      </c>
      <c r="D2612" s="17">
        <v>0</v>
      </c>
      <c r="E2612" s="2" t="s">
        <v>219</v>
      </c>
      <c r="F2612" s="2" t="s">
        <v>221</v>
      </c>
    </row>
    <row r="2613" spans="1:6" x14ac:dyDescent="0.25">
      <c r="A2613">
        <v>149</v>
      </c>
      <c r="B2613" s="2" t="s">
        <v>222</v>
      </c>
      <c r="C2613" s="17">
        <v>0</v>
      </c>
      <c r="D2613" s="17">
        <v>0</v>
      </c>
      <c r="E2613" s="2" t="s">
        <v>219</v>
      </c>
      <c r="F2613" s="2" t="s">
        <v>221</v>
      </c>
    </row>
    <row r="2614" spans="1:6" x14ac:dyDescent="0.25">
      <c r="A2614">
        <v>150</v>
      </c>
      <c r="B2614" s="2" t="s">
        <v>222</v>
      </c>
      <c r="C2614" s="17">
        <v>0</v>
      </c>
      <c r="D2614" s="17">
        <v>0</v>
      </c>
      <c r="E2614" s="2" t="s">
        <v>219</v>
      </c>
      <c r="F2614" s="2" t="s">
        <v>221</v>
      </c>
    </row>
    <row r="2615" spans="1:6" x14ac:dyDescent="0.25">
      <c r="A2615">
        <v>151</v>
      </c>
      <c r="B2615" s="2" t="s">
        <v>222</v>
      </c>
      <c r="C2615" s="17">
        <v>0</v>
      </c>
      <c r="D2615" s="17">
        <v>0</v>
      </c>
      <c r="E2615" s="2" t="s">
        <v>219</v>
      </c>
      <c r="F2615" s="2" t="s">
        <v>221</v>
      </c>
    </row>
    <row r="2616" spans="1:6" x14ac:dyDescent="0.25">
      <c r="A2616">
        <v>152</v>
      </c>
      <c r="B2616" s="2" t="s">
        <v>222</v>
      </c>
      <c r="C2616" s="17">
        <v>0</v>
      </c>
      <c r="D2616" s="17">
        <v>0</v>
      </c>
      <c r="E2616" s="2" t="s">
        <v>219</v>
      </c>
      <c r="F2616" s="2" t="s">
        <v>221</v>
      </c>
    </row>
    <row r="2617" spans="1:6" x14ac:dyDescent="0.25">
      <c r="A2617">
        <v>153</v>
      </c>
      <c r="B2617" s="2" t="s">
        <v>222</v>
      </c>
      <c r="C2617" s="17">
        <v>0</v>
      </c>
      <c r="D2617" s="17">
        <v>0</v>
      </c>
      <c r="E2617" s="2" t="s">
        <v>219</v>
      </c>
      <c r="F2617" s="2" t="s">
        <v>221</v>
      </c>
    </row>
    <row r="2618" spans="1:6" x14ac:dyDescent="0.25">
      <c r="A2618">
        <v>154</v>
      </c>
      <c r="B2618" s="2" t="s">
        <v>222</v>
      </c>
      <c r="C2618" s="17">
        <v>0</v>
      </c>
      <c r="D2618" s="17">
        <v>0</v>
      </c>
      <c r="E2618" s="2" t="s">
        <v>219</v>
      </c>
      <c r="F2618" s="2" t="s">
        <v>221</v>
      </c>
    </row>
    <row r="2619" spans="1:6" x14ac:dyDescent="0.25">
      <c r="A2619">
        <v>155</v>
      </c>
      <c r="B2619" s="2" t="s">
        <v>222</v>
      </c>
      <c r="C2619" s="17">
        <v>1500</v>
      </c>
      <c r="D2619" s="17">
        <v>1500</v>
      </c>
      <c r="E2619" s="2" t="s">
        <v>219</v>
      </c>
      <c r="F2619" s="2" t="s">
        <v>221</v>
      </c>
    </row>
    <row r="2620" spans="1:6" x14ac:dyDescent="0.25">
      <c r="A2620">
        <v>156</v>
      </c>
      <c r="B2620" s="2" t="s">
        <v>222</v>
      </c>
      <c r="C2620" s="17">
        <v>252</v>
      </c>
      <c r="D2620" s="17">
        <v>252</v>
      </c>
      <c r="E2620" s="2" t="s">
        <v>219</v>
      </c>
      <c r="F2620" s="2" t="s">
        <v>221</v>
      </c>
    </row>
    <row r="2621" spans="1:6" x14ac:dyDescent="0.25">
      <c r="A2621">
        <v>157</v>
      </c>
      <c r="B2621" s="2" t="s">
        <v>222</v>
      </c>
      <c r="C2621" s="17">
        <v>0</v>
      </c>
      <c r="D2621" s="17">
        <v>0</v>
      </c>
      <c r="E2621" s="2" t="s">
        <v>219</v>
      </c>
      <c r="F2621" s="2" t="s">
        <v>221</v>
      </c>
    </row>
    <row r="2622" spans="1:6" x14ac:dyDescent="0.25">
      <c r="A2622">
        <v>158</v>
      </c>
      <c r="B2622" s="2" t="s">
        <v>222</v>
      </c>
      <c r="C2622" s="17">
        <v>0</v>
      </c>
      <c r="D2622" s="17">
        <v>0</v>
      </c>
      <c r="E2622" s="2" t="s">
        <v>219</v>
      </c>
      <c r="F2622" s="2" t="s">
        <v>221</v>
      </c>
    </row>
    <row r="2623" spans="1:6" x14ac:dyDescent="0.25">
      <c r="A2623">
        <v>159</v>
      </c>
      <c r="B2623" s="2" t="s">
        <v>222</v>
      </c>
      <c r="C2623" s="17">
        <v>0</v>
      </c>
      <c r="D2623" s="17">
        <v>0</v>
      </c>
      <c r="E2623" s="2" t="s">
        <v>219</v>
      </c>
      <c r="F2623" s="2" t="s">
        <v>221</v>
      </c>
    </row>
    <row r="2624" spans="1:6" x14ac:dyDescent="0.25">
      <c r="A2624">
        <v>160</v>
      </c>
      <c r="B2624" s="2" t="s">
        <v>222</v>
      </c>
      <c r="C2624" s="17">
        <v>0</v>
      </c>
      <c r="D2624" s="17">
        <v>0</v>
      </c>
      <c r="E2624" s="2" t="s">
        <v>219</v>
      </c>
      <c r="F2624" s="2" t="s">
        <v>221</v>
      </c>
    </row>
    <row r="2625" spans="1:6" x14ac:dyDescent="0.25">
      <c r="A2625">
        <v>161</v>
      </c>
      <c r="B2625" s="2" t="s">
        <v>222</v>
      </c>
      <c r="C2625" s="17">
        <v>0</v>
      </c>
      <c r="D2625" s="17">
        <v>0</v>
      </c>
      <c r="E2625" s="2" t="s">
        <v>219</v>
      </c>
      <c r="F2625" s="2" t="s">
        <v>221</v>
      </c>
    </row>
    <row r="2626" spans="1:6" x14ac:dyDescent="0.25">
      <c r="A2626">
        <v>162</v>
      </c>
      <c r="B2626" s="2" t="s">
        <v>222</v>
      </c>
      <c r="C2626" s="17">
        <v>0</v>
      </c>
      <c r="D2626" s="17">
        <v>0</v>
      </c>
      <c r="E2626" s="2" t="s">
        <v>219</v>
      </c>
      <c r="F2626" s="2" t="s">
        <v>221</v>
      </c>
    </row>
    <row r="2627" spans="1:6" x14ac:dyDescent="0.25">
      <c r="A2627">
        <v>163</v>
      </c>
      <c r="B2627" s="2" t="s">
        <v>222</v>
      </c>
      <c r="C2627" s="17">
        <v>0</v>
      </c>
      <c r="D2627" s="17">
        <v>0</v>
      </c>
      <c r="E2627" s="2" t="s">
        <v>219</v>
      </c>
      <c r="F2627" s="2" t="s">
        <v>221</v>
      </c>
    </row>
    <row r="2628" spans="1:6" x14ac:dyDescent="0.25">
      <c r="A2628">
        <v>164</v>
      </c>
      <c r="B2628" s="2" t="s">
        <v>222</v>
      </c>
      <c r="C2628" s="17">
        <v>0</v>
      </c>
      <c r="D2628" s="17">
        <v>0</v>
      </c>
      <c r="E2628" s="2" t="s">
        <v>219</v>
      </c>
      <c r="F2628" s="2" t="s">
        <v>221</v>
      </c>
    </row>
    <row r="2629" spans="1:6" x14ac:dyDescent="0.25">
      <c r="A2629">
        <v>165</v>
      </c>
      <c r="B2629" s="2" t="s">
        <v>222</v>
      </c>
      <c r="C2629" s="17">
        <v>0</v>
      </c>
      <c r="D2629" s="17">
        <v>0</v>
      </c>
      <c r="E2629" s="2" t="s">
        <v>219</v>
      </c>
      <c r="F2629" s="2" t="s">
        <v>221</v>
      </c>
    </row>
    <row r="2630" spans="1:6" x14ac:dyDescent="0.25">
      <c r="A2630">
        <v>166</v>
      </c>
      <c r="B2630" s="2" t="s">
        <v>222</v>
      </c>
      <c r="C2630" s="17">
        <v>0</v>
      </c>
      <c r="D2630" s="17">
        <v>0</v>
      </c>
      <c r="E2630" s="2" t="s">
        <v>219</v>
      </c>
      <c r="F2630" s="2" t="s">
        <v>221</v>
      </c>
    </row>
    <row r="2631" spans="1:6" x14ac:dyDescent="0.25">
      <c r="A2631">
        <v>167</v>
      </c>
      <c r="B2631" s="2" t="s">
        <v>222</v>
      </c>
      <c r="C2631" s="17">
        <v>0</v>
      </c>
      <c r="D2631" s="17">
        <v>0</v>
      </c>
      <c r="E2631" s="2" t="s">
        <v>219</v>
      </c>
      <c r="F2631" s="2" t="s">
        <v>221</v>
      </c>
    </row>
    <row r="2632" spans="1:6" x14ac:dyDescent="0.25">
      <c r="A2632">
        <v>168</v>
      </c>
      <c r="B2632" s="2" t="s">
        <v>222</v>
      </c>
      <c r="C2632" s="17">
        <v>0</v>
      </c>
      <c r="D2632" s="17">
        <v>0</v>
      </c>
      <c r="E2632" s="2" t="s">
        <v>219</v>
      </c>
      <c r="F2632" s="2" t="s">
        <v>221</v>
      </c>
    </row>
    <row r="2633" spans="1:6" x14ac:dyDescent="0.25">
      <c r="A2633">
        <v>169</v>
      </c>
      <c r="B2633" s="2" t="s">
        <v>222</v>
      </c>
      <c r="C2633" s="17">
        <v>0</v>
      </c>
      <c r="D2633" s="17">
        <v>0</v>
      </c>
      <c r="E2633" s="2" t="s">
        <v>219</v>
      </c>
      <c r="F2633" s="2" t="s">
        <v>221</v>
      </c>
    </row>
    <row r="2634" spans="1:6" x14ac:dyDescent="0.25">
      <c r="A2634">
        <v>170</v>
      </c>
      <c r="B2634" s="2" t="s">
        <v>222</v>
      </c>
      <c r="C2634" s="17">
        <v>0</v>
      </c>
      <c r="D2634" s="17">
        <v>0</v>
      </c>
      <c r="E2634" s="2" t="s">
        <v>219</v>
      </c>
      <c r="F2634" s="2" t="s">
        <v>221</v>
      </c>
    </row>
    <row r="2635" spans="1:6" x14ac:dyDescent="0.25">
      <c r="A2635">
        <v>171</v>
      </c>
      <c r="B2635" s="2" t="s">
        <v>222</v>
      </c>
      <c r="C2635" s="17">
        <v>0</v>
      </c>
      <c r="D2635" s="17">
        <v>0</v>
      </c>
      <c r="E2635" s="2" t="s">
        <v>219</v>
      </c>
      <c r="F2635" s="2" t="s">
        <v>221</v>
      </c>
    </row>
    <row r="2636" spans="1:6" x14ac:dyDescent="0.25">
      <c r="A2636">
        <v>172</v>
      </c>
      <c r="B2636" s="2" t="s">
        <v>222</v>
      </c>
      <c r="C2636" s="17">
        <v>0</v>
      </c>
      <c r="D2636" s="17">
        <v>0</v>
      </c>
      <c r="E2636" s="2" t="s">
        <v>219</v>
      </c>
      <c r="F2636" s="2" t="s">
        <v>221</v>
      </c>
    </row>
    <row r="2637" spans="1:6" x14ac:dyDescent="0.25">
      <c r="A2637">
        <v>173</v>
      </c>
      <c r="B2637" s="2" t="s">
        <v>222</v>
      </c>
      <c r="C2637" s="17">
        <v>0</v>
      </c>
      <c r="D2637" s="17">
        <v>0</v>
      </c>
      <c r="E2637" s="2" t="s">
        <v>219</v>
      </c>
      <c r="F2637" s="2" t="s">
        <v>221</v>
      </c>
    </row>
    <row r="2638" spans="1:6" x14ac:dyDescent="0.25">
      <c r="A2638">
        <v>174</v>
      </c>
      <c r="B2638" s="2" t="s">
        <v>222</v>
      </c>
      <c r="C2638" s="17">
        <v>0</v>
      </c>
      <c r="D2638" s="17">
        <v>0</v>
      </c>
      <c r="E2638" s="2" t="s">
        <v>219</v>
      </c>
      <c r="F2638" s="2" t="s">
        <v>221</v>
      </c>
    </row>
    <row r="2639" spans="1:6" x14ac:dyDescent="0.25">
      <c r="A2639">
        <v>175</v>
      </c>
      <c r="B2639" s="2" t="s">
        <v>222</v>
      </c>
      <c r="C2639" s="17">
        <v>0</v>
      </c>
      <c r="D2639" s="17">
        <v>0</v>
      </c>
      <c r="E2639" s="2" t="s">
        <v>219</v>
      </c>
      <c r="F2639" s="2" t="s">
        <v>221</v>
      </c>
    </row>
    <row r="2640" spans="1:6" x14ac:dyDescent="0.25">
      <c r="A2640">
        <v>176</v>
      </c>
      <c r="B2640" s="2" t="s">
        <v>222</v>
      </c>
      <c r="C2640" s="17">
        <v>0</v>
      </c>
      <c r="D2640" s="17">
        <v>0</v>
      </c>
      <c r="E2640" s="2" t="s">
        <v>219</v>
      </c>
      <c r="F2640" s="2" t="s">
        <v>221</v>
      </c>
    </row>
    <row r="2641" spans="1:6" x14ac:dyDescent="0.25">
      <c r="A2641">
        <v>177</v>
      </c>
      <c r="B2641" s="2" t="s">
        <v>222</v>
      </c>
      <c r="C2641" s="17">
        <v>0</v>
      </c>
      <c r="D2641" s="17">
        <v>0</v>
      </c>
      <c r="E2641" s="2" t="s">
        <v>219</v>
      </c>
      <c r="F2641" s="2" t="s">
        <v>221</v>
      </c>
    </row>
    <row r="2642" spans="1:6" x14ac:dyDescent="0.25">
      <c r="A2642">
        <v>178</v>
      </c>
      <c r="B2642" s="2" t="s">
        <v>222</v>
      </c>
      <c r="C2642" s="17">
        <v>0</v>
      </c>
      <c r="D2642" s="17">
        <v>0</v>
      </c>
      <c r="E2642" s="2" t="s">
        <v>219</v>
      </c>
      <c r="F2642" s="2" t="s">
        <v>221</v>
      </c>
    </row>
    <row r="2643" spans="1:6" x14ac:dyDescent="0.25">
      <c r="A2643">
        <v>179</v>
      </c>
      <c r="B2643" s="2" t="s">
        <v>222</v>
      </c>
      <c r="C2643" s="17">
        <v>0</v>
      </c>
      <c r="D2643" s="17">
        <v>0</v>
      </c>
      <c r="E2643" s="2" t="s">
        <v>219</v>
      </c>
      <c r="F2643" s="2" t="s">
        <v>221</v>
      </c>
    </row>
    <row r="2644" spans="1:6" x14ac:dyDescent="0.25">
      <c r="A2644">
        <v>180</v>
      </c>
      <c r="B2644" s="2" t="s">
        <v>222</v>
      </c>
      <c r="C2644" s="17">
        <v>252</v>
      </c>
      <c r="D2644" s="17">
        <v>252</v>
      </c>
      <c r="E2644" s="2" t="s">
        <v>219</v>
      </c>
      <c r="F2644" s="2" t="s">
        <v>221</v>
      </c>
    </row>
    <row r="2645" spans="1:6" x14ac:dyDescent="0.25">
      <c r="A2645">
        <v>181</v>
      </c>
      <c r="B2645" s="2" t="s">
        <v>222</v>
      </c>
      <c r="C2645" s="17">
        <v>0</v>
      </c>
      <c r="D2645" s="17">
        <v>0</v>
      </c>
      <c r="E2645" s="2" t="s">
        <v>219</v>
      </c>
      <c r="F2645" s="2" t="s">
        <v>221</v>
      </c>
    </row>
    <row r="2646" spans="1:6" x14ac:dyDescent="0.25">
      <c r="A2646">
        <v>182</v>
      </c>
      <c r="B2646" s="2" t="s">
        <v>222</v>
      </c>
      <c r="C2646" s="17">
        <v>0</v>
      </c>
      <c r="D2646" s="17">
        <v>0</v>
      </c>
      <c r="E2646" s="2" t="s">
        <v>219</v>
      </c>
      <c r="F2646" s="2" t="s">
        <v>221</v>
      </c>
    </row>
    <row r="2647" spans="1:6" x14ac:dyDescent="0.25">
      <c r="A2647">
        <v>183</v>
      </c>
      <c r="B2647" s="2" t="s">
        <v>222</v>
      </c>
      <c r="C2647" s="17">
        <v>400</v>
      </c>
      <c r="D2647" s="17">
        <v>400</v>
      </c>
      <c r="E2647" s="2" t="s">
        <v>219</v>
      </c>
      <c r="F2647" s="2" t="s">
        <v>221</v>
      </c>
    </row>
    <row r="2648" spans="1:6" x14ac:dyDescent="0.25">
      <c r="A2648">
        <v>184</v>
      </c>
      <c r="B2648" s="2" t="s">
        <v>222</v>
      </c>
      <c r="C2648" s="17">
        <v>0</v>
      </c>
      <c r="D2648" s="17">
        <v>0</v>
      </c>
      <c r="E2648" s="2" t="s">
        <v>219</v>
      </c>
      <c r="F2648" s="2" t="s">
        <v>221</v>
      </c>
    </row>
    <row r="2649" spans="1:6" x14ac:dyDescent="0.25">
      <c r="A2649">
        <v>185</v>
      </c>
      <c r="B2649" s="2" t="s">
        <v>222</v>
      </c>
      <c r="C2649" s="17">
        <v>0</v>
      </c>
      <c r="D2649" s="17">
        <v>0</v>
      </c>
      <c r="E2649" s="2" t="s">
        <v>219</v>
      </c>
      <c r="F2649" s="2" t="s">
        <v>221</v>
      </c>
    </row>
    <row r="2650" spans="1:6" x14ac:dyDescent="0.25">
      <c r="A2650">
        <v>186</v>
      </c>
      <c r="B2650" s="2" t="s">
        <v>222</v>
      </c>
      <c r="C2650" s="17">
        <v>0</v>
      </c>
      <c r="D2650" s="17">
        <v>0</v>
      </c>
      <c r="E2650" s="2" t="s">
        <v>219</v>
      </c>
      <c r="F2650" s="2" t="s">
        <v>221</v>
      </c>
    </row>
    <row r="2651" spans="1:6" x14ac:dyDescent="0.25">
      <c r="A2651">
        <v>187</v>
      </c>
      <c r="B2651" s="2" t="s">
        <v>222</v>
      </c>
      <c r="C2651" s="17">
        <v>0</v>
      </c>
      <c r="D2651" s="17">
        <v>0</v>
      </c>
      <c r="E2651" s="2" t="s">
        <v>219</v>
      </c>
      <c r="F2651" s="2" t="s">
        <v>221</v>
      </c>
    </row>
    <row r="2652" spans="1:6" x14ac:dyDescent="0.25">
      <c r="A2652">
        <v>188</v>
      </c>
      <c r="B2652" s="2" t="s">
        <v>222</v>
      </c>
      <c r="C2652" s="17">
        <v>0</v>
      </c>
      <c r="D2652" s="17">
        <v>0</v>
      </c>
      <c r="E2652" s="2" t="s">
        <v>219</v>
      </c>
      <c r="F2652" s="2" t="s">
        <v>221</v>
      </c>
    </row>
    <row r="2653" spans="1:6" x14ac:dyDescent="0.25">
      <c r="A2653">
        <v>189</v>
      </c>
      <c r="B2653" s="2" t="s">
        <v>222</v>
      </c>
      <c r="C2653" s="17">
        <v>0</v>
      </c>
      <c r="D2653" s="17">
        <v>0</v>
      </c>
      <c r="E2653" s="2" t="s">
        <v>219</v>
      </c>
      <c r="F2653" s="2" t="s">
        <v>221</v>
      </c>
    </row>
    <row r="2654" spans="1:6" x14ac:dyDescent="0.25">
      <c r="A2654">
        <v>190</v>
      </c>
      <c r="B2654" s="2" t="s">
        <v>222</v>
      </c>
      <c r="C2654" s="17">
        <v>0</v>
      </c>
      <c r="D2654" s="17">
        <v>0</v>
      </c>
      <c r="E2654" s="2" t="s">
        <v>219</v>
      </c>
      <c r="F2654" s="2" t="s">
        <v>221</v>
      </c>
    </row>
    <row r="2655" spans="1:6" x14ac:dyDescent="0.25">
      <c r="A2655">
        <v>191</v>
      </c>
      <c r="B2655" s="2" t="s">
        <v>222</v>
      </c>
      <c r="C2655" s="17">
        <v>0</v>
      </c>
      <c r="D2655" s="17">
        <v>0</v>
      </c>
      <c r="E2655" s="2" t="s">
        <v>219</v>
      </c>
      <c r="F2655" s="2" t="s">
        <v>221</v>
      </c>
    </row>
    <row r="2656" spans="1:6" x14ac:dyDescent="0.25">
      <c r="A2656">
        <v>192</v>
      </c>
      <c r="B2656" s="2" t="s">
        <v>222</v>
      </c>
      <c r="C2656" s="17">
        <v>0</v>
      </c>
      <c r="D2656" s="17">
        <v>0</v>
      </c>
      <c r="E2656" s="2" t="s">
        <v>219</v>
      </c>
      <c r="F2656" s="2" t="s">
        <v>221</v>
      </c>
    </row>
    <row r="2657" spans="1:6" x14ac:dyDescent="0.25">
      <c r="A2657">
        <v>193</v>
      </c>
      <c r="B2657" s="2" t="s">
        <v>222</v>
      </c>
      <c r="C2657" s="17">
        <v>0</v>
      </c>
      <c r="D2657" s="17">
        <v>0</v>
      </c>
      <c r="E2657" s="2" t="s">
        <v>219</v>
      </c>
      <c r="F2657" s="2" t="s">
        <v>221</v>
      </c>
    </row>
    <row r="2658" spans="1:6" x14ac:dyDescent="0.25">
      <c r="A2658">
        <v>194</v>
      </c>
      <c r="B2658" s="2" t="s">
        <v>222</v>
      </c>
      <c r="C2658" s="17">
        <v>0</v>
      </c>
      <c r="D2658" s="17">
        <v>0</v>
      </c>
      <c r="E2658" s="2" t="s">
        <v>219</v>
      </c>
      <c r="F2658" s="2" t="s">
        <v>221</v>
      </c>
    </row>
    <row r="2659" spans="1:6" x14ac:dyDescent="0.25">
      <c r="A2659">
        <v>195</v>
      </c>
      <c r="B2659" s="2" t="s">
        <v>222</v>
      </c>
      <c r="C2659" s="17">
        <v>0</v>
      </c>
      <c r="D2659" s="17">
        <v>0</v>
      </c>
      <c r="E2659" s="2" t="s">
        <v>219</v>
      </c>
      <c r="F2659" s="2" t="s">
        <v>221</v>
      </c>
    </row>
    <row r="2660" spans="1:6" x14ac:dyDescent="0.25">
      <c r="A2660">
        <v>196</v>
      </c>
      <c r="B2660" s="2" t="s">
        <v>222</v>
      </c>
      <c r="C2660" s="17">
        <v>0</v>
      </c>
      <c r="D2660" s="17">
        <v>0</v>
      </c>
      <c r="E2660" s="2" t="s">
        <v>219</v>
      </c>
      <c r="F2660" s="2" t="s">
        <v>221</v>
      </c>
    </row>
    <row r="2661" spans="1:6" x14ac:dyDescent="0.25">
      <c r="A2661">
        <v>197</v>
      </c>
      <c r="B2661" s="2" t="s">
        <v>222</v>
      </c>
      <c r="C2661" s="17">
        <v>0</v>
      </c>
      <c r="D2661" s="17">
        <v>0</v>
      </c>
      <c r="E2661" s="2" t="s">
        <v>219</v>
      </c>
      <c r="F2661" s="2" t="s">
        <v>221</v>
      </c>
    </row>
    <row r="2662" spans="1:6" x14ac:dyDescent="0.25">
      <c r="A2662">
        <v>198</v>
      </c>
      <c r="B2662" s="2" t="s">
        <v>222</v>
      </c>
      <c r="C2662" s="17">
        <v>0</v>
      </c>
      <c r="D2662" s="17">
        <v>0</v>
      </c>
      <c r="E2662" s="2" t="s">
        <v>219</v>
      </c>
      <c r="F2662" s="2" t="s">
        <v>221</v>
      </c>
    </row>
    <row r="2663" spans="1:6" x14ac:dyDescent="0.25">
      <c r="A2663">
        <v>199</v>
      </c>
      <c r="B2663" s="2" t="s">
        <v>222</v>
      </c>
      <c r="C2663" s="17">
        <v>0</v>
      </c>
      <c r="D2663" s="17">
        <v>0</v>
      </c>
      <c r="E2663" s="2" t="s">
        <v>219</v>
      </c>
      <c r="F2663" s="2" t="s">
        <v>221</v>
      </c>
    </row>
    <row r="2664" spans="1:6" x14ac:dyDescent="0.25">
      <c r="A2664">
        <v>200</v>
      </c>
      <c r="B2664" s="2" t="s">
        <v>222</v>
      </c>
      <c r="C2664" s="17">
        <v>0</v>
      </c>
      <c r="D2664" s="17">
        <v>0</v>
      </c>
      <c r="E2664" s="2" t="s">
        <v>219</v>
      </c>
      <c r="F2664" s="2" t="s">
        <v>221</v>
      </c>
    </row>
    <row r="2665" spans="1:6" x14ac:dyDescent="0.25">
      <c r="A2665">
        <v>201</v>
      </c>
      <c r="B2665" s="2" t="s">
        <v>222</v>
      </c>
      <c r="C2665" s="17">
        <v>0</v>
      </c>
      <c r="D2665" s="17">
        <v>0</v>
      </c>
      <c r="E2665" s="2" t="s">
        <v>219</v>
      </c>
      <c r="F2665" s="2" t="s">
        <v>221</v>
      </c>
    </row>
    <row r="2666" spans="1:6" x14ac:dyDescent="0.25">
      <c r="A2666">
        <v>202</v>
      </c>
      <c r="B2666" s="2" t="s">
        <v>222</v>
      </c>
      <c r="C2666" s="17">
        <v>0</v>
      </c>
      <c r="D2666" s="17">
        <v>0</v>
      </c>
      <c r="E2666" s="2" t="s">
        <v>219</v>
      </c>
      <c r="F2666" s="2" t="s">
        <v>221</v>
      </c>
    </row>
    <row r="2667" spans="1:6" x14ac:dyDescent="0.25">
      <c r="A2667">
        <v>203</v>
      </c>
      <c r="B2667" s="2" t="s">
        <v>222</v>
      </c>
      <c r="C2667" s="17">
        <v>0</v>
      </c>
      <c r="D2667" s="17">
        <v>0</v>
      </c>
      <c r="E2667" s="2" t="s">
        <v>219</v>
      </c>
      <c r="F2667" s="2" t="s">
        <v>221</v>
      </c>
    </row>
    <row r="2668" spans="1:6" x14ac:dyDescent="0.25">
      <c r="A2668">
        <v>204</v>
      </c>
      <c r="B2668" s="2" t="s">
        <v>222</v>
      </c>
      <c r="C2668" s="17">
        <v>252</v>
      </c>
      <c r="D2668" s="17">
        <v>252</v>
      </c>
      <c r="E2668" s="2" t="s">
        <v>219</v>
      </c>
      <c r="F2668" s="2" t="s">
        <v>221</v>
      </c>
    </row>
    <row r="2669" spans="1:6" x14ac:dyDescent="0.25">
      <c r="A2669">
        <v>205</v>
      </c>
      <c r="B2669" s="2" t="s">
        <v>222</v>
      </c>
      <c r="C2669" s="17">
        <v>2758</v>
      </c>
      <c r="D2669" s="17">
        <v>2758</v>
      </c>
      <c r="E2669" s="2" t="s">
        <v>219</v>
      </c>
      <c r="F2669" s="2" t="s">
        <v>221</v>
      </c>
    </row>
    <row r="2670" spans="1:6" x14ac:dyDescent="0.25">
      <c r="A2670">
        <v>206</v>
      </c>
      <c r="B2670" s="2" t="s">
        <v>222</v>
      </c>
      <c r="C2670" s="17">
        <v>0</v>
      </c>
      <c r="D2670" s="17">
        <v>0</v>
      </c>
      <c r="E2670" s="2" t="s">
        <v>219</v>
      </c>
      <c r="F2670" s="2" t="s">
        <v>221</v>
      </c>
    </row>
    <row r="2671" spans="1:6" x14ac:dyDescent="0.25">
      <c r="A2671">
        <v>207</v>
      </c>
      <c r="B2671" s="2" t="s">
        <v>222</v>
      </c>
      <c r="C2671" s="17">
        <v>0</v>
      </c>
      <c r="D2671" s="17">
        <v>0</v>
      </c>
      <c r="E2671" s="2" t="s">
        <v>219</v>
      </c>
      <c r="F2671" s="2" t="s">
        <v>221</v>
      </c>
    </row>
    <row r="2672" spans="1:6" x14ac:dyDescent="0.25">
      <c r="A2672">
        <v>208</v>
      </c>
      <c r="B2672" s="2" t="s">
        <v>222</v>
      </c>
      <c r="C2672" s="17">
        <v>0</v>
      </c>
      <c r="D2672" s="17">
        <v>0</v>
      </c>
      <c r="E2672" s="2" t="s">
        <v>219</v>
      </c>
      <c r="F2672" s="2" t="s">
        <v>221</v>
      </c>
    </row>
    <row r="2673" spans="1:6" x14ac:dyDescent="0.25">
      <c r="A2673">
        <v>209</v>
      </c>
      <c r="B2673" s="2" t="s">
        <v>222</v>
      </c>
      <c r="C2673" s="17">
        <v>0</v>
      </c>
      <c r="D2673" s="17">
        <v>0</v>
      </c>
      <c r="E2673" s="2" t="s">
        <v>219</v>
      </c>
      <c r="F2673" s="2" t="s">
        <v>221</v>
      </c>
    </row>
    <row r="2674" spans="1:6" x14ac:dyDescent="0.25">
      <c r="A2674">
        <v>210</v>
      </c>
      <c r="B2674" s="2" t="s">
        <v>222</v>
      </c>
      <c r="C2674" s="17">
        <v>3942</v>
      </c>
      <c r="D2674" s="17">
        <v>3942</v>
      </c>
      <c r="E2674" s="2" t="s">
        <v>219</v>
      </c>
      <c r="F2674" s="2" t="s">
        <v>221</v>
      </c>
    </row>
    <row r="2675" spans="1:6" x14ac:dyDescent="0.25">
      <c r="A2675">
        <v>211</v>
      </c>
      <c r="B2675" s="2" t="s">
        <v>222</v>
      </c>
      <c r="C2675" s="17">
        <v>0</v>
      </c>
      <c r="D2675" s="17">
        <v>0</v>
      </c>
      <c r="E2675" s="2" t="s">
        <v>219</v>
      </c>
      <c r="F2675" s="2" t="s">
        <v>221</v>
      </c>
    </row>
    <row r="2676" spans="1:6" x14ac:dyDescent="0.25">
      <c r="A2676">
        <v>212</v>
      </c>
      <c r="B2676" s="2" t="s">
        <v>222</v>
      </c>
      <c r="C2676" s="17">
        <v>752</v>
      </c>
      <c r="D2676" s="17">
        <v>752</v>
      </c>
      <c r="E2676" s="2" t="s">
        <v>219</v>
      </c>
      <c r="F2676" s="2" t="s">
        <v>221</v>
      </c>
    </row>
    <row r="2677" spans="1:6" x14ac:dyDescent="0.25">
      <c r="A2677">
        <v>213</v>
      </c>
      <c r="B2677" s="2" t="s">
        <v>222</v>
      </c>
      <c r="C2677" s="17">
        <v>0</v>
      </c>
      <c r="D2677" s="17">
        <v>0</v>
      </c>
      <c r="E2677" s="2" t="s">
        <v>219</v>
      </c>
      <c r="F2677" s="2" t="s">
        <v>221</v>
      </c>
    </row>
    <row r="2678" spans="1:6" x14ac:dyDescent="0.25">
      <c r="A2678">
        <v>214</v>
      </c>
      <c r="B2678" s="2" t="s">
        <v>222</v>
      </c>
      <c r="C2678" s="17">
        <v>0</v>
      </c>
      <c r="D2678" s="17">
        <v>0</v>
      </c>
      <c r="E2678" s="2" t="s">
        <v>219</v>
      </c>
      <c r="F2678" s="2" t="s">
        <v>221</v>
      </c>
    </row>
    <row r="2679" spans="1:6" x14ac:dyDescent="0.25">
      <c r="A2679">
        <v>215</v>
      </c>
      <c r="B2679" s="2" t="s">
        <v>222</v>
      </c>
      <c r="C2679" s="17">
        <v>0</v>
      </c>
      <c r="D2679" s="17">
        <v>0</v>
      </c>
      <c r="E2679" s="2" t="s">
        <v>219</v>
      </c>
      <c r="F2679" s="2" t="s">
        <v>221</v>
      </c>
    </row>
    <row r="2680" spans="1:6" x14ac:dyDescent="0.25">
      <c r="A2680">
        <v>216</v>
      </c>
      <c r="B2680" s="2" t="s">
        <v>222</v>
      </c>
      <c r="C2680" s="17">
        <v>0</v>
      </c>
      <c r="D2680" s="17">
        <v>0</v>
      </c>
      <c r="E2680" s="2" t="s">
        <v>219</v>
      </c>
      <c r="F2680" s="2" t="s">
        <v>221</v>
      </c>
    </row>
    <row r="2681" spans="1:6" x14ac:dyDescent="0.25">
      <c r="A2681">
        <v>217</v>
      </c>
      <c r="B2681" s="2" t="s">
        <v>222</v>
      </c>
      <c r="C2681" s="17">
        <v>0</v>
      </c>
      <c r="D2681" s="17">
        <v>0</v>
      </c>
      <c r="E2681" s="2" t="s">
        <v>219</v>
      </c>
      <c r="F2681" s="2" t="s">
        <v>221</v>
      </c>
    </row>
    <row r="2682" spans="1:6" x14ac:dyDescent="0.25">
      <c r="A2682">
        <v>218</v>
      </c>
      <c r="B2682" s="2" t="s">
        <v>222</v>
      </c>
      <c r="C2682" s="17">
        <v>0</v>
      </c>
      <c r="D2682" s="17">
        <v>0</v>
      </c>
      <c r="E2682" s="2" t="s">
        <v>219</v>
      </c>
      <c r="F2682" s="2" t="s">
        <v>221</v>
      </c>
    </row>
    <row r="2683" spans="1:6" x14ac:dyDescent="0.25">
      <c r="A2683">
        <v>219</v>
      </c>
      <c r="B2683" s="2" t="s">
        <v>222</v>
      </c>
      <c r="C2683" s="17">
        <v>0</v>
      </c>
      <c r="D2683" s="17">
        <v>0</v>
      </c>
      <c r="E2683" s="2" t="s">
        <v>219</v>
      </c>
      <c r="F2683" s="2" t="s">
        <v>221</v>
      </c>
    </row>
    <row r="2684" spans="1:6" x14ac:dyDescent="0.25">
      <c r="A2684">
        <v>220</v>
      </c>
      <c r="B2684" s="2" t="s">
        <v>222</v>
      </c>
      <c r="C2684" s="17">
        <v>3466</v>
      </c>
      <c r="D2684" s="17">
        <v>3466</v>
      </c>
      <c r="E2684" s="2" t="s">
        <v>219</v>
      </c>
      <c r="F2684" s="2" t="s">
        <v>221</v>
      </c>
    </row>
    <row r="2685" spans="1:6" x14ac:dyDescent="0.25">
      <c r="A2685">
        <v>221</v>
      </c>
      <c r="B2685" s="2" t="s">
        <v>222</v>
      </c>
      <c r="C2685" s="17">
        <v>0</v>
      </c>
      <c r="D2685" s="17">
        <v>0</v>
      </c>
      <c r="E2685" s="2" t="s">
        <v>219</v>
      </c>
      <c r="F2685" s="2" t="s">
        <v>221</v>
      </c>
    </row>
    <row r="2686" spans="1:6" x14ac:dyDescent="0.25">
      <c r="A2686">
        <v>222</v>
      </c>
      <c r="B2686" s="2" t="s">
        <v>222</v>
      </c>
      <c r="C2686" s="17">
        <v>0</v>
      </c>
      <c r="D2686" s="17">
        <v>0</v>
      </c>
      <c r="E2686" s="2" t="s">
        <v>219</v>
      </c>
      <c r="F2686" s="2" t="s">
        <v>221</v>
      </c>
    </row>
    <row r="2687" spans="1:6" x14ac:dyDescent="0.25">
      <c r="A2687">
        <v>223</v>
      </c>
      <c r="B2687" s="2" t="s">
        <v>222</v>
      </c>
      <c r="C2687" s="17">
        <v>252</v>
      </c>
      <c r="D2687" s="17">
        <v>252</v>
      </c>
      <c r="E2687" s="2" t="s">
        <v>219</v>
      </c>
      <c r="F2687" s="2" t="s">
        <v>221</v>
      </c>
    </row>
    <row r="2688" spans="1:6" x14ac:dyDescent="0.25">
      <c r="A2688">
        <v>224</v>
      </c>
      <c r="B2688" s="2" t="s">
        <v>222</v>
      </c>
      <c r="C2688" s="17">
        <v>0</v>
      </c>
      <c r="D2688" s="17">
        <v>0</v>
      </c>
      <c r="E2688" s="2" t="s">
        <v>219</v>
      </c>
      <c r="F2688" s="2" t="s">
        <v>221</v>
      </c>
    </row>
    <row r="2689" spans="1:6" x14ac:dyDescent="0.25">
      <c r="A2689">
        <v>225</v>
      </c>
      <c r="B2689" s="2" t="s">
        <v>222</v>
      </c>
      <c r="C2689" s="17">
        <v>2000</v>
      </c>
      <c r="D2689" s="17">
        <v>2000</v>
      </c>
      <c r="E2689" s="2" t="s">
        <v>219</v>
      </c>
      <c r="F2689" s="2" t="s">
        <v>221</v>
      </c>
    </row>
    <row r="2690" spans="1:6" x14ac:dyDescent="0.25">
      <c r="A2690">
        <v>226</v>
      </c>
      <c r="B2690" s="2" t="str">
        <f>+B2689</f>
        <v>Compensaciones</v>
      </c>
      <c r="C2690" s="17">
        <v>0</v>
      </c>
      <c r="D2690" s="17">
        <v>0</v>
      </c>
      <c r="E2690" s="2" t="str">
        <f>+E2689</f>
        <v>Moneda Nacional</v>
      </c>
      <c r="F2690" s="2" t="str">
        <f>+F2689</f>
        <v>Mensual</v>
      </c>
    </row>
    <row r="2691" spans="1:6" x14ac:dyDescent="0.25">
      <c r="A2691">
        <v>227</v>
      </c>
      <c r="B2691" s="2" t="s">
        <v>222</v>
      </c>
      <c r="C2691" s="17">
        <v>0</v>
      </c>
      <c r="D2691" s="17">
        <v>0</v>
      </c>
      <c r="E2691" s="2" t="s">
        <v>219</v>
      </c>
      <c r="F2691" s="2" t="s">
        <v>221</v>
      </c>
    </row>
    <row r="2692" spans="1:6" x14ac:dyDescent="0.25">
      <c r="A2692">
        <v>228</v>
      </c>
      <c r="B2692" s="2" t="s">
        <v>222</v>
      </c>
      <c r="C2692" s="17">
        <v>252</v>
      </c>
      <c r="D2692" s="17">
        <v>252</v>
      </c>
      <c r="E2692" s="2" t="s">
        <v>219</v>
      </c>
      <c r="F2692" s="2" t="s">
        <v>221</v>
      </c>
    </row>
    <row r="2693" spans="1:6" x14ac:dyDescent="0.25">
      <c r="A2693">
        <v>229</v>
      </c>
      <c r="B2693" s="2" t="s">
        <v>222</v>
      </c>
      <c r="C2693" s="17">
        <v>0</v>
      </c>
      <c r="D2693" s="17">
        <v>0</v>
      </c>
      <c r="E2693" s="2" t="s">
        <v>219</v>
      </c>
      <c r="F2693" s="2" t="s">
        <v>221</v>
      </c>
    </row>
    <row r="2694" spans="1:6" x14ac:dyDescent="0.25">
      <c r="A2694">
        <v>230</v>
      </c>
      <c r="B2694" s="2" t="s">
        <v>222</v>
      </c>
      <c r="C2694" s="17">
        <v>0</v>
      </c>
      <c r="D2694" s="17">
        <v>0</v>
      </c>
      <c r="E2694" s="2" t="s">
        <v>219</v>
      </c>
      <c r="F2694" s="2" t="s">
        <v>221</v>
      </c>
    </row>
    <row r="2695" spans="1:6" x14ac:dyDescent="0.25">
      <c r="A2695">
        <v>231</v>
      </c>
      <c r="B2695" s="2" t="s">
        <v>222</v>
      </c>
      <c r="C2695" s="17">
        <v>0</v>
      </c>
      <c r="D2695" s="17">
        <v>0</v>
      </c>
      <c r="E2695" s="2" t="s">
        <v>219</v>
      </c>
      <c r="F2695" s="2" t="s">
        <v>221</v>
      </c>
    </row>
    <row r="2696" spans="1:6" x14ac:dyDescent="0.25">
      <c r="A2696">
        <v>232</v>
      </c>
      <c r="B2696" s="2" t="s">
        <v>222</v>
      </c>
      <c r="C2696" s="17">
        <v>0</v>
      </c>
      <c r="D2696" s="17">
        <v>0</v>
      </c>
      <c r="E2696" s="2" t="s">
        <v>219</v>
      </c>
      <c r="F2696" s="2" t="s">
        <v>221</v>
      </c>
    </row>
    <row r="2697" spans="1:6" x14ac:dyDescent="0.25">
      <c r="A2697">
        <v>233</v>
      </c>
      <c r="B2697" s="2" t="s">
        <v>222</v>
      </c>
      <c r="C2697" s="17">
        <v>0</v>
      </c>
      <c r="D2697" s="17">
        <v>0</v>
      </c>
      <c r="E2697" s="2" t="s">
        <v>219</v>
      </c>
      <c r="F2697" s="2" t="s">
        <v>221</v>
      </c>
    </row>
    <row r="2698" spans="1:6" x14ac:dyDescent="0.25">
      <c r="A2698">
        <v>234</v>
      </c>
      <c r="B2698" s="2" t="s">
        <v>222</v>
      </c>
      <c r="C2698" s="17">
        <v>0</v>
      </c>
      <c r="D2698" s="17">
        <v>0</v>
      </c>
      <c r="E2698" s="2" t="s">
        <v>219</v>
      </c>
      <c r="F2698" s="2" t="s">
        <v>221</v>
      </c>
    </row>
    <row r="2699" spans="1:6" x14ac:dyDescent="0.25">
      <c r="A2699">
        <v>235</v>
      </c>
      <c r="B2699" s="2" t="s">
        <v>222</v>
      </c>
      <c r="C2699" s="17">
        <v>252</v>
      </c>
      <c r="D2699" s="17">
        <v>252</v>
      </c>
      <c r="E2699" s="2" t="s">
        <v>219</v>
      </c>
      <c r="F2699" s="2" t="s">
        <v>221</v>
      </c>
    </row>
    <row r="2700" spans="1:6" x14ac:dyDescent="0.25">
      <c r="A2700">
        <v>236</v>
      </c>
      <c r="B2700" s="2" t="s">
        <v>222</v>
      </c>
      <c r="C2700" s="17">
        <v>0</v>
      </c>
      <c r="D2700" s="17">
        <v>0</v>
      </c>
      <c r="E2700" s="2" t="s">
        <v>219</v>
      </c>
      <c r="F2700" s="2" t="s">
        <v>221</v>
      </c>
    </row>
    <row r="2701" spans="1:6" x14ac:dyDescent="0.25">
      <c r="A2701">
        <v>237</v>
      </c>
      <c r="B2701" s="2" t="s">
        <v>222</v>
      </c>
      <c r="C2701" s="17">
        <v>0</v>
      </c>
      <c r="D2701" s="17">
        <v>0</v>
      </c>
      <c r="E2701" s="2" t="s">
        <v>219</v>
      </c>
      <c r="F2701" s="2" t="s">
        <v>221</v>
      </c>
    </row>
    <row r="2702" spans="1:6" x14ac:dyDescent="0.25">
      <c r="A2702">
        <v>238</v>
      </c>
      <c r="B2702" s="2" t="s">
        <v>222</v>
      </c>
      <c r="C2702" s="17">
        <v>0</v>
      </c>
      <c r="D2702" s="17">
        <v>0</v>
      </c>
      <c r="E2702" s="2" t="s">
        <v>219</v>
      </c>
      <c r="F2702" s="2" t="s">
        <v>221</v>
      </c>
    </row>
    <row r="2703" spans="1:6" x14ac:dyDescent="0.25">
      <c r="A2703">
        <v>239</v>
      </c>
      <c r="B2703" s="2" t="s">
        <v>222</v>
      </c>
      <c r="C2703" s="17">
        <v>252</v>
      </c>
      <c r="D2703" s="17">
        <v>252</v>
      </c>
      <c r="E2703" s="2" t="s">
        <v>219</v>
      </c>
      <c r="F2703" s="2" t="s">
        <v>221</v>
      </c>
    </row>
    <row r="2704" spans="1:6" x14ac:dyDescent="0.25">
      <c r="A2704">
        <v>240</v>
      </c>
      <c r="B2704" s="2" t="s">
        <v>222</v>
      </c>
      <c r="C2704" s="17">
        <v>0</v>
      </c>
      <c r="D2704" s="17">
        <v>0</v>
      </c>
      <c r="E2704" s="2" t="s">
        <v>219</v>
      </c>
      <c r="F2704" s="2" t="s">
        <v>221</v>
      </c>
    </row>
    <row r="2705" spans="1:6" x14ac:dyDescent="0.25">
      <c r="A2705">
        <v>241</v>
      </c>
      <c r="B2705" s="2" t="s">
        <v>222</v>
      </c>
      <c r="C2705" s="17">
        <v>0</v>
      </c>
      <c r="D2705" s="17">
        <v>0</v>
      </c>
      <c r="E2705" s="2" t="s">
        <v>219</v>
      </c>
      <c r="F2705" s="2" t="s">
        <v>221</v>
      </c>
    </row>
    <row r="2706" spans="1:6" x14ac:dyDescent="0.25">
      <c r="A2706">
        <v>242</v>
      </c>
      <c r="B2706" s="2" t="s">
        <v>222</v>
      </c>
      <c r="C2706" s="17">
        <v>2422</v>
      </c>
      <c r="D2706" s="17">
        <v>2422</v>
      </c>
      <c r="E2706" s="2" t="s">
        <v>219</v>
      </c>
      <c r="F2706" s="2" t="s">
        <v>221</v>
      </c>
    </row>
    <row r="2707" spans="1:6" x14ac:dyDescent="0.25">
      <c r="A2707">
        <v>243</v>
      </c>
      <c r="B2707" s="2" t="s">
        <v>222</v>
      </c>
      <c r="C2707" s="17">
        <v>0</v>
      </c>
      <c r="D2707" s="17">
        <v>0</v>
      </c>
      <c r="E2707" s="2" t="s">
        <v>219</v>
      </c>
      <c r="F2707" s="2" t="s">
        <v>221</v>
      </c>
    </row>
    <row r="2708" spans="1:6" x14ac:dyDescent="0.25">
      <c r="A2708">
        <v>244</v>
      </c>
      <c r="B2708" s="2" t="s">
        <v>222</v>
      </c>
      <c r="C2708" s="17">
        <v>1452</v>
      </c>
      <c r="D2708" s="17">
        <v>1452</v>
      </c>
      <c r="E2708" s="2" t="s">
        <v>219</v>
      </c>
      <c r="F2708" s="2" t="s">
        <v>221</v>
      </c>
    </row>
    <row r="2709" spans="1:6" x14ac:dyDescent="0.25">
      <c r="A2709">
        <v>245</v>
      </c>
      <c r="B2709" s="2" t="s">
        <v>222</v>
      </c>
      <c r="C2709" s="17">
        <v>0</v>
      </c>
      <c r="D2709" s="17">
        <v>0</v>
      </c>
      <c r="E2709" s="2" t="s">
        <v>219</v>
      </c>
      <c r="F2709" s="2" t="s">
        <v>221</v>
      </c>
    </row>
    <row r="2710" spans="1:6" x14ac:dyDescent="0.25">
      <c r="A2710">
        <v>246</v>
      </c>
      <c r="B2710" s="2" t="s">
        <v>222</v>
      </c>
      <c r="C2710" s="17">
        <v>0</v>
      </c>
      <c r="D2710" s="17">
        <v>0</v>
      </c>
      <c r="E2710" s="2" t="s">
        <v>219</v>
      </c>
      <c r="F2710" s="2" t="s">
        <v>221</v>
      </c>
    </row>
    <row r="2711" spans="1:6" x14ac:dyDescent="0.25">
      <c r="A2711">
        <v>247</v>
      </c>
      <c r="B2711" s="2" t="s">
        <v>222</v>
      </c>
      <c r="C2711" s="17">
        <v>0</v>
      </c>
      <c r="D2711" s="17">
        <v>0</v>
      </c>
      <c r="E2711" s="2" t="s">
        <v>219</v>
      </c>
      <c r="F2711" s="2" t="s">
        <v>221</v>
      </c>
    </row>
    <row r="2712" spans="1:6" x14ac:dyDescent="0.25">
      <c r="A2712">
        <v>248</v>
      </c>
      <c r="B2712" s="2" t="s">
        <v>222</v>
      </c>
      <c r="C2712" s="17">
        <v>0</v>
      </c>
      <c r="D2712" s="17">
        <v>0</v>
      </c>
      <c r="E2712" s="2" t="s">
        <v>219</v>
      </c>
      <c r="F2712" s="2" t="s">
        <v>221</v>
      </c>
    </row>
    <row r="2713" spans="1:6" x14ac:dyDescent="0.25">
      <c r="A2713">
        <v>249</v>
      </c>
      <c r="B2713" s="2" t="s">
        <v>222</v>
      </c>
      <c r="C2713" s="17">
        <v>252</v>
      </c>
      <c r="D2713" s="17">
        <v>252</v>
      </c>
      <c r="E2713" s="2" t="s">
        <v>219</v>
      </c>
      <c r="F2713" s="2" t="s">
        <v>221</v>
      </c>
    </row>
    <row r="2714" spans="1:6" x14ac:dyDescent="0.25">
      <c r="A2714">
        <v>250</v>
      </c>
      <c r="B2714" s="2" t="s">
        <v>222</v>
      </c>
      <c r="C2714" s="17">
        <v>0</v>
      </c>
      <c r="D2714" s="17">
        <v>0</v>
      </c>
      <c r="E2714" s="2" t="s">
        <v>219</v>
      </c>
      <c r="F2714" s="2" t="s">
        <v>221</v>
      </c>
    </row>
    <row r="2715" spans="1:6" x14ac:dyDescent="0.25">
      <c r="A2715">
        <v>251</v>
      </c>
      <c r="B2715" s="2" t="s">
        <v>222</v>
      </c>
      <c r="C2715" s="17">
        <v>0</v>
      </c>
      <c r="D2715" s="17">
        <v>0</v>
      </c>
      <c r="E2715" s="2" t="s">
        <v>219</v>
      </c>
      <c r="F2715" s="2" t="s">
        <v>221</v>
      </c>
    </row>
    <row r="2716" spans="1:6" x14ac:dyDescent="0.25">
      <c r="A2716">
        <v>252</v>
      </c>
      <c r="B2716" s="2" t="s">
        <v>222</v>
      </c>
      <c r="C2716" s="17">
        <v>3260</v>
      </c>
      <c r="D2716" s="17">
        <v>3260</v>
      </c>
      <c r="E2716" s="2" t="s">
        <v>219</v>
      </c>
      <c r="F2716" s="2" t="s">
        <v>221</v>
      </c>
    </row>
    <row r="2717" spans="1:6" x14ac:dyDescent="0.25">
      <c r="A2717">
        <v>253</v>
      </c>
      <c r="B2717" s="2" t="s">
        <v>222</v>
      </c>
      <c r="C2717" s="17">
        <v>0</v>
      </c>
      <c r="D2717" s="17">
        <v>0</v>
      </c>
      <c r="E2717" s="2" t="s">
        <v>219</v>
      </c>
      <c r="F2717" s="2" t="s">
        <v>221</v>
      </c>
    </row>
    <row r="2718" spans="1:6" x14ac:dyDescent="0.25">
      <c r="A2718">
        <v>254</v>
      </c>
      <c r="B2718" s="2" t="s">
        <v>222</v>
      </c>
      <c r="C2718" s="17">
        <v>0</v>
      </c>
      <c r="D2718" s="17">
        <v>0</v>
      </c>
      <c r="E2718" s="2" t="s">
        <v>219</v>
      </c>
      <c r="F2718" s="2" t="s">
        <v>221</v>
      </c>
    </row>
    <row r="2719" spans="1:6" x14ac:dyDescent="0.25">
      <c r="A2719">
        <v>255</v>
      </c>
      <c r="B2719" s="2" t="s">
        <v>222</v>
      </c>
      <c r="C2719" s="17">
        <v>0</v>
      </c>
      <c r="D2719" s="17">
        <v>0</v>
      </c>
      <c r="E2719" s="2" t="s">
        <v>219</v>
      </c>
      <c r="F2719" s="2" t="s">
        <v>221</v>
      </c>
    </row>
    <row r="2720" spans="1:6" x14ac:dyDescent="0.25">
      <c r="A2720">
        <v>256</v>
      </c>
      <c r="B2720" s="2" t="s">
        <v>222</v>
      </c>
      <c r="C2720" s="17">
        <v>0</v>
      </c>
      <c r="D2720" s="17">
        <v>0</v>
      </c>
      <c r="E2720" s="2" t="s">
        <v>219</v>
      </c>
      <c r="F2720" s="2" t="s">
        <v>221</v>
      </c>
    </row>
    <row r="2721" spans="1:6" x14ac:dyDescent="0.25">
      <c r="A2721">
        <v>257</v>
      </c>
      <c r="B2721" s="2" t="s">
        <v>222</v>
      </c>
      <c r="C2721" s="17">
        <v>0</v>
      </c>
      <c r="D2721" s="17">
        <v>0</v>
      </c>
      <c r="E2721" s="2" t="s">
        <v>219</v>
      </c>
      <c r="F2721" s="2" t="s">
        <v>221</v>
      </c>
    </row>
    <row r="2722" spans="1:6" x14ac:dyDescent="0.25">
      <c r="A2722">
        <v>258</v>
      </c>
      <c r="B2722" s="2" t="s">
        <v>222</v>
      </c>
      <c r="C2722" s="17">
        <v>0</v>
      </c>
      <c r="D2722" s="17">
        <v>0</v>
      </c>
      <c r="E2722" s="2" t="s">
        <v>219</v>
      </c>
      <c r="F2722" s="2" t="s">
        <v>221</v>
      </c>
    </row>
    <row r="2723" spans="1:6" x14ac:dyDescent="0.25">
      <c r="A2723">
        <v>259</v>
      </c>
      <c r="B2723" s="2" t="s">
        <v>222</v>
      </c>
      <c r="C2723" s="17">
        <v>0</v>
      </c>
      <c r="D2723" s="17">
        <v>0</v>
      </c>
      <c r="E2723" s="2" t="s">
        <v>219</v>
      </c>
      <c r="F2723" s="2" t="s">
        <v>221</v>
      </c>
    </row>
    <row r="2724" spans="1:6" x14ac:dyDescent="0.25">
      <c r="A2724">
        <v>260</v>
      </c>
      <c r="B2724" s="2" t="s">
        <v>222</v>
      </c>
      <c r="C2724" s="17">
        <v>0</v>
      </c>
      <c r="D2724" s="17">
        <v>0</v>
      </c>
      <c r="E2724" s="2" t="s">
        <v>219</v>
      </c>
      <c r="F2724" s="2" t="s">
        <v>221</v>
      </c>
    </row>
    <row r="2725" spans="1:6" x14ac:dyDescent="0.25">
      <c r="A2725">
        <v>261</v>
      </c>
      <c r="B2725" s="2" t="s">
        <v>222</v>
      </c>
      <c r="C2725" s="17">
        <v>0</v>
      </c>
      <c r="D2725" s="17">
        <v>0</v>
      </c>
      <c r="E2725" s="2" t="s">
        <v>219</v>
      </c>
      <c r="F2725" s="2" t="s">
        <v>221</v>
      </c>
    </row>
    <row r="2726" spans="1:6" x14ac:dyDescent="0.25">
      <c r="A2726">
        <v>262</v>
      </c>
      <c r="B2726" s="2" t="s">
        <v>222</v>
      </c>
      <c r="C2726" s="17">
        <v>1100</v>
      </c>
      <c r="D2726" s="17">
        <v>1100</v>
      </c>
      <c r="E2726" s="2" t="s">
        <v>219</v>
      </c>
      <c r="F2726" s="2" t="s">
        <v>221</v>
      </c>
    </row>
    <row r="2727" spans="1:6" x14ac:dyDescent="0.25">
      <c r="A2727">
        <v>263</v>
      </c>
      <c r="B2727" s="2" t="s">
        <v>222</v>
      </c>
      <c r="C2727" s="17">
        <v>0</v>
      </c>
      <c r="D2727" s="17">
        <v>0</v>
      </c>
      <c r="E2727" s="2" t="s">
        <v>219</v>
      </c>
      <c r="F2727" s="2" t="s">
        <v>221</v>
      </c>
    </row>
    <row r="2728" spans="1:6" x14ac:dyDescent="0.25">
      <c r="A2728">
        <v>264</v>
      </c>
      <c r="B2728" s="2" t="s">
        <v>222</v>
      </c>
      <c r="C2728" s="17">
        <v>0</v>
      </c>
      <c r="D2728" s="17">
        <v>0</v>
      </c>
      <c r="E2728" s="2" t="s">
        <v>219</v>
      </c>
      <c r="F2728" s="2" t="s">
        <v>221</v>
      </c>
    </row>
    <row r="2729" spans="1:6" x14ac:dyDescent="0.25">
      <c r="A2729">
        <v>265</v>
      </c>
      <c r="B2729" s="2" t="s">
        <v>222</v>
      </c>
      <c r="C2729" s="17">
        <v>0</v>
      </c>
      <c r="D2729" s="17">
        <v>0</v>
      </c>
      <c r="E2729" s="2" t="s">
        <v>219</v>
      </c>
      <c r="F2729" s="2" t="s">
        <v>221</v>
      </c>
    </row>
    <row r="2730" spans="1:6" x14ac:dyDescent="0.25">
      <c r="A2730">
        <v>266</v>
      </c>
      <c r="B2730" s="2" t="s">
        <v>222</v>
      </c>
      <c r="C2730" s="17">
        <v>0</v>
      </c>
      <c r="D2730" s="17">
        <v>0</v>
      </c>
      <c r="E2730" s="2" t="s">
        <v>219</v>
      </c>
      <c r="F2730" s="2" t="s">
        <v>221</v>
      </c>
    </row>
    <row r="2731" spans="1:6" x14ac:dyDescent="0.25">
      <c r="A2731">
        <v>267</v>
      </c>
      <c r="B2731" s="2" t="s">
        <v>222</v>
      </c>
      <c r="C2731" s="17">
        <v>0</v>
      </c>
      <c r="D2731" s="17">
        <v>0</v>
      </c>
      <c r="E2731" s="2" t="s">
        <v>219</v>
      </c>
      <c r="F2731" s="2" t="s">
        <v>221</v>
      </c>
    </row>
    <row r="2732" spans="1:6" x14ac:dyDescent="0.25">
      <c r="A2732">
        <v>268</v>
      </c>
      <c r="B2732" s="2" t="s">
        <v>222</v>
      </c>
      <c r="C2732" s="17">
        <v>0</v>
      </c>
      <c r="D2732" s="17">
        <v>0</v>
      </c>
      <c r="E2732" s="2" t="s">
        <v>219</v>
      </c>
      <c r="F2732" s="2" t="s">
        <v>221</v>
      </c>
    </row>
    <row r="2733" spans="1:6" x14ac:dyDescent="0.25">
      <c r="A2733">
        <v>269</v>
      </c>
      <c r="B2733" s="2" t="s">
        <v>222</v>
      </c>
      <c r="C2733" s="17">
        <v>0</v>
      </c>
      <c r="D2733" s="17">
        <v>0</v>
      </c>
      <c r="E2733" s="2" t="s">
        <v>219</v>
      </c>
      <c r="F2733" s="2" t="s">
        <v>221</v>
      </c>
    </row>
    <row r="2734" spans="1:6" x14ac:dyDescent="0.25">
      <c r="A2734">
        <v>270</v>
      </c>
      <c r="B2734" s="2" t="s">
        <v>222</v>
      </c>
      <c r="C2734" s="17">
        <v>252</v>
      </c>
      <c r="D2734" s="17">
        <v>252</v>
      </c>
      <c r="E2734" s="2" t="s">
        <v>219</v>
      </c>
      <c r="F2734" s="2" t="s">
        <v>221</v>
      </c>
    </row>
    <row r="2735" spans="1:6" x14ac:dyDescent="0.25">
      <c r="A2735">
        <v>271</v>
      </c>
      <c r="B2735" s="2" t="s">
        <v>222</v>
      </c>
      <c r="C2735" s="17">
        <v>0</v>
      </c>
      <c r="D2735" s="17">
        <v>0</v>
      </c>
      <c r="E2735" s="2" t="s">
        <v>219</v>
      </c>
      <c r="F2735" s="2" t="s">
        <v>221</v>
      </c>
    </row>
    <row r="2736" spans="1:6" x14ac:dyDescent="0.25">
      <c r="A2736">
        <v>272</v>
      </c>
      <c r="B2736" s="2" t="s">
        <v>222</v>
      </c>
      <c r="C2736" s="17">
        <v>0</v>
      </c>
      <c r="D2736" s="17">
        <v>0</v>
      </c>
      <c r="E2736" s="2" t="s">
        <v>219</v>
      </c>
      <c r="F2736" s="2" t="s">
        <v>221</v>
      </c>
    </row>
    <row r="2737" spans="1:6" x14ac:dyDescent="0.25">
      <c r="A2737">
        <v>273</v>
      </c>
      <c r="B2737" s="2" t="s">
        <v>222</v>
      </c>
      <c r="C2737" s="17">
        <v>0</v>
      </c>
      <c r="D2737" s="17">
        <v>0</v>
      </c>
      <c r="E2737" s="2" t="s">
        <v>219</v>
      </c>
      <c r="F2737" s="2" t="s">
        <v>221</v>
      </c>
    </row>
    <row r="2738" spans="1:6" x14ac:dyDescent="0.25">
      <c r="A2738">
        <v>274</v>
      </c>
      <c r="B2738" s="2" t="s">
        <v>222</v>
      </c>
      <c r="C2738" s="17">
        <v>0</v>
      </c>
      <c r="D2738" s="17">
        <v>0</v>
      </c>
      <c r="E2738" s="2" t="s">
        <v>219</v>
      </c>
      <c r="F2738" s="2" t="s">
        <v>221</v>
      </c>
    </row>
    <row r="2739" spans="1:6" x14ac:dyDescent="0.25">
      <c r="A2739">
        <v>275</v>
      </c>
      <c r="B2739" s="2" t="s">
        <v>222</v>
      </c>
      <c r="C2739" s="17">
        <v>0</v>
      </c>
      <c r="D2739" s="17">
        <v>0</v>
      </c>
      <c r="E2739" s="2" t="s">
        <v>219</v>
      </c>
      <c r="F2739" s="2" t="s">
        <v>221</v>
      </c>
    </row>
    <row r="2740" spans="1:6" x14ac:dyDescent="0.25">
      <c r="A2740">
        <v>276</v>
      </c>
      <c r="B2740" s="2" t="s">
        <v>222</v>
      </c>
      <c r="C2740" s="17">
        <v>0</v>
      </c>
      <c r="D2740" s="17">
        <v>0</v>
      </c>
      <c r="E2740" s="2" t="s">
        <v>219</v>
      </c>
      <c r="F2740" s="2" t="s">
        <v>221</v>
      </c>
    </row>
    <row r="2741" spans="1:6" x14ac:dyDescent="0.25">
      <c r="A2741">
        <v>277</v>
      </c>
      <c r="B2741" s="2" t="s">
        <v>222</v>
      </c>
      <c r="C2741" s="17">
        <v>0</v>
      </c>
      <c r="D2741" s="17">
        <v>0</v>
      </c>
      <c r="E2741" s="2" t="s">
        <v>219</v>
      </c>
      <c r="F2741" s="2" t="s">
        <v>221</v>
      </c>
    </row>
    <row r="2742" spans="1:6" x14ac:dyDescent="0.25">
      <c r="A2742">
        <v>278</v>
      </c>
      <c r="B2742" s="2" t="s">
        <v>222</v>
      </c>
      <c r="C2742" s="17">
        <v>0</v>
      </c>
      <c r="D2742" s="17">
        <v>0</v>
      </c>
      <c r="E2742" s="2" t="s">
        <v>219</v>
      </c>
      <c r="F2742" s="2" t="s">
        <v>221</v>
      </c>
    </row>
    <row r="2743" spans="1:6" x14ac:dyDescent="0.25">
      <c r="A2743">
        <v>279</v>
      </c>
      <c r="B2743" s="2" t="s">
        <v>222</v>
      </c>
      <c r="C2743" s="17">
        <v>76</v>
      </c>
      <c r="D2743" s="17">
        <v>76</v>
      </c>
      <c r="E2743" s="2" t="s">
        <v>219</v>
      </c>
      <c r="F2743" s="2" t="s">
        <v>221</v>
      </c>
    </row>
    <row r="2744" spans="1:6" x14ac:dyDescent="0.25">
      <c r="A2744">
        <v>280</v>
      </c>
      <c r="B2744" s="2" t="s">
        <v>222</v>
      </c>
      <c r="C2744" s="17">
        <v>600</v>
      </c>
      <c r="D2744" s="17">
        <v>600</v>
      </c>
      <c r="E2744" s="2" t="s">
        <v>219</v>
      </c>
      <c r="F2744" s="2" t="s">
        <v>221</v>
      </c>
    </row>
    <row r="2745" spans="1:6" x14ac:dyDescent="0.25">
      <c r="A2745">
        <v>281</v>
      </c>
      <c r="B2745" s="2" t="s">
        <v>222</v>
      </c>
      <c r="C2745" s="17">
        <v>0</v>
      </c>
      <c r="D2745" s="17">
        <v>0</v>
      </c>
      <c r="E2745" s="2" t="s">
        <v>219</v>
      </c>
      <c r="F2745" s="2" t="s">
        <v>221</v>
      </c>
    </row>
    <row r="2746" spans="1:6" x14ac:dyDescent="0.25">
      <c r="A2746">
        <v>282</v>
      </c>
      <c r="B2746" s="2" t="s">
        <v>222</v>
      </c>
      <c r="C2746" s="17">
        <v>0</v>
      </c>
      <c r="D2746" s="17">
        <v>0</v>
      </c>
      <c r="E2746" s="2" t="s">
        <v>219</v>
      </c>
      <c r="F2746" s="2" t="s">
        <v>221</v>
      </c>
    </row>
    <row r="2747" spans="1:6" x14ac:dyDescent="0.25">
      <c r="A2747">
        <v>283</v>
      </c>
      <c r="B2747" s="2" t="s">
        <v>222</v>
      </c>
      <c r="C2747" s="17">
        <v>252</v>
      </c>
      <c r="D2747" s="17">
        <v>252</v>
      </c>
      <c r="E2747" s="2" t="s">
        <v>219</v>
      </c>
      <c r="F2747" s="2" t="s">
        <v>221</v>
      </c>
    </row>
    <row r="2748" spans="1:6" x14ac:dyDescent="0.25">
      <c r="A2748">
        <v>284</v>
      </c>
      <c r="B2748" s="2" t="s">
        <v>222</v>
      </c>
      <c r="C2748" s="17">
        <v>0</v>
      </c>
      <c r="D2748" s="17">
        <v>0</v>
      </c>
      <c r="E2748" s="2" t="s">
        <v>219</v>
      </c>
      <c r="F2748" s="2" t="s">
        <v>221</v>
      </c>
    </row>
    <row r="2749" spans="1:6" x14ac:dyDescent="0.25">
      <c r="A2749">
        <v>285</v>
      </c>
      <c r="B2749" s="2" t="s">
        <v>222</v>
      </c>
      <c r="C2749" s="17">
        <v>0</v>
      </c>
      <c r="D2749" s="17">
        <v>0</v>
      </c>
      <c r="E2749" s="2" t="s">
        <v>219</v>
      </c>
      <c r="F2749" s="2" t="s">
        <v>221</v>
      </c>
    </row>
    <row r="2750" spans="1:6" x14ac:dyDescent="0.25">
      <c r="A2750">
        <v>286</v>
      </c>
      <c r="B2750" s="2" t="s">
        <v>222</v>
      </c>
      <c r="C2750" s="17">
        <v>252</v>
      </c>
      <c r="D2750" s="17">
        <v>252</v>
      </c>
      <c r="E2750" s="2" t="s">
        <v>219</v>
      </c>
      <c r="F2750" s="2" t="s">
        <v>221</v>
      </c>
    </row>
    <row r="2751" spans="1:6" x14ac:dyDescent="0.25">
      <c r="A2751">
        <v>287</v>
      </c>
      <c r="B2751" s="2" t="s">
        <v>222</v>
      </c>
      <c r="C2751" s="17">
        <v>0</v>
      </c>
      <c r="D2751" s="17">
        <v>0</v>
      </c>
      <c r="E2751" s="2" t="s">
        <v>219</v>
      </c>
      <c r="F2751" s="2" t="s">
        <v>221</v>
      </c>
    </row>
    <row r="2752" spans="1:6" x14ac:dyDescent="0.25">
      <c r="A2752">
        <v>288</v>
      </c>
      <c r="B2752" s="2" t="s">
        <v>222</v>
      </c>
      <c r="C2752" s="17">
        <v>818</v>
      </c>
      <c r="D2752" s="17">
        <v>818</v>
      </c>
      <c r="E2752" s="2" t="s">
        <v>219</v>
      </c>
      <c r="F2752" s="2" t="s">
        <v>221</v>
      </c>
    </row>
    <row r="2753" spans="1:6" x14ac:dyDescent="0.25">
      <c r="A2753">
        <v>289</v>
      </c>
      <c r="B2753" s="2" t="s">
        <v>222</v>
      </c>
      <c r="C2753" s="17">
        <v>0</v>
      </c>
      <c r="D2753" s="17">
        <v>0</v>
      </c>
      <c r="E2753" s="2" t="s">
        <v>219</v>
      </c>
      <c r="F2753" s="2" t="s">
        <v>221</v>
      </c>
    </row>
    <row r="2754" spans="1:6" x14ac:dyDescent="0.25">
      <c r="A2754">
        <v>290</v>
      </c>
      <c r="B2754" s="2" t="s">
        <v>222</v>
      </c>
      <c r="C2754" s="17">
        <v>0</v>
      </c>
      <c r="D2754" s="17">
        <v>0</v>
      </c>
      <c r="E2754" s="2" t="s">
        <v>219</v>
      </c>
      <c r="F2754" s="2" t="s">
        <v>221</v>
      </c>
    </row>
    <row r="2755" spans="1:6" x14ac:dyDescent="0.25">
      <c r="A2755">
        <v>291</v>
      </c>
      <c r="B2755" s="2" t="s">
        <v>222</v>
      </c>
      <c r="C2755" s="17">
        <v>0</v>
      </c>
      <c r="D2755" s="17">
        <v>0</v>
      </c>
      <c r="E2755" s="2" t="s">
        <v>219</v>
      </c>
      <c r="F2755" s="2" t="s">
        <v>221</v>
      </c>
    </row>
    <row r="2756" spans="1:6" x14ac:dyDescent="0.25">
      <c r="A2756">
        <v>292</v>
      </c>
      <c r="B2756" s="2" t="s">
        <v>222</v>
      </c>
      <c r="C2756" s="17">
        <v>252</v>
      </c>
      <c r="D2756" s="17">
        <v>252</v>
      </c>
      <c r="E2756" s="2" t="s">
        <v>219</v>
      </c>
      <c r="F2756" s="2" t="s">
        <v>221</v>
      </c>
    </row>
    <row r="2757" spans="1:6" x14ac:dyDescent="0.25">
      <c r="A2757">
        <v>293</v>
      </c>
      <c r="B2757" s="2" t="s">
        <v>222</v>
      </c>
      <c r="C2757" s="17">
        <v>0</v>
      </c>
      <c r="D2757" s="17">
        <v>0</v>
      </c>
      <c r="E2757" s="2" t="s">
        <v>219</v>
      </c>
      <c r="F2757" s="2" t="s">
        <v>221</v>
      </c>
    </row>
    <row r="2758" spans="1:6" x14ac:dyDescent="0.25">
      <c r="A2758">
        <v>294</v>
      </c>
      <c r="B2758" s="2" t="s">
        <v>222</v>
      </c>
      <c r="C2758" s="17">
        <v>0</v>
      </c>
      <c r="D2758" s="17">
        <v>0</v>
      </c>
      <c r="E2758" s="2" t="s">
        <v>219</v>
      </c>
      <c r="F2758" s="2" t="s">
        <v>221</v>
      </c>
    </row>
    <row r="2759" spans="1:6" x14ac:dyDescent="0.25">
      <c r="A2759">
        <v>295</v>
      </c>
      <c r="B2759" s="2" t="s">
        <v>222</v>
      </c>
      <c r="C2759" s="17">
        <v>0</v>
      </c>
      <c r="D2759" s="17">
        <v>0</v>
      </c>
      <c r="E2759" s="2" t="s">
        <v>219</v>
      </c>
      <c r="F2759" s="2" t="s">
        <v>221</v>
      </c>
    </row>
    <row r="2760" spans="1:6" x14ac:dyDescent="0.25">
      <c r="A2760">
        <v>296</v>
      </c>
      <c r="B2760" s="2" t="s">
        <v>222</v>
      </c>
      <c r="C2760" s="17">
        <v>0</v>
      </c>
      <c r="D2760" s="17">
        <v>0</v>
      </c>
      <c r="E2760" s="2" t="s">
        <v>219</v>
      </c>
      <c r="F2760" s="2" t="s">
        <v>221</v>
      </c>
    </row>
    <row r="2761" spans="1:6" x14ac:dyDescent="0.25">
      <c r="A2761">
        <v>297</v>
      </c>
      <c r="B2761" s="2" t="s">
        <v>222</v>
      </c>
      <c r="C2761" s="17">
        <v>0</v>
      </c>
      <c r="D2761" s="17">
        <v>0</v>
      </c>
      <c r="E2761" s="2" t="s">
        <v>219</v>
      </c>
      <c r="F2761" s="2" t="s">
        <v>221</v>
      </c>
    </row>
    <row r="2762" spans="1:6" x14ac:dyDescent="0.25">
      <c r="A2762">
        <v>298</v>
      </c>
      <c r="B2762" s="2" t="s">
        <v>222</v>
      </c>
      <c r="C2762" s="17">
        <v>0</v>
      </c>
      <c r="D2762" s="17">
        <v>0</v>
      </c>
      <c r="E2762" s="2" t="s">
        <v>219</v>
      </c>
      <c r="F2762" s="2" t="s">
        <v>221</v>
      </c>
    </row>
    <row r="2763" spans="1:6" x14ac:dyDescent="0.25">
      <c r="A2763">
        <v>299</v>
      </c>
      <c r="B2763" s="2" t="s">
        <v>222</v>
      </c>
      <c r="C2763" s="17">
        <v>0</v>
      </c>
      <c r="D2763" s="17">
        <v>0</v>
      </c>
      <c r="E2763" s="2" t="s">
        <v>219</v>
      </c>
      <c r="F2763" s="2" t="s">
        <v>221</v>
      </c>
    </row>
    <row r="2764" spans="1:6" x14ac:dyDescent="0.25">
      <c r="A2764">
        <v>300</v>
      </c>
      <c r="B2764" s="2" t="s">
        <v>222</v>
      </c>
      <c r="C2764" s="17">
        <v>2074</v>
      </c>
      <c r="D2764" s="17">
        <v>2074</v>
      </c>
      <c r="E2764" s="2" t="s">
        <v>219</v>
      </c>
      <c r="F2764" s="2" t="s">
        <v>221</v>
      </c>
    </row>
    <row r="2765" spans="1:6" x14ac:dyDescent="0.25">
      <c r="A2765">
        <v>301</v>
      </c>
      <c r="B2765" s="2" t="s">
        <v>222</v>
      </c>
      <c r="C2765" s="17">
        <v>0</v>
      </c>
      <c r="D2765" s="17">
        <v>0</v>
      </c>
      <c r="E2765" s="2" t="s">
        <v>219</v>
      </c>
      <c r="F2765" s="2" t="s">
        <v>221</v>
      </c>
    </row>
    <row r="2766" spans="1:6" x14ac:dyDescent="0.25">
      <c r="A2766">
        <v>302</v>
      </c>
      <c r="B2766" s="2" t="s">
        <v>222</v>
      </c>
      <c r="C2766" s="17">
        <v>0</v>
      </c>
      <c r="D2766" s="17">
        <v>0</v>
      </c>
      <c r="E2766" s="2" t="s">
        <v>219</v>
      </c>
      <c r="F2766" s="2" t="s">
        <v>221</v>
      </c>
    </row>
    <row r="2767" spans="1:6" x14ac:dyDescent="0.25">
      <c r="A2767">
        <v>303</v>
      </c>
      <c r="B2767" s="2" t="s">
        <v>222</v>
      </c>
      <c r="C2767" s="17">
        <v>0</v>
      </c>
      <c r="D2767" s="17">
        <v>0</v>
      </c>
      <c r="E2767" s="2" t="s">
        <v>219</v>
      </c>
      <c r="F2767" s="2" t="s">
        <v>221</v>
      </c>
    </row>
    <row r="2768" spans="1:6" x14ac:dyDescent="0.25">
      <c r="A2768">
        <v>304</v>
      </c>
      <c r="B2768" s="2" t="s">
        <v>222</v>
      </c>
      <c r="C2768" s="17">
        <v>0</v>
      </c>
      <c r="D2768" s="17">
        <v>0</v>
      </c>
      <c r="E2768" s="2" t="s">
        <v>219</v>
      </c>
      <c r="F2768" s="2" t="s">
        <v>221</v>
      </c>
    </row>
    <row r="2769" spans="1:6" x14ac:dyDescent="0.25">
      <c r="A2769">
        <v>305</v>
      </c>
      <c r="B2769" s="2" t="s">
        <v>222</v>
      </c>
      <c r="C2769" s="17">
        <v>0</v>
      </c>
      <c r="D2769" s="17">
        <v>0</v>
      </c>
      <c r="E2769" s="2" t="s">
        <v>219</v>
      </c>
      <c r="F2769" s="2" t="s">
        <v>221</v>
      </c>
    </row>
    <row r="2770" spans="1:6" x14ac:dyDescent="0.25">
      <c r="A2770">
        <v>306</v>
      </c>
      <c r="B2770" s="2" t="s">
        <v>222</v>
      </c>
      <c r="C2770" s="17">
        <v>0</v>
      </c>
      <c r="D2770" s="17">
        <v>0</v>
      </c>
      <c r="E2770" s="2" t="s">
        <v>219</v>
      </c>
      <c r="F2770" s="2" t="s">
        <v>221</v>
      </c>
    </row>
    <row r="2771" spans="1:6" x14ac:dyDescent="0.25">
      <c r="A2771">
        <v>307</v>
      </c>
      <c r="B2771" s="2" t="s">
        <v>222</v>
      </c>
      <c r="C2771" s="17">
        <v>0</v>
      </c>
      <c r="D2771" s="17">
        <v>0</v>
      </c>
      <c r="E2771" s="2" t="s">
        <v>219</v>
      </c>
      <c r="F2771" s="2" t="s">
        <v>221</v>
      </c>
    </row>
    <row r="2772" spans="1:6" x14ac:dyDescent="0.25">
      <c r="A2772">
        <v>308</v>
      </c>
      <c r="B2772" s="2" t="s">
        <v>222</v>
      </c>
      <c r="C2772" s="17">
        <v>0</v>
      </c>
      <c r="D2772" s="17">
        <v>0</v>
      </c>
      <c r="E2772" s="2" t="s">
        <v>219</v>
      </c>
      <c r="F2772" s="2" t="s">
        <v>221</v>
      </c>
    </row>
    <row r="2773" spans="1:6" x14ac:dyDescent="0.25">
      <c r="A2773">
        <v>309</v>
      </c>
      <c r="B2773" s="2" t="s">
        <v>222</v>
      </c>
      <c r="C2773" s="17">
        <v>0</v>
      </c>
      <c r="D2773" s="17">
        <v>0</v>
      </c>
      <c r="E2773" s="2" t="s">
        <v>219</v>
      </c>
      <c r="F2773" s="2" t="s">
        <v>221</v>
      </c>
    </row>
    <row r="2774" spans="1:6" x14ac:dyDescent="0.25">
      <c r="A2774">
        <v>310</v>
      </c>
      <c r="B2774" s="2" t="s">
        <v>222</v>
      </c>
      <c r="C2774" s="17">
        <v>0</v>
      </c>
      <c r="D2774" s="17">
        <v>0</v>
      </c>
      <c r="E2774" s="2" t="s">
        <v>219</v>
      </c>
      <c r="F2774" s="2" t="s">
        <v>221</v>
      </c>
    </row>
    <row r="2775" spans="1:6" x14ac:dyDescent="0.25">
      <c r="A2775">
        <v>311</v>
      </c>
      <c r="B2775" s="2" t="s">
        <v>222</v>
      </c>
      <c r="C2775" s="17">
        <v>0</v>
      </c>
      <c r="D2775" s="17">
        <v>0</v>
      </c>
      <c r="E2775" s="2" t="s">
        <v>219</v>
      </c>
      <c r="F2775" s="2" t="s">
        <v>221</v>
      </c>
    </row>
    <row r="2776" spans="1:6" x14ac:dyDescent="0.25">
      <c r="A2776">
        <v>312</v>
      </c>
      <c r="B2776" s="2" t="s">
        <v>222</v>
      </c>
      <c r="C2776" s="17">
        <v>0</v>
      </c>
      <c r="D2776" s="17">
        <v>0</v>
      </c>
      <c r="E2776" s="2" t="s">
        <v>219</v>
      </c>
      <c r="F2776" s="2" t="s">
        <v>221</v>
      </c>
    </row>
    <row r="2777" spans="1:6" x14ac:dyDescent="0.25">
      <c r="A2777">
        <v>313</v>
      </c>
      <c r="B2777" s="2" t="s">
        <v>222</v>
      </c>
      <c r="C2777" s="17">
        <v>0</v>
      </c>
      <c r="D2777" s="17">
        <v>0</v>
      </c>
      <c r="E2777" s="2" t="s">
        <v>219</v>
      </c>
      <c r="F2777" s="2" t="s">
        <v>221</v>
      </c>
    </row>
    <row r="2778" spans="1:6" x14ac:dyDescent="0.25">
      <c r="A2778">
        <v>314</v>
      </c>
      <c r="B2778" s="2" t="s">
        <v>222</v>
      </c>
      <c r="C2778" s="17">
        <v>0</v>
      </c>
      <c r="D2778" s="17">
        <v>0</v>
      </c>
      <c r="E2778" s="2" t="s">
        <v>219</v>
      </c>
      <c r="F2778" s="2" t="s">
        <v>221</v>
      </c>
    </row>
    <row r="2779" spans="1:6" x14ac:dyDescent="0.25">
      <c r="A2779">
        <v>315</v>
      </c>
      <c r="B2779" s="2" t="s">
        <v>222</v>
      </c>
      <c r="C2779" s="17">
        <v>0</v>
      </c>
      <c r="D2779" s="17">
        <v>0</v>
      </c>
      <c r="E2779" s="2" t="s">
        <v>219</v>
      </c>
      <c r="F2779" s="2" t="s">
        <v>221</v>
      </c>
    </row>
    <row r="2780" spans="1:6" x14ac:dyDescent="0.25">
      <c r="A2780">
        <v>316</v>
      </c>
      <c r="B2780" s="2" t="s">
        <v>222</v>
      </c>
      <c r="C2780" s="17">
        <v>0</v>
      </c>
      <c r="D2780" s="17">
        <v>0</v>
      </c>
      <c r="E2780" s="2" t="s">
        <v>219</v>
      </c>
      <c r="F2780" s="2" t="s">
        <v>221</v>
      </c>
    </row>
    <row r="2781" spans="1:6" x14ac:dyDescent="0.25">
      <c r="A2781">
        <v>317</v>
      </c>
      <c r="B2781" s="2" t="s">
        <v>222</v>
      </c>
      <c r="C2781" s="17">
        <v>0</v>
      </c>
      <c r="D2781" s="17">
        <v>0</v>
      </c>
      <c r="E2781" s="2" t="s">
        <v>219</v>
      </c>
      <c r="F2781" s="2" t="s">
        <v>221</v>
      </c>
    </row>
    <row r="2782" spans="1:6" x14ac:dyDescent="0.25">
      <c r="A2782">
        <v>318</v>
      </c>
      <c r="B2782" s="2" t="s">
        <v>222</v>
      </c>
      <c r="C2782" s="17">
        <v>0</v>
      </c>
      <c r="D2782" s="17">
        <v>0</v>
      </c>
      <c r="E2782" s="2" t="s">
        <v>219</v>
      </c>
      <c r="F2782" s="2" t="s">
        <v>221</v>
      </c>
    </row>
    <row r="2783" spans="1:6" x14ac:dyDescent="0.25">
      <c r="A2783">
        <v>319</v>
      </c>
      <c r="B2783" s="2" t="s">
        <v>222</v>
      </c>
      <c r="C2783" s="17">
        <v>0</v>
      </c>
      <c r="D2783" s="17">
        <v>0</v>
      </c>
      <c r="E2783" s="2" t="s">
        <v>219</v>
      </c>
      <c r="F2783" s="2" t="s">
        <v>221</v>
      </c>
    </row>
    <row r="2784" spans="1:6" x14ac:dyDescent="0.25">
      <c r="A2784">
        <v>320</v>
      </c>
      <c r="B2784" s="2" t="s">
        <v>222</v>
      </c>
      <c r="C2784" s="17">
        <v>0</v>
      </c>
      <c r="D2784" s="17">
        <v>0</v>
      </c>
      <c r="E2784" s="2" t="s">
        <v>219</v>
      </c>
      <c r="F2784" s="2" t="s">
        <v>221</v>
      </c>
    </row>
    <row r="2785" spans="1:6" x14ac:dyDescent="0.25">
      <c r="A2785">
        <v>321</v>
      </c>
      <c r="B2785" s="2" t="s">
        <v>222</v>
      </c>
      <c r="C2785" s="17">
        <v>0</v>
      </c>
      <c r="D2785" s="17">
        <v>0</v>
      </c>
      <c r="E2785" s="2" t="s">
        <v>219</v>
      </c>
      <c r="F2785" s="2" t="s">
        <v>221</v>
      </c>
    </row>
    <row r="2786" spans="1:6" x14ac:dyDescent="0.25">
      <c r="A2786">
        <v>322</v>
      </c>
      <c r="B2786" s="2" t="s">
        <v>222</v>
      </c>
      <c r="C2786" s="17">
        <v>0</v>
      </c>
      <c r="D2786" s="17">
        <v>0</v>
      </c>
      <c r="E2786" s="2" t="s">
        <v>219</v>
      </c>
      <c r="F2786" s="2" t="s">
        <v>221</v>
      </c>
    </row>
    <row r="2787" spans="1:6" x14ac:dyDescent="0.25">
      <c r="A2787">
        <v>323</v>
      </c>
      <c r="B2787" s="2" t="s">
        <v>222</v>
      </c>
      <c r="C2787" s="17">
        <v>0</v>
      </c>
      <c r="D2787" s="17">
        <v>0</v>
      </c>
      <c r="E2787" s="2" t="s">
        <v>219</v>
      </c>
      <c r="F2787" s="2" t="s">
        <v>221</v>
      </c>
    </row>
    <row r="2788" spans="1:6" x14ac:dyDescent="0.25">
      <c r="A2788">
        <v>324</v>
      </c>
      <c r="B2788" s="2" t="s">
        <v>222</v>
      </c>
      <c r="C2788" s="17">
        <v>0</v>
      </c>
      <c r="D2788" s="17">
        <v>0</v>
      </c>
      <c r="E2788" s="2" t="s">
        <v>219</v>
      </c>
      <c r="F2788" s="2" t="s">
        <v>221</v>
      </c>
    </row>
    <row r="2789" spans="1:6" x14ac:dyDescent="0.25">
      <c r="A2789">
        <v>325</v>
      </c>
      <c r="B2789" s="2" t="s">
        <v>222</v>
      </c>
      <c r="C2789" s="17">
        <v>0</v>
      </c>
      <c r="D2789" s="17">
        <v>0</v>
      </c>
      <c r="E2789" s="2" t="s">
        <v>219</v>
      </c>
      <c r="F2789" s="2" t="s">
        <v>221</v>
      </c>
    </row>
    <row r="2790" spans="1:6" x14ac:dyDescent="0.25">
      <c r="A2790">
        <v>326</v>
      </c>
      <c r="B2790" s="2" t="s">
        <v>222</v>
      </c>
      <c r="C2790" s="17">
        <v>0</v>
      </c>
      <c r="D2790" s="17">
        <v>0</v>
      </c>
      <c r="E2790" s="2" t="s">
        <v>219</v>
      </c>
      <c r="F2790" s="2" t="s">
        <v>221</v>
      </c>
    </row>
    <row r="2791" spans="1:6" x14ac:dyDescent="0.25">
      <c r="A2791">
        <v>327</v>
      </c>
      <c r="B2791" s="2" t="s">
        <v>222</v>
      </c>
      <c r="C2791" s="17">
        <v>0</v>
      </c>
      <c r="D2791" s="17">
        <v>0</v>
      </c>
      <c r="E2791" s="2" t="s">
        <v>219</v>
      </c>
      <c r="F2791" s="2" t="s">
        <v>221</v>
      </c>
    </row>
    <row r="2792" spans="1:6" x14ac:dyDescent="0.25">
      <c r="A2792">
        <v>328</v>
      </c>
      <c r="B2792" s="2" t="s">
        <v>222</v>
      </c>
      <c r="C2792" s="17">
        <v>0</v>
      </c>
      <c r="D2792" s="17">
        <v>0</v>
      </c>
      <c r="E2792" s="2" t="s">
        <v>219</v>
      </c>
      <c r="F2792" s="2" t="s">
        <v>221</v>
      </c>
    </row>
    <row r="2793" spans="1:6" x14ac:dyDescent="0.25">
      <c r="A2793">
        <v>329</v>
      </c>
      <c r="B2793" s="2" t="s">
        <v>222</v>
      </c>
      <c r="C2793" s="17">
        <v>0</v>
      </c>
      <c r="D2793" s="17">
        <v>0</v>
      </c>
      <c r="E2793" s="2" t="s">
        <v>219</v>
      </c>
      <c r="F2793" s="2" t="s">
        <v>221</v>
      </c>
    </row>
    <row r="2794" spans="1:6" x14ac:dyDescent="0.25">
      <c r="A2794">
        <v>330</v>
      </c>
      <c r="B2794" s="2" t="s">
        <v>222</v>
      </c>
      <c r="C2794" s="17">
        <v>0</v>
      </c>
      <c r="D2794" s="17">
        <v>0</v>
      </c>
      <c r="E2794" s="2" t="s">
        <v>219</v>
      </c>
      <c r="F2794" s="2" t="s">
        <v>221</v>
      </c>
    </row>
    <row r="2795" spans="1:6" x14ac:dyDescent="0.25">
      <c r="A2795">
        <v>331</v>
      </c>
      <c r="B2795" s="2" t="s">
        <v>222</v>
      </c>
      <c r="C2795" s="17">
        <v>0</v>
      </c>
      <c r="D2795" s="17">
        <v>0</v>
      </c>
      <c r="E2795" s="2" t="s">
        <v>219</v>
      </c>
      <c r="F2795" s="2" t="s">
        <v>221</v>
      </c>
    </row>
    <row r="2796" spans="1:6" x14ac:dyDescent="0.25">
      <c r="A2796">
        <v>332</v>
      </c>
      <c r="B2796" s="2" t="s">
        <v>222</v>
      </c>
      <c r="C2796" s="17">
        <v>1600</v>
      </c>
      <c r="D2796" s="17">
        <v>1600</v>
      </c>
      <c r="E2796" s="2" t="s">
        <v>219</v>
      </c>
      <c r="F2796" s="2" t="s">
        <v>221</v>
      </c>
    </row>
    <row r="2797" spans="1:6" x14ac:dyDescent="0.25">
      <c r="A2797">
        <v>333</v>
      </c>
      <c r="B2797" s="2" t="s">
        <v>222</v>
      </c>
      <c r="C2797" s="17">
        <v>0</v>
      </c>
      <c r="D2797" s="17">
        <v>0</v>
      </c>
      <c r="E2797" s="2" t="s">
        <v>219</v>
      </c>
      <c r="F2797" s="2" t="s">
        <v>221</v>
      </c>
    </row>
    <row r="2798" spans="1:6" x14ac:dyDescent="0.25">
      <c r="A2798">
        <v>334</v>
      </c>
      <c r="B2798" s="2" t="s">
        <v>222</v>
      </c>
      <c r="C2798" s="17">
        <v>0</v>
      </c>
      <c r="D2798" s="17">
        <v>0</v>
      </c>
      <c r="E2798" s="2" t="s">
        <v>219</v>
      </c>
      <c r="F2798" s="2" t="s">
        <v>221</v>
      </c>
    </row>
    <row r="2799" spans="1:6" x14ac:dyDescent="0.25">
      <c r="A2799">
        <v>335</v>
      </c>
      <c r="B2799" s="2" t="s">
        <v>222</v>
      </c>
      <c r="C2799" s="17">
        <v>0</v>
      </c>
      <c r="D2799" s="17">
        <v>0</v>
      </c>
      <c r="E2799" s="2" t="s">
        <v>219</v>
      </c>
      <c r="F2799" s="2" t="s">
        <v>221</v>
      </c>
    </row>
    <row r="2800" spans="1:6" x14ac:dyDescent="0.25">
      <c r="A2800">
        <v>336</v>
      </c>
      <c r="B2800" s="2" t="s">
        <v>222</v>
      </c>
      <c r="C2800" s="17">
        <v>0</v>
      </c>
      <c r="D2800" s="17">
        <v>0</v>
      </c>
      <c r="E2800" s="2" t="s">
        <v>219</v>
      </c>
      <c r="F2800" s="2" t="s">
        <v>221</v>
      </c>
    </row>
    <row r="2801" spans="1:6" x14ac:dyDescent="0.25">
      <c r="A2801">
        <v>337</v>
      </c>
      <c r="B2801" s="2" t="s">
        <v>222</v>
      </c>
      <c r="C2801" s="17">
        <v>0</v>
      </c>
      <c r="D2801" s="17">
        <v>0</v>
      </c>
      <c r="E2801" s="2" t="s">
        <v>219</v>
      </c>
      <c r="F2801" s="2" t="s">
        <v>221</v>
      </c>
    </row>
    <row r="2802" spans="1:6" x14ac:dyDescent="0.25">
      <c r="A2802">
        <v>338</v>
      </c>
      <c r="B2802" s="2" t="s">
        <v>222</v>
      </c>
      <c r="C2802" s="17">
        <v>252</v>
      </c>
      <c r="D2802" s="17">
        <v>252</v>
      </c>
      <c r="E2802" s="2" t="s">
        <v>219</v>
      </c>
      <c r="F2802" s="2" t="s">
        <v>221</v>
      </c>
    </row>
    <row r="2803" spans="1:6" x14ac:dyDescent="0.25">
      <c r="A2803">
        <v>339</v>
      </c>
      <c r="B2803" s="2" t="s">
        <v>222</v>
      </c>
      <c r="C2803" s="17">
        <v>0</v>
      </c>
      <c r="D2803" s="17">
        <v>0</v>
      </c>
      <c r="E2803" s="2" t="s">
        <v>219</v>
      </c>
      <c r="F2803" s="2" t="s">
        <v>221</v>
      </c>
    </row>
    <row r="2804" spans="1:6" x14ac:dyDescent="0.25">
      <c r="A2804">
        <v>340</v>
      </c>
      <c r="B2804" s="2" t="s">
        <v>222</v>
      </c>
      <c r="C2804" s="17">
        <v>0</v>
      </c>
      <c r="D2804" s="17">
        <v>0</v>
      </c>
      <c r="E2804" s="2" t="s">
        <v>219</v>
      </c>
      <c r="F2804" s="2" t="s">
        <v>221</v>
      </c>
    </row>
    <row r="2805" spans="1:6" x14ac:dyDescent="0.25">
      <c r="A2805">
        <v>341</v>
      </c>
      <c r="B2805" s="2" t="s">
        <v>222</v>
      </c>
      <c r="C2805" s="17">
        <v>0</v>
      </c>
      <c r="D2805" s="17">
        <v>0</v>
      </c>
      <c r="E2805" s="2" t="s">
        <v>219</v>
      </c>
      <c r="F2805" s="2" t="s">
        <v>221</v>
      </c>
    </row>
    <row r="2806" spans="1:6" x14ac:dyDescent="0.25">
      <c r="A2806">
        <v>342</v>
      </c>
      <c r="B2806" s="2" t="s">
        <v>222</v>
      </c>
      <c r="C2806" s="17">
        <v>0</v>
      </c>
      <c r="D2806" s="17">
        <v>0</v>
      </c>
      <c r="E2806" s="2" t="s">
        <v>219</v>
      </c>
      <c r="F2806" s="2" t="s">
        <v>221</v>
      </c>
    </row>
    <row r="2807" spans="1:6" x14ac:dyDescent="0.25">
      <c r="A2807">
        <v>343</v>
      </c>
      <c r="B2807" s="2" t="s">
        <v>222</v>
      </c>
      <c r="C2807" s="17">
        <v>0</v>
      </c>
      <c r="D2807" s="17">
        <v>0</v>
      </c>
      <c r="E2807" s="2" t="s">
        <v>219</v>
      </c>
      <c r="F2807" s="2" t="s">
        <v>221</v>
      </c>
    </row>
    <row r="2808" spans="1:6" x14ac:dyDescent="0.25">
      <c r="A2808">
        <v>344</v>
      </c>
      <c r="B2808" s="2" t="s">
        <v>222</v>
      </c>
      <c r="C2808" s="17">
        <v>0</v>
      </c>
      <c r="D2808" s="17">
        <v>0</v>
      </c>
      <c r="E2808" s="2" t="s">
        <v>219</v>
      </c>
      <c r="F2808" s="2" t="s">
        <v>221</v>
      </c>
    </row>
    <row r="2809" spans="1:6" x14ac:dyDescent="0.25">
      <c r="A2809">
        <v>345</v>
      </c>
      <c r="B2809" s="2" t="s">
        <v>222</v>
      </c>
      <c r="C2809" s="17">
        <v>0</v>
      </c>
      <c r="D2809" s="17">
        <v>0</v>
      </c>
      <c r="E2809" s="2" t="s">
        <v>219</v>
      </c>
      <c r="F2809" s="2" t="s">
        <v>221</v>
      </c>
    </row>
    <row r="2810" spans="1:6" x14ac:dyDescent="0.25">
      <c r="A2810">
        <v>346</v>
      </c>
      <c r="B2810" s="2" t="s">
        <v>222</v>
      </c>
      <c r="C2810" s="17">
        <v>0</v>
      </c>
      <c r="D2810" s="17">
        <v>0</v>
      </c>
      <c r="E2810" s="2" t="s">
        <v>219</v>
      </c>
      <c r="F2810" s="2" t="s">
        <v>221</v>
      </c>
    </row>
    <row r="2811" spans="1:6" x14ac:dyDescent="0.25">
      <c r="A2811">
        <v>347</v>
      </c>
      <c r="B2811" s="2" t="s">
        <v>222</v>
      </c>
      <c r="C2811" s="17">
        <v>0</v>
      </c>
      <c r="D2811" s="17">
        <v>0</v>
      </c>
      <c r="E2811" s="2" t="s">
        <v>219</v>
      </c>
      <c r="F2811" s="2" t="s">
        <v>221</v>
      </c>
    </row>
    <row r="2812" spans="1:6" x14ac:dyDescent="0.25">
      <c r="A2812">
        <v>348</v>
      </c>
      <c r="B2812" s="2" t="s">
        <v>222</v>
      </c>
      <c r="C2812" s="17">
        <v>900</v>
      </c>
      <c r="D2812" s="17">
        <v>900</v>
      </c>
      <c r="E2812" s="2" t="s">
        <v>219</v>
      </c>
      <c r="F2812" s="2" t="s">
        <v>221</v>
      </c>
    </row>
    <row r="2813" spans="1:6" x14ac:dyDescent="0.25">
      <c r="A2813">
        <v>349</v>
      </c>
      <c r="B2813" s="2" t="s">
        <v>222</v>
      </c>
      <c r="C2813" s="17">
        <v>0</v>
      </c>
      <c r="D2813" s="17">
        <v>0</v>
      </c>
      <c r="E2813" s="2" t="s">
        <v>219</v>
      </c>
      <c r="F2813" s="2" t="s">
        <v>221</v>
      </c>
    </row>
    <row r="2814" spans="1:6" x14ac:dyDescent="0.25">
      <c r="A2814">
        <v>350</v>
      </c>
      <c r="B2814" s="2" t="s">
        <v>222</v>
      </c>
      <c r="C2814" s="17">
        <v>0</v>
      </c>
      <c r="D2814" s="17">
        <v>0</v>
      </c>
      <c r="E2814" s="2" t="s">
        <v>219</v>
      </c>
      <c r="F2814" s="2" t="s">
        <v>221</v>
      </c>
    </row>
    <row r="2815" spans="1:6" x14ac:dyDescent="0.25">
      <c r="A2815">
        <v>351</v>
      </c>
      <c r="B2815" s="2" t="s">
        <v>222</v>
      </c>
      <c r="C2815" s="17">
        <v>0</v>
      </c>
      <c r="D2815" s="17">
        <v>0</v>
      </c>
      <c r="E2815" s="2" t="s">
        <v>219</v>
      </c>
      <c r="F2815" s="2" t="s">
        <v>221</v>
      </c>
    </row>
    <row r="2816" spans="1:6" x14ac:dyDescent="0.25">
      <c r="A2816">
        <v>352</v>
      </c>
      <c r="B2816" s="2" t="s">
        <v>222</v>
      </c>
      <c r="C2816" s="17">
        <v>0</v>
      </c>
      <c r="D2816" s="17">
        <v>0</v>
      </c>
      <c r="E2816" s="2" t="s">
        <v>219</v>
      </c>
      <c r="F2816" s="2" t="s">
        <v>221</v>
      </c>
    </row>
    <row r="2817" spans="1:6" x14ac:dyDescent="0.25">
      <c r="A2817">
        <v>353</v>
      </c>
      <c r="B2817" s="2" t="s">
        <v>222</v>
      </c>
      <c r="C2817" s="17">
        <v>0</v>
      </c>
      <c r="D2817" s="17">
        <v>0</v>
      </c>
      <c r="E2817" s="2" t="s">
        <v>219</v>
      </c>
      <c r="F2817" s="2" t="s">
        <v>221</v>
      </c>
    </row>
    <row r="2818" spans="1:6" x14ac:dyDescent="0.25">
      <c r="A2818">
        <v>354</v>
      </c>
      <c r="B2818" s="2" t="s">
        <v>222</v>
      </c>
      <c r="C2818" s="17">
        <v>252</v>
      </c>
      <c r="D2818" s="17">
        <v>252</v>
      </c>
      <c r="E2818" s="2" t="s">
        <v>219</v>
      </c>
      <c r="F2818" s="2" t="s">
        <v>221</v>
      </c>
    </row>
    <row r="2819" spans="1:6" x14ac:dyDescent="0.25">
      <c r="A2819">
        <v>355</v>
      </c>
      <c r="B2819" s="2" t="s">
        <v>222</v>
      </c>
      <c r="C2819" s="17">
        <v>0</v>
      </c>
      <c r="D2819" s="17">
        <v>0</v>
      </c>
      <c r="E2819" s="2" t="s">
        <v>219</v>
      </c>
      <c r="F2819" s="2" t="s">
        <v>221</v>
      </c>
    </row>
    <row r="2820" spans="1:6" x14ac:dyDescent="0.25">
      <c r="A2820">
        <v>356</v>
      </c>
      <c r="B2820" s="2" t="s">
        <v>222</v>
      </c>
      <c r="C2820" s="17">
        <v>0</v>
      </c>
      <c r="D2820" s="17">
        <v>0</v>
      </c>
      <c r="E2820" s="2" t="s">
        <v>219</v>
      </c>
      <c r="F2820" s="2" t="s">
        <v>221</v>
      </c>
    </row>
    <row r="2821" spans="1:6" x14ac:dyDescent="0.25">
      <c r="A2821">
        <v>357</v>
      </c>
      <c r="B2821" s="2" t="s">
        <v>222</v>
      </c>
      <c r="C2821" s="17">
        <v>0</v>
      </c>
      <c r="D2821" s="17">
        <v>0</v>
      </c>
      <c r="E2821" s="2" t="s">
        <v>219</v>
      </c>
      <c r="F2821" s="2" t="s">
        <v>221</v>
      </c>
    </row>
    <row r="2822" spans="1:6" x14ac:dyDescent="0.25">
      <c r="A2822">
        <v>358</v>
      </c>
      <c r="B2822" s="2" t="s">
        <v>222</v>
      </c>
      <c r="C2822" s="17">
        <v>0</v>
      </c>
      <c r="D2822" s="17">
        <v>0</v>
      </c>
      <c r="E2822" s="2" t="s">
        <v>219</v>
      </c>
      <c r="F2822" s="2" t="s">
        <v>221</v>
      </c>
    </row>
    <row r="2823" spans="1:6" x14ac:dyDescent="0.25">
      <c r="A2823">
        <v>359</v>
      </c>
      <c r="B2823" s="2" t="s">
        <v>222</v>
      </c>
      <c r="C2823" s="17">
        <v>0</v>
      </c>
      <c r="D2823" s="17">
        <v>0</v>
      </c>
      <c r="E2823" s="2" t="s">
        <v>219</v>
      </c>
      <c r="F2823" s="2" t="s">
        <v>221</v>
      </c>
    </row>
    <row r="2824" spans="1:6" x14ac:dyDescent="0.25">
      <c r="A2824">
        <v>360</v>
      </c>
      <c r="B2824" s="2" t="s">
        <v>222</v>
      </c>
      <c r="C2824" s="17">
        <v>0</v>
      </c>
      <c r="D2824" s="17">
        <v>0</v>
      </c>
      <c r="E2824" s="2" t="s">
        <v>219</v>
      </c>
      <c r="F2824" s="2" t="s">
        <v>221</v>
      </c>
    </row>
    <row r="2825" spans="1:6" x14ac:dyDescent="0.25">
      <c r="A2825">
        <v>361</v>
      </c>
      <c r="B2825" s="2" t="s">
        <v>222</v>
      </c>
      <c r="C2825" s="17">
        <v>0</v>
      </c>
      <c r="D2825" s="17">
        <v>0</v>
      </c>
      <c r="E2825" s="2" t="s">
        <v>219</v>
      </c>
      <c r="F2825" s="2" t="s">
        <v>221</v>
      </c>
    </row>
    <row r="2826" spans="1:6" x14ac:dyDescent="0.25">
      <c r="A2826">
        <v>362</v>
      </c>
      <c r="B2826" s="2" t="s">
        <v>222</v>
      </c>
      <c r="C2826" s="17">
        <v>0</v>
      </c>
      <c r="D2826" s="17">
        <v>0</v>
      </c>
      <c r="E2826" s="2" t="s">
        <v>219</v>
      </c>
      <c r="F2826" s="2" t="s">
        <v>221</v>
      </c>
    </row>
    <row r="2827" spans="1:6" x14ac:dyDescent="0.25">
      <c r="A2827">
        <v>363</v>
      </c>
      <c r="B2827" s="2" t="s">
        <v>222</v>
      </c>
      <c r="C2827" s="17">
        <v>0</v>
      </c>
      <c r="D2827" s="17">
        <v>0</v>
      </c>
      <c r="E2827" s="2" t="s">
        <v>219</v>
      </c>
      <c r="F2827" s="2" t="s">
        <v>221</v>
      </c>
    </row>
    <row r="2828" spans="1:6" x14ac:dyDescent="0.25">
      <c r="A2828">
        <v>364</v>
      </c>
      <c r="B2828" s="2" t="s">
        <v>222</v>
      </c>
      <c r="C2828" s="17">
        <v>252</v>
      </c>
      <c r="D2828" s="17">
        <v>252</v>
      </c>
      <c r="E2828" s="2" t="s">
        <v>219</v>
      </c>
      <c r="F2828" s="2" t="s">
        <v>221</v>
      </c>
    </row>
    <row r="2829" spans="1:6" x14ac:dyDescent="0.25">
      <c r="A2829">
        <v>365</v>
      </c>
      <c r="B2829" s="2" t="s">
        <v>222</v>
      </c>
      <c r="C2829" s="17">
        <v>252</v>
      </c>
      <c r="D2829" s="17">
        <v>252</v>
      </c>
      <c r="E2829" s="2" t="s">
        <v>219</v>
      </c>
      <c r="F2829" s="2" t="s">
        <v>221</v>
      </c>
    </row>
    <row r="2830" spans="1:6" x14ac:dyDescent="0.25">
      <c r="A2830">
        <v>366</v>
      </c>
      <c r="B2830" s="2" t="s">
        <v>222</v>
      </c>
      <c r="C2830" s="17">
        <v>0</v>
      </c>
      <c r="D2830" s="17">
        <v>0</v>
      </c>
      <c r="E2830" s="2" t="s">
        <v>219</v>
      </c>
      <c r="F2830" s="2" t="s">
        <v>221</v>
      </c>
    </row>
    <row r="2831" spans="1:6" x14ac:dyDescent="0.25">
      <c r="A2831">
        <v>367</v>
      </c>
      <c r="B2831" s="2" t="s">
        <v>222</v>
      </c>
      <c r="C2831" s="17">
        <v>0</v>
      </c>
      <c r="D2831" s="17">
        <v>0</v>
      </c>
      <c r="E2831" s="2" t="s">
        <v>219</v>
      </c>
      <c r="F2831" s="2" t="s">
        <v>221</v>
      </c>
    </row>
    <row r="2832" spans="1:6" x14ac:dyDescent="0.25">
      <c r="A2832">
        <v>368</v>
      </c>
      <c r="B2832" s="2" t="s">
        <v>222</v>
      </c>
      <c r="C2832" s="17">
        <v>0</v>
      </c>
      <c r="D2832" s="17">
        <v>0</v>
      </c>
      <c r="E2832" s="2" t="s">
        <v>219</v>
      </c>
      <c r="F2832" s="2" t="s">
        <v>221</v>
      </c>
    </row>
    <row r="2833" spans="1:6" x14ac:dyDescent="0.25">
      <c r="A2833">
        <v>369</v>
      </c>
      <c r="B2833" s="2" t="s">
        <v>222</v>
      </c>
      <c r="C2833" s="17">
        <v>0</v>
      </c>
      <c r="D2833" s="17">
        <v>0</v>
      </c>
      <c r="E2833" s="2" t="s">
        <v>219</v>
      </c>
      <c r="F2833" s="2" t="s">
        <v>221</v>
      </c>
    </row>
    <row r="2834" spans="1:6" x14ac:dyDescent="0.25">
      <c r="A2834">
        <v>370</v>
      </c>
      <c r="B2834" s="2" t="s">
        <v>222</v>
      </c>
      <c r="C2834" s="17">
        <v>0</v>
      </c>
      <c r="D2834" s="17">
        <v>0</v>
      </c>
      <c r="E2834" s="2" t="s">
        <v>219</v>
      </c>
      <c r="F2834" s="2" t="s">
        <v>221</v>
      </c>
    </row>
    <row r="2835" spans="1:6" x14ac:dyDescent="0.25">
      <c r="A2835">
        <v>371</v>
      </c>
      <c r="B2835" s="2" t="s">
        <v>222</v>
      </c>
      <c r="C2835" s="17">
        <v>0</v>
      </c>
      <c r="D2835" s="17">
        <v>0</v>
      </c>
      <c r="E2835" s="2" t="s">
        <v>219</v>
      </c>
      <c r="F2835" s="2" t="s">
        <v>221</v>
      </c>
    </row>
    <row r="2836" spans="1:6" x14ac:dyDescent="0.25">
      <c r="A2836">
        <v>372</v>
      </c>
      <c r="B2836" s="2" t="s">
        <v>222</v>
      </c>
      <c r="C2836" s="17">
        <v>0</v>
      </c>
      <c r="D2836" s="17">
        <v>0</v>
      </c>
      <c r="E2836" s="2" t="s">
        <v>219</v>
      </c>
      <c r="F2836" s="2" t="s">
        <v>221</v>
      </c>
    </row>
    <row r="2837" spans="1:6" x14ac:dyDescent="0.25">
      <c r="A2837">
        <v>373</v>
      </c>
      <c r="B2837" s="2" t="s">
        <v>222</v>
      </c>
      <c r="C2837" s="17">
        <v>0</v>
      </c>
      <c r="D2837" s="17">
        <v>0</v>
      </c>
      <c r="E2837" s="2" t="s">
        <v>219</v>
      </c>
      <c r="F2837" s="2" t="s">
        <v>221</v>
      </c>
    </row>
    <row r="2838" spans="1:6" x14ac:dyDescent="0.25">
      <c r="A2838">
        <v>374</v>
      </c>
      <c r="B2838" s="2" t="s">
        <v>222</v>
      </c>
      <c r="C2838" s="17">
        <v>0</v>
      </c>
      <c r="D2838" s="17">
        <v>0</v>
      </c>
      <c r="E2838" s="2" t="s">
        <v>219</v>
      </c>
      <c r="F2838" s="2" t="s">
        <v>221</v>
      </c>
    </row>
    <row r="2839" spans="1:6" x14ac:dyDescent="0.25">
      <c r="A2839">
        <v>375</v>
      </c>
      <c r="B2839" s="2" t="s">
        <v>222</v>
      </c>
      <c r="C2839" s="17">
        <v>252</v>
      </c>
      <c r="D2839" s="17">
        <v>252</v>
      </c>
      <c r="E2839" s="2" t="s">
        <v>219</v>
      </c>
      <c r="F2839" s="2" t="s">
        <v>221</v>
      </c>
    </row>
    <row r="2840" spans="1:6" x14ac:dyDescent="0.25">
      <c r="A2840">
        <v>376</v>
      </c>
      <c r="B2840" s="2" t="s">
        <v>222</v>
      </c>
      <c r="C2840" s="17">
        <v>0</v>
      </c>
      <c r="D2840" s="17">
        <v>0</v>
      </c>
      <c r="E2840" s="2" t="s">
        <v>219</v>
      </c>
      <c r="F2840" s="2" t="s">
        <v>221</v>
      </c>
    </row>
    <row r="2841" spans="1:6" x14ac:dyDescent="0.25">
      <c r="A2841">
        <v>377</v>
      </c>
      <c r="B2841" s="2" t="s">
        <v>222</v>
      </c>
      <c r="C2841" s="17">
        <v>1100</v>
      </c>
      <c r="D2841" s="17">
        <v>1100</v>
      </c>
      <c r="E2841" s="2" t="s">
        <v>219</v>
      </c>
      <c r="F2841" s="2" t="s">
        <v>221</v>
      </c>
    </row>
    <row r="2842" spans="1:6" x14ac:dyDescent="0.25">
      <c r="A2842">
        <v>378</v>
      </c>
      <c r="B2842" s="2" t="s">
        <v>222</v>
      </c>
      <c r="C2842" s="17">
        <v>0</v>
      </c>
      <c r="D2842" s="17">
        <v>0</v>
      </c>
      <c r="E2842" s="2" t="s">
        <v>219</v>
      </c>
      <c r="F2842" s="2" t="s">
        <v>221</v>
      </c>
    </row>
    <row r="2843" spans="1:6" x14ac:dyDescent="0.25">
      <c r="A2843">
        <v>379</v>
      </c>
      <c r="B2843" s="2" t="s">
        <v>222</v>
      </c>
      <c r="C2843" s="17">
        <v>0</v>
      </c>
      <c r="D2843" s="17">
        <v>0</v>
      </c>
      <c r="E2843" s="2" t="s">
        <v>219</v>
      </c>
      <c r="F2843" s="2" t="s">
        <v>221</v>
      </c>
    </row>
    <row r="2844" spans="1:6" x14ac:dyDescent="0.25">
      <c r="A2844">
        <v>380</v>
      </c>
      <c r="B2844" s="2" t="s">
        <v>222</v>
      </c>
      <c r="C2844" s="17">
        <v>252</v>
      </c>
      <c r="D2844" s="17">
        <v>252</v>
      </c>
      <c r="E2844" s="2" t="s">
        <v>219</v>
      </c>
      <c r="F2844" s="2" t="s">
        <v>221</v>
      </c>
    </row>
    <row r="2845" spans="1:6" x14ac:dyDescent="0.25">
      <c r="A2845">
        <v>381</v>
      </c>
      <c r="B2845" s="2" t="s">
        <v>222</v>
      </c>
      <c r="C2845" s="17">
        <v>252</v>
      </c>
      <c r="D2845" s="17">
        <v>252</v>
      </c>
      <c r="E2845" s="2" t="s">
        <v>219</v>
      </c>
      <c r="F2845" s="2" t="s">
        <v>221</v>
      </c>
    </row>
    <row r="2846" spans="1:6" x14ac:dyDescent="0.25">
      <c r="A2846">
        <v>382</v>
      </c>
      <c r="B2846" s="2" t="s">
        <v>222</v>
      </c>
      <c r="C2846" s="17">
        <v>0</v>
      </c>
      <c r="D2846" s="17">
        <v>0</v>
      </c>
      <c r="E2846" s="2" t="s">
        <v>219</v>
      </c>
      <c r="F2846" s="2" t="s">
        <v>221</v>
      </c>
    </row>
    <row r="2847" spans="1:6" x14ac:dyDescent="0.25">
      <c r="A2847">
        <v>383</v>
      </c>
      <c r="B2847" s="2" t="s">
        <v>222</v>
      </c>
      <c r="C2847" s="17">
        <v>0</v>
      </c>
      <c r="D2847" s="17">
        <v>0</v>
      </c>
      <c r="E2847" s="2" t="s">
        <v>219</v>
      </c>
      <c r="F2847" s="2" t="s">
        <v>221</v>
      </c>
    </row>
    <row r="2848" spans="1:6" x14ac:dyDescent="0.25">
      <c r="A2848">
        <v>384</v>
      </c>
      <c r="B2848" s="2" t="s">
        <v>222</v>
      </c>
      <c r="C2848" s="17">
        <v>0</v>
      </c>
      <c r="D2848" s="17">
        <v>0</v>
      </c>
      <c r="E2848" s="2" t="s">
        <v>219</v>
      </c>
      <c r="F2848" s="2" t="s">
        <v>221</v>
      </c>
    </row>
    <row r="2849" spans="1:6" x14ac:dyDescent="0.25">
      <c r="A2849">
        <v>385</v>
      </c>
      <c r="B2849" s="2" t="s">
        <v>222</v>
      </c>
      <c r="C2849" s="17">
        <v>0</v>
      </c>
      <c r="D2849" s="17">
        <v>0</v>
      </c>
      <c r="E2849" s="2" t="s">
        <v>219</v>
      </c>
      <c r="F2849" s="2" t="s">
        <v>221</v>
      </c>
    </row>
    <row r="2850" spans="1:6" x14ac:dyDescent="0.25">
      <c r="A2850">
        <v>386</v>
      </c>
      <c r="B2850" s="2" t="s">
        <v>222</v>
      </c>
      <c r="C2850" s="17">
        <v>0</v>
      </c>
      <c r="D2850" s="17">
        <v>0</v>
      </c>
      <c r="E2850" s="2" t="s">
        <v>219</v>
      </c>
      <c r="F2850" s="2" t="s">
        <v>221</v>
      </c>
    </row>
    <row r="2851" spans="1:6" x14ac:dyDescent="0.25">
      <c r="A2851">
        <v>387</v>
      </c>
      <c r="B2851" s="2" t="s">
        <v>222</v>
      </c>
      <c r="C2851" s="17">
        <v>0</v>
      </c>
      <c r="D2851" s="17">
        <v>0</v>
      </c>
      <c r="E2851" s="2" t="s">
        <v>219</v>
      </c>
      <c r="F2851" s="2" t="s">
        <v>221</v>
      </c>
    </row>
    <row r="2852" spans="1:6" x14ac:dyDescent="0.25">
      <c r="A2852">
        <v>388</v>
      </c>
      <c r="B2852" s="2" t="s">
        <v>222</v>
      </c>
      <c r="C2852" s="17">
        <v>0</v>
      </c>
      <c r="D2852" s="17">
        <v>0</v>
      </c>
      <c r="E2852" s="2" t="s">
        <v>219</v>
      </c>
      <c r="F2852" s="2" t="s">
        <v>221</v>
      </c>
    </row>
    <row r="2853" spans="1:6" x14ac:dyDescent="0.25">
      <c r="A2853">
        <v>389</v>
      </c>
      <c r="B2853" s="2" t="s">
        <v>222</v>
      </c>
      <c r="C2853" s="17">
        <v>0</v>
      </c>
      <c r="D2853" s="17">
        <v>0</v>
      </c>
      <c r="E2853" s="2" t="s">
        <v>219</v>
      </c>
      <c r="F2853" s="2" t="s">
        <v>221</v>
      </c>
    </row>
    <row r="2854" spans="1:6" x14ac:dyDescent="0.25">
      <c r="A2854">
        <v>390</v>
      </c>
      <c r="B2854" s="2" t="s">
        <v>222</v>
      </c>
      <c r="C2854" s="17">
        <v>0</v>
      </c>
      <c r="D2854" s="17">
        <v>0</v>
      </c>
      <c r="E2854" s="2" t="s">
        <v>219</v>
      </c>
      <c r="F2854" s="2" t="s">
        <v>221</v>
      </c>
    </row>
    <row r="2855" spans="1:6" x14ac:dyDescent="0.25">
      <c r="A2855">
        <v>391</v>
      </c>
      <c r="B2855" s="2" t="s">
        <v>222</v>
      </c>
      <c r="C2855" s="17">
        <v>0</v>
      </c>
      <c r="D2855" s="17">
        <v>0</v>
      </c>
      <c r="E2855" s="2" t="s">
        <v>219</v>
      </c>
      <c r="F2855" s="2" t="s">
        <v>221</v>
      </c>
    </row>
    <row r="2856" spans="1:6" x14ac:dyDescent="0.25">
      <c r="A2856">
        <v>392</v>
      </c>
      <c r="B2856" s="2" t="s">
        <v>222</v>
      </c>
      <c r="C2856" s="17">
        <v>1600</v>
      </c>
      <c r="D2856" s="17">
        <v>1600</v>
      </c>
      <c r="E2856" s="2" t="s">
        <v>219</v>
      </c>
      <c r="F2856" s="2" t="s">
        <v>221</v>
      </c>
    </row>
    <row r="2857" spans="1:6" x14ac:dyDescent="0.25">
      <c r="A2857">
        <v>393</v>
      </c>
      <c r="B2857" s="2" t="s">
        <v>222</v>
      </c>
      <c r="C2857" s="17">
        <v>0</v>
      </c>
      <c r="D2857" s="17">
        <v>0</v>
      </c>
      <c r="E2857" s="2" t="s">
        <v>219</v>
      </c>
      <c r="F2857" s="2" t="s">
        <v>221</v>
      </c>
    </row>
    <row r="2858" spans="1:6" x14ac:dyDescent="0.25">
      <c r="A2858">
        <v>394</v>
      </c>
      <c r="B2858" s="2" t="s">
        <v>222</v>
      </c>
      <c r="C2858" s="17">
        <v>0</v>
      </c>
      <c r="D2858" s="17">
        <v>0</v>
      </c>
      <c r="E2858" s="2" t="s">
        <v>219</v>
      </c>
      <c r="F2858" s="2" t="s">
        <v>221</v>
      </c>
    </row>
    <row r="2859" spans="1:6" x14ac:dyDescent="0.25">
      <c r="A2859">
        <v>395</v>
      </c>
      <c r="B2859" s="2" t="s">
        <v>222</v>
      </c>
      <c r="C2859" s="17">
        <v>0</v>
      </c>
      <c r="D2859" s="17">
        <v>0</v>
      </c>
      <c r="E2859" s="2" t="s">
        <v>219</v>
      </c>
      <c r="F2859" s="2" t="s">
        <v>221</v>
      </c>
    </row>
    <row r="2860" spans="1:6" x14ac:dyDescent="0.25">
      <c r="A2860">
        <v>396</v>
      </c>
      <c r="B2860" s="2" t="s">
        <v>222</v>
      </c>
      <c r="C2860" s="17">
        <v>0</v>
      </c>
      <c r="D2860" s="17">
        <v>0</v>
      </c>
      <c r="E2860" s="2" t="s">
        <v>219</v>
      </c>
      <c r="F2860" s="2" t="s">
        <v>221</v>
      </c>
    </row>
    <row r="2861" spans="1:6" x14ac:dyDescent="0.25">
      <c r="A2861">
        <v>397</v>
      </c>
      <c r="B2861" s="2" t="s">
        <v>222</v>
      </c>
      <c r="C2861" s="17">
        <v>0</v>
      </c>
      <c r="D2861" s="17">
        <v>0</v>
      </c>
      <c r="E2861" s="2" t="s">
        <v>219</v>
      </c>
      <c r="F2861" s="2" t="s">
        <v>221</v>
      </c>
    </row>
    <row r="2862" spans="1:6" x14ac:dyDescent="0.25">
      <c r="A2862">
        <v>398</v>
      </c>
      <c r="B2862" s="2" t="s">
        <v>222</v>
      </c>
      <c r="C2862" s="17">
        <v>0</v>
      </c>
      <c r="D2862" s="17">
        <v>0</v>
      </c>
      <c r="E2862" s="2" t="s">
        <v>219</v>
      </c>
      <c r="F2862" s="2" t="s">
        <v>221</v>
      </c>
    </row>
    <row r="2863" spans="1:6" x14ac:dyDescent="0.25">
      <c r="A2863">
        <v>399</v>
      </c>
      <c r="B2863" s="2" t="s">
        <v>222</v>
      </c>
      <c r="C2863" s="17">
        <v>0</v>
      </c>
      <c r="D2863" s="17">
        <v>0</v>
      </c>
      <c r="E2863" s="2" t="s">
        <v>219</v>
      </c>
      <c r="F2863" s="2" t="s">
        <v>221</v>
      </c>
    </row>
    <row r="2864" spans="1:6" x14ac:dyDescent="0.25">
      <c r="A2864">
        <v>400</v>
      </c>
      <c r="B2864" s="2" t="s">
        <v>222</v>
      </c>
      <c r="C2864" s="17">
        <v>0</v>
      </c>
      <c r="D2864" s="17">
        <v>0</v>
      </c>
      <c r="E2864" s="2" t="s">
        <v>219</v>
      </c>
      <c r="F2864" s="2" t="s">
        <v>221</v>
      </c>
    </row>
    <row r="2865" spans="1:6" x14ac:dyDescent="0.25">
      <c r="A2865">
        <v>401</v>
      </c>
      <c r="B2865" s="2" t="s">
        <v>222</v>
      </c>
      <c r="C2865" s="17">
        <v>0</v>
      </c>
      <c r="D2865" s="17">
        <v>0</v>
      </c>
      <c r="E2865" s="2" t="s">
        <v>219</v>
      </c>
      <c r="F2865" s="2" t="s">
        <v>221</v>
      </c>
    </row>
    <row r="2866" spans="1:6" x14ac:dyDescent="0.25">
      <c r="A2866">
        <v>402</v>
      </c>
      <c r="B2866" s="2" t="s">
        <v>222</v>
      </c>
      <c r="C2866" s="17">
        <v>0</v>
      </c>
      <c r="D2866" s="17">
        <v>0</v>
      </c>
      <c r="E2866" s="2" t="s">
        <v>219</v>
      </c>
      <c r="F2866" s="2" t="s">
        <v>221</v>
      </c>
    </row>
    <row r="2867" spans="1:6" x14ac:dyDescent="0.25">
      <c r="A2867">
        <v>403</v>
      </c>
      <c r="B2867" s="2" t="s">
        <v>222</v>
      </c>
      <c r="C2867" s="17">
        <v>1400</v>
      </c>
      <c r="D2867" s="17">
        <v>1400</v>
      </c>
      <c r="E2867" s="2" t="s">
        <v>219</v>
      </c>
      <c r="F2867" s="2" t="s">
        <v>221</v>
      </c>
    </row>
    <row r="2868" spans="1:6" x14ac:dyDescent="0.25">
      <c r="A2868">
        <v>404</v>
      </c>
      <c r="B2868" s="2" t="s">
        <v>222</v>
      </c>
      <c r="C2868" s="17">
        <v>800</v>
      </c>
      <c r="D2868" s="17">
        <v>800</v>
      </c>
      <c r="E2868" s="2" t="s">
        <v>219</v>
      </c>
      <c r="F2868" s="2" t="s">
        <v>221</v>
      </c>
    </row>
    <row r="2869" spans="1:6" x14ac:dyDescent="0.25">
      <c r="A2869">
        <v>405</v>
      </c>
      <c r="B2869" s="2" t="s">
        <v>222</v>
      </c>
      <c r="C2869" s="17">
        <v>0</v>
      </c>
      <c r="D2869" s="17">
        <v>0</v>
      </c>
      <c r="E2869" s="2" t="s">
        <v>219</v>
      </c>
      <c r="F2869" s="2" t="s">
        <v>221</v>
      </c>
    </row>
    <row r="2870" spans="1:6" x14ac:dyDescent="0.25">
      <c r="A2870">
        <v>406</v>
      </c>
      <c r="B2870" s="2" t="s">
        <v>222</v>
      </c>
      <c r="C2870" s="17">
        <v>252</v>
      </c>
      <c r="D2870" s="17">
        <v>252</v>
      </c>
      <c r="E2870" s="2" t="s">
        <v>219</v>
      </c>
      <c r="F2870" s="2" t="s">
        <v>221</v>
      </c>
    </row>
    <row r="2871" spans="1:6" x14ac:dyDescent="0.25">
      <c r="A2871">
        <v>407</v>
      </c>
      <c r="B2871" s="2" t="s">
        <v>222</v>
      </c>
      <c r="C2871" s="17">
        <v>0</v>
      </c>
      <c r="D2871" s="17">
        <v>0</v>
      </c>
      <c r="E2871" s="2" t="s">
        <v>219</v>
      </c>
      <c r="F2871" s="2" t="s">
        <v>221</v>
      </c>
    </row>
    <row r="2872" spans="1:6" x14ac:dyDescent="0.25">
      <c r="A2872">
        <v>408</v>
      </c>
      <c r="B2872" s="2" t="s">
        <v>222</v>
      </c>
      <c r="C2872" s="17">
        <v>0</v>
      </c>
      <c r="D2872" s="17">
        <v>0</v>
      </c>
      <c r="E2872" s="2" t="s">
        <v>219</v>
      </c>
      <c r="F2872" s="2" t="s">
        <v>221</v>
      </c>
    </row>
    <row r="2873" spans="1:6" x14ac:dyDescent="0.25">
      <c r="A2873">
        <v>409</v>
      </c>
      <c r="B2873" s="2" t="s">
        <v>222</v>
      </c>
      <c r="C2873" s="17">
        <v>0</v>
      </c>
      <c r="D2873" s="17">
        <v>0</v>
      </c>
      <c r="E2873" s="2" t="s">
        <v>219</v>
      </c>
      <c r="F2873" s="2" t="s">
        <v>221</v>
      </c>
    </row>
    <row r="2874" spans="1:6" x14ac:dyDescent="0.25">
      <c r="A2874">
        <v>410</v>
      </c>
      <c r="B2874" s="2" t="s">
        <v>222</v>
      </c>
      <c r="C2874" s="17">
        <v>0</v>
      </c>
      <c r="D2874" s="17">
        <v>0</v>
      </c>
      <c r="E2874" s="2" t="s">
        <v>219</v>
      </c>
      <c r="F2874" s="2" t="s">
        <v>221</v>
      </c>
    </row>
    <row r="2875" spans="1:6" x14ac:dyDescent="0.25">
      <c r="A2875">
        <v>411</v>
      </c>
      <c r="B2875" s="2" t="s">
        <v>222</v>
      </c>
      <c r="C2875" s="17">
        <v>0</v>
      </c>
      <c r="D2875" s="17">
        <v>0</v>
      </c>
      <c r="E2875" s="2" t="s">
        <v>219</v>
      </c>
      <c r="F2875" s="2" t="s">
        <v>221</v>
      </c>
    </row>
    <row r="2876" spans="1:6" x14ac:dyDescent="0.25">
      <c r="A2876">
        <v>412</v>
      </c>
      <c r="B2876" s="2" t="s">
        <v>222</v>
      </c>
      <c r="C2876" s="17">
        <v>0</v>
      </c>
      <c r="D2876" s="17">
        <v>0</v>
      </c>
      <c r="E2876" s="2" t="s">
        <v>219</v>
      </c>
      <c r="F2876" s="2" t="s">
        <v>221</v>
      </c>
    </row>
    <row r="2877" spans="1:6" x14ac:dyDescent="0.25">
      <c r="A2877">
        <v>413</v>
      </c>
      <c r="B2877" s="2" t="s">
        <v>222</v>
      </c>
      <c r="C2877" s="17">
        <v>0</v>
      </c>
      <c r="D2877" s="17">
        <v>0</v>
      </c>
      <c r="E2877" s="2" t="s">
        <v>219</v>
      </c>
      <c r="F2877" s="2" t="s">
        <v>221</v>
      </c>
    </row>
    <row r="2878" spans="1:6" x14ac:dyDescent="0.25">
      <c r="A2878">
        <v>414</v>
      </c>
      <c r="B2878" s="2" t="s">
        <v>222</v>
      </c>
      <c r="C2878" s="17">
        <v>0</v>
      </c>
      <c r="D2878" s="17">
        <v>0</v>
      </c>
      <c r="E2878" s="2" t="s">
        <v>219</v>
      </c>
      <c r="F2878" s="2" t="s">
        <v>221</v>
      </c>
    </row>
    <row r="2879" spans="1:6" x14ac:dyDescent="0.25">
      <c r="A2879">
        <v>415</v>
      </c>
      <c r="B2879" s="2" t="s">
        <v>222</v>
      </c>
      <c r="C2879" s="17">
        <v>0</v>
      </c>
      <c r="D2879" s="17">
        <v>0</v>
      </c>
      <c r="E2879" s="2" t="s">
        <v>219</v>
      </c>
      <c r="F2879" s="2" t="s">
        <v>221</v>
      </c>
    </row>
    <row r="2880" spans="1:6" x14ac:dyDescent="0.25">
      <c r="A2880">
        <v>416</v>
      </c>
      <c r="B2880" s="2" t="s">
        <v>222</v>
      </c>
      <c r="C2880" s="17">
        <v>0</v>
      </c>
      <c r="D2880" s="17">
        <v>0</v>
      </c>
      <c r="E2880" s="2" t="s">
        <v>219</v>
      </c>
      <c r="F2880" s="2" t="s">
        <v>221</v>
      </c>
    </row>
    <row r="2881" spans="1:6" x14ac:dyDescent="0.25">
      <c r="A2881">
        <v>417</v>
      </c>
      <c r="B2881" s="2" t="s">
        <v>222</v>
      </c>
      <c r="C2881" s="17">
        <v>0</v>
      </c>
      <c r="D2881" s="17">
        <v>0</v>
      </c>
      <c r="E2881" s="2" t="s">
        <v>219</v>
      </c>
      <c r="F2881" s="2" t="s">
        <v>221</v>
      </c>
    </row>
    <row r="2882" spans="1:6" x14ac:dyDescent="0.25">
      <c r="A2882">
        <v>418</v>
      </c>
      <c r="B2882" s="2" t="s">
        <v>222</v>
      </c>
      <c r="C2882" s="17">
        <v>0</v>
      </c>
      <c r="D2882" s="17">
        <v>0</v>
      </c>
      <c r="E2882" s="2" t="s">
        <v>219</v>
      </c>
      <c r="F2882" s="2" t="s">
        <v>221</v>
      </c>
    </row>
    <row r="2883" spans="1:6" x14ac:dyDescent="0.25">
      <c r="A2883">
        <v>419</v>
      </c>
      <c r="B2883" s="2" t="s">
        <v>222</v>
      </c>
      <c r="C2883" s="17">
        <v>0</v>
      </c>
      <c r="D2883" s="17">
        <v>0</v>
      </c>
      <c r="E2883" s="2" t="s">
        <v>219</v>
      </c>
      <c r="F2883" s="2" t="s">
        <v>221</v>
      </c>
    </row>
    <row r="2884" spans="1:6" x14ac:dyDescent="0.25">
      <c r="A2884">
        <v>420</v>
      </c>
      <c r="B2884" s="2" t="s">
        <v>222</v>
      </c>
      <c r="C2884" s="17">
        <v>252</v>
      </c>
      <c r="D2884" s="17">
        <v>252</v>
      </c>
      <c r="E2884" s="2" t="s">
        <v>219</v>
      </c>
      <c r="F2884" s="2" t="s">
        <v>221</v>
      </c>
    </row>
    <row r="2885" spans="1:6" x14ac:dyDescent="0.25">
      <c r="A2885">
        <v>421</v>
      </c>
      <c r="B2885" s="2" t="s">
        <v>222</v>
      </c>
      <c r="C2885" s="17">
        <v>0</v>
      </c>
      <c r="D2885" s="17">
        <v>0</v>
      </c>
      <c r="E2885" s="2" t="s">
        <v>219</v>
      </c>
      <c r="F2885" s="2" t="s">
        <v>221</v>
      </c>
    </row>
    <row r="2886" spans="1:6" x14ac:dyDescent="0.25">
      <c r="A2886">
        <v>422</v>
      </c>
      <c r="B2886" s="2" t="s">
        <v>222</v>
      </c>
      <c r="C2886" s="17">
        <v>0</v>
      </c>
      <c r="D2886" s="17">
        <v>0</v>
      </c>
      <c r="E2886" s="2" t="s">
        <v>219</v>
      </c>
      <c r="F2886" s="2" t="s">
        <v>221</v>
      </c>
    </row>
    <row r="2887" spans="1:6" x14ac:dyDescent="0.25">
      <c r="A2887">
        <v>423</v>
      </c>
      <c r="B2887" s="2" t="s">
        <v>222</v>
      </c>
      <c r="C2887" s="17">
        <v>0</v>
      </c>
      <c r="D2887" s="17">
        <v>0</v>
      </c>
      <c r="E2887" s="2" t="s">
        <v>219</v>
      </c>
      <c r="F2887" s="2" t="s">
        <v>221</v>
      </c>
    </row>
    <row r="2888" spans="1:6" x14ac:dyDescent="0.25">
      <c r="A2888">
        <v>424</v>
      </c>
      <c r="B2888" s="2" t="s">
        <v>222</v>
      </c>
      <c r="C2888" s="17">
        <v>252</v>
      </c>
      <c r="D2888" s="17">
        <v>252</v>
      </c>
      <c r="E2888" s="2" t="s">
        <v>219</v>
      </c>
      <c r="F2888" s="2" t="s">
        <v>221</v>
      </c>
    </row>
    <row r="2889" spans="1:6" x14ac:dyDescent="0.25">
      <c r="A2889">
        <v>425</v>
      </c>
      <c r="B2889" s="2" t="s">
        <v>222</v>
      </c>
      <c r="C2889" s="17">
        <v>0</v>
      </c>
      <c r="D2889" s="17">
        <v>0</v>
      </c>
      <c r="E2889" s="2" t="s">
        <v>219</v>
      </c>
      <c r="F2889" s="2" t="s">
        <v>221</v>
      </c>
    </row>
    <row r="2890" spans="1:6" x14ac:dyDescent="0.25">
      <c r="A2890">
        <v>426</v>
      </c>
      <c r="B2890" s="2" t="s">
        <v>222</v>
      </c>
      <c r="C2890" s="17">
        <v>252</v>
      </c>
      <c r="D2890" s="17">
        <v>252</v>
      </c>
      <c r="E2890" s="2" t="s">
        <v>219</v>
      </c>
      <c r="F2890" s="2" t="s">
        <v>221</v>
      </c>
    </row>
    <row r="2891" spans="1:6" x14ac:dyDescent="0.25">
      <c r="A2891">
        <v>427</v>
      </c>
      <c r="B2891" s="2" t="s">
        <v>222</v>
      </c>
      <c r="C2891" s="17">
        <v>0</v>
      </c>
      <c r="D2891" s="17">
        <v>0</v>
      </c>
      <c r="E2891" s="2" t="s">
        <v>219</v>
      </c>
      <c r="F2891" s="2" t="s">
        <v>221</v>
      </c>
    </row>
    <row r="2892" spans="1:6" x14ac:dyDescent="0.25">
      <c r="A2892">
        <v>428</v>
      </c>
      <c r="B2892" s="2" t="s">
        <v>222</v>
      </c>
      <c r="C2892" s="17">
        <v>0</v>
      </c>
      <c r="D2892" s="17">
        <v>0</v>
      </c>
      <c r="E2892" s="2" t="s">
        <v>219</v>
      </c>
      <c r="F2892" s="2" t="s">
        <v>221</v>
      </c>
    </row>
    <row r="2893" spans="1:6" x14ac:dyDescent="0.25">
      <c r="A2893">
        <v>429</v>
      </c>
      <c r="B2893" s="2" t="s">
        <v>222</v>
      </c>
      <c r="C2893" s="17">
        <v>252</v>
      </c>
      <c r="D2893" s="17">
        <v>252</v>
      </c>
      <c r="E2893" s="2" t="s">
        <v>219</v>
      </c>
      <c r="F2893" s="2" t="s">
        <v>221</v>
      </c>
    </row>
    <row r="2894" spans="1:6" x14ac:dyDescent="0.25">
      <c r="A2894">
        <v>430</v>
      </c>
      <c r="B2894" s="2" t="s">
        <v>222</v>
      </c>
      <c r="C2894" s="17">
        <v>252</v>
      </c>
      <c r="D2894" s="17">
        <v>252</v>
      </c>
      <c r="E2894" s="2" t="s">
        <v>219</v>
      </c>
      <c r="F2894" s="2" t="s">
        <v>221</v>
      </c>
    </row>
    <row r="2895" spans="1:6" x14ac:dyDescent="0.25">
      <c r="A2895">
        <v>431</v>
      </c>
      <c r="B2895" s="2" t="s">
        <v>222</v>
      </c>
      <c r="C2895" s="17">
        <v>0</v>
      </c>
      <c r="D2895" s="17">
        <v>0</v>
      </c>
      <c r="E2895" s="2" t="s">
        <v>219</v>
      </c>
      <c r="F2895" s="2" t="s">
        <v>221</v>
      </c>
    </row>
    <row r="2896" spans="1:6" x14ac:dyDescent="0.25">
      <c r="A2896">
        <v>432</v>
      </c>
      <c r="B2896" s="2" t="s">
        <v>222</v>
      </c>
      <c r="C2896" s="17">
        <v>0</v>
      </c>
      <c r="D2896" s="17">
        <v>0</v>
      </c>
      <c r="E2896" s="2" t="s">
        <v>219</v>
      </c>
      <c r="F2896" s="2" t="s">
        <v>221</v>
      </c>
    </row>
    <row r="2897" spans="1:6" x14ac:dyDescent="0.25">
      <c r="A2897">
        <v>433</v>
      </c>
      <c r="B2897" s="2" t="s">
        <v>222</v>
      </c>
      <c r="C2897" s="17">
        <v>0</v>
      </c>
      <c r="D2897" s="17">
        <v>0</v>
      </c>
      <c r="E2897" s="2" t="s">
        <v>219</v>
      </c>
      <c r="F2897" s="2" t="s">
        <v>221</v>
      </c>
    </row>
    <row r="2898" spans="1:6" x14ac:dyDescent="0.25">
      <c r="A2898">
        <v>434</v>
      </c>
      <c r="B2898" s="2" t="s">
        <v>222</v>
      </c>
      <c r="C2898" s="17">
        <v>0</v>
      </c>
      <c r="D2898" s="17">
        <v>0</v>
      </c>
      <c r="E2898" s="2" t="s">
        <v>219</v>
      </c>
      <c r="F2898" s="2" t="s">
        <v>221</v>
      </c>
    </row>
    <row r="2899" spans="1:6" x14ac:dyDescent="0.25">
      <c r="A2899">
        <v>435</v>
      </c>
      <c r="B2899" s="2" t="s">
        <v>222</v>
      </c>
      <c r="C2899" s="17">
        <v>0</v>
      </c>
      <c r="D2899" s="17">
        <v>0</v>
      </c>
      <c r="E2899" s="2" t="s">
        <v>219</v>
      </c>
      <c r="F2899" s="2" t="s">
        <v>221</v>
      </c>
    </row>
    <row r="2900" spans="1:6" x14ac:dyDescent="0.25">
      <c r="A2900">
        <v>436</v>
      </c>
      <c r="B2900" s="2" t="s">
        <v>222</v>
      </c>
      <c r="C2900" s="17">
        <v>0</v>
      </c>
      <c r="D2900" s="17">
        <v>0</v>
      </c>
      <c r="E2900" s="2" t="s">
        <v>219</v>
      </c>
      <c r="F2900" s="2" t="s">
        <v>221</v>
      </c>
    </row>
    <row r="2901" spans="1:6" x14ac:dyDescent="0.25">
      <c r="A2901">
        <v>437</v>
      </c>
      <c r="B2901" s="2" t="s">
        <v>222</v>
      </c>
      <c r="C2901" s="17">
        <v>0</v>
      </c>
      <c r="D2901" s="17">
        <v>0</v>
      </c>
      <c r="E2901" s="2" t="s">
        <v>219</v>
      </c>
      <c r="F2901" s="2" t="s">
        <v>221</v>
      </c>
    </row>
    <row r="2902" spans="1:6" x14ac:dyDescent="0.25">
      <c r="A2902">
        <v>438</v>
      </c>
      <c r="B2902" s="2" t="s">
        <v>222</v>
      </c>
      <c r="C2902" s="17">
        <v>0</v>
      </c>
      <c r="D2902" s="17">
        <v>0</v>
      </c>
      <c r="E2902" s="2" t="s">
        <v>219</v>
      </c>
      <c r="F2902" s="2" t="s">
        <v>221</v>
      </c>
    </row>
    <row r="2903" spans="1:6" x14ac:dyDescent="0.25">
      <c r="A2903">
        <v>439</v>
      </c>
      <c r="B2903" s="2" t="s">
        <v>222</v>
      </c>
      <c r="C2903" s="17">
        <v>0</v>
      </c>
      <c r="D2903" s="17">
        <v>0</v>
      </c>
      <c r="E2903" s="2" t="s">
        <v>219</v>
      </c>
      <c r="F2903" s="2" t="s">
        <v>221</v>
      </c>
    </row>
    <row r="2904" spans="1:6" x14ac:dyDescent="0.25">
      <c r="A2904">
        <v>440</v>
      </c>
      <c r="B2904" s="2" t="s">
        <v>222</v>
      </c>
      <c r="C2904" s="17">
        <v>2000</v>
      </c>
      <c r="D2904" s="17">
        <v>2000</v>
      </c>
      <c r="E2904" s="2" t="s">
        <v>219</v>
      </c>
      <c r="F2904" s="2" t="s">
        <v>221</v>
      </c>
    </row>
    <row r="2905" spans="1:6" x14ac:dyDescent="0.25">
      <c r="A2905">
        <v>441</v>
      </c>
      <c r="B2905" s="2" t="s">
        <v>222</v>
      </c>
      <c r="C2905" s="17">
        <v>0</v>
      </c>
      <c r="D2905" s="17">
        <v>0</v>
      </c>
      <c r="E2905" s="2" t="s">
        <v>219</v>
      </c>
      <c r="F2905" s="2" t="s">
        <v>221</v>
      </c>
    </row>
    <row r="2906" spans="1:6" x14ac:dyDescent="0.25">
      <c r="A2906">
        <v>442</v>
      </c>
      <c r="B2906" s="2" t="s">
        <v>222</v>
      </c>
      <c r="C2906" s="17">
        <v>0</v>
      </c>
      <c r="D2906" s="17">
        <v>0</v>
      </c>
      <c r="E2906" s="2" t="s">
        <v>219</v>
      </c>
      <c r="F2906" s="2" t="s">
        <v>221</v>
      </c>
    </row>
    <row r="2907" spans="1:6" x14ac:dyDescent="0.25">
      <c r="A2907">
        <v>443</v>
      </c>
      <c r="B2907" s="2" t="s">
        <v>222</v>
      </c>
      <c r="C2907" s="17">
        <v>0</v>
      </c>
      <c r="D2907" s="17">
        <v>0</v>
      </c>
      <c r="E2907" s="2" t="s">
        <v>219</v>
      </c>
      <c r="F2907" s="2" t="s">
        <v>221</v>
      </c>
    </row>
    <row r="2908" spans="1:6" x14ac:dyDescent="0.25">
      <c r="A2908">
        <v>444</v>
      </c>
      <c r="B2908" s="2" t="s">
        <v>222</v>
      </c>
      <c r="C2908" s="17">
        <v>0</v>
      </c>
      <c r="D2908" s="17">
        <v>0</v>
      </c>
      <c r="E2908" s="2" t="s">
        <v>219</v>
      </c>
      <c r="F2908" s="2" t="s">
        <v>221</v>
      </c>
    </row>
    <row r="2909" spans="1:6" x14ac:dyDescent="0.25">
      <c r="A2909">
        <v>445</v>
      </c>
      <c r="B2909" s="2" t="s">
        <v>222</v>
      </c>
      <c r="C2909" s="17">
        <v>252</v>
      </c>
      <c r="D2909" s="17">
        <v>252</v>
      </c>
      <c r="E2909" s="2" t="s">
        <v>219</v>
      </c>
      <c r="F2909" s="2" t="s">
        <v>221</v>
      </c>
    </row>
    <row r="2910" spans="1:6" x14ac:dyDescent="0.25">
      <c r="A2910">
        <v>446</v>
      </c>
      <c r="B2910" s="2" t="s">
        <v>222</v>
      </c>
      <c r="C2910" s="17">
        <v>0</v>
      </c>
      <c r="D2910" s="17">
        <v>0</v>
      </c>
      <c r="E2910" s="2" t="s">
        <v>219</v>
      </c>
      <c r="F2910" s="2" t="s">
        <v>221</v>
      </c>
    </row>
    <row r="2911" spans="1:6" x14ac:dyDescent="0.25">
      <c r="A2911">
        <v>447</v>
      </c>
      <c r="B2911" s="2" t="s">
        <v>222</v>
      </c>
      <c r="C2911" s="17">
        <v>0</v>
      </c>
      <c r="D2911" s="17">
        <v>0</v>
      </c>
      <c r="E2911" s="2" t="s">
        <v>219</v>
      </c>
      <c r="F2911" s="2" t="s">
        <v>221</v>
      </c>
    </row>
    <row r="2912" spans="1:6" x14ac:dyDescent="0.25">
      <c r="A2912">
        <v>448</v>
      </c>
      <c r="B2912" s="2" t="s">
        <v>222</v>
      </c>
      <c r="C2912" s="17">
        <v>0</v>
      </c>
      <c r="D2912" s="17">
        <v>0</v>
      </c>
      <c r="E2912" s="2" t="s">
        <v>219</v>
      </c>
      <c r="F2912" s="2" t="s">
        <v>221</v>
      </c>
    </row>
    <row r="2913" spans="1:6" x14ac:dyDescent="0.25">
      <c r="A2913">
        <v>449</v>
      </c>
      <c r="B2913" s="2" t="s">
        <v>222</v>
      </c>
      <c r="C2913" s="17">
        <v>0</v>
      </c>
      <c r="D2913" s="17">
        <v>0</v>
      </c>
      <c r="E2913" s="2" t="s">
        <v>219</v>
      </c>
      <c r="F2913" s="2" t="s">
        <v>221</v>
      </c>
    </row>
    <row r="2914" spans="1:6" x14ac:dyDescent="0.25">
      <c r="A2914">
        <v>450</v>
      </c>
      <c r="B2914" s="2" t="s">
        <v>222</v>
      </c>
      <c r="C2914" s="17">
        <v>0</v>
      </c>
      <c r="D2914" s="17">
        <v>0</v>
      </c>
      <c r="E2914" s="2" t="s">
        <v>219</v>
      </c>
      <c r="F2914" s="2" t="s">
        <v>221</v>
      </c>
    </row>
    <row r="2915" spans="1:6" x14ac:dyDescent="0.25">
      <c r="A2915">
        <v>451</v>
      </c>
      <c r="B2915" s="2" t="s">
        <v>222</v>
      </c>
      <c r="C2915" s="17">
        <v>0</v>
      </c>
      <c r="D2915" s="17">
        <v>0</v>
      </c>
      <c r="E2915" s="2" t="s">
        <v>219</v>
      </c>
      <c r="F2915" s="2" t="s">
        <v>221</v>
      </c>
    </row>
    <row r="2916" spans="1:6" x14ac:dyDescent="0.25">
      <c r="A2916">
        <v>452</v>
      </c>
      <c r="B2916" s="2" t="s">
        <v>222</v>
      </c>
      <c r="C2916" s="17">
        <v>0</v>
      </c>
      <c r="D2916" s="17">
        <v>0</v>
      </c>
      <c r="E2916" s="2" t="s">
        <v>219</v>
      </c>
      <c r="F2916" s="2" t="s">
        <v>221</v>
      </c>
    </row>
    <row r="2917" spans="1:6" x14ac:dyDescent="0.25">
      <c r="A2917">
        <v>453</v>
      </c>
      <c r="B2917" s="2" t="s">
        <v>222</v>
      </c>
      <c r="C2917" s="17">
        <v>0</v>
      </c>
      <c r="D2917" s="17">
        <v>0</v>
      </c>
      <c r="E2917" s="2" t="s">
        <v>219</v>
      </c>
      <c r="F2917" s="2" t="s">
        <v>221</v>
      </c>
    </row>
    <row r="2918" spans="1:6" x14ac:dyDescent="0.25">
      <c r="A2918">
        <v>454</v>
      </c>
      <c r="B2918" s="2" t="s">
        <v>222</v>
      </c>
      <c r="C2918" s="17">
        <v>0</v>
      </c>
      <c r="D2918" s="17">
        <v>0</v>
      </c>
      <c r="E2918" s="2" t="s">
        <v>219</v>
      </c>
      <c r="F2918" s="2" t="s">
        <v>221</v>
      </c>
    </row>
    <row r="2919" spans="1:6" x14ac:dyDescent="0.25">
      <c r="A2919">
        <v>455</v>
      </c>
      <c r="B2919" s="2" t="s">
        <v>222</v>
      </c>
      <c r="C2919" s="17">
        <v>400</v>
      </c>
      <c r="D2919" s="17">
        <v>400</v>
      </c>
      <c r="E2919" s="2" t="s">
        <v>219</v>
      </c>
      <c r="F2919" s="2" t="s">
        <v>221</v>
      </c>
    </row>
    <row r="2920" spans="1:6" x14ac:dyDescent="0.25">
      <c r="A2920">
        <v>456</v>
      </c>
      <c r="B2920" s="2" t="s">
        <v>222</v>
      </c>
      <c r="C2920" s="17">
        <v>0</v>
      </c>
      <c r="D2920" s="17">
        <v>0</v>
      </c>
      <c r="E2920" s="2" t="s">
        <v>219</v>
      </c>
      <c r="F2920" s="2" t="s">
        <v>221</v>
      </c>
    </row>
    <row r="2921" spans="1:6" x14ac:dyDescent="0.25">
      <c r="A2921">
        <v>457</v>
      </c>
      <c r="B2921" s="2" t="s">
        <v>222</v>
      </c>
      <c r="C2921" s="17">
        <v>0</v>
      </c>
      <c r="D2921" s="17">
        <v>0</v>
      </c>
      <c r="E2921" s="2" t="s">
        <v>219</v>
      </c>
      <c r="F2921" s="2" t="s">
        <v>221</v>
      </c>
    </row>
    <row r="2922" spans="1:6" x14ac:dyDescent="0.25">
      <c r="A2922">
        <v>458</v>
      </c>
      <c r="B2922" s="2" t="s">
        <v>222</v>
      </c>
      <c r="C2922" s="17">
        <v>0</v>
      </c>
      <c r="D2922" s="17">
        <v>0</v>
      </c>
      <c r="E2922" s="2" t="s">
        <v>219</v>
      </c>
      <c r="F2922" s="2" t="s">
        <v>221</v>
      </c>
    </row>
    <row r="2923" spans="1:6" x14ac:dyDescent="0.25">
      <c r="A2923">
        <v>459</v>
      </c>
      <c r="B2923" s="2" t="s">
        <v>222</v>
      </c>
      <c r="C2923" s="17">
        <v>0</v>
      </c>
      <c r="D2923" s="17">
        <v>0</v>
      </c>
      <c r="E2923" s="2" t="s">
        <v>219</v>
      </c>
      <c r="F2923" s="2" t="s">
        <v>221</v>
      </c>
    </row>
    <row r="2924" spans="1:6" x14ac:dyDescent="0.25">
      <c r="A2924">
        <v>460</v>
      </c>
      <c r="B2924" s="2" t="s">
        <v>222</v>
      </c>
      <c r="C2924" s="17">
        <v>0</v>
      </c>
      <c r="D2924" s="17">
        <v>0</v>
      </c>
      <c r="E2924" s="2" t="s">
        <v>219</v>
      </c>
      <c r="F2924" s="2" t="s">
        <v>221</v>
      </c>
    </row>
    <row r="2925" spans="1:6" x14ac:dyDescent="0.25">
      <c r="A2925">
        <v>461</v>
      </c>
      <c r="B2925" s="2" t="s">
        <v>222</v>
      </c>
      <c r="C2925" s="17">
        <v>0</v>
      </c>
      <c r="D2925" s="17">
        <v>0</v>
      </c>
      <c r="E2925" s="2" t="s">
        <v>219</v>
      </c>
      <c r="F2925" s="2" t="s">
        <v>221</v>
      </c>
    </row>
    <row r="2926" spans="1:6" x14ac:dyDescent="0.25">
      <c r="A2926">
        <v>462</v>
      </c>
      <c r="B2926" s="2" t="s">
        <v>222</v>
      </c>
      <c r="C2926" s="17">
        <v>0</v>
      </c>
      <c r="D2926" s="17">
        <v>0</v>
      </c>
      <c r="E2926" s="2" t="s">
        <v>219</v>
      </c>
      <c r="F2926" s="2" t="s">
        <v>221</v>
      </c>
    </row>
    <row r="2927" spans="1:6" x14ac:dyDescent="0.25">
      <c r="A2927">
        <v>463</v>
      </c>
      <c r="B2927" s="2" t="s">
        <v>222</v>
      </c>
      <c r="C2927" s="17">
        <v>1018</v>
      </c>
      <c r="D2927" s="17">
        <v>1018</v>
      </c>
      <c r="E2927" s="2" t="s">
        <v>219</v>
      </c>
      <c r="F2927" s="2" t="s">
        <v>221</v>
      </c>
    </row>
    <row r="2928" spans="1:6" x14ac:dyDescent="0.25">
      <c r="A2928">
        <v>464</v>
      </c>
      <c r="B2928" s="2" t="s">
        <v>222</v>
      </c>
      <c r="C2928" s="17">
        <v>0</v>
      </c>
      <c r="D2928" s="17">
        <v>0</v>
      </c>
      <c r="E2928" s="2" t="s">
        <v>219</v>
      </c>
      <c r="F2928" s="2" t="s">
        <v>221</v>
      </c>
    </row>
    <row r="2929" spans="1:6" x14ac:dyDescent="0.25">
      <c r="A2929">
        <v>465</v>
      </c>
      <c r="B2929" s="2" t="s">
        <v>222</v>
      </c>
      <c r="C2929" s="17">
        <v>0</v>
      </c>
      <c r="D2929" s="17">
        <v>0</v>
      </c>
      <c r="E2929" s="2" t="s">
        <v>219</v>
      </c>
      <c r="F2929" s="2" t="s">
        <v>221</v>
      </c>
    </row>
    <row r="2930" spans="1:6" x14ac:dyDescent="0.25">
      <c r="A2930">
        <v>466</v>
      </c>
      <c r="B2930" s="2" t="s">
        <v>222</v>
      </c>
      <c r="C2930" s="17">
        <v>0</v>
      </c>
      <c r="D2930" s="17">
        <v>0</v>
      </c>
      <c r="E2930" s="2" t="s">
        <v>219</v>
      </c>
      <c r="F2930" s="2" t="s">
        <v>221</v>
      </c>
    </row>
    <row r="2931" spans="1:6" x14ac:dyDescent="0.25">
      <c r="A2931">
        <v>467</v>
      </c>
      <c r="B2931" s="2" t="s">
        <v>222</v>
      </c>
      <c r="C2931" s="17">
        <v>0</v>
      </c>
      <c r="D2931" s="17">
        <v>0</v>
      </c>
      <c r="E2931" s="2" t="s">
        <v>219</v>
      </c>
      <c r="F2931" s="2" t="s">
        <v>221</v>
      </c>
    </row>
    <row r="2932" spans="1:6" x14ac:dyDescent="0.25">
      <c r="A2932">
        <v>468</v>
      </c>
      <c r="B2932" s="2" t="s">
        <v>222</v>
      </c>
      <c r="C2932" s="17">
        <v>0</v>
      </c>
      <c r="D2932" s="17">
        <v>0</v>
      </c>
      <c r="E2932" s="2" t="s">
        <v>219</v>
      </c>
      <c r="F2932" s="2" t="s">
        <v>221</v>
      </c>
    </row>
    <row r="2933" spans="1:6" x14ac:dyDescent="0.25">
      <c r="A2933">
        <v>469</v>
      </c>
      <c r="B2933" s="2" t="s">
        <v>222</v>
      </c>
      <c r="C2933" s="17">
        <v>0</v>
      </c>
      <c r="D2933" s="17">
        <v>0</v>
      </c>
      <c r="E2933" s="2" t="s">
        <v>219</v>
      </c>
      <c r="F2933" s="2" t="s">
        <v>221</v>
      </c>
    </row>
    <row r="2934" spans="1:6" x14ac:dyDescent="0.25">
      <c r="A2934">
        <v>470</v>
      </c>
      <c r="B2934" s="2" t="s">
        <v>222</v>
      </c>
      <c r="C2934" s="17">
        <v>0</v>
      </c>
      <c r="D2934" s="17">
        <v>0</v>
      </c>
      <c r="E2934" s="2" t="s">
        <v>219</v>
      </c>
      <c r="F2934" s="2" t="s">
        <v>221</v>
      </c>
    </row>
    <row r="2935" spans="1:6" x14ac:dyDescent="0.25">
      <c r="A2935">
        <v>471</v>
      </c>
      <c r="B2935" s="2" t="s">
        <v>222</v>
      </c>
      <c r="C2935" s="17">
        <v>0</v>
      </c>
      <c r="D2935" s="17">
        <v>0</v>
      </c>
      <c r="E2935" s="2" t="s">
        <v>219</v>
      </c>
      <c r="F2935" s="2" t="s">
        <v>221</v>
      </c>
    </row>
    <row r="2936" spans="1:6" x14ac:dyDescent="0.25">
      <c r="A2936">
        <v>472</v>
      </c>
      <c r="B2936" s="2" t="s">
        <v>222</v>
      </c>
      <c r="C2936" s="17">
        <v>0</v>
      </c>
      <c r="D2936" s="17">
        <v>0</v>
      </c>
      <c r="E2936" s="2" t="s">
        <v>219</v>
      </c>
      <c r="F2936" s="2" t="s">
        <v>221</v>
      </c>
    </row>
    <row r="2937" spans="1:6" x14ac:dyDescent="0.25">
      <c r="A2937">
        <v>473</v>
      </c>
      <c r="B2937" s="2" t="s">
        <v>222</v>
      </c>
      <c r="C2937" s="17">
        <v>0</v>
      </c>
      <c r="D2937" s="17">
        <v>0</v>
      </c>
      <c r="E2937" s="2" t="s">
        <v>219</v>
      </c>
      <c r="F2937" s="2" t="s">
        <v>221</v>
      </c>
    </row>
    <row r="2938" spans="1:6" x14ac:dyDescent="0.25">
      <c r="A2938">
        <v>474</v>
      </c>
      <c r="B2938" s="2" t="s">
        <v>222</v>
      </c>
      <c r="C2938" s="17">
        <v>0</v>
      </c>
      <c r="D2938" s="17">
        <v>0</v>
      </c>
      <c r="E2938" s="2" t="s">
        <v>219</v>
      </c>
      <c r="F2938" s="2" t="s">
        <v>221</v>
      </c>
    </row>
    <row r="2939" spans="1:6" x14ac:dyDescent="0.25">
      <c r="A2939">
        <v>475</v>
      </c>
      <c r="B2939" s="2" t="s">
        <v>222</v>
      </c>
      <c r="C2939" s="17">
        <v>0</v>
      </c>
      <c r="D2939" s="17">
        <v>0</v>
      </c>
      <c r="E2939" s="2" t="s">
        <v>219</v>
      </c>
      <c r="F2939" s="2" t="s">
        <v>221</v>
      </c>
    </row>
    <row r="2940" spans="1:6" x14ac:dyDescent="0.25">
      <c r="A2940">
        <v>476</v>
      </c>
      <c r="B2940" s="2" t="s">
        <v>222</v>
      </c>
      <c r="C2940" s="17">
        <v>0</v>
      </c>
      <c r="D2940" s="17">
        <v>0</v>
      </c>
      <c r="E2940" s="2" t="s">
        <v>219</v>
      </c>
      <c r="F2940" s="2" t="s">
        <v>221</v>
      </c>
    </row>
    <row r="2941" spans="1:6" x14ac:dyDescent="0.25">
      <c r="A2941">
        <v>477</v>
      </c>
      <c r="B2941" s="2" t="s">
        <v>222</v>
      </c>
      <c r="C2941" s="17">
        <v>0</v>
      </c>
      <c r="D2941" s="17">
        <v>0</v>
      </c>
      <c r="E2941" s="2" t="s">
        <v>219</v>
      </c>
      <c r="F2941" s="2" t="s">
        <v>221</v>
      </c>
    </row>
    <row r="2942" spans="1:6" x14ac:dyDescent="0.25">
      <c r="A2942">
        <v>478</v>
      </c>
      <c r="B2942" s="2" t="s">
        <v>222</v>
      </c>
      <c r="C2942" s="17">
        <v>252</v>
      </c>
      <c r="D2942" s="17">
        <v>252</v>
      </c>
      <c r="E2942" s="2" t="s">
        <v>219</v>
      </c>
      <c r="F2942" s="2" t="s">
        <v>221</v>
      </c>
    </row>
    <row r="2943" spans="1:6" x14ac:dyDescent="0.25">
      <c r="A2943">
        <v>479</v>
      </c>
      <c r="B2943" s="2" t="s">
        <v>222</v>
      </c>
      <c r="C2943" s="17">
        <v>0</v>
      </c>
      <c r="D2943" s="17">
        <v>0</v>
      </c>
      <c r="E2943" s="2" t="s">
        <v>219</v>
      </c>
      <c r="F2943" s="2" t="s">
        <v>221</v>
      </c>
    </row>
    <row r="2944" spans="1:6" x14ac:dyDescent="0.25">
      <c r="A2944">
        <v>480</v>
      </c>
      <c r="B2944" s="2" t="s">
        <v>222</v>
      </c>
      <c r="C2944" s="17">
        <v>0</v>
      </c>
      <c r="D2944" s="17">
        <v>0</v>
      </c>
      <c r="E2944" s="2" t="s">
        <v>219</v>
      </c>
      <c r="F2944" s="2" t="s">
        <v>221</v>
      </c>
    </row>
    <row r="2945" spans="1:6" x14ac:dyDescent="0.25">
      <c r="A2945">
        <v>481</v>
      </c>
      <c r="B2945" s="2" t="s">
        <v>222</v>
      </c>
      <c r="C2945" s="17">
        <v>0</v>
      </c>
      <c r="D2945" s="17">
        <v>0</v>
      </c>
      <c r="E2945" s="2" t="s">
        <v>219</v>
      </c>
      <c r="F2945" s="2" t="s">
        <v>221</v>
      </c>
    </row>
    <row r="2946" spans="1:6" x14ac:dyDescent="0.25">
      <c r="A2946">
        <v>482</v>
      </c>
      <c r="B2946" s="2" t="s">
        <v>222</v>
      </c>
      <c r="C2946" s="17">
        <v>0</v>
      </c>
      <c r="D2946" s="17">
        <v>0</v>
      </c>
      <c r="E2946" s="2" t="s">
        <v>219</v>
      </c>
      <c r="F2946" s="2" t="s">
        <v>221</v>
      </c>
    </row>
    <row r="2947" spans="1:6" x14ac:dyDescent="0.25">
      <c r="A2947">
        <v>483</v>
      </c>
      <c r="B2947" s="2" t="s">
        <v>222</v>
      </c>
      <c r="C2947" s="17">
        <v>0</v>
      </c>
      <c r="D2947" s="17">
        <v>0</v>
      </c>
      <c r="E2947" s="2" t="s">
        <v>219</v>
      </c>
      <c r="F2947" s="2" t="s">
        <v>221</v>
      </c>
    </row>
    <row r="2948" spans="1:6" x14ac:dyDescent="0.25">
      <c r="A2948">
        <v>484</v>
      </c>
      <c r="B2948" s="2" t="s">
        <v>222</v>
      </c>
      <c r="C2948" s="17">
        <v>0</v>
      </c>
      <c r="D2948" s="17">
        <v>0</v>
      </c>
      <c r="E2948" s="2" t="s">
        <v>219</v>
      </c>
      <c r="F2948" s="2" t="s">
        <v>221</v>
      </c>
    </row>
    <row r="2949" spans="1:6" x14ac:dyDescent="0.25">
      <c r="A2949">
        <v>485</v>
      </c>
      <c r="B2949" s="2" t="s">
        <v>222</v>
      </c>
      <c r="C2949" s="17">
        <v>0</v>
      </c>
      <c r="D2949" s="17">
        <v>0</v>
      </c>
      <c r="E2949" s="2" t="s">
        <v>219</v>
      </c>
      <c r="F2949" s="2" t="s">
        <v>221</v>
      </c>
    </row>
    <row r="2950" spans="1:6" x14ac:dyDescent="0.25">
      <c r="A2950">
        <v>486</v>
      </c>
      <c r="B2950" s="2" t="s">
        <v>222</v>
      </c>
      <c r="C2950" s="17">
        <v>0</v>
      </c>
      <c r="D2950" s="17">
        <v>0</v>
      </c>
      <c r="E2950" s="2" t="s">
        <v>219</v>
      </c>
      <c r="F2950" s="2" t="s">
        <v>221</v>
      </c>
    </row>
    <row r="2951" spans="1:6" x14ac:dyDescent="0.25">
      <c r="A2951">
        <v>487</v>
      </c>
      <c r="B2951" s="2" t="s">
        <v>222</v>
      </c>
      <c r="C2951" s="17">
        <v>0</v>
      </c>
      <c r="D2951" s="17">
        <v>0</v>
      </c>
      <c r="E2951" s="2" t="s">
        <v>219</v>
      </c>
      <c r="F2951" s="2" t="s">
        <v>221</v>
      </c>
    </row>
    <row r="2952" spans="1:6" x14ac:dyDescent="0.25">
      <c r="A2952">
        <v>488</v>
      </c>
      <c r="B2952" s="2" t="s">
        <v>222</v>
      </c>
      <c r="C2952" s="17">
        <v>0</v>
      </c>
      <c r="D2952" s="17">
        <v>0</v>
      </c>
      <c r="E2952" s="2" t="s">
        <v>219</v>
      </c>
      <c r="F2952" s="2" t="s">
        <v>221</v>
      </c>
    </row>
    <row r="2953" spans="1:6" x14ac:dyDescent="0.25">
      <c r="A2953">
        <v>489</v>
      </c>
      <c r="B2953" s="2" t="s">
        <v>222</v>
      </c>
      <c r="C2953" s="17">
        <v>0</v>
      </c>
      <c r="D2953" s="17">
        <v>0</v>
      </c>
      <c r="E2953" s="2" t="s">
        <v>219</v>
      </c>
      <c r="F2953" s="2" t="s">
        <v>221</v>
      </c>
    </row>
    <row r="2954" spans="1:6" x14ac:dyDescent="0.25">
      <c r="A2954">
        <v>490</v>
      </c>
      <c r="B2954" s="2" t="s">
        <v>222</v>
      </c>
      <c r="C2954" s="17">
        <v>0</v>
      </c>
      <c r="D2954" s="17">
        <v>0</v>
      </c>
      <c r="E2954" s="2" t="s">
        <v>219</v>
      </c>
      <c r="F2954" s="2" t="s">
        <v>221</v>
      </c>
    </row>
    <row r="2955" spans="1:6" x14ac:dyDescent="0.25">
      <c r="A2955">
        <v>491</v>
      </c>
      <c r="B2955" s="2" t="s">
        <v>222</v>
      </c>
      <c r="C2955" s="17">
        <v>0</v>
      </c>
      <c r="D2955" s="17">
        <v>0</v>
      </c>
      <c r="E2955" s="2" t="s">
        <v>219</v>
      </c>
      <c r="F2955" s="2" t="s">
        <v>221</v>
      </c>
    </row>
    <row r="2956" spans="1:6" x14ac:dyDescent="0.25">
      <c r="A2956">
        <v>492</v>
      </c>
      <c r="B2956" s="2" t="s">
        <v>222</v>
      </c>
      <c r="C2956" s="17">
        <v>0</v>
      </c>
      <c r="D2956" s="17">
        <v>0</v>
      </c>
      <c r="E2956" s="2" t="s">
        <v>219</v>
      </c>
      <c r="F2956" s="2" t="s">
        <v>221</v>
      </c>
    </row>
    <row r="2957" spans="1:6" x14ac:dyDescent="0.25">
      <c r="A2957">
        <v>493</v>
      </c>
      <c r="B2957" s="2" t="s">
        <v>222</v>
      </c>
      <c r="C2957" s="17">
        <v>0</v>
      </c>
      <c r="D2957" s="17">
        <v>0</v>
      </c>
      <c r="E2957" s="2" t="s">
        <v>219</v>
      </c>
      <c r="F2957" s="2" t="s">
        <v>221</v>
      </c>
    </row>
    <row r="2958" spans="1:6" x14ac:dyDescent="0.25">
      <c r="A2958">
        <v>494</v>
      </c>
      <c r="B2958" s="2" t="s">
        <v>222</v>
      </c>
      <c r="C2958" s="17">
        <v>0</v>
      </c>
      <c r="D2958" s="17">
        <v>0</v>
      </c>
      <c r="E2958" s="2" t="s">
        <v>219</v>
      </c>
      <c r="F2958" s="2" t="s">
        <v>221</v>
      </c>
    </row>
    <row r="2959" spans="1:6" x14ac:dyDescent="0.25">
      <c r="A2959">
        <v>495</v>
      </c>
      <c r="B2959" s="2" t="s">
        <v>222</v>
      </c>
      <c r="C2959" s="17">
        <v>0</v>
      </c>
      <c r="D2959" s="17">
        <v>0</v>
      </c>
      <c r="E2959" s="2" t="s">
        <v>219</v>
      </c>
      <c r="F2959" s="2" t="s">
        <v>221</v>
      </c>
    </row>
    <row r="2960" spans="1:6" x14ac:dyDescent="0.25">
      <c r="A2960">
        <v>496</v>
      </c>
      <c r="B2960" s="2" t="s">
        <v>222</v>
      </c>
      <c r="C2960" s="17">
        <v>252</v>
      </c>
      <c r="D2960" s="17">
        <v>252</v>
      </c>
      <c r="E2960" s="2" t="s">
        <v>219</v>
      </c>
      <c r="F2960" s="2" t="s">
        <v>221</v>
      </c>
    </row>
    <row r="2961" spans="1:6" x14ac:dyDescent="0.25">
      <c r="A2961">
        <v>497</v>
      </c>
      <c r="B2961" s="2" t="s">
        <v>222</v>
      </c>
      <c r="C2961" s="17">
        <v>0</v>
      </c>
      <c r="D2961" s="17">
        <v>0</v>
      </c>
      <c r="E2961" s="2" t="s">
        <v>219</v>
      </c>
      <c r="F2961" s="2" t="s">
        <v>221</v>
      </c>
    </row>
    <row r="2962" spans="1:6" x14ac:dyDescent="0.25">
      <c r="A2962">
        <v>498</v>
      </c>
      <c r="B2962" s="2" t="s">
        <v>222</v>
      </c>
      <c r="C2962" s="17">
        <v>0</v>
      </c>
      <c r="D2962" s="17">
        <v>0</v>
      </c>
      <c r="E2962" s="2" t="s">
        <v>219</v>
      </c>
      <c r="F2962" s="2" t="s">
        <v>221</v>
      </c>
    </row>
    <row r="2963" spans="1:6" x14ac:dyDescent="0.25">
      <c r="A2963">
        <v>499</v>
      </c>
      <c r="B2963" s="2" t="s">
        <v>222</v>
      </c>
      <c r="C2963" s="17">
        <v>0</v>
      </c>
      <c r="D2963" s="17">
        <v>0</v>
      </c>
      <c r="E2963" s="2" t="s">
        <v>219</v>
      </c>
      <c r="F2963" s="2" t="s">
        <v>221</v>
      </c>
    </row>
    <row r="2964" spans="1:6" x14ac:dyDescent="0.25">
      <c r="A2964">
        <v>500</v>
      </c>
      <c r="B2964" s="2" t="s">
        <v>222</v>
      </c>
      <c r="C2964" s="17">
        <v>0</v>
      </c>
      <c r="D2964" s="17">
        <v>0</v>
      </c>
      <c r="E2964" s="2" t="s">
        <v>219</v>
      </c>
      <c r="F2964" s="2" t="s">
        <v>221</v>
      </c>
    </row>
    <row r="2965" spans="1:6" x14ac:dyDescent="0.25">
      <c r="A2965">
        <v>501</v>
      </c>
      <c r="B2965" s="2" t="s">
        <v>222</v>
      </c>
      <c r="C2965" s="17">
        <v>0</v>
      </c>
      <c r="D2965" s="17">
        <v>0</v>
      </c>
      <c r="E2965" s="2" t="s">
        <v>219</v>
      </c>
      <c r="F2965" s="2" t="s">
        <v>221</v>
      </c>
    </row>
    <row r="2966" spans="1:6" x14ac:dyDescent="0.25">
      <c r="A2966">
        <v>502</v>
      </c>
      <c r="B2966" s="2" t="s">
        <v>222</v>
      </c>
      <c r="C2966" s="17">
        <v>0</v>
      </c>
      <c r="D2966" s="17">
        <v>0</v>
      </c>
      <c r="E2966" s="2" t="s">
        <v>219</v>
      </c>
      <c r="F2966" s="2" t="s">
        <v>221</v>
      </c>
    </row>
    <row r="2967" spans="1:6" x14ac:dyDescent="0.25">
      <c r="A2967">
        <v>503</v>
      </c>
      <c r="B2967" s="2" t="s">
        <v>222</v>
      </c>
      <c r="C2967" s="17">
        <v>252</v>
      </c>
      <c r="D2967" s="17">
        <v>252</v>
      </c>
      <c r="E2967" s="2" t="s">
        <v>219</v>
      </c>
      <c r="F2967" s="2" t="s">
        <v>221</v>
      </c>
    </row>
    <row r="2968" spans="1:6" x14ac:dyDescent="0.25">
      <c r="A2968">
        <v>504</v>
      </c>
      <c r="B2968" s="2" t="s">
        <v>222</v>
      </c>
      <c r="C2968" s="17">
        <v>0</v>
      </c>
      <c r="D2968" s="17">
        <v>0</v>
      </c>
      <c r="E2968" s="2" t="s">
        <v>219</v>
      </c>
      <c r="F2968" s="2" t="s">
        <v>221</v>
      </c>
    </row>
    <row r="2969" spans="1:6" x14ac:dyDescent="0.25">
      <c r="A2969">
        <v>505</v>
      </c>
      <c r="B2969" s="2" t="s">
        <v>222</v>
      </c>
      <c r="C2969" s="17">
        <v>0</v>
      </c>
      <c r="D2969" s="17">
        <v>0</v>
      </c>
      <c r="E2969" s="2" t="s">
        <v>219</v>
      </c>
      <c r="F2969" s="2" t="s">
        <v>221</v>
      </c>
    </row>
    <row r="2970" spans="1:6" x14ac:dyDescent="0.25">
      <c r="A2970">
        <v>506</v>
      </c>
      <c r="B2970" s="2" t="s">
        <v>222</v>
      </c>
      <c r="C2970" s="17">
        <v>0</v>
      </c>
      <c r="D2970" s="17">
        <v>0</v>
      </c>
      <c r="E2970" s="2" t="s">
        <v>219</v>
      </c>
      <c r="F2970" s="2" t="s">
        <v>221</v>
      </c>
    </row>
    <row r="2971" spans="1:6" x14ac:dyDescent="0.25">
      <c r="A2971">
        <v>507</v>
      </c>
      <c r="B2971" s="2" t="s">
        <v>222</v>
      </c>
      <c r="C2971" s="17">
        <v>0</v>
      </c>
      <c r="D2971" s="17">
        <v>0</v>
      </c>
      <c r="E2971" s="2" t="s">
        <v>219</v>
      </c>
      <c r="F2971" s="2" t="s">
        <v>221</v>
      </c>
    </row>
    <row r="2972" spans="1:6" x14ac:dyDescent="0.25">
      <c r="A2972">
        <v>508</v>
      </c>
      <c r="B2972" s="2" t="s">
        <v>222</v>
      </c>
      <c r="C2972" s="17">
        <v>0</v>
      </c>
      <c r="D2972" s="17">
        <v>0</v>
      </c>
      <c r="E2972" s="2" t="s">
        <v>219</v>
      </c>
      <c r="F2972" s="2" t="s">
        <v>221</v>
      </c>
    </row>
    <row r="2973" spans="1:6" x14ac:dyDescent="0.25">
      <c r="A2973">
        <v>509</v>
      </c>
      <c r="B2973" s="2" t="s">
        <v>222</v>
      </c>
      <c r="C2973" s="17">
        <v>0</v>
      </c>
      <c r="D2973" s="17">
        <v>0</v>
      </c>
      <c r="E2973" s="2" t="s">
        <v>219</v>
      </c>
      <c r="F2973" s="2" t="s">
        <v>221</v>
      </c>
    </row>
    <row r="2974" spans="1:6" x14ac:dyDescent="0.25">
      <c r="A2974">
        <v>510</v>
      </c>
      <c r="B2974" s="2" t="s">
        <v>222</v>
      </c>
      <c r="C2974" s="17">
        <v>0</v>
      </c>
      <c r="D2974" s="17">
        <v>0</v>
      </c>
      <c r="E2974" s="2" t="s">
        <v>219</v>
      </c>
      <c r="F2974" s="2" t="s">
        <v>221</v>
      </c>
    </row>
    <row r="2975" spans="1:6" x14ac:dyDescent="0.25">
      <c r="A2975">
        <v>511</v>
      </c>
      <c r="B2975" s="2" t="s">
        <v>222</v>
      </c>
      <c r="C2975" s="17">
        <v>0</v>
      </c>
      <c r="D2975" s="17">
        <v>0</v>
      </c>
      <c r="E2975" s="2" t="s">
        <v>219</v>
      </c>
      <c r="F2975" s="2" t="s">
        <v>221</v>
      </c>
    </row>
    <row r="2976" spans="1:6" x14ac:dyDescent="0.25">
      <c r="A2976">
        <v>512</v>
      </c>
      <c r="B2976" s="2" t="s">
        <v>222</v>
      </c>
      <c r="C2976" s="17">
        <v>252</v>
      </c>
      <c r="D2976" s="17">
        <v>252</v>
      </c>
      <c r="E2976" s="2" t="s">
        <v>219</v>
      </c>
      <c r="F2976" s="2" t="s">
        <v>221</v>
      </c>
    </row>
    <row r="2977" spans="1:6" x14ac:dyDescent="0.25">
      <c r="A2977">
        <v>513</v>
      </c>
      <c r="B2977" s="2" t="s">
        <v>222</v>
      </c>
      <c r="C2977" s="17">
        <v>0</v>
      </c>
      <c r="D2977" s="17">
        <v>0</v>
      </c>
      <c r="E2977" s="2" t="s">
        <v>219</v>
      </c>
      <c r="F2977" s="2" t="s">
        <v>221</v>
      </c>
    </row>
    <row r="2978" spans="1:6" x14ac:dyDescent="0.25">
      <c r="A2978">
        <v>514</v>
      </c>
      <c r="B2978" s="2" t="s">
        <v>222</v>
      </c>
      <c r="C2978" s="17">
        <v>378</v>
      </c>
      <c r="D2978" s="17">
        <v>378</v>
      </c>
      <c r="E2978" s="2" t="s">
        <v>219</v>
      </c>
      <c r="F2978" s="2" t="s">
        <v>221</v>
      </c>
    </row>
    <row r="2979" spans="1:6" x14ac:dyDescent="0.25">
      <c r="A2979">
        <v>515</v>
      </c>
      <c r="B2979" s="2" t="s">
        <v>222</v>
      </c>
      <c r="C2979" s="17">
        <v>0</v>
      </c>
      <c r="D2979" s="17">
        <v>0</v>
      </c>
      <c r="E2979" s="2" t="s">
        <v>219</v>
      </c>
      <c r="F2979" s="2" t="s">
        <v>221</v>
      </c>
    </row>
    <row r="2980" spans="1:6" x14ac:dyDescent="0.25">
      <c r="A2980">
        <v>516</v>
      </c>
      <c r="B2980" s="2" t="s">
        <v>222</v>
      </c>
      <c r="C2980" s="17">
        <v>650</v>
      </c>
      <c r="D2980" s="17">
        <v>650</v>
      </c>
      <c r="E2980" s="2" t="s">
        <v>219</v>
      </c>
      <c r="F2980" s="2" t="s">
        <v>221</v>
      </c>
    </row>
    <row r="2981" spans="1:6" x14ac:dyDescent="0.25">
      <c r="A2981">
        <v>517</v>
      </c>
      <c r="B2981" s="2" t="s">
        <v>222</v>
      </c>
      <c r="C2981" s="17">
        <v>0</v>
      </c>
      <c r="D2981" s="17">
        <v>0</v>
      </c>
      <c r="E2981" s="2" t="s">
        <v>219</v>
      </c>
      <c r="F2981" s="2" t="s">
        <v>221</v>
      </c>
    </row>
    <row r="2982" spans="1:6" x14ac:dyDescent="0.25">
      <c r="A2982">
        <v>518</v>
      </c>
      <c r="B2982" s="2" t="s">
        <v>222</v>
      </c>
      <c r="C2982" s="17">
        <v>216</v>
      </c>
      <c r="D2982" s="17">
        <v>216</v>
      </c>
      <c r="E2982" s="2" t="s">
        <v>219</v>
      </c>
      <c r="F2982" s="2" t="s">
        <v>221</v>
      </c>
    </row>
    <row r="2983" spans="1:6" x14ac:dyDescent="0.25">
      <c r="A2983">
        <v>519</v>
      </c>
      <c r="B2983" s="2" t="s">
        <v>222</v>
      </c>
      <c r="C2983" s="17">
        <v>0</v>
      </c>
      <c r="D2983" s="17">
        <v>0</v>
      </c>
      <c r="E2983" s="2" t="s">
        <v>219</v>
      </c>
      <c r="F2983" s="2" t="s">
        <v>221</v>
      </c>
    </row>
    <row r="2984" spans="1:6" x14ac:dyDescent="0.25">
      <c r="A2984">
        <v>520</v>
      </c>
      <c r="B2984" s="2" t="s">
        <v>222</v>
      </c>
      <c r="C2984" s="17">
        <v>868</v>
      </c>
      <c r="D2984" s="17">
        <v>868</v>
      </c>
      <c r="E2984" s="2" t="s">
        <v>219</v>
      </c>
      <c r="F2984" s="2" t="s">
        <v>221</v>
      </c>
    </row>
    <row r="2985" spans="1:6" x14ac:dyDescent="0.25">
      <c r="A2985">
        <v>521</v>
      </c>
      <c r="B2985" s="2" t="s">
        <v>222</v>
      </c>
      <c r="C2985" s="17">
        <v>0</v>
      </c>
      <c r="D2985" s="17">
        <v>0</v>
      </c>
      <c r="E2985" s="2" t="s">
        <v>219</v>
      </c>
      <c r="F2985" s="2" t="s">
        <v>221</v>
      </c>
    </row>
    <row r="2986" spans="1:6" x14ac:dyDescent="0.25">
      <c r="A2986">
        <v>522</v>
      </c>
      <c r="B2986" s="2" t="s">
        <v>222</v>
      </c>
      <c r="C2986" s="17">
        <v>0</v>
      </c>
      <c r="D2986" s="17">
        <v>0</v>
      </c>
      <c r="E2986" s="2" t="s">
        <v>219</v>
      </c>
      <c r="F2986" s="2" t="s">
        <v>221</v>
      </c>
    </row>
    <row r="2987" spans="1:6" x14ac:dyDescent="0.25">
      <c r="A2987">
        <v>523</v>
      </c>
      <c r="B2987" s="2" t="s">
        <v>222</v>
      </c>
      <c r="C2987" s="17">
        <v>0</v>
      </c>
      <c r="D2987" s="17">
        <v>0</v>
      </c>
      <c r="E2987" s="2" t="s">
        <v>219</v>
      </c>
      <c r="F2987" s="2" t="s">
        <v>221</v>
      </c>
    </row>
    <row r="2988" spans="1:6" x14ac:dyDescent="0.25">
      <c r="A2988">
        <v>524</v>
      </c>
      <c r="B2988" s="2" t="s">
        <v>222</v>
      </c>
      <c r="C2988" s="17">
        <v>0</v>
      </c>
      <c r="D2988" s="17">
        <v>0</v>
      </c>
      <c r="E2988" s="2" t="s">
        <v>219</v>
      </c>
      <c r="F2988" s="2" t="s">
        <v>221</v>
      </c>
    </row>
    <row r="2989" spans="1:6" x14ac:dyDescent="0.25">
      <c r="A2989">
        <v>525</v>
      </c>
      <c r="B2989" s="2" t="s">
        <v>222</v>
      </c>
      <c r="C2989" s="17">
        <v>0</v>
      </c>
      <c r="D2989" s="17">
        <v>0</v>
      </c>
      <c r="E2989" s="2" t="s">
        <v>219</v>
      </c>
      <c r="F2989" s="2" t="s">
        <v>221</v>
      </c>
    </row>
    <row r="2990" spans="1:6" x14ac:dyDescent="0.25">
      <c r="A2990">
        <v>526</v>
      </c>
      <c r="B2990" s="2" t="s">
        <v>222</v>
      </c>
      <c r="C2990" s="17">
        <v>0</v>
      </c>
      <c r="D2990" s="17">
        <v>0</v>
      </c>
      <c r="E2990" s="2" t="s">
        <v>219</v>
      </c>
      <c r="F2990" s="2" t="s">
        <v>221</v>
      </c>
    </row>
    <row r="2991" spans="1:6" x14ac:dyDescent="0.25">
      <c r="A2991">
        <v>527</v>
      </c>
      <c r="B2991" s="2" t="s">
        <v>222</v>
      </c>
      <c r="C2991" s="17">
        <v>0</v>
      </c>
      <c r="D2991" s="17">
        <v>0</v>
      </c>
      <c r="E2991" s="2" t="s">
        <v>219</v>
      </c>
      <c r="F2991" s="2" t="s">
        <v>221</v>
      </c>
    </row>
    <row r="2992" spans="1:6" x14ac:dyDescent="0.25">
      <c r="A2992">
        <v>528</v>
      </c>
      <c r="B2992" s="2" t="s">
        <v>222</v>
      </c>
      <c r="C2992" s="17">
        <v>0</v>
      </c>
      <c r="D2992" s="17">
        <v>0</v>
      </c>
      <c r="E2992" s="2" t="s">
        <v>219</v>
      </c>
      <c r="F2992" s="2" t="s">
        <v>221</v>
      </c>
    </row>
    <row r="2993" spans="1:6" x14ac:dyDescent="0.25">
      <c r="A2993">
        <v>529</v>
      </c>
      <c r="B2993" s="2" t="s">
        <v>222</v>
      </c>
      <c r="C2993" s="17">
        <v>0</v>
      </c>
      <c r="D2993" s="17">
        <v>0</v>
      </c>
      <c r="E2993" s="2" t="s">
        <v>219</v>
      </c>
      <c r="F2993" s="2" t="s">
        <v>221</v>
      </c>
    </row>
    <row r="2994" spans="1:6" x14ac:dyDescent="0.25">
      <c r="A2994">
        <v>530</v>
      </c>
      <c r="B2994" s="2" t="s">
        <v>222</v>
      </c>
      <c r="C2994" s="17">
        <v>0</v>
      </c>
      <c r="D2994" s="17">
        <v>0</v>
      </c>
      <c r="E2994" s="2" t="s">
        <v>219</v>
      </c>
      <c r="F2994" s="2" t="s">
        <v>221</v>
      </c>
    </row>
    <row r="2995" spans="1:6" x14ac:dyDescent="0.25">
      <c r="A2995">
        <v>531</v>
      </c>
      <c r="B2995" s="2" t="s">
        <v>222</v>
      </c>
      <c r="C2995" s="17">
        <v>0</v>
      </c>
      <c r="D2995" s="17">
        <v>0</v>
      </c>
      <c r="E2995" s="2" t="s">
        <v>219</v>
      </c>
      <c r="F2995" s="2" t="s">
        <v>221</v>
      </c>
    </row>
    <row r="2996" spans="1:6" x14ac:dyDescent="0.25">
      <c r="A2996">
        <v>532</v>
      </c>
      <c r="B2996" s="2" t="s">
        <v>222</v>
      </c>
      <c r="C2996" s="17">
        <v>0</v>
      </c>
      <c r="D2996" s="17">
        <v>0</v>
      </c>
      <c r="E2996" s="2" t="s">
        <v>219</v>
      </c>
      <c r="F2996" s="2" t="s">
        <v>221</v>
      </c>
    </row>
    <row r="2997" spans="1:6" x14ac:dyDescent="0.25">
      <c r="A2997">
        <v>533</v>
      </c>
      <c r="B2997" s="2" t="s">
        <v>222</v>
      </c>
      <c r="C2997" s="17">
        <v>0</v>
      </c>
      <c r="D2997" s="17">
        <v>0</v>
      </c>
      <c r="E2997" s="2" t="s">
        <v>219</v>
      </c>
      <c r="F2997" s="2" t="s">
        <v>221</v>
      </c>
    </row>
    <row r="2998" spans="1:6" x14ac:dyDescent="0.25">
      <c r="A2998">
        <v>534</v>
      </c>
      <c r="B2998" s="2" t="s">
        <v>222</v>
      </c>
      <c r="C2998" s="17">
        <v>0</v>
      </c>
      <c r="D2998" s="17">
        <v>0</v>
      </c>
      <c r="E2998" s="2" t="s">
        <v>219</v>
      </c>
      <c r="F2998" s="2" t="s">
        <v>221</v>
      </c>
    </row>
    <row r="2999" spans="1:6" x14ac:dyDescent="0.25">
      <c r="A2999">
        <v>535</v>
      </c>
      <c r="B2999" s="2" t="s">
        <v>222</v>
      </c>
      <c r="C2999" s="17">
        <v>0</v>
      </c>
      <c r="D2999" s="17">
        <v>0</v>
      </c>
      <c r="E2999" s="2" t="s">
        <v>219</v>
      </c>
      <c r="F2999" s="2" t="s">
        <v>221</v>
      </c>
    </row>
    <row r="3000" spans="1:6" x14ac:dyDescent="0.25">
      <c r="A3000">
        <v>536</v>
      </c>
      <c r="B3000" s="2" t="s">
        <v>222</v>
      </c>
      <c r="C3000" s="17">
        <v>0</v>
      </c>
      <c r="D3000" s="17">
        <v>0</v>
      </c>
      <c r="E3000" s="2" t="s">
        <v>219</v>
      </c>
      <c r="F3000" s="2" t="s">
        <v>221</v>
      </c>
    </row>
    <row r="3001" spans="1:6" x14ac:dyDescent="0.25">
      <c r="A3001">
        <v>537</v>
      </c>
      <c r="B3001" s="2" t="s">
        <v>222</v>
      </c>
      <c r="C3001" s="17">
        <v>0</v>
      </c>
      <c r="D3001" s="17">
        <v>0</v>
      </c>
      <c r="E3001" s="2" t="s">
        <v>219</v>
      </c>
      <c r="F3001" s="2" t="s">
        <v>221</v>
      </c>
    </row>
    <row r="3002" spans="1:6" x14ac:dyDescent="0.25">
      <c r="A3002">
        <v>538</v>
      </c>
      <c r="B3002" s="2" t="s">
        <v>222</v>
      </c>
      <c r="C3002" s="17">
        <v>0</v>
      </c>
      <c r="D3002" s="17">
        <v>0</v>
      </c>
      <c r="E3002" s="2" t="s">
        <v>219</v>
      </c>
      <c r="F3002" s="2" t="s">
        <v>221</v>
      </c>
    </row>
    <row r="3003" spans="1:6" x14ac:dyDescent="0.25">
      <c r="A3003">
        <v>539</v>
      </c>
      <c r="B3003" s="2" t="s">
        <v>222</v>
      </c>
      <c r="C3003" s="17">
        <v>0</v>
      </c>
      <c r="D3003" s="17">
        <v>0</v>
      </c>
      <c r="E3003" s="2" t="s">
        <v>219</v>
      </c>
      <c r="F3003" s="2" t="s">
        <v>221</v>
      </c>
    </row>
    <row r="3004" spans="1:6" x14ac:dyDescent="0.25">
      <c r="A3004">
        <v>540</v>
      </c>
      <c r="B3004" s="2" t="s">
        <v>222</v>
      </c>
      <c r="C3004" s="17">
        <v>0</v>
      </c>
      <c r="D3004" s="17">
        <v>0</v>
      </c>
      <c r="E3004" s="2" t="s">
        <v>219</v>
      </c>
      <c r="F3004" s="2" t="s">
        <v>221</v>
      </c>
    </row>
    <row r="3005" spans="1:6" x14ac:dyDescent="0.25">
      <c r="A3005">
        <v>541</v>
      </c>
      <c r="B3005" s="2" t="s">
        <v>222</v>
      </c>
      <c r="C3005" s="17">
        <v>0</v>
      </c>
      <c r="D3005" s="17">
        <v>0</v>
      </c>
      <c r="E3005" s="2" t="s">
        <v>219</v>
      </c>
      <c r="F3005" s="2" t="s">
        <v>221</v>
      </c>
    </row>
    <row r="3006" spans="1:6" x14ac:dyDescent="0.25">
      <c r="A3006">
        <v>542</v>
      </c>
      <c r="B3006" s="2" t="s">
        <v>222</v>
      </c>
      <c r="C3006" s="17">
        <v>0</v>
      </c>
      <c r="D3006" s="17">
        <v>0</v>
      </c>
      <c r="E3006" s="2" t="s">
        <v>219</v>
      </c>
      <c r="F3006" s="2" t="s">
        <v>221</v>
      </c>
    </row>
    <row r="3007" spans="1:6" x14ac:dyDescent="0.25">
      <c r="A3007">
        <v>543</v>
      </c>
      <c r="B3007" s="2" t="s">
        <v>222</v>
      </c>
      <c r="C3007" s="17">
        <v>0</v>
      </c>
      <c r="D3007" s="17">
        <v>0</v>
      </c>
      <c r="E3007" s="2" t="s">
        <v>219</v>
      </c>
      <c r="F3007" s="2" t="s">
        <v>221</v>
      </c>
    </row>
    <row r="3008" spans="1:6" x14ac:dyDescent="0.25">
      <c r="A3008">
        <v>544</v>
      </c>
      <c r="B3008" s="2" t="s">
        <v>222</v>
      </c>
      <c r="C3008" s="17">
        <v>0</v>
      </c>
      <c r="D3008" s="17">
        <v>0</v>
      </c>
      <c r="E3008" s="2" t="s">
        <v>219</v>
      </c>
      <c r="F3008" s="2" t="s">
        <v>221</v>
      </c>
    </row>
    <row r="3009" spans="1:6" x14ac:dyDescent="0.25">
      <c r="A3009">
        <v>545</v>
      </c>
      <c r="B3009" s="2" t="s">
        <v>222</v>
      </c>
      <c r="C3009" s="17">
        <v>0</v>
      </c>
      <c r="D3009" s="17">
        <v>0</v>
      </c>
      <c r="E3009" s="2" t="s">
        <v>219</v>
      </c>
      <c r="F3009" s="2" t="s">
        <v>221</v>
      </c>
    </row>
    <row r="3010" spans="1:6" x14ac:dyDescent="0.25">
      <c r="A3010">
        <v>546</v>
      </c>
      <c r="B3010" s="2" t="s">
        <v>222</v>
      </c>
      <c r="C3010" s="17">
        <v>0</v>
      </c>
      <c r="D3010" s="17">
        <v>0</v>
      </c>
      <c r="E3010" s="2" t="s">
        <v>219</v>
      </c>
      <c r="F3010" s="2" t="s">
        <v>221</v>
      </c>
    </row>
    <row r="3011" spans="1:6" x14ac:dyDescent="0.25">
      <c r="A3011">
        <v>547</v>
      </c>
      <c r="B3011" s="2" t="s">
        <v>222</v>
      </c>
      <c r="C3011" s="17">
        <v>0</v>
      </c>
      <c r="D3011" s="17">
        <v>0</v>
      </c>
      <c r="E3011" s="2" t="s">
        <v>219</v>
      </c>
      <c r="F3011" s="2" t="s">
        <v>221</v>
      </c>
    </row>
    <row r="3012" spans="1:6" x14ac:dyDescent="0.25">
      <c r="A3012">
        <v>548</v>
      </c>
      <c r="B3012" s="2" t="s">
        <v>222</v>
      </c>
      <c r="C3012" s="17">
        <v>0</v>
      </c>
      <c r="D3012" s="17">
        <v>0</v>
      </c>
      <c r="E3012" s="2" t="s">
        <v>219</v>
      </c>
      <c r="F3012" s="2" t="s">
        <v>221</v>
      </c>
    </row>
    <row r="3013" spans="1:6" x14ac:dyDescent="0.25">
      <c r="A3013">
        <v>549</v>
      </c>
      <c r="B3013" s="2" t="s">
        <v>222</v>
      </c>
      <c r="C3013" s="17">
        <v>0</v>
      </c>
      <c r="D3013" s="17">
        <v>0</v>
      </c>
      <c r="E3013" s="2" t="s">
        <v>219</v>
      </c>
      <c r="F3013" s="2" t="s">
        <v>221</v>
      </c>
    </row>
    <row r="3014" spans="1:6" x14ac:dyDescent="0.25">
      <c r="A3014">
        <v>550</v>
      </c>
      <c r="B3014" s="2" t="s">
        <v>222</v>
      </c>
      <c r="C3014" s="17">
        <v>0</v>
      </c>
      <c r="D3014" s="17">
        <v>0</v>
      </c>
      <c r="E3014" s="2" t="s">
        <v>219</v>
      </c>
      <c r="F3014" s="2" t="s">
        <v>221</v>
      </c>
    </row>
    <row r="3015" spans="1:6" x14ac:dyDescent="0.25">
      <c r="A3015">
        <v>551</v>
      </c>
      <c r="B3015" s="2" t="s">
        <v>222</v>
      </c>
      <c r="C3015" s="17">
        <v>0</v>
      </c>
      <c r="D3015" s="17">
        <v>0</v>
      </c>
      <c r="E3015" s="2" t="s">
        <v>219</v>
      </c>
      <c r="F3015" s="2" t="s">
        <v>221</v>
      </c>
    </row>
    <row r="3016" spans="1:6" x14ac:dyDescent="0.25">
      <c r="A3016">
        <v>552</v>
      </c>
      <c r="B3016" s="2" t="s">
        <v>222</v>
      </c>
      <c r="C3016" s="17">
        <v>0</v>
      </c>
      <c r="D3016" s="17">
        <v>0</v>
      </c>
      <c r="E3016" s="2" t="s">
        <v>219</v>
      </c>
      <c r="F3016" s="2" t="s">
        <v>221</v>
      </c>
    </row>
    <row r="3017" spans="1:6" x14ac:dyDescent="0.25">
      <c r="A3017">
        <v>553</v>
      </c>
      <c r="B3017" s="2" t="s">
        <v>222</v>
      </c>
      <c r="C3017" s="17">
        <v>0</v>
      </c>
      <c r="D3017" s="17">
        <v>0</v>
      </c>
      <c r="E3017" s="2" t="s">
        <v>219</v>
      </c>
      <c r="F3017" s="2" t="s">
        <v>221</v>
      </c>
    </row>
    <row r="3018" spans="1:6" x14ac:dyDescent="0.25">
      <c r="A3018">
        <v>554</v>
      </c>
      <c r="B3018" s="2" t="s">
        <v>222</v>
      </c>
      <c r="C3018" s="17">
        <v>0</v>
      </c>
      <c r="D3018" s="17">
        <v>0</v>
      </c>
      <c r="E3018" s="2" t="s">
        <v>219</v>
      </c>
      <c r="F3018" s="2" t="s">
        <v>221</v>
      </c>
    </row>
    <row r="3019" spans="1:6" x14ac:dyDescent="0.25">
      <c r="A3019">
        <v>555</v>
      </c>
      <c r="B3019" s="2" t="s">
        <v>222</v>
      </c>
      <c r="C3019" s="17">
        <v>0</v>
      </c>
      <c r="D3019" s="17">
        <v>0</v>
      </c>
      <c r="E3019" s="2" t="s">
        <v>219</v>
      </c>
      <c r="F3019" s="2" t="s">
        <v>221</v>
      </c>
    </row>
    <row r="3020" spans="1:6" x14ac:dyDescent="0.25">
      <c r="A3020">
        <v>556</v>
      </c>
      <c r="B3020" s="2" t="s">
        <v>222</v>
      </c>
      <c r="C3020" s="17">
        <v>0</v>
      </c>
      <c r="D3020" s="17">
        <v>0</v>
      </c>
      <c r="E3020" s="2" t="s">
        <v>219</v>
      </c>
      <c r="F3020" s="2" t="s">
        <v>221</v>
      </c>
    </row>
    <row r="3021" spans="1:6" x14ac:dyDescent="0.25">
      <c r="A3021">
        <v>557</v>
      </c>
      <c r="B3021" s="2" t="s">
        <v>222</v>
      </c>
      <c r="C3021" s="17">
        <v>1732</v>
      </c>
      <c r="D3021" s="17">
        <v>1732</v>
      </c>
      <c r="E3021" s="2" t="s">
        <v>219</v>
      </c>
      <c r="F3021" s="2" t="s">
        <v>221</v>
      </c>
    </row>
    <row r="3022" spans="1:6" x14ac:dyDescent="0.25">
      <c r="A3022">
        <v>558</v>
      </c>
      <c r="B3022" s="2" t="s">
        <v>222</v>
      </c>
      <c r="C3022" s="17">
        <v>0</v>
      </c>
      <c r="D3022" s="17">
        <v>0</v>
      </c>
      <c r="E3022" s="2" t="s">
        <v>219</v>
      </c>
      <c r="F3022" s="2" t="s">
        <v>221</v>
      </c>
    </row>
    <row r="3023" spans="1:6" x14ac:dyDescent="0.25">
      <c r="A3023">
        <v>559</v>
      </c>
      <c r="B3023" s="2" t="s">
        <v>222</v>
      </c>
      <c r="C3023" s="17">
        <v>0</v>
      </c>
      <c r="D3023" s="17">
        <v>0</v>
      </c>
      <c r="E3023" s="2" t="s">
        <v>219</v>
      </c>
      <c r="F3023" s="2" t="s">
        <v>221</v>
      </c>
    </row>
    <row r="3024" spans="1:6" x14ac:dyDescent="0.25">
      <c r="A3024">
        <v>560</v>
      </c>
      <c r="B3024" s="2" t="s">
        <v>222</v>
      </c>
      <c r="C3024" s="17">
        <v>0</v>
      </c>
      <c r="D3024" s="17">
        <v>0</v>
      </c>
      <c r="E3024" s="2" t="s">
        <v>219</v>
      </c>
      <c r="F3024" s="2" t="s">
        <v>221</v>
      </c>
    </row>
    <row r="3025" spans="1:6" x14ac:dyDescent="0.25">
      <c r="A3025">
        <v>561</v>
      </c>
      <c r="B3025" s="2" t="s">
        <v>222</v>
      </c>
      <c r="C3025" s="17">
        <v>0</v>
      </c>
      <c r="D3025" s="17">
        <v>0</v>
      </c>
      <c r="E3025" s="2" t="s">
        <v>219</v>
      </c>
      <c r="F3025" s="2" t="s">
        <v>221</v>
      </c>
    </row>
    <row r="3026" spans="1:6" x14ac:dyDescent="0.25">
      <c r="A3026">
        <v>562</v>
      </c>
      <c r="B3026" s="2" t="s">
        <v>222</v>
      </c>
      <c r="C3026" s="17">
        <v>0</v>
      </c>
      <c r="D3026" s="17">
        <v>0</v>
      </c>
      <c r="E3026" s="2" t="s">
        <v>219</v>
      </c>
      <c r="F3026" s="2" t="s">
        <v>221</v>
      </c>
    </row>
    <row r="3027" spans="1:6" x14ac:dyDescent="0.25">
      <c r="A3027">
        <v>563</v>
      </c>
      <c r="B3027" s="2" t="s">
        <v>222</v>
      </c>
      <c r="C3027" s="17">
        <v>0</v>
      </c>
      <c r="D3027" s="17">
        <v>0</v>
      </c>
      <c r="E3027" s="2" t="s">
        <v>219</v>
      </c>
      <c r="F3027" s="2" t="s">
        <v>221</v>
      </c>
    </row>
    <row r="3028" spans="1:6" x14ac:dyDescent="0.25">
      <c r="A3028">
        <v>564</v>
      </c>
      <c r="B3028" s="2" t="s">
        <v>222</v>
      </c>
      <c r="C3028" s="17">
        <v>0</v>
      </c>
      <c r="D3028" s="17">
        <v>0</v>
      </c>
      <c r="E3028" s="2" t="s">
        <v>219</v>
      </c>
      <c r="F3028" s="2" t="s">
        <v>221</v>
      </c>
    </row>
    <row r="3029" spans="1:6" x14ac:dyDescent="0.25">
      <c r="A3029">
        <v>565</v>
      </c>
      <c r="B3029" s="2" t="s">
        <v>222</v>
      </c>
      <c r="C3029" s="17">
        <v>600</v>
      </c>
      <c r="D3029" s="17">
        <v>600</v>
      </c>
      <c r="E3029" s="2" t="s">
        <v>219</v>
      </c>
      <c r="F3029" s="2" t="s">
        <v>221</v>
      </c>
    </row>
    <row r="3030" spans="1:6" x14ac:dyDescent="0.25">
      <c r="A3030">
        <v>566</v>
      </c>
      <c r="B3030" s="2" t="s">
        <v>222</v>
      </c>
      <c r="C3030" s="17">
        <v>0</v>
      </c>
      <c r="D3030" s="17">
        <v>0</v>
      </c>
      <c r="E3030" s="2" t="s">
        <v>219</v>
      </c>
      <c r="F3030" s="2" t="s">
        <v>221</v>
      </c>
    </row>
    <row r="3031" spans="1:6" x14ac:dyDescent="0.25">
      <c r="A3031">
        <v>567</v>
      </c>
      <c r="B3031" s="2" t="s">
        <v>222</v>
      </c>
      <c r="C3031" s="17">
        <v>0</v>
      </c>
      <c r="D3031" s="17">
        <v>0</v>
      </c>
      <c r="E3031" s="2" t="s">
        <v>219</v>
      </c>
      <c r="F3031" s="2" t="s">
        <v>221</v>
      </c>
    </row>
    <row r="3032" spans="1:6" x14ac:dyDescent="0.25">
      <c r="A3032">
        <v>568</v>
      </c>
      <c r="B3032" s="2" t="s">
        <v>222</v>
      </c>
      <c r="C3032" s="17">
        <v>0</v>
      </c>
      <c r="D3032" s="17">
        <v>0</v>
      </c>
      <c r="E3032" s="2" t="s">
        <v>219</v>
      </c>
      <c r="F3032" s="2" t="s">
        <v>221</v>
      </c>
    </row>
    <row r="3033" spans="1:6" x14ac:dyDescent="0.25">
      <c r="A3033">
        <v>569</v>
      </c>
      <c r="B3033" s="2" t="s">
        <v>222</v>
      </c>
      <c r="C3033" s="17">
        <v>0</v>
      </c>
      <c r="D3033" s="17">
        <v>0</v>
      </c>
      <c r="E3033" s="2" t="s">
        <v>219</v>
      </c>
      <c r="F3033" s="2" t="s">
        <v>221</v>
      </c>
    </row>
    <row r="3034" spans="1:6" x14ac:dyDescent="0.25">
      <c r="A3034">
        <v>570</v>
      </c>
      <c r="B3034" s="2" t="s">
        <v>222</v>
      </c>
      <c r="C3034" s="17">
        <v>0</v>
      </c>
      <c r="D3034" s="17">
        <v>0</v>
      </c>
      <c r="E3034" s="2" t="s">
        <v>219</v>
      </c>
      <c r="F3034" s="2" t="s">
        <v>221</v>
      </c>
    </row>
    <row r="3035" spans="1:6" x14ac:dyDescent="0.25">
      <c r="A3035">
        <v>571</v>
      </c>
      <c r="B3035" s="2" t="s">
        <v>222</v>
      </c>
      <c r="C3035" s="17">
        <v>0</v>
      </c>
      <c r="D3035" s="17">
        <v>0</v>
      </c>
      <c r="E3035" s="2" t="s">
        <v>219</v>
      </c>
      <c r="F3035" s="2" t="s">
        <v>221</v>
      </c>
    </row>
    <row r="3036" spans="1:6" x14ac:dyDescent="0.25">
      <c r="A3036">
        <v>572</v>
      </c>
      <c r="B3036" s="2" t="s">
        <v>222</v>
      </c>
      <c r="C3036" s="17">
        <v>0</v>
      </c>
      <c r="D3036" s="17">
        <v>0</v>
      </c>
      <c r="E3036" s="2" t="s">
        <v>219</v>
      </c>
      <c r="F3036" s="2" t="s">
        <v>221</v>
      </c>
    </row>
    <row r="3037" spans="1:6" x14ac:dyDescent="0.25">
      <c r="A3037">
        <v>573</v>
      </c>
      <c r="B3037" s="2" t="s">
        <v>222</v>
      </c>
      <c r="C3037" s="17">
        <v>300</v>
      </c>
      <c r="D3037" s="17">
        <v>300</v>
      </c>
      <c r="E3037" s="2" t="s">
        <v>219</v>
      </c>
      <c r="F3037" s="2" t="s">
        <v>221</v>
      </c>
    </row>
    <row r="3038" spans="1:6" x14ac:dyDescent="0.25">
      <c r="A3038">
        <v>574</v>
      </c>
      <c r="B3038" s="2" t="s">
        <v>222</v>
      </c>
      <c r="C3038" s="17">
        <v>0</v>
      </c>
      <c r="D3038" s="17">
        <v>0</v>
      </c>
      <c r="E3038" s="2" t="s">
        <v>219</v>
      </c>
      <c r="F3038" s="2" t="s">
        <v>221</v>
      </c>
    </row>
    <row r="3039" spans="1:6" x14ac:dyDescent="0.25">
      <c r="A3039">
        <v>575</v>
      </c>
      <c r="B3039" s="2" t="s">
        <v>222</v>
      </c>
      <c r="C3039" s="17">
        <v>0</v>
      </c>
      <c r="D3039" s="17">
        <v>0</v>
      </c>
      <c r="E3039" s="2" t="s">
        <v>219</v>
      </c>
      <c r="F3039" s="2" t="s">
        <v>221</v>
      </c>
    </row>
    <row r="3040" spans="1:6" x14ac:dyDescent="0.25">
      <c r="A3040">
        <v>576</v>
      </c>
      <c r="B3040" s="2" t="s">
        <v>222</v>
      </c>
      <c r="C3040" s="17">
        <v>1800</v>
      </c>
      <c r="D3040" s="17">
        <v>1800</v>
      </c>
      <c r="E3040" s="2" t="s">
        <v>219</v>
      </c>
      <c r="F3040" s="2" t="s">
        <v>221</v>
      </c>
    </row>
    <row r="3041" spans="1:6" x14ac:dyDescent="0.25">
      <c r="A3041">
        <v>577</v>
      </c>
      <c r="B3041" s="2" t="s">
        <v>222</v>
      </c>
      <c r="C3041" s="17">
        <v>0</v>
      </c>
      <c r="D3041" s="17">
        <v>0</v>
      </c>
      <c r="E3041" s="2" t="s">
        <v>219</v>
      </c>
      <c r="F3041" s="2" t="s">
        <v>221</v>
      </c>
    </row>
    <row r="3042" spans="1:6" x14ac:dyDescent="0.25">
      <c r="A3042">
        <v>578</v>
      </c>
      <c r="B3042" s="2" t="s">
        <v>222</v>
      </c>
      <c r="C3042" s="17">
        <v>252</v>
      </c>
      <c r="D3042" s="17">
        <v>252</v>
      </c>
      <c r="E3042" s="2" t="s">
        <v>219</v>
      </c>
      <c r="F3042" s="2" t="s">
        <v>221</v>
      </c>
    </row>
    <row r="3043" spans="1:6" x14ac:dyDescent="0.25">
      <c r="A3043">
        <v>579</v>
      </c>
      <c r="B3043" s="2" t="s">
        <v>222</v>
      </c>
      <c r="C3043" s="17">
        <v>2000</v>
      </c>
      <c r="D3043" s="17">
        <v>2000</v>
      </c>
      <c r="E3043" s="2" t="s">
        <v>219</v>
      </c>
      <c r="F3043" s="2" t="s">
        <v>221</v>
      </c>
    </row>
    <row r="3044" spans="1:6" x14ac:dyDescent="0.25">
      <c r="A3044">
        <v>580</v>
      </c>
      <c r="B3044" s="2" t="s">
        <v>222</v>
      </c>
      <c r="C3044" s="17">
        <v>0</v>
      </c>
      <c r="D3044" s="17">
        <v>0</v>
      </c>
      <c r="E3044" s="2" t="s">
        <v>219</v>
      </c>
      <c r="F3044" s="2" t="s">
        <v>221</v>
      </c>
    </row>
    <row r="3045" spans="1:6" x14ac:dyDescent="0.25">
      <c r="A3045">
        <v>581</v>
      </c>
      <c r="B3045" s="2" t="s">
        <v>222</v>
      </c>
      <c r="C3045" s="17">
        <v>0</v>
      </c>
      <c r="D3045" s="17">
        <v>0</v>
      </c>
      <c r="E3045" s="2" t="s">
        <v>219</v>
      </c>
      <c r="F3045" s="2" t="s">
        <v>221</v>
      </c>
    </row>
    <row r="3046" spans="1:6" x14ac:dyDescent="0.25">
      <c r="A3046">
        <v>582</v>
      </c>
      <c r="B3046" s="2" t="s">
        <v>222</v>
      </c>
      <c r="C3046" s="17">
        <v>1000</v>
      </c>
      <c r="D3046" s="17">
        <v>1000</v>
      </c>
      <c r="E3046" s="2" t="s">
        <v>219</v>
      </c>
      <c r="F3046" s="2" t="s">
        <v>221</v>
      </c>
    </row>
    <row r="3047" spans="1:6" x14ac:dyDescent="0.25">
      <c r="A3047">
        <v>583</v>
      </c>
      <c r="B3047" s="2" t="s">
        <v>222</v>
      </c>
      <c r="C3047" s="17">
        <v>2000</v>
      </c>
      <c r="D3047" s="17">
        <v>2000</v>
      </c>
      <c r="E3047" s="2" t="s">
        <v>219</v>
      </c>
      <c r="F3047" s="2" t="s">
        <v>221</v>
      </c>
    </row>
    <row r="3048" spans="1:6" x14ac:dyDescent="0.25">
      <c r="A3048">
        <v>584</v>
      </c>
      <c r="B3048" s="2" t="s">
        <v>222</v>
      </c>
      <c r="C3048" s="17">
        <v>252</v>
      </c>
      <c r="D3048" s="17">
        <v>252</v>
      </c>
      <c r="E3048" s="2" t="s">
        <v>219</v>
      </c>
      <c r="F3048" s="2" t="s">
        <v>221</v>
      </c>
    </row>
    <row r="3049" spans="1:6" x14ac:dyDescent="0.25">
      <c r="A3049">
        <v>585</v>
      </c>
      <c r="B3049" s="2" t="s">
        <v>222</v>
      </c>
      <c r="C3049" s="17">
        <v>0</v>
      </c>
      <c r="D3049" s="17">
        <v>0</v>
      </c>
      <c r="E3049" s="2" t="s">
        <v>219</v>
      </c>
      <c r="F3049" s="2" t="s">
        <v>221</v>
      </c>
    </row>
    <row r="3050" spans="1:6" x14ac:dyDescent="0.25">
      <c r="A3050">
        <v>586</v>
      </c>
      <c r="B3050" s="2" t="s">
        <v>222</v>
      </c>
      <c r="C3050" s="17">
        <v>0</v>
      </c>
      <c r="D3050" s="17">
        <v>0</v>
      </c>
      <c r="E3050" s="2" t="s">
        <v>219</v>
      </c>
      <c r="F3050" s="2" t="s">
        <v>221</v>
      </c>
    </row>
    <row r="3051" spans="1:6" x14ac:dyDescent="0.25">
      <c r="A3051">
        <v>587</v>
      </c>
      <c r="B3051" s="2" t="s">
        <v>222</v>
      </c>
      <c r="C3051" s="17">
        <v>0</v>
      </c>
      <c r="D3051" s="17">
        <v>0</v>
      </c>
      <c r="E3051" s="2" t="s">
        <v>219</v>
      </c>
      <c r="F3051" s="2" t="s">
        <v>221</v>
      </c>
    </row>
    <row r="3052" spans="1:6" x14ac:dyDescent="0.25">
      <c r="A3052">
        <v>588</v>
      </c>
      <c r="B3052" s="2" t="s">
        <v>222</v>
      </c>
      <c r="C3052" s="17">
        <v>0</v>
      </c>
      <c r="D3052" s="17">
        <v>0</v>
      </c>
      <c r="E3052" s="2" t="s">
        <v>219</v>
      </c>
      <c r="F3052" s="2" t="s">
        <v>221</v>
      </c>
    </row>
    <row r="3053" spans="1:6" x14ac:dyDescent="0.25">
      <c r="A3053">
        <v>589</v>
      </c>
      <c r="B3053" s="2" t="s">
        <v>222</v>
      </c>
      <c r="C3053" s="17">
        <v>0</v>
      </c>
      <c r="D3053" s="17">
        <v>0</v>
      </c>
      <c r="E3053" s="2" t="s">
        <v>219</v>
      </c>
      <c r="F3053" s="2" t="s">
        <v>221</v>
      </c>
    </row>
    <row r="3054" spans="1:6" x14ac:dyDescent="0.25">
      <c r="A3054">
        <v>590</v>
      </c>
      <c r="B3054" s="2" t="s">
        <v>222</v>
      </c>
      <c r="C3054" s="17">
        <v>0</v>
      </c>
      <c r="D3054" s="17">
        <v>0</v>
      </c>
      <c r="E3054" s="2" t="s">
        <v>219</v>
      </c>
      <c r="F3054" s="2" t="s">
        <v>221</v>
      </c>
    </row>
    <row r="3055" spans="1:6" x14ac:dyDescent="0.25">
      <c r="A3055">
        <v>591</v>
      </c>
      <c r="B3055" s="2" t="s">
        <v>222</v>
      </c>
      <c r="C3055" s="17">
        <v>0</v>
      </c>
      <c r="D3055" s="17">
        <v>0</v>
      </c>
      <c r="E3055" s="2" t="s">
        <v>219</v>
      </c>
      <c r="F3055" s="2" t="s">
        <v>221</v>
      </c>
    </row>
    <row r="3056" spans="1:6" x14ac:dyDescent="0.25">
      <c r="A3056">
        <v>592</v>
      </c>
      <c r="B3056" s="2" t="s">
        <v>222</v>
      </c>
      <c r="C3056" s="17">
        <v>0</v>
      </c>
      <c r="D3056" s="17">
        <v>0</v>
      </c>
      <c r="E3056" s="2" t="s">
        <v>219</v>
      </c>
      <c r="F3056" s="2" t="s">
        <v>221</v>
      </c>
    </row>
    <row r="3057" spans="1:6" x14ac:dyDescent="0.25">
      <c r="A3057">
        <v>593</v>
      </c>
      <c r="B3057" s="2" t="s">
        <v>222</v>
      </c>
      <c r="C3057" s="17">
        <v>0</v>
      </c>
      <c r="D3057" s="17">
        <v>0</v>
      </c>
      <c r="E3057" s="2" t="s">
        <v>219</v>
      </c>
      <c r="F3057" s="2" t="s">
        <v>221</v>
      </c>
    </row>
    <row r="3058" spans="1:6" x14ac:dyDescent="0.25">
      <c r="A3058">
        <v>594</v>
      </c>
      <c r="B3058" s="2" t="s">
        <v>222</v>
      </c>
      <c r="C3058" s="17">
        <v>0</v>
      </c>
      <c r="D3058" s="17">
        <v>0</v>
      </c>
      <c r="E3058" s="2" t="s">
        <v>219</v>
      </c>
      <c r="F3058" s="2" t="s">
        <v>221</v>
      </c>
    </row>
    <row r="3059" spans="1:6" x14ac:dyDescent="0.25">
      <c r="A3059">
        <v>595</v>
      </c>
      <c r="B3059" s="2" t="s">
        <v>222</v>
      </c>
      <c r="C3059" s="17">
        <v>0</v>
      </c>
      <c r="D3059" s="17">
        <v>0</v>
      </c>
      <c r="E3059" s="2" t="s">
        <v>219</v>
      </c>
      <c r="F3059" s="2" t="s">
        <v>221</v>
      </c>
    </row>
    <row r="3060" spans="1:6" x14ac:dyDescent="0.25">
      <c r="A3060">
        <v>596</v>
      </c>
      <c r="B3060" s="2" t="s">
        <v>222</v>
      </c>
      <c r="C3060" s="17">
        <v>0</v>
      </c>
      <c r="D3060" s="17">
        <v>0</v>
      </c>
      <c r="E3060" s="2" t="s">
        <v>219</v>
      </c>
      <c r="F3060" s="2" t="s">
        <v>221</v>
      </c>
    </row>
    <row r="3061" spans="1:6" x14ac:dyDescent="0.25">
      <c r="A3061">
        <v>597</v>
      </c>
      <c r="B3061" s="2" t="s">
        <v>222</v>
      </c>
      <c r="C3061" s="17">
        <v>0</v>
      </c>
      <c r="D3061" s="17">
        <v>0</v>
      </c>
      <c r="E3061" s="2" t="s">
        <v>219</v>
      </c>
      <c r="F3061" s="2" t="s">
        <v>221</v>
      </c>
    </row>
    <row r="3062" spans="1:6" x14ac:dyDescent="0.25">
      <c r="A3062">
        <v>598</v>
      </c>
      <c r="B3062" s="2" t="s">
        <v>222</v>
      </c>
      <c r="C3062" s="17">
        <v>0</v>
      </c>
      <c r="D3062" s="17">
        <v>0</v>
      </c>
      <c r="E3062" s="2" t="s">
        <v>219</v>
      </c>
      <c r="F3062" s="2" t="s">
        <v>221</v>
      </c>
    </row>
    <row r="3063" spans="1:6" x14ac:dyDescent="0.25">
      <c r="A3063">
        <v>599</v>
      </c>
      <c r="B3063" s="2" t="s">
        <v>222</v>
      </c>
      <c r="C3063" s="17">
        <v>0</v>
      </c>
      <c r="D3063" s="17">
        <v>0</v>
      </c>
      <c r="E3063" s="2" t="s">
        <v>219</v>
      </c>
      <c r="F3063" s="2" t="s">
        <v>221</v>
      </c>
    </row>
    <row r="3064" spans="1:6" x14ac:dyDescent="0.25">
      <c r="A3064">
        <v>600</v>
      </c>
      <c r="B3064" s="2" t="s">
        <v>222</v>
      </c>
      <c r="C3064" s="17">
        <v>0</v>
      </c>
      <c r="D3064" s="17">
        <v>0</v>
      </c>
      <c r="E3064" s="2" t="s">
        <v>219</v>
      </c>
      <c r="F3064" s="2" t="s">
        <v>221</v>
      </c>
    </row>
    <row r="3065" spans="1:6" x14ac:dyDescent="0.25">
      <c r="A3065">
        <v>601</v>
      </c>
      <c r="B3065" s="2" t="s">
        <v>222</v>
      </c>
      <c r="C3065" s="17">
        <v>0</v>
      </c>
      <c r="D3065" s="17">
        <v>0</v>
      </c>
      <c r="E3065" s="2" t="s">
        <v>219</v>
      </c>
      <c r="F3065" s="2" t="s">
        <v>221</v>
      </c>
    </row>
    <row r="3066" spans="1:6" x14ac:dyDescent="0.25">
      <c r="A3066">
        <v>602</v>
      </c>
      <c r="B3066" s="2" t="s">
        <v>222</v>
      </c>
      <c r="C3066" s="17">
        <v>0</v>
      </c>
      <c r="D3066" s="17">
        <v>0</v>
      </c>
      <c r="E3066" s="2" t="s">
        <v>219</v>
      </c>
      <c r="F3066" s="2" t="s">
        <v>221</v>
      </c>
    </row>
    <row r="3067" spans="1:6" x14ac:dyDescent="0.25">
      <c r="A3067">
        <v>603</v>
      </c>
      <c r="B3067" s="2" t="s">
        <v>222</v>
      </c>
      <c r="C3067" s="17">
        <v>0</v>
      </c>
      <c r="D3067" s="17">
        <v>0</v>
      </c>
      <c r="E3067" s="2" t="s">
        <v>219</v>
      </c>
      <c r="F3067" s="2" t="s">
        <v>221</v>
      </c>
    </row>
    <row r="3068" spans="1:6" x14ac:dyDescent="0.25">
      <c r="A3068">
        <v>604</v>
      </c>
      <c r="B3068" s="2" t="s">
        <v>222</v>
      </c>
      <c r="C3068" s="17">
        <v>252</v>
      </c>
      <c r="D3068" s="17">
        <v>252</v>
      </c>
      <c r="E3068" s="2" t="s">
        <v>219</v>
      </c>
      <c r="F3068" s="2" t="s">
        <v>221</v>
      </c>
    </row>
    <row r="3069" spans="1:6" x14ac:dyDescent="0.25">
      <c r="A3069">
        <v>605</v>
      </c>
      <c r="B3069" s="2" t="s">
        <v>222</v>
      </c>
      <c r="C3069" s="17">
        <v>0</v>
      </c>
      <c r="D3069" s="17">
        <v>0</v>
      </c>
      <c r="E3069" s="2" t="s">
        <v>219</v>
      </c>
      <c r="F3069" s="2" t="s">
        <v>221</v>
      </c>
    </row>
    <row r="3070" spans="1:6" x14ac:dyDescent="0.25">
      <c r="A3070">
        <v>606</v>
      </c>
      <c r="B3070" s="2" t="s">
        <v>222</v>
      </c>
      <c r="C3070" s="17">
        <v>0</v>
      </c>
      <c r="D3070" s="17">
        <v>0</v>
      </c>
      <c r="E3070" s="2" t="s">
        <v>219</v>
      </c>
      <c r="F3070" s="2" t="s">
        <v>221</v>
      </c>
    </row>
    <row r="3071" spans="1:6" x14ac:dyDescent="0.25">
      <c r="A3071">
        <v>607</v>
      </c>
      <c r="B3071" s="2" t="s">
        <v>222</v>
      </c>
      <c r="C3071" s="17">
        <v>0</v>
      </c>
      <c r="D3071" s="17">
        <v>0</v>
      </c>
      <c r="E3071" s="2" t="s">
        <v>219</v>
      </c>
      <c r="F3071" s="2" t="s">
        <v>221</v>
      </c>
    </row>
    <row r="3072" spans="1:6" x14ac:dyDescent="0.25">
      <c r="A3072">
        <v>608</v>
      </c>
      <c r="B3072" s="2" t="s">
        <v>222</v>
      </c>
      <c r="C3072" s="17">
        <v>252</v>
      </c>
      <c r="D3072" s="17">
        <v>252</v>
      </c>
      <c r="E3072" s="2" t="s">
        <v>219</v>
      </c>
      <c r="F3072" s="2" t="s">
        <v>221</v>
      </c>
    </row>
    <row r="3073" spans="1:6" x14ac:dyDescent="0.25">
      <c r="A3073">
        <v>609</v>
      </c>
      <c r="B3073" s="2" t="s">
        <v>222</v>
      </c>
      <c r="C3073" s="17">
        <v>0</v>
      </c>
      <c r="D3073" s="17">
        <v>0</v>
      </c>
      <c r="E3073" s="2" t="s">
        <v>219</v>
      </c>
      <c r="F3073" s="2" t="s">
        <v>221</v>
      </c>
    </row>
    <row r="3074" spans="1:6" x14ac:dyDescent="0.25">
      <c r="A3074">
        <v>610</v>
      </c>
      <c r="B3074" s="2" t="s">
        <v>222</v>
      </c>
      <c r="C3074" s="17">
        <v>0</v>
      </c>
      <c r="D3074" s="17">
        <v>0</v>
      </c>
      <c r="E3074" s="2" t="s">
        <v>219</v>
      </c>
      <c r="F3074" s="2" t="s">
        <v>221</v>
      </c>
    </row>
    <row r="3075" spans="1:6" x14ac:dyDescent="0.25">
      <c r="A3075">
        <v>611</v>
      </c>
      <c r="B3075" s="2" t="s">
        <v>222</v>
      </c>
      <c r="C3075" s="17">
        <v>0</v>
      </c>
      <c r="D3075" s="17">
        <v>0</v>
      </c>
      <c r="E3075" s="2" t="s">
        <v>219</v>
      </c>
      <c r="F3075" s="2" t="s">
        <v>221</v>
      </c>
    </row>
    <row r="3076" spans="1:6" x14ac:dyDescent="0.25">
      <c r="A3076">
        <v>612</v>
      </c>
      <c r="B3076" s="2" t="s">
        <v>222</v>
      </c>
      <c r="C3076" s="17">
        <v>0</v>
      </c>
      <c r="D3076" s="17">
        <v>0</v>
      </c>
      <c r="E3076" s="2" t="s">
        <v>219</v>
      </c>
      <c r="F3076" s="2" t="s">
        <v>221</v>
      </c>
    </row>
    <row r="3077" spans="1:6" x14ac:dyDescent="0.25">
      <c r="A3077">
        <v>613</v>
      </c>
      <c r="B3077" s="2" t="s">
        <v>222</v>
      </c>
      <c r="C3077" s="17">
        <v>0</v>
      </c>
      <c r="D3077" s="17">
        <v>0</v>
      </c>
      <c r="E3077" s="2" t="s">
        <v>219</v>
      </c>
      <c r="F3077" s="2" t="s">
        <v>221</v>
      </c>
    </row>
    <row r="3078" spans="1:6" x14ac:dyDescent="0.25">
      <c r="A3078">
        <v>614</v>
      </c>
      <c r="B3078" s="2" t="s">
        <v>222</v>
      </c>
      <c r="C3078" s="17">
        <v>600</v>
      </c>
      <c r="D3078" s="17">
        <v>600</v>
      </c>
      <c r="E3078" s="2" t="s">
        <v>219</v>
      </c>
      <c r="F3078" s="2" t="s">
        <v>221</v>
      </c>
    </row>
    <row r="3079" spans="1:6" x14ac:dyDescent="0.25">
      <c r="A3079">
        <v>615</v>
      </c>
      <c r="B3079" s="2" t="s">
        <v>222</v>
      </c>
      <c r="C3079" s="17">
        <v>0</v>
      </c>
      <c r="D3079" s="17">
        <v>0</v>
      </c>
      <c r="E3079" s="2" t="s">
        <v>219</v>
      </c>
      <c r="F3079" s="2" t="s">
        <v>221</v>
      </c>
    </row>
    <row r="3080" spans="1:6" x14ac:dyDescent="0.25">
      <c r="A3080">
        <v>616</v>
      </c>
      <c r="B3080" s="2" t="s">
        <v>222</v>
      </c>
      <c r="C3080" s="17">
        <v>0</v>
      </c>
      <c r="D3080" s="17">
        <v>0</v>
      </c>
      <c r="E3080" s="2" t="s">
        <v>219</v>
      </c>
      <c r="F3080" s="2" t="s">
        <v>221</v>
      </c>
    </row>
    <row r="3081" spans="1:6" x14ac:dyDescent="0.25">
      <c r="A3081">
        <v>617</v>
      </c>
      <c r="B3081" s="2" t="s">
        <v>222</v>
      </c>
      <c r="C3081" s="17">
        <v>252</v>
      </c>
      <c r="D3081" s="17">
        <v>252</v>
      </c>
      <c r="E3081" s="2" t="s">
        <v>219</v>
      </c>
      <c r="F3081" s="2" t="s">
        <v>221</v>
      </c>
    </row>
    <row r="3082" spans="1:6" x14ac:dyDescent="0.25">
      <c r="A3082">
        <v>618</v>
      </c>
      <c r="B3082" s="2" t="s">
        <v>222</v>
      </c>
      <c r="C3082" s="17">
        <v>0</v>
      </c>
      <c r="D3082" s="17">
        <v>0</v>
      </c>
      <c r="E3082" s="2" t="s">
        <v>219</v>
      </c>
      <c r="F3082" s="2" t="s">
        <v>221</v>
      </c>
    </row>
    <row r="3083" spans="1:6" x14ac:dyDescent="0.25">
      <c r="A3083">
        <v>619</v>
      </c>
      <c r="B3083" s="2" t="s">
        <v>222</v>
      </c>
      <c r="C3083" s="17">
        <v>0</v>
      </c>
      <c r="D3083" s="17">
        <v>0</v>
      </c>
      <c r="E3083" s="2" t="s">
        <v>219</v>
      </c>
      <c r="F3083" s="2" t="s">
        <v>221</v>
      </c>
    </row>
    <row r="3084" spans="1:6" x14ac:dyDescent="0.25">
      <c r="A3084">
        <v>620</v>
      </c>
      <c r="B3084" s="2" t="s">
        <v>222</v>
      </c>
      <c r="C3084" s="17">
        <v>0</v>
      </c>
      <c r="D3084" s="17">
        <v>0</v>
      </c>
      <c r="E3084" s="2" t="s">
        <v>219</v>
      </c>
      <c r="F3084" s="2" t="s">
        <v>221</v>
      </c>
    </row>
    <row r="3085" spans="1:6" x14ac:dyDescent="0.25">
      <c r="A3085">
        <v>621</v>
      </c>
      <c r="B3085" s="2" t="s">
        <v>222</v>
      </c>
      <c r="C3085" s="17">
        <v>0</v>
      </c>
      <c r="D3085" s="17">
        <v>0</v>
      </c>
      <c r="E3085" s="2" t="s">
        <v>219</v>
      </c>
      <c r="F3085" s="2" t="s">
        <v>221</v>
      </c>
    </row>
    <row r="3086" spans="1:6" x14ac:dyDescent="0.25">
      <c r="A3086">
        <v>622</v>
      </c>
      <c r="B3086" s="2" t="s">
        <v>222</v>
      </c>
      <c r="C3086" s="17">
        <v>0</v>
      </c>
      <c r="D3086" s="17">
        <v>0</v>
      </c>
      <c r="E3086" s="2" t="s">
        <v>219</v>
      </c>
      <c r="F3086" s="2" t="s">
        <v>221</v>
      </c>
    </row>
    <row r="3087" spans="1:6" x14ac:dyDescent="0.25">
      <c r="A3087">
        <v>623</v>
      </c>
      <c r="B3087" s="2" t="s">
        <v>222</v>
      </c>
      <c r="C3087" s="17">
        <v>0</v>
      </c>
      <c r="D3087" s="17">
        <v>0</v>
      </c>
      <c r="E3087" s="2" t="s">
        <v>219</v>
      </c>
      <c r="F3087" s="2" t="s">
        <v>221</v>
      </c>
    </row>
    <row r="3088" spans="1:6" x14ac:dyDescent="0.25">
      <c r="A3088">
        <v>624</v>
      </c>
      <c r="B3088" s="2" t="s">
        <v>222</v>
      </c>
      <c r="C3088" s="17">
        <v>0</v>
      </c>
      <c r="D3088" s="17">
        <v>0</v>
      </c>
      <c r="E3088" s="2" t="s">
        <v>219</v>
      </c>
      <c r="F3088" s="2" t="s">
        <v>221</v>
      </c>
    </row>
    <row r="3089" spans="1:6" x14ac:dyDescent="0.25">
      <c r="A3089">
        <v>625</v>
      </c>
      <c r="B3089" s="2" t="s">
        <v>222</v>
      </c>
      <c r="C3089" s="17">
        <v>0</v>
      </c>
      <c r="D3089" s="17">
        <v>0</v>
      </c>
      <c r="E3089" s="2" t="s">
        <v>219</v>
      </c>
      <c r="F3089" s="2" t="s">
        <v>221</v>
      </c>
    </row>
    <row r="3090" spans="1:6" x14ac:dyDescent="0.25">
      <c r="A3090">
        <v>626</v>
      </c>
      <c r="B3090" s="2" t="s">
        <v>222</v>
      </c>
      <c r="C3090" s="17">
        <v>0</v>
      </c>
      <c r="D3090" s="17">
        <v>0</v>
      </c>
      <c r="E3090" s="2" t="s">
        <v>219</v>
      </c>
      <c r="F3090" s="2" t="s">
        <v>221</v>
      </c>
    </row>
    <row r="3091" spans="1:6" x14ac:dyDescent="0.25">
      <c r="A3091">
        <v>627</v>
      </c>
      <c r="B3091" s="2" t="s">
        <v>222</v>
      </c>
      <c r="C3091" s="17">
        <v>0</v>
      </c>
      <c r="D3091" s="17">
        <v>0</v>
      </c>
      <c r="E3091" s="2" t="s">
        <v>219</v>
      </c>
      <c r="F3091" s="2" t="s">
        <v>221</v>
      </c>
    </row>
    <row r="3092" spans="1:6" x14ac:dyDescent="0.25">
      <c r="A3092">
        <v>628</v>
      </c>
      <c r="B3092" s="2" t="s">
        <v>222</v>
      </c>
      <c r="C3092" s="17">
        <v>0</v>
      </c>
      <c r="D3092" s="17">
        <v>0</v>
      </c>
      <c r="E3092" s="2" t="s">
        <v>219</v>
      </c>
      <c r="F3092" s="2" t="s">
        <v>221</v>
      </c>
    </row>
    <row r="3093" spans="1:6" x14ac:dyDescent="0.25">
      <c r="A3093">
        <v>629</v>
      </c>
      <c r="B3093" s="2" t="s">
        <v>222</v>
      </c>
      <c r="C3093" s="17">
        <v>0</v>
      </c>
      <c r="D3093" s="17">
        <v>0</v>
      </c>
      <c r="E3093" s="2" t="s">
        <v>219</v>
      </c>
      <c r="F3093" s="2" t="s">
        <v>221</v>
      </c>
    </row>
    <row r="3094" spans="1:6" x14ac:dyDescent="0.25">
      <c r="A3094" s="18">
        <v>630</v>
      </c>
      <c r="B3094" s="19" t="s">
        <v>222</v>
      </c>
      <c r="C3094" s="10">
        <v>0</v>
      </c>
      <c r="D3094" s="10">
        <v>0</v>
      </c>
      <c r="E3094" s="19" t="s">
        <v>219</v>
      </c>
      <c r="F3094" s="19" t="s">
        <v>221</v>
      </c>
    </row>
    <row r="3095" spans="1:6" x14ac:dyDescent="0.25">
      <c r="A3095">
        <v>631</v>
      </c>
      <c r="B3095" s="2" t="s">
        <v>222</v>
      </c>
      <c r="C3095" s="10">
        <v>0</v>
      </c>
      <c r="D3095" s="10">
        <v>0</v>
      </c>
      <c r="E3095" s="2" t="s">
        <v>219</v>
      </c>
      <c r="F3095" s="2" t="s">
        <v>221</v>
      </c>
    </row>
    <row r="3096" spans="1:6" x14ac:dyDescent="0.25">
      <c r="A3096">
        <v>632</v>
      </c>
      <c r="B3096" s="2" t="s">
        <v>222</v>
      </c>
      <c r="C3096" s="10">
        <v>0</v>
      </c>
      <c r="D3096" s="10">
        <v>0</v>
      </c>
      <c r="E3096" s="2" t="s">
        <v>219</v>
      </c>
      <c r="F3096" s="2" t="s">
        <v>221</v>
      </c>
    </row>
    <row r="3097" spans="1:6" x14ac:dyDescent="0.25">
      <c r="A3097">
        <v>633</v>
      </c>
      <c r="B3097" s="2" t="s">
        <v>222</v>
      </c>
      <c r="C3097" s="10">
        <v>808</v>
      </c>
      <c r="D3097" s="10">
        <v>808</v>
      </c>
      <c r="E3097" s="2" t="s">
        <v>219</v>
      </c>
      <c r="F3097" s="2" t="s">
        <v>221</v>
      </c>
    </row>
    <row r="3098" spans="1:6" x14ac:dyDescent="0.25">
      <c r="A3098">
        <v>634</v>
      </c>
      <c r="B3098" s="2" t="s">
        <v>222</v>
      </c>
      <c r="C3098" s="10">
        <v>0</v>
      </c>
      <c r="D3098" s="10">
        <v>0</v>
      </c>
      <c r="E3098" s="2" t="s">
        <v>219</v>
      </c>
      <c r="F3098" s="2" t="s">
        <v>221</v>
      </c>
    </row>
    <row r="3099" spans="1:6" x14ac:dyDescent="0.25">
      <c r="A3099">
        <v>635</v>
      </c>
      <c r="B3099" s="2" t="s">
        <v>222</v>
      </c>
      <c r="C3099" s="10">
        <v>0</v>
      </c>
      <c r="D3099" s="10">
        <v>0</v>
      </c>
      <c r="E3099" s="2" t="s">
        <v>219</v>
      </c>
      <c r="F3099" s="2" t="s">
        <v>221</v>
      </c>
    </row>
    <row r="3100" spans="1:6" x14ac:dyDescent="0.25">
      <c r="A3100">
        <v>636</v>
      </c>
      <c r="B3100" s="2" t="s">
        <v>222</v>
      </c>
      <c r="C3100" s="10">
        <v>0</v>
      </c>
      <c r="D3100" s="10">
        <v>0</v>
      </c>
      <c r="E3100" s="2" t="s">
        <v>219</v>
      </c>
      <c r="F3100" s="2" t="s">
        <v>221</v>
      </c>
    </row>
    <row r="3101" spans="1:6" x14ac:dyDescent="0.25">
      <c r="A3101">
        <v>637</v>
      </c>
      <c r="B3101" s="2" t="s">
        <v>222</v>
      </c>
      <c r="C3101" s="10">
        <v>0</v>
      </c>
      <c r="D3101" s="10">
        <v>0</v>
      </c>
      <c r="E3101" s="2" t="s">
        <v>219</v>
      </c>
      <c r="F3101" s="2" t="s">
        <v>221</v>
      </c>
    </row>
    <row r="3102" spans="1:6" x14ac:dyDescent="0.25">
      <c r="A3102">
        <v>638</v>
      </c>
      <c r="B3102" s="2" t="s">
        <v>222</v>
      </c>
      <c r="C3102" s="10">
        <v>0</v>
      </c>
      <c r="D3102" s="10">
        <v>0</v>
      </c>
      <c r="E3102" s="2" t="s">
        <v>219</v>
      </c>
      <c r="F3102" s="2" t="s">
        <v>221</v>
      </c>
    </row>
    <row r="3103" spans="1:6" x14ac:dyDescent="0.25">
      <c r="A3103">
        <v>639</v>
      </c>
      <c r="B3103" s="2" t="s">
        <v>222</v>
      </c>
      <c r="C3103" s="10">
        <v>0</v>
      </c>
      <c r="D3103" s="10">
        <v>0</v>
      </c>
      <c r="E3103" s="2" t="s">
        <v>219</v>
      </c>
      <c r="F3103" s="2" t="s">
        <v>221</v>
      </c>
    </row>
    <row r="3104" spans="1:6" x14ac:dyDescent="0.25">
      <c r="A3104">
        <v>640</v>
      </c>
      <c r="B3104" s="2" t="s">
        <v>222</v>
      </c>
      <c r="C3104" s="10">
        <v>0</v>
      </c>
      <c r="D3104" s="10">
        <v>0</v>
      </c>
      <c r="E3104" s="2" t="s">
        <v>219</v>
      </c>
      <c r="F3104" s="2" t="s">
        <v>221</v>
      </c>
    </row>
    <row r="3105" spans="1:6" x14ac:dyDescent="0.25">
      <c r="A3105">
        <v>641</v>
      </c>
      <c r="B3105" s="2" t="s">
        <v>222</v>
      </c>
      <c r="C3105" s="10">
        <v>0</v>
      </c>
      <c r="D3105" s="10">
        <v>0</v>
      </c>
      <c r="E3105" s="2" t="s">
        <v>219</v>
      </c>
      <c r="F3105" s="2" t="s">
        <v>221</v>
      </c>
    </row>
    <row r="3106" spans="1:6" x14ac:dyDescent="0.25">
      <c r="A3106">
        <v>642</v>
      </c>
      <c r="B3106" s="2" t="s">
        <v>222</v>
      </c>
      <c r="C3106" s="10">
        <v>0</v>
      </c>
      <c r="D3106" s="10">
        <v>0</v>
      </c>
      <c r="E3106" s="2" t="s">
        <v>219</v>
      </c>
      <c r="F3106" s="2" t="s">
        <v>221</v>
      </c>
    </row>
    <row r="3107" spans="1:6" x14ac:dyDescent="0.25">
      <c r="A3107">
        <v>643</v>
      </c>
      <c r="B3107" s="2" t="s">
        <v>222</v>
      </c>
      <c r="C3107" s="10">
        <v>0</v>
      </c>
      <c r="D3107" s="10">
        <v>0</v>
      </c>
      <c r="E3107" s="2" t="s">
        <v>219</v>
      </c>
      <c r="F3107" s="2" t="s">
        <v>221</v>
      </c>
    </row>
    <row r="3108" spans="1:6" x14ac:dyDescent="0.25">
      <c r="A3108">
        <v>644</v>
      </c>
      <c r="B3108" s="2" t="s">
        <v>222</v>
      </c>
      <c r="C3108" s="10">
        <v>0</v>
      </c>
      <c r="D3108" s="10">
        <v>0</v>
      </c>
      <c r="E3108" s="2" t="s">
        <v>219</v>
      </c>
      <c r="F3108" s="2" t="s">
        <v>221</v>
      </c>
    </row>
    <row r="3109" spans="1:6" x14ac:dyDescent="0.25">
      <c r="A3109">
        <v>645</v>
      </c>
      <c r="B3109" s="2" t="s">
        <v>222</v>
      </c>
      <c r="C3109" s="10">
        <v>0</v>
      </c>
      <c r="D3109" s="10">
        <v>0</v>
      </c>
      <c r="E3109" s="2" t="s">
        <v>219</v>
      </c>
      <c r="F3109" s="2" t="s">
        <v>221</v>
      </c>
    </row>
    <row r="3110" spans="1:6" x14ac:dyDescent="0.25">
      <c r="A3110">
        <v>646</v>
      </c>
      <c r="B3110" s="2" t="s">
        <v>222</v>
      </c>
      <c r="C3110" s="10">
        <v>0</v>
      </c>
      <c r="D3110" s="10">
        <v>0</v>
      </c>
      <c r="E3110" s="2" t="s">
        <v>219</v>
      </c>
      <c r="F3110" s="2" t="s">
        <v>221</v>
      </c>
    </row>
    <row r="3111" spans="1:6" x14ac:dyDescent="0.25">
      <c r="A3111">
        <v>647</v>
      </c>
      <c r="B3111" s="2" t="s">
        <v>222</v>
      </c>
      <c r="C3111" s="10">
        <v>0</v>
      </c>
      <c r="D3111" s="10">
        <v>0</v>
      </c>
      <c r="E3111" s="2" t="s">
        <v>219</v>
      </c>
      <c r="F3111" s="2" t="s">
        <v>221</v>
      </c>
    </row>
    <row r="3112" spans="1:6" x14ac:dyDescent="0.25">
      <c r="A3112">
        <v>648</v>
      </c>
      <c r="B3112" s="2" t="s">
        <v>222</v>
      </c>
      <c r="C3112" s="10">
        <v>0</v>
      </c>
      <c r="D3112" s="10">
        <v>0</v>
      </c>
      <c r="E3112" s="2" t="s">
        <v>219</v>
      </c>
      <c r="F3112" s="2" t="s">
        <v>221</v>
      </c>
    </row>
    <row r="3113" spans="1:6" x14ac:dyDescent="0.25">
      <c r="A3113">
        <v>649</v>
      </c>
      <c r="B3113" s="2" t="s">
        <v>222</v>
      </c>
      <c r="C3113" s="10">
        <v>0</v>
      </c>
      <c r="D3113" s="10">
        <v>0</v>
      </c>
      <c r="E3113" s="2" t="s">
        <v>219</v>
      </c>
      <c r="F3113" s="2" t="s">
        <v>221</v>
      </c>
    </row>
    <row r="3114" spans="1:6" x14ac:dyDescent="0.25">
      <c r="A3114">
        <v>650</v>
      </c>
      <c r="B3114" s="2" t="s">
        <v>222</v>
      </c>
      <c r="C3114" s="10">
        <v>0</v>
      </c>
      <c r="D3114" s="10">
        <v>0</v>
      </c>
      <c r="E3114" s="2" t="s">
        <v>219</v>
      </c>
      <c r="F3114" s="2" t="s">
        <v>221</v>
      </c>
    </row>
    <row r="3115" spans="1:6" x14ac:dyDescent="0.25">
      <c r="A3115">
        <v>651</v>
      </c>
      <c r="B3115" s="2" t="s">
        <v>222</v>
      </c>
      <c r="C3115" s="10">
        <v>0</v>
      </c>
      <c r="D3115" s="10">
        <v>0</v>
      </c>
      <c r="E3115" s="2" t="s">
        <v>219</v>
      </c>
      <c r="F3115" s="2" t="s">
        <v>221</v>
      </c>
    </row>
    <row r="3116" spans="1:6" x14ac:dyDescent="0.25">
      <c r="A3116">
        <v>652</v>
      </c>
      <c r="B3116" s="2" t="s">
        <v>222</v>
      </c>
      <c r="C3116" s="10">
        <v>0</v>
      </c>
      <c r="D3116" s="10">
        <v>0</v>
      </c>
      <c r="E3116" s="2" t="s">
        <v>219</v>
      </c>
      <c r="F3116" s="2" t="s">
        <v>221</v>
      </c>
    </row>
    <row r="3117" spans="1:6" x14ac:dyDescent="0.25">
      <c r="A3117">
        <v>653</v>
      </c>
      <c r="B3117" s="2" t="s">
        <v>222</v>
      </c>
      <c r="C3117" s="10">
        <v>0</v>
      </c>
      <c r="D3117" s="10">
        <v>0</v>
      </c>
      <c r="E3117" s="2" t="s">
        <v>219</v>
      </c>
      <c r="F3117" s="2" t="s">
        <v>221</v>
      </c>
    </row>
    <row r="3118" spans="1:6" x14ac:dyDescent="0.25">
      <c r="A3118">
        <v>654</v>
      </c>
      <c r="B3118" s="2" t="s">
        <v>222</v>
      </c>
      <c r="C3118" s="10">
        <v>0</v>
      </c>
      <c r="D3118" s="10">
        <v>0</v>
      </c>
      <c r="E3118" s="2" t="s">
        <v>219</v>
      </c>
      <c r="F3118" s="2" t="s">
        <v>221</v>
      </c>
    </row>
    <row r="3119" spans="1:6" x14ac:dyDescent="0.25">
      <c r="A3119">
        <v>655</v>
      </c>
      <c r="B3119" s="2" t="s">
        <v>222</v>
      </c>
      <c r="C3119" s="10">
        <v>0</v>
      </c>
      <c r="D3119" s="10">
        <v>0</v>
      </c>
      <c r="E3119" s="2" t="s">
        <v>219</v>
      </c>
      <c r="F3119" s="2" t="s">
        <v>221</v>
      </c>
    </row>
    <row r="3120" spans="1:6" x14ac:dyDescent="0.25">
      <c r="A3120">
        <v>656</v>
      </c>
      <c r="B3120" s="2" t="s">
        <v>222</v>
      </c>
      <c r="C3120" s="10">
        <v>0</v>
      </c>
      <c r="D3120" s="10">
        <v>0</v>
      </c>
      <c r="E3120" s="2" t="s">
        <v>219</v>
      </c>
      <c r="F3120" s="2" t="s">
        <v>221</v>
      </c>
    </row>
    <row r="3121" spans="1:6" x14ac:dyDescent="0.25">
      <c r="A3121">
        <v>657</v>
      </c>
      <c r="B3121" s="2" t="s">
        <v>222</v>
      </c>
      <c r="C3121" s="10">
        <v>0</v>
      </c>
      <c r="D3121" s="10">
        <v>0</v>
      </c>
      <c r="E3121" s="2" t="s">
        <v>219</v>
      </c>
      <c r="F3121" s="2" t="s">
        <v>221</v>
      </c>
    </row>
    <row r="3122" spans="1:6" x14ac:dyDescent="0.25">
      <c r="A3122">
        <v>658</v>
      </c>
      <c r="B3122" s="2" t="s">
        <v>222</v>
      </c>
      <c r="C3122" s="10">
        <v>0</v>
      </c>
      <c r="D3122" s="10">
        <v>0</v>
      </c>
      <c r="E3122" s="2" t="s">
        <v>219</v>
      </c>
      <c r="F3122" s="2" t="s">
        <v>221</v>
      </c>
    </row>
    <row r="3123" spans="1:6" x14ac:dyDescent="0.25">
      <c r="A3123">
        <v>659</v>
      </c>
      <c r="B3123" s="2" t="s">
        <v>222</v>
      </c>
      <c r="C3123" s="10">
        <v>0</v>
      </c>
      <c r="D3123" s="10">
        <v>0</v>
      </c>
      <c r="E3123" s="2" t="s">
        <v>219</v>
      </c>
      <c r="F3123" s="2" t="s">
        <v>221</v>
      </c>
    </row>
    <row r="3124" spans="1:6" x14ac:dyDescent="0.25">
      <c r="A3124">
        <v>660</v>
      </c>
      <c r="B3124" s="2" t="s">
        <v>222</v>
      </c>
      <c r="C3124" s="10">
        <v>0</v>
      </c>
      <c r="D3124" s="10">
        <v>0</v>
      </c>
      <c r="E3124" s="2" t="s">
        <v>219</v>
      </c>
      <c r="F3124" s="2" t="s">
        <v>221</v>
      </c>
    </row>
    <row r="3125" spans="1:6" x14ac:dyDescent="0.25">
      <c r="A3125">
        <v>661</v>
      </c>
      <c r="B3125" s="2" t="s">
        <v>222</v>
      </c>
      <c r="C3125" s="10">
        <v>0</v>
      </c>
      <c r="D3125" s="10">
        <v>0</v>
      </c>
      <c r="E3125" s="2" t="s">
        <v>219</v>
      </c>
      <c r="F3125" s="2" t="s">
        <v>221</v>
      </c>
    </row>
    <row r="3126" spans="1:6" x14ac:dyDescent="0.25">
      <c r="A3126">
        <v>662</v>
      </c>
      <c r="B3126" s="2" t="s">
        <v>222</v>
      </c>
      <c r="C3126" s="10">
        <v>0</v>
      </c>
      <c r="D3126" s="10">
        <v>0</v>
      </c>
      <c r="E3126" s="2" t="s">
        <v>219</v>
      </c>
      <c r="F3126" s="2" t="s">
        <v>221</v>
      </c>
    </row>
    <row r="3127" spans="1:6" x14ac:dyDescent="0.25">
      <c r="A3127">
        <v>663</v>
      </c>
      <c r="B3127" s="2" t="s">
        <v>222</v>
      </c>
      <c r="C3127" s="10">
        <v>0</v>
      </c>
      <c r="D3127" s="10">
        <v>0</v>
      </c>
      <c r="E3127" s="2" t="s">
        <v>219</v>
      </c>
      <c r="F3127" s="2" t="s">
        <v>221</v>
      </c>
    </row>
    <row r="3128" spans="1:6" x14ac:dyDescent="0.25">
      <c r="A3128">
        <v>664</v>
      </c>
      <c r="B3128" s="2" t="s">
        <v>222</v>
      </c>
      <c r="C3128" s="10">
        <v>0</v>
      </c>
      <c r="D3128" s="10">
        <v>0</v>
      </c>
      <c r="E3128" s="2" t="s">
        <v>219</v>
      </c>
      <c r="F3128" s="2" t="s">
        <v>221</v>
      </c>
    </row>
    <row r="3129" spans="1:6" x14ac:dyDescent="0.25">
      <c r="A3129">
        <v>665</v>
      </c>
      <c r="B3129" s="2" t="s">
        <v>222</v>
      </c>
      <c r="C3129" s="10">
        <v>0</v>
      </c>
      <c r="D3129" s="10">
        <v>0</v>
      </c>
      <c r="E3129" s="2" t="s">
        <v>219</v>
      </c>
      <c r="F3129" s="2" t="s">
        <v>221</v>
      </c>
    </row>
    <row r="3130" spans="1:6" x14ac:dyDescent="0.25">
      <c r="A3130">
        <v>666</v>
      </c>
      <c r="B3130" s="2" t="s">
        <v>222</v>
      </c>
      <c r="C3130" s="10">
        <v>0</v>
      </c>
      <c r="D3130" s="10">
        <v>0</v>
      </c>
      <c r="E3130" s="2" t="s">
        <v>219</v>
      </c>
      <c r="F3130" s="2" t="s">
        <v>221</v>
      </c>
    </row>
    <row r="3131" spans="1:6" x14ac:dyDescent="0.25">
      <c r="A3131">
        <v>667</v>
      </c>
      <c r="B3131" s="2" t="s">
        <v>222</v>
      </c>
      <c r="C3131" s="10">
        <v>0</v>
      </c>
      <c r="D3131" s="10">
        <v>0</v>
      </c>
      <c r="E3131" s="2" t="s">
        <v>219</v>
      </c>
      <c r="F3131" s="2" t="s">
        <v>221</v>
      </c>
    </row>
    <row r="3132" spans="1:6" x14ac:dyDescent="0.25">
      <c r="A3132">
        <v>668</v>
      </c>
      <c r="B3132" s="2" t="s">
        <v>222</v>
      </c>
      <c r="C3132" s="10">
        <v>0</v>
      </c>
      <c r="D3132" s="10">
        <v>0</v>
      </c>
      <c r="E3132" s="2" t="s">
        <v>219</v>
      </c>
      <c r="F3132" s="2" t="s">
        <v>221</v>
      </c>
    </row>
    <row r="3133" spans="1:6" x14ac:dyDescent="0.25">
      <c r="A3133">
        <v>669</v>
      </c>
      <c r="B3133" s="2" t="s">
        <v>222</v>
      </c>
      <c r="C3133" s="10">
        <v>0</v>
      </c>
      <c r="D3133" s="10">
        <v>0</v>
      </c>
      <c r="E3133" s="2" t="s">
        <v>219</v>
      </c>
      <c r="F3133" s="2" t="s">
        <v>221</v>
      </c>
    </row>
    <row r="3134" spans="1:6" x14ac:dyDescent="0.25">
      <c r="A3134">
        <v>670</v>
      </c>
      <c r="B3134" s="2" t="s">
        <v>222</v>
      </c>
      <c r="C3134" s="10">
        <v>0</v>
      </c>
      <c r="D3134" s="10">
        <v>0</v>
      </c>
      <c r="E3134" s="2" t="s">
        <v>219</v>
      </c>
      <c r="F3134" s="2" t="s">
        <v>221</v>
      </c>
    </row>
    <row r="3135" spans="1:6" x14ac:dyDescent="0.25">
      <c r="A3135">
        <v>671</v>
      </c>
      <c r="B3135" s="2" t="s">
        <v>222</v>
      </c>
      <c r="C3135" s="10">
        <v>0</v>
      </c>
      <c r="D3135" s="10">
        <v>0</v>
      </c>
      <c r="E3135" s="2" t="s">
        <v>219</v>
      </c>
      <c r="F3135" s="2" t="s">
        <v>221</v>
      </c>
    </row>
    <row r="3136" spans="1:6" x14ac:dyDescent="0.25">
      <c r="A3136">
        <v>672</v>
      </c>
      <c r="B3136" s="2" t="s">
        <v>222</v>
      </c>
      <c r="C3136" s="10">
        <v>0</v>
      </c>
      <c r="D3136" s="10">
        <v>0</v>
      </c>
      <c r="E3136" s="2" t="s">
        <v>219</v>
      </c>
      <c r="F3136" s="2" t="s">
        <v>221</v>
      </c>
    </row>
    <row r="3137" spans="1:6" x14ac:dyDescent="0.25">
      <c r="A3137">
        <v>673</v>
      </c>
      <c r="B3137" s="2" t="s">
        <v>222</v>
      </c>
      <c r="C3137" s="10">
        <v>0</v>
      </c>
      <c r="D3137" s="10">
        <v>0</v>
      </c>
      <c r="E3137" s="2" t="s">
        <v>219</v>
      </c>
      <c r="F3137" s="2" t="s">
        <v>221</v>
      </c>
    </row>
    <row r="3138" spans="1:6" x14ac:dyDescent="0.25">
      <c r="A3138">
        <v>674</v>
      </c>
      <c r="B3138" s="2" t="s">
        <v>222</v>
      </c>
      <c r="C3138" s="10">
        <v>0</v>
      </c>
      <c r="D3138" s="10">
        <v>0</v>
      </c>
      <c r="E3138" s="2" t="s">
        <v>219</v>
      </c>
      <c r="F3138" s="2" t="s">
        <v>221</v>
      </c>
    </row>
    <row r="3139" spans="1:6" x14ac:dyDescent="0.25">
      <c r="A3139">
        <v>675</v>
      </c>
      <c r="B3139" s="2" t="s">
        <v>222</v>
      </c>
      <c r="C3139" s="10">
        <v>0</v>
      </c>
      <c r="D3139" s="10">
        <v>0</v>
      </c>
      <c r="E3139" s="2" t="s">
        <v>219</v>
      </c>
      <c r="F3139" s="2" t="s">
        <v>221</v>
      </c>
    </row>
    <row r="3140" spans="1:6" x14ac:dyDescent="0.25">
      <c r="A3140">
        <v>676</v>
      </c>
      <c r="B3140" s="2" t="s">
        <v>222</v>
      </c>
      <c r="C3140" s="10">
        <v>0</v>
      </c>
      <c r="D3140" s="10">
        <v>0</v>
      </c>
      <c r="E3140" s="2" t="s">
        <v>219</v>
      </c>
      <c r="F3140" s="2" t="s">
        <v>221</v>
      </c>
    </row>
    <row r="3141" spans="1:6" x14ac:dyDescent="0.25">
      <c r="A3141">
        <v>677</v>
      </c>
      <c r="B3141" s="2" t="s">
        <v>222</v>
      </c>
      <c r="C3141" s="10">
        <v>0</v>
      </c>
      <c r="D3141" s="10">
        <v>0</v>
      </c>
      <c r="E3141" s="2" t="s">
        <v>219</v>
      </c>
      <c r="F3141" s="2" t="s">
        <v>221</v>
      </c>
    </row>
    <row r="3142" spans="1:6" x14ac:dyDescent="0.25">
      <c r="A3142">
        <v>678</v>
      </c>
      <c r="B3142" s="2" t="s">
        <v>222</v>
      </c>
      <c r="C3142" s="10">
        <v>0</v>
      </c>
      <c r="D3142" s="10">
        <v>0</v>
      </c>
      <c r="E3142" s="2" t="s">
        <v>219</v>
      </c>
      <c r="F3142" s="2" t="s">
        <v>221</v>
      </c>
    </row>
    <row r="3143" spans="1:6" x14ac:dyDescent="0.25">
      <c r="A3143">
        <v>679</v>
      </c>
      <c r="B3143" s="2" t="s">
        <v>222</v>
      </c>
      <c r="C3143" s="10">
        <v>0</v>
      </c>
      <c r="D3143" s="10">
        <v>0</v>
      </c>
      <c r="E3143" s="2" t="s">
        <v>219</v>
      </c>
      <c r="F3143" s="2" t="s">
        <v>221</v>
      </c>
    </row>
    <row r="3144" spans="1:6" x14ac:dyDescent="0.25">
      <c r="A3144">
        <v>680</v>
      </c>
      <c r="B3144" s="2" t="s">
        <v>222</v>
      </c>
      <c r="C3144" s="10">
        <v>0</v>
      </c>
      <c r="D3144" s="10">
        <v>0</v>
      </c>
      <c r="E3144" s="2" t="s">
        <v>219</v>
      </c>
      <c r="F3144" s="2" t="s">
        <v>221</v>
      </c>
    </row>
    <row r="3145" spans="1:6" x14ac:dyDescent="0.25">
      <c r="A3145">
        <v>681</v>
      </c>
      <c r="B3145" s="2" t="s">
        <v>222</v>
      </c>
      <c r="C3145" s="10">
        <v>0</v>
      </c>
      <c r="D3145" s="10">
        <v>0</v>
      </c>
      <c r="E3145" s="2" t="s">
        <v>219</v>
      </c>
      <c r="F3145" s="2" t="s">
        <v>221</v>
      </c>
    </row>
    <row r="3146" spans="1:6" x14ac:dyDescent="0.25">
      <c r="A3146" s="20">
        <v>682</v>
      </c>
      <c r="B3146" s="3" t="s">
        <v>222</v>
      </c>
      <c r="C3146" s="17">
        <v>0</v>
      </c>
      <c r="D3146" s="17">
        <v>0</v>
      </c>
      <c r="E3146" s="3" t="s">
        <v>219</v>
      </c>
      <c r="F3146" s="3" t="s">
        <v>221</v>
      </c>
    </row>
    <row r="3147" spans="1:6" x14ac:dyDescent="0.25">
      <c r="A3147">
        <v>683</v>
      </c>
      <c r="B3147" s="2" t="s">
        <v>222</v>
      </c>
      <c r="C3147" s="10">
        <v>0</v>
      </c>
      <c r="D3147" s="10">
        <v>0</v>
      </c>
      <c r="E3147" s="2" t="s">
        <v>219</v>
      </c>
      <c r="F3147" s="2" t="s">
        <v>221</v>
      </c>
    </row>
    <row r="3148" spans="1:6" x14ac:dyDescent="0.25">
      <c r="A3148">
        <v>684</v>
      </c>
      <c r="B3148" s="2" t="s">
        <v>222</v>
      </c>
      <c r="C3148" s="10">
        <v>0</v>
      </c>
      <c r="D3148" s="10">
        <v>0</v>
      </c>
      <c r="E3148" s="2" t="s">
        <v>219</v>
      </c>
      <c r="F3148" s="2" t="s">
        <v>221</v>
      </c>
    </row>
    <row r="3149" spans="1:6" x14ac:dyDescent="0.25">
      <c r="A3149">
        <v>685</v>
      </c>
      <c r="B3149" s="2" t="s">
        <v>222</v>
      </c>
      <c r="C3149" s="10">
        <v>0</v>
      </c>
      <c r="D3149" s="10">
        <v>0</v>
      </c>
      <c r="E3149" s="2" t="s">
        <v>219</v>
      </c>
      <c r="F3149" s="2" t="s">
        <v>221</v>
      </c>
    </row>
    <row r="3150" spans="1:6" x14ac:dyDescent="0.25">
      <c r="A3150">
        <v>686</v>
      </c>
      <c r="B3150" s="2" t="s">
        <v>222</v>
      </c>
      <c r="C3150" s="10">
        <v>0</v>
      </c>
      <c r="D3150" s="10">
        <v>0</v>
      </c>
      <c r="E3150" s="2" t="s">
        <v>219</v>
      </c>
      <c r="F3150" s="2" t="s">
        <v>221</v>
      </c>
    </row>
    <row r="3151" spans="1:6" x14ac:dyDescent="0.25">
      <c r="A3151">
        <v>687</v>
      </c>
      <c r="B3151" s="2" t="s">
        <v>222</v>
      </c>
      <c r="C3151" s="10">
        <v>0</v>
      </c>
      <c r="D3151" s="10">
        <v>0</v>
      </c>
      <c r="E3151" s="2" t="s">
        <v>219</v>
      </c>
      <c r="F3151" s="2" t="s">
        <v>221</v>
      </c>
    </row>
    <row r="3152" spans="1:6" x14ac:dyDescent="0.25">
      <c r="A3152">
        <v>688</v>
      </c>
      <c r="B3152" s="2" t="s">
        <v>222</v>
      </c>
      <c r="C3152" s="10">
        <v>0</v>
      </c>
      <c r="D3152" s="10">
        <v>0</v>
      </c>
      <c r="E3152" s="2" t="s">
        <v>219</v>
      </c>
      <c r="F3152" s="2" t="s">
        <v>221</v>
      </c>
    </row>
    <row r="3153" spans="1:6" x14ac:dyDescent="0.25">
      <c r="A3153">
        <v>689</v>
      </c>
      <c r="B3153" s="2" t="s">
        <v>222</v>
      </c>
      <c r="C3153" s="10">
        <v>1382</v>
      </c>
      <c r="D3153" s="10">
        <v>1382</v>
      </c>
      <c r="E3153" s="2" t="s">
        <v>219</v>
      </c>
      <c r="F3153" s="2" t="s">
        <v>221</v>
      </c>
    </row>
    <row r="3154" spans="1:6" x14ac:dyDescent="0.25">
      <c r="A3154">
        <v>690</v>
      </c>
      <c r="B3154" s="2" t="s">
        <v>222</v>
      </c>
      <c r="C3154" s="10">
        <v>0</v>
      </c>
      <c r="D3154" s="10">
        <v>0</v>
      </c>
      <c r="E3154" s="2" t="s">
        <v>219</v>
      </c>
      <c r="F3154" s="2" t="s">
        <v>221</v>
      </c>
    </row>
    <row r="3155" spans="1:6" x14ac:dyDescent="0.25">
      <c r="A3155">
        <v>691</v>
      </c>
      <c r="B3155" s="2" t="s">
        <v>222</v>
      </c>
      <c r="C3155" s="10">
        <v>0</v>
      </c>
      <c r="D3155" s="10">
        <v>0</v>
      </c>
      <c r="E3155" s="2" t="s">
        <v>219</v>
      </c>
      <c r="F3155" s="2" t="s">
        <v>221</v>
      </c>
    </row>
    <row r="3156" spans="1:6" x14ac:dyDescent="0.25">
      <c r="A3156">
        <v>692</v>
      </c>
      <c r="B3156" s="2" t="s">
        <v>222</v>
      </c>
      <c r="C3156" s="10">
        <v>0</v>
      </c>
      <c r="D3156" s="10">
        <v>0</v>
      </c>
      <c r="E3156" s="2" t="s">
        <v>219</v>
      </c>
      <c r="F3156" s="2" t="s">
        <v>221</v>
      </c>
    </row>
    <row r="3157" spans="1:6" x14ac:dyDescent="0.25">
      <c r="A3157">
        <v>693</v>
      </c>
      <c r="B3157" s="2" t="s">
        <v>222</v>
      </c>
      <c r="C3157" s="10">
        <v>0</v>
      </c>
      <c r="D3157" s="10">
        <v>0</v>
      </c>
      <c r="E3157" s="2" t="s">
        <v>219</v>
      </c>
      <c r="F3157" s="2" t="s">
        <v>221</v>
      </c>
    </row>
    <row r="3158" spans="1:6" x14ac:dyDescent="0.25">
      <c r="A3158">
        <v>694</v>
      </c>
      <c r="B3158" s="2" t="s">
        <v>222</v>
      </c>
      <c r="C3158" s="10">
        <v>0</v>
      </c>
      <c r="D3158" s="10">
        <v>0</v>
      </c>
      <c r="E3158" s="2" t="s">
        <v>219</v>
      </c>
      <c r="F3158" s="2" t="s">
        <v>221</v>
      </c>
    </row>
    <row r="3159" spans="1:6" x14ac:dyDescent="0.25">
      <c r="A3159">
        <v>695</v>
      </c>
      <c r="B3159" s="2" t="s">
        <v>222</v>
      </c>
      <c r="C3159" s="10">
        <v>0</v>
      </c>
      <c r="D3159" s="10">
        <v>0</v>
      </c>
      <c r="E3159" s="2" t="s">
        <v>219</v>
      </c>
      <c r="F3159" s="2" t="s">
        <v>221</v>
      </c>
    </row>
    <row r="3160" spans="1:6" x14ac:dyDescent="0.25">
      <c r="A3160">
        <v>696</v>
      </c>
      <c r="B3160" s="2" t="s">
        <v>222</v>
      </c>
      <c r="C3160" s="10">
        <v>0</v>
      </c>
      <c r="D3160" s="10">
        <v>0</v>
      </c>
      <c r="E3160" s="2" t="s">
        <v>219</v>
      </c>
      <c r="F3160" s="2" t="s">
        <v>221</v>
      </c>
    </row>
    <row r="3161" spans="1:6" x14ac:dyDescent="0.25">
      <c r="A3161">
        <v>697</v>
      </c>
      <c r="B3161" s="2" t="s">
        <v>222</v>
      </c>
      <c r="C3161" s="10">
        <v>0</v>
      </c>
      <c r="D3161" s="10">
        <v>0</v>
      </c>
      <c r="E3161" s="2" t="s">
        <v>219</v>
      </c>
      <c r="F3161" s="2" t="s">
        <v>221</v>
      </c>
    </row>
    <row r="3162" spans="1:6" x14ac:dyDescent="0.25">
      <c r="A3162">
        <v>698</v>
      </c>
      <c r="B3162" s="2" t="s">
        <v>222</v>
      </c>
      <c r="C3162" s="10">
        <v>0</v>
      </c>
      <c r="D3162" s="10">
        <v>0</v>
      </c>
      <c r="E3162" s="2" t="s">
        <v>219</v>
      </c>
      <c r="F3162" s="2" t="s">
        <v>221</v>
      </c>
    </row>
    <row r="3163" spans="1:6" x14ac:dyDescent="0.25">
      <c r="A3163">
        <v>699</v>
      </c>
      <c r="B3163" s="2" t="s">
        <v>222</v>
      </c>
      <c r="C3163" s="10">
        <v>0</v>
      </c>
      <c r="D3163" s="10">
        <v>0</v>
      </c>
      <c r="E3163" s="2" t="s">
        <v>219</v>
      </c>
      <c r="F3163" s="2" t="s">
        <v>221</v>
      </c>
    </row>
    <row r="3164" spans="1:6" x14ac:dyDescent="0.25">
      <c r="A3164">
        <v>700</v>
      </c>
      <c r="B3164" s="2" t="s">
        <v>222</v>
      </c>
      <c r="C3164" s="10">
        <v>0</v>
      </c>
      <c r="D3164" s="10">
        <v>0</v>
      </c>
      <c r="E3164" s="2" t="s">
        <v>219</v>
      </c>
      <c r="F3164" s="2" t="s">
        <v>221</v>
      </c>
    </row>
    <row r="3165" spans="1:6" x14ac:dyDescent="0.25">
      <c r="A3165">
        <v>701</v>
      </c>
      <c r="B3165" s="2" t="s">
        <v>222</v>
      </c>
      <c r="C3165" s="10">
        <v>0</v>
      </c>
      <c r="D3165" s="10">
        <v>0</v>
      </c>
      <c r="E3165" s="2" t="s">
        <v>219</v>
      </c>
      <c r="F3165" s="2" t="s">
        <v>221</v>
      </c>
    </row>
    <row r="3166" spans="1:6" x14ac:dyDescent="0.25">
      <c r="A3166">
        <v>702</v>
      </c>
      <c r="B3166" s="2" t="s">
        <v>222</v>
      </c>
      <c r="C3166" s="10">
        <v>0</v>
      </c>
      <c r="D3166" s="10">
        <v>0</v>
      </c>
      <c r="E3166" s="2" t="s">
        <v>219</v>
      </c>
      <c r="F3166" s="2" t="s">
        <v>221</v>
      </c>
    </row>
    <row r="3167" spans="1:6" x14ac:dyDescent="0.25">
      <c r="A3167">
        <v>703</v>
      </c>
      <c r="B3167" s="2" t="s">
        <v>222</v>
      </c>
      <c r="C3167" s="10">
        <v>0</v>
      </c>
      <c r="D3167" s="10">
        <v>0</v>
      </c>
      <c r="E3167" s="2" t="s">
        <v>219</v>
      </c>
      <c r="F3167" s="2" t="s">
        <v>221</v>
      </c>
    </row>
    <row r="3168" spans="1:6" x14ac:dyDescent="0.25">
      <c r="A3168">
        <v>704</v>
      </c>
      <c r="B3168" s="2" t="s">
        <v>222</v>
      </c>
      <c r="C3168" s="10">
        <v>0</v>
      </c>
      <c r="D3168" s="10">
        <v>0</v>
      </c>
      <c r="E3168" s="2" t="s">
        <v>219</v>
      </c>
      <c r="F3168" s="2" t="s">
        <v>221</v>
      </c>
    </row>
    <row r="3169" spans="1:6" x14ac:dyDescent="0.25">
      <c r="A3169">
        <v>705</v>
      </c>
      <c r="B3169" s="2" t="s">
        <v>222</v>
      </c>
      <c r="C3169" s="10">
        <v>0</v>
      </c>
      <c r="D3169" s="10">
        <v>0</v>
      </c>
      <c r="E3169" s="2" t="s">
        <v>219</v>
      </c>
      <c r="F3169" s="2" t="s">
        <v>221</v>
      </c>
    </row>
    <row r="3170" spans="1:6" x14ac:dyDescent="0.25">
      <c r="A3170">
        <v>706</v>
      </c>
      <c r="B3170" s="2" t="s">
        <v>222</v>
      </c>
      <c r="C3170" s="10">
        <v>0</v>
      </c>
      <c r="D3170" s="10">
        <v>0</v>
      </c>
      <c r="E3170" s="2" t="s">
        <v>219</v>
      </c>
      <c r="F3170" s="2" t="s">
        <v>221</v>
      </c>
    </row>
    <row r="3171" spans="1:6" x14ac:dyDescent="0.25">
      <c r="A3171">
        <v>707</v>
      </c>
      <c r="B3171" s="2" t="s">
        <v>222</v>
      </c>
      <c r="C3171" s="10">
        <v>0</v>
      </c>
      <c r="D3171" s="10">
        <v>0</v>
      </c>
      <c r="E3171" s="2" t="s">
        <v>219</v>
      </c>
      <c r="F3171" s="2" t="s">
        <v>221</v>
      </c>
    </row>
    <row r="3172" spans="1:6" x14ac:dyDescent="0.25">
      <c r="A3172">
        <v>708</v>
      </c>
      <c r="B3172" s="2" t="s">
        <v>222</v>
      </c>
      <c r="C3172" s="10">
        <v>0</v>
      </c>
      <c r="D3172" s="10">
        <v>0</v>
      </c>
      <c r="E3172" s="2" t="s">
        <v>219</v>
      </c>
      <c r="F3172" s="2" t="s">
        <v>221</v>
      </c>
    </row>
    <row r="3173" spans="1:6" x14ac:dyDescent="0.25">
      <c r="A3173">
        <v>709</v>
      </c>
      <c r="B3173" s="2" t="s">
        <v>222</v>
      </c>
      <c r="C3173" s="10">
        <v>0</v>
      </c>
      <c r="D3173" s="10">
        <v>0</v>
      </c>
      <c r="E3173" s="2" t="s">
        <v>219</v>
      </c>
      <c r="F3173" s="2" t="s">
        <v>221</v>
      </c>
    </row>
    <row r="3174" spans="1:6" x14ac:dyDescent="0.25">
      <c r="A3174">
        <v>710</v>
      </c>
      <c r="B3174" s="2" t="s">
        <v>222</v>
      </c>
      <c r="C3174" s="10">
        <v>1382</v>
      </c>
      <c r="D3174" s="10">
        <v>1382</v>
      </c>
      <c r="E3174" s="2" t="s">
        <v>219</v>
      </c>
      <c r="F3174" s="2" t="s">
        <v>221</v>
      </c>
    </row>
    <row r="3175" spans="1:6" x14ac:dyDescent="0.25">
      <c r="A3175">
        <v>711</v>
      </c>
      <c r="B3175" s="2" t="s">
        <v>222</v>
      </c>
      <c r="C3175" s="10">
        <v>0</v>
      </c>
      <c r="D3175" s="10">
        <v>0</v>
      </c>
      <c r="E3175" s="2" t="s">
        <v>219</v>
      </c>
      <c r="F3175" s="2" t="s">
        <v>221</v>
      </c>
    </row>
    <row r="3176" spans="1:6" x14ac:dyDescent="0.25">
      <c r="A3176">
        <v>712</v>
      </c>
      <c r="B3176" s="2" t="s">
        <v>222</v>
      </c>
      <c r="C3176" s="10">
        <v>0</v>
      </c>
      <c r="D3176" s="10">
        <v>0</v>
      </c>
      <c r="E3176" s="2" t="s">
        <v>219</v>
      </c>
      <c r="F3176" s="2" t="s">
        <v>221</v>
      </c>
    </row>
    <row r="3177" spans="1:6" x14ac:dyDescent="0.25">
      <c r="A3177">
        <v>713</v>
      </c>
      <c r="B3177" s="2" t="s">
        <v>222</v>
      </c>
      <c r="C3177" s="10">
        <v>0</v>
      </c>
      <c r="D3177" s="10">
        <v>0</v>
      </c>
      <c r="E3177" s="2" t="s">
        <v>219</v>
      </c>
      <c r="F3177" s="2" t="s">
        <v>221</v>
      </c>
    </row>
    <row r="3178" spans="1:6" x14ac:dyDescent="0.25">
      <c r="A3178">
        <v>714</v>
      </c>
      <c r="B3178" s="2" t="s">
        <v>222</v>
      </c>
      <c r="C3178" s="10">
        <v>0</v>
      </c>
      <c r="D3178" s="10">
        <v>0</v>
      </c>
      <c r="E3178" s="2" t="s">
        <v>219</v>
      </c>
      <c r="F3178" s="2" t="s">
        <v>221</v>
      </c>
    </row>
    <row r="3179" spans="1:6" x14ac:dyDescent="0.25">
      <c r="A3179">
        <v>715</v>
      </c>
      <c r="B3179" s="2" t="s">
        <v>222</v>
      </c>
      <c r="C3179" s="10">
        <v>0</v>
      </c>
      <c r="D3179" s="10">
        <v>0</v>
      </c>
      <c r="E3179" s="2" t="s">
        <v>219</v>
      </c>
      <c r="F3179" s="2" t="s">
        <v>221</v>
      </c>
    </row>
    <row r="3180" spans="1:6" x14ac:dyDescent="0.25">
      <c r="A3180">
        <v>716</v>
      </c>
      <c r="B3180" s="2" t="s">
        <v>222</v>
      </c>
      <c r="C3180" s="10">
        <v>0</v>
      </c>
      <c r="D3180" s="10">
        <v>0</v>
      </c>
      <c r="E3180" s="2" t="s">
        <v>219</v>
      </c>
      <c r="F3180" s="2" t="s">
        <v>221</v>
      </c>
    </row>
    <row r="3181" spans="1:6" x14ac:dyDescent="0.25">
      <c r="A3181">
        <v>717</v>
      </c>
      <c r="B3181" s="2" t="s">
        <v>222</v>
      </c>
      <c r="C3181" s="10">
        <v>674</v>
      </c>
      <c r="D3181" s="10">
        <v>674</v>
      </c>
      <c r="E3181" s="2" t="s">
        <v>219</v>
      </c>
      <c r="F3181" s="2" t="s">
        <v>221</v>
      </c>
    </row>
    <row r="3182" spans="1:6" x14ac:dyDescent="0.25">
      <c r="A3182">
        <v>718</v>
      </c>
      <c r="B3182" s="2" t="s">
        <v>222</v>
      </c>
      <c r="C3182" s="10">
        <v>0</v>
      </c>
      <c r="D3182" s="10">
        <v>0</v>
      </c>
      <c r="E3182" s="2" t="s">
        <v>219</v>
      </c>
      <c r="F3182" s="2" t="s">
        <v>221</v>
      </c>
    </row>
    <row r="3183" spans="1:6" x14ac:dyDescent="0.25">
      <c r="A3183">
        <v>719</v>
      </c>
      <c r="B3183" s="2" t="s">
        <v>222</v>
      </c>
      <c r="C3183" s="10">
        <v>0</v>
      </c>
      <c r="D3183" s="10">
        <v>0</v>
      </c>
      <c r="E3183" s="2" t="s">
        <v>219</v>
      </c>
      <c r="F3183" s="2" t="s">
        <v>221</v>
      </c>
    </row>
    <row r="3184" spans="1:6" x14ac:dyDescent="0.25">
      <c r="A3184">
        <v>720</v>
      </c>
      <c r="B3184" s="2" t="s">
        <v>222</v>
      </c>
      <c r="C3184" s="10">
        <v>0</v>
      </c>
      <c r="D3184" s="10">
        <v>0</v>
      </c>
      <c r="E3184" s="2" t="s">
        <v>219</v>
      </c>
      <c r="F3184" s="2" t="s">
        <v>221</v>
      </c>
    </row>
    <row r="3185" spans="1:6" x14ac:dyDescent="0.25">
      <c r="A3185">
        <v>721</v>
      </c>
      <c r="B3185" s="2" t="s">
        <v>222</v>
      </c>
      <c r="C3185" s="10">
        <v>0</v>
      </c>
      <c r="D3185" s="10">
        <v>0</v>
      </c>
      <c r="E3185" s="2" t="s">
        <v>219</v>
      </c>
      <c r="F3185" s="2" t="s">
        <v>221</v>
      </c>
    </row>
    <row r="3186" spans="1:6" x14ac:dyDescent="0.25">
      <c r="A3186">
        <v>722</v>
      </c>
      <c r="B3186" s="2" t="s">
        <v>222</v>
      </c>
      <c r="C3186" s="10">
        <v>0</v>
      </c>
      <c r="D3186" s="10">
        <v>0</v>
      </c>
      <c r="E3186" s="2" t="s">
        <v>219</v>
      </c>
      <c r="F3186" s="2" t="s">
        <v>221</v>
      </c>
    </row>
    <row r="3187" spans="1:6" x14ac:dyDescent="0.25">
      <c r="A3187">
        <v>723</v>
      </c>
      <c r="B3187" s="2" t="s">
        <v>222</v>
      </c>
      <c r="C3187" s="10">
        <v>0</v>
      </c>
      <c r="D3187" s="10">
        <v>0</v>
      </c>
      <c r="E3187" s="2" t="s">
        <v>219</v>
      </c>
      <c r="F3187" s="2" t="s">
        <v>221</v>
      </c>
    </row>
    <row r="3188" spans="1:6" x14ac:dyDescent="0.25">
      <c r="A3188">
        <v>724</v>
      </c>
      <c r="B3188" s="2" t="s">
        <v>222</v>
      </c>
      <c r="C3188" s="10">
        <v>0</v>
      </c>
      <c r="D3188" s="10">
        <v>0</v>
      </c>
      <c r="E3188" s="2" t="s">
        <v>219</v>
      </c>
      <c r="F3188" s="2" t="s">
        <v>221</v>
      </c>
    </row>
    <row r="3189" spans="1:6" x14ac:dyDescent="0.25">
      <c r="A3189">
        <v>725</v>
      </c>
      <c r="B3189" s="2" t="s">
        <v>222</v>
      </c>
      <c r="C3189" s="10">
        <v>0</v>
      </c>
      <c r="D3189" s="10">
        <v>0</v>
      </c>
      <c r="E3189" s="2" t="s">
        <v>219</v>
      </c>
      <c r="F3189" s="2" t="s">
        <v>221</v>
      </c>
    </row>
    <row r="3190" spans="1:6" x14ac:dyDescent="0.25">
      <c r="A3190">
        <v>726</v>
      </c>
      <c r="B3190" s="2" t="s">
        <v>222</v>
      </c>
      <c r="C3190" s="10">
        <v>0</v>
      </c>
      <c r="D3190" s="10">
        <v>0</v>
      </c>
      <c r="E3190" s="2" t="s">
        <v>219</v>
      </c>
      <c r="F3190" s="2" t="s">
        <v>221</v>
      </c>
    </row>
    <row r="3191" spans="1:6" x14ac:dyDescent="0.25">
      <c r="A3191">
        <v>727</v>
      </c>
      <c r="B3191" s="2" t="s">
        <v>222</v>
      </c>
      <c r="C3191" s="10">
        <v>0</v>
      </c>
      <c r="D3191" s="10">
        <v>0</v>
      </c>
      <c r="E3191" s="2" t="s">
        <v>219</v>
      </c>
      <c r="F3191" s="2" t="s">
        <v>221</v>
      </c>
    </row>
    <row r="3192" spans="1:6" x14ac:dyDescent="0.25">
      <c r="A3192">
        <v>728</v>
      </c>
      <c r="B3192" s="2" t="s">
        <v>222</v>
      </c>
      <c r="C3192" s="10">
        <v>0</v>
      </c>
      <c r="D3192" s="10">
        <v>0</v>
      </c>
      <c r="E3192" s="2" t="s">
        <v>219</v>
      </c>
      <c r="F3192" s="2" t="s">
        <v>221</v>
      </c>
    </row>
    <row r="3193" spans="1:6" x14ac:dyDescent="0.25">
      <c r="A3193">
        <v>729</v>
      </c>
      <c r="B3193" s="2" t="s">
        <v>222</v>
      </c>
      <c r="C3193" s="10">
        <v>0</v>
      </c>
      <c r="D3193" s="10">
        <v>0</v>
      </c>
      <c r="E3193" s="2" t="s">
        <v>219</v>
      </c>
      <c r="F3193" s="2" t="s">
        <v>221</v>
      </c>
    </row>
    <row r="3194" spans="1:6" x14ac:dyDescent="0.25">
      <c r="A3194">
        <v>730</v>
      </c>
      <c r="B3194" s="2" t="s">
        <v>222</v>
      </c>
      <c r="C3194" s="10">
        <v>0</v>
      </c>
      <c r="D3194" s="10">
        <v>0</v>
      </c>
      <c r="E3194" s="2" t="s">
        <v>219</v>
      </c>
      <c r="F3194" s="2" t="s">
        <v>221</v>
      </c>
    </row>
    <row r="3195" spans="1:6" x14ac:dyDescent="0.25">
      <c r="A3195">
        <v>731</v>
      </c>
      <c r="B3195" s="2" t="s">
        <v>222</v>
      </c>
      <c r="C3195" s="10">
        <v>0</v>
      </c>
      <c r="D3195" s="10">
        <v>0</v>
      </c>
      <c r="E3195" s="2" t="s">
        <v>219</v>
      </c>
      <c r="F3195" s="2" t="s">
        <v>221</v>
      </c>
    </row>
    <row r="3196" spans="1:6" x14ac:dyDescent="0.25">
      <c r="A3196">
        <v>732</v>
      </c>
      <c r="B3196" s="2" t="s">
        <v>222</v>
      </c>
      <c r="C3196" s="10">
        <v>0</v>
      </c>
      <c r="D3196" s="10">
        <v>0</v>
      </c>
      <c r="E3196" s="2" t="s">
        <v>219</v>
      </c>
      <c r="F3196" s="2" t="s">
        <v>221</v>
      </c>
    </row>
    <row r="3197" spans="1:6" x14ac:dyDescent="0.25">
      <c r="A3197">
        <v>733</v>
      </c>
      <c r="B3197" s="2" t="s">
        <v>222</v>
      </c>
      <c r="C3197" s="10">
        <v>0</v>
      </c>
      <c r="D3197" s="10">
        <v>0</v>
      </c>
      <c r="E3197" s="2" t="s">
        <v>219</v>
      </c>
      <c r="F3197" s="2" t="s">
        <v>221</v>
      </c>
    </row>
    <row r="3198" spans="1:6" x14ac:dyDescent="0.25">
      <c r="A3198">
        <v>734</v>
      </c>
      <c r="B3198" s="2" t="s">
        <v>222</v>
      </c>
      <c r="C3198" s="10">
        <v>0</v>
      </c>
      <c r="D3198" s="10">
        <v>0</v>
      </c>
      <c r="E3198" s="2" t="s">
        <v>219</v>
      </c>
      <c r="F3198" s="2" t="s">
        <v>221</v>
      </c>
    </row>
    <row r="3199" spans="1:6" x14ac:dyDescent="0.25">
      <c r="A3199">
        <v>735</v>
      </c>
      <c r="B3199" s="2" t="s">
        <v>222</v>
      </c>
      <c r="C3199" s="10">
        <v>0</v>
      </c>
      <c r="D3199" s="10">
        <v>0</v>
      </c>
      <c r="E3199" s="2" t="s">
        <v>219</v>
      </c>
      <c r="F3199" s="2" t="s">
        <v>221</v>
      </c>
    </row>
    <row r="3200" spans="1:6" x14ac:dyDescent="0.25">
      <c r="A3200">
        <v>736</v>
      </c>
      <c r="B3200" s="2" t="s">
        <v>222</v>
      </c>
      <c r="C3200" s="10">
        <v>0</v>
      </c>
      <c r="D3200" s="10">
        <v>0</v>
      </c>
      <c r="E3200" s="2" t="s">
        <v>219</v>
      </c>
      <c r="F3200" s="2" t="s">
        <v>221</v>
      </c>
    </row>
    <row r="3201" spans="1:6" x14ac:dyDescent="0.25">
      <c r="A3201">
        <v>737</v>
      </c>
      <c r="B3201" s="2" t="s">
        <v>222</v>
      </c>
      <c r="C3201" s="10">
        <v>0</v>
      </c>
      <c r="D3201" s="10">
        <v>0</v>
      </c>
      <c r="E3201" s="2" t="s">
        <v>219</v>
      </c>
      <c r="F3201" s="2" t="s">
        <v>221</v>
      </c>
    </row>
    <row r="3202" spans="1:6" x14ac:dyDescent="0.25">
      <c r="A3202">
        <v>738</v>
      </c>
      <c r="B3202" s="2" t="s">
        <v>222</v>
      </c>
      <c r="C3202" s="10">
        <v>0</v>
      </c>
      <c r="D3202" s="10">
        <v>0</v>
      </c>
      <c r="E3202" s="2" t="s">
        <v>219</v>
      </c>
      <c r="F3202" s="2" t="s">
        <v>221</v>
      </c>
    </row>
    <row r="3203" spans="1:6" x14ac:dyDescent="0.25">
      <c r="A3203">
        <v>739</v>
      </c>
      <c r="B3203" s="2" t="s">
        <v>222</v>
      </c>
      <c r="C3203" s="10">
        <v>0</v>
      </c>
      <c r="D3203" s="10">
        <v>0</v>
      </c>
      <c r="E3203" s="2" t="s">
        <v>219</v>
      </c>
      <c r="F3203" s="2" t="s">
        <v>221</v>
      </c>
    </row>
    <row r="3204" spans="1:6" x14ac:dyDescent="0.25">
      <c r="A3204">
        <v>740</v>
      </c>
      <c r="B3204" s="2" t="s">
        <v>222</v>
      </c>
      <c r="C3204" s="10">
        <v>0</v>
      </c>
      <c r="D3204" s="10">
        <v>0</v>
      </c>
      <c r="E3204" s="2" t="s">
        <v>219</v>
      </c>
      <c r="F3204" s="2" t="s">
        <v>221</v>
      </c>
    </row>
    <row r="3205" spans="1:6" x14ac:dyDescent="0.25">
      <c r="A3205">
        <v>741</v>
      </c>
      <c r="B3205" s="2" t="s">
        <v>222</v>
      </c>
      <c r="C3205" s="10">
        <v>0</v>
      </c>
      <c r="D3205" s="10">
        <v>0</v>
      </c>
      <c r="E3205" s="2" t="s">
        <v>219</v>
      </c>
      <c r="F3205" s="2" t="s">
        <v>221</v>
      </c>
    </row>
    <row r="3206" spans="1:6" x14ac:dyDescent="0.25">
      <c r="A3206">
        <v>742</v>
      </c>
      <c r="B3206" s="2" t="s">
        <v>222</v>
      </c>
      <c r="C3206" s="10">
        <v>0</v>
      </c>
      <c r="D3206" s="10">
        <v>0</v>
      </c>
      <c r="E3206" s="2" t="s">
        <v>219</v>
      </c>
      <c r="F3206" s="2" t="s">
        <v>221</v>
      </c>
    </row>
    <row r="3207" spans="1:6" x14ac:dyDescent="0.25">
      <c r="A3207">
        <v>743</v>
      </c>
      <c r="B3207" s="2" t="s">
        <v>222</v>
      </c>
      <c r="C3207" s="10">
        <v>0</v>
      </c>
      <c r="D3207" s="10">
        <v>0</v>
      </c>
      <c r="E3207" s="2" t="s">
        <v>219</v>
      </c>
      <c r="F3207" s="2" t="s">
        <v>221</v>
      </c>
    </row>
    <row r="3208" spans="1:6" x14ac:dyDescent="0.25">
      <c r="A3208">
        <v>744</v>
      </c>
      <c r="B3208" s="2" t="s">
        <v>222</v>
      </c>
      <c r="C3208" s="10">
        <v>0</v>
      </c>
      <c r="D3208" s="10">
        <v>0</v>
      </c>
      <c r="E3208" s="2" t="s">
        <v>219</v>
      </c>
      <c r="F3208" s="2" t="s">
        <v>221</v>
      </c>
    </row>
    <row r="3209" spans="1:6" x14ac:dyDescent="0.25">
      <c r="A3209">
        <v>745</v>
      </c>
      <c r="B3209" s="2" t="s">
        <v>222</v>
      </c>
      <c r="C3209" s="10">
        <v>0</v>
      </c>
      <c r="D3209" s="10">
        <v>0</v>
      </c>
      <c r="E3209" s="2" t="s">
        <v>219</v>
      </c>
      <c r="F3209" s="2" t="s">
        <v>221</v>
      </c>
    </row>
    <row r="3210" spans="1:6" x14ac:dyDescent="0.25">
      <c r="A3210">
        <v>746</v>
      </c>
      <c r="B3210" s="2" t="s">
        <v>222</v>
      </c>
      <c r="C3210" s="10">
        <v>0</v>
      </c>
      <c r="D3210" s="10">
        <v>0</v>
      </c>
      <c r="E3210" s="2" t="s">
        <v>219</v>
      </c>
      <c r="F3210" s="2" t="s">
        <v>221</v>
      </c>
    </row>
    <row r="3211" spans="1:6" x14ac:dyDescent="0.25">
      <c r="A3211">
        <v>747</v>
      </c>
      <c r="B3211" s="2" t="s">
        <v>222</v>
      </c>
      <c r="C3211" s="10">
        <v>0</v>
      </c>
      <c r="D3211" s="10">
        <v>0</v>
      </c>
      <c r="E3211" s="2" t="s">
        <v>219</v>
      </c>
      <c r="F3211" s="2" t="s">
        <v>221</v>
      </c>
    </row>
    <row r="3212" spans="1:6" x14ac:dyDescent="0.25">
      <c r="A3212">
        <v>748</v>
      </c>
      <c r="B3212" s="2" t="s">
        <v>222</v>
      </c>
      <c r="C3212" s="10">
        <v>0</v>
      </c>
      <c r="D3212" s="10">
        <v>0</v>
      </c>
      <c r="E3212" s="2" t="s">
        <v>219</v>
      </c>
      <c r="F3212" s="2" t="s">
        <v>221</v>
      </c>
    </row>
    <row r="3213" spans="1:6" x14ac:dyDescent="0.25">
      <c r="A3213">
        <v>749</v>
      </c>
      <c r="B3213" s="2" t="s">
        <v>222</v>
      </c>
      <c r="C3213" s="10">
        <v>1382</v>
      </c>
      <c r="D3213" s="10">
        <v>1382</v>
      </c>
      <c r="E3213" s="2" t="s">
        <v>219</v>
      </c>
      <c r="F3213" s="2" t="s">
        <v>221</v>
      </c>
    </row>
    <row r="3214" spans="1:6" x14ac:dyDescent="0.25">
      <c r="A3214">
        <v>750</v>
      </c>
      <c r="B3214" s="2" t="s">
        <v>222</v>
      </c>
      <c r="C3214" s="10">
        <v>0</v>
      </c>
      <c r="D3214" s="10">
        <v>0</v>
      </c>
      <c r="E3214" s="2" t="s">
        <v>219</v>
      </c>
      <c r="F3214" s="2" t="s">
        <v>221</v>
      </c>
    </row>
    <row r="3215" spans="1:6" x14ac:dyDescent="0.25">
      <c r="A3215">
        <v>751</v>
      </c>
      <c r="B3215" s="2" t="s">
        <v>222</v>
      </c>
      <c r="C3215" s="10">
        <v>0</v>
      </c>
      <c r="D3215" s="10">
        <v>0</v>
      </c>
      <c r="E3215" s="2" t="s">
        <v>219</v>
      </c>
      <c r="F3215" s="2" t="s">
        <v>221</v>
      </c>
    </row>
    <row r="3216" spans="1:6" x14ac:dyDescent="0.25">
      <c r="A3216">
        <v>752</v>
      </c>
      <c r="B3216" s="2" t="s">
        <v>222</v>
      </c>
      <c r="C3216" s="10">
        <v>0</v>
      </c>
      <c r="D3216" s="10">
        <v>0</v>
      </c>
      <c r="E3216" s="2" t="s">
        <v>219</v>
      </c>
      <c r="F3216" s="2" t="s">
        <v>221</v>
      </c>
    </row>
    <row r="3217" spans="1:6" x14ac:dyDescent="0.25">
      <c r="A3217">
        <v>753</v>
      </c>
      <c r="B3217" s="2" t="s">
        <v>222</v>
      </c>
      <c r="C3217" s="10">
        <v>0</v>
      </c>
      <c r="D3217" s="10">
        <v>0</v>
      </c>
      <c r="E3217" s="2" t="s">
        <v>219</v>
      </c>
      <c r="F3217" s="2" t="s">
        <v>221</v>
      </c>
    </row>
    <row r="3218" spans="1:6" x14ac:dyDescent="0.25">
      <c r="A3218">
        <v>754</v>
      </c>
      <c r="B3218" s="2" t="s">
        <v>222</v>
      </c>
      <c r="C3218" s="10">
        <v>0</v>
      </c>
      <c r="D3218" s="10">
        <v>0</v>
      </c>
      <c r="E3218" s="2" t="s">
        <v>219</v>
      </c>
      <c r="F3218" s="2" t="s">
        <v>221</v>
      </c>
    </row>
    <row r="3219" spans="1:6" x14ac:dyDescent="0.25">
      <c r="A3219">
        <v>755</v>
      </c>
      <c r="B3219" s="2" t="s">
        <v>222</v>
      </c>
      <c r="C3219" s="10">
        <v>0</v>
      </c>
      <c r="D3219" s="10">
        <v>0</v>
      </c>
      <c r="E3219" s="2" t="s">
        <v>219</v>
      </c>
      <c r="F3219" s="2" t="s">
        <v>221</v>
      </c>
    </row>
    <row r="3220" spans="1:6" x14ac:dyDescent="0.25">
      <c r="A3220">
        <v>756</v>
      </c>
      <c r="B3220" s="2" t="s">
        <v>222</v>
      </c>
      <c r="C3220" s="10">
        <v>0</v>
      </c>
      <c r="D3220" s="10">
        <v>0</v>
      </c>
      <c r="E3220" s="2" t="s">
        <v>219</v>
      </c>
      <c r="F3220" s="2" t="s">
        <v>221</v>
      </c>
    </row>
    <row r="3221" spans="1:6" x14ac:dyDescent="0.25">
      <c r="A3221">
        <v>757</v>
      </c>
      <c r="B3221" s="2" t="s">
        <v>222</v>
      </c>
      <c r="C3221" s="10">
        <v>0</v>
      </c>
      <c r="D3221" s="10">
        <v>0</v>
      </c>
      <c r="E3221" s="2" t="s">
        <v>219</v>
      </c>
      <c r="F3221" s="2" t="s">
        <v>221</v>
      </c>
    </row>
    <row r="3222" spans="1:6" x14ac:dyDescent="0.25">
      <c r="A3222">
        <v>758</v>
      </c>
      <c r="B3222" s="2" t="s">
        <v>222</v>
      </c>
      <c r="C3222" s="10">
        <v>0</v>
      </c>
      <c r="D3222" s="10">
        <v>0</v>
      </c>
      <c r="E3222" s="2" t="s">
        <v>219</v>
      </c>
      <c r="F3222" s="2" t="s">
        <v>221</v>
      </c>
    </row>
    <row r="3223" spans="1:6" x14ac:dyDescent="0.25">
      <c r="A3223">
        <v>759</v>
      </c>
      <c r="B3223" s="2" t="s">
        <v>222</v>
      </c>
      <c r="C3223" s="10">
        <v>0</v>
      </c>
      <c r="D3223" s="10">
        <v>0</v>
      </c>
      <c r="E3223" s="2" t="s">
        <v>219</v>
      </c>
      <c r="F3223" s="2" t="s">
        <v>221</v>
      </c>
    </row>
    <row r="3224" spans="1:6" x14ac:dyDescent="0.25">
      <c r="A3224">
        <v>760</v>
      </c>
      <c r="B3224" s="2" t="s">
        <v>222</v>
      </c>
      <c r="C3224" s="10">
        <v>0</v>
      </c>
      <c r="D3224" s="10">
        <v>0</v>
      </c>
      <c r="E3224" s="2" t="s">
        <v>219</v>
      </c>
      <c r="F3224" s="2" t="s">
        <v>221</v>
      </c>
    </row>
    <row r="3225" spans="1:6" x14ac:dyDescent="0.25">
      <c r="A3225">
        <v>761</v>
      </c>
      <c r="B3225" s="2" t="s">
        <v>222</v>
      </c>
      <c r="C3225" s="10">
        <v>674</v>
      </c>
      <c r="D3225" s="10">
        <v>674</v>
      </c>
      <c r="E3225" s="2" t="s">
        <v>219</v>
      </c>
      <c r="F3225" s="2" t="s">
        <v>221</v>
      </c>
    </row>
    <row r="3226" spans="1:6" x14ac:dyDescent="0.25">
      <c r="A3226">
        <v>762</v>
      </c>
      <c r="B3226" s="2" t="s">
        <v>222</v>
      </c>
      <c r="C3226" s="10">
        <v>0</v>
      </c>
      <c r="D3226" s="10">
        <v>0</v>
      </c>
      <c r="E3226" s="2" t="s">
        <v>219</v>
      </c>
      <c r="F3226" s="2" t="s">
        <v>221</v>
      </c>
    </row>
    <row r="3227" spans="1:6" x14ac:dyDescent="0.25">
      <c r="A3227">
        <v>763</v>
      </c>
      <c r="B3227" s="2" t="s">
        <v>222</v>
      </c>
      <c r="C3227" s="10">
        <v>0</v>
      </c>
      <c r="D3227" s="10">
        <v>0</v>
      </c>
      <c r="E3227" s="2" t="s">
        <v>219</v>
      </c>
      <c r="F3227" s="2" t="s">
        <v>221</v>
      </c>
    </row>
    <row r="3228" spans="1:6" x14ac:dyDescent="0.25">
      <c r="A3228">
        <v>764</v>
      </c>
      <c r="B3228" s="2" t="s">
        <v>222</v>
      </c>
      <c r="C3228" s="10">
        <v>0</v>
      </c>
      <c r="D3228" s="10">
        <v>0</v>
      </c>
      <c r="E3228" s="2" t="s">
        <v>219</v>
      </c>
      <c r="F3228" s="2" t="s">
        <v>221</v>
      </c>
    </row>
    <row r="3229" spans="1:6" x14ac:dyDescent="0.25">
      <c r="A3229">
        <v>765</v>
      </c>
      <c r="B3229" s="2" t="s">
        <v>222</v>
      </c>
      <c r="C3229" s="10">
        <v>0</v>
      </c>
      <c r="D3229" s="10">
        <v>0</v>
      </c>
      <c r="E3229" s="2" t="s">
        <v>219</v>
      </c>
      <c r="F3229" s="2" t="s">
        <v>221</v>
      </c>
    </row>
    <row r="3230" spans="1:6" x14ac:dyDescent="0.25">
      <c r="A3230">
        <v>766</v>
      </c>
      <c r="B3230" s="2" t="s">
        <v>222</v>
      </c>
      <c r="C3230" s="10">
        <v>0</v>
      </c>
      <c r="D3230" s="10">
        <v>0</v>
      </c>
      <c r="E3230" s="2" t="s">
        <v>219</v>
      </c>
      <c r="F3230" s="2" t="s">
        <v>221</v>
      </c>
    </row>
    <row r="3231" spans="1:6" x14ac:dyDescent="0.25">
      <c r="A3231">
        <v>767</v>
      </c>
      <c r="B3231" s="2" t="s">
        <v>222</v>
      </c>
      <c r="C3231" s="10">
        <v>0</v>
      </c>
      <c r="D3231" s="10">
        <v>0</v>
      </c>
      <c r="E3231" s="2" t="s">
        <v>219</v>
      </c>
      <c r="F3231" s="2" t="s">
        <v>221</v>
      </c>
    </row>
    <row r="3232" spans="1:6" x14ac:dyDescent="0.25">
      <c r="A3232">
        <v>768</v>
      </c>
      <c r="B3232" s="2" t="s">
        <v>222</v>
      </c>
      <c r="C3232" s="10">
        <v>0</v>
      </c>
      <c r="D3232" s="10">
        <v>0</v>
      </c>
      <c r="E3232" s="2" t="s">
        <v>219</v>
      </c>
      <c r="F3232" s="2" t="s">
        <v>221</v>
      </c>
    </row>
    <row r="3233" spans="1:6" x14ac:dyDescent="0.25">
      <c r="A3233">
        <v>769</v>
      </c>
      <c r="B3233" s="2" t="s">
        <v>222</v>
      </c>
      <c r="C3233" s="10">
        <v>0</v>
      </c>
      <c r="D3233" s="10">
        <v>0</v>
      </c>
      <c r="E3233" s="2" t="s">
        <v>219</v>
      </c>
      <c r="F3233" s="2" t="s">
        <v>221</v>
      </c>
    </row>
    <row r="3234" spans="1:6" x14ac:dyDescent="0.25">
      <c r="A3234">
        <v>770</v>
      </c>
      <c r="B3234" s="2" t="s">
        <v>222</v>
      </c>
      <c r="C3234" s="10">
        <v>0</v>
      </c>
      <c r="D3234" s="10">
        <v>0</v>
      </c>
      <c r="E3234" s="2" t="s">
        <v>219</v>
      </c>
      <c r="F3234" s="2" t="s">
        <v>221</v>
      </c>
    </row>
    <row r="3235" spans="1:6" x14ac:dyDescent="0.25">
      <c r="A3235">
        <v>771</v>
      </c>
      <c r="B3235" s="2" t="s">
        <v>222</v>
      </c>
      <c r="C3235" s="10">
        <v>0</v>
      </c>
      <c r="D3235" s="10">
        <v>0</v>
      </c>
      <c r="E3235" s="2" t="s">
        <v>219</v>
      </c>
      <c r="F3235" s="2" t="s">
        <v>221</v>
      </c>
    </row>
    <row r="3236" spans="1:6" x14ac:dyDescent="0.25">
      <c r="A3236">
        <v>772</v>
      </c>
      <c r="B3236" s="2" t="s">
        <v>222</v>
      </c>
      <c r="C3236" s="10">
        <v>0</v>
      </c>
      <c r="D3236" s="10">
        <v>0</v>
      </c>
      <c r="E3236" s="2" t="s">
        <v>219</v>
      </c>
      <c r="F3236" s="2" t="s">
        <v>221</v>
      </c>
    </row>
    <row r="3237" spans="1:6" x14ac:dyDescent="0.25">
      <c r="A3237">
        <v>773</v>
      </c>
      <c r="B3237" s="2" t="s">
        <v>222</v>
      </c>
      <c r="C3237" s="10">
        <v>0</v>
      </c>
      <c r="D3237" s="10">
        <v>0</v>
      </c>
      <c r="E3237" s="2" t="s">
        <v>219</v>
      </c>
      <c r="F3237" s="2" t="s">
        <v>221</v>
      </c>
    </row>
    <row r="3238" spans="1:6" x14ac:dyDescent="0.25">
      <c r="A3238">
        <v>774</v>
      </c>
      <c r="B3238" s="2" t="s">
        <v>222</v>
      </c>
      <c r="C3238" s="10">
        <v>0</v>
      </c>
      <c r="D3238" s="10">
        <v>0</v>
      </c>
      <c r="E3238" s="2" t="s">
        <v>219</v>
      </c>
      <c r="F3238" s="2" t="s">
        <v>221</v>
      </c>
    </row>
    <row r="3239" spans="1:6" x14ac:dyDescent="0.25">
      <c r="A3239">
        <v>775</v>
      </c>
      <c r="B3239" s="2" t="s">
        <v>222</v>
      </c>
      <c r="C3239" s="10">
        <v>0</v>
      </c>
      <c r="D3239" s="10">
        <v>0</v>
      </c>
      <c r="E3239" s="2" t="s">
        <v>219</v>
      </c>
      <c r="F3239" s="2" t="s">
        <v>221</v>
      </c>
    </row>
    <row r="3240" spans="1:6" x14ac:dyDescent="0.25">
      <c r="A3240">
        <v>776</v>
      </c>
      <c r="B3240" s="2" t="s">
        <v>222</v>
      </c>
      <c r="C3240" s="10">
        <v>0</v>
      </c>
      <c r="D3240" s="10">
        <v>0</v>
      </c>
      <c r="E3240" s="2" t="s">
        <v>219</v>
      </c>
      <c r="F3240" s="2" t="s">
        <v>221</v>
      </c>
    </row>
    <row r="3241" spans="1:6" x14ac:dyDescent="0.25">
      <c r="A3241">
        <v>777</v>
      </c>
      <c r="B3241" s="2" t="s">
        <v>222</v>
      </c>
      <c r="C3241" s="10">
        <v>0</v>
      </c>
      <c r="D3241" s="10">
        <v>0</v>
      </c>
      <c r="E3241" s="2" t="s">
        <v>219</v>
      </c>
      <c r="F3241" s="2" t="s">
        <v>221</v>
      </c>
    </row>
    <row r="3242" spans="1:6" x14ac:dyDescent="0.25">
      <c r="A3242">
        <v>778</v>
      </c>
      <c r="B3242" s="2" t="s">
        <v>222</v>
      </c>
      <c r="C3242" s="10">
        <v>0</v>
      </c>
      <c r="D3242" s="10">
        <v>0</v>
      </c>
      <c r="E3242" s="2" t="s">
        <v>219</v>
      </c>
      <c r="F3242" s="2" t="s">
        <v>221</v>
      </c>
    </row>
    <row r="3243" spans="1:6" x14ac:dyDescent="0.25">
      <c r="A3243">
        <v>779</v>
      </c>
      <c r="B3243" s="2" t="s">
        <v>222</v>
      </c>
      <c r="C3243" s="10">
        <v>0</v>
      </c>
      <c r="D3243" s="10">
        <v>0</v>
      </c>
      <c r="E3243" s="2" t="s">
        <v>219</v>
      </c>
      <c r="F3243" s="2" t="s">
        <v>221</v>
      </c>
    </row>
    <row r="3244" spans="1:6" x14ac:dyDescent="0.25">
      <c r="A3244">
        <v>780</v>
      </c>
      <c r="B3244" s="2" t="s">
        <v>222</v>
      </c>
      <c r="C3244" s="10">
        <v>0</v>
      </c>
      <c r="D3244" s="10">
        <v>0</v>
      </c>
      <c r="E3244" s="2" t="s">
        <v>219</v>
      </c>
      <c r="F3244" s="2" t="s">
        <v>221</v>
      </c>
    </row>
    <row r="3245" spans="1:6" x14ac:dyDescent="0.25">
      <c r="A3245">
        <v>781</v>
      </c>
      <c r="B3245" s="2" t="s">
        <v>222</v>
      </c>
      <c r="C3245" s="10">
        <v>0</v>
      </c>
      <c r="D3245" s="10">
        <v>0</v>
      </c>
      <c r="E3245" s="2" t="s">
        <v>219</v>
      </c>
      <c r="F3245" s="2" t="s">
        <v>221</v>
      </c>
    </row>
    <row r="3246" spans="1:6" x14ac:dyDescent="0.25">
      <c r="A3246">
        <v>782</v>
      </c>
      <c r="B3246" s="2" t="s">
        <v>222</v>
      </c>
      <c r="C3246" s="10">
        <v>0</v>
      </c>
      <c r="D3246" s="10">
        <v>0</v>
      </c>
      <c r="E3246" s="2" t="s">
        <v>219</v>
      </c>
      <c r="F3246" s="2" t="s">
        <v>221</v>
      </c>
    </row>
    <row r="3247" spans="1:6" x14ac:dyDescent="0.25">
      <c r="A3247">
        <v>783</v>
      </c>
      <c r="B3247" s="2" t="s">
        <v>222</v>
      </c>
      <c r="C3247" s="10">
        <v>0</v>
      </c>
      <c r="D3247" s="10">
        <v>0</v>
      </c>
      <c r="E3247" s="2" t="s">
        <v>219</v>
      </c>
      <c r="F3247" s="2" t="s">
        <v>221</v>
      </c>
    </row>
    <row r="3248" spans="1:6" x14ac:dyDescent="0.25">
      <c r="A3248">
        <v>784</v>
      </c>
      <c r="B3248" s="2" t="s">
        <v>222</v>
      </c>
      <c r="C3248" s="10">
        <v>0</v>
      </c>
      <c r="D3248" s="10">
        <v>0</v>
      </c>
      <c r="E3248" s="2" t="s">
        <v>219</v>
      </c>
      <c r="F3248" s="2" t="s">
        <v>221</v>
      </c>
    </row>
    <row r="3249" spans="1:6" x14ac:dyDescent="0.25">
      <c r="A3249">
        <v>785</v>
      </c>
      <c r="B3249" s="2" t="s">
        <v>222</v>
      </c>
      <c r="C3249" s="10">
        <v>1382</v>
      </c>
      <c r="D3249" s="10">
        <v>1382</v>
      </c>
      <c r="E3249" s="2" t="s">
        <v>219</v>
      </c>
      <c r="F3249" s="2" t="s">
        <v>221</v>
      </c>
    </row>
    <row r="3250" spans="1:6" x14ac:dyDescent="0.25">
      <c r="A3250">
        <v>786</v>
      </c>
      <c r="B3250" s="2" t="s">
        <v>222</v>
      </c>
      <c r="C3250" s="10">
        <v>0</v>
      </c>
      <c r="D3250" s="10">
        <v>0</v>
      </c>
      <c r="E3250" s="2" t="s">
        <v>219</v>
      </c>
      <c r="F3250" s="2" t="s">
        <v>221</v>
      </c>
    </row>
    <row r="3251" spans="1:6" x14ac:dyDescent="0.25">
      <c r="A3251">
        <v>787</v>
      </c>
      <c r="B3251" s="2" t="s">
        <v>222</v>
      </c>
      <c r="C3251" s="10">
        <v>0</v>
      </c>
      <c r="D3251" s="10">
        <v>0</v>
      </c>
      <c r="E3251" s="2" t="s">
        <v>219</v>
      </c>
      <c r="F3251" s="2" t="s">
        <v>221</v>
      </c>
    </row>
    <row r="3252" spans="1:6" x14ac:dyDescent="0.25">
      <c r="A3252">
        <v>788</v>
      </c>
      <c r="B3252" s="2" t="s">
        <v>222</v>
      </c>
      <c r="C3252" s="10">
        <v>0</v>
      </c>
      <c r="D3252" s="10">
        <v>0</v>
      </c>
      <c r="E3252" s="2" t="s">
        <v>219</v>
      </c>
      <c r="F3252" s="2" t="s">
        <v>221</v>
      </c>
    </row>
    <row r="3253" spans="1:6" x14ac:dyDescent="0.25">
      <c r="A3253">
        <v>789</v>
      </c>
      <c r="B3253" s="2" t="s">
        <v>222</v>
      </c>
      <c r="C3253" s="10">
        <v>0</v>
      </c>
      <c r="D3253" s="10">
        <v>0</v>
      </c>
      <c r="E3253" s="2" t="s">
        <v>219</v>
      </c>
      <c r="F3253" s="2" t="s">
        <v>221</v>
      </c>
    </row>
    <row r="3254" spans="1:6" x14ac:dyDescent="0.25">
      <c r="A3254">
        <v>790</v>
      </c>
      <c r="B3254" s="2" t="s">
        <v>222</v>
      </c>
      <c r="C3254" s="10">
        <v>0</v>
      </c>
      <c r="D3254" s="10">
        <v>0</v>
      </c>
      <c r="E3254" s="2" t="s">
        <v>219</v>
      </c>
      <c r="F3254" s="2" t="s">
        <v>221</v>
      </c>
    </row>
    <row r="3255" spans="1:6" x14ac:dyDescent="0.25">
      <c r="A3255">
        <v>791</v>
      </c>
      <c r="B3255" s="2" t="s">
        <v>222</v>
      </c>
      <c r="C3255" s="10">
        <v>0</v>
      </c>
      <c r="D3255" s="10">
        <v>0</v>
      </c>
      <c r="E3255" s="2" t="s">
        <v>219</v>
      </c>
      <c r="F3255" s="2" t="s">
        <v>221</v>
      </c>
    </row>
    <row r="3256" spans="1:6" x14ac:dyDescent="0.25">
      <c r="A3256">
        <v>792</v>
      </c>
      <c r="B3256" s="2" t="s">
        <v>222</v>
      </c>
      <c r="C3256" s="10">
        <v>0</v>
      </c>
      <c r="D3256" s="10">
        <v>0</v>
      </c>
      <c r="E3256" s="2" t="s">
        <v>219</v>
      </c>
      <c r="F3256" s="2" t="s">
        <v>221</v>
      </c>
    </row>
    <row r="3257" spans="1:6" x14ac:dyDescent="0.25">
      <c r="A3257">
        <v>793</v>
      </c>
      <c r="B3257" s="2" t="s">
        <v>222</v>
      </c>
      <c r="C3257" s="10">
        <v>0</v>
      </c>
      <c r="D3257" s="10">
        <v>0</v>
      </c>
      <c r="E3257" s="2" t="s">
        <v>219</v>
      </c>
      <c r="F3257" s="2" t="s">
        <v>221</v>
      </c>
    </row>
    <row r="3258" spans="1:6" x14ac:dyDescent="0.25">
      <c r="A3258">
        <v>794</v>
      </c>
      <c r="B3258" s="2" t="s">
        <v>222</v>
      </c>
      <c r="C3258" s="10">
        <v>0</v>
      </c>
      <c r="D3258" s="10">
        <v>0</v>
      </c>
      <c r="E3258" s="2" t="s">
        <v>219</v>
      </c>
      <c r="F3258" s="2" t="s">
        <v>221</v>
      </c>
    </row>
    <row r="3259" spans="1:6" x14ac:dyDescent="0.25">
      <c r="A3259">
        <v>795</v>
      </c>
      <c r="B3259" s="2" t="s">
        <v>222</v>
      </c>
      <c r="C3259" s="10">
        <v>0</v>
      </c>
      <c r="D3259" s="10">
        <v>0</v>
      </c>
      <c r="E3259" s="2" t="s">
        <v>219</v>
      </c>
      <c r="F3259" s="2" t="s">
        <v>221</v>
      </c>
    </row>
    <row r="3260" spans="1:6" x14ac:dyDescent="0.25">
      <c r="A3260">
        <v>796</v>
      </c>
      <c r="B3260" s="2" t="s">
        <v>222</v>
      </c>
      <c r="C3260" s="10">
        <v>0</v>
      </c>
      <c r="D3260" s="10">
        <v>0</v>
      </c>
      <c r="E3260" s="2" t="s">
        <v>219</v>
      </c>
      <c r="F3260" s="2" t="s">
        <v>221</v>
      </c>
    </row>
    <row r="3261" spans="1:6" x14ac:dyDescent="0.25">
      <c r="A3261">
        <v>797</v>
      </c>
      <c r="B3261" s="2" t="s">
        <v>222</v>
      </c>
      <c r="C3261" s="10">
        <v>0</v>
      </c>
      <c r="D3261" s="10">
        <v>0</v>
      </c>
      <c r="E3261" s="2" t="s">
        <v>219</v>
      </c>
      <c r="F3261" s="2" t="s">
        <v>221</v>
      </c>
    </row>
    <row r="3262" spans="1:6" x14ac:dyDescent="0.25">
      <c r="A3262">
        <v>798</v>
      </c>
      <c r="B3262" s="2" t="s">
        <v>222</v>
      </c>
      <c r="C3262" s="10">
        <v>0</v>
      </c>
      <c r="D3262" s="10">
        <v>0</v>
      </c>
      <c r="E3262" s="2" t="s">
        <v>219</v>
      </c>
      <c r="F3262" s="2" t="s">
        <v>221</v>
      </c>
    </row>
    <row r="3263" spans="1:6" x14ac:dyDescent="0.25">
      <c r="A3263">
        <v>799</v>
      </c>
      <c r="B3263" s="2" t="s">
        <v>222</v>
      </c>
      <c r="C3263" s="10">
        <v>0</v>
      </c>
      <c r="D3263" s="10">
        <v>0</v>
      </c>
      <c r="E3263" s="2" t="s">
        <v>219</v>
      </c>
      <c r="F3263" s="2" t="s">
        <v>221</v>
      </c>
    </row>
    <row r="3264" spans="1:6" x14ac:dyDescent="0.25">
      <c r="A3264">
        <v>800</v>
      </c>
      <c r="B3264" s="2" t="s">
        <v>222</v>
      </c>
      <c r="C3264" s="10">
        <v>0</v>
      </c>
      <c r="D3264" s="10">
        <v>0</v>
      </c>
      <c r="E3264" s="2" t="s">
        <v>219</v>
      </c>
      <c r="F3264" s="2" t="s">
        <v>221</v>
      </c>
    </row>
    <row r="3265" spans="1:6" x14ac:dyDescent="0.25">
      <c r="A3265">
        <v>801</v>
      </c>
      <c r="B3265" s="2" t="s">
        <v>222</v>
      </c>
      <c r="C3265" s="10">
        <v>0</v>
      </c>
      <c r="D3265" s="10">
        <v>0</v>
      </c>
      <c r="E3265" s="2" t="s">
        <v>219</v>
      </c>
      <c r="F3265" s="2" t="s">
        <v>221</v>
      </c>
    </row>
    <row r="3266" spans="1:6" x14ac:dyDescent="0.25">
      <c r="A3266">
        <v>802</v>
      </c>
      <c r="B3266" s="2" t="s">
        <v>222</v>
      </c>
      <c r="C3266" s="10">
        <v>0</v>
      </c>
      <c r="D3266" s="10">
        <v>0</v>
      </c>
      <c r="E3266" s="2" t="s">
        <v>219</v>
      </c>
      <c r="F3266" s="2" t="s">
        <v>221</v>
      </c>
    </row>
    <row r="3267" spans="1:6" x14ac:dyDescent="0.25">
      <c r="A3267">
        <v>803</v>
      </c>
      <c r="B3267" s="2" t="s">
        <v>222</v>
      </c>
      <c r="C3267" s="10">
        <v>0</v>
      </c>
      <c r="D3267" s="10">
        <v>0</v>
      </c>
      <c r="E3267" s="2" t="s">
        <v>219</v>
      </c>
      <c r="F3267" s="2" t="s">
        <v>221</v>
      </c>
    </row>
    <row r="3268" spans="1:6" x14ac:dyDescent="0.25">
      <c r="A3268">
        <v>804</v>
      </c>
      <c r="B3268" s="2" t="s">
        <v>222</v>
      </c>
      <c r="C3268" s="10">
        <v>0</v>
      </c>
      <c r="D3268" s="10">
        <v>0</v>
      </c>
      <c r="E3268" s="2" t="s">
        <v>219</v>
      </c>
      <c r="F3268" s="2" t="s">
        <v>221</v>
      </c>
    </row>
    <row r="3269" spans="1:6" x14ac:dyDescent="0.25">
      <c r="A3269">
        <v>805</v>
      </c>
      <c r="B3269" s="2" t="s">
        <v>222</v>
      </c>
      <c r="C3269" s="10">
        <v>0</v>
      </c>
      <c r="D3269" s="10">
        <v>0</v>
      </c>
      <c r="E3269" s="2" t="s">
        <v>219</v>
      </c>
      <c r="F3269" s="2" t="s">
        <v>221</v>
      </c>
    </row>
    <row r="3270" spans="1:6" x14ac:dyDescent="0.25">
      <c r="A3270">
        <v>806</v>
      </c>
      <c r="B3270" s="2" t="s">
        <v>222</v>
      </c>
      <c r="C3270" s="10">
        <v>0</v>
      </c>
      <c r="D3270" s="10">
        <v>0</v>
      </c>
      <c r="E3270" s="2" t="s">
        <v>219</v>
      </c>
      <c r="F3270" s="2" t="s">
        <v>221</v>
      </c>
    </row>
    <row r="3271" spans="1:6" x14ac:dyDescent="0.25">
      <c r="A3271">
        <v>807</v>
      </c>
      <c r="B3271" s="2" t="s">
        <v>222</v>
      </c>
      <c r="C3271" s="10">
        <v>0</v>
      </c>
      <c r="D3271" s="10">
        <v>0</v>
      </c>
      <c r="E3271" s="2" t="s">
        <v>219</v>
      </c>
      <c r="F3271" s="2" t="s">
        <v>221</v>
      </c>
    </row>
    <row r="3272" spans="1:6" x14ac:dyDescent="0.25">
      <c r="A3272">
        <v>808</v>
      </c>
      <c r="B3272" s="2" t="s">
        <v>222</v>
      </c>
      <c r="C3272" s="10">
        <v>0</v>
      </c>
      <c r="D3272" s="10">
        <v>0</v>
      </c>
      <c r="E3272" s="2" t="s">
        <v>219</v>
      </c>
      <c r="F3272" s="2" t="s">
        <v>221</v>
      </c>
    </row>
    <row r="3273" spans="1:6" x14ac:dyDescent="0.25">
      <c r="A3273">
        <v>809</v>
      </c>
      <c r="B3273" s="2" t="s">
        <v>222</v>
      </c>
      <c r="C3273" s="10">
        <v>0</v>
      </c>
      <c r="D3273" s="10">
        <v>0</v>
      </c>
      <c r="E3273" s="2" t="s">
        <v>219</v>
      </c>
      <c r="F3273" s="2" t="s">
        <v>221</v>
      </c>
    </row>
    <row r="3274" spans="1:6" x14ac:dyDescent="0.25">
      <c r="A3274">
        <v>810</v>
      </c>
      <c r="B3274" s="2" t="s">
        <v>222</v>
      </c>
      <c r="C3274" s="10">
        <v>0</v>
      </c>
      <c r="D3274" s="10">
        <v>0</v>
      </c>
      <c r="E3274" s="2" t="s">
        <v>219</v>
      </c>
      <c r="F3274" s="2" t="s">
        <v>221</v>
      </c>
    </row>
    <row r="3275" spans="1:6" x14ac:dyDescent="0.25">
      <c r="A3275">
        <v>811</v>
      </c>
      <c r="B3275" s="2" t="s">
        <v>222</v>
      </c>
      <c r="C3275" s="10">
        <v>0</v>
      </c>
      <c r="D3275" s="10">
        <v>0</v>
      </c>
      <c r="E3275" s="2" t="s">
        <v>219</v>
      </c>
      <c r="F3275" s="2" t="s">
        <v>221</v>
      </c>
    </row>
    <row r="3276" spans="1:6" x14ac:dyDescent="0.25">
      <c r="A3276">
        <v>812</v>
      </c>
      <c r="B3276" s="2" t="s">
        <v>222</v>
      </c>
      <c r="C3276" s="10">
        <v>0</v>
      </c>
      <c r="D3276" s="10">
        <v>0</v>
      </c>
      <c r="E3276" s="2" t="s">
        <v>219</v>
      </c>
      <c r="F3276" s="2" t="s">
        <v>221</v>
      </c>
    </row>
    <row r="3277" spans="1:6" x14ac:dyDescent="0.25">
      <c r="A3277">
        <v>813</v>
      </c>
      <c r="B3277" s="2" t="s">
        <v>222</v>
      </c>
      <c r="C3277" s="10">
        <v>0</v>
      </c>
      <c r="D3277" s="10">
        <v>0</v>
      </c>
      <c r="E3277" s="2" t="s">
        <v>219</v>
      </c>
      <c r="F3277" s="2" t="s">
        <v>221</v>
      </c>
    </row>
    <row r="3278" spans="1:6" x14ac:dyDescent="0.25">
      <c r="A3278">
        <v>814</v>
      </c>
      <c r="B3278" s="2" t="s">
        <v>222</v>
      </c>
      <c r="C3278" s="10">
        <v>1000</v>
      </c>
      <c r="D3278" s="10">
        <v>1000</v>
      </c>
      <c r="E3278" s="2" t="s">
        <v>219</v>
      </c>
      <c r="F3278" s="2" t="s">
        <v>221</v>
      </c>
    </row>
    <row r="3279" spans="1:6" x14ac:dyDescent="0.25">
      <c r="A3279">
        <v>815</v>
      </c>
      <c r="B3279" s="2" t="s">
        <v>222</v>
      </c>
      <c r="C3279" s="10">
        <v>0</v>
      </c>
      <c r="D3279" s="10">
        <v>0</v>
      </c>
      <c r="E3279" s="2" t="s">
        <v>219</v>
      </c>
      <c r="F3279" s="2" t="s">
        <v>221</v>
      </c>
    </row>
    <row r="3280" spans="1:6" x14ac:dyDescent="0.25">
      <c r="A3280">
        <v>816</v>
      </c>
      <c r="B3280" s="2" t="s">
        <v>222</v>
      </c>
      <c r="C3280" s="10">
        <v>0</v>
      </c>
      <c r="D3280" s="10">
        <v>0</v>
      </c>
      <c r="E3280" s="2" t="s">
        <v>219</v>
      </c>
      <c r="F3280" s="2" t="s">
        <v>221</v>
      </c>
    </row>
    <row r="3281" spans="1:6" x14ac:dyDescent="0.25">
      <c r="A3281">
        <v>817</v>
      </c>
      <c r="B3281" s="2" t="s">
        <v>222</v>
      </c>
      <c r="C3281" s="10">
        <v>0</v>
      </c>
      <c r="D3281" s="10">
        <v>0</v>
      </c>
      <c r="E3281" s="2" t="s">
        <v>219</v>
      </c>
      <c r="F3281" s="2" t="s">
        <v>221</v>
      </c>
    </row>
    <row r="3282" spans="1:6" x14ac:dyDescent="0.25">
      <c r="A3282" s="11">
        <v>818</v>
      </c>
      <c r="B3282" s="12" t="s">
        <v>222</v>
      </c>
      <c r="C3282" s="9">
        <v>0</v>
      </c>
      <c r="D3282" s="9">
        <v>0</v>
      </c>
      <c r="E3282" s="12" t="s">
        <v>219</v>
      </c>
      <c r="F3282" s="12" t="s">
        <v>221</v>
      </c>
    </row>
    <row r="3283" spans="1:6" x14ac:dyDescent="0.25">
      <c r="A3283">
        <v>819</v>
      </c>
      <c r="B3283" s="2" t="s">
        <v>222</v>
      </c>
      <c r="C3283" s="9">
        <v>0</v>
      </c>
      <c r="D3283" s="9">
        <v>0</v>
      </c>
      <c r="E3283" s="2" t="s">
        <v>219</v>
      </c>
      <c r="F3283" s="2" t="s">
        <v>221</v>
      </c>
    </row>
    <row r="3284" spans="1:6" x14ac:dyDescent="0.25">
      <c r="A3284">
        <v>820</v>
      </c>
      <c r="B3284" s="2" t="s">
        <v>222</v>
      </c>
      <c r="C3284" s="9">
        <v>0</v>
      </c>
      <c r="D3284" s="9">
        <v>0</v>
      </c>
      <c r="E3284" s="2" t="s">
        <v>219</v>
      </c>
      <c r="F3284" s="2" t="s">
        <v>221</v>
      </c>
    </row>
    <row r="3285" spans="1:6" x14ac:dyDescent="0.25">
      <c r="A3285">
        <v>821</v>
      </c>
      <c r="B3285" s="2" t="s">
        <v>222</v>
      </c>
      <c r="C3285" s="9">
        <v>0</v>
      </c>
      <c r="D3285" s="9">
        <v>0</v>
      </c>
      <c r="E3285" s="2" t="s">
        <v>219</v>
      </c>
      <c r="F3285" s="2" t="s">
        <v>221</v>
      </c>
    </row>
    <row r="3286" spans="1:6" x14ac:dyDescent="0.25">
      <c r="A3286">
        <v>822</v>
      </c>
      <c r="B3286" s="2" t="s">
        <v>222</v>
      </c>
      <c r="C3286" s="9">
        <v>1600</v>
      </c>
      <c r="D3286" s="9">
        <v>1600</v>
      </c>
      <c r="E3286" s="2" t="s">
        <v>219</v>
      </c>
      <c r="F3286" s="2" t="s">
        <v>221</v>
      </c>
    </row>
    <row r="3287" spans="1:6" x14ac:dyDescent="0.25">
      <c r="A3287">
        <v>823</v>
      </c>
      <c r="B3287" s="2" t="s">
        <v>222</v>
      </c>
      <c r="C3287" s="9">
        <v>0</v>
      </c>
      <c r="D3287" s="9">
        <v>0</v>
      </c>
      <c r="E3287" s="2" t="s">
        <v>219</v>
      </c>
      <c r="F3287" s="2" t="s">
        <v>221</v>
      </c>
    </row>
    <row r="3288" spans="1:6" x14ac:dyDescent="0.25">
      <c r="A3288">
        <v>824</v>
      </c>
      <c r="B3288" s="2" t="s">
        <v>222</v>
      </c>
      <c r="C3288" s="9">
        <v>0</v>
      </c>
      <c r="D3288" s="9">
        <v>0</v>
      </c>
      <c r="E3288" s="2" t="s">
        <v>219</v>
      </c>
      <c r="F3288" s="2" t="s">
        <v>221</v>
      </c>
    </row>
    <row r="3289" spans="1:6" x14ac:dyDescent="0.25">
      <c r="A3289">
        <v>825</v>
      </c>
      <c r="B3289" s="2" t="s">
        <v>222</v>
      </c>
      <c r="C3289" s="9">
        <v>0</v>
      </c>
      <c r="D3289" s="9">
        <v>0</v>
      </c>
      <c r="E3289" s="2" t="s">
        <v>219</v>
      </c>
      <c r="F3289" s="2" t="s">
        <v>221</v>
      </c>
    </row>
    <row r="3290" spans="1:6" x14ac:dyDescent="0.25">
      <c r="A3290">
        <v>826</v>
      </c>
      <c r="B3290" s="2" t="s">
        <v>222</v>
      </c>
      <c r="C3290" s="9">
        <v>320</v>
      </c>
      <c r="D3290" s="9">
        <v>320</v>
      </c>
      <c r="E3290" s="2" t="s">
        <v>219</v>
      </c>
      <c r="F3290" s="2" t="s">
        <v>221</v>
      </c>
    </row>
    <row r="3291" spans="1:6" x14ac:dyDescent="0.25">
      <c r="A3291">
        <v>827</v>
      </c>
      <c r="B3291" s="2" t="s">
        <v>222</v>
      </c>
      <c r="C3291" s="9">
        <v>0</v>
      </c>
      <c r="D3291" s="9">
        <v>0</v>
      </c>
      <c r="E3291" s="2" t="s">
        <v>219</v>
      </c>
      <c r="F3291" s="2" t="s">
        <v>221</v>
      </c>
    </row>
    <row r="3292" spans="1:6" x14ac:dyDescent="0.25">
      <c r="A3292">
        <v>828</v>
      </c>
      <c r="B3292" s="2" t="s">
        <v>222</v>
      </c>
      <c r="C3292" s="9">
        <v>0</v>
      </c>
      <c r="D3292" s="9">
        <v>0</v>
      </c>
      <c r="E3292" s="2" t="s">
        <v>219</v>
      </c>
      <c r="F3292" s="2" t="s">
        <v>221</v>
      </c>
    </row>
    <row r="3293" spans="1:6" x14ac:dyDescent="0.25">
      <c r="A3293">
        <v>829</v>
      </c>
      <c r="B3293" s="2" t="s">
        <v>222</v>
      </c>
      <c r="C3293" s="9">
        <v>0</v>
      </c>
      <c r="D3293" s="9">
        <v>0</v>
      </c>
      <c r="E3293" s="2" t="s">
        <v>219</v>
      </c>
      <c r="F3293" s="2" t="s">
        <v>221</v>
      </c>
    </row>
    <row r="3294" spans="1:6" x14ac:dyDescent="0.25">
      <c r="A3294">
        <v>830</v>
      </c>
      <c r="B3294" s="2" t="s">
        <v>222</v>
      </c>
      <c r="C3294" s="9">
        <v>0</v>
      </c>
      <c r="D3294" s="9">
        <v>0</v>
      </c>
      <c r="E3294" s="2" t="s">
        <v>219</v>
      </c>
      <c r="F3294" s="2" t="s">
        <v>221</v>
      </c>
    </row>
    <row r="3295" spans="1:6" x14ac:dyDescent="0.25">
      <c r="A3295">
        <v>831</v>
      </c>
      <c r="B3295" s="2" t="s">
        <v>222</v>
      </c>
      <c r="C3295" s="9">
        <v>0</v>
      </c>
      <c r="D3295" s="9">
        <v>0</v>
      </c>
      <c r="E3295" s="2" t="s">
        <v>219</v>
      </c>
      <c r="F3295" s="2" t="s">
        <v>221</v>
      </c>
    </row>
    <row r="3296" spans="1:6" x14ac:dyDescent="0.25">
      <c r="A3296">
        <v>832</v>
      </c>
      <c r="B3296" s="2" t="s">
        <v>222</v>
      </c>
      <c r="C3296" s="9">
        <v>0</v>
      </c>
      <c r="D3296" s="9">
        <v>0</v>
      </c>
      <c r="E3296" s="2" t="s">
        <v>219</v>
      </c>
      <c r="F3296" s="2" t="s">
        <v>221</v>
      </c>
    </row>
    <row r="3297" spans="1:6" x14ac:dyDescent="0.25">
      <c r="A3297">
        <v>833</v>
      </c>
      <c r="B3297" s="2" t="s">
        <v>222</v>
      </c>
      <c r="C3297" s="9">
        <v>0</v>
      </c>
      <c r="D3297" s="9">
        <v>0</v>
      </c>
      <c r="E3297" s="2" t="s">
        <v>219</v>
      </c>
      <c r="F3297" s="2" t="s">
        <v>221</v>
      </c>
    </row>
    <row r="3298" spans="1:6" x14ac:dyDescent="0.25">
      <c r="A3298">
        <v>834</v>
      </c>
      <c r="B3298" s="2" t="s">
        <v>222</v>
      </c>
      <c r="C3298" s="9">
        <v>500</v>
      </c>
      <c r="D3298" s="9">
        <v>500</v>
      </c>
      <c r="E3298" s="2" t="s">
        <v>219</v>
      </c>
      <c r="F3298" s="2" t="s">
        <v>221</v>
      </c>
    </row>
    <row r="3299" spans="1:6" x14ac:dyDescent="0.25">
      <c r="A3299">
        <v>835</v>
      </c>
      <c r="B3299" s="2" t="s">
        <v>222</v>
      </c>
      <c r="C3299" s="9">
        <v>0</v>
      </c>
      <c r="D3299" s="9">
        <v>0</v>
      </c>
      <c r="E3299" s="2" t="s">
        <v>219</v>
      </c>
      <c r="F3299" s="2" t="s">
        <v>221</v>
      </c>
    </row>
    <row r="3300" spans="1:6" x14ac:dyDescent="0.25">
      <c r="A3300">
        <v>836</v>
      </c>
      <c r="B3300" s="2" t="s">
        <v>222</v>
      </c>
      <c r="C3300" s="9">
        <v>320</v>
      </c>
      <c r="D3300" s="9">
        <v>320</v>
      </c>
      <c r="E3300" s="2" t="s">
        <v>219</v>
      </c>
      <c r="F3300" s="2" t="s">
        <v>221</v>
      </c>
    </row>
    <row r="3301" spans="1:6" x14ac:dyDescent="0.25">
      <c r="A3301">
        <v>837</v>
      </c>
      <c r="B3301" s="2" t="s">
        <v>222</v>
      </c>
      <c r="C3301" s="9">
        <v>0</v>
      </c>
      <c r="D3301" s="9">
        <v>0</v>
      </c>
      <c r="E3301" s="2" t="s">
        <v>219</v>
      </c>
      <c r="F3301" s="2" t="s">
        <v>221</v>
      </c>
    </row>
    <row r="3302" spans="1:6" x14ac:dyDescent="0.25">
      <c r="A3302">
        <v>838</v>
      </c>
      <c r="B3302" s="2" t="s">
        <v>222</v>
      </c>
      <c r="C3302" s="9">
        <v>0</v>
      </c>
      <c r="D3302" s="9">
        <v>0</v>
      </c>
      <c r="E3302" s="2" t="s">
        <v>219</v>
      </c>
      <c r="F3302" s="2" t="s">
        <v>221</v>
      </c>
    </row>
    <row r="3303" spans="1:6" x14ac:dyDescent="0.25">
      <c r="A3303">
        <v>839</v>
      </c>
      <c r="B3303" s="2" t="s">
        <v>222</v>
      </c>
      <c r="C3303" s="9">
        <v>320</v>
      </c>
      <c r="D3303" s="9">
        <v>320</v>
      </c>
      <c r="E3303" s="2" t="s">
        <v>219</v>
      </c>
      <c r="F3303" s="2" t="s">
        <v>221</v>
      </c>
    </row>
    <row r="3304" spans="1:6" x14ac:dyDescent="0.25">
      <c r="A3304">
        <v>840</v>
      </c>
      <c r="B3304" s="2" t="s">
        <v>222</v>
      </c>
      <c r="C3304" s="9">
        <v>500</v>
      </c>
      <c r="D3304" s="9">
        <v>500</v>
      </c>
      <c r="E3304" s="2" t="s">
        <v>219</v>
      </c>
      <c r="F3304" s="2" t="s">
        <v>221</v>
      </c>
    </row>
    <row r="3305" spans="1:6" x14ac:dyDescent="0.25">
      <c r="A3305">
        <v>841</v>
      </c>
      <c r="B3305" s="2" t="s">
        <v>222</v>
      </c>
      <c r="C3305" s="9">
        <v>0</v>
      </c>
      <c r="D3305" s="9">
        <v>0</v>
      </c>
      <c r="E3305" s="2" t="s">
        <v>219</v>
      </c>
      <c r="F3305" s="2" t="s">
        <v>221</v>
      </c>
    </row>
    <row r="3306" spans="1:6" x14ac:dyDescent="0.25">
      <c r="A3306">
        <v>842</v>
      </c>
      <c r="B3306" s="2" t="s">
        <v>222</v>
      </c>
      <c r="C3306" s="9">
        <v>0</v>
      </c>
      <c r="D3306" s="9">
        <v>0</v>
      </c>
      <c r="E3306" s="2" t="s">
        <v>219</v>
      </c>
      <c r="F3306" s="2" t="s">
        <v>221</v>
      </c>
    </row>
    <row r="3307" spans="1:6" x14ac:dyDescent="0.25">
      <c r="A3307">
        <v>843</v>
      </c>
      <c r="B3307" s="2" t="s">
        <v>222</v>
      </c>
      <c r="C3307" s="9">
        <v>0</v>
      </c>
      <c r="D3307" s="9">
        <v>0</v>
      </c>
      <c r="E3307" s="2" t="s">
        <v>219</v>
      </c>
      <c r="F3307" s="2" t="s">
        <v>221</v>
      </c>
    </row>
    <row r="3308" spans="1:6" x14ac:dyDescent="0.25">
      <c r="A3308">
        <v>844</v>
      </c>
      <c r="B3308" s="2" t="s">
        <v>222</v>
      </c>
      <c r="C3308" s="9">
        <v>0</v>
      </c>
      <c r="D3308" s="9">
        <v>0</v>
      </c>
      <c r="E3308" s="2" t="s">
        <v>219</v>
      </c>
      <c r="F3308" s="2" t="s">
        <v>221</v>
      </c>
    </row>
    <row r="3309" spans="1:6" x14ac:dyDescent="0.25">
      <c r="A3309">
        <v>845</v>
      </c>
      <c r="B3309" s="2" t="s">
        <v>222</v>
      </c>
      <c r="C3309" s="9">
        <v>0</v>
      </c>
      <c r="D3309" s="9">
        <v>0</v>
      </c>
      <c r="E3309" s="2" t="s">
        <v>219</v>
      </c>
      <c r="F3309" s="2" t="s">
        <v>221</v>
      </c>
    </row>
    <row r="3310" spans="1:6" x14ac:dyDescent="0.25">
      <c r="A3310">
        <v>846</v>
      </c>
      <c r="B3310" s="2" t="s">
        <v>222</v>
      </c>
      <c r="C3310" s="9">
        <v>0</v>
      </c>
      <c r="D3310" s="9">
        <v>0</v>
      </c>
      <c r="E3310" s="2" t="s">
        <v>219</v>
      </c>
      <c r="F3310" s="2" t="s">
        <v>221</v>
      </c>
    </row>
    <row r="3311" spans="1:6" x14ac:dyDescent="0.25">
      <c r="A3311">
        <v>847</v>
      </c>
      <c r="B3311" s="2" t="s">
        <v>222</v>
      </c>
      <c r="C3311" s="9">
        <v>0</v>
      </c>
      <c r="D3311" s="9">
        <v>0</v>
      </c>
      <c r="E3311" s="2" t="s">
        <v>219</v>
      </c>
      <c r="F3311" s="2" t="s">
        <v>221</v>
      </c>
    </row>
    <row r="3312" spans="1:6" x14ac:dyDescent="0.25">
      <c r="A3312">
        <v>848</v>
      </c>
      <c r="B3312" s="2" t="s">
        <v>222</v>
      </c>
      <c r="C3312" s="9">
        <v>0</v>
      </c>
      <c r="D3312" s="9">
        <v>0</v>
      </c>
      <c r="E3312" s="2" t="s">
        <v>219</v>
      </c>
      <c r="F3312" s="2" t="s">
        <v>221</v>
      </c>
    </row>
    <row r="3313" spans="1:6" x14ac:dyDescent="0.25">
      <c r="A3313">
        <v>849</v>
      </c>
      <c r="B3313" s="2" t="s">
        <v>222</v>
      </c>
      <c r="C3313" s="9">
        <v>0</v>
      </c>
      <c r="D3313" s="9">
        <v>0</v>
      </c>
      <c r="E3313" s="2" t="s">
        <v>219</v>
      </c>
      <c r="F3313" s="2" t="s">
        <v>221</v>
      </c>
    </row>
    <row r="3314" spans="1:6" x14ac:dyDescent="0.25">
      <c r="A3314">
        <v>850</v>
      </c>
      <c r="B3314" s="2" t="s">
        <v>222</v>
      </c>
      <c r="C3314" s="9">
        <v>0</v>
      </c>
      <c r="D3314" s="9">
        <v>0</v>
      </c>
      <c r="E3314" s="2" t="s">
        <v>219</v>
      </c>
      <c r="F3314" s="2" t="s">
        <v>221</v>
      </c>
    </row>
    <row r="3315" spans="1:6" x14ac:dyDescent="0.25">
      <c r="A3315">
        <v>851</v>
      </c>
      <c r="B3315" s="2" t="s">
        <v>222</v>
      </c>
      <c r="C3315" s="9">
        <v>0</v>
      </c>
      <c r="D3315" s="9">
        <v>0</v>
      </c>
      <c r="E3315" s="2" t="s">
        <v>219</v>
      </c>
      <c r="F3315" s="2" t="s">
        <v>221</v>
      </c>
    </row>
    <row r="3316" spans="1:6" x14ac:dyDescent="0.25">
      <c r="A3316">
        <v>852</v>
      </c>
      <c r="B3316" s="2" t="s">
        <v>222</v>
      </c>
      <c r="C3316" s="9">
        <v>3000</v>
      </c>
      <c r="D3316" s="9">
        <v>3000</v>
      </c>
      <c r="E3316" s="2" t="s">
        <v>219</v>
      </c>
      <c r="F3316" s="2" t="s">
        <v>221</v>
      </c>
    </row>
    <row r="3317" spans="1:6" x14ac:dyDescent="0.25">
      <c r="A3317">
        <v>853</v>
      </c>
      <c r="B3317" s="2" t="s">
        <v>222</v>
      </c>
      <c r="C3317" s="9">
        <v>0</v>
      </c>
      <c r="D3317" s="9">
        <v>0</v>
      </c>
      <c r="E3317" s="2" t="s">
        <v>219</v>
      </c>
      <c r="F3317" s="2" t="s">
        <v>221</v>
      </c>
    </row>
    <row r="3318" spans="1:6" x14ac:dyDescent="0.25">
      <c r="A3318">
        <v>854</v>
      </c>
      <c r="B3318" s="2" t="s">
        <v>222</v>
      </c>
      <c r="C3318" s="9">
        <v>0</v>
      </c>
      <c r="D3318" s="9">
        <v>0</v>
      </c>
      <c r="E3318" s="2" t="s">
        <v>219</v>
      </c>
      <c r="F3318" s="2" t="s">
        <v>221</v>
      </c>
    </row>
    <row r="3319" spans="1:6" x14ac:dyDescent="0.25">
      <c r="A3319">
        <v>855</v>
      </c>
      <c r="B3319" s="2" t="s">
        <v>222</v>
      </c>
      <c r="C3319" s="9">
        <v>0</v>
      </c>
      <c r="D3319" s="9">
        <v>0</v>
      </c>
      <c r="E3319" s="2" t="s">
        <v>219</v>
      </c>
      <c r="F3319" s="2" t="s">
        <v>221</v>
      </c>
    </row>
    <row r="3320" spans="1:6" x14ac:dyDescent="0.25">
      <c r="A3320">
        <v>856</v>
      </c>
      <c r="B3320" s="2" t="s">
        <v>222</v>
      </c>
      <c r="C3320" s="9">
        <v>640</v>
      </c>
      <c r="D3320" s="9">
        <v>640</v>
      </c>
      <c r="E3320" s="2" t="s">
        <v>219</v>
      </c>
      <c r="F3320" s="2" t="s">
        <v>221</v>
      </c>
    </row>
    <row r="3321" spans="1:6" x14ac:dyDescent="0.25">
      <c r="A3321">
        <v>857</v>
      </c>
      <c r="B3321" s="2" t="s">
        <v>222</v>
      </c>
      <c r="C3321" s="9">
        <v>640</v>
      </c>
      <c r="D3321" s="9">
        <v>640</v>
      </c>
      <c r="E3321" s="2" t="s">
        <v>219</v>
      </c>
      <c r="F3321" s="2" t="s">
        <v>221</v>
      </c>
    </row>
    <row r="3322" spans="1:6" x14ac:dyDescent="0.25">
      <c r="A3322">
        <v>858</v>
      </c>
      <c r="B3322" s="2" t="s">
        <v>222</v>
      </c>
      <c r="C3322" s="9">
        <v>0</v>
      </c>
      <c r="D3322" s="9">
        <v>0</v>
      </c>
      <c r="E3322" s="2" t="s">
        <v>219</v>
      </c>
      <c r="F3322" s="2" t="s">
        <v>221</v>
      </c>
    </row>
    <row r="3323" spans="1:6" x14ac:dyDescent="0.25">
      <c r="A3323">
        <v>859</v>
      </c>
      <c r="B3323" s="2" t="s">
        <v>222</v>
      </c>
      <c r="C3323" s="9">
        <v>0</v>
      </c>
      <c r="D3323" s="9">
        <v>0</v>
      </c>
      <c r="E3323" s="2" t="s">
        <v>219</v>
      </c>
      <c r="F3323" s="2" t="s">
        <v>221</v>
      </c>
    </row>
    <row r="3324" spans="1:6" x14ac:dyDescent="0.25">
      <c r="A3324">
        <v>860</v>
      </c>
      <c r="B3324" s="2" t="s">
        <v>222</v>
      </c>
      <c r="C3324" s="9">
        <v>0</v>
      </c>
      <c r="D3324" s="9">
        <v>0</v>
      </c>
      <c r="E3324" s="2" t="s">
        <v>219</v>
      </c>
      <c r="F3324" s="2" t="s">
        <v>221</v>
      </c>
    </row>
    <row r="3325" spans="1:6" x14ac:dyDescent="0.25">
      <c r="A3325">
        <v>861</v>
      </c>
      <c r="B3325" s="2" t="s">
        <v>222</v>
      </c>
      <c r="C3325" s="9">
        <v>0</v>
      </c>
      <c r="D3325" s="9">
        <v>0</v>
      </c>
      <c r="E3325" s="2" t="s">
        <v>219</v>
      </c>
      <c r="F3325" s="2" t="s">
        <v>221</v>
      </c>
    </row>
    <row r="3326" spans="1:6" x14ac:dyDescent="0.25">
      <c r="A3326">
        <v>862</v>
      </c>
      <c r="B3326" s="2" t="s">
        <v>222</v>
      </c>
      <c r="C3326" s="9">
        <v>640</v>
      </c>
      <c r="D3326" s="9">
        <v>640</v>
      </c>
      <c r="E3326" s="2" t="s">
        <v>219</v>
      </c>
      <c r="F3326" s="2" t="s">
        <v>221</v>
      </c>
    </row>
    <row r="3327" spans="1:6" x14ac:dyDescent="0.25">
      <c r="A3327">
        <v>863</v>
      </c>
      <c r="B3327" s="2" t="s">
        <v>222</v>
      </c>
      <c r="C3327" s="9">
        <v>0</v>
      </c>
      <c r="D3327" s="9">
        <v>0</v>
      </c>
      <c r="E3327" s="2" t="s">
        <v>219</v>
      </c>
      <c r="F3327" s="2" t="s">
        <v>221</v>
      </c>
    </row>
    <row r="3328" spans="1:6" x14ac:dyDescent="0.25">
      <c r="A3328">
        <v>864</v>
      </c>
      <c r="B3328" s="2" t="s">
        <v>222</v>
      </c>
      <c r="C3328" s="9">
        <v>0</v>
      </c>
      <c r="D3328" s="9">
        <v>0</v>
      </c>
      <c r="E3328" s="2" t="s">
        <v>219</v>
      </c>
      <c r="F3328" s="2" t="s">
        <v>221</v>
      </c>
    </row>
    <row r="3329" spans="1:6" x14ac:dyDescent="0.25">
      <c r="A3329">
        <v>865</v>
      </c>
      <c r="B3329" s="2" t="s">
        <v>222</v>
      </c>
      <c r="C3329" s="9">
        <v>0</v>
      </c>
      <c r="D3329" s="9">
        <v>0</v>
      </c>
      <c r="E3329" s="2" t="s">
        <v>219</v>
      </c>
      <c r="F3329" s="2" t="s">
        <v>221</v>
      </c>
    </row>
    <row r="3330" spans="1:6" x14ac:dyDescent="0.25">
      <c r="A3330">
        <v>866</v>
      </c>
      <c r="B3330" s="2" t="s">
        <v>222</v>
      </c>
      <c r="C3330" s="9">
        <v>320</v>
      </c>
      <c r="D3330" s="9">
        <v>320</v>
      </c>
      <c r="E3330" s="2" t="s">
        <v>219</v>
      </c>
      <c r="F3330" s="2" t="s">
        <v>221</v>
      </c>
    </row>
    <row r="3331" spans="1:6" x14ac:dyDescent="0.25">
      <c r="A3331">
        <v>867</v>
      </c>
      <c r="B3331" s="2" t="s">
        <v>222</v>
      </c>
      <c r="C3331" s="9">
        <v>0</v>
      </c>
      <c r="D3331" s="9">
        <v>0</v>
      </c>
      <c r="E3331" s="2" t="s">
        <v>219</v>
      </c>
      <c r="F3331" s="2" t="s">
        <v>221</v>
      </c>
    </row>
    <row r="3332" spans="1:6" x14ac:dyDescent="0.25">
      <c r="A3332">
        <v>868</v>
      </c>
      <c r="B3332" s="2" t="s">
        <v>222</v>
      </c>
      <c r="C3332" s="9">
        <v>0</v>
      </c>
      <c r="D3332" s="9">
        <v>0</v>
      </c>
      <c r="E3332" s="2" t="s">
        <v>219</v>
      </c>
      <c r="F3332" s="2" t="s">
        <v>221</v>
      </c>
    </row>
    <row r="3333" spans="1:6" x14ac:dyDescent="0.25">
      <c r="A3333">
        <v>869</v>
      </c>
      <c r="B3333" s="2" t="s">
        <v>222</v>
      </c>
      <c r="C3333" s="9">
        <v>0</v>
      </c>
      <c r="D3333" s="9">
        <v>0</v>
      </c>
      <c r="E3333" s="2" t="s">
        <v>219</v>
      </c>
      <c r="F3333" s="2" t="s">
        <v>221</v>
      </c>
    </row>
    <row r="3334" spans="1:6" x14ac:dyDescent="0.25">
      <c r="A3334">
        <v>870</v>
      </c>
      <c r="B3334" s="2" t="s">
        <v>222</v>
      </c>
      <c r="C3334" s="9">
        <v>0</v>
      </c>
      <c r="D3334" s="9">
        <v>0</v>
      </c>
      <c r="E3334" s="2" t="s">
        <v>219</v>
      </c>
      <c r="F3334" s="2" t="s">
        <v>221</v>
      </c>
    </row>
    <row r="3335" spans="1:6" x14ac:dyDescent="0.25">
      <c r="A3335">
        <v>871</v>
      </c>
      <c r="B3335" s="2" t="s">
        <v>222</v>
      </c>
      <c r="C3335" s="9">
        <v>0</v>
      </c>
      <c r="D3335" s="9">
        <v>0</v>
      </c>
      <c r="E3335" s="2" t="s">
        <v>219</v>
      </c>
      <c r="F3335" s="2" t="s">
        <v>221</v>
      </c>
    </row>
    <row r="3336" spans="1:6" x14ac:dyDescent="0.25">
      <c r="A3336">
        <v>872</v>
      </c>
      <c r="B3336" s="2" t="s">
        <v>222</v>
      </c>
      <c r="C3336" s="9">
        <v>0</v>
      </c>
      <c r="D3336" s="9">
        <v>0</v>
      </c>
      <c r="E3336" s="2" t="s">
        <v>219</v>
      </c>
      <c r="F3336" s="2" t="s">
        <v>221</v>
      </c>
    </row>
    <row r="3337" spans="1:6" x14ac:dyDescent="0.25">
      <c r="A3337">
        <v>873</v>
      </c>
      <c r="B3337" s="2" t="s">
        <v>222</v>
      </c>
      <c r="C3337" s="9">
        <v>320</v>
      </c>
      <c r="D3337" s="9">
        <v>320</v>
      </c>
      <c r="E3337" s="2" t="s">
        <v>219</v>
      </c>
      <c r="F3337" s="2" t="s">
        <v>221</v>
      </c>
    </row>
    <row r="3338" spans="1:6" x14ac:dyDescent="0.25">
      <c r="A3338">
        <v>874</v>
      </c>
      <c r="B3338" s="2" t="s">
        <v>222</v>
      </c>
      <c r="C3338" s="9">
        <v>0</v>
      </c>
      <c r="D3338" s="9">
        <v>0</v>
      </c>
      <c r="E3338" s="2" t="s">
        <v>219</v>
      </c>
      <c r="F3338" s="2" t="s">
        <v>221</v>
      </c>
    </row>
    <row r="3339" spans="1:6" x14ac:dyDescent="0.25">
      <c r="A3339">
        <v>875</v>
      </c>
      <c r="B3339" s="2" t="s">
        <v>222</v>
      </c>
      <c r="C3339" s="9">
        <v>0</v>
      </c>
      <c r="D3339" s="9">
        <v>0</v>
      </c>
      <c r="E3339" s="2" t="s">
        <v>219</v>
      </c>
      <c r="F3339" s="2" t="s">
        <v>221</v>
      </c>
    </row>
    <row r="3340" spans="1:6" x14ac:dyDescent="0.25">
      <c r="A3340">
        <v>876</v>
      </c>
      <c r="B3340" s="2" t="s">
        <v>222</v>
      </c>
      <c r="C3340" s="9">
        <v>0</v>
      </c>
      <c r="D3340" s="9">
        <v>0</v>
      </c>
      <c r="E3340" s="2" t="s">
        <v>219</v>
      </c>
      <c r="F3340" s="2" t="s">
        <v>221</v>
      </c>
    </row>
    <row r="3341" spans="1:6" x14ac:dyDescent="0.25">
      <c r="A3341">
        <v>877</v>
      </c>
      <c r="B3341" s="2" t="s">
        <v>222</v>
      </c>
      <c r="C3341" s="9">
        <v>800</v>
      </c>
      <c r="D3341" s="9">
        <v>800</v>
      </c>
      <c r="E3341" s="2" t="s">
        <v>219</v>
      </c>
      <c r="F3341" s="2" t="s">
        <v>221</v>
      </c>
    </row>
    <row r="3342" spans="1:6" x14ac:dyDescent="0.25">
      <c r="A3342">
        <v>878</v>
      </c>
      <c r="B3342" s="2" t="s">
        <v>222</v>
      </c>
      <c r="C3342" s="9">
        <v>0</v>
      </c>
      <c r="D3342" s="9">
        <v>0</v>
      </c>
      <c r="E3342" s="2" t="s">
        <v>219</v>
      </c>
      <c r="F3342" s="2" t="s">
        <v>221</v>
      </c>
    </row>
    <row r="3343" spans="1:6" x14ac:dyDescent="0.25">
      <c r="A3343">
        <v>879</v>
      </c>
      <c r="B3343" s="2" t="s">
        <v>222</v>
      </c>
      <c r="C3343" s="9">
        <v>0</v>
      </c>
      <c r="D3343" s="9">
        <v>0</v>
      </c>
      <c r="E3343" s="2" t="s">
        <v>219</v>
      </c>
      <c r="F3343" s="2" t="s">
        <v>221</v>
      </c>
    </row>
    <row r="3344" spans="1:6" x14ac:dyDescent="0.25">
      <c r="A3344">
        <v>880</v>
      </c>
      <c r="B3344" s="2" t="s">
        <v>222</v>
      </c>
      <c r="C3344" s="9">
        <v>0</v>
      </c>
      <c r="D3344" s="9">
        <v>0</v>
      </c>
      <c r="E3344" s="2" t="s">
        <v>219</v>
      </c>
      <c r="F3344" s="2" t="s">
        <v>221</v>
      </c>
    </row>
    <row r="3345" spans="1:6" x14ac:dyDescent="0.25">
      <c r="A3345">
        <v>881</v>
      </c>
      <c r="B3345" s="2" t="s">
        <v>222</v>
      </c>
      <c r="C3345" s="9">
        <v>0</v>
      </c>
      <c r="D3345" s="9">
        <v>0</v>
      </c>
      <c r="E3345" s="2" t="s">
        <v>219</v>
      </c>
      <c r="F3345" s="2" t="s">
        <v>221</v>
      </c>
    </row>
    <row r="3346" spans="1:6" x14ac:dyDescent="0.25">
      <c r="A3346">
        <v>882</v>
      </c>
      <c r="B3346" s="2" t="s">
        <v>222</v>
      </c>
      <c r="C3346" s="9">
        <v>0</v>
      </c>
      <c r="D3346" s="9">
        <v>0</v>
      </c>
      <c r="E3346" s="2" t="s">
        <v>219</v>
      </c>
      <c r="F3346" s="2" t="s">
        <v>221</v>
      </c>
    </row>
    <row r="3347" spans="1:6" x14ac:dyDescent="0.25">
      <c r="A3347">
        <v>883</v>
      </c>
      <c r="B3347" s="2" t="s">
        <v>222</v>
      </c>
      <c r="C3347" s="9">
        <v>0</v>
      </c>
      <c r="D3347" s="9">
        <v>0</v>
      </c>
      <c r="E3347" s="2" t="s">
        <v>219</v>
      </c>
      <c r="F3347" s="2" t="s">
        <v>221</v>
      </c>
    </row>
    <row r="3348" spans="1:6" x14ac:dyDescent="0.25">
      <c r="A3348">
        <v>884</v>
      </c>
      <c r="B3348" s="2" t="s">
        <v>222</v>
      </c>
      <c r="C3348" s="9">
        <v>0</v>
      </c>
      <c r="D3348" s="9">
        <v>0</v>
      </c>
      <c r="E3348" s="2" t="s">
        <v>219</v>
      </c>
      <c r="F3348" s="2" t="s">
        <v>221</v>
      </c>
    </row>
    <row r="3349" spans="1:6" x14ac:dyDescent="0.25">
      <c r="A3349">
        <v>885</v>
      </c>
      <c r="B3349" s="2" t="s">
        <v>222</v>
      </c>
      <c r="C3349" s="9">
        <v>0</v>
      </c>
      <c r="D3349" s="9">
        <v>0</v>
      </c>
      <c r="E3349" s="2" t="s">
        <v>219</v>
      </c>
      <c r="F3349" s="2" t="s">
        <v>221</v>
      </c>
    </row>
    <row r="3350" spans="1:6" x14ac:dyDescent="0.25">
      <c r="A3350">
        <v>886</v>
      </c>
      <c r="B3350" s="2" t="s">
        <v>222</v>
      </c>
      <c r="C3350" s="9">
        <v>0</v>
      </c>
      <c r="D3350" s="9">
        <v>0</v>
      </c>
      <c r="E3350" s="2" t="s">
        <v>219</v>
      </c>
      <c r="F3350" s="2" t="s">
        <v>221</v>
      </c>
    </row>
    <row r="3351" spans="1:6" x14ac:dyDescent="0.25">
      <c r="A3351">
        <v>887</v>
      </c>
      <c r="B3351" s="2" t="s">
        <v>222</v>
      </c>
      <c r="C3351" s="9">
        <v>0</v>
      </c>
      <c r="D3351" s="9">
        <v>0</v>
      </c>
      <c r="E3351" s="2" t="s">
        <v>219</v>
      </c>
      <c r="F3351" s="2" t="s">
        <v>221</v>
      </c>
    </row>
    <row r="3352" spans="1:6" x14ac:dyDescent="0.25">
      <c r="A3352">
        <v>888</v>
      </c>
      <c r="B3352" s="2" t="s">
        <v>222</v>
      </c>
      <c r="C3352" s="9">
        <v>0</v>
      </c>
      <c r="D3352" s="9">
        <v>0</v>
      </c>
      <c r="E3352" s="2" t="s">
        <v>219</v>
      </c>
      <c r="F3352" s="2" t="s">
        <v>221</v>
      </c>
    </row>
    <row r="3353" spans="1:6" x14ac:dyDescent="0.25">
      <c r="A3353">
        <v>889</v>
      </c>
      <c r="B3353" s="2" t="s">
        <v>222</v>
      </c>
      <c r="C3353" s="9">
        <v>0</v>
      </c>
      <c r="D3353" s="9">
        <v>0</v>
      </c>
      <c r="E3353" s="2" t="s">
        <v>219</v>
      </c>
      <c r="F3353" s="2" t="s">
        <v>221</v>
      </c>
    </row>
    <row r="3354" spans="1:6" x14ac:dyDescent="0.25">
      <c r="A3354">
        <v>890</v>
      </c>
      <c r="B3354" s="2" t="s">
        <v>222</v>
      </c>
      <c r="C3354" s="9">
        <v>0</v>
      </c>
      <c r="D3354" s="9">
        <v>0</v>
      </c>
      <c r="E3354" s="2" t="s">
        <v>219</v>
      </c>
      <c r="F3354" s="2" t="s">
        <v>221</v>
      </c>
    </row>
    <row r="3355" spans="1:6" x14ac:dyDescent="0.25">
      <c r="A3355">
        <v>891</v>
      </c>
      <c r="B3355" s="2" t="s">
        <v>222</v>
      </c>
      <c r="C3355" s="9">
        <v>800</v>
      </c>
      <c r="D3355" s="9">
        <v>800</v>
      </c>
      <c r="E3355" s="2" t="s">
        <v>219</v>
      </c>
      <c r="F3355" s="2" t="s">
        <v>221</v>
      </c>
    </row>
    <row r="3356" spans="1:6" x14ac:dyDescent="0.25">
      <c r="A3356">
        <v>892</v>
      </c>
      <c r="B3356" s="2" t="s">
        <v>222</v>
      </c>
      <c r="C3356" s="9">
        <v>0</v>
      </c>
      <c r="D3356" s="9">
        <v>0</v>
      </c>
      <c r="E3356" s="2" t="s">
        <v>219</v>
      </c>
      <c r="F3356" s="2" t="s">
        <v>221</v>
      </c>
    </row>
    <row r="3357" spans="1:6" x14ac:dyDescent="0.25">
      <c r="A3357">
        <v>893</v>
      </c>
      <c r="B3357" s="2" t="s">
        <v>222</v>
      </c>
      <c r="C3357" s="9">
        <v>800</v>
      </c>
      <c r="D3357" s="9">
        <v>800</v>
      </c>
      <c r="E3357" s="2" t="s">
        <v>219</v>
      </c>
      <c r="F3357" s="2" t="s">
        <v>221</v>
      </c>
    </row>
    <row r="3358" spans="1:6" x14ac:dyDescent="0.25">
      <c r="A3358">
        <v>894</v>
      </c>
      <c r="B3358" s="2" t="s">
        <v>222</v>
      </c>
      <c r="C3358" s="9">
        <v>0</v>
      </c>
      <c r="D3358" s="9">
        <v>0</v>
      </c>
      <c r="E3358" s="2" t="s">
        <v>219</v>
      </c>
      <c r="F3358" s="2" t="s">
        <v>221</v>
      </c>
    </row>
    <row r="3359" spans="1:6" x14ac:dyDescent="0.25">
      <c r="A3359">
        <v>895</v>
      </c>
      <c r="B3359" s="2" t="s">
        <v>222</v>
      </c>
      <c r="C3359" s="9">
        <v>0</v>
      </c>
      <c r="D3359" s="9">
        <v>0</v>
      </c>
      <c r="E3359" s="2" t="s">
        <v>219</v>
      </c>
      <c r="F3359" s="2" t="s">
        <v>221</v>
      </c>
    </row>
    <row r="3360" spans="1:6" x14ac:dyDescent="0.25">
      <c r="A3360">
        <v>896</v>
      </c>
      <c r="B3360" s="2" t="s">
        <v>222</v>
      </c>
      <c r="C3360" s="9">
        <v>0</v>
      </c>
      <c r="D3360" s="9">
        <v>0</v>
      </c>
      <c r="E3360" s="2" t="s">
        <v>219</v>
      </c>
      <c r="F3360" s="2" t="s">
        <v>221</v>
      </c>
    </row>
    <row r="3361" spans="1:6" x14ac:dyDescent="0.25">
      <c r="A3361">
        <v>897</v>
      </c>
      <c r="B3361" s="2" t="s">
        <v>222</v>
      </c>
      <c r="C3361" s="9">
        <v>500</v>
      </c>
      <c r="D3361" s="9">
        <v>500</v>
      </c>
      <c r="E3361" s="2" t="s">
        <v>219</v>
      </c>
      <c r="F3361" s="2" t="s">
        <v>221</v>
      </c>
    </row>
    <row r="3362" spans="1:6" x14ac:dyDescent="0.25">
      <c r="A3362">
        <v>898</v>
      </c>
      <c r="B3362" s="2" t="s">
        <v>222</v>
      </c>
      <c r="C3362" s="9">
        <v>0</v>
      </c>
      <c r="D3362" s="9">
        <v>0</v>
      </c>
      <c r="E3362" s="2" t="s">
        <v>219</v>
      </c>
      <c r="F3362" s="2" t="s">
        <v>221</v>
      </c>
    </row>
    <row r="3363" spans="1:6" x14ac:dyDescent="0.25">
      <c r="A3363">
        <v>899</v>
      </c>
      <c r="B3363" s="2" t="s">
        <v>222</v>
      </c>
      <c r="C3363" s="9">
        <v>0</v>
      </c>
      <c r="D3363" s="9">
        <v>0</v>
      </c>
      <c r="E3363" s="2" t="s">
        <v>219</v>
      </c>
      <c r="F3363" s="2" t="s">
        <v>221</v>
      </c>
    </row>
    <row r="3364" spans="1:6" x14ac:dyDescent="0.25">
      <c r="A3364">
        <v>900</v>
      </c>
      <c r="B3364" s="2" t="s">
        <v>222</v>
      </c>
      <c r="C3364" s="9">
        <v>0</v>
      </c>
      <c r="D3364" s="9">
        <v>0</v>
      </c>
      <c r="E3364" s="2" t="s">
        <v>219</v>
      </c>
      <c r="F3364" s="2" t="s">
        <v>221</v>
      </c>
    </row>
    <row r="3365" spans="1:6" x14ac:dyDescent="0.25">
      <c r="A3365">
        <v>901</v>
      </c>
      <c r="B3365" s="2" t="s">
        <v>222</v>
      </c>
      <c r="C3365" s="9">
        <v>320</v>
      </c>
      <c r="D3365" s="9">
        <v>320</v>
      </c>
      <c r="E3365" s="2" t="s">
        <v>219</v>
      </c>
      <c r="F3365" s="2" t="s">
        <v>221</v>
      </c>
    </row>
    <row r="3366" spans="1:6" x14ac:dyDescent="0.25">
      <c r="A3366">
        <v>902</v>
      </c>
      <c r="B3366" s="2" t="s">
        <v>222</v>
      </c>
      <c r="C3366" s="9">
        <v>0</v>
      </c>
      <c r="D3366" s="9">
        <v>0</v>
      </c>
      <c r="E3366" s="2" t="s">
        <v>219</v>
      </c>
      <c r="F3366" s="2" t="s">
        <v>221</v>
      </c>
    </row>
    <row r="3367" spans="1:6" x14ac:dyDescent="0.25">
      <c r="A3367">
        <v>903</v>
      </c>
      <c r="B3367" s="2" t="s">
        <v>222</v>
      </c>
      <c r="C3367" s="9">
        <v>320</v>
      </c>
      <c r="D3367" s="9">
        <v>320</v>
      </c>
      <c r="E3367" s="2" t="s">
        <v>219</v>
      </c>
      <c r="F3367" s="2" t="s">
        <v>221</v>
      </c>
    </row>
    <row r="3368" spans="1:6" x14ac:dyDescent="0.25">
      <c r="A3368">
        <v>904</v>
      </c>
      <c r="B3368" s="2" t="s">
        <v>222</v>
      </c>
      <c r="C3368" s="9">
        <v>0</v>
      </c>
      <c r="D3368" s="9">
        <v>0</v>
      </c>
      <c r="E3368" s="2" t="s">
        <v>219</v>
      </c>
      <c r="F3368" s="2" t="s">
        <v>221</v>
      </c>
    </row>
    <row r="3369" spans="1:6" x14ac:dyDescent="0.25">
      <c r="A3369">
        <v>905</v>
      </c>
      <c r="B3369" s="2" t="s">
        <v>222</v>
      </c>
      <c r="C3369" s="9">
        <v>0</v>
      </c>
      <c r="D3369" s="9">
        <v>0</v>
      </c>
      <c r="E3369" s="2" t="s">
        <v>219</v>
      </c>
      <c r="F3369" s="2" t="s">
        <v>221</v>
      </c>
    </row>
    <row r="3370" spans="1:6" x14ac:dyDescent="0.25">
      <c r="A3370">
        <v>906</v>
      </c>
      <c r="B3370" s="2" t="s">
        <v>222</v>
      </c>
      <c r="C3370" s="9">
        <v>0</v>
      </c>
      <c r="D3370" s="9">
        <v>0</v>
      </c>
      <c r="E3370" s="2" t="s">
        <v>219</v>
      </c>
      <c r="F3370" s="2" t="s">
        <v>221</v>
      </c>
    </row>
    <row r="3371" spans="1:6" x14ac:dyDescent="0.25">
      <c r="A3371" s="20">
        <v>907</v>
      </c>
      <c r="B3371" s="2" t="s">
        <v>222</v>
      </c>
      <c r="C3371" s="9">
        <v>640</v>
      </c>
      <c r="D3371" s="9">
        <v>640</v>
      </c>
      <c r="E3371" s="3"/>
      <c r="F3371" s="3"/>
    </row>
    <row r="3372" spans="1:6" x14ac:dyDescent="0.25">
      <c r="A3372">
        <v>908</v>
      </c>
      <c r="B3372" s="2" t="s">
        <v>222</v>
      </c>
      <c r="C3372" s="9">
        <v>0</v>
      </c>
      <c r="D3372" s="9">
        <v>0</v>
      </c>
      <c r="E3372" s="2" t="s">
        <v>219</v>
      </c>
      <c r="F3372" s="2" t="s">
        <v>221</v>
      </c>
    </row>
    <row r="3373" spans="1:6" x14ac:dyDescent="0.25">
      <c r="A3373">
        <v>909</v>
      </c>
      <c r="B3373" s="2" t="s">
        <v>222</v>
      </c>
      <c r="C3373" s="9">
        <v>400</v>
      </c>
      <c r="D3373" s="9">
        <v>400</v>
      </c>
      <c r="E3373" s="2" t="s">
        <v>219</v>
      </c>
      <c r="F3373" s="2" t="s">
        <v>221</v>
      </c>
    </row>
    <row r="3374" spans="1:6" x14ac:dyDescent="0.25">
      <c r="A3374">
        <v>910</v>
      </c>
      <c r="B3374" s="2" t="s">
        <v>222</v>
      </c>
      <c r="C3374" s="9">
        <v>0</v>
      </c>
      <c r="D3374" s="9">
        <v>0</v>
      </c>
      <c r="E3374" s="2" t="s">
        <v>219</v>
      </c>
      <c r="F3374" s="2" t="s">
        <v>221</v>
      </c>
    </row>
    <row r="3375" spans="1:6" x14ac:dyDescent="0.25">
      <c r="A3375">
        <v>911</v>
      </c>
      <c r="B3375" s="2" t="s">
        <v>222</v>
      </c>
      <c r="C3375" s="9">
        <v>320</v>
      </c>
      <c r="D3375" s="9">
        <v>320</v>
      </c>
      <c r="E3375" s="2" t="s">
        <v>219</v>
      </c>
      <c r="F3375" s="2" t="s">
        <v>221</v>
      </c>
    </row>
    <row r="3376" spans="1:6" x14ac:dyDescent="0.25">
      <c r="A3376">
        <v>912</v>
      </c>
      <c r="B3376" s="2" t="s">
        <v>222</v>
      </c>
      <c r="C3376" s="9">
        <v>640</v>
      </c>
      <c r="D3376" s="9">
        <v>640</v>
      </c>
      <c r="E3376" s="2" t="s">
        <v>219</v>
      </c>
      <c r="F3376" s="2" t="s">
        <v>221</v>
      </c>
    </row>
    <row r="3377" spans="1:6" x14ac:dyDescent="0.25">
      <c r="A3377">
        <v>913</v>
      </c>
      <c r="B3377" s="2" t="s">
        <v>222</v>
      </c>
      <c r="C3377" s="9">
        <v>0</v>
      </c>
      <c r="D3377" s="9">
        <v>0</v>
      </c>
      <c r="E3377" s="2" t="s">
        <v>219</v>
      </c>
      <c r="F3377" s="2" t="s">
        <v>221</v>
      </c>
    </row>
    <row r="3378" spans="1:6" x14ac:dyDescent="0.25">
      <c r="A3378">
        <v>914</v>
      </c>
      <c r="B3378" s="2" t="s">
        <v>222</v>
      </c>
      <c r="C3378" s="9">
        <v>400</v>
      </c>
      <c r="D3378" s="9">
        <v>400</v>
      </c>
      <c r="E3378" s="2" t="s">
        <v>219</v>
      </c>
      <c r="F3378" s="2" t="s">
        <v>221</v>
      </c>
    </row>
    <row r="3379" spans="1:6" x14ac:dyDescent="0.25">
      <c r="A3379">
        <v>915</v>
      </c>
      <c r="B3379" s="2" t="s">
        <v>222</v>
      </c>
      <c r="C3379" s="9">
        <v>0</v>
      </c>
      <c r="D3379" s="9">
        <v>0</v>
      </c>
      <c r="E3379" s="2" t="s">
        <v>219</v>
      </c>
      <c r="F3379" s="2" t="s">
        <v>221</v>
      </c>
    </row>
    <row r="3380" spans="1:6" x14ac:dyDescent="0.25">
      <c r="A3380">
        <v>916</v>
      </c>
      <c r="B3380" s="2" t="s">
        <v>222</v>
      </c>
      <c r="C3380" s="9">
        <v>0</v>
      </c>
      <c r="D3380" s="9">
        <v>0</v>
      </c>
      <c r="E3380" s="2" t="s">
        <v>219</v>
      </c>
      <c r="F3380" s="2" t="s">
        <v>221</v>
      </c>
    </row>
    <row r="3381" spans="1:6" x14ac:dyDescent="0.25">
      <c r="A3381">
        <v>917</v>
      </c>
      <c r="B3381" s="2" t="s">
        <v>222</v>
      </c>
      <c r="C3381" s="9">
        <v>0</v>
      </c>
      <c r="D3381" s="9">
        <v>0</v>
      </c>
      <c r="E3381" s="2" t="s">
        <v>219</v>
      </c>
      <c r="F3381" s="2" t="s">
        <v>221</v>
      </c>
    </row>
    <row r="3382" spans="1:6" x14ac:dyDescent="0.25">
      <c r="A3382">
        <v>918</v>
      </c>
      <c r="B3382" s="2" t="s">
        <v>222</v>
      </c>
      <c r="C3382" s="9">
        <v>0</v>
      </c>
      <c r="D3382" s="9">
        <v>0</v>
      </c>
      <c r="E3382" s="2" t="s">
        <v>219</v>
      </c>
      <c r="F3382" s="2" t="s">
        <v>221</v>
      </c>
    </row>
    <row r="3383" spans="1:6" x14ac:dyDescent="0.25">
      <c r="A3383">
        <v>919</v>
      </c>
      <c r="B3383" s="2" t="s">
        <v>222</v>
      </c>
      <c r="C3383" s="9">
        <v>3232</v>
      </c>
      <c r="D3383" s="9">
        <v>3232</v>
      </c>
      <c r="E3383" s="2" t="s">
        <v>219</v>
      </c>
      <c r="F3383" s="2" t="s">
        <v>221</v>
      </c>
    </row>
    <row r="3384" spans="1:6" x14ac:dyDescent="0.25">
      <c r="A3384">
        <v>920</v>
      </c>
      <c r="B3384" s="2" t="s">
        <v>222</v>
      </c>
      <c r="C3384" s="9">
        <v>400</v>
      </c>
      <c r="D3384" s="9">
        <v>400</v>
      </c>
      <c r="E3384" s="2" t="s">
        <v>219</v>
      </c>
      <c r="F3384" s="2" t="s">
        <v>221</v>
      </c>
    </row>
    <row r="3385" spans="1:6" x14ac:dyDescent="0.25">
      <c r="A3385">
        <v>921</v>
      </c>
      <c r="B3385" s="2" t="s">
        <v>222</v>
      </c>
      <c r="C3385" s="9">
        <v>0</v>
      </c>
      <c r="D3385" s="9">
        <v>0</v>
      </c>
      <c r="E3385" s="2" t="s">
        <v>219</v>
      </c>
      <c r="F3385" s="2" t="s">
        <v>221</v>
      </c>
    </row>
    <row r="3386" spans="1:6" x14ac:dyDescent="0.25">
      <c r="A3386">
        <v>922</v>
      </c>
      <c r="B3386" s="2" t="s">
        <v>222</v>
      </c>
      <c r="C3386" s="9">
        <v>400</v>
      </c>
      <c r="D3386" s="9">
        <v>400</v>
      </c>
      <c r="E3386" s="2" t="s">
        <v>219</v>
      </c>
      <c r="F3386" s="2" t="s">
        <v>221</v>
      </c>
    </row>
    <row r="3387" spans="1:6" x14ac:dyDescent="0.25">
      <c r="A3387">
        <v>923</v>
      </c>
      <c r="B3387" s="2" t="s">
        <v>222</v>
      </c>
      <c r="C3387" s="9">
        <v>1040</v>
      </c>
      <c r="D3387" s="9">
        <v>1040</v>
      </c>
      <c r="E3387" s="2" t="s">
        <v>219</v>
      </c>
      <c r="F3387" s="2" t="s">
        <v>221</v>
      </c>
    </row>
    <row r="3388" spans="1:6" x14ac:dyDescent="0.25">
      <c r="A3388">
        <v>924</v>
      </c>
      <c r="B3388" s="2" t="s">
        <v>222</v>
      </c>
      <c r="C3388" s="9">
        <v>500</v>
      </c>
      <c r="D3388" s="9">
        <v>500</v>
      </c>
      <c r="E3388" s="2" t="s">
        <v>219</v>
      </c>
      <c r="F3388" s="2" t="s">
        <v>221</v>
      </c>
    </row>
    <row r="3389" spans="1:6" x14ac:dyDescent="0.25">
      <c r="A3389">
        <v>925</v>
      </c>
      <c r="B3389" s="2" t="s">
        <v>222</v>
      </c>
      <c r="C3389" s="9">
        <v>0</v>
      </c>
      <c r="D3389" s="9">
        <v>0</v>
      </c>
      <c r="E3389" s="2" t="s">
        <v>219</v>
      </c>
      <c r="F3389" s="2" t="s">
        <v>221</v>
      </c>
    </row>
    <row r="3390" spans="1:6" x14ac:dyDescent="0.25">
      <c r="A3390">
        <v>926</v>
      </c>
      <c r="B3390" s="2" t="s">
        <v>222</v>
      </c>
      <c r="C3390" s="9">
        <v>0</v>
      </c>
      <c r="D3390" s="9">
        <v>0</v>
      </c>
      <c r="E3390" s="2" t="s">
        <v>219</v>
      </c>
      <c r="F3390" s="2" t="s">
        <v>221</v>
      </c>
    </row>
    <row r="3391" spans="1:6" x14ac:dyDescent="0.25">
      <c r="A3391">
        <v>927</v>
      </c>
      <c r="B3391" s="2" t="s">
        <v>222</v>
      </c>
      <c r="C3391" s="9">
        <v>0</v>
      </c>
      <c r="D3391" s="9">
        <v>0</v>
      </c>
      <c r="E3391" s="2" t="s">
        <v>219</v>
      </c>
      <c r="F3391" s="2" t="s">
        <v>221</v>
      </c>
    </row>
    <row r="3392" spans="1:6" x14ac:dyDescent="0.25">
      <c r="A3392">
        <v>928</v>
      </c>
      <c r="B3392" s="2" t="s">
        <v>222</v>
      </c>
      <c r="C3392" s="9">
        <v>0</v>
      </c>
      <c r="D3392" s="9">
        <v>0</v>
      </c>
      <c r="E3392" s="2" t="s">
        <v>219</v>
      </c>
      <c r="F3392" s="2" t="s">
        <v>221</v>
      </c>
    </row>
    <row r="3393" spans="1:6" x14ac:dyDescent="0.25">
      <c r="A3393">
        <v>929</v>
      </c>
      <c r="B3393" s="2" t="s">
        <v>222</v>
      </c>
      <c r="C3393" s="9">
        <v>0</v>
      </c>
      <c r="D3393" s="9">
        <v>0</v>
      </c>
      <c r="E3393" s="2" t="s">
        <v>219</v>
      </c>
      <c r="F3393" s="2" t="s">
        <v>221</v>
      </c>
    </row>
    <row r="3394" spans="1:6" x14ac:dyDescent="0.25">
      <c r="A3394">
        <v>930</v>
      </c>
      <c r="B3394" s="2" t="s">
        <v>222</v>
      </c>
      <c r="C3394" s="9">
        <v>0</v>
      </c>
      <c r="D3394" s="9">
        <v>0</v>
      </c>
      <c r="E3394" s="2" t="s">
        <v>219</v>
      </c>
      <c r="F3394" s="2" t="s">
        <v>221</v>
      </c>
    </row>
    <row r="3395" spans="1:6" x14ac:dyDescent="0.25">
      <c r="A3395">
        <v>931</v>
      </c>
      <c r="B3395" s="2" t="s">
        <v>222</v>
      </c>
      <c r="C3395" s="9">
        <v>320</v>
      </c>
      <c r="D3395" s="9">
        <v>320</v>
      </c>
      <c r="E3395" s="2" t="s">
        <v>219</v>
      </c>
      <c r="F3395" s="2" t="s">
        <v>221</v>
      </c>
    </row>
    <row r="3396" spans="1:6" x14ac:dyDescent="0.25">
      <c r="A3396">
        <v>932</v>
      </c>
      <c r="B3396" s="2" t="s">
        <v>222</v>
      </c>
      <c r="C3396" s="9">
        <v>500</v>
      </c>
      <c r="D3396" s="9">
        <v>500</v>
      </c>
      <c r="E3396" s="2" t="s">
        <v>219</v>
      </c>
      <c r="F3396" s="2" t="s">
        <v>221</v>
      </c>
    </row>
    <row r="3397" spans="1:6" x14ac:dyDescent="0.25">
      <c r="A3397">
        <v>933</v>
      </c>
      <c r="B3397" s="2" t="s">
        <v>222</v>
      </c>
      <c r="C3397" s="9">
        <v>0</v>
      </c>
      <c r="D3397" s="9">
        <v>0</v>
      </c>
      <c r="E3397" s="2" t="s">
        <v>219</v>
      </c>
      <c r="F3397" s="2" t="s">
        <v>221</v>
      </c>
    </row>
    <row r="3398" spans="1:6" x14ac:dyDescent="0.25">
      <c r="A3398">
        <v>934</v>
      </c>
      <c r="B3398" s="2" t="s">
        <v>222</v>
      </c>
      <c r="C3398" s="9">
        <v>320</v>
      </c>
      <c r="D3398" s="9">
        <v>320</v>
      </c>
      <c r="E3398" s="2" t="s">
        <v>219</v>
      </c>
      <c r="F3398" s="2" t="s">
        <v>221</v>
      </c>
    </row>
    <row r="3399" spans="1:6" x14ac:dyDescent="0.25">
      <c r="A3399" s="14">
        <v>935</v>
      </c>
      <c r="B3399" s="15" t="s">
        <v>222</v>
      </c>
      <c r="C3399" s="21">
        <v>0</v>
      </c>
      <c r="D3399" s="21">
        <v>0</v>
      </c>
      <c r="E3399" s="15" t="s">
        <v>219</v>
      </c>
      <c r="F3399" s="15" t="s">
        <v>221</v>
      </c>
    </row>
    <row r="3400" spans="1:6" x14ac:dyDescent="0.25">
      <c r="A3400">
        <v>936</v>
      </c>
      <c r="B3400" s="2" t="s">
        <v>222</v>
      </c>
      <c r="C3400" s="22">
        <v>0</v>
      </c>
      <c r="D3400" s="22">
        <v>0</v>
      </c>
      <c r="E3400" s="2" t="s">
        <v>219</v>
      </c>
      <c r="F3400" s="2" t="s">
        <v>221</v>
      </c>
    </row>
    <row r="3401" spans="1:6" x14ac:dyDescent="0.25">
      <c r="A3401">
        <v>937</v>
      </c>
      <c r="B3401" s="2" t="s">
        <v>222</v>
      </c>
      <c r="C3401" s="22">
        <v>0</v>
      </c>
      <c r="D3401" s="22">
        <v>0</v>
      </c>
      <c r="E3401" s="2" t="s">
        <v>219</v>
      </c>
      <c r="F3401" s="2" t="s">
        <v>221</v>
      </c>
    </row>
    <row r="3402" spans="1:6" x14ac:dyDescent="0.25">
      <c r="A3402">
        <v>938</v>
      </c>
      <c r="B3402" s="2" t="s">
        <v>222</v>
      </c>
      <c r="C3402" s="22">
        <v>0</v>
      </c>
      <c r="D3402" s="22">
        <v>0</v>
      </c>
      <c r="E3402" s="2" t="s">
        <v>219</v>
      </c>
      <c r="F3402" s="2" t="s">
        <v>221</v>
      </c>
    </row>
    <row r="3403" spans="1:6" x14ac:dyDescent="0.25">
      <c r="A3403">
        <v>939</v>
      </c>
      <c r="B3403" s="2" t="s">
        <v>222</v>
      </c>
      <c r="C3403" s="22">
        <v>0</v>
      </c>
      <c r="D3403" s="22">
        <v>0</v>
      </c>
      <c r="E3403" s="2" t="s">
        <v>219</v>
      </c>
      <c r="F3403" s="2" t="s">
        <v>221</v>
      </c>
    </row>
    <row r="3404" spans="1:6" x14ac:dyDescent="0.25">
      <c r="A3404">
        <v>940</v>
      </c>
      <c r="B3404" s="2" t="s">
        <v>222</v>
      </c>
      <c r="C3404" s="22">
        <v>0</v>
      </c>
      <c r="D3404" s="22">
        <v>0</v>
      </c>
      <c r="E3404" s="2" t="s">
        <v>219</v>
      </c>
      <c r="F3404" s="2" t="s">
        <v>221</v>
      </c>
    </row>
    <row r="3405" spans="1:6" x14ac:dyDescent="0.25">
      <c r="A3405">
        <v>941</v>
      </c>
      <c r="B3405" s="2" t="s">
        <v>222</v>
      </c>
      <c r="C3405" s="22">
        <v>0</v>
      </c>
      <c r="D3405" s="22">
        <v>0</v>
      </c>
      <c r="E3405" s="2" t="s">
        <v>219</v>
      </c>
      <c r="F3405" s="2" t="s">
        <v>221</v>
      </c>
    </row>
    <row r="3406" spans="1:6" x14ac:dyDescent="0.25">
      <c r="A3406">
        <v>942</v>
      </c>
      <c r="B3406" s="2" t="s">
        <v>222</v>
      </c>
      <c r="C3406" s="22">
        <v>0</v>
      </c>
      <c r="D3406" s="22">
        <v>0</v>
      </c>
      <c r="E3406" s="2" t="s">
        <v>219</v>
      </c>
      <c r="F3406" s="2" t="s">
        <v>221</v>
      </c>
    </row>
    <row r="3407" spans="1:6" x14ac:dyDescent="0.25">
      <c r="A3407">
        <v>943</v>
      </c>
      <c r="B3407" s="2" t="s">
        <v>222</v>
      </c>
      <c r="C3407" s="22">
        <v>0</v>
      </c>
      <c r="D3407" s="22">
        <v>0</v>
      </c>
      <c r="E3407" s="2" t="s">
        <v>219</v>
      </c>
      <c r="F3407" s="2" t="s">
        <v>221</v>
      </c>
    </row>
    <row r="3408" spans="1:6" x14ac:dyDescent="0.25">
      <c r="A3408">
        <v>944</v>
      </c>
      <c r="B3408" s="2" t="s">
        <v>222</v>
      </c>
      <c r="C3408" s="22">
        <v>0</v>
      </c>
      <c r="D3408" s="22">
        <v>0</v>
      </c>
      <c r="E3408" s="2" t="s">
        <v>219</v>
      </c>
      <c r="F3408" s="2" t="s">
        <v>221</v>
      </c>
    </row>
    <row r="3409" spans="1:6" x14ac:dyDescent="0.25">
      <c r="A3409">
        <v>945</v>
      </c>
      <c r="B3409" s="2" t="s">
        <v>222</v>
      </c>
      <c r="C3409" s="22">
        <v>0</v>
      </c>
      <c r="D3409" s="22">
        <v>0</v>
      </c>
      <c r="E3409" s="2" t="s">
        <v>219</v>
      </c>
      <c r="F3409" s="2" t="s">
        <v>221</v>
      </c>
    </row>
    <row r="3410" spans="1:6" x14ac:dyDescent="0.25">
      <c r="A3410">
        <v>946</v>
      </c>
      <c r="B3410" s="2" t="s">
        <v>222</v>
      </c>
      <c r="C3410" s="22">
        <v>0</v>
      </c>
      <c r="D3410" s="22">
        <v>0</v>
      </c>
      <c r="E3410" s="2" t="s">
        <v>219</v>
      </c>
      <c r="F3410" s="2" t="s">
        <v>221</v>
      </c>
    </row>
    <row r="3411" spans="1:6" x14ac:dyDescent="0.25">
      <c r="A3411">
        <v>947</v>
      </c>
      <c r="B3411" s="2" t="s">
        <v>222</v>
      </c>
      <c r="C3411" s="22">
        <v>0</v>
      </c>
      <c r="D3411" s="22">
        <v>0</v>
      </c>
      <c r="E3411" s="2" t="s">
        <v>219</v>
      </c>
      <c r="F3411" s="2" t="s">
        <v>221</v>
      </c>
    </row>
    <row r="3412" spans="1:6" x14ac:dyDescent="0.25">
      <c r="A3412">
        <v>948</v>
      </c>
      <c r="B3412" s="2" t="s">
        <v>222</v>
      </c>
      <c r="C3412" s="22">
        <v>0</v>
      </c>
      <c r="D3412" s="22">
        <v>0</v>
      </c>
      <c r="E3412" s="2" t="s">
        <v>219</v>
      </c>
      <c r="F3412" s="2" t="s">
        <v>221</v>
      </c>
    </row>
    <row r="3413" spans="1:6" x14ac:dyDescent="0.25">
      <c r="A3413">
        <v>949</v>
      </c>
      <c r="B3413" s="2" t="s">
        <v>222</v>
      </c>
      <c r="C3413" s="22">
        <v>0</v>
      </c>
      <c r="D3413" s="22">
        <v>0</v>
      </c>
      <c r="E3413" s="2" t="s">
        <v>219</v>
      </c>
      <c r="F3413" s="2" t="s">
        <v>221</v>
      </c>
    </row>
    <row r="3414" spans="1:6" x14ac:dyDescent="0.25">
      <c r="A3414">
        <v>950</v>
      </c>
      <c r="B3414" s="2" t="s">
        <v>222</v>
      </c>
      <c r="C3414" s="22">
        <v>0</v>
      </c>
      <c r="D3414" s="22">
        <v>0</v>
      </c>
      <c r="E3414" s="2" t="s">
        <v>219</v>
      </c>
      <c r="F3414" s="2" t="s">
        <v>221</v>
      </c>
    </row>
    <row r="3415" spans="1:6" x14ac:dyDescent="0.25">
      <c r="A3415">
        <v>951</v>
      </c>
      <c r="B3415" s="2" t="s">
        <v>222</v>
      </c>
      <c r="C3415" s="22">
        <v>0</v>
      </c>
      <c r="D3415" s="22">
        <v>0</v>
      </c>
      <c r="E3415" s="2" t="s">
        <v>219</v>
      </c>
      <c r="F3415" s="2" t="s">
        <v>221</v>
      </c>
    </row>
    <row r="3416" spans="1:6" x14ac:dyDescent="0.25">
      <c r="A3416">
        <v>952</v>
      </c>
      <c r="B3416" s="2" t="s">
        <v>222</v>
      </c>
      <c r="C3416" s="22">
        <v>0</v>
      </c>
      <c r="D3416" s="22">
        <v>0</v>
      </c>
      <c r="E3416" s="2" t="s">
        <v>219</v>
      </c>
      <c r="F3416" s="2" t="s">
        <v>221</v>
      </c>
    </row>
    <row r="3417" spans="1:6" x14ac:dyDescent="0.25">
      <c r="A3417">
        <v>953</v>
      </c>
      <c r="B3417" s="2" t="s">
        <v>222</v>
      </c>
      <c r="C3417" s="22">
        <v>0</v>
      </c>
      <c r="D3417" s="22">
        <v>0</v>
      </c>
      <c r="E3417" s="2" t="s">
        <v>219</v>
      </c>
      <c r="F3417" s="2" t="s">
        <v>221</v>
      </c>
    </row>
    <row r="3418" spans="1:6" x14ac:dyDescent="0.25">
      <c r="A3418">
        <v>954</v>
      </c>
      <c r="B3418" s="2" t="s">
        <v>222</v>
      </c>
      <c r="C3418" s="22">
        <v>0</v>
      </c>
      <c r="D3418" s="22">
        <v>0</v>
      </c>
      <c r="E3418" s="2" t="s">
        <v>219</v>
      </c>
      <c r="F3418" s="2" t="s">
        <v>221</v>
      </c>
    </row>
    <row r="3419" spans="1:6" x14ac:dyDescent="0.25">
      <c r="A3419">
        <v>955</v>
      </c>
      <c r="B3419" s="2" t="s">
        <v>222</v>
      </c>
      <c r="C3419" s="22">
        <v>0</v>
      </c>
      <c r="D3419" s="22">
        <v>0</v>
      </c>
      <c r="E3419" s="2" t="s">
        <v>219</v>
      </c>
      <c r="F3419" s="2" t="s">
        <v>221</v>
      </c>
    </row>
    <row r="3420" spans="1:6" x14ac:dyDescent="0.25">
      <c r="A3420">
        <v>956</v>
      </c>
      <c r="B3420" s="2" t="s">
        <v>222</v>
      </c>
      <c r="C3420" s="22">
        <v>0</v>
      </c>
      <c r="D3420" s="22">
        <v>0</v>
      </c>
      <c r="E3420" s="2" t="s">
        <v>219</v>
      </c>
      <c r="F3420" s="2" t="s">
        <v>221</v>
      </c>
    </row>
    <row r="3421" spans="1:6" x14ac:dyDescent="0.25">
      <c r="A3421">
        <v>957</v>
      </c>
      <c r="B3421" s="2" t="s">
        <v>222</v>
      </c>
      <c r="C3421" s="22">
        <v>0</v>
      </c>
      <c r="D3421" s="22">
        <v>0</v>
      </c>
      <c r="E3421" s="2" t="s">
        <v>219</v>
      </c>
      <c r="F3421" s="2" t="s">
        <v>221</v>
      </c>
    </row>
    <row r="3422" spans="1:6" x14ac:dyDescent="0.25">
      <c r="A3422">
        <v>958</v>
      </c>
      <c r="B3422" s="2" t="s">
        <v>222</v>
      </c>
      <c r="C3422" s="22">
        <v>0</v>
      </c>
      <c r="D3422" s="22">
        <v>0</v>
      </c>
      <c r="E3422" s="2" t="s">
        <v>219</v>
      </c>
      <c r="F3422" s="2" t="s">
        <v>221</v>
      </c>
    </row>
    <row r="3423" spans="1:6" x14ac:dyDescent="0.25">
      <c r="A3423">
        <v>959</v>
      </c>
      <c r="B3423" s="2" t="s">
        <v>222</v>
      </c>
      <c r="C3423" s="22">
        <v>0</v>
      </c>
      <c r="D3423" s="22">
        <v>0</v>
      </c>
      <c r="E3423" s="2" t="s">
        <v>219</v>
      </c>
      <c r="F3423" s="2" t="s">
        <v>221</v>
      </c>
    </row>
    <row r="3424" spans="1:6" x14ac:dyDescent="0.25">
      <c r="A3424">
        <v>960</v>
      </c>
      <c r="B3424" s="2" t="s">
        <v>222</v>
      </c>
      <c r="C3424" s="22">
        <v>0</v>
      </c>
      <c r="D3424" s="22">
        <v>0</v>
      </c>
      <c r="E3424" s="2" t="s">
        <v>219</v>
      </c>
      <c r="F3424" s="2" t="s">
        <v>221</v>
      </c>
    </row>
    <row r="3425" spans="1:6" x14ac:dyDescent="0.25">
      <c r="A3425">
        <v>961</v>
      </c>
      <c r="B3425" s="2" t="s">
        <v>222</v>
      </c>
      <c r="C3425" s="22">
        <v>0</v>
      </c>
      <c r="D3425" s="22">
        <v>0</v>
      </c>
      <c r="E3425" s="2" t="s">
        <v>219</v>
      </c>
      <c r="F3425" s="2" t="s">
        <v>221</v>
      </c>
    </row>
    <row r="3426" spans="1:6" x14ac:dyDescent="0.25">
      <c r="A3426">
        <v>962</v>
      </c>
      <c r="B3426" s="2" t="s">
        <v>222</v>
      </c>
      <c r="C3426" s="22">
        <v>0</v>
      </c>
      <c r="D3426" s="22">
        <v>0</v>
      </c>
      <c r="E3426" s="2" t="s">
        <v>219</v>
      </c>
      <c r="F3426" s="2" t="s">
        <v>221</v>
      </c>
    </row>
    <row r="3427" spans="1:6" x14ac:dyDescent="0.25">
      <c r="A3427">
        <v>963</v>
      </c>
      <c r="B3427" s="2" t="s">
        <v>222</v>
      </c>
      <c r="C3427" s="22">
        <v>0</v>
      </c>
      <c r="D3427" s="22">
        <v>0</v>
      </c>
      <c r="E3427" s="2" t="s">
        <v>219</v>
      </c>
      <c r="F3427" s="2" t="s">
        <v>221</v>
      </c>
    </row>
    <row r="3428" spans="1:6" x14ac:dyDescent="0.25">
      <c r="A3428">
        <v>964</v>
      </c>
      <c r="B3428" s="2" t="s">
        <v>222</v>
      </c>
      <c r="C3428" s="22">
        <v>0</v>
      </c>
      <c r="D3428" s="22">
        <v>0</v>
      </c>
      <c r="E3428" s="2" t="s">
        <v>219</v>
      </c>
      <c r="F3428" s="2" t="s">
        <v>221</v>
      </c>
    </row>
    <row r="3429" spans="1:6" x14ac:dyDescent="0.25">
      <c r="A3429">
        <v>965</v>
      </c>
      <c r="B3429" s="2" t="s">
        <v>222</v>
      </c>
      <c r="C3429" s="22">
        <v>0</v>
      </c>
      <c r="D3429" s="22">
        <v>0</v>
      </c>
      <c r="E3429" s="2" t="s">
        <v>219</v>
      </c>
      <c r="F3429" s="2" t="s">
        <v>221</v>
      </c>
    </row>
    <row r="3430" spans="1:6" x14ac:dyDescent="0.25">
      <c r="A3430">
        <v>966</v>
      </c>
      <c r="B3430" s="2" t="s">
        <v>222</v>
      </c>
      <c r="C3430" s="22">
        <v>0</v>
      </c>
      <c r="D3430" s="22">
        <v>0</v>
      </c>
      <c r="E3430" s="2" t="s">
        <v>219</v>
      </c>
      <c r="F3430" s="2" t="s">
        <v>221</v>
      </c>
    </row>
    <row r="3431" spans="1:6" x14ac:dyDescent="0.25">
      <c r="A3431">
        <v>967</v>
      </c>
      <c r="B3431" s="2" t="s">
        <v>222</v>
      </c>
      <c r="C3431" s="22">
        <v>0</v>
      </c>
      <c r="D3431" s="22">
        <v>0</v>
      </c>
      <c r="E3431" s="2" t="s">
        <v>219</v>
      </c>
      <c r="F3431" s="2" t="s">
        <v>221</v>
      </c>
    </row>
    <row r="3432" spans="1:6" x14ac:dyDescent="0.25">
      <c r="A3432">
        <v>968</v>
      </c>
      <c r="B3432" s="2" t="s">
        <v>222</v>
      </c>
      <c r="C3432" s="22">
        <v>0</v>
      </c>
      <c r="D3432" s="22">
        <v>0</v>
      </c>
      <c r="E3432" s="2" t="s">
        <v>219</v>
      </c>
      <c r="F3432" s="2" t="s">
        <v>221</v>
      </c>
    </row>
    <row r="3433" spans="1:6" x14ac:dyDescent="0.25">
      <c r="A3433">
        <v>969</v>
      </c>
      <c r="B3433" s="2" t="s">
        <v>222</v>
      </c>
      <c r="C3433" s="22">
        <v>0</v>
      </c>
      <c r="D3433" s="22">
        <v>0</v>
      </c>
      <c r="E3433" s="2" t="s">
        <v>219</v>
      </c>
      <c r="F3433" s="2" t="s">
        <v>221</v>
      </c>
    </row>
    <row r="3434" spans="1:6" x14ac:dyDescent="0.25">
      <c r="A3434">
        <v>970</v>
      </c>
      <c r="B3434" s="2" t="s">
        <v>222</v>
      </c>
      <c r="C3434" s="22">
        <v>0</v>
      </c>
      <c r="D3434" s="22">
        <v>0</v>
      </c>
      <c r="E3434" s="2" t="s">
        <v>219</v>
      </c>
      <c r="F3434" s="2" t="s">
        <v>221</v>
      </c>
    </row>
    <row r="3435" spans="1:6" x14ac:dyDescent="0.25">
      <c r="A3435">
        <v>971</v>
      </c>
      <c r="B3435" s="2" t="s">
        <v>222</v>
      </c>
      <c r="C3435" s="22">
        <v>0</v>
      </c>
      <c r="D3435" s="22">
        <v>0</v>
      </c>
      <c r="E3435" s="2" t="s">
        <v>219</v>
      </c>
      <c r="F3435" s="2" t="s">
        <v>221</v>
      </c>
    </row>
    <row r="3436" spans="1:6" x14ac:dyDescent="0.25">
      <c r="A3436">
        <v>972</v>
      </c>
      <c r="B3436" s="2" t="s">
        <v>222</v>
      </c>
      <c r="C3436" s="22">
        <v>0</v>
      </c>
      <c r="D3436" s="22">
        <v>0</v>
      </c>
      <c r="E3436" s="2" t="s">
        <v>219</v>
      </c>
      <c r="F3436" s="2" t="s">
        <v>221</v>
      </c>
    </row>
    <row r="3437" spans="1:6" x14ac:dyDescent="0.25">
      <c r="A3437">
        <v>973</v>
      </c>
      <c r="B3437" s="2" t="s">
        <v>222</v>
      </c>
      <c r="C3437" s="22">
        <v>0</v>
      </c>
      <c r="D3437" s="22">
        <v>0</v>
      </c>
      <c r="E3437" s="2" t="s">
        <v>219</v>
      </c>
      <c r="F3437" s="2" t="s">
        <v>221</v>
      </c>
    </row>
    <row r="3438" spans="1:6" x14ac:dyDescent="0.25">
      <c r="A3438">
        <v>974</v>
      </c>
      <c r="B3438" s="2" t="s">
        <v>222</v>
      </c>
      <c r="C3438" s="22">
        <v>0</v>
      </c>
      <c r="D3438" s="22">
        <v>0</v>
      </c>
      <c r="E3438" s="2" t="s">
        <v>219</v>
      </c>
      <c r="F3438" s="2" t="s">
        <v>221</v>
      </c>
    </row>
    <row r="3439" spans="1:6" x14ac:dyDescent="0.25">
      <c r="A3439">
        <v>975</v>
      </c>
      <c r="B3439" s="2" t="s">
        <v>222</v>
      </c>
      <c r="C3439" s="22">
        <v>0</v>
      </c>
      <c r="D3439" s="22">
        <v>0</v>
      </c>
      <c r="E3439" s="2" t="s">
        <v>219</v>
      </c>
      <c r="F3439" s="2" t="s">
        <v>221</v>
      </c>
    </row>
    <row r="3440" spans="1:6" x14ac:dyDescent="0.25">
      <c r="A3440">
        <v>976</v>
      </c>
      <c r="B3440" s="2" t="s">
        <v>222</v>
      </c>
      <c r="C3440" s="22">
        <v>0</v>
      </c>
      <c r="D3440" s="22">
        <v>0</v>
      </c>
      <c r="E3440" s="2" t="s">
        <v>219</v>
      </c>
      <c r="F3440" s="2" t="s">
        <v>221</v>
      </c>
    </row>
    <row r="3441" spans="1:6" x14ac:dyDescent="0.25">
      <c r="A3441">
        <v>977</v>
      </c>
      <c r="B3441" s="2" t="s">
        <v>1814</v>
      </c>
      <c r="C3441" s="2">
        <v>0</v>
      </c>
      <c r="D3441" s="2">
        <v>0</v>
      </c>
      <c r="E3441" s="2" t="s">
        <v>1430</v>
      </c>
      <c r="F3441" s="2" t="s">
        <v>1429</v>
      </c>
    </row>
    <row r="3442" spans="1:6" x14ac:dyDescent="0.25">
      <c r="A3442" s="82" t="s">
        <v>3905</v>
      </c>
      <c r="B3442" s="82"/>
      <c r="C3442" s="82"/>
      <c r="D3442" s="82"/>
      <c r="E3442" s="82"/>
      <c r="F3442" s="82"/>
    </row>
    <row r="3443" spans="1:6" x14ac:dyDescent="0.25">
      <c r="A3443">
        <v>1</v>
      </c>
      <c r="B3443" s="2" t="s">
        <v>222</v>
      </c>
      <c r="C3443">
        <v>0</v>
      </c>
      <c r="D3443">
        <v>0</v>
      </c>
      <c r="E3443" s="2" t="s">
        <v>219</v>
      </c>
      <c r="F3443" s="2" t="s">
        <v>221</v>
      </c>
    </row>
    <row r="3444" spans="1:6" x14ac:dyDescent="0.25">
      <c r="A3444">
        <v>2</v>
      </c>
      <c r="B3444" s="2" t="s">
        <v>222</v>
      </c>
      <c r="C3444" s="2">
        <v>0</v>
      </c>
      <c r="D3444" s="2">
        <v>0</v>
      </c>
      <c r="E3444" s="2" t="s">
        <v>219</v>
      </c>
      <c r="F3444" s="2" t="s">
        <v>221</v>
      </c>
    </row>
    <row r="3445" spans="1:6" x14ac:dyDescent="0.25">
      <c r="A3445">
        <v>3</v>
      </c>
      <c r="B3445" s="2" t="s">
        <v>222</v>
      </c>
      <c r="C3445" s="2">
        <v>200</v>
      </c>
      <c r="D3445" s="2">
        <v>200</v>
      </c>
      <c r="E3445" s="2" t="s">
        <v>219</v>
      </c>
      <c r="F3445" s="2" t="s">
        <v>221</v>
      </c>
    </row>
    <row r="3446" spans="1:6" x14ac:dyDescent="0.25">
      <c r="A3446">
        <v>4</v>
      </c>
      <c r="B3446" s="2" t="s">
        <v>222</v>
      </c>
      <c r="C3446" s="2">
        <v>0</v>
      </c>
      <c r="D3446" s="2">
        <v>0</v>
      </c>
      <c r="E3446" s="2" t="s">
        <v>219</v>
      </c>
      <c r="F3446" s="2" t="s">
        <v>221</v>
      </c>
    </row>
    <row r="3447" spans="1:6" x14ac:dyDescent="0.25">
      <c r="A3447">
        <v>5</v>
      </c>
      <c r="B3447" s="2" t="s">
        <v>222</v>
      </c>
      <c r="C3447" s="2">
        <v>0</v>
      </c>
      <c r="D3447" s="2">
        <v>0</v>
      </c>
      <c r="E3447" s="2" t="s">
        <v>219</v>
      </c>
      <c r="F3447" s="2" t="s">
        <v>221</v>
      </c>
    </row>
    <row r="3448" spans="1:6" x14ac:dyDescent="0.25">
      <c r="A3448">
        <v>6</v>
      </c>
      <c r="B3448" s="2" t="s">
        <v>222</v>
      </c>
      <c r="C3448" s="2">
        <v>0</v>
      </c>
      <c r="D3448" s="2">
        <v>0</v>
      </c>
      <c r="E3448" s="2" t="s">
        <v>219</v>
      </c>
      <c r="F3448" s="2" t="s">
        <v>221</v>
      </c>
    </row>
    <row r="3449" spans="1:6" x14ac:dyDescent="0.25">
      <c r="A3449">
        <v>7</v>
      </c>
      <c r="B3449" s="2" t="s">
        <v>222</v>
      </c>
      <c r="C3449" s="2">
        <v>0</v>
      </c>
      <c r="D3449" s="2">
        <v>0</v>
      </c>
      <c r="E3449" s="2" t="s">
        <v>219</v>
      </c>
      <c r="F3449" s="2" t="s">
        <v>221</v>
      </c>
    </row>
    <row r="3450" spans="1:6" x14ac:dyDescent="0.25">
      <c r="A3450">
        <v>8</v>
      </c>
      <c r="B3450" s="2" t="s">
        <v>222</v>
      </c>
      <c r="C3450" s="2">
        <v>0</v>
      </c>
      <c r="D3450" s="2">
        <v>0</v>
      </c>
      <c r="E3450" s="2" t="s">
        <v>219</v>
      </c>
      <c r="F3450" s="2" t="s">
        <v>221</v>
      </c>
    </row>
    <row r="3451" spans="1:6" x14ac:dyDescent="0.25">
      <c r="A3451">
        <v>9</v>
      </c>
      <c r="B3451" s="2" t="s">
        <v>222</v>
      </c>
      <c r="C3451" s="2">
        <v>0</v>
      </c>
      <c r="D3451" s="2">
        <v>0</v>
      </c>
      <c r="E3451" s="2" t="s">
        <v>219</v>
      </c>
      <c r="F3451" s="2" t="s">
        <v>221</v>
      </c>
    </row>
    <row r="3452" spans="1:6" x14ac:dyDescent="0.25">
      <c r="A3452">
        <v>10</v>
      </c>
      <c r="B3452" s="2" t="s">
        <v>222</v>
      </c>
      <c r="C3452" s="2">
        <v>0</v>
      </c>
      <c r="D3452" s="2">
        <v>0</v>
      </c>
      <c r="E3452" s="2" t="s">
        <v>219</v>
      </c>
      <c r="F3452" s="2" t="s">
        <v>221</v>
      </c>
    </row>
    <row r="3453" spans="1:6" x14ac:dyDescent="0.25">
      <c r="A3453">
        <v>11</v>
      </c>
      <c r="B3453" s="2" t="s">
        <v>222</v>
      </c>
      <c r="C3453" s="2">
        <v>0</v>
      </c>
      <c r="D3453" s="2">
        <v>0</v>
      </c>
      <c r="E3453" s="2" t="s">
        <v>219</v>
      </c>
      <c r="F3453" s="2" t="s">
        <v>221</v>
      </c>
    </row>
    <row r="3454" spans="1:6" x14ac:dyDescent="0.25">
      <c r="A3454">
        <v>12</v>
      </c>
      <c r="B3454" s="2" t="s">
        <v>222</v>
      </c>
      <c r="C3454" s="2">
        <v>0</v>
      </c>
      <c r="D3454" s="2">
        <v>0</v>
      </c>
      <c r="E3454" s="2" t="s">
        <v>219</v>
      </c>
      <c r="F3454" s="2" t="s">
        <v>221</v>
      </c>
    </row>
    <row r="3455" spans="1:6" x14ac:dyDescent="0.25">
      <c r="A3455">
        <v>13</v>
      </c>
      <c r="B3455" s="2" t="s">
        <v>222</v>
      </c>
      <c r="C3455" s="2">
        <v>0</v>
      </c>
      <c r="D3455" s="2">
        <v>0</v>
      </c>
      <c r="E3455" s="2" t="s">
        <v>219</v>
      </c>
      <c r="F3455" s="2" t="s">
        <v>221</v>
      </c>
    </row>
    <row r="3456" spans="1:6" x14ac:dyDescent="0.25">
      <c r="A3456">
        <v>14</v>
      </c>
      <c r="B3456" s="2" t="s">
        <v>222</v>
      </c>
      <c r="C3456" s="2">
        <v>0</v>
      </c>
      <c r="D3456" s="2">
        <v>0</v>
      </c>
      <c r="E3456" s="2" t="s">
        <v>219</v>
      </c>
      <c r="F3456" s="2" t="s">
        <v>221</v>
      </c>
    </row>
    <row r="3457" spans="1:6" x14ac:dyDescent="0.25">
      <c r="A3457">
        <v>15</v>
      </c>
      <c r="B3457" s="2" t="s">
        <v>222</v>
      </c>
      <c r="C3457" s="2">
        <v>0</v>
      </c>
      <c r="D3457" s="2">
        <v>0</v>
      </c>
      <c r="E3457" s="2" t="s">
        <v>219</v>
      </c>
      <c r="F3457" s="2" t="s">
        <v>221</v>
      </c>
    </row>
    <row r="3458" spans="1:6" x14ac:dyDescent="0.25">
      <c r="A3458">
        <v>16</v>
      </c>
      <c r="B3458" s="2" t="s">
        <v>222</v>
      </c>
      <c r="C3458" s="2">
        <v>0</v>
      </c>
      <c r="D3458" s="2">
        <v>0</v>
      </c>
      <c r="E3458" s="2" t="s">
        <v>219</v>
      </c>
      <c r="F3458" s="2" t="s">
        <v>221</v>
      </c>
    </row>
    <row r="3459" spans="1:6" x14ac:dyDescent="0.25">
      <c r="A3459">
        <v>17</v>
      </c>
      <c r="B3459" s="2" t="s">
        <v>222</v>
      </c>
      <c r="C3459" s="2">
        <v>0</v>
      </c>
      <c r="D3459" s="2">
        <v>0</v>
      </c>
      <c r="E3459" s="2" t="s">
        <v>219</v>
      </c>
      <c r="F3459" s="2" t="s">
        <v>221</v>
      </c>
    </row>
    <row r="3460" spans="1:6" x14ac:dyDescent="0.25">
      <c r="A3460">
        <v>18</v>
      </c>
      <c r="B3460" s="2" t="s">
        <v>222</v>
      </c>
      <c r="C3460" s="2">
        <v>1971</v>
      </c>
      <c r="D3460" s="2">
        <v>1971</v>
      </c>
      <c r="E3460" s="2" t="s">
        <v>219</v>
      </c>
      <c r="F3460" s="2" t="s">
        <v>221</v>
      </c>
    </row>
    <row r="3461" spans="1:6" x14ac:dyDescent="0.25">
      <c r="A3461">
        <v>19</v>
      </c>
      <c r="B3461" s="2" t="s">
        <v>222</v>
      </c>
      <c r="C3461" s="2">
        <v>500</v>
      </c>
      <c r="D3461" s="2">
        <v>500</v>
      </c>
      <c r="E3461" s="2" t="s">
        <v>219</v>
      </c>
      <c r="F3461" s="2" t="s">
        <v>221</v>
      </c>
    </row>
    <row r="3462" spans="1:6" x14ac:dyDescent="0.25">
      <c r="A3462">
        <v>20</v>
      </c>
      <c r="B3462" s="2" t="s">
        <v>222</v>
      </c>
      <c r="C3462" s="2">
        <v>0</v>
      </c>
      <c r="D3462" s="2">
        <v>0</v>
      </c>
      <c r="E3462" s="2" t="s">
        <v>219</v>
      </c>
      <c r="F3462" s="2" t="s">
        <v>221</v>
      </c>
    </row>
    <row r="3463" spans="1:6" x14ac:dyDescent="0.25">
      <c r="A3463">
        <v>21</v>
      </c>
      <c r="B3463" s="2" t="s">
        <v>222</v>
      </c>
      <c r="C3463" s="2">
        <v>0</v>
      </c>
      <c r="D3463" s="2">
        <v>0</v>
      </c>
      <c r="E3463" s="2" t="s">
        <v>219</v>
      </c>
      <c r="F3463" s="2" t="s">
        <v>221</v>
      </c>
    </row>
    <row r="3464" spans="1:6" x14ac:dyDescent="0.25">
      <c r="A3464">
        <v>22</v>
      </c>
      <c r="B3464" s="2" t="s">
        <v>222</v>
      </c>
      <c r="C3464" s="2">
        <v>0</v>
      </c>
      <c r="D3464" s="2">
        <v>0</v>
      </c>
      <c r="E3464" s="2" t="s">
        <v>219</v>
      </c>
      <c r="F3464" s="2" t="s">
        <v>221</v>
      </c>
    </row>
    <row r="3465" spans="1:6" x14ac:dyDescent="0.25">
      <c r="A3465">
        <v>23</v>
      </c>
      <c r="B3465" s="2" t="s">
        <v>222</v>
      </c>
      <c r="C3465" s="2">
        <v>0</v>
      </c>
      <c r="D3465" s="2">
        <v>0</v>
      </c>
      <c r="E3465" s="2" t="s">
        <v>219</v>
      </c>
      <c r="F3465" s="2" t="s">
        <v>221</v>
      </c>
    </row>
    <row r="3466" spans="1:6" x14ac:dyDescent="0.25">
      <c r="A3466">
        <v>24</v>
      </c>
      <c r="B3466" s="2" t="s">
        <v>222</v>
      </c>
      <c r="C3466" s="2">
        <v>0</v>
      </c>
      <c r="D3466" s="2">
        <v>0</v>
      </c>
      <c r="E3466" s="2" t="s">
        <v>219</v>
      </c>
      <c r="F3466" s="2" t="s">
        <v>221</v>
      </c>
    </row>
    <row r="3467" spans="1:6" x14ac:dyDescent="0.25">
      <c r="A3467">
        <v>25</v>
      </c>
      <c r="B3467" s="2" t="s">
        <v>222</v>
      </c>
      <c r="C3467" s="2">
        <v>0</v>
      </c>
      <c r="D3467" s="2">
        <v>0</v>
      </c>
      <c r="E3467" s="2" t="s">
        <v>219</v>
      </c>
      <c r="F3467" s="2" t="s">
        <v>221</v>
      </c>
    </row>
    <row r="3468" spans="1:6" x14ac:dyDescent="0.25">
      <c r="A3468">
        <v>26</v>
      </c>
      <c r="B3468" s="2" t="s">
        <v>222</v>
      </c>
      <c r="C3468" s="2">
        <v>0</v>
      </c>
      <c r="D3468" s="2">
        <v>0</v>
      </c>
      <c r="E3468" s="2" t="s">
        <v>219</v>
      </c>
      <c r="F3468" s="2" t="s">
        <v>221</v>
      </c>
    </row>
    <row r="3469" spans="1:6" x14ac:dyDescent="0.25">
      <c r="A3469">
        <v>27</v>
      </c>
      <c r="B3469" s="2" t="s">
        <v>222</v>
      </c>
      <c r="C3469" s="2">
        <v>0</v>
      </c>
      <c r="D3469" s="2">
        <v>0</v>
      </c>
      <c r="E3469" s="2" t="s">
        <v>219</v>
      </c>
      <c r="F3469" s="2" t="s">
        <v>221</v>
      </c>
    </row>
    <row r="3470" spans="1:6" x14ac:dyDescent="0.25">
      <c r="A3470">
        <v>28</v>
      </c>
      <c r="B3470" s="2" t="s">
        <v>222</v>
      </c>
      <c r="C3470" s="2">
        <v>0</v>
      </c>
      <c r="D3470" s="2">
        <v>0</v>
      </c>
      <c r="E3470" s="2" t="s">
        <v>219</v>
      </c>
      <c r="F3470" s="2" t="s">
        <v>221</v>
      </c>
    </row>
    <row r="3471" spans="1:6" x14ac:dyDescent="0.25">
      <c r="A3471">
        <v>29</v>
      </c>
      <c r="B3471" s="2" t="s">
        <v>222</v>
      </c>
      <c r="C3471" s="2">
        <v>0</v>
      </c>
      <c r="D3471" s="2">
        <v>0</v>
      </c>
      <c r="E3471" s="2" t="s">
        <v>219</v>
      </c>
      <c r="F3471" s="2" t="s">
        <v>221</v>
      </c>
    </row>
    <row r="3472" spans="1:6" x14ac:dyDescent="0.25">
      <c r="A3472">
        <v>30</v>
      </c>
      <c r="B3472" s="2" t="s">
        <v>222</v>
      </c>
      <c r="C3472" s="2">
        <v>0</v>
      </c>
      <c r="D3472" s="2">
        <v>0</v>
      </c>
      <c r="E3472" s="2" t="s">
        <v>219</v>
      </c>
      <c r="F3472" s="2" t="s">
        <v>221</v>
      </c>
    </row>
    <row r="3473" spans="1:6" x14ac:dyDescent="0.25">
      <c r="A3473">
        <v>31</v>
      </c>
      <c r="B3473" s="2" t="s">
        <v>222</v>
      </c>
      <c r="C3473" s="2">
        <v>0</v>
      </c>
      <c r="D3473" s="2">
        <v>0</v>
      </c>
      <c r="E3473" s="2" t="s">
        <v>219</v>
      </c>
      <c r="F3473" s="2" t="s">
        <v>221</v>
      </c>
    </row>
    <row r="3474" spans="1:6" x14ac:dyDescent="0.25">
      <c r="A3474">
        <v>32</v>
      </c>
      <c r="B3474" s="2" t="s">
        <v>222</v>
      </c>
      <c r="C3474" s="2">
        <v>0</v>
      </c>
      <c r="D3474" s="2">
        <v>0</v>
      </c>
      <c r="E3474" s="2" t="s">
        <v>219</v>
      </c>
      <c r="F3474" s="2" t="s">
        <v>221</v>
      </c>
    </row>
    <row r="3475" spans="1:6" x14ac:dyDescent="0.25">
      <c r="A3475">
        <v>33</v>
      </c>
      <c r="B3475" s="2" t="s">
        <v>222</v>
      </c>
      <c r="C3475" s="2">
        <v>0</v>
      </c>
      <c r="D3475" s="2">
        <v>0</v>
      </c>
      <c r="E3475" s="2" t="s">
        <v>219</v>
      </c>
      <c r="F3475" s="2" t="s">
        <v>221</v>
      </c>
    </row>
    <row r="3476" spans="1:6" x14ac:dyDescent="0.25">
      <c r="A3476">
        <v>34</v>
      </c>
      <c r="B3476" s="2" t="s">
        <v>222</v>
      </c>
      <c r="C3476" s="2">
        <v>0</v>
      </c>
      <c r="D3476" s="2">
        <v>0</v>
      </c>
      <c r="E3476" s="2" t="s">
        <v>219</v>
      </c>
      <c r="F3476" s="2" t="s">
        <v>221</v>
      </c>
    </row>
    <row r="3477" spans="1:6" x14ac:dyDescent="0.25">
      <c r="A3477">
        <v>35</v>
      </c>
      <c r="B3477" s="2" t="s">
        <v>222</v>
      </c>
      <c r="C3477" s="2">
        <v>0</v>
      </c>
      <c r="D3477" s="2">
        <v>0</v>
      </c>
      <c r="E3477" s="2" t="s">
        <v>219</v>
      </c>
      <c r="F3477" s="2" t="s">
        <v>221</v>
      </c>
    </row>
    <row r="3478" spans="1:6" x14ac:dyDescent="0.25">
      <c r="A3478">
        <v>36</v>
      </c>
      <c r="B3478" s="2" t="s">
        <v>222</v>
      </c>
      <c r="C3478" s="2">
        <v>0</v>
      </c>
      <c r="D3478" s="2">
        <v>0</v>
      </c>
      <c r="E3478" s="2" t="s">
        <v>219</v>
      </c>
      <c r="F3478" s="2" t="s">
        <v>221</v>
      </c>
    </row>
    <row r="3479" spans="1:6" x14ac:dyDescent="0.25">
      <c r="A3479">
        <v>37</v>
      </c>
      <c r="B3479" s="2" t="s">
        <v>222</v>
      </c>
      <c r="C3479" s="2">
        <v>0</v>
      </c>
      <c r="D3479" s="2">
        <v>0</v>
      </c>
      <c r="E3479" s="2" t="s">
        <v>219</v>
      </c>
      <c r="F3479" s="2" t="s">
        <v>221</v>
      </c>
    </row>
    <row r="3480" spans="1:6" x14ac:dyDescent="0.25">
      <c r="A3480">
        <v>38</v>
      </c>
      <c r="B3480" s="2" t="s">
        <v>222</v>
      </c>
      <c r="C3480" s="2">
        <v>0</v>
      </c>
      <c r="D3480" s="2">
        <v>0</v>
      </c>
      <c r="E3480" s="2" t="s">
        <v>219</v>
      </c>
      <c r="F3480" s="2" t="s">
        <v>221</v>
      </c>
    </row>
    <row r="3481" spans="1:6" x14ac:dyDescent="0.25">
      <c r="A3481">
        <v>39</v>
      </c>
      <c r="B3481" s="2" t="s">
        <v>222</v>
      </c>
      <c r="C3481" s="2">
        <v>0</v>
      </c>
      <c r="D3481" s="2">
        <v>0</v>
      </c>
      <c r="E3481" s="2" t="s">
        <v>219</v>
      </c>
      <c r="F3481" s="2" t="s">
        <v>221</v>
      </c>
    </row>
    <row r="3482" spans="1:6" x14ac:dyDescent="0.25">
      <c r="A3482">
        <v>40</v>
      </c>
      <c r="B3482" s="2" t="s">
        <v>222</v>
      </c>
      <c r="C3482" s="2">
        <v>0</v>
      </c>
      <c r="D3482" s="2">
        <v>0</v>
      </c>
      <c r="E3482" s="2" t="s">
        <v>219</v>
      </c>
      <c r="F3482" s="2" t="s">
        <v>221</v>
      </c>
    </row>
    <row r="3483" spans="1:6" x14ac:dyDescent="0.25">
      <c r="A3483">
        <v>41</v>
      </c>
      <c r="B3483" s="2" t="s">
        <v>222</v>
      </c>
      <c r="C3483" s="2">
        <v>0</v>
      </c>
      <c r="D3483" s="2">
        <v>0</v>
      </c>
      <c r="E3483" s="2" t="s">
        <v>219</v>
      </c>
      <c r="F3483" s="2" t="s">
        <v>221</v>
      </c>
    </row>
    <row r="3484" spans="1:6" x14ac:dyDescent="0.25">
      <c r="A3484">
        <v>42</v>
      </c>
      <c r="B3484" s="2" t="s">
        <v>222</v>
      </c>
      <c r="C3484" s="2">
        <v>0</v>
      </c>
      <c r="D3484" s="2">
        <v>0</v>
      </c>
      <c r="E3484" s="2" t="s">
        <v>219</v>
      </c>
      <c r="F3484" s="2" t="s">
        <v>221</v>
      </c>
    </row>
    <row r="3485" spans="1:6" x14ac:dyDescent="0.25">
      <c r="A3485">
        <v>43</v>
      </c>
      <c r="B3485" s="2" t="s">
        <v>222</v>
      </c>
      <c r="C3485" s="2">
        <v>0</v>
      </c>
      <c r="D3485" s="2">
        <v>0</v>
      </c>
      <c r="E3485" s="2" t="s">
        <v>219</v>
      </c>
      <c r="F3485" s="2" t="s">
        <v>221</v>
      </c>
    </row>
    <row r="3486" spans="1:6" x14ac:dyDescent="0.25">
      <c r="A3486">
        <v>44</v>
      </c>
      <c r="B3486" s="2" t="s">
        <v>222</v>
      </c>
      <c r="C3486" s="2">
        <v>0</v>
      </c>
      <c r="D3486" s="2">
        <v>0</v>
      </c>
      <c r="E3486" s="2" t="s">
        <v>219</v>
      </c>
      <c r="F3486" s="2" t="s">
        <v>221</v>
      </c>
    </row>
    <row r="3487" spans="1:6" x14ac:dyDescent="0.25">
      <c r="A3487">
        <v>45</v>
      </c>
      <c r="B3487" s="2" t="s">
        <v>222</v>
      </c>
      <c r="C3487" s="2">
        <v>0</v>
      </c>
      <c r="D3487" s="2">
        <v>0</v>
      </c>
      <c r="E3487" s="2" t="s">
        <v>219</v>
      </c>
      <c r="F3487" s="2" t="s">
        <v>221</v>
      </c>
    </row>
    <row r="3488" spans="1:6" x14ac:dyDescent="0.25">
      <c r="A3488">
        <v>46</v>
      </c>
      <c r="B3488" s="2" t="s">
        <v>222</v>
      </c>
      <c r="C3488" s="2">
        <v>0</v>
      </c>
      <c r="D3488" s="2">
        <v>0</v>
      </c>
      <c r="E3488" s="2" t="s">
        <v>219</v>
      </c>
      <c r="F3488" s="2" t="s">
        <v>221</v>
      </c>
    </row>
    <row r="3489" spans="1:6" x14ac:dyDescent="0.25">
      <c r="A3489">
        <v>47</v>
      </c>
      <c r="B3489" s="2" t="s">
        <v>222</v>
      </c>
      <c r="C3489" s="2">
        <v>442</v>
      </c>
      <c r="D3489" s="2">
        <v>442</v>
      </c>
      <c r="E3489" s="2" t="s">
        <v>219</v>
      </c>
      <c r="F3489" s="2" t="s">
        <v>221</v>
      </c>
    </row>
    <row r="3490" spans="1:6" x14ac:dyDescent="0.25">
      <c r="A3490">
        <v>48</v>
      </c>
      <c r="B3490" s="2" t="s">
        <v>222</v>
      </c>
      <c r="C3490" s="2">
        <v>0</v>
      </c>
      <c r="D3490" s="2">
        <v>0</v>
      </c>
      <c r="E3490" s="2" t="s">
        <v>219</v>
      </c>
      <c r="F3490" s="2" t="s">
        <v>221</v>
      </c>
    </row>
    <row r="3491" spans="1:6" x14ac:dyDescent="0.25">
      <c r="A3491">
        <v>49</v>
      </c>
      <c r="B3491" s="2" t="s">
        <v>222</v>
      </c>
      <c r="C3491" s="2">
        <v>441</v>
      </c>
      <c r="D3491" s="2">
        <v>441</v>
      </c>
      <c r="E3491" s="2" t="s">
        <v>219</v>
      </c>
      <c r="F3491" s="2" t="s">
        <v>221</v>
      </c>
    </row>
    <row r="3492" spans="1:6" x14ac:dyDescent="0.25">
      <c r="A3492">
        <v>50</v>
      </c>
      <c r="B3492" s="2" t="s">
        <v>222</v>
      </c>
      <c r="C3492" s="2">
        <v>0</v>
      </c>
      <c r="D3492" s="2">
        <v>0</v>
      </c>
      <c r="E3492" s="2" t="s">
        <v>219</v>
      </c>
      <c r="F3492" s="2" t="s">
        <v>221</v>
      </c>
    </row>
    <row r="3493" spans="1:6" x14ac:dyDescent="0.25">
      <c r="A3493">
        <v>51</v>
      </c>
      <c r="B3493" s="2" t="s">
        <v>222</v>
      </c>
      <c r="C3493" s="2">
        <v>0</v>
      </c>
      <c r="D3493" s="2">
        <v>0</v>
      </c>
      <c r="E3493" s="2" t="s">
        <v>219</v>
      </c>
      <c r="F3493" s="2" t="s">
        <v>221</v>
      </c>
    </row>
    <row r="3494" spans="1:6" x14ac:dyDescent="0.25">
      <c r="A3494">
        <v>52</v>
      </c>
      <c r="B3494" s="2" t="s">
        <v>222</v>
      </c>
      <c r="C3494" s="2">
        <v>0</v>
      </c>
      <c r="D3494" s="2">
        <v>0</v>
      </c>
      <c r="E3494" s="2" t="s">
        <v>219</v>
      </c>
      <c r="F3494" s="2" t="s">
        <v>221</v>
      </c>
    </row>
    <row r="3495" spans="1:6" x14ac:dyDescent="0.25">
      <c r="A3495">
        <v>53</v>
      </c>
      <c r="B3495" s="2" t="s">
        <v>222</v>
      </c>
      <c r="C3495" s="2">
        <v>0</v>
      </c>
      <c r="D3495" s="2">
        <v>0</v>
      </c>
      <c r="E3495" s="2" t="s">
        <v>219</v>
      </c>
      <c r="F3495" s="2" t="s">
        <v>221</v>
      </c>
    </row>
    <row r="3496" spans="1:6" x14ac:dyDescent="0.25">
      <c r="A3496">
        <v>54</v>
      </c>
      <c r="B3496" s="2" t="s">
        <v>222</v>
      </c>
      <c r="C3496" s="2">
        <v>0</v>
      </c>
      <c r="D3496" s="2">
        <v>0</v>
      </c>
      <c r="E3496" s="2" t="s">
        <v>219</v>
      </c>
      <c r="F3496" s="2" t="s">
        <v>221</v>
      </c>
    </row>
    <row r="3497" spans="1:6" x14ac:dyDescent="0.25">
      <c r="A3497">
        <v>55</v>
      </c>
      <c r="B3497" s="2" t="s">
        <v>222</v>
      </c>
      <c r="C3497" s="2">
        <v>0</v>
      </c>
      <c r="D3497" s="2">
        <v>0</v>
      </c>
      <c r="E3497" s="2" t="s">
        <v>219</v>
      </c>
      <c r="F3497" s="2" t="s">
        <v>221</v>
      </c>
    </row>
    <row r="3498" spans="1:6" x14ac:dyDescent="0.25">
      <c r="A3498">
        <v>56</v>
      </c>
      <c r="B3498" s="2" t="s">
        <v>222</v>
      </c>
      <c r="C3498" s="2">
        <v>0</v>
      </c>
      <c r="D3498" s="2">
        <v>0</v>
      </c>
      <c r="E3498" s="2" t="s">
        <v>219</v>
      </c>
      <c r="F3498" s="2" t="s">
        <v>221</v>
      </c>
    </row>
    <row r="3499" spans="1:6" x14ac:dyDescent="0.25">
      <c r="A3499">
        <v>57</v>
      </c>
      <c r="B3499" s="2" t="s">
        <v>222</v>
      </c>
      <c r="C3499" s="2">
        <v>0</v>
      </c>
      <c r="D3499" s="2">
        <v>0</v>
      </c>
      <c r="E3499" s="2" t="s">
        <v>219</v>
      </c>
      <c r="F3499" s="2" t="s">
        <v>221</v>
      </c>
    </row>
    <row r="3500" spans="1:6" x14ac:dyDescent="0.25">
      <c r="A3500">
        <v>58</v>
      </c>
      <c r="B3500" s="2" t="s">
        <v>222</v>
      </c>
      <c r="C3500" s="2">
        <v>0</v>
      </c>
      <c r="D3500" s="2">
        <v>0</v>
      </c>
      <c r="E3500" s="2" t="s">
        <v>219</v>
      </c>
      <c r="F3500" s="2" t="s">
        <v>221</v>
      </c>
    </row>
    <row r="3501" spans="1:6" x14ac:dyDescent="0.25">
      <c r="A3501">
        <v>59</v>
      </c>
      <c r="B3501" s="2" t="s">
        <v>222</v>
      </c>
      <c r="C3501" s="2">
        <v>0</v>
      </c>
      <c r="D3501" s="2">
        <v>0</v>
      </c>
      <c r="E3501" s="2" t="s">
        <v>219</v>
      </c>
      <c r="F3501" s="2" t="s">
        <v>221</v>
      </c>
    </row>
    <row r="3502" spans="1:6" x14ac:dyDescent="0.25">
      <c r="A3502">
        <v>60</v>
      </c>
      <c r="B3502" s="2" t="s">
        <v>222</v>
      </c>
      <c r="C3502" s="2">
        <v>0</v>
      </c>
      <c r="D3502" s="2">
        <v>0</v>
      </c>
      <c r="E3502" s="2" t="s">
        <v>219</v>
      </c>
      <c r="F3502" s="2" t="s">
        <v>221</v>
      </c>
    </row>
    <row r="3503" spans="1:6" x14ac:dyDescent="0.25">
      <c r="A3503">
        <v>61</v>
      </c>
      <c r="B3503" s="2" t="s">
        <v>222</v>
      </c>
      <c r="C3503" s="2">
        <v>0</v>
      </c>
      <c r="D3503" s="2">
        <v>0</v>
      </c>
      <c r="E3503" s="2" t="s">
        <v>219</v>
      </c>
      <c r="F3503" s="2" t="s">
        <v>221</v>
      </c>
    </row>
    <row r="3504" spans="1:6" x14ac:dyDescent="0.25">
      <c r="A3504">
        <v>62</v>
      </c>
      <c r="B3504" s="2" t="s">
        <v>222</v>
      </c>
      <c r="C3504" s="2">
        <v>0</v>
      </c>
      <c r="D3504" s="2">
        <v>0</v>
      </c>
      <c r="E3504" s="2" t="s">
        <v>219</v>
      </c>
      <c r="F3504" s="2" t="s">
        <v>221</v>
      </c>
    </row>
    <row r="3505" spans="1:6" x14ac:dyDescent="0.25">
      <c r="A3505">
        <v>63</v>
      </c>
      <c r="B3505" s="2" t="s">
        <v>222</v>
      </c>
      <c r="C3505" s="2">
        <v>0</v>
      </c>
      <c r="D3505" s="2">
        <v>0</v>
      </c>
      <c r="E3505" s="2" t="s">
        <v>219</v>
      </c>
      <c r="F3505" s="2" t="s">
        <v>221</v>
      </c>
    </row>
    <row r="3506" spans="1:6" x14ac:dyDescent="0.25">
      <c r="A3506">
        <v>64</v>
      </c>
      <c r="B3506" s="2" t="s">
        <v>222</v>
      </c>
      <c r="C3506" s="2">
        <v>0</v>
      </c>
      <c r="D3506" s="2">
        <v>0</v>
      </c>
      <c r="E3506" s="2" t="s">
        <v>219</v>
      </c>
      <c r="F3506" s="2" t="s">
        <v>221</v>
      </c>
    </row>
    <row r="3507" spans="1:6" x14ac:dyDescent="0.25">
      <c r="A3507">
        <v>65</v>
      </c>
      <c r="B3507" s="2" t="s">
        <v>222</v>
      </c>
      <c r="C3507" s="2">
        <v>0</v>
      </c>
      <c r="D3507" s="2">
        <v>0</v>
      </c>
      <c r="E3507" s="2" t="s">
        <v>219</v>
      </c>
      <c r="F3507" s="2" t="s">
        <v>221</v>
      </c>
    </row>
    <row r="3508" spans="1:6" x14ac:dyDescent="0.25">
      <c r="A3508">
        <v>66</v>
      </c>
      <c r="B3508" s="2" t="s">
        <v>222</v>
      </c>
      <c r="C3508" s="2">
        <v>0</v>
      </c>
      <c r="D3508" s="2">
        <v>0</v>
      </c>
      <c r="E3508" s="2" t="s">
        <v>219</v>
      </c>
      <c r="F3508" s="2" t="s">
        <v>221</v>
      </c>
    </row>
    <row r="3509" spans="1:6" x14ac:dyDescent="0.25">
      <c r="A3509">
        <v>67</v>
      </c>
      <c r="B3509" s="2" t="s">
        <v>222</v>
      </c>
      <c r="C3509" s="2">
        <v>0</v>
      </c>
      <c r="D3509" s="2">
        <v>0</v>
      </c>
      <c r="E3509" s="2" t="s">
        <v>219</v>
      </c>
      <c r="F3509" s="2" t="s">
        <v>221</v>
      </c>
    </row>
    <row r="3510" spans="1:6" x14ac:dyDescent="0.25">
      <c r="A3510">
        <v>68</v>
      </c>
      <c r="B3510" s="2" t="s">
        <v>222</v>
      </c>
      <c r="C3510" s="2">
        <v>0</v>
      </c>
      <c r="D3510" s="2">
        <v>0</v>
      </c>
      <c r="E3510" s="2" t="s">
        <v>219</v>
      </c>
      <c r="F3510" s="2" t="s">
        <v>221</v>
      </c>
    </row>
    <row r="3511" spans="1:6" x14ac:dyDescent="0.25">
      <c r="A3511">
        <v>69</v>
      </c>
      <c r="B3511" s="2" t="s">
        <v>222</v>
      </c>
      <c r="C3511" s="2">
        <v>0</v>
      </c>
      <c r="D3511" s="2">
        <v>0</v>
      </c>
      <c r="E3511" s="2" t="s">
        <v>219</v>
      </c>
      <c r="F3511" s="2" t="s">
        <v>221</v>
      </c>
    </row>
    <row r="3512" spans="1:6" x14ac:dyDescent="0.25">
      <c r="A3512">
        <v>70</v>
      </c>
      <c r="B3512" s="2" t="s">
        <v>222</v>
      </c>
      <c r="C3512" s="2">
        <v>0</v>
      </c>
      <c r="D3512" s="2">
        <v>0</v>
      </c>
      <c r="E3512" s="2" t="s">
        <v>219</v>
      </c>
      <c r="F3512" s="2" t="s">
        <v>221</v>
      </c>
    </row>
    <row r="3513" spans="1:6" x14ac:dyDescent="0.25">
      <c r="A3513">
        <v>71</v>
      </c>
      <c r="B3513" s="2" t="s">
        <v>222</v>
      </c>
      <c r="C3513" s="2">
        <v>0</v>
      </c>
      <c r="D3513" s="2">
        <v>0</v>
      </c>
      <c r="E3513" s="2" t="s">
        <v>219</v>
      </c>
      <c r="F3513" s="2" t="s">
        <v>221</v>
      </c>
    </row>
    <row r="3514" spans="1:6" x14ac:dyDescent="0.25">
      <c r="A3514">
        <v>72</v>
      </c>
      <c r="B3514" s="2" t="s">
        <v>222</v>
      </c>
      <c r="C3514" s="2">
        <v>0</v>
      </c>
      <c r="D3514" s="2">
        <v>0</v>
      </c>
      <c r="E3514" s="2" t="s">
        <v>219</v>
      </c>
      <c r="F3514" s="2" t="s">
        <v>221</v>
      </c>
    </row>
    <row r="3515" spans="1:6" x14ac:dyDescent="0.25">
      <c r="A3515">
        <v>73</v>
      </c>
      <c r="B3515" s="2" t="s">
        <v>222</v>
      </c>
      <c r="C3515" s="2">
        <v>0</v>
      </c>
      <c r="D3515" s="2">
        <v>0</v>
      </c>
      <c r="E3515" s="2" t="s">
        <v>219</v>
      </c>
      <c r="F3515" s="2" t="s">
        <v>221</v>
      </c>
    </row>
    <row r="3516" spans="1:6" x14ac:dyDescent="0.25">
      <c r="A3516">
        <v>74</v>
      </c>
      <c r="B3516" s="2" t="s">
        <v>222</v>
      </c>
      <c r="C3516" s="2">
        <v>0</v>
      </c>
      <c r="D3516" s="2">
        <v>0</v>
      </c>
      <c r="E3516" s="2" t="s">
        <v>219</v>
      </c>
      <c r="F3516" s="2" t="s">
        <v>221</v>
      </c>
    </row>
    <row r="3517" spans="1:6" x14ac:dyDescent="0.25">
      <c r="A3517">
        <v>75</v>
      </c>
      <c r="B3517" s="2" t="s">
        <v>222</v>
      </c>
      <c r="C3517" s="2">
        <v>1000</v>
      </c>
      <c r="D3517" s="2">
        <v>1000</v>
      </c>
      <c r="E3517" s="2" t="s">
        <v>219</v>
      </c>
      <c r="F3517" s="2" t="s">
        <v>221</v>
      </c>
    </row>
    <row r="3518" spans="1:6" x14ac:dyDescent="0.25">
      <c r="A3518">
        <v>76</v>
      </c>
      <c r="B3518" s="2" t="s">
        <v>222</v>
      </c>
      <c r="C3518" s="2">
        <v>0</v>
      </c>
      <c r="D3518" s="2">
        <v>0</v>
      </c>
      <c r="E3518" s="2" t="s">
        <v>219</v>
      </c>
      <c r="F3518" s="2" t="s">
        <v>221</v>
      </c>
    </row>
    <row r="3519" spans="1:6" x14ac:dyDescent="0.25">
      <c r="A3519">
        <v>77</v>
      </c>
      <c r="B3519" s="2" t="s">
        <v>222</v>
      </c>
      <c r="C3519" s="2">
        <v>0</v>
      </c>
      <c r="D3519" s="2">
        <v>0</v>
      </c>
      <c r="E3519" s="2" t="s">
        <v>219</v>
      </c>
      <c r="F3519" s="2" t="s">
        <v>221</v>
      </c>
    </row>
    <row r="3520" spans="1:6" x14ac:dyDescent="0.25">
      <c r="A3520">
        <v>78</v>
      </c>
      <c r="B3520" s="2" t="s">
        <v>222</v>
      </c>
      <c r="C3520" s="2">
        <v>0</v>
      </c>
      <c r="D3520" s="2">
        <v>0</v>
      </c>
      <c r="E3520" s="2" t="s">
        <v>219</v>
      </c>
      <c r="F3520" s="2" t="s">
        <v>221</v>
      </c>
    </row>
    <row r="3521" spans="1:6" x14ac:dyDescent="0.25">
      <c r="A3521">
        <v>79</v>
      </c>
      <c r="B3521" s="2" t="s">
        <v>222</v>
      </c>
      <c r="C3521" s="2">
        <v>0</v>
      </c>
      <c r="D3521" s="2">
        <v>0</v>
      </c>
      <c r="E3521" s="2" t="s">
        <v>219</v>
      </c>
      <c r="F3521" s="2" t="s">
        <v>221</v>
      </c>
    </row>
    <row r="3522" spans="1:6" x14ac:dyDescent="0.25">
      <c r="A3522">
        <v>80</v>
      </c>
      <c r="B3522" s="2" t="s">
        <v>222</v>
      </c>
      <c r="C3522" s="2">
        <v>0</v>
      </c>
      <c r="D3522" s="2">
        <v>0</v>
      </c>
      <c r="E3522" s="2" t="s">
        <v>219</v>
      </c>
      <c r="F3522" s="2" t="s">
        <v>221</v>
      </c>
    </row>
    <row r="3523" spans="1:6" x14ac:dyDescent="0.25">
      <c r="A3523">
        <v>81</v>
      </c>
      <c r="B3523" s="2" t="s">
        <v>222</v>
      </c>
      <c r="C3523" s="2">
        <v>150</v>
      </c>
      <c r="D3523" s="2">
        <v>150</v>
      </c>
      <c r="E3523" s="2" t="s">
        <v>219</v>
      </c>
      <c r="F3523" s="2" t="s">
        <v>221</v>
      </c>
    </row>
    <row r="3524" spans="1:6" x14ac:dyDescent="0.25">
      <c r="A3524">
        <v>82</v>
      </c>
      <c r="B3524" s="2" t="s">
        <v>222</v>
      </c>
      <c r="C3524" s="2">
        <v>0</v>
      </c>
      <c r="D3524" s="2">
        <v>0</v>
      </c>
      <c r="E3524" s="2" t="s">
        <v>219</v>
      </c>
      <c r="F3524" s="2" t="s">
        <v>221</v>
      </c>
    </row>
    <row r="3525" spans="1:6" x14ac:dyDescent="0.25">
      <c r="A3525">
        <v>83</v>
      </c>
      <c r="B3525" s="2" t="s">
        <v>222</v>
      </c>
      <c r="C3525" s="2">
        <v>0</v>
      </c>
      <c r="D3525" s="2">
        <v>0</v>
      </c>
      <c r="E3525" s="2" t="s">
        <v>219</v>
      </c>
      <c r="F3525" s="2" t="s">
        <v>221</v>
      </c>
    </row>
    <row r="3526" spans="1:6" x14ac:dyDescent="0.25">
      <c r="A3526">
        <v>84</v>
      </c>
      <c r="B3526" s="2" t="s">
        <v>222</v>
      </c>
      <c r="C3526" s="2">
        <v>0</v>
      </c>
      <c r="D3526" s="2">
        <v>0</v>
      </c>
      <c r="E3526" s="2" t="s">
        <v>219</v>
      </c>
      <c r="F3526" s="2" t="s">
        <v>221</v>
      </c>
    </row>
    <row r="3527" spans="1:6" x14ac:dyDescent="0.25">
      <c r="A3527">
        <v>85</v>
      </c>
      <c r="B3527" s="2" t="s">
        <v>222</v>
      </c>
      <c r="C3527" s="2">
        <v>0</v>
      </c>
      <c r="D3527" s="2">
        <v>0</v>
      </c>
      <c r="E3527" s="2" t="s">
        <v>219</v>
      </c>
      <c r="F3527" s="2" t="s">
        <v>221</v>
      </c>
    </row>
    <row r="3528" spans="1:6" x14ac:dyDescent="0.25">
      <c r="A3528">
        <v>86</v>
      </c>
      <c r="B3528" s="2" t="s">
        <v>222</v>
      </c>
      <c r="C3528" s="2">
        <v>0</v>
      </c>
      <c r="D3528" s="2">
        <v>0</v>
      </c>
      <c r="E3528" s="2" t="s">
        <v>219</v>
      </c>
      <c r="F3528" s="2" t="s">
        <v>221</v>
      </c>
    </row>
    <row r="3529" spans="1:6" x14ac:dyDescent="0.25">
      <c r="A3529">
        <v>87</v>
      </c>
      <c r="B3529" s="2" t="s">
        <v>222</v>
      </c>
      <c r="C3529" s="2">
        <v>0</v>
      </c>
      <c r="D3529" s="2">
        <v>0</v>
      </c>
      <c r="E3529" s="2" t="s">
        <v>219</v>
      </c>
      <c r="F3529" s="2" t="s">
        <v>221</v>
      </c>
    </row>
    <row r="3530" spans="1:6" x14ac:dyDescent="0.25">
      <c r="A3530">
        <v>88</v>
      </c>
      <c r="B3530" s="2" t="s">
        <v>222</v>
      </c>
      <c r="C3530" s="2">
        <v>0</v>
      </c>
      <c r="D3530" s="2">
        <v>0</v>
      </c>
      <c r="E3530" s="2" t="s">
        <v>219</v>
      </c>
      <c r="F3530" s="2" t="s">
        <v>221</v>
      </c>
    </row>
    <row r="3531" spans="1:6" x14ac:dyDescent="0.25">
      <c r="A3531">
        <v>89</v>
      </c>
      <c r="B3531" s="2" t="s">
        <v>222</v>
      </c>
      <c r="C3531" s="2">
        <v>0</v>
      </c>
      <c r="D3531" s="2">
        <v>0</v>
      </c>
      <c r="E3531" s="2" t="s">
        <v>219</v>
      </c>
      <c r="F3531" s="2" t="s">
        <v>221</v>
      </c>
    </row>
    <row r="3532" spans="1:6" x14ac:dyDescent="0.25">
      <c r="A3532">
        <v>90</v>
      </c>
      <c r="B3532" s="2" t="s">
        <v>222</v>
      </c>
      <c r="C3532" s="2">
        <v>0</v>
      </c>
      <c r="D3532" s="2">
        <v>0</v>
      </c>
      <c r="E3532" s="2" t="s">
        <v>219</v>
      </c>
      <c r="F3532" s="2" t="s">
        <v>221</v>
      </c>
    </row>
    <row r="3533" spans="1:6" x14ac:dyDescent="0.25">
      <c r="A3533">
        <v>91</v>
      </c>
      <c r="B3533" s="2" t="s">
        <v>222</v>
      </c>
      <c r="C3533" s="2">
        <v>0</v>
      </c>
      <c r="D3533" s="2">
        <v>0</v>
      </c>
      <c r="E3533" s="2" t="s">
        <v>219</v>
      </c>
      <c r="F3533" s="2" t="s">
        <v>221</v>
      </c>
    </row>
    <row r="3534" spans="1:6" x14ac:dyDescent="0.25">
      <c r="A3534">
        <v>92</v>
      </c>
      <c r="B3534" s="2" t="s">
        <v>222</v>
      </c>
      <c r="C3534" s="2">
        <v>0</v>
      </c>
      <c r="D3534" s="2">
        <v>0</v>
      </c>
      <c r="E3534" s="2" t="s">
        <v>219</v>
      </c>
      <c r="F3534" s="2" t="s">
        <v>221</v>
      </c>
    </row>
    <row r="3535" spans="1:6" x14ac:dyDescent="0.25">
      <c r="A3535">
        <v>93</v>
      </c>
      <c r="B3535" s="2" t="s">
        <v>222</v>
      </c>
      <c r="C3535" s="2">
        <v>0</v>
      </c>
      <c r="D3535" s="2">
        <v>0</v>
      </c>
      <c r="E3535" s="2" t="s">
        <v>219</v>
      </c>
      <c r="F3535" s="2" t="s">
        <v>221</v>
      </c>
    </row>
    <row r="3536" spans="1:6" x14ac:dyDescent="0.25">
      <c r="A3536">
        <v>94</v>
      </c>
      <c r="B3536" s="2" t="s">
        <v>222</v>
      </c>
      <c r="C3536" s="2">
        <v>0</v>
      </c>
      <c r="D3536" s="2">
        <v>0</v>
      </c>
      <c r="E3536" s="2" t="s">
        <v>219</v>
      </c>
      <c r="F3536" s="2" t="s">
        <v>221</v>
      </c>
    </row>
    <row r="3537" spans="1:6" x14ac:dyDescent="0.25">
      <c r="A3537">
        <v>95</v>
      </c>
      <c r="B3537" s="2" t="s">
        <v>222</v>
      </c>
      <c r="C3537" s="2">
        <v>0</v>
      </c>
      <c r="D3537" s="2">
        <v>0</v>
      </c>
      <c r="E3537" s="2" t="s">
        <v>219</v>
      </c>
      <c r="F3537" s="2" t="s">
        <v>221</v>
      </c>
    </row>
    <row r="3538" spans="1:6" x14ac:dyDescent="0.25">
      <c r="A3538">
        <v>96</v>
      </c>
      <c r="B3538" s="2" t="s">
        <v>222</v>
      </c>
      <c r="C3538" s="2">
        <v>0</v>
      </c>
      <c r="D3538" s="2">
        <v>0</v>
      </c>
      <c r="E3538" s="2" t="s">
        <v>219</v>
      </c>
      <c r="F3538" s="2" t="s">
        <v>221</v>
      </c>
    </row>
    <row r="3539" spans="1:6" x14ac:dyDescent="0.25">
      <c r="A3539">
        <v>97</v>
      </c>
      <c r="B3539" s="2" t="s">
        <v>222</v>
      </c>
      <c r="C3539" s="2">
        <v>0</v>
      </c>
      <c r="D3539" s="2">
        <v>0</v>
      </c>
      <c r="E3539" s="2" t="s">
        <v>219</v>
      </c>
      <c r="F3539" s="2" t="s">
        <v>221</v>
      </c>
    </row>
    <row r="3540" spans="1:6" x14ac:dyDescent="0.25">
      <c r="A3540">
        <v>98</v>
      </c>
      <c r="B3540" s="2" t="s">
        <v>222</v>
      </c>
      <c r="C3540" s="2">
        <v>0</v>
      </c>
      <c r="D3540" s="2">
        <v>0</v>
      </c>
      <c r="E3540" s="2" t="s">
        <v>219</v>
      </c>
      <c r="F3540" s="2" t="s">
        <v>221</v>
      </c>
    </row>
    <row r="3541" spans="1:6" x14ac:dyDescent="0.25">
      <c r="A3541">
        <v>99</v>
      </c>
      <c r="B3541" s="2" t="s">
        <v>222</v>
      </c>
      <c r="C3541" s="2">
        <v>0</v>
      </c>
      <c r="D3541" s="2">
        <v>0</v>
      </c>
      <c r="E3541" s="2" t="s">
        <v>219</v>
      </c>
      <c r="F3541" s="2" t="s">
        <v>221</v>
      </c>
    </row>
    <row r="3542" spans="1:6" x14ac:dyDescent="0.25">
      <c r="A3542">
        <v>100</v>
      </c>
      <c r="B3542" s="2" t="s">
        <v>222</v>
      </c>
      <c r="C3542" s="2">
        <v>0</v>
      </c>
      <c r="D3542" s="2">
        <v>0</v>
      </c>
      <c r="E3542" s="2" t="s">
        <v>219</v>
      </c>
      <c r="F3542" s="2" t="s">
        <v>221</v>
      </c>
    </row>
    <row r="3543" spans="1:6" x14ac:dyDescent="0.25">
      <c r="A3543">
        <v>101</v>
      </c>
      <c r="B3543" s="2" t="s">
        <v>222</v>
      </c>
      <c r="C3543" s="2">
        <v>0</v>
      </c>
      <c r="D3543" s="2">
        <v>0</v>
      </c>
      <c r="E3543" s="2" t="s">
        <v>219</v>
      </c>
      <c r="F3543" s="2" t="s">
        <v>221</v>
      </c>
    </row>
    <row r="3544" spans="1:6" x14ac:dyDescent="0.25">
      <c r="A3544">
        <v>102</v>
      </c>
      <c r="B3544" s="2" t="s">
        <v>222</v>
      </c>
      <c r="C3544" s="2">
        <v>0</v>
      </c>
      <c r="D3544" s="2">
        <v>0</v>
      </c>
      <c r="E3544" s="2" t="s">
        <v>219</v>
      </c>
      <c r="F3544" s="2" t="s">
        <v>221</v>
      </c>
    </row>
    <row r="3545" spans="1:6" x14ac:dyDescent="0.25">
      <c r="A3545">
        <v>103</v>
      </c>
      <c r="B3545" s="2" t="s">
        <v>222</v>
      </c>
      <c r="C3545" s="2">
        <v>0</v>
      </c>
      <c r="D3545" s="2">
        <v>0</v>
      </c>
      <c r="E3545" s="2" t="s">
        <v>219</v>
      </c>
      <c r="F3545" s="2" t="s">
        <v>221</v>
      </c>
    </row>
    <row r="3546" spans="1:6" x14ac:dyDescent="0.25">
      <c r="A3546">
        <v>104</v>
      </c>
      <c r="B3546" s="2" t="s">
        <v>222</v>
      </c>
      <c r="C3546" s="2">
        <v>0</v>
      </c>
      <c r="D3546" s="2">
        <v>0</v>
      </c>
      <c r="E3546" s="2" t="s">
        <v>219</v>
      </c>
      <c r="F3546" s="2" t="s">
        <v>221</v>
      </c>
    </row>
    <row r="3547" spans="1:6" x14ac:dyDescent="0.25">
      <c r="A3547">
        <v>105</v>
      </c>
      <c r="B3547" s="2" t="s">
        <v>222</v>
      </c>
      <c r="C3547" s="2">
        <v>0</v>
      </c>
      <c r="D3547" s="2">
        <v>0</v>
      </c>
      <c r="E3547" s="2" t="s">
        <v>219</v>
      </c>
      <c r="F3547" s="2" t="s">
        <v>221</v>
      </c>
    </row>
    <row r="3548" spans="1:6" x14ac:dyDescent="0.25">
      <c r="A3548">
        <v>106</v>
      </c>
      <c r="B3548" s="2" t="s">
        <v>222</v>
      </c>
      <c r="C3548" s="2">
        <v>0</v>
      </c>
      <c r="D3548" s="2">
        <v>0</v>
      </c>
      <c r="E3548" s="2" t="s">
        <v>219</v>
      </c>
      <c r="F3548" s="2" t="s">
        <v>221</v>
      </c>
    </row>
    <row r="3549" spans="1:6" x14ac:dyDescent="0.25">
      <c r="A3549">
        <v>107</v>
      </c>
      <c r="B3549" s="2" t="s">
        <v>222</v>
      </c>
      <c r="C3549" s="2">
        <v>0</v>
      </c>
      <c r="D3549" s="2">
        <v>0</v>
      </c>
      <c r="E3549" s="2" t="s">
        <v>219</v>
      </c>
      <c r="F3549" s="2" t="s">
        <v>221</v>
      </c>
    </row>
    <row r="3550" spans="1:6" x14ac:dyDescent="0.25">
      <c r="A3550">
        <v>108</v>
      </c>
      <c r="B3550" s="2" t="s">
        <v>222</v>
      </c>
      <c r="C3550" s="2">
        <v>0</v>
      </c>
      <c r="D3550" s="2">
        <v>0</v>
      </c>
      <c r="E3550" s="2" t="s">
        <v>219</v>
      </c>
      <c r="F3550" s="2" t="s">
        <v>221</v>
      </c>
    </row>
    <row r="3551" spans="1:6" x14ac:dyDescent="0.25">
      <c r="A3551">
        <v>109</v>
      </c>
      <c r="B3551" s="2" t="s">
        <v>222</v>
      </c>
      <c r="C3551" s="2">
        <v>0</v>
      </c>
      <c r="D3551" s="2">
        <v>0</v>
      </c>
      <c r="E3551" s="2" t="s">
        <v>219</v>
      </c>
      <c r="F3551" s="2" t="s">
        <v>221</v>
      </c>
    </row>
    <row r="3552" spans="1:6" x14ac:dyDescent="0.25">
      <c r="A3552">
        <v>110</v>
      </c>
      <c r="B3552" s="2" t="s">
        <v>222</v>
      </c>
      <c r="C3552" s="2">
        <v>0</v>
      </c>
      <c r="D3552" s="2">
        <v>0</v>
      </c>
      <c r="E3552" s="2" t="s">
        <v>219</v>
      </c>
      <c r="F3552" s="2" t="s">
        <v>221</v>
      </c>
    </row>
    <row r="3553" spans="1:6" x14ac:dyDescent="0.25">
      <c r="A3553">
        <v>111</v>
      </c>
      <c r="B3553" s="2" t="s">
        <v>222</v>
      </c>
      <c r="C3553" s="2">
        <v>0</v>
      </c>
      <c r="D3553" s="2">
        <v>0</v>
      </c>
      <c r="E3553" s="2" t="s">
        <v>219</v>
      </c>
      <c r="F3553" s="2" t="s">
        <v>221</v>
      </c>
    </row>
    <row r="3554" spans="1:6" x14ac:dyDescent="0.25">
      <c r="A3554">
        <v>112</v>
      </c>
      <c r="B3554" s="2" t="s">
        <v>222</v>
      </c>
      <c r="C3554" s="2">
        <v>0</v>
      </c>
      <c r="D3554" s="2">
        <v>0</v>
      </c>
      <c r="E3554" s="2" t="s">
        <v>219</v>
      </c>
      <c r="F3554" s="2" t="s">
        <v>221</v>
      </c>
    </row>
    <row r="3555" spans="1:6" x14ac:dyDescent="0.25">
      <c r="A3555">
        <v>113</v>
      </c>
      <c r="B3555" s="2" t="s">
        <v>222</v>
      </c>
      <c r="C3555" s="2">
        <v>0</v>
      </c>
      <c r="D3555" s="2">
        <v>0</v>
      </c>
      <c r="E3555" s="2" t="s">
        <v>219</v>
      </c>
      <c r="F3555" s="2" t="s">
        <v>221</v>
      </c>
    </row>
    <row r="3556" spans="1:6" x14ac:dyDescent="0.25">
      <c r="A3556">
        <v>114</v>
      </c>
      <c r="B3556" s="2" t="s">
        <v>222</v>
      </c>
      <c r="C3556" s="2">
        <v>0</v>
      </c>
      <c r="D3556" s="2">
        <v>0</v>
      </c>
      <c r="E3556" s="2" t="s">
        <v>219</v>
      </c>
      <c r="F3556" s="2" t="s">
        <v>221</v>
      </c>
    </row>
    <row r="3557" spans="1:6" x14ac:dyDescent="0.25">
      <c r="A3557">
        <v>115</v>
      </c>
      <c r="B3557" s="2" t="s">
        <v>222</v>
      </c>
      <c r="C3557" s="2">
        <v>0</v>
      </c>
      <c r="D3557" s="2">
        <v>0</v>
      </c>
      <c r="E3557" s="2" t="s">
        <v>219</v>
      </c>
      <c r="F3557" s="2" t="s">
        <v>221</v>
      </c>
    </row>
    <row r="3558" spans="1:6" x14ac:dyDescent="0.25">
      <c r="A3558">
        <v>116</v>
      </c>
      <c r="B3558" s="2" t="s">
        <v>222</v>
      </c>
      <c r="C3558" s="2">
        <v>0</v>
      </c>
      <c r="D3558" s="2">
        <v>0</v>
      </c>
      <c r="E3558" s="2" t="s">
        <v>219</v>
      </c>
      <c r="F3558" s="2" t="s">
        <v>221</v>
      </c>
    </row>
    <row r="3559" spans="1:6" x14ac:dyDescent="0.25">
      <c r="A3559">
        <v>117</v>
      </c>
      <c r="B3559" s="2" t="s">
        <v>222</v>
      </c>
      <c r="C3559" s="2">
        <v>0</v>
      </c>
      <c r="D3559" s="2">
        <v>0</v>
      </c>
      <c r="E3559" s="2" t="s">
        <v>219</v>
      </c>
      <c r="F3559" s="2" t="s">
        <v>221</v>
      </c>
    </row>
    <row r="3560" spans="1:6" x14ac:dyDescent="0.25">
      <c r="A3560">
        <v>118</v>
      </c>
      <c r="B3560" s="2" t="s">
        <v>222</v>
      </c>
      <c r="C3560" s="2">
        <v>0</v>
      </c>
      <c r="D3560" s="2">
        <v>0</v>
      </c>
      <c r="E3560" s="2" t="s">
        <v>219</v>
      </c>
      <c r="F3560" s="2" t="s">
        <v>221</v>
      </c>
    </row>
    <row r="3561" spans="1:6" x14ac:dyDescent="0.25">
      <c r="A3561">
        <v>119</v>
      </c>
      <c r="B3561" s="2" t="s">
        <v>222</v>
      </c>
      <c r="C3561" s="2">
        <v>0</v>
      </c>
      <c r="D3561" s="2">
        <v>0</v>
      </c>
      <c r="E3561" s="2" t="s">
        <v>219</v>
      </c>
      <c r="F3561" s="2" t="s">
        <v>221</v>
      </c>
    </row>
    <row r="3562" spans="1:6" x14ac:dyDescent="0.25">
      <c r="A3562">
        <v>120</v>
      </c>
      <c r="B3562" s="2" t="s">
        <v>222</v>
      </c>
      <c r="C3562" s="2">
        <v>0</v>
      </c>
      <c r="D3562" s="2">
        <v>0</v>
      </c>
      <c r="E3562" s="2" t="s">
        <v>219</v>
      </c>
      <c r="F3562" s="2" t="s">
        <v>221</v>
      </c>
    </row>
    <row r="3563" spans="1:6" x14ac:dyDescent="0.25">
      <c r="A3563">
        <v>121</v>
      </c>
      <c r="B3563" s="2" t="s">
        <v>222</v>
      </c>
      <c r="C3563" s="2">
        <v>0</v>
      </c>
      <c r="D3563" s="2">
        <v>0</v>
      </c>
      <c r="E3563" s="2" t="s">
        <v>219</v>
      </c>
      <c r="F3563" s="2" t="s">
        <v>221</v>
      </c>
    </row>
    <row r="3564" spans="1:6" x14ac:dyDescent="0.25">
      <c r="A3564">
        <v>122</v>
      </c>
      <c r="B3564" s="2" t="s">
        <v>222</v>
      </c>
      <c r="C3564" s="2">
        <v>0</v>
      </c>
      <c r="D3564" s="2">
        <v>0</v>
      </c>
      <c r="E3564" s="2" t="s">
        <v>219</v>
      </c>
      <c r="F3564" s="2" t="s">
        <v>221</v>
      </c>
    </row>
    <row r="3565" spans="1:6" x14ac:dyDescent="0.25">
      <c r="A3565">
        <v>123</v>
      </c>
      <c r="B3565" s="2" t="s">
        <v>222</v>
      </c>
      <c r="C3565" s="2">
        <v>0</v>
      </c>
      <c r="D3565" s="2">
        <v>0</v>
      </c>
      <c r="E3565" s="2" t="s">
        <v>219</v>
      </c>
      <c r="F3565" s="2" t="s">
        <v>221</v>
      </c>
    </row>
    <row r="3566" spans="1:6" x14ac:dyDescent="0.25">
      <c r="A3566">
        <v>124</v>
      </c>
      <c r="B3566" s="2" t="s">
        <v>222</v>
      </c>
      <c r="C3566" s="2">
        <v>0</v>
      </c>
      <c r="D3566" s="2">
        <v>0</v>
      </c>
      <c r="E3566" s="2" t="s">
        <v>219</v>
      </c>
      <c r="F3566" s="2" t="s">
        <v>221</v>
      </c>
    </row>
    <row r="3567" spans="1:6" x14ac:dyDescent="0.25">
      <c r="A3567">
        <v>125</v>
      </c>
      <c r="B3567" s="2" t="s">
        <v>222</v>
      </c>
      <c r="C3567" s="2">
        <v>0</v>
      </c>
      <c r="D3567" s="2">
        <v>0</v>
      </c>
      <c r="E3567" s="2" t="s">
        <v>219</v>
      </c>
      <c r="F3567" s="2" t="s">
        <v>221</v>
      </c>
    </row>
    <row r="3568" spans="1:6" x14ac:dyDescent="0.25">
      <c r="A3568">
        <v>126</v>
      </c>
      <c r="B3568" s="2" t="s">
        <v>222</v>
      </c>
      <c r="C3568" s="2">
        <v>0</v>
      </c>
      <c r="D3568" s="2">
        <v>0</v>
      </c>
      <c r="E3568" s="2" t="s">
        <v>219</v>
      </c>
      <c r="F3568" s="2" t="s">
        <v>221</v>
      </c>
    </row>
    <row r="3569" spans="1:6" x14ac:dyDescent="0.25">
      <c r="A3569">
        <v>127</v>
      </c>
      <c r="B3569" s="2" t="s">
        <v>222</v>
      </c>
      <c r="C3569" s="2">
        <v>0</v>
      </c>
      <c r="D3569" s="2">
        <v>0</v>
      </c>
      <c r="E3569" s="2" t="s">
        <v>219</v>
      </c>
      <c r="F3569" s="2" t="s">
        <v>221</v>
      </c>
    </row>
    <row r="3570" spans="1:6" x14ac:dyDescent="0.25">
      <c r="A3570">
        <v>128</v>
      </c>
      <c r="B3570" s="2" t="s">
        <v>222</v>
      </c>
      <c r="C3570" s="2">
        <v>0</v>
      </c>
      <c r="D3570" s="2">
        <v>0</v>
      </c>
      <c r="E3570" s="2" t="s">
        <v>219</v>
      </c>
      <c r="F3570" s="2" t="s">
        <v>221</v>
      </c>
    </row>
    <row r="3571" spans="1:6" x14ac:dyDescent="0.25">
      <c r="A3571">
        <v>129</v>
      </c>
      <c r="B3571" s="2" t="s">
        <v>222</v>
      </c>
      <c r="C3571" s="2">
        <v>0</v>
      </c>
      <c r="D3571" s="2">
        <v>0</v>
      </c>
      <c r="E3571" s="2" t="s">
        <v>219</v>
      </c>
      <c r="F3571" s="2" t="s">
        <v>221</v>
      </c>
    </row>
    <row r="3572" spans="1:6" x14ac:dyDescent="0.25">
      <c r="A3572">
        <v>130</v>
      </c>
      <c r="B3572" s="2" t="s">
        <v>222</v>
      </c>
      <c r="C3572" s="2">
        <v>0</v>
      </c>
      <c r="D3572" s="2">
        <v>0</v>
      </c>
      <c r="E3572" s="2" t="s">
        <v>219</v>
      </c>
      <c r="F3572" s="2" t="s">
        <v>221</v>
      </c>
    </row>
    <row r="3573" spans="1:6" x14ac:dyDescent="0.25">
      <c r="A3573">
        <v>131</v>
      </c>
      <c r="B3573" s="2" t="s">
        <v>222</v>
      </c>
      <c r="C3573" s="2">
        <v>0</v>
      </c>
      <c r="D3573" s="2">
        <v>0</v>
      </c>
      <c r="E3573" s="2" t="s">
        <v>219</v>
      </c>
      <c r="F3573" s="2" t="s">
        <v>221</v>
      </c>
    </row>
    <row r="3574" spans="1:6" x14ac:dyDescent="0.25">
      <c r="A3574">
        <v>132</v>
      </c>
      <c r="B3574" s="2" t="s">
        <v>222</v>
      </c>
      <c r="C3574" s="2">
        <v>0</v>
      </c>
      <c r="D3574" s="2">
        <v>0</v>
      </c>
      <c r="E3574" s="2" t="s">
        <v>219</v>
      </c>
      <c r="F3574" s="2" t="s">
        <v>221</v>
      </c>
    </row>
    <row r="3575" spans="1:6" x14ac:dyDescent="0.25">
      <c r="A3575">
        <v>133</v>
      </c>
      <c r="B3575" s="2" t="s">
        <v>222</v>
      </c>
      <c r="C3575" s="2">
        <v>0</v>
      </c>
      <c r="D3575" s="2">
        <v>0</v>
      </c>
      <c r="E3575" s="2" t="s">
        <v>219</v>
      </c>
      <c r="F3575" s="2" t="s">
        <v>221</v>
      </c>
    </row>
    <row r="3576" spans="1:6" x14ac:dyDescent="0.25">
      <c r="A3576">
        <v>134</v>
      </c>
      <c r="B3576" s="2" t="s">
        <v>222</v>
      </c>
      <c r="C3576" s="2">
        <v>0</v>
      </c>
      <c r="D3576" s="2">
        <v>0</v>
      </c>
      <c r="E3576" s="2" t="s">
        <v>219</v>
      </c>
      <c r="F3576" s="2" t="s">
        <v>221</v>
      </c>
    </row>
    <row r="3577" spans="1:6" x14ac:dyDescent="0.25">
      <c r="A3577">
        <v>135</v>
      </c>
      <c r="B3577" s="2" t="s">
        <v>222</v>
      </c>
      <c r="C3577" s="2">
        <v>0</v>
      </c>
      <c r="D3577" s="2">
        <v>0</v>
      </c>
      <c r="E3577" s="2" t="s">
        <v>219</v>
      </c>
      <c r="F3577" s="2" t="s">
        <v>221</v>
      </c>
    </row>
    <row r="3578" spans="1:6" x14ac:dyDescent="0.25">
      <c r="A3578">
        <v>136</v>
      </c>
      <c r="B3578" s="2" t="s">
        <v>222</v>
      </c>
      <c r="C3578" s="2">
        <v>0</v>
      </c>
      <c r="D3578" s="2">
        <v>0</v>
      </c>
      <c r="E3578" s="2" t="s">
        <v>219</v>
      </c>
      <c r="F3578" s="2" t="s">
        <v>221</v>
      </c>
    </row>
    <row r="3579" spans="1:6" x14ac:dyDescent="0.25">
      <c r="A3579">
        <v>137</v>
      </c>
      <c r="B3579" s="2" t="s">
        <v>222</v>
      </c>
      <c r="C3579" s="2">
        <v>0</v>
      </c>
      <c r="D3579" s="2">
        <v>0</v>
      </c>
      <c r="E3579" s="2" t="s">
        <v>219</v>
      </c>
      <c r="F3579" s="2" t="s">
        <v>221</v>
      </c>
    </row>
    <row r="3580" spans="1:6" x14ac:dyDescent="0.25">
      <c r="A3580">
        <v>138</v>
      </c>
      <c r="B3580" s="2" t="s">
        <v>222</v>
      </c>
      <c r="C3580" s="2">
        <v>0</v>
      </c>
      <c r="D3580" s="2">
        <v>0</v>
      </c>
      <c r="E3580" s="2" t="s">
        <v>219</v>
      </c>
      <c r="F3580" s="2" t="s">
        <v>221</v>
      </c>
    </row>
    <row r="3581" spans="1:6" x14ac:dyDescent="0.25">
      <c r="A3581">
        <v>139</v>
      </c>
      <c r="B3581" s="2" t="s">
        <v>222</v>
      </c>
      <c r="C3581" s="2">
        <v>0</v>
      </c>
      <c r="D3581" s="2">
        <v>0</v>
      </c>
      <c r="E3581" s="2" t="s">
        <v>219</v>
      </c>
      <c r="F3581" s="2" t="s">
        <v>221</v>
      </c>
    </row>
    <row r="3582" spans="1:6" x14ac:dyDescent="0.25">
      <c r="A3582">
        <v>140</v>
      </c>
      <c r="B3582" s="2" t="s">
        <v>222</v>
      </c>
      <c r="C3582" s="2">
        <v>0</v>
      </c>
      <c r="D3582" s="2">
        <v>0</v>
      </c>
      <c r="E3582" s="2" t="s">
        <v>219</v>
      </c>
      <c r="F3582" s="2" t="s">
        <v>221</v>
      </c>
    </row>
    <row r="3583" spans="1:6" x14ac:dyDescent="0.25">
      <c r="A3583">
        <v>141</v>
      </c>
      <c r="B3583" s="2" t="s">
        <v>222</v>
      </c>
      <c r="C3583" s="2">
        <v>0</v>
      </c>
      <c r="D3583" s="2">
        <v>0</v>
      </c>
      <c r="E3583" s="2" t="s">
        <v>219</v>
      </c>
      <c r="F3583" s="2" t="s">
        <v>221</v>
      </c>
    </row>
    <row r="3584" spans="1:6" x14ac:dyDescent="0.25">
      <c r="A3584">
        <v>142</v>
      </c>
      <c r="B3584" s="2" t="s">
        <v>222</v>
      </c>
      <c r="C3584" s="2">
        <v>0</v>
      </c>
      <c r="D3584" s="2">
        <v>0</v>
      </c>
      <c r="E3584" s="2" t="s">
        <v>219</v>
      </c>
      <c r="F3584" s="2" t="s">
        <v>221</v>
      </c>
    </row>
    <row r="3585" spans="1:6" x14ac:dyDescent="0.25">
      <c r="A3585">
        <v>143</v>
      </c>
      <c r="B3585" s="2" t="s">
        <v>222</v>
      </c>
      <c r="C3585" s="2">
        <v>0</v>
      </c>
      <c r="D3585" s="2">
        <v>0</v>
      </c>
      <c r="E3585" s="2" t="s">
        <v>219</v>
      </c>
      <c r="F3585" s="2" t="s">
        <v>221</v>
      </c>
    </row>
    <row r="3586" spans="1:6" x14ac:dyDescent="0.25">
      <c r="A3586">
        <v>144</v>
      </c>
      <c r="B3586" s="2" t="s">
        <v>222</v>
      </c>
      <c r="C3586" s="2">
        <v>0</v>
      </c>
      <c r="D3586" s="2">
        <v>0</v>
      </c>
      <c r="E3586" s="2" t="s">
        <v>219</v>
      </c>
      <c r="F3586" s="2" t="s">
        <v>221</v>
      </c>
    </row>
    <row r="3587" spans="1:6" x14ac:dyDescent="0.25">
      <c r="A3587">
        <v>145</v>
      </c>
      <c r="B3587" s="2" t="s">
        <v>222</v>
      </c>
      <c r="C3587" s="2">
        <v>0</v>
      </c>
      <c r="D3587" s="2">
        <v>0</v>
      </c>
      <c r="E3587" s="2" t="s">
        <v>219</v>
      </c>
      <c r="F3587" s="2" t="s">
        <v>221</v>
      </c>
    </row>
    <row r="3588" spans="1:6" x14ac:dyDescent="0.25">
      <c r="A3588">
        <v>146</v>
      </c>
      <c r="B3588" s="2" t="s">
        <v>222</v>
      </c>
      <c r="C3588" s="2">
        <v>0</v>
      </c>
      <c r="D3588" s="2">
        <v>0</v>
      </c>
      <c r="E3588" s="2" t="s">
        <v>219</v>
      </c>
      <c r="F3588" s="2" t="s">
        <v>221</v>
      </c>
    </row>
    <row r="3589" spans="1:6" x14ac:dyDescent="0.25">
      <c r="A3589">
        <v>147</v>
      </c>
      <c r="B3589" s="2" t="s">
        <v>222</v>
      </c>
      <c r="C3589" s="2">
        <v>0</v>
      </c>
      <c r="D3589" s="2">
        <v>0</v>
      </c>
      <c r="E3589" s="2" t="s">
        <v>219</v>
      </c>
      <c r="F3589" s="2" t="s">
        <v>221</v>
      </c>
    </row>
    <row r="3590" spans="1:6" x14ac:dyDescent="0.25">
      <c r="A3590">
        <v>148</v>
      </c>
      <c r="B3590" s="2" t="s">
        <v>222</v>
      </c>
      <c r="C3590" s="2">
        <v>0</v>
      </c>
      <c r="D3590" s="2">
        <v>0</v>
      </c>
      <c r="E3590" s="2" t="s">
        <v>219</v>
      </c>
      <c r="F3590" s="2" t="s">
        <v>221</v>
      </c>
    </row>
    <row r="3591" spans="1:6" x14ac:dyDescent="0.25">
      <c r="A3591">
        <v>149</v>
      </c>
      <c r="B3591" s="2" t="s">
        <v>222</v>
      </c>
      <c r="C3591" s="2">
        <v>0</v>
      </c>
      <c r="D3591" s="2">
        <v>0</v>
      </c>
      <c r="E3591" s="2" t="s">
        <v>219</v>
      </c>
      <c r="F3591" s="2" t="s">
        <v>221</v>
      </c>
    </row>
    <row r="3592" spans="1:6" x14ac:dyDescent="0.25">
      <c r="A3592">
        <v>150</v>
      </c>
      <c r="B3592" s="2" t="s">
        <v>222</v>
      </c>
      <c r="C3592" s="2">
        <v>0</v>
      </c>
      <c r="D3592" s="2">
        <v>0</v>
      </c>
      <c r="E3592" s="2" t="s">
        <v>219</v>
      </c>
      <c r="F3592" s="2" t="s">
        <v>221</v>
      </c>
    </row>
    <row r="3593" spans="1:6" x14ac:dyDescent="0.25">
      <c r="A3593">
        <v>151</v>
      </c>
      <c r="B3593" s="2" t="s">
        <v>222</v>
      </c>
      <c r="C3593" s="2">
        <v>0</v>
      </c>
      <c r="D3593" s="2">
        <v>0</v>
      </c>
      <c r="E3593" s="2" t="s">
        <v>219</v>
      </c>
      <c r="F3593" s="2" t="s">
        <v>221</v>
      </c>
    </row>
    <row r="3594" spans="1:6" x14ac:dyDescent="0.25">
      <c r="A3594">
        <v>152</v>
      </c>
      <c r="B3594" s="2" t="s">
        <v>222</v>
      </c>
      <c r="C3594" s="2">
        <v>750</v>
      </c>
      <c r="D3594" s="2">
        <v>750</v>
      </c>
      <c r="E3594" s="2" t="s">
        <v>219</v>
      </c>
      <c r="F3594" s="2" t="s">
        <v>221</v>
      </c>
    </row>
    <row r="3595" spans="1:6" x14ac:dyDescent="0.25">
      <c r="A3595">
        <v>153</v>
      </c>
      <c r="B3595" s="2" t="s">
        <v>222</v>
      </c>
      <c r="C3595" s="2">
        <v>56</v>
      </c>
      <c r="D3595" s="2">
        <v>56</v>
      </c>
      <c r="E3595" s="2" t="s">
        <v>219</v>
      </c>
      <c r="F3595" s="2" t="s">
        <v>221</v>
      </c>
    </row>
    <row r="3596" spans="1:6" x14ac:dyDescent="0.25">
      <c r="A3596">
        <v>154</v>
      </c>
      <c r="B3596" s="2" t="s">
        <v>222</v>
      </c>
      <c r="C3596" s="2">
        <v>0</v>
      </c>
      <c r="D3596" s="2">
        <v>0</v>
      </c>
      <c r="E3596" s="2" t="s">
        <v>219</v>
      </c>
      <c r="F3596" s="2" t="s">
        <v>221</v>
      </c>
    </row>
    <row r="3597" spans="1:6" x14ac:dyDescent="0.25">
      <c r="A3597">
        <v>155</v>
      </c>
      <c r="B3597" s="2" t="s">
        <v>222</v>
      </c>
      <c r="C3597" s="2">
        <v>310</v>
      </c>
      <c r="D3597" s="2">
        <v>310</v>
      </c>
      <c r="E3597" s="2" t="s">
        <v>219</v>
      </c>
      <c r="F3597" s="2" t="s">
        <v>221</v>
      </c>
    </row>
    <row r="3598" spans="1:6" x14ac:dyDescent="0.25">
      <c r="A3598">
        <v>156</v>
      </c>
      <c r="B3598" s="2" t="s">
        <v>222</v>
      </c>
      <c r="C3598" s="2">
        <v>1000</v>
      </c>
      <c r="D3598" s="2">
        <v>1000</v>
      </c>
      <c r="E3598" s="2" t="s">
        <v>219</v>
      </c>
      <c r="F3598" s="2" t="s">
        <v>221</v>
      </c>
    </row>
    <row r="3599" spans="1:6" x14ac:dyDescent="0.25">
      <c r="A3599">
        <v>157</v>
      </c>
      <c r="B3599" s="2" t="s">
        <v>222</v>
      </c>
      <c r="C3599" s="2">
        <v>0</v>
      </c>
      <c r="D3599" s="2">
        <v>0</v>
      </c>
      <c r="E3599" s="2" t="s">
        <v>219</v>
      </c>
      <c r="F3599" s="2" t="s">
        <v>221</v>
      </c>
    </row>
    <row r="3600" spans="1:6" x14ac:dyDescent="0.25">
      <c r="A3600">
        <v>158</v>
      </c>
      <c r="B3600" s="2" t="s">
        <v>222</v>
      </c>
      <c r="C3600" s="2">
        <v>1000</v>
      </c>
      <c r="D3600" s="2">
        <v>1000</v>
      </c>
      <c r="E3600" s="2" t="s">
        <v>219</v>
      </c>
      <c r="F3600" s="2" t="s">
        <v>221</v>
      </c>
    </row>
    <row r="3601" spans="1:6" x14ac:dyDescent="0.25">
      <c r="A3601">
        <v>159</v>
      </c>
      <c r="B3601" s="2" t="s">
        <v>222</v>
      </c>
      <c r="C3601" s="2">
        <v>0</v>
      </c>
      <c r="D3601" s="2">
        <v>0</v>
      </c>
      <c r="E3601" s="2" t="s">
        <v>219</v>
      </c>
      <c r="F3601" s="2" t="s">
        <v>221</v>
      </c>
    </row>
    <row r="3602" spans="1:6" x14ac:dyDescent="0.25">
      <c r="A3602">
        <v>160</v>
      </c>
      <c r="B3602" s="2" t="s">
        <v>222</v>
      </c>
      <c r="C3602" s="2">
        <v>0</v>
      </c>
      <c r="D3602" s="2">
        <v>0</v>
      </c>
      <c r="E3602" s="2" t="s">
        <v>219</v>
      </c>
      <c r="F3602" s="2" t="s">
        <v>221</v>
      </c>
    </row>
    <row r="3603" spans="1:6" x14ac:dyDescent="0.25">
      <c r="A3603">
        <v>161</v>
      </c>
      <c r="B3603" s="2" t="s">
        <v>222</v>
      </c>
      <c r="C3603" s="2">
        <v>0</v>
      </c>
      <c r="D3603" s="2">
        <v>0</v>
      </c>
      <c r="E3603" s="2" t="s">
        <v>219</v>
      </c>
      <c r="F3603" s="2" t="s">
        <v>221</v>
      </c>
    </row>
    <row r="3604" spans="1:6" x14ac:dyDescent="0.25">
      <c r="A3604">
        <v>162</v>
      </c>
      <c r="B3604" s="2" t="s">
        <v>222</v>
      </c>
      <c r="C3604" s="2">
        <v>0</v>
      </c>
      <c r="D3604" s="2">
        <v>0</v>
      </c>
      <c r="E3604" s="2" t="s">
        <v>219</v>
      </c>
      <c r="F3604" s="2" t="s">
        <v>221</v>
      </c>
    </row>
    <row r="3605" spans="1:6" x14ac:dyDescent="0.25">
      <c r="A3605">
        <v>163</v>
      </c>
      <c r="B3605" s="2" t="s">
        <v>222</v>
      </c>
      <c r="C3605" s="2">
        <v>0</v>
      </c>
      <c r="D3605" s="2">
        <v>0</v>
      </c>
      <c r="E3605" s="2" t="s">
        <v>219</v>
      </c>
      <c r="F3605" s="2" t="s">
        <v>221</v>
      </c>
    </row>
    <row r="3606" spans="1:6" x14ac:dyDescent="0.25">
      <c r="A3606">
        <v>164</v>
      </c>
      <c r="B3606" s="2" t="s">
        <v>222</v>
      </c>
      <c r="C3606" s="2">
        <v>0</v>
      </c>
      <c r="D3606" s="2">
        <v>0</v>
      </c>
      <c r="E3606" s="2" t="s">
        <v>219</v>
      </c>
      <c r="F3606" s="2" t="s">
        <v>221</v>
      </c>
    </row>
    <row r="3607" spans="1:6" x14ac:dyDescent="0.25">
      <c r="A3607">
        <v>165</v>
      </c>
      <c r="B3607" s="2" t="s">
        <v>222</v>
      </c>
      <c r="C3607" s="2">
        <v>0</v>
      </c>
      <c r="D3607" s="2">
        <v>0</v>
      </c>
      <c r="E3607" s="2" t="s">
        <v>219</v>
      </c>
      <c r="F3607" s="2" t="s">
        <v>221</v>
      </c>
    </row>
    <row r="3608" spans="1:6" x14ac:dyDescent="0.25">
      <c r="A3608">
        <v>166</v>
      </c>
      <c r="B3608" s="2" t="s">
        <v>222</v>
      </c>
      <c r="C3608" s="2">
        <v>0</v>
      </c>
      <c r="D3608" s="2">
        <v>0</v>
      </c>
      <c r="E3608" s="2" t="s">
        <v>219</v>
      </c>
      <c r="F3608" s="2" t="s">
        <v>221</v>
      </c>
    </row>
    <row r="3609" spans="1:6" x14ac:dyDescent="0.25">
      <c r="A3609">
        <v>167</v>
      </c>
      <c r="B3609" s="2" t="s">
        <v>222</v>
      </c>
      <c r="C3609" s="2">
        <v>0</v>
      </c>
      <c r="D3609" s="2">
        <v>0</v>
      </c>
      <c r="E3609" s="2" t="s">
        <v>219</v>
      </c>
      <c r="F3609" s="2" t="s">
        <v>221</v>
      </c>
    </row>
    <row r="3610" spans="1:6" x14ac:dyDescent="0.25">
      <c r="A3610">
        <v>168</v>
      </c>
      <c r="B3610" s="2" t="s">
        <v>222</v>
      </c>
      <c r="C3610" s="2">
        <v>0</v>
      </c>
      <c r="D3610" s="2">
        <v>0</v>
      </c>
      <c r="E3610" s="2" t="s">
        <v>219</v>
      </c>
      <c r="F3610" s="2" t="s">
        <v>221</v>
      </c>
    </row>
    <row r="3611" spans="1:6" x14ac:dyDescent="0.25">
      <c r="A3611">
        <v>169</v>
      </c>
      <c r="B3611" s="2" t="s">
        <v>222</v>
      </c>
      <c r="C3611" s="2">
        <v>0</v>
      </c>
      <c r="D3611" s="2">
        <v>0</v>
      </c>
      <c r="E3611" s="2" t="s">
        <v>219</v>
      </c>
      <c r="F3611" s="2" t="s">
        <v>221</v>
      </c>
    </row>
    <row r="3612" spans="1:6" x14ac:dyDescent="0.25">
      <c r="A3612">
        <v>170</v>
      </c>
      <c r="B3612" s="2" t="s">
        <v>222</v>
      </c>
      <c r="C3612" s="2">
        <v>0</v>
      </c>
      <c r="D3612" s="2">
        <v>0</v>
      </c>
      <c r="E3612" s="2" t="s">
        <v>219</v>
      </c>
      <c r="F3612" s="2" t="s">
        <v>221</v>
      </c>
    </row>
    <row r="3613" spans="1:6" x14ac:dyDescent="0.25">
      <c r="A3613">
        <v>171</v>
      </c>
      <c r="B3613" s="2" t="s">
        <v>222</v>
      </c>
      <c r="C3613" s="2">
        <v>0</v>
      </c>
      <c r="D3613" s="2">
        <v>0</v>
      </c>
      <c r="E3613" s="2" t="s">
        <v>219</v>
      </c>
      <c r="F3613" s="2" t="s">
        <v>221</v>
      </c>
    </row>
    <row r="3614" spans="1:6" x14ac:dyDescent="0.25">
      <c r="A3614">
        <v>172</v>
      </c>
      <c r="B3614" s="2" t="s">
        <v>222</v>
      </c>
      <c r="C3614" s="2">
        <v>0</v>
      </c>
      <c r="D3614" s="2">
        <v>0</v>
      </c>
      <c r="E3614" s="2" t="s">
        <v>219</v>
      </c>
      <c r="F3614" s="2" t="s">
        <v>221</v>
      </c>
    </row>
    <row r="3615" spans="1:6" x14ac:dyDescent="0.25">
      <c r="A3615">
        <v>173</v>
      </c>
      <c r="B3615" s="2" t="s">
        <v>222</v>
      </c>
      <c r="C3615" s="2">
        <v>0</v>
      </c>
      <c r="D3615" s="2">
        <v>0</v>
      </c>
      <c r="E3615" s="2" t="s">
        <v>219</v>
      </c>
      <c r="F3615" s="2" t="s">
        <v>221</v>
      </c>
    </row>
    <row r="3616" spans="1:6" x14ac:dyDescent="0.25">
      <c r="A3616">
        <v>174</v>
      </c>
      <c r="B3616" s="2" t="s">
        <v>222</v>
      </c>
      <c r="C3616" s="2">
        <v>0</v>
      </c>
      <c r="D3616" s="2">
        <v>0</v>
      </c>
      <c r="E3616" s="2" t="s">
        <v>219</v>
      </c>
      <c r="F3616" s="2" t="s">
        <v>221</v>
      </c>
    </row>
    <row r="3617" spans="1:6" x14ac:dyDescent="0.25">
      <c r="A3617">
        <v>175</v>
      </c>
      <c r="B3617" s="2" t="s">
        <v>222</v>
      </c>
      <c r="C3617" s="2">
        <v>0</v>
      </c>
      <c r="D3617" s="2">
        <v>0</v>
      </c>
      <c r="E3617" s="2" t="s">
        <v>219</v>
      </c>
      <c r="F3617" s="2" t="s">
        <v>221</v>
      </c>
    </row>
    <row r="3618" spans="1:6" x14ac:dyDescent="0.25">
      <c r="A3618">
        <v>176</v>
      </c>
      <c r="B3618" s="2" t="s">
        <v>222</v>
      </c>
      <c r="C3618" s="2">
        <v>0</v>
      </c>
      <c r="D3618" s="2">
        <v>0</v>
      </c>
      <c r="E3618" s="2" t="s">
        <v>219</v>
      </c>
      <c r="F3618" s="2" t="s">
        <v>221</v>
      </c>
    </row>
    <row r="3619" spans="1:6" x14ac:dyDescent="0.25">
      <c r="A3619">
        <v>177</v>
      </c>
      <c r="B3619" s="2" t="s">
        <v>222</v>
      </c>
      <c r="C3619" s="2">
        <v>300</v>
      </c>
      <c r="D3619" s="2">
        <v>300</v>
      </c>
      <c r="E3619" s="2" t="s">
        <v>219</v>
      </c>
      <c r="F3619" s="2" t="s">
        <v>221</v>
      </c>
    </row>
    <row r="3620" spans="1:6" x14ac:dyDescent="0.25">
      <c r="A3620">
        <v>178</v>
      </c>
      <c r="B3620" s="2" t="s">
        <v>222</v>
      </c>
      <c r="C3620" s="2">
        <v>0</v>
      </c>
      <c r="D3620" s="2">
        <v>0</v>
      </c>
      <c r="E3620" s="2" t="s">
        <v>219</v>
      </c>
      <c r="F3620" s="2" t="s">
        <v>221</v>
      </c>
    </row>
    <row r="3621" spans="1:6" x14ac:dyDescent="0.25">
      <c r="A3621">
        <v>179</v>
      </c>
      <c r="B3621" s="2" t="s">
        <v>222</v>
      </c>
      <c r="C3621" s="2">
        <v>0</v>
      </c>
      <c r="D3621" s="2">
        <v>0</v>
      </c>
      <c r="E3621" s="2" t="s">
        <v>219</v>
      </c>
      <c r="F3621" s="2" t="s">
        <v>221</v>
      </c>
    </row>
    <row r="3622" spans="1:6" x14ac:dyDescent="0.25">
      <c r="A3622">
        <v>180</v>
      </c>
      <c r="B3622" s="2" t="s">
        <v>222</v>
      </c>
      <c r="C3622" s="2">
        <v>0</v>
      </c>
      <c r="D3622" s="2">
        <v>0</v>
      </c>
      <c r="E3622" s="2" t="s">
        <v>219</v>
      </c>
      <c r="F3622" s="2" t="s">
        <v>221</v>
      </c>
    </row>
    <row r="3623" spans="1:6" x14ac:dyDescent="0.25">
      <c r="A3623">
        <v>181</v>
      </c>
      <c r="B3623" s="2" t="s">
        <v>222</v>
      </c>
      <c r="C3623" s="2">
        <v>0</v>
      </c>
      <c r="D3623" s="2">
        <v>0</v>
      </c>
      <c r="E3623" s="2" t="s">
        <v>219</v>
      </c>
      <c r="F3623" s="2" t="s">
        <v>221</v>
      </c>
    </row>
    <row r="3624" spans="1:6" x14ac:dyDescent="0.25">
      <c r="A3624">
        <v>182</v>
      </c>
      <c r="B3624" s="2" t="s">
        <v>222</v>
      </c>
      <c r="C3624" s="2">
        <v>0</v>
      </c>
      <c r="D3624" s="2">
        <v>0</v>
      </c>
      <c r="E3624" s="2" t="s">
        <v>219</v>
      </c>
      <c r="F3624" s="2" t="s">
        <v>221</v>
      </c>
    </row>
    <row r="3625" spans="1:6" x14ac:dyDescent="0.25">
      <c r="A3625">
        <v>183</v>
      </c>
      <c r="B3625" s="2" t="s">
        <v>222</v>
      </c>
      <c r="C3625" s="2">
        <v>0</v>
      </c>
      <c r="D3625" s="2">
        <v>0</v>
      </c>
      <c r="E3625" s="2" t="s">
        <v>219</v>
      </c>
      <c r="F3625" s="2" t="s">
        <v>221</v>
      </c>
    </row>
    <row r="3626" spans="1:6" x14ac:dyDescent="0.25">
      <c r="A3626">
        <v>184</v>
      </c>
      <c r="B3626" s="2" t="s">
        <v>222</v>
      </c>
      <c r="C3626" s="2">
        <v>0</v>
      </c>
      <c r="D3626" s="2">
        <v>0</v>
      </c>
      <c r="E3626" s="2" t="s">
        <v>219</v>
      </c>
      <c r="F3626" s="2" t="s">
        <v>221</v>
      </c>
    </row>
    <row r="3627" spans="1:6" x14ac:dyDescent="0.25">
      <c r="A3627">
        <v>185</v>
      </c>
      <c r="B3627" s="2" t="s">
        <v>222</v>
      </c>
      <c r="C3627" s="2">
        <v>126</v>
      </c>
      <c r="D3627" s="2">
        <v>126</v>
      </c>
      <c r="E3627" s="2" t="s">
        <v>219</v>
      </c>
      <c r="F3627" s="2" t="s">
        <v>221</v>
      </c>
    </row>
    <row r="3628" spans="1:6" x14ac:dyDescent="0.25">
      <c r="A3628">
        <v>186</v>
      </c>
      <c r="B3628" s="2" t="s">
        <v>222</v>
      </c>
      <c r="C3628" s="2">
        <v>0</v>
      </c>
      <c r="D3628" s="2">
        <v>0</v>
      </c>
      <c r="E3628" s="2" t="s">
        <v>219</v>
      </c>
      <c r="F3628" s="2" t="s">
        <v>221</v>
      </c>
    </row>
    <row r="3629" spans="1:6" x14ac:dyDescent="0.25">
      <c r="A3629">
        <v>187</v>
      </c>
      <c r="B3629" s="2" t="s">
        <v>222</v>
      </c>
      <c r="C3629" s="2">
        <v>0</v>
      </c>
      <c r="D3629" s="2">
        <v>0</v>
      </c>
      <c r="E3629" s="2" t="s">
        <v>219</v>
      </c>
      <c r="F3629" s="2" t="s">
        <v>221</v>
      </c>
    </row>
    <row r="3630" spans="1:6" x14ac:dyDescent="0.25">
      <c r="A3630">
        <v>188</v>
      </c>
      <c r="B3630" s="2" t="s">
        <v>222</v>
      </c>
      <c r="C3630" s="2">
        <v>0</v>
      </c>
      <c r="D3630" s="2">
        <v>0</v>
      </c>
      <c r="E3630" s="2" t="s">
        <v>219</v>
      </c>
      <c r="F3630" s="2" t="s">
        <v>221</v>
      </c>
    </row>
    <row r="3631" spans="1:6" x14ac:dyDescent="0.25">
      <c r="A3631">
        <v>189</v>
      </c>
      <c r="B3631" s="2" t="s">
        <v>222</v>
      </c>
      <c r="C3631" s="2">
        <v>108</v>
      </c>
      <c r="D3631" s="2">
        <v>108</v>
      </c>
      <c r="E3631" s="2" t="s">
        <v>219</v>
      </c>
      <c r="F3631" s="2" t="s">
        <v>221</v>
      </c>
    </row>
    <row r="3632" spans="1:6" x14ac:dyDescent="0.25">
      <c r="A3632">
        <v>190</v>
      </c>
      <c r="B3632" s="2" t="s">
        <v>222</v>
      </c>
      <c r="C3632" s="2">
        <v>325</v>
      </c>
      <c r="D3632" s="2">
        <v>325</v>
      </c>
      <c r="E3632" s="2" t="s">
        <v>219</v>
      </c>
      <c r="F3632" s="2" t="s">
        <v>221</v>
      </c>
    </row>
    <row r="3633" spans="1:6" x14ac:dyDescent="0.25">
      <c r="A3633">
        <v>191</v>
      </c>
      <c r="B3633" s="2" t="s">
        <v>222</v>
      </c>
      <c r="C3633" s="2">
        <v>0</v>
      </c>
      <c r="D3633" s="2">
        <v>0</v>
      </c>
      <c r="E3633" s="2" t="s">
        <v>219</v>
      </c>
      <c r="F3633" s="2" t="s">
        <v>221</v>
      </c>
    </row>
    <row r="3634" spans="1:6" x14ac:dyDescent="0.25">
      <c r="A3634">
        <v>192</v>
      </c>
      <c r="B3634" s="2" t="s">
        <v>222</v>
      </c>
      <c r="C3634" s="2">
        <v>0</v>
      </c>
      <c r="D3634" s="2">
        <v>0</v>
      </c>
      <c r="E3634" s="2" t="s">
        <v>219</v>
      </c>
      <c r="F3634" s="2" t="s">
        <v>221</v>
      </c>
    </row>
    <row r="3635" spans="1:6" x14ac:dyDescent="0.25">
      <c r="A3635">
        <v>193</v>
      </c>
      <c r="B3635" s="2" t="s">
        <v>222</v>
      </c>
      <c r="C3635" s="2">
        <v>0</v>
      </c>
      <c r="D3635" s="2">
        <v>0</v>
      </c>
      <c r="E3635" s="2" t="s">
        <v>219</v>
      </c>
      <c r="F3635" s="2" t="s">
        <v>221</v>
      </c>
    </row>
    <row r="3636" spans="1:6" x14ac:dyDescent="0.25">
      <c r="A3636">
        <v>194</v>
      </c>
      <c r="B3636" s="2" t="s">
        <v>222</v>
      </c>
      <c r="C3636" s="2">
        <v>900</v>
      </c>
      <c r="D3636" s="2">
        <v>900</v>
      </c>
      <c r="E3636" s="2" t="s">
        <v>219</v>
      </c>
      <c r="F3636" s="2" t="s">
        <v>221</v>
      </c>
    </row>
    <row r="3637" spans="1:6" x14ac:dyDescent="0.25">
      <c r="A3637">
        <v>195</v>
      </c>
      <c r="B3637" s="2" t="s">
        <v>222</v>
      </c>
      <c r="C3637" s="2">
        <v>0</v>
      </c>
      <c r="D3637" s="2">
        <v>0</v>
      </c>
      <c r="E3637" s="2" t="s">
        <v>219</v>
      </c>
      <c r="F3637" s="2" t="s">
        <v>221</v>
      </c>
    </row>
    <row r="3638" spans="1:6" x14ac:dyDescent="0.25">
      <c r="A3638">
        <v>196</v>
      </c>
      <c r="B3638" s="2" t="s">
        <v>222</v>
      </c>
      <c r="C3638" s="2">
        <v>0</v>
      </c>
      <c r="D3638" s="2">
        <v>0</v>
      </c>
      <c r="E3638" s="2" t="s">
        <v>219</v>
      </c>
      <c r="F3638" s="2" t="s">
        <v>221</v>
      </c>
    </row>
    <row r="3639" spans="1:6" x14ac:dyDescent="0.25">
      <c r="A3639">
        <v>197</v>
      </c>
      <c r="B3639" s="2" t="s">
        <v>222</v>
      </c>
      <c r="C3639" s="2">
        <v>509</v>
      </c>
      <c r="D3639" s="2">
        <v>509</v>
      </c>
      <c r="E3639" s="2" t="s">
        <v>219</v>
      </c>
      <c r="F3639" s="2" t="s">
        <v>221</v>
      </c>
    </row>
    <row r="3640" spans="1:6" x14ac:dyDescent="0.25">
      <c r="A3640">
        <v>198</v>
      </c>
      <c r="B3640" s="2" t="s">
        <v>222</v>
      </c>
      <c r="C3640" s="2">
        <v>0</v>
      </c>
      <c r="D3640" s="2">
        <v>0</v>
      </c>
      <c r="E3640" s="2" t="s">
        <v>219</v>
      </c>
      <c r="F3640" s="2" t="s">
        <v>221</v>
      </c>
    </row>
    <row r="3641" spans="1:6" x14ac:dyDescent="0.25">
      <c r="A3641">
        <v>199</v>
      </c>
      <c r="B3641" s="2" t="s">
        <v>222</v>
      </c>
      <c r="C3641" s="2">
        <v>0</v>
      </c>
      <c r="D3641" s="2">
        <v>0</v>
      </c>
      <c r="E3641" s="2" t="s">
        <v>219</v>
      </c>
      <c r="F3641" s="2" t="s">
        <v>221</v>
      </c>
    </row>
    <row r="3642" spans="1:6" x14ac:dyDescent="0.25">
      <c r="A3642">
        <v>200</v>
      </c>
      <c r="B3642" s="2" t="s">
        <v>222</v>
      </c>
      <c r="C3642" s="2">
        <v>0</v>
      </c>
      <c r="D3642" s="2">
        <v>0</v>
      </c>
      <c r="E3642" s="2" t="s">
        <v>219</v>
      </c>
      <c r="F3642" s="2" t="s">
        <v>221</v>
      </c>
    </row>
    <row r="3643" spans="1:6" x14ac:dyDescent="0.25">
      <c r="A3643">
        <v>201</v>
      </c>
      <c r="B3643" s="2" t="s">
        <v>222</v>
      </c>
      <c r="C3643" s="2">
        <v>0</v>
      </c>
      <c r="D3643" s="2">
        <v>0</v>
      </c>
      <c r="E3643" s="2" t="s">
        <v>219</v>
      </c>
      <c r="F3643" s="2" t="s">
        <v>221</v>
      </c>
    </row>
    <row r="3644" spans="1:6" x14ac:dyDescent="0.25">
      <c r="A3644">
        <v>202</v>
      </c>
      <c r="B3644" s="2" t="s">
        <v>222</v>
      </c>
      <c r="C3644" s="2">
        <v>0</v>
      </c>
      <c r="D3644" s="2">
        <v>0</v>
      </c>
      <c r="E3644" s="2" t="s">
        <v>219</v>
      </c>
      <c r="F3644" s="2" t="s">
        <v>221</v>
      </c>
    </row>
    <row r="3645" spans="1:6" x14ac:dyDescent="0.25">
      <c r="A3645">
        <v>203</v>
      </c>
      <c r="B3645" s="2" t="s">
        <v>222</v>
      </c>
      <c r="C3645" s="2">
        <v>0</v>
      </c>
      <c r="D3645" s="2">
        <v>0</v>
      </c>
      <c r="E3645" s="2" t="s">
        <v>219</v>
      </c>
      <c r="F3645" s="2" t="s">
        <v>221</v>
      </c>
    </row>
    <row r="3646" spans="1:6" x14ac:dyDescent="0.25">
      <c r="A3646">
        <v>204</v>
      </c>
      <c r="B3646" s="2" t="s">
        <v>222</v>
      </c>
      <c r="C3646" s="2">
        <v>0</v>
      </c>
      <c r="D3646" s="2">
        <v>0</v>
      </c>
      <c r="E3646" s="2" t="s">
        <v>219</v>
      </c>
      <c r="F3646" s="2" t="s">
        <v>221</v>
      </c>
    </row>
    <row r="3647" spans="1:6" x14ac:dyDescent="0.25">
      <c r="A3647">
        <v>205</v>
      </c>
      <c r="B3647" s="2" t="s">
        <v>222</v>
      </c>
      <c r="C3647" s="2">
        <v>0</v>
      </c>
      <c r="D3647" s="2">
        <v>0</v>
      </c>
      <c r="E3647" s="2" t="s">
        <v>219</v>
      </c>
      <c r="F3647" s="2" t="s">
        <v>221</v>
      </c>
    </row>
    <row r="3648" spans="1:6" x14ac:dyDescent="0.25">
      <c r="A3648">
        <v>206</v>
      </c>
      <c r="B3648" s="2" t="s">
        <v>222</v>
      </c>
      <c r="C3648" s="2">
        <v>100</v>
      </c>
      <c r="D3648" s="2">
        <v>100</v>
      </c>
      <c r="E3648" s="2" t="s">
        <v>219</v>
      </c>
      <c r="F3648" s="2" t="s">
        <v>221</v>
      </c>
    </row>
    <row r="3649" spans="1:6" x14ac:dyDescent="0.25">
      <c r="A3649">
        <v>207</v>
      </c>
      <c r="B3649" s="2" t="s">
        <v>222</v>
      </c>
      <c r="C3649" s="2">
        <v>0</v>
      </c>
      <c r="D3649" s="2">
        <v>0</v>
      </c>
      <c r="E3649" s="2" t="s">
        <v>219</v>
      </c>
      <c r="F3649" s="2" t="s">
        <v>221</v>
      </c>
    </row>
    <row r="3650" spans="1:6" x14ac:dyDescent="0.25">
      <c r="A3650">
        <v>208</v>
      </c>
      <c r="B3650" s="2" t="s">
        <v>222</v>
      </c>
      <c r="C3650" s="2">
        <v>0</v>
      </c>
      <c r="D3650" s="2">
        <v>0</v>
      </c>
      <c r="E3650" s="2" t="s">
        <v>219</v>
      </c>
      <c r="F3650" s="2" t="s">
        <v>221</v>
      </c>
    </row>
    <row r="3651" spans="1:6" x14ac:dyDescent="0.25">
      <c r="A3651">
        <v>209</v>
      </c>
      <c r="B3651" s="2" t="s">
        <v>222</v>
      </c>
      <c r="C3651" s="2">
        <v>0</v>
      </c>
      <c r="D3651" s="2">
        <v>0</v>
      </c>
      <c r="E3651" s="2" t="s">
        <v>219</v>
      </c>
      <c r="F3651" s="2" t="s">
        <v>221</v>
      </c>
    </row>
    <row r="3652" spans="1:6" x14ac:dyDescent="0.25">
      <c r="A3652">
        <v>210</v>
      </c>
      <c r="B3652" s="2" t="s">
        <v>222</v>
      </c>
      <c r="C3652" s="2">
        <v>0</v>
      </c>
      <c r="D3652" s="2">
        <v>0</v>
      </c>
      <c r="E3652" s="2" t="s">
        <v>219</v>
      </c>
      <c r="F3652" s="2" t="s">
        <v>221</v>
      </c>
    </row>
    <row r="3653" spans="1:6" x14ac:dyDescent="0.25">
      <c r="A3653">
        <v>211</v>
      </c>
      <c r="B3653" s="2" t="s">
        <v>222</v>
      </c>
      <c r="C3653" s="2">
        <v>0</v>
      </c>
      <c r="D3653" s="2">
        <v>0</v>
      </c>
      <c r="E3653" s="2" t="s">
        <v>219</v>
      </c>
      <c r="F3653" s="2" t="s">
        <v>221</v>
      </c>
    </row>
    <row r="3654" spans="1:6" x14ac:dyDescent="0.25">
      <c r="A3654">
        <v>212</v>
      </c>
      <c r="B3654" s="2" t="s">
        <v>222</v>
      </c>
      <c r="C3654" s="2">
        <v>0</v>
      </c>
      <c r="D3654" s="2">
        <v>0</v>
      </c>
      <c r="E3654" s="2" t="s">
        <v>219</v>
      </c>
      <c r="F3654" s="2" t="s">
        <v>221</v>
      </c>
    </row>
    <row r="3655" spans="1:6" x14ac:dyDescent="0.25">
      <c r="A3655">
        <v>213</v>
      </c>
      <c r="B3655" s="2" t="s">
        <v>222</v>
      </c>
      <c r="C3655" s="2">
        <v>0</v>
      </c>
      <c r="D3655" s="2">
        <v>0</v>
      </c>
      <c r="E3655" s="2" t="s">
        <v>219</v>
      </c>
      <c r="F3655" s="2" t="s">
        <v>221</v>
      </c>
    </row>
    <row r="3656" spans="1:6" x14ac:dyDescent="0.25">
      <c r="A3656">
        <v>214</v>
      </c>
      <c r="B3656" s="2" t="s">
        <v>222</v>
      </c>
      <c r="C3656" s="2">
        <v>0</v>
      </c>
      <c r="D3656" s="2">
        <v>0</v>
      </c>
      <c r="E3656" s="2" t="s">
        <v>219</v>
      </c>
      <c r="F3656" s="2" t="s">
        <v>221</v>
      </c>
    </row>
    <row r="3657" spans="1:6" x14ac:dyDescent="0.25">
      <c r="A3657">
        <v>215</v>
      </c>
      <c r="B3657" s="2" t="s">
        <v>222</v>
      </c>
      <c r="C3657" s="2">
        <v>0</v>
      </c>
      <c r="D3657" s="2">
        <v>0</v>
      </c>
      <c r="E3657" s="2" t="s">
        <v>219</v>
      </c>
      <c r="F3657" s="2" t="s">
        <v>221</v>
      </c>
    </row>
    <row r="3658" spans="1:6" x14ac:dyDescent="0.25">
      <c r="A3658">
        <v>216</v>
      </c>
      <c r="B3658" s="2" t="s">
        <v>222</v>
      </c>
      <c r="C3658" s="2">
        <v>0</v>
      </c>
      <c r="D3658" s="2">
        <v>0</v>
      </c>
      <c r="E3658" s="2" t="s">
        <v>219</v>
      </c>
      <c r="F3658" s="2" t="s">
        <v>221</v>
      </c>
    </row>
    <row r="3659" spans="1:6" x14ac:dyDescent="0.25">
      <c r="A3659">
        <v>217</v>
      </c>
      <c r="B3659" s="2" t="s">
        <v>222</v>
      </c>
      <c r="C3659" s="2">
        <v>0</v>
      </c>
      <c r="D3659" s="2">
        <v>0</v>
      </c>
      <c r="E3659" s="2" t="s">
        <v>219</v>
      </c>
      <c r="F3659" s="2" t="s">
        <v>221</v>
      </c>
    </row>
    <row r="3660" spans="1:6" x14ac:dyDescent="0.25">
      <c r="A3660">
        <v>218</v>
      </c>
      <c r="B3660" s="2" t="s">
        <v>222</v>
      </c>
      <c r="C3660" s="2">
        <v>0</v>
      </c>
      <c r="D3660" s="2">
        <v>0</v>
      </c>
      <c r="E3660" s="2" t="s">
        <v>219</v>
      </c>
      <c r="F3660" s="2" t="s">
        <v>221</v>
      </c>
    </row>
    <row r="3661" spans="1:6" x14ac:dyDescent="0.25">
      <c r="A3661">
        <v>219</v>
      </c>
      <c r="B3661" s="2" t="s">
        <v>222</v>
      </c>
      <c r="C3661" s="2">
        <v>0</v>
      </c>
      <c r="D3661" s="2">
        <v>0</v>
      </c>
      <c r="E3661" s="2" t="s">
        <v>219</v>
      </c>
      <c r="F3661" s="2" t="s">
        <v>221</v>
      </c>
    </row>
    <row r="3662" spans="1:6" x14ac:dyDescent="0.25">
      <c r="A3662">
        <v>220</v>
      </c>
      <c r="B3662" s="2" t="s">
        <v>222</v>
      </c>
      <c r="C3662" s="2">
        <v>0</v>
      </c>
      <c r="D3662" s="2">
        <v>0</v>
      </c>
      <c r="E3662" s="2" t="s">
        <v>219</v>
      </c>
      <c r="F3662" s="2" t="s">
        <v>221</v>
      </c>
    </row>
    <row r="3663" spans="1:6" x14ac:dyDescent="0.25">
      <c r="A3663">
        <v>221</v>
      </c>
      <c r="B3663" s="2" t="s">
        <v>222</v>
      </c>
      <c r="C3663" s="2">
        <v>0</v>
      </c>
      <c r="D3663" s="2">
        <v>0</v>
      </c>
      <c r="E3663" s="2" t="s">
        <v>219</v>
      </c>
      <c r="F3663" s="2" t="s">
        <v>221</v>
      </c>
    </row>
    <row r="3664" spans="1:6" x14ac:dyDescent="0.25">
      <c r="A3664">
        <v>222</v>
      </c>
      <c r="B3664" s="2" t="s">
        <v>222</v>
      </c>
      <c r="C3664" s="2">
        <v>0</v>
      </c>
      <c r="D3664" s="2">
        <v>0</v>
      </c>
      <c r="E3664" s="2" t="s">
        <v>219</v>
      </c>
      <c r="F3664" s="2" t="s">
        <v>221</v>
      </c>
    </row>
    <row r="3665" spans="1:6" x14ac:dyDescent="0.25">
      <c r="A3665">
        <v>223</v>
      </c>
      <c r="B3665" s="2" t="s">
        <v>222</v>
      </c>
      <c r="C3665" s="2">
        <v>0</v>
      </c>
      <c r="D3665" s="2">
        <v>0</v>
      </c>
      <c r="E3665" s="2" t="s">
        <v>219</v>
      </c>
      <c r="F3665" s="2" t="s">
        <v>221</v>
      </c>
    </row>
    <row r="3666" spans="1:6" x14ac:dyDescent="0.25">
      <c r="A3666">
        <v>224</v>
      </c>
      <c r="B3666" s="2" t="s">
        <v>222</v>
      </c>
      <c r="C3666" s="2">
        <v>0</v>
      </c>
      <c r="D3666" s="2">
        <v>0</v>
      </c>
      <c r="E3666" s="2" t="s">
        <v>219</v>
      </c>
      <c r="F3666" s="2" t="s">
        <v>221</v>
      </c>
    </row>
    <row r="3667" spans="1:6" x14ac:dyDescent="0.25">
      <c r="A3667">
        <v>225</v>
      </c>
      <c r="B3667" s="2" t="str">
        <f>+B3666</f>
        <v>Compensaciones</v>
      </c>
      <c r="C3667" s="2">
        <v>1379</v>
      </c>
      <c r="D3667" s="2">
        <v>1379</v>
      </c>
      <c r="E3667" s="2" t="str">
        <f>+E3666</f>
        <v>Moneda Nacional</v>
      </c>
      <c r="F3667" s="2" t="str">
        <f>+F3666</f>
        <v>Mensual</v>
      </c>
    </row>
    <row r="3668" spans="1:6" x14ac:dyDescent="0.25">
      <c r="A3668">
        <v>226</v>
      </c>
      <c r="B3668" s="2" t="s">
        <v>222</v>
      </c>
      <c r="C3668" s="2">
        <v>0</v>
      </c>
      <c r="D3668" s="2">
        <v>0</v>
      </c>
      <c r="E3668" s="2" t="s">
        <v>219</v>
      </c>
      <c r="F3668" s="2" t="s">
        <v>221</v>
      </c>
    </row>
    <row r="3669" spans="1:6" x14ac:dyDescent="0.25">
      <c r="A3669">
        <v>227</v>
      </c>
      <c r="B3669" s="2" t="s">
        <v>222</v>
      </c>
      <c r="C3669" s="2">
        <v>0</v>
      </c>
      <c r="D3669" s="2">
        <v>0</v>
      </c>
      <c r="E3669" s="2" t="s">
        <v>219</v>
      </c>
      <c r="F3669" s="2" t="s">
        <v>221</v>
      </c>
    </row>
    <row r="3670" spans="1:6" x14ac:dyDescent="0.25">
      <c r="A3670">
        <v>228</v>
      </c>
      <c r="B3670" s="2" t="s">
        <v>222</v>
      </c>
      <c r="C3670" s="2">
        <v>0</v>
      </c>
      <c r="D3670" s="2">
        <v>0</v>
      </c>
      <c r="E3670" s="2" t="s">
        <v>219</v>
      </c>
      <c r="F3670" s="2" t="s">
        <v>221</v>
      </c>
    </row>
    <row r="3671" spans="1:6" x14ac:dyDescent="0.25">
      <c r="A3671">
        <v>229</v>
      </c>
      <c r="B3671" s="2" t="s">
        <v>222</v>
      </c>
      <c r="C3671" s="2">
        <v>0</v>
      </c>
      <c r="D3671" s="2">
        <v>0</v>
      </c>
      <c r="E3671" s="2" t="s">
        <v>219</v>
      </c>
      <c r="F3671" s="2" t="s">
        <v>221</v>
      </c>
    </row>
    <row r="3672" spans="1:6" x14ac:dyDescent="0.25">
      <c r="A3672">
        <v>230</v>
      </c>
      <c r="B3672" s="2" t="s">
        <v>222</v>
      </c>
      <c r="C3672" s="2">
        <v>0</v>
      </c>
      <c r="D3672" s="2">
        <v>0</v>
      </c>
      <c r="E3672" s="2" t="s">
        <v>219</v>
      </c>
      <c r="F3672" s="2" t="s">
        <v>221</v>
      </c>
    </row>
    <row r="3673" spans="1:6" x14ac:dyDescent="0.25">
      <c r="A3673">
        <v>231</v>
      </c>
      <c r="B3673" s="2" t="s">
        <v>222</v>
      </c>
      <c r="C3673" s="2">
        <v>0</v>
      </c>
      <c r="D3673" s="2">
        <v>0</v>
      </c>
      <c r="E3673" s="2" t="s">
        <v>219</v>
      </c>
      <c r="F3673" s="2" t="s">
        <v>221</v>
      </c>
    </row>
    <row r="3674" spans="1:6" x14ac:dyDescent="0.25">
      <c r="A3674">
        <v>232</v>
      </c>
      <c r="B3674" s="2" t="s">
        <v>222</v>
      </c>
      <c r="C3674" s="2">
        <v>0</v>
      </c>
      <c r="D3674" s="2">
        <v>0</v>
      </c>
      <c r="E3674" s="2" t="s">
        <v>219</v>
      </c>
      <c r="F3674" s="2" t="s">
        <v>221</v>
      </c>
    </row>
    <row r="3675" spans="1:6" x14ac:dyDescent="0.25">
      <c r="A3675">
        <v>233</v>
      </c>
      <c r="B3675" s="2" t="s">
        <v>222</v>
      </c>
      <c r="C3675" s="2">
        <v>0</v>
      </c>
      <c r="D3675" s="2">
        <v>0</v>
      </c>
      <c r="E3675" s="2" t="s">
        <v>219</v>
      </c>
      <c r="F3675" s="2" t="s">
        <v>221</v>
      </c>
    </row>
    <row r="3676" spans="1:6" x14ac:dyDescent="0.25">
      <c r="A3676">
        <v>234</v>
      </c>
      <c r="B3676" s="2" t="s">
        <v>222</v>
      </c>
      <c r="C3676" s="2">
        <v>0</v>
      </c>
      <c r="D3676" s="2">
        <v>0</v>
      </c>
      <c r="E3676" s="2" t="s">
        <v>219</v>
      </c>
      <c r="F3676" s="2" t="s">
        <v>221</v>
      </c>
    </row>
    <row r="3677" spans="1:6" x14ac:dyDescent="0.25">
      <c r="A3677">
        <v>235</v>
      </c>
      <c r="B3677" s="2" t="s">
        <v>222</v>
      </c>
      <c r="C3677" s="2">
        <v>0</v>
      </c>
      <c r="D3677" s="2">
        <v>0</v>
      </c>
      <c r="E3677" s="2" t="s">
        <v>219</v>
      </c>
      <c r="F3677" s="2" t="s">
        <v>221</v>
      </c>
    </row>
    <row r="3678" spans="1:6" x14ac:dyDescent="0.25">
      <c r="A3678">
        <v>236</v>
      </c>
      <c r="B3678" s="2" t="s">
        <v>222</v>
      </c>
      <c r="C3678" s="2">
        <v>500</v>
      </c>
      <c r="D3678" s="2">
        <v>500</v>
      </c>
      <c r="E3678" s="2" t="s">
        <v>219</v>
      </c>
      <c r="F3678" s="2" t="s">
        <v>221</v>
      </c>
    </row>
    <row r="3679" spans="1:6" x14ac:dyDescent="0.25">
      <c r="A3679">
        <v>237</v>
      </c>
      <c r="B3679" s="2" t="s">
        <v>222</v>
      </c>
      <c r="C3679" s="2">
        <v>0</v>
      </c>
      <c r="D3679" s="2">
        <v>0</v>
      </c>
      <c r="E3679" s="2" t="s">
        <v>219</v>
      </c>
      <c r="F3679" s="2" t="s">
        <v>221</v>
      </c>
    </row>
    <row r="3680" spans="1:6" x14ac:dyDescent="0.25">
      <c r="A3680">
        <v>238</v>
      </c>
      <c r="B3680" s="2" t="s">
        <v>222</v>
      </c>
      <c r="C3680" s="2">
        <v>800</v>
      </c>
      <c r="D3680" s="2">
        <v>800</v>
      </c>
      <c r="E3680" s="2" t="s">
        <v>219</v>
      </c>
      <c r="F3680" s="2" t="s">
        <v>221</v>
      </c>
    </row>
    <row r="3681" spans="1:6" x14ac:dyDescent="0.25">
      <c r="A3681">
        <v>239</v>
      </c>
      <c r="B3681" s="2" t="s">
        <v>222</v>
      </c>
      <c r="C3681" s="2">
        <v>0</v>
      </c>
      <c r="D3681" s="2">
        <v>0</v>
      </c>
      <c r="E3681" s="2" t="s">
        <v>219</v>
      </c>
      <c r="F3681" s="2" t="s">
        <v>221</v>
      </c>
    </row>
    <row r="3682" spans="1:6" x14ac:dyDescent="0.25">
      <c r="A3682">
        <v>240</v>
      </c>
      <c r="B3682" s="2" t="s">
        <v>222</v>
      </c>
      <c r="C3682" s="2">
        <v>0</v>
      </c>
      <c r="D3682" s="2">
        <v>0</v>
      </c>
      <c r="E3682" s="2" t="s">
        <v>219</v>
      </c>
      <c r="F3682" s="2" t="s">
        <v>221</v>
      </c>
    </row>
    <row r="3683" spans="1:6" x14ac:dyDescent="0.25">
      <c r="A3683">
        <v>241</v>
      </c>
      <c r="B3683" s="2" t="s">
        <v>222</v>
      </c>
      <c r="C3683" s="2">
        <v>0</v>
      </c>
      <c r="D3683" s="2">
        <v>0</v>
      </c>
      <c r="E3683" s="2" t="s">
        <v>219</v>
      </c>
      <c r="F3683" s="2" t="s">
        <v>221</v>
      </c>
    </row>
    <row r="3684" spans="1:6" x14ac:dyDescent="0.25">
      <c r="A3684">
        <v>242</v>
      </c>
      <c r="B3684" s="2" t="s">
        <v>222</v>
      </c>
      <c r="C3684" s="2">
        <v>0</v>
      </c>
      <c r="D3684" s="2">
        <v>0</v>
      </c>
      <c r="E3684" s="2" t="s">
        <v>219</v>
      </c>
      <c r="F3684" s="2" t="s">
        <v>221</v>
      </c>
    </row>
    <row r="3685" spans="1:6" x14ac:dyDescent="0.25">
      <c r="A3685">
        <v>243</v>
      </c>
      <c r="B3685" s="2" t="s">
        <v>222</v>
      </c>
      <c r="C3685" s="2">
        <v>0</v>
      </c>
      <c r="D3685" s="2">
        <v>0</v>
      </c>
      <c r="E3685" s="2" t="s">
        <v>219</v>
      </c>
      <c r="F3685" s="2" t="s">
        <v>221</v>
      </c>
    </row>
    <row r="3686" spans="1:6" x14ac:dyDescent="0.25">
      <c r="A3686">
        <v>244</v>
      </c>
      <c r="B3686" s="2" t="s">
        <v>222</v>
      </c>
      <c r="C3686" s="2">
        <v>800</v>
      </c>
      <c r="D3686" s="2">
        <v>800</v>
      </c>
      <c r="E3686" s="2" t="s">
        <v>219</v>
      </c>
      <c r="F3686" s="2" t="s">
        <v>221</v>
      </c>
    </row>
    <row r="3687" spans="1:6" x14ac:dyDescent="0.25">
      <c r="A3687">
        <v>245</v>
      </c>
      <c r="B3687" s="2" t="s">
        <v>222</v>
      </c>
      <c r="C3687" s="2">
        <v>0</v>
      </c>
      <c r="D3687" s="2">
        <v>0</v>
      </c>
      <c r="E3687" s="2" t="s">
        <v>219</v>
      </c>
      <c r="F3687" s="2" t="s">
        <v>221</v>
      </c>
    </row>
    <row r="3688" spans="1:6" x14ac:dyDescent="0.25">
      <c r="A3688">
        <v>246</v>
      </c>
      <c r="B3688" s="2" t="s">
        <v>222</v>
      </c>
      <c r="C3688" s="2">
        <v>550</v>
      </c>
      <c r="D3688" s="2">
        <v>550</v>
      </c>
      <c r="E3688" s="2" t="s">
        <v>219</v>
      </c>
      <c r="F3688" s="2" t="s">
        <v>221</v>
      </c>
    </row>
    <row r="3689" spans="1:6" x14ac:dyDescent="0.25">
      <c r="A3689">
        <v>247</v>
      </c>
      <c r="B3689" s="2" t="s">
        <v>222</v>
      </c>
      <c r="C3689" s="2">
        <v>1000</v>
      </c>
      <c r="D3689" s="2">
        <v>1000</v>
      </c>
      <c r="E3689" s="2" t="s">
        <v>219</v>
      </c>
      <c r="F3689" s="2" t="s">
        <v>221</v>
      </c>
    </row>
    <row r="3690" spans="1:6" x14ac:dyDescent="0.25">
      <c r="A3690">
        <v>248</v>
      </c>
      <c r="B3690" s="2" t="s">
        <v>222</v>
      </c>
      <c r="C3690" s="2">
        <v>800</v>
      </c>
      <c r="D3690" s="2">
        <v>800</v>
      </c>
      <c r="E3690" s="2" t="s">
        <v>219</v>
      </c>
      <c r="F3690" s="2" t="s">
        <v>221</v>
      </c>
    </row>
    <row r="3691" spans="1:6" x14ac:dyDescent="0.25">
      <c r="A3691">
        <v>249</v>
      </c>
      <c r="B3691" s="2" t="s">
        <v>222</v>
      </c>
      <c r="C3691" s="2">
        <v>0</v>
      </c>
      <c r="D3691" s="2">
        <v>0</v>
      </c>
      <c r="E3691" s="2" t="s">
        <v>219</v>
      </c>
      <c r="F3691" s="2" t="s">
        <v>221</v>
      </c>
    </row>
    <row r="3692" spans="1:6" x14ac:dyDescent="0.25">
      <c r="A3692">
        <v>250</v>
      </c>
      <c r="B3692" s="2" t="s">
        <v>222</v>
      </c>
      <c r="C3692" s="2">
        <v>0</v>
      </c>
      <c r="D3692" s="2">
        <v>0</v>
      </c>
      <c r="E3692" s="2" t="s">
        <v>219</v>
      </c>
      <c r="F3692" s="2" t="s">
        <v>221</v>
      </c>
    </row>
    <row r="3693" spans="1:6" x14ac:dyDescent="0.25">
      <c r="A3693">
        <v>251</v>
      </c>
      <c r="B3693" s="2" t="s">
        <v>222</v>
      </c>
      <c r="C3693" s="2">
        <v>0</v>
      </c>
      <c r="D3693" s="2">
        <v>0</v>
      </c>
      <c r="E3693" s="2" t="s">
        <v>219</v>
      </c>
      <c r="F3693" s="2" t="s">
        <v>221</v>
      </c>
    </row>
    <row r="3694" spans="1:6" x14ac:dyDescent="0.25">
      <c r="A3694">
        <v>252</v>
      </c>
      <c r="B3694" s="2" t="s">
        <v>222</v>
      </c>
      <c r="C3694" s="2">
        <v>0</v>
      </c>
      <c r="D3694" s="2">
        <v>0</v>
      </c>
      <c r="E3694" s="2" t="s">
        <v>219</v>
      </c>
      <c r="F3694" s="2" t="s">
        <v>221</v>
      </c>
    </row>
    <row r="3695" spans="1:6" x14ac:dyDescent="0.25">
      <c r="A3695">
        <v>253</v>
      </c>
      <c r="B3695" s="2" t="s">
        <v>222</v>
      </c>
      <c r="C3695" s="2">
        <v>0</v>
      </c>
      <c r="D3695" s="2">
        <v>0</v>
      </c>
      <c r="E3695" s="2" t="s">
        <v>219</v>
      </c>
      <c r="F3695" s="2" t="s">
        <v>221</v>
      </c>
    </row>
    <row r="3696" spans="1:6" x14ac:dyDescent="0.25">
      <c r="A3696">
        <v>254</v>
      </c>
      <c r="B3696" s="2" t="s">
        <v>222</v>
      </c>
      <c r="C3696" s="2">
        <v>0</v>
      </c>
      <c r="D3696" s="2">
        <v>0</v>
      </c>
      <c r="E3696" s="2" t="s">
        <v>219</v>
      </c>
      <c r="F3696" s="2" t="s">
        <v>221</v>
      </c>
    </row>
    <row r="3697" spans="1:6" x14ac:dyDescent="0.25">
      <c r="A3697">
        <v>255</v>
      </c>
      <c r="B3697" s="2" t="s">
        <v>222</v>
      </c>
      <c r="C3697" s="2">
        <v>400</v>
      </c>
      <c r="D3697" s="2">
        <v>400</v>
      </c>
      <c r="E3697" s="2" t="s">
        <v>219</v>
      </c>
      <c r="F3697" s="2" t="s">
        <v>221</v>
      </c>
    </row>
    <row r="3698" spans="1:6" x14ac:dyDescent="0.25">
      <c r="A3698">
        <v>256</v>
      </c>
      <c r="B3698" s="2" t="s">
        <v>222</v>
      </c>
      <c r="C3698" s="2">
        <v>0</v>
      </c>
      <c r="D3698" s="2">
        <v>0</v>
      </c>
      <c r="E3698" s="2" t="s">
        <v>219</v>
      </c>
      <c r="F3698" s="2" t="s">
        <v>221</v>
      </c>
    </row>
    <row r="3699" spans="1:6" x14ac:dyDescent="0.25">
      <c r="A3699">
        <v>257</v>
      </c>
      <c r="B3699" s="2" t="s">
        <v>222</v>
      </c>
      <c r="C3699" s="2">
        <v>0</v>
      </c>
      <c r="D3699" s="2">
        <v>0</v>
      </c>
      <c r="E3699" s="2" t="s">
        <v>219</v>
      </c>
      <c r="F3699" s="2" t="s">
        <v>221</v>
      </c>
    </row>
    <row r="3700" spans="1:6" x14ac:dyDescent="0.25">
      <c r="A3700">
        <v>258</v>
      </c>
      <c r="B3700" s="2" t="s">
        <v>222</v>
      </c>
      <c r="C3700" s="2">
        <v>0</v>
      </c>
      <c r="D3700" s="2">
        <v>0</v>
      </c>
      <c r="E3700" s="2" t="s">
        <v>219</v>
      </c>
      <c r="F3700" s="2" t="s">
        <v>221</v>
      </c>
    </row>
    <row r="3701" spans="1:6" x14ac:dyDescent="0.25">
      <c r="A3701">
        <v>259</v>
      </c>
      <c r="B3701" s="2" t="s">
        <v>222</v>
      </c>
      <c r="C3701" s="2">
        <v>0</v>
      </c>
      <c r="D3701" s="2">
        <v>0</v>
      </c>
      <c r="E3701" s="2" t="s">
        <v>219</v>
      </c>
      <c r="F3701" s="2" t="s">
        <v>221</v>
      </c>
    </row>
    <row r="3702" spans="1:6" x14ac:dyDescent="0.25">
      <c r="A3702">
        <v>260</v>
      </c>
      <c r="B3702" s="2" t="s">
        <v>222</v>
      </c>
      <c r="C3702" s="2">
        <v>0</v>
      </c>
      <c r="D3702" s="2">
        <v>0</v>
      </c>
      <c r="E3702" s="2" t="s">
        <v>219</v>
      </c>
      <c r="F3702" s="2" t="s">
        <v>221</v>
      </c>
    </row>
    <row r="3703" spans="1:6" x14ac:dyDescent="0.25">
      <c r="A3703">
        <v>261</v>
      </c>
      <c r="B3703" s="2" t="s">
        <v>222</v>
      </c>
      <c r="C3703" s="2">
        <v>0</v>
      </c>
      <c r="D3703" s="2">
        <v>0</v>
      </c>
      <c r="E3703" s="2" t="s">
        <v>219</v>
      </c>
      <c r="F3703" s="2" t="s">
        <v>221</v>
      </c>
    </row>
    <row r="3704" spans="1:6" x14ac:dyDescent="0.25">
      <c r="A3704">
        <v>262</v>
      </c>
      <c r="B3704" s="2" t="s">
        <v>222</v>
      </c>
      <c r="C3704" s="2">
        <v>0</v>
      </c>
      <c r="D3704" s="2">
        <v>0</v>
      </c>
      <c r="E3704" s="2" t="s">
        <v>219</v>
      </c>
      <c r="F3704" s="2" t="s">
        <v>221</v>
      </c>
    </row>
    <row r="3705" spans="1:6" x14ac:dyDescent="0.25">
      <c r="A3705">
        <v>263</v>
      </c>
      <c r="B3705" s="2" t="s">
        <v>222</v>
      </c>
      <c r="C3705" s="2">
        <v>0</v>
      </c>
      <c r="D3705" s="2">
        <v>0</v>
      </c>
      <c r="E3705" s="2" t="s">
        <v>219</v>
      </c>
      <c r="F3705" s="2" t="s">
        <v>221</v>
      </c>
    </row>
    <row r="3706" spans="1:6" x14ac:dyDescent="0.25">
      <c r="A3706">
        <v>264</v>
      </c>
      <c r="B3706" s="2" t="s">
        <v>222</v>
      </c>
      <c r="C3706" s="2">
        <v>0</v>
      </c>
      <c r="D3706" s="2">
        <v>0</v>
      </c>
      <c r="E3706" s="2" t="s">
        <v>219</v>
      </c>
      <c r="F3706" s="2" t="s">
        <v>221</v>
      </c>
    </row>
    <row r="3707" spans="1:6" x14ac:dyDescent="0.25">
      <c r="A3707">
        <v>265</v>
      </c>
      <c r="B3707" s="2" t="s">
        <v>222</v>
      </c>
      <c r="C3707" s="2">
        <v>0</v>
      </c>
      <c r="D3707" s="2">
        <v>0</v>
      </c>
      <c r="E3707" s="2" t="s">
        <v>219</v>
      </c>
      <c r="F3707" s="2" t="s">
        <v>221</v>
      </c>
    </row>
    <row r="3708" spans="1:6" x14ac:dyDescent="0.25">
      <c r="A3708">
        <v>266</v>
      </c>
      <c r="B3708" s="2" t="s">
        <v>222</v>
      </c>
      <c r="C3708" s="2">
        <v>0</v>
      </c>
      <c r="D3708" s="2">
        <v>0</v>
      </c>
      <c r="E3708" s="2" t="s">
        <v>219</v>
      </c>
      <c r="F3708" s="2" t="s">
        <v>221</v>
      </c>
    </row>
    <row r="3709" spans="1:6" x14ac:dyDescent="0.25">
      <c r="A3709">
        <v>267</v>
      </c>
      <c r="B3709" s="2" t="s">
        <v>222</v>
      </c>
      <c r="C3709" s="2">
        <v>0</v>
      </c>
      <c r="D3709" s="2">
        <v>0</v>
      </c>
      <c r="E3709" s="2" t="s">
        <v>219</v>
      </c>
      <c r="F3709" s="2" t="s">
        <v>221</v>
      </c>
    </row>
    <row r="3710" spans="1:6" x14ac:dyDescent="0.25">
      <c r="A3710">
        <v>268</v>
      </c>
      <c r="B3710" s="2" t="s">
        <v>222</v>
      </c>
      <c r="C3710" s="2">
        <v>0</v>
      </c>
      <c r="D3710" s="2">
        <v>0</v>
      </c>
      <c r="E3710" s="2" t="s">
        <v>219</v>
      </c>
      <c r="F3710" s="2" t="s">
        <v>221</v>
      </c>
    </row>
    <row r="3711" spans="1:6" x14ac:dyDescent="0.25">
      <c r="A3711">
        <v>269</v>
      </c>
      <c r="B3711" s="2" t="s">
        <v>222</v>
      </c>
      <c r="C3711" s="2">
        <v>900</v>
      </c>
      <c r="D3711" s="2">
        <v>900</v>
      </c>
      <c r="E3711" s="2" t="s">
        <v>219</v>
      </c>
      <c r="F3711" s="2" t="s">
        <v>221</v>
      </c>
    </row>
    <row r="3712" spans="1:6" x14ac:dyDescent="0.25">
      <c r="A3712">
        <v>270</v>
      </c>
      <c r="B3712" s="2" t="s">
        <v>222</v>
      </c>
      <c r="C3712" s="2">
        <v>0</v>
      </c>
      <c r="D3712" s="2">
        <v>0</v>
      </c>
      <c r="E3712" s="2" t="s">
        <v>219</v>
      </c>
      <c r="F3712" s="2" t="s">
        <v>221</v>
      </c>
    </row>
    <row r="3713" spans="1:6" x14ac:dyDescent="0.25">
      <c r="A3713">
        <v>271</v>
      </c>
      <c r="B3713" s="2" t="s">
        <v>222</v>
      </c>
      <c r="C3713" s="2">
        <v>550</v>
      </c>
      <c r="D3713" s="2">
        <v>550</v>
      </c>
      <c r="E3713" s="2" t="s">
        <v>219</v>
      </c>
      <c r="F3713" s="2" t="s">
        <v>221</v>
      </c>
    </row>
    <row r="3714" spans="1:6" x14ac:dyDescent="0.25">
      <c r="A3714">
        <v>272</v>
      </c>
      <c r="B3714" s="2" t="s">
        <v>222</v>
      </c>
      <c r="C3714" s="2">
        <v>0</v>
      </c>
      <c r="D3714" s="2">
        <v>0</v>
      </c>
      <c r="E3714" s="2" t="s">
        <v>219</v>
      </c>
      <c r="F3714" s="2" t="s">
        <v>221</v>
      </c>
    </row>
    <row r="3715" spans="1:6" x14ac:dyDescent="0.25">
      <c r="A3715">
        <v>273</v>
      </c>
      <c r="B3715" s="2" t="s">
        <v>222</v>
      </c>
      <c r="C3715" s="2">
        <v>0</v>
      </c>
      <c r="D3715" s="2">
        <v>0</v>
      </c>
      <c r="E3715" s="2" t="s">
        <v>219</v>
      </c>
      <c r="F3715" s="2" t="s">
        <v>221</v>
      </c>
    </row>
    <row r="3716" spans="1:6" x14ac:dyDescent="0.25">
      <c r="A3716">
        <v>274</v>
      </c>
      <c r="B3716" s="2" t="s">
        <v>222</v>
      </c>
      <c r="C3716" s="2">
        <v>0</v>
      </c>
      <c r="D3716" s="2">
        <v>0</v>
      </c>
      <c r="E3716" s="2" t="s">
        <v>219</v>
      </c>
      <c r="F3716" s="2" t="s">
        <v>221</v>
      </c>
    </row>
    <row r="3717" spans="1:6" x14ac:dyDescent="0.25">
      <c r="A3717">
        <v>275</v>
      </c>
      <c r="B3717" s="2" t="s">
        <v>222</v>
      </c>
      <c r="C3717" s="2">
        <v>0</v>
      </c>
      <c r="D3717" s="2">
        <v>0</v>
      </c>
      <c r="E3717" s="2" t="s">
        <v>219</v>
      </c>
      <c r="F3717" s="2" t="s">
        <v>221</v>
      </c>
    </row>
    <row r="3718" spans="1:6" x14ac:dyDescent="0.25">
      <c r="A3718">
        <v>276</v>
      </c>
      <c r="B3718" s="2" t="s">
        <v>222</v>
      </c>
      <c r="C3718" s="2">
        <v>500</v>
      </c>
      <c r="D3718" s="2">
        <v>500</v>
      </c>
      <c r="E3718" s="2" t="s">
        <v>219</v>
      </c>
      <c r="F3718" s="2" t="s">
        <v>221</v>
      </c>
    </row>
    <row r="3719" spans="1:6" x14ac:dyDescent="0.25">
      <c r="A3719">
        <v>277</v>
      </c>
      <c r="B3719" s="2" t="s">
        <v>222</v>
      </c>
      <c r="C3719" s="2">
        <v>0</v>
      </c>
      <c r="D3719" s="2">
        <v>0</v>
      </c>
      <c r="E3719" s="2" t="s">
        <v>219</v>
      </c>
      <c r="F3719" s="2" t="s">
        <v>221</v>
      </c>
    </row>
    <row r="3720" spans="1:6" x14ac:dyDescent="0.25">
      <c r="A3720">
        <v>278</v>
      </c>
      <c r="B3720" s="2" t="s">
        <v>222</v>
      </c>
      <c r="C3720" s="2">
        <v>0</v>
      </c>
      <c r="D3720" s="2">
        <v>0</v>
      </c>
      <c r="E3720" s="2" t="s">
        <v>219</v>
      </c>
      <c r="F3720" s="2" t="s">
        <v>221</v>
      </c>
    </row>
    <row r="3721" spans="1:6" x14ac:dyDescent="0.25">
      <c r="A3721">
        <v>279</v>
      </c>
      <c r="B3721" s="2" t="s">
        <v>222</v>
      </c>
      <c r="C3721" s="2">
        <v>0</v>
      </c>
      <c r="D3721" s="2">
        <v>0</v>
      </c>
      <c r="E3721" s="2" t="s">
        <v>219</v>
      </c>
      <c r="F3721" s="2" t="s">
        <v>221</v>
      </c>
    </row>
    <row r="3722" spans="1:6" x14ac:dyDescent="0.25">
      <c r="A3722">
        <v>280</v>
      </c>
      <c r="B3722" s="2" t="s">
        <v>222</v>
      </c>
      <c r="C3722" s="2">
        <v>0</v>
      </c>
      <c r="D3722" s="2">
        <v>0</v>
      </c>
      <c r="E3722" s="2" t="s">
        <v>219</v>
      </c>
      <c r="F3722" s="2" t="s">
        <v>221</v>
      </c>
    </row>
    <row r="3723" spans="1:6" x14ac:dyDescent="0.25">
      <c r="A3723">
        <v>281</v>
      </c>
      <c r="B3723" s="2" t="s">
        <v>222</v>
      </c>
      <c r="C3723" s="2">
        <v>0</v>
      </c>
      <c r="D3723" s="2">
        <v>0</v>
      </c>
      <c r="E3723" s="2" t="s">
        <v>219</v>
      </c>
      <c r="F3723" s="2" t="s">
        <v>221</v>
      </c>
    </row>
    <row r="3724" spans="1:6" x14ac:dyDescent="0.25">
      <c r="A3724">
        <v>282</v>
      </c>
      <c r="B3724" s="2" t="s">
        <v>222</v>
      </c>
      <c r="C3724" s="2">
        <v>0</v>
      </c>
      <c r="D3724" s="2">
        <v>0</v>
      </c>
      <c r="E3724" s="2" t="s">
        <v>219</v>
      </c>
      <c r="F3724" s="2" t="s">
        <v>221</v>
      </c>
    </row>
    <row r="3725" spans="1:6" x14ac:dyDescent="0.25">
      <c r="A3725">
        <v>283</v>
      </c>
      <c r="B3725" s="2" t="s">
        <v>222</v>
      </c>
      <c r="C3725" s="2">
        <v>0</v>
      </c>
      <c r="D3725" s="2">
        <v>0</v>
      </c>
      <c r="E3725" s="2" t="s">
        <v>219</v>
      </c>
      <c r="F3725" s="2" t="s">
        <v>221</v>
      </c>
    </row>
    <row r="3726" spans="1:6" x14ac:dyDescent="0.25">
      <c r="A3726">
        <v>284</v>
      </c>
      <c r="B3726" s="2" t="s">
        <v>222</v>
      </c>
      <c r="C3726" s="2">
        <v>0</v>
      </c>
      <c r="D3726" s="2">
        <v>0</v>
      </c>
      <c r="E3726" s="2" t="s">
        <v>219</v>
      </c>
      <c r="F3726" s="2" t="s">
        <v>221</v>
      </c>
    </row>
    <row r="3727" spans="1:6" x14ac:dyDescent="0.25">
      <c r="A3727">
        <v>285</v>
      </c>
      <c r="B3727" s="2" t="s">
        <v>222</v>
      </c>
      <c r="C3727" s="2">
        <v>0</v>
      </c>
      <c r="D3727" s="2">
        <v>0</v>
      </c>
      <c r="E3727" s="2" t="s">
        <v>219</v>
      </c>
      <c r="F3727" s="2" t="s">
        <v>221</v>
      </c>
    </row>
    <row r="3728" spans="1:6" x14ac:dyDescent="0.25">
      <c r="A3728">
        <v>286</v>
      </c>
      <c r="B3728" s="2" t="s">
        <v>222</v>
      </c>
      <c r="C3728" s="2">
        <v>0</v>
      </c>
      <c r="D3728" s="2">
        <v>0</v>
      </c>
      <c r="E3728" s="2" t="s">
        <v>219</v>
      </c>
      <c r="F3728" s="2" t="s">
        <v>221</v>
      </c>
    </row>
    <row r="3729" spans="1:6" x14ac:dyDescent="0.25">
      <c r="A3729">
        <v>287</v>
      </c>
      <c r="B3729" s="2" t="s">
        <v>222</v>
      </c>
      <c r="C3729" s="2">
        <v>0</v>
      </c>
      <c r="D3729" s="2">
        <v>0</v>
      </c>
      <c r="E3729" s="2" t="s">
        <v>219</v>
      </c>
      <c r="F3729" s="2" t="s">
        <v>221</v>
      </c>
    </row>
    <row r="3730" spans="1:6" x14ac:dyDescent="0.25">
      <c r="A3730">
        <v>288</v>
      </c>
      <c r="B3730" s="2" t="s">
        <v>222</v>
      </c>
      <c r="C3730" s="2">
        <v>0</v>
      </c>
      <c r="D3730" s="2">
        <v>0</v>
      </c>
      <c r="E3730" s="2" t="s">
        <v>219</v>
      </c>
      <c r="F3730" s="2" t="s">
        <v>221</v>
      </c>
    </row>
    <row r="3731" spans="1:6" x14ac:dyDescent="0.25">
      <c r="A3731">
        <v>289</v>
      </c>
      <c r="B3731" s="2" t="s">
        <v>222</v>
      </c>
      <c r="C3731" s="2">
        <v>0</v>
      </c>
      <c r="D3731" s="2">
        <v>0</v>
      </c>
      <c r="E3731" s="2" t="s">
        <v>219</v>
      </c>
      <c r="F3731" s="2" t="s">
        <v>221</v>
      </c>
    </row>
    <row r="3732" spans="1:6" x14ac:dyDescent="0.25">
      <c r="A3732">
        <v>290</v>
      </c>
      <c r="B3732" s="2" t="s">
        <v>222</v>
      </c>
      <c r="C3732" s="2">
        <v>0</v>
      </c>
      <c r="D3732" s="2">
        <v>0</v>
      </c>
      <c r="E3732" s="2" t="s">
        <v>219</v>
      </c>
      <c r="F3732" s="2" t="s">
        <v>221</v>
      </c>
    </row>
    <row r="3733" spans="1:6" x14ac:dyDescent="0.25">
      <c r="A3733">
        <v>291</v>
      </c>
      <c r="B3733" s="2" t="s">
        <v>222</v>
      </c>
      <c r="C3733" s="2">
        <v>0</v>
      </c>
      <c r="D3733" s="2">
        <v>0</v>
      </c>
      <c r="E3733" s="2" t="s">
        <v>219</v>
      </c>
      <c r="F3733" s="2" t="s">
        <v>221</v>
      </c>
    </row>
    <row r="3734" spans="1:6" x14ac:dyDescent="0.25">
      <c r="A3734">
        <v>292</v>
      </c>
      <c r="B3734" s="2" t="s">
        <v>222</v>
      </c>
      <c r="C3734" s="2">
        <v>0</v>
      </c>
      <c r="D3734" s="2">
        <v>0</v>
      </c>
      <c r="E3734" s="2" t="s">
        <v>219</v>
      </c>
      <c r="F3734" s="2" t="s">
        <v>221</v>
      </c>
    </row>
    <row r="3735" spans="1:6" x14ac:dyDescent="0.25">
      <c r="A3735">
        <v>293</v>
      </c>
      <c r="B3735" s="2" t="s">
        <v>222</v>
      </c>
      <c r="C3735" s="2">
        <v>0</v>
      </c>
      <c r="D3735" s="2">
        <v>0</v>
      </c>
      <c r="E3735" s="2" t="s">
        <v>219</v>
      </c>
      <c r="F3735" s="2" t="s">
        <v>221</v>
      </c>
    </row>
    <row r="3736" spans="1:6" x14ac:dyDescent="0.25">
      <c r="A3736">
        <v>294</v>
      </c>
      <c r="B3736" s="2" t="s">
        <v>222</v>
      </c>
      <c r="C3736" s="2">
        <v>0</v>
      </c>
      <c r="D3736" s="2">
        <v>0</v>
      </c>
      <c r="E3736" s="2" t="s">
        <v>219</v>
      </c>
      <c r="F3736" s="2" t="s">
        <v>221</v>
      </c>
    </row>
    <row r="3737" spans="1:6" x14ac:dyDescent="0.25">
      <c r="A3737">
        <v>295</v>
      </c>
      <c r="B3737" s="2" t="s">
        <v>222</v>
      </c>
      <c r="C3737" s="2">
        <v>0</v>
      </c>
      <c r="D3737" s="2">
        <v>0</v>
      </c>
      <c r="E3737" s="2" t="s">
        <v>219</v>
      </c>
      <c r="F3737" s="2" t="s">
        <v>221</v>
      </c>
    </row>
    <row r="3738" spans="1:6" x14ac:dyDescent="0.25">
      <c r="A3738">
        <v>296</v>
      </c>
      <c r="B3738" s="2" t="s">
        <v>222</v>
      </c>
      <c r="C3738" s="2">
        <v>0</v>
      </c>
      <c r="D3738" s="2">
        <v>0</v>
      </c>
      <c r="E3738" s="2" t="s">
        <v>219</v>
      </c>
      <c r="F3738" s="2" t="s">
        <v>221</v>
      </c>
    </row>
    <row r="3739" spans="1:6" x14ac:dyDescent="0.25">
      <c r="A3739">
        <v>297</v>
      </c>
      <c r="B3739" s="2" t="s">
        <v>222</v>
      </c>
      <c r="C3739" s="2">
        <v>0</v>
      </c>
      <c r="D3739" s="2">
        <v>0</v>
      </c>
      <c r="E3739" s="2" t="s">
        <v>219</v>
      </c>
      <c r="F3739" s="2" t="s">
        <v>221</v>
      </c>
    </row>
    <row r="3740" spans="1:6" x14ac:dyDescent="0.25">
      <c r="A3740">
        <v>298</v>
      </c>
      <c r="B3740" s="2" t="s">
        <v>222</v>
      </c>
      <c r="C3740" s="2">
        <v>0</v>
      </c>
      <c r="D3740" s="2">
        <v>0</v>
      </c>
      <c r="E3740" s="2" t="s">
        <v>219</v>
      </c>
      <c r="F3740" s="2" t="s">
        <v>221</v>
      </c>
    </row>
    <row r="3741" spans="1:6" x14ac:dyDescent="0.25">
      <c r="A3741">
        <v>299</v>
      </c>
      <c r="B3741" s="2" t="s">
        <v>222</v>
      </c>
      <c r="C3741" s="2">
        <v>0</v>
      </c>
      <c r="D3741" s="2">
        <v>0</v>
      </c>
      <c r="E3741" s="2" t="s">
        <v>219</v>
      </c>
      <c r="F3741" s="2" t="s">
        <v>221</v>
      </c>
    </row>
    <row r="3742" spans="1:6" x14ac:dyDescent="0.25">
      <c r="A3742">
        <v>300</v>
      </c>
      <c r="B3742" s="2" t="s">
        <v>222</v>
      </c>
      <c r="C3742" s="2">
        <v>0</v>
      </c>
      <c r="D3742" s="2">
        <v>0</v>
      </c>
      <c r="E3742" s="2" t="s">
        <v>219</v>
      </c>
      <c r="F3742" s="2" t="s">
        <v>221</v>
      </c>
    </row>
    <row r="3743" spans="1:6" x14ac:dyDescent="0.25">
      <c r="A3743">
        <v>301</v>
      </c>
      <c r="B3743" s="2" t="s">
        <v>222</v>
      </c>
      <c r="C3743" s="2">
        <v>0</v>
      </c>
      <c r="D3743" s="2">
        <v>0</v>
      </c>
      <c r="E3743" s="2" t="s">
        <v>219</v>
      </c>
      <c r="F3743" s="2" t="s">
        <v>221</v>
      </c>
    </row>
    <row r="3744" spans="1:6" x14ac:dyDescent="0.25">
      <c r="A3744">
        <v>302</v>
      </c>
      <c r="B3744" s="2" t="s">
        <v>222</v>
      </c>
      <c r="C3744" s="2">
        <v>0</v>
      </c>
      <c r="D3744" s="2">
        <v>0</v>
      </c>
      <c r="E3744" s="2" t="s">
        <v>219</v>
      </c>
      <c r="F3744" s="2" t="s">
        <v>221</v>
      </c>
    </row>
    <row r="3745" spans="1:6" x14ac:dyDescent="0.25">
      <c r="A3745">
        <v>303</v>
      </c>
      <c r="B3745" s="2" t="s">
        <v>222</v>
      </c>
      <c r="C3745" s="2">
        <v>0</v>
      </c>
      <c r="D3745" s="2">
        <v>0</v>
      </c>
      <c r="E3745" s="2" t="s">
        <v>219</v>
      </c>
      <c r="F3745" s="2" t="s">
        <v>221</v>
      </c>
    </row>
    <row r="3746" spans="1:6" x14ac:dyDescent="0.25">
      <c r="A3746">
        <v>304</v>
      </c>
      <c r="B3746" s="2" t="s">
        <v>222</v>
      </c>
      <c r="C3746" s="2">
        <v>0</v>
      </c>
      <c r="D3746" s="2">
        <v>0</v>
      </c>
      <c r="E3746" s="2" t="s">
        <v>219</v>
      </c>
      <c r="F3746" s="2" t="s">
        <v>221</v>
      </c>
    </row>
    <row r="3747" spans="1:6" x14ac:dyDescent="0.25">
      <c r="A3747">
        <v>305</v>
      </c>
      <c r="B3747" s="2" t="s">
        <v>222</v>
      </c>
      <c r="C3747" s="2">
        <v>0</v>
      </c>
      <c r="D3747" s="2">
        <v>0</v>
      </c>
      <c r="E3747" s="2" t="s">
        <v>219</v>
      </c>
      <c r="F3747" s="2" t="s">
        <v>221</v>
      </c>
    </row>
    <row r="3748" spans="1:6" x14ac:dyDescent="0.25">
      <c r="A3748">
        <v>306</v>
      </c>
      <c r="B3748" s="2" t="s">
        <v>222</v>
      </c>
      <c r="C3748" s="2">
        <v>0</v>
      </c>
      <c r="D3748" s="2">
        <v>0</v>
      </c>
      <c r="E3748" s="2" t="s">
        <v>219</v>
      </c>
      <c r="F3748" s="2" t="s">
        <v>221</v>
      </c>
    </row>
    <row r="3749" spans="1:6" x14ac:dyDescent="0.25">
      <c r="A3749">
        <v>307</v>
      </c>
      <c r="B3749" s="2" t="s">
        <v>222</v>
      </c>
      <c r="C3749" s="2">
        <v>0</v>
      </c>
      <c r="D3749" s="2">
        <v>0</v>
      </c>
      <c r="E3749" s="2" t="s">
        <v>219</v>
      </c>
      <c r="F3749" s="2" t="s">
        <v>221</v>
      </c>
    </row>
    <row r="3750" spans="1:6" x14ac:dyDescent="0.25">
      <c r="A3750">
        <v>308</v>
      </c>
      <c r="B3750" s="2" t="s">
        <v>222</v>
      </c>
      <c r="C3750" s="2">
        <v>0</v>
      </c>
      <c r="D3750" s="2">
        <v>0</v>
      </c>
      <c r="E3750" s="2" t="s">
        <v>219</v>
      </c>
      <c r="F3750" s="2" t="s">
        <v>221</v>
      </c>
    </row>
    <row r="3751" spans="1:6" x14ac:dyDescent="0.25">
      <c r="A3751">
        <v>309</v>
      </c>
      <c r="B3751" s="2" t="s">
        <v>222</v>
      </c>
      <c r="C3751" s="2">
        <v>0</v>
      </c>
      <c r="D3751" s="2">
        <v>0</v>
      </c>
      <c r="E3751" s="2" t="s">
        <v>219</v>
      </c>
      <c r="F3751" s="2" t="s">
        <v>221</v>
      </c>
    </row>
    <row r="3752" spans="1:6" x14ac:dyDescent="0.25">
      <c r="A3752">
        <v>310</v>
      </c>
      <c r="B3752" s="2" t="s">
        <v>222</v>
      </c>
      <c r="C3752" s="2">
        <v>0</v>
      </c>
      <c r="D3752" s="2">
        <v>0</v>
      </c>
      <c r="E3752" s="2" t="s">
        <v>219</v>
      </c>
      <c r="F3752" s="2" t="s">
        <v>221</v>
      </c>
    </row>
    <row r="3753" spans="1:6" x14ac:dyDescent="0.25">
      <c r="A3753">
        <v>311</v>
      </c>
      <c r="B3753" s="2" t="s">
        <v>222</v>
      </c>
      <c r="C3753" s="2">
        <v>0</v>
      </c>
      <c r="D3753" s="2">
        <v>0</v>
      </c>
      <c r="E3753" s="2" t="s">
        <v>219</v>
      </c>
      <c r="F3753" s="2" t="s">
        <v>221</v>
      </c>
    </row>
    <row r="3754" spans="1:6" x14ac:dyDescent="0.25">
      <c r="A3754">
        <v>312</v>
      </c>
      <c r="B3754" s="2" t="s">
        <v>222</v>
      </c>
      <c r="C3754" s="2">
        <v>0</v>
      </c>
      <c r="D3754" s="2">
        <v>0</v>
      </c>
      <c r="E3754" s="2" t="s">
        <v>219</v>
      </c>
      <c r="F3754" s="2" t="s">
        <v>221</v>
      </c>
    </row>
    <row r="3755" spans="1:6" x14ac:dyDescent="0.25">
      <c r="A3755">
        <v>313</v>
      </c>
      <c r="B3755" s="2" t="s">
        <v>222</v>
      </c>
      <c r="C3755" s="2">
        <v>0</v>
      </c>
      <c r="D3755" s="2">
        <v>0</v>
      </c>
      <c r="E3755" s="2" t="s">
        <v>219</v>
      </c>
      <c r="F3755" s="2" t="s">
        <v>221</v>
      </c>
    </row>
    <row r="3756" spans="1:6" x14ac:dyDescent="0.25">
      <c r="A3756">
        <v>314</v>
      </c>
      <c r="B3756" s="2" t="s">
        <v>222</v>
      </c>
      <c r="C3756" s="2">
        <v>0</v>
      </c>
      <c r="D3756" s="2">
        <v>0</v>
      </c>
      <c r="E3756" s="2" t="s">
        <v>219</v>
      </c>
      <c r="F3756" s="2" t="s">
        <v>221</v>
      </c>
    </row>
    <row r="3757" spans="1:6" x14ac:dyDescent="0.25">
      <c r="A3757">
        <v>315</v>
      </c>
      <c r="B3757" s="2" t="s">
        <v>222</v>
      </c>
      <c r="C3757" s="2">
        <v>866</v>
      </c>
      <c r="D3757" s="2">
        <v>866</v>
      </c>
      <c r="E3757" s="2" t="s">
        <v>219</v>
      </c>
      <c r="F3757" s="2" t="s">
        <v>221</v>
      </c>
    </row>
    <row r="3758" spans="1:6" x14ac:dyDescent="0.25">
      <c r="A3758">
        <v>316</v>
      </c>
      <c r="B3758" s="2" t="s">
        <v>222</v>
      </c>
      <c r="C3758" s="2">
        <v>0</v>
      </c>
      <c r="D3758" s="2">
        <v>0</v>
      </c>
      <c r="E3758" s="2" t="s">
        <v>219</v>
      </c>
      <c r="F3758" s="2" t="s">
        <v>221</v>
      </c>
    </row>
    <row r="3759" spans="1:6" x14ac:dyDescent="0.25">
      <c r="A3759">
        <v>317</v>
      </c>
      <c r="B3759" s="2" t="s">
        <v>222</v>
      </c>
      <c r="C3759" s="2">
        <v>0</v>
      </c>
      <c r="D3759" s="2">
        <v>0</v>
      </c>
      <c r="E3759" s="2" t="s">
        <v>219</v>
      </c>
      <c r="F3759" s="2" t="s">
        <v>221</v>
      </c>
    </row>
    <row r="3760" spans="1:6" x14ac:dyDescent="0.25">
      <c r="A3760">
        <v>318</v>
      </c>
      <c r="B3760" s="2" t="s">
        <v>222</v>
      </c>
      <c r="C3760" s="2">
        <v>0</v>
      </c>
      <c r="D3760" s="2">
        <v>0</v>
      </c>
      <c r="E3760" s="2" t="s">
        <v>219</v>
      </c>
      <c r="F3760" s="2" t="s">
        <v>221</v>
      </c>
    </row>
    <row r="3761" spans="1:6" x14ac:dyDescent="0.25">
      <c r="A3761">
        <v>319</v>
      </c>
      <c r="B3761" s="2" t="s">
        <v>222</v>
      </c>
      <c r="C3761" s="2">
        <v>0</v>
      </c>
      <c r="D3761" s="2">
        <v>0</v>
      </c>
      <c r="E3761" s="2" t="s">
        <v>219</v>
      </c>
      <c r="F3761" s="2" t="s">
        <v>221</v>
      </c>
    </row>
    <row r="3762" spans="1:6" x14ac:dyDescent="0.25">
      <c r="A3762">
        <v>320</v>
      </c>
      <c r="B3762" s="2" t="s">
        <v>222</v>
      </c>
      <c r="C3762" s="2">
        <v>0</v>
      </c>
      <c r="D3762" s="2">
        <v>0</v>
      </c>
      <c r="E3762" s="2" t="s">
        <v>219</v>
      </c>
      <c r="F3762" s="2" t="s">
        <v>221</v>
      </c>
    </row>
    <row r="3763" spans="1:6" x14ac:dyDescent="0.25">
      <c r="A3763">
        <v>321</v>
      </c>
      <c r="B3763" s="2" t="s">
        <v>222</v>
      </c>
      <c r="C3763" s="2">
        <v>0</v>
      </c>
      <c r="D3763" s="2">
        <v>0</v>
      </c>
      <c r="E3763" s="2" t="s">
        <v>219</v>
      </c>
      <c r="F3763" s="2" t="s">
        <v>221</v>
      </c>
    </row>
    <row r="3764" spans="1:6" x14ac:dyDescent="0.25">
      <c r="A3764">
        <v>322</v>
      </c>
      <c r="B3764" s="2" t="s">
        <v>222</v>
      </c>
      <c r="C3764" s="2">
        <v>0</v>
      </c>
      <c r="D3764" s="2">
        <v>0</v>
      </c>
      <c r="E3764" s="2" t="s">
        <v>219</v>
      </c>
      <c r="F3764" s="2" t="s">
        <v>221</v>
      </c>
    </row>
    <row r="3765" spans="1:6" x14ac:dyDescent="0.25">
      <c r="A3765">
        <v>323</v>
      </c>
      <c r="B3765" s="2" t="s">
        <v>222</v>
      </c>
      <c r="C3765" s="2">
        <v>0</v>
      </c>
      <c r="D3765" s="2">
        <v>0</v>
      </c>
      <c r="E3765" s="2" t="s">
        <v>219</v>
      </c>
      <c r="F3765" s="2" t="s">
        <v>221</v>
      </c>
    </row>
    <row r="3766" spans="1:6" x14ac:dyDescent="0.25">
      <c r="A3766">
        <v>324</v>
      </c>
      <c r="B3766" s="2" t="s">
        <v>222</v>
      </c>
      <c r="C3766" s="2">
        <v>0</v>
      </c>
      <c r="D3766" s="2">
        <v>0</v>
      </c>
      <c r="E3766" s="2" t="s">
        <v>219</v>
      </c>
      <c r="F3766" s="2" t="s">
        <v>221</v>
      </c>
    </row>
    <row r="3767" spans="1:6" x14ac:dyDescent="0.25">
      <c r="A3767">
        <v>325</v>
      </c>
      <c r="B3767" s="2" t="s">
        <v>222</v>
      </c>
      <c r="C3767" s="2">
        <v>200</v>
      </c>
      <c r="D3767" s="2">
        <v>200</v>
      </c>
      <c r="E3767" s="2" t="s">
        <v>219</v>
      </c>
      <c r="F3767" s="2" t="s">
        <v>221</v>
      </c>
    </row>
    <row r="3768" spans="1:6" x14ac:dyDescent="0.25">
      <c r="A3768">
        <v>326</v>
      </c>
      <c r="B3768" s="2" t="s">
        <v>222</v>
      </c>
      <c r="C3768" s="2">
        <v>0</v>
      </c>
      <c r="D3768" s="2">
        <v>0</v>
      </c>
      <c r="E3768" s="2" t="s">
        <v>219</v>
      </c>
      <c r="F3768" s="2" t="s">
        <v>221</v>
      </c>
    </row>
    <row r="3769" spans="1:6" x14ac:dyDescent="0.25">
      <c r="A3769">
        <v>327</v>
      </c>
      <c r="B3769" s="2" t="s">
        <v>222</v>
      </c>
      <c r="C3769" s="2">
        <v>0</v>
      </c>
      <c r="D3769" s="2">
        <v>0</v>
      </c>
      <c r="E3769" s="2" t="s">
        <v>219</v>
      </c>
      <c r="F3769" s="2" t="s">
        <v>221</v>
      </c>
    </row>
    <row r="3770" spans="1:6" x14ac:dyDescent="0.25">
      <c r="A3770">
        <v>328</v>
      </c>
      <c r="B3770" s="2" t="s">
        <v>222</v>
      </c>
      <c r="C3770" s="2">
        <v>0</v>
      </c>
      <c r="D3770" s="2">
        <v>0</v>
      </c>
      <c r="E3770" s="2" t="s">
        <v>219</v>
      </c>
      <c r="F3770" s="2" t="s">
        <v>221</v>
      </c>
    </row>
    <row r="3771" spans="1:6" x14ac:dyDescent="0.25">
      <c r="A3771">
        <v>329</v>
      </c>
      <c r="B3771" s="2" t="s">
        <v>222</v>
      </c>
      <c r="C3771" s="2">
        <v>0</v>
      </c>
      <c r="D3771" s="2">
        <v>0</v>
      </c>
      <c r="E3771" s="2" t="s">
        <v>219</v>
      </c>
      <c r="F3771" s="2" t="s">
        <v>221</v>
      </c>
    </row>
    <row r="3772" spans="1:6" x14ac:dyDescent="0.25">
      <c r="A3772">
        <v>330</v>
      </c>
      <c r="B3772" s="2" t="s">
        <v>222</v>
      </c>
      <c r="C3772" s="2">
        <v>1000</v>
      </c>
      <c r="D3772" s="2">
        <v>1000</v>
      </c>
      <c r="E3772" s="2" t="s">
        <v>219</v>
      </c>
      <c r="F3772" s="2" t="s">
        <v>221</v>
      </c>
    </row>
    <row r="3773" spans="1:6" x14ac:dyDescent="0.25">
      <c r="A3773">
        <v>331</v>
      </c>
      <c r="B3773" s="2" t="s">
        <v>222</v>
      </c>
      <c r="C3773" s="2">
        <v>0</v>
      </c>
      <c r="D3773" s="2">
        <v>0</v>
      </c>
      <c r="E3773" s="2" t="s">
        <v>219</v>
      </c>
      <c r="F3773" s="2" t="s">
        <v>221</v>
      </c>
    </row>
    <row r="3774" spans="1:6" x14ac:dyDescent="0.25">
      <c r="A3774">
        <v>332</v>
      </c>
      <c r="B3774" s="2" t="s">
        <v>222</v>
      </c>
      <c r="C3774" s="2">
        <v>0</v>
      </c>
      <c r="D3774" s="2">
        <v>0</v>
      </c>
      <c r="E3774" s="2" t="s">
        <v>219</v>
      </c>
      <c r="F3774" s="2" t="s">
        <v>221</v>
      </c>
    </row>
    <row r="3775" spans="1:6" x14ac:dyDescent="0.25">
      <c r="A3775">
        <v>333</v>
      </c>
      <c r="B3775" s="2" t="s">
        <v>222</v>
      </c>
      <c r="C3775" s="2">
        <v>0</v>
      </c>
      <c r="D3775" s="2">
        <v>0</v>
      </c>
      <c r="E3775" s="2" t="s">
        <v>219</v>
      </c>
      <c r="F3775" s="2" t="s">
        <v>221</v>
      </c>
    </row>
    <row r="3776" spans="1:6" x14ac:dyDescent="0.25">
      <c r="A3776">
        <v>334</v>
      </c>
      <c r="B3776" s="2" t="s">
        <v>222</v>
      </c>
      <c r="C3776" s="2">
        <v>0</v>
      </c>
      <c r="D3776" s="2">
        <v>0</v>
      </c>
      <c r="E3776" s="2" t="s">
        <v>219</v>
      </c>
      <c r="F3776" s="2" t="s">
        <v>221</v>
      </c>
    </row>
    <row r="3777" spans="1:6" x14ac:dyDescent="0.25">
      <c r="A3777">
        <v>335</v>
      </c>
      <c r="B3777" s="2" t="s">
        <v>222</v>
      </c>
      <c r="C3777" s="2">
        <v>0</v>
      </c>
      <c r="D3777" s="2">
        <v>0</v>
      </c>
      <c r="E3777" s="2" t="s">
        <v>219</v>
      </c>
      <c r="F3777" s="2" t="s">
        <v>221</v>
      </c>
    </row>
    <row r="3778" spans="1:6" x14ac:dyDescent="0.25">
      <c r="A3778">
        <v>336</v>
      </c>
      <c r="B3778" s="2" t="s">
        <v>222</v>
      </c>
      <c r="C3778" s="2">
        <v>0</v>
      </c>
      <c r="D3778" s="2">
        <v>0</v>
      </c>
      <c r="E3778" s="2" t="s">
        <v>219</v>
      </c>
      <c r="F3778" s="2" t="s">
        <v>221</v>
      </c>
    </row>
    <row r="3779" spans="1:6" x14ac:dyDescent="0.25">
      <c r="A3779">
        <v>337</v>
      </c>
      <c r="B3779" s="2" t="s">
        <v>222</v>
      </c>
      <c r="C3779" s="2">
        <v>0</v>
      </c>
      <c r="D3779" s="2">
        <v>0</v>
      </c>
      <c r="E3779" s="2" t="s">
        <v>219</v>
      </c>
      <c r="F3779" s="2" t="s">
        <v>221</v>
      </c>
    </row>
    <row r="3780" spans="1:6" x14ac:dyDescent="0.25">
      <c r="A3780">
        <v>338</v>
      </c>
      <c r="B3780" s="2" t="s">
        <v>222</v>
      </c>
      <c r="C3780" s="2">
        <v>0</v>
      </c>
      <c r="D3780" s="2">
        <v>0</v>
      </c>
      <c r="E3780" s="2" t="s">
        <v>219</v>
      </c>
      <c r="F3780" s="2" t="s">
        <v>221</v>
      </c>
    </row>
    <row r="3781" spans="1:6" x14ac:dyDescent="0.25">
      <c r="A3781">
        <v>339</v>
      </c>
      <c r="B3781" s="2" t="s">
        <v>222</v>
      </c>
      <c r="C3781" s="2">
        <v>0</v>
      </c>
      <c r="D3781" s="2">
        <v>0</v>
      </c>
      <c r="E3781" s="2" t="s">
        <v>219</v>
      </c>
      <c r="F3781" s="2" t="s">
        <v>221</v>
      </c>
    </row>
    <row r="3782" spans="1:6" x14ac:dyDescent="0.25">
      <c r="A3782">
        <v>340</v>
      </c>
      <c r="B3782" s="2" t="s">
        <v>222</v>
      </c>
      <c r="C3782" s="2">
        <v>0</v>
      </c>
      <c r="D3782" s="2">
        <v>0</v>
      </c>
      <c r="E3782" s="2" t="s">
        <v>219</v>
      </c>
      <c r="F3782" s="2" t="s">
        <v>221</v>
      </c>
    </row>
    <row r="3783" spans="1:6" x14ac:dyDescent="0.25">
      <c r="A3783">
        <v>341</v>
      </c>
      <c r="B3783" s="2" t="s">
        <v>222</v>
      </c>
      <c r="C3783" s="2">
        <v>0</v>
      </c>
      <c r="D3783" s="2">
        <v>0</v>
      </c>
      <c r="E3783" s="2" t="s">
        <v>219</v>
      </c>
      <c r="F3783" s="2" t="s">
        <v>221</v>
      </c>
    </row>
    <row r="3784" spans="1:6" x14ac:dyDescent="0.25">
      <c r="A3784">
        <v>342</v>
      </c>
      <c r="B3784" s="2" t="s">
        <v>222</v>
      </c>
      <c r="C3784" s="2">
        <v>0</v>
      </c>
      <c r="D3784" s="2">
        <v>0</v>
      </c>
      <c r="E3784" s="2" t="s">
        <v>219</v>
      </c>
      <c r="F3784" s="2" t="s">
        <v>221</v>
      </c>
    </row>
    <row r="3785" spans="1:6" x14ac:dyDescent="0.25">
      <c r="A3785">
        <v>343</v>
      </c>
      <c r="B3785" s="2" t="s">
        <v>222</v>
      </c>
      <c r="C3785" s="2">
        <v>0</v>
      </c>
      <c r="D3785" s="2">
        <v>0</v>
      </c>
      <c r="E3785" s="2" t="s">
        <v>219</v>
      </c>
      <c r="F3785" s="2" t="s">
        <v>221</v>
      </c>
    </row>
    <row r="3786" spans="1:6" x14ac:dyDescent="0.25">
      <c r="A3786">
        <v>344</v>
      </c>
      <c r="B3786" s="2" t="s">
        <v>222</v>
      </c>
      <c r="C3786" s="2">
        <v>0</v>
      </c>
      <c r="D3786" s="2">
        <v>0</v>
      </c>
      <c r="E3786" s="2" t="s">
        <v>219</v>
      </c>
      <c r="F3786" s="2" t="s">
        <v>221</v>
      </c>
    </row>
    <row r="3787" spans="1:6" x14ac:dyDescent="0.25">
      <c r="A3787">
        <v>345</v>
      </c>
      <c r="B3787" s="2" t="s">
        <v>222</v>
      </c>
      <c r="C3787" s="2">
        <v>0</v>
      </c>
      <c r="D3787" s="2">
        <v>0</v>
      </c>
      <c r="E3787" s="2" t="s">
        <v>219</v>
      </c>
      <c r="F3787" s="2" t="s">
        <v>221</v>
      </c>
    </row>
    <row r="3788" spans="1:6" x14ac:dyDescent="0.25">
      <c r="A3788">
        <v>346</v>
      </c>
      <c r="B3788" s="2" t="s">
        <v>222</v>
      </c>
      <c r="C3788" s="2">
        <v>0</v>
      </c>
      <c r="D3788" s="2">
        <v>0</v>
      </c>
      <c r="E3788" s="2" t="s">
        <v>219</v>
      </c>
      <c r="F3788" s="2" t="s">
        <v>221</v>
      </c>
    </row>
    <row r="3789" spans="1:6" x14ac:dyDescent="0.25">
      <c r="A3789">
        <v>347</v>
      </c>
      <c r="B3789" s="2" t="s">
        <v>222</v>
      </c>
      <c r="C3789" s="2">
        <v>0</v>
      </c>
      <c r="D3789" s="2">
        <v>0</v>
      </c>
      <c r="E3789" s="2" t="s">
        <v>219</v>
      </c>
      <c r="F3789" s="2" t="s">
        <v>221</v>
      </c>
    </row>
    <row r="3790" spans="1:6" x14ac:dyDescent="0.25">
      <c r="A3790">
        <v>348</v>
      </c>
      <c r="B3790" s="2" t="s">
        <v>222</v>
      </c>
      <c r="C3790" s="2">
        <v>0</v>
      </c>
      <c r="D3790" s="2">
        <v>0</v>
      </c>
      <c r="E3790" s="2" t="s">
        <v>219</v>
      </c>
      <c r="F3790" s="2" t="s">
        <v>221</v>
      </c>
    </row>
    <row r="3791" spans="1:6" x14ac:dyDescent="0.25">
      <c r="A3791">
        <v>349</v>
      </c>
      <c r="B3791" s="2" t="s">
        <v>222</v>
      </c>
      <c r="C3791" s="2">
        <v>0</v>
      </c>
      <c r="D3791" s="2">
        <v>0</v>
      </c>
      <c r="E3791" s="2" t="s">
        <v>219</v>
      </c>
      <c r="F3791" s="2" t="s">
        <v>221</v>
      </c>
    </row>
    <row r="3792" spans="1:6" x14ac:dyDescent="0.25">
      <c r="A3792">
        <v>350</v>
      </c>
      <c r="B3792" s="2" t="s">
        <v>222</v>
      </c>
      <c r="C3792" s="2">
        <v>0</v>
      </c>
      <c r="D3792" s="2">
        <v>0</v>
      </c>
      <c r="E3792" s="2" t="s">
        <v>219</v>
      </c>
      <c r="F3792" s="2" t="s">
        <v>221</v>
      </c>
    </row>
    <row r="3793" spans="1:6" x14ac:dyDescent="0.25">
      <c r="A3793">
        <v>351</v>
      </c>
      <c r="B3793" s="2" t="s">
        <v>222</v>
      </c>
      <c r="C3793" s="2">
        <v>0</v>
      </c>
      <c r="D3793" s="2">
        <v>0</v>
      </c>
      <c r="E3793" s="2" t="s">
        <v>219</v>
      </c>
      <c r="F3793" s="2" t="s">
        <v>221</v>
      </c>
    </row>
    <row r="3794" spans="1:6" x14ac:dyDescent="0.25">
      <c r="A3794">
        <v>352</v>
      </c>
      <c r="B3794" s="2" t="s">
        <v>222</v>
      </c>
      <c r="C3794" s="2">
        <v>0</v>
      </c>
      <c r="D3794" s="2">
        <v>0</v>
      </c>
      <c r="E3794" s="2" t="s">
        <v>219</v>
      </c>
      <c r="F3794" s="2" t="s">
        <v>221</v>
      </c>
    </row>
    <row r="3795" spans="1:6" x14ac:dyDescent="0.25">
      <c r="A3795">
        <v>353</v>
      </c>
      <c r="B3795" s="2" t="s">
        <v>222</v>
      </c>
      <c r="C3795" s="2">
        <v>0</v>
      </c>
      <c r="D3795" s="2">
        <v>0</v>
      </c>
      <c r="E3795" s="2" t="s">
        <v>219</v>
      </c>
      <c r="F3795" s="2" t="s">
        <v>221</v>
      </c>
    </row>
    <row r="3796" spans="1:6" x14ac:dyDescent="0.25">
      <c r="A3796">
        <v>354</v>
      </c>
      <c r="B3796" s="2" t="s">
        <v>222</v>
      </c>
      <c r="C3796" s="2">
        <v>0</v>
      </c>
      <c r="D3796" s="2">
        <v>0</v>
      </c>
      <c r="E3796" s="2" t="s">
        <v>219</v>
      </c>
      <c r="F3796" s="2" t="s">
        <v>221</v>
      </c>
    </row>
    <row r="3797" spans="1:6" x14ac:dyDescent="0.25">
      <c r="A3797">
        <v>355</v>
      </c>
      <c r="B3797" s="2" t="s">
        <v>222</v>
      </c>
      <c r="C3797" s="2">
        <v>0</v>
      </c>
      <c r="D3797" s="2">
        <v>0</v>
      </c>
      <c r="E3797" s="2" t="s">
        <v>219</v>
      </c>
      <c r="F3797" s="2" t="s">
        <v>221</v>
      </c>
    </row>
    <row r="3798" spans="1:6" x14ac:dyDescent="0.25">
      <c r="A3798">
        <v>356</v>
      </c>
      <c r="B3798" s="2" t="s">
        <v>222</v>
      </c>
      <c r="C3798" s="2">
        <v>0</v>
      </c>
      <c r="D3798" s="2">
        <v>0</v>
      </c>
      <c r="E3798" s="2" t="s">
        <v>219</v>
      </c>
      <c r="F3798" s="2" t="s">
        <v>221</v>
      </c>
    </row>
    <row r="3799" spans="1:6" x14ac:dyDescent="0.25">
      <c r="A3799">
        <v>357</v>
      </c>
      <c r="B3799" s="2" t="s">
        <v>222</v>
      </c>
      <c r="C3799" s="2">
        <v>1733</v>
      </c>
      <c r="D3799" s="2">
        <v>1733</v>
      </c>
      <c r="E3799" s="2" t="s">
        <v>219</v>
      </c>
      <c r="F3799" s="2" t="s">
        <v>221</v>
      </c>
    </row>
    <row r="3800" spans="1:6" x14ac:dyDescent="0.25">
      <c r="A3800">
        <v>358</v>
      </c>
      <c r="B3800" s="2" t="s">
        <v>222</v>
      </c>
      <c r="C3800" s="2">
        <v>0</v>
      </c>
      <c r="D3800" s="2">
        <v>0</v>
      </c>
      <c r="E3800" s="2" t="s">
        <v>219</v>
      </c>
      <c r="F3800" s="2" t="s">
        <v>221</v>
      </c>
    </row>
    <row r="3801" spans="1:6" x14ac:dyDescent="0.25">
      <c r="A3801">
        <v>359</v>
      </c>
      <c r="B3801" s="2" t="s">
        <v>222</v>
      </c>
      <c r="C3801" s="2">
        <v>0</v>
      </c>
      <c r="D3801" s="2">
        <v>0</v>
      </c>
      <c r="E3801" s="2" t="s">
        <v>219</v>
      </c>
      <c r="F3801" s="2" t="s">
        <v>221</v>
      </c>
    </row>
    <row r="3802" spans="1:6" x14ac:dyDescent="0.25">
      <c r="A3802">
        <v>360</v>
      </c>
      <c r="B3802" s="2" t="s">
        <v>222</v>
      </c>
      <c r="C3802" s="2">
        <v>0</v>
      </c>
      <c r="D3802" s="2">
        <v>0</v>
      </c>
      <c r="E3802" s="2" t="s">
        <v>219</v>
      </c>
      <c r="F3802" s="2" t="s">
        <v>221</v>
      </c>
    </row>
    <row r="3803" spans="1:6" x14ac:dyDescent="0.25">
      <c r="A3803">
        <v>361</v>
      </c>
      <c r="B3803" s="2" t="s">
        <v>222</v>
      </c>
      <c r="C3803" s="2">
        <v>0</v>
      </c>
      <c r="D3803" s="2">
        <v>0</v>
      </c>
      <c r="E3803" s="2" t="s">
        <v>219</v>
      </c>
      <c r="F3803" s="2" t="s">
        <v>221</v>
      </c>
    </row>
    <row r="3804" spans="1:6" x14ac:dyDescent="0.25">
      <c r="A3804">
        <v>362</v>
      </c>
      <c r="B3804" s="2" t="s">
        <v>222</v>
      </c>
      <c r="C3804" s="2">
        <v>0</v>
      </c>
      <c r="D3804" s="2">
        <v>0</v>
      </c>
      <c r="E3804" s="2" t="s">
        <v>219</v>
      </c>
      <c r="F3804" s="2" t="s">
        <v>221</v>
      </c>
    </row>
    <row r="3805" spans="1:6" x14ac:dyDescent="0.25">
      <c r="A3805">
        <v>363</v>
      </c>
      <c r="B3805" s="2" t="s">
        <v>222</v>
      </c>
      <c r="C3805" s="2">
        <v>0</v>
      </c>
      <c r="D3805" s="2">
        <v>0</v>
      </c>
      <c r="E3805" s="2" t="s">
        <v>219</v>
      </c>
      <c r="F3805" s="2" t="s">
        <v>221</v>
      </c>
    </row>
    <row r="3806" spans="1:6" x14ac:dyDescent="0.25">
      <c r="A3806">
        <v>364</v>
      </c>
      <c r="B3806" s="2" t="s">
        <v>222</v>
      </c>
      <c r="C3806" s="2">
        <v>0</v>
      </c>
      <c r="D3806" s="2">
        <v>0</v>
      </c>
      <c r="E3806" s="2" t="s">
        <v>219</v>
      </c>
      <c r="F3806" s="2" t="s">
        <v>221</v>
      </c>
    </row>
    <row r="3807" spans="1:6" x14ac:dyDescent="0.25">
      <c r="A3807">
        <v>365</v>
      </c>
      <c r="B3807" s="2" t="s">
        <v>222</v>
      </c>
      <c r="C3807" s="2">
        <v>0</v>
      </c>
      <c r="D3807" s="2">
        <v>0</v>
      </c>
      <c r="E3807" s="2" t="s">
        <v>219</v>
      </c>
      <c r="F3807" s="2" t="s">
        <v>221</v>
      </c>
    </row>
    <row r="3808" spans="1:6" x14ac:dyDescent="0.25">
      <c r="A3808">
        <v>366</v>
      </c>
      <c r="B3808" s="2" t="s">
        <v>222</v>
      </c>
      <c r="C3808" s="2">
        <v>0</v>
      </c>
      <c r="D3808" s="2">
        <v>0</v>
      </c>
      <c r="E3808" s="2" t="s">
        <v>219</v>
      </c>
      <c r="F3808" s="2" t="s">
        <v>221</v>
      </c>
    </row>
    <row r="3809" spans="1:6" x14ac:dyDescent="0.25">
      <c r="A3809">
        <v>367</v>
      </c>
      <c r="B3809" s="2" t="s">
        <v>222</v>
      </c>
      <c r="C3809" s="2">
        <v>0</v>
      </c>
      <c r="D3809" s="2">
        <v>0</v>
      </c>
      <c r="E3809" s="2" t="s">
        <v>219</v>
      </c>
      <c r="F3809" s="2" t="s">
        <v>221</v>
      </c>
    </row>
    <row r="3810" spans="1:6" x14ac:dyDescent="0.25">
      <c r="A3810">
        <v>368</v>
      </c>
      <c r="B3810" s="2" t="s">
        <v>222</v>
      </c>
      <c r="C3810" s="2">
        <v>0</v>
      </c>
      <c r="D3810" s="2">
        <v>0</v>
      </c>
      <c r="E3810" s="2" t="s">
        <v>219</v>
      </c>
      <c r="F3810" s="2" t="s">
        <v>221</v>
      </c>
    </row>
    <row r="3811" spans="1:6" x14ac:dyDescent="0.25">
      <c r="A3811">
        <v>369</v>
      </c>
      <c r="B3811" s="2" t="s">
        <v>222</v>
      </c>
      <c r="C3811" s="2">
        <v>0</v>
      </c>
      <c r="D3811" s="2">
        <v>0</v>
      </c>
      <c r="E3811" s="2" t="s">
        <v>219</v>
      </c>
      <c r="F3811" s="2" t="s">
        <v>221</v>
      </c>
    </row>
    <row r="3812" spans="1:6" x14ac:dyDescent="0.25">
      <c r="A3812">
        <v>370</v>
      </c>
      <c r="B3812" s="2" t="s">
        <v>222</v>
      </c>
      <c r="C3812" s="2">
        <v>0</v>
      </c>
      <c r="D3812" s="2">
        <v>0</v>
      </c>
      <c r="E3812" s="2" t="s">
        <v>219</v>
      </c>
      <c r="F3812" s="2" t="s">
        <v>221</v>
      </c>
    </row>
    <row r="3813" spans="1:6" x14ac:dyDescent="0.25">
      <c r="A3813">
        <v>371</v>
      </c>
      <c r="B3813" s="2" t="s">
        <v>222</v>
      </c>
      <c r="C3813" s="2">
        <v>0</v>
      </c>
      <c r="D3813" s="2">
        <v>0</v>
      </c>
      <c r="E3813" s="2" t="s">
        <v>219</v>
      </c>
      <c r="F3813" s="2" t="s">
        <v>221</v>
      </c>
    </row>
    <row r="3814" spans="1:6" x14ac:dyDescent="0.25">
      <c r="A3814">
        <v>372</v>
      </c>
      <c r="B3814" s="2" t="s">
        <v>222</v>
      </c>
      <c r="C3814" s="2">
        <v>0</v>
      </c>
      <c r="D3814" s="2">
        <v>0</v>
      </c>
      <c r="E3814" s="2" t="s">
        <v>219</v>
      </c>
      <c r="F3814" s="2" t="s">
        <v>221</v>
      </c>
    </row>
    <row r="3815" spans="1:6" x14ac:dyDescent="0.25">
      <c r="A3815">
        <v>373</v>
      </c>
      <c r="B3815" s="2" t="s">
        <v>222</v>
      </c>
      <c r="C3815" s="2">
        <v>0</v>
      </c>
      <c r="D3815" s="2">
        <v>0</v>
      </c>
      <c r="E3815" s="2" t="s">
        <v>219</v>
      </c>
      <c r="F3815" s="2" t="s">
        <v>221</v>
      </c>
    </row>
    <row r="3816" spans="1:6" x14ac:dyDescent="0.25">
      <c r="A3816">
        <v>374</v>
      </c>
      <c r="B3816" s="2" t="s">
        <v>222</v>
      </c>
      <c r="C3816" s="2">
        <v>0</v>
      </c>
      <c r="D3816" s="2">
        <v>0</v>
      </c>
      <c r="E3816" s="2" t="s">
        <v>219</v>
      </c>
      <c r="F3816" s="2" t="s">
        <v>221</v>
      </c>
    </row>
    <row r="3817" spans="1:6" x14ac:dyDescent="0.25">
      <c r="A3817">
        <v>375</v>
      </c>
      <c r="B3817" s="2" t="s">
        <v>222</v>
      </c>
      <c r="C3817" s="2">
        <v>0</v>
      </c>
      <c r="D3817" s="2">
        <v>0</v>
      </c>
      <c r="E3817" s="2" t="s">
        <v>219</v>
      </c>
      <c r="F3817" s="2" t="s">
        <v>221</v>
      </c>
    </row>
    <row r="3818" spans="1:6" x14ac:dyDescent="0.25">
      <c r="A3818">
        <v>376</v>
      </c>
      <c r="B3818" s="2" t="s">
        <v>222</v>
      </c>
      <c r="C3818" s="2">
        <v>0</v>
      </c>
      <c r="D3818" s="2">
        <v>0</v>
      </c>
      <c r="E3818" s="2" t="s">
        <v>219</v>
      </c>
      <c r="F3818" s="2" t="s">
        <v>221</v>
      </c>
    </row>
    <row r="3819" spans="1:6" x14ac:dyDescent="0.25">
      <c r="A3819">
        <v>377</v>
      </c>
      <c r="B3819" s="2" t="s">
        <v>222</v>
      </c>
      <c r="C3819" s="2">
        <v>0</v>
      </c>
      <c r="D3819" s="2">
        <v>0</v>
      </c>
      <c r="E3819" s="2" t="s">
        <v>219</v>
      </c>
      <c r="F3819" s="2" t="s">
        <v>221</v>
      </c>
    </row>
    <row r="3820" spans="1:6" x14ac:dyDescent="0.25">
      <c r="A3820">
        <v>378</v>
      </c>
      <c r="B3820" s="2" t="s">
        <v>222</v>
      </c>
      <c r="C3820" s="2">
        <v>0</v>
      </c>
      <c r="D3820" s="2">
        <v>0</v>
      </c>
      <c r="E3820" s="2" t="s">
        <v>219</v>
      </c>
      <c r="F3820" s="2" t="s">
        <v>221</v>
      </c>
    </row>
    <row r="3821" spans="1:6" x14ac:dyDescent="0.25">
      <c r="A3821">
        <v>379</v>
      </c>
      <c r="B3821" s="2" t="s">
        <v>222</v>
      </c>
      <c r="C3821" s="2">
        <v>0</v>
      </c>
      <c r="D3821" s="2">
        <v>0</v>
      </c>
      <c r="E3821" s="2" t="s">
        <v>219</v>
      </c>
      <c r="F3821" s="2" t="s">
        <v>221</v>
      </c>
    </row>
    <row r="3822" spans="1:6" x14ac:dyDescent="0.25">
      <c r="A3822">
        <v>380</v>
      </c>
      <c r="B3822" s="2" t="s">
        <v>222</v>
      </c>
      <c r="C3822" s="2">
        <v>0</v>
      </c>
      <c r="D3822" s="2">
        <v>0</v>
      </c>
      <c r="E3822" s="2" t="s">
        <v>219</v>
      </c>
      <c r="F3822" s="2" t="s">
        <v>221</v>
      </c>
    </row>
    <row r="3823" spans="1:6" x14ac:dyDescent="0.25">
      <c r="A3823">
        <v>381</v>
      </c>
      <c r="B3823" s="2" t="s">
        <v>222</v>
      </c>
      <c r="C3823" s="2">
        <v>1500</v>
      </c>
      <c r="D3823" s="2">
        <v>1500</v>
      </c>
      <c r="E3823" s="2" t="s">
        <v>219</v>
      </c>
      <c r="F3823" s="2" t="s">
        <v>221</v>
      </c>
    </row>
    <row r="3824" spans="1:6" x14ac:dyDescent="0.25">
      <c r="A3824">
        <v>382</v>
      </c>
      <c r="B3824" s="2" t="s">
        <v>222</v>
      </c>
      <c r="C3824" s="2">
        <v>0</v>
      </c>
      <c r="D3824" s="2">
        <v>0</v>
      </c>
      <c r="E3824" s="2" t="s">
        <v>219</v>
      </c>
      <c r="F3824" s="2" t="s">
        <v>221</v>
      </c>
    </row>
    <row r="3825" spans="1:6" x14ac:dyDescent="0.25">
      <c r="A3825">
        <v>383</v>
      </c>
      <c r="B3825" s="2" t="s">
        <v>222</v>
      </c>
      <c r="C3825" s="2">
        <v>0</v>
      </c>
      <c r="D3825" s="2">
        <v>0</v>
      </c>
      <c r="E3825" s="2" t="s">
        <v>219</v>
      </c>
      <c r="F3825" s="2" t="s">
        <v>221</v>
      </c>
    </row>
    <row r="3826" spans="1:6" x14ac:dyDescent="0.25">
      <c r="A3826">
        <v>384</v>
      </c>
      <c r="B3826" s="2" t="s">
        <v>222</v>
      </c>
      <c r="C3826" s="2">
        <v>0</v>
      </c>
      <c r="D3826" s="2">
        <v>0</v>
      </c>
      <c r="E3826" s="2" t="s">
        <v>219</v>
      </c>
      <c r="F3826" s="2" t="s">
        <v>221</v>
      </c>
    </row>
    <row r="3827" spans="1:6" x14ac:dyDescent="0.25">
      <c r="A3827">
        <v>385</v>
      </c>
      <c r="B3827" s="2" t="s">
        <v>222</v>
      </c>
      <c r="C3827" s="2">
        <v>0</v>
      </c>
      <c r="D3827" s="2">
        <v>0</v>
      </c>
      <c r="E3827" s="2" t="s">
        <v>219</v>
      </c>
      <c r="F3827" s="2" t="s">
        <v>221</v>
      </c>
    </row>
    <row r="3828" spans="1:6" x14ac:dyDescent="0.25">
      <c r="A3828">
        <v>386</v>
      </c>
      <c r="B3828" s="2" t="s">
        <v>222</v>
      </c>
      <c r="C3828" s="2">
        <v>0</v>
      </c>
      <c r="D3828" s="2">
        <v>0</v>
      </c>
      <c r="E3828" s="2" t="s">
        <v>219</v>
      </c>
      <c r="F3828" s="2" t="s">
        <v>221</v>
      </c>
    </row>
    <row r="3829" spans="1:6" x14ac:dyDescent="0.25">
      <c r="A3829">
        <v>387</v>
      </c>
      <c r="B3829" s="2" t="s">
        <v>222</v>
      </c>
      <c r="C3829" s="2">
        <v>0</v>
      </c>
      <c r="D3829" s="2">
        <v>0</v>
      </c>
      <c r="E3829" s="2" t="s">
        <v>219</v>
      </c>
      <c r="F3829" s="2" t="s">
        <v>221</v>
      </c>
    </row>
    <row r="3830" spans="1:6" x14ac:dyDescent="0.25">
      <c r="A3830">
        <v>388</v>
      </c>
      <c r="B3830" s="2" t="s">
        <v>222</v>
      </c>
      <c r="C3830" s="2">
        <v>0</v>
      </c>
      <c r="D3830" s="2">
        <v>0</v>
      </c>
      <c r="E3830" s="2" t="s">
        <v>219</v>
      </c>
      <c r="F3830" s="2" t="s">
        <v>221</v>
      </c>
    </row>
    <row r="3831" spans="1:6" x14ac:dyDescent="0.25">
      <c r="A3831">
        <v>389</v>
      </c>
      <c r="B3831" s="2" t="s">
        <v>222</v>
      </c>
      <c r="C3831" s="2">
        <v>0</v>
      </c>
      <c r="D3831" s="2">
        <v>0</v>
      </c>
      <c r="E3831" s="2" t="s">
        <v>219</v>
      </c>
      <c r="F3831" s="2" t="s">
        <v>221</v>
      </c>
    </row>
    <row r="3832" spans="1:6" x14ac:dyDescent="0.25">
      <c r="A3832">
        <v>390</v>
      </c>
      <c r="B3832" s="2" t="s">
        <v>222</v>
      </c>
      <c r="C3832" s="2">
        <v>0</v>
      </c>
      <c r="D3832" s="2">
        <v>0</v>
      </c>
      <c r="E3832" s="2" t="s">
        <v>219</v>
      </c>
      <c r="F3832" s="2" t="s">
        <v>221</v>
      </c>
    </row>
    <row r="3833" spans="1:6" x14ac:dyDescent="0.25">
      <c r="A3833">
        <v>391</v>
      </c>
      <c r="B3833" s="2" t="s">
        <v>222</v>
      </c>
      <c r="C3833" s="2">
        <v>0</v>
      </c>
      <c r="D3833" s="2">
        <v>0</v>
      </c>
      <c r="E3833" s="2" t="s">
        <v>219</v>
      </c>
      <c r="F3833" s="2" t="s">
        <v>221</v>
      </c>
    </row>
    <row r="3834" spans="1:6" x14ac:dyDescent="0.25">
      <c r="A3834">
        <v>392</v>
      </c>
      <c r="B3834" s="2" t="s">
        <v>222</v>
      </c>
      <c r="C3834" s="2">
        <v>0</v>
      </c>
      <c r="D3834" s="2">
        <v>0</v>
      </c>
      <c r="E3834" s="2" t="s">
        <v>219</v>
      </c>
      <c r="F3834" s="2" t="s">
        <v>221</v>
      </c>
    </row>
    <row r="3835" spans="1:6" x14ac:dyDescent="0.25">
      <c r="A3835">
        <v>393</v>
      </c>
      <c r="B3835" s="2" t="s">
        <v>222</v>
      </c>
      <c r="C3835" s="2">
        <v>300</v>
      </c>
      <c r="D3835" s="2">
        <v>300</v>
      </c>
      <c r="E3835" s="2" t="s">
        <v>219</v>
      </c>
      <c r="F3835" s="2" t="s">
        <v>221</v>
      </c>
    </row>
    <row r="3836" spans="1:6" x14ac:dyDescent="0.25">
      <c r="A3836">
        <v>394</v>
      </c>
      <c r="B3836" s="2" t="s">
        <v>222</v>
      </c>
      <c r="C3836" s="2">
        <v>0</v>
      </c>
      <c r="D3836" s="2">
        <v>0</v>
      </c>
      <c r="E3836" s="2" t="s">
        <v>219</v>
      </c>
      <c r="F3836" s="2" t="s">
        <v>221</v>
      </c>
    </row>
    <row r="3837" spans="1:6" x14ac:dyDescent="0.25">
      <c r="A3837">
        <v>395</v>
      </c>
      <c r="B3837" s="2" t="s">
        <v>222</v>
      </c>
      <c r="C3837" s="2">
        <v>409</v>
      </c>
      <c r="D3837" s="2">
        <v>409</v>
      </c>
      <c r="E3837" s="2" t="s">
        <v>219</v>
      </c>
      <c r="F3837" s="2" t="s">
        <v>221</v>
      </c>
    </row>
    <row r="3838" spans="1:6" x14ac:dyDescent="0.25">
      <c r="A3838">
        <v>396</v>
      </c>
      <c r="B3838" s="2" t="s">
        <v>222</v>
      </c>
      <c r="C3838" s="2">
        <v>0</v>
      </c>
      <c r="D3838" s="2">
        <v>0</v>
      </c>
      <c r="E3838" s="2" t="s">
        <v>219</v>
      </c>
      <c r="F3838" s="2" t="s">
        <v>221</v>
      </c>
    </row>
    <row r="3839" spans="1:6" x14ac:dyDescent="0.25">
      <c r="A3839">
        <v>397</v>
      </c>
      <c r="B3839" s="2" t="s">
        <v>222</v>
      </c>
      <c r="C3839" s="2">
        <v>0</v>
      </c>
      <c r="D3839" s="2">
        <v>0</v>
      </c>
      <c r="E3839" s="2" t="s">
        <v>219</v>
      </c>
      <c r="F3839" s="2" t="s">
        <v>221</v>
      </c>
    </row>
    <row r="3840" spans="1:6" x14ac:dyDescent="0.25">
      <c r="A3840">
        <v>398</v>
      </c>
      <c r="B3840" s="2" t="s">
        <v>222</v>
      </c>
      <c r="C3840" s="2">
        <v>0</v>
      </c>
      <c r="D3840" s="2">
        <v>0</v>
      </c>
      <c r="E3840" s="2" t="s">
        <v>219</v>
      </c>
      <c r="F3840" s="2" t="s">
        <v>221</v>
      </c>
    </row>
    <row r="3841" spans="1:6" x14ac:dyDescent="0.25">
      <c r="A3841">
        <v>399</v>
      </c>
      <c r="B3841" s="2" t="s">
        <v>222</v>
      </c>
      <c r="C3841" s="2">
        <v>0</v>
      </c>
      <c r="D3841" s="2">
        <v>0</v>
      </c>
      <c r="E3841" s="2" t="s">
        <v>219</v>
      </c>
      <c r="F3841" s="2" t="s">
        <v>221</v>
      </c>
    </row>
    <row r="3842" spans="1:6" x14ac:dyDescent="0.25">
      <c r="A3842">
        <v>400</v>
      </c>
      <c r="B3842" s="2" t="s">
        <v>222</v>
      </c>
      <c r="C3842" s="2">
        <v>700</v>
      </c>
      <c r="D3842" s="2">
        <v>700</v>
      </c>
      <c r="E3842" s="2" t="s">
        <v>219</v>
      </c>
      <c r="F3842" s="2" t="s">
        <v>221</v>
      </c>
    </row>
    <row r="3843" spans="1:6" x14ac:dyDescent="0.25">
      <c r="A3843">
        <v>401</v>
      </c>
      <c r="B3843" s="2" t="s">
        <v>222</v>
      </c>
      <c r="C3843" s="2">
        <v>0</v>
      </c>
      <c r="D3843" s="2">
        <v>0</v>
      </c>
      <c r="E3843" s="2" t="s">
        <v>219</v>
      </c>
      <c r="F3843" s="2" t="s">
        <v>221</v>
      </c>
    </row>
    <row r="3844" spans="1:6" x14ac:dyDescent="0.25">
      <c r="A3844">
        <v>402</v>
      </c>
      <c r="B3844" s="2" t="s">
        <v>222</v>
      </c>
      <c r="C3844" s="2">
        <v>0</v>
      </c>
      <c r="D3844" s="2">
        <v>0</v>
      </c>
      <c r="E3844" s="2" t="s">
        <v>219</v>
      </c>
      <c r="F3844" s="2" t="s">
        <v>221</v>
      </c>
    </row>
    <row r="3845" spans="1:6" x14ac:dyDescent="0.25">
      <c r="A3845">
        <v>403</v>
      </c>
      <c r="B3845" s="2" t="s">
        <v>222</v>
      </c>
      <c r="C3845" s="2">
        <v>0</v>
      </c>
      <c r="D3845" s="2">
        <v>0</v>
      </c>
      <c r="E3845" s="2" t="s">
        <v>219</v>
      </c>
      <c r="F3845" s="2" t="s">
        <v>221</v>
      </c>
    </row>
    <row r="3846" spans="1:6" x14ac:dyDescent="0.25">
      <c r="A3846">
        <v>404</v>
      </c>
      <c r="B3846" s="2" t="s">
        <v>222</v>
      </c>
      <c r="C3846" s="2">
        <v>0</v>
      </c>
      <c r="D3846" s="2">
        <v>0</v>
      </c>
      <c r="E3846" s="2" t="s">
        <v>219</v>
      </c>
      <c r="F3846" s="2" t="s">
        <v>221</v>
      </c>
    </row>
    <row r="3847" spans="1:6" x14ac:dyDescent="0.25">
      <c r="A3847">
        <v>405</v>
      </c>
      <c r="B3847" s="2" t="s">
        <v>222</v>
      </c>
      <c r="C3847" s="2">
        <v>0</v>
      </c>
      <c r="D3847" s="2">
        <v>0</v>
      </c>
      <c r="E3847" s="2" t="s">
        <v>219</v>
      </c>
      <c r="F3847" s="2" t="s">
        <v>221</v>
      </c>
    </row>
    <row r="3848" spans="1:6" x14ac:dyDescent="0.25">
      <c r="A3848">
        <v>406</v>
      </c>
      <c r="B3848" s="2" t="s">
        <v>222</v>
      </c>
      <c r="C3848" s="2">
        <v>0</v>
      </c>
      <c r="D3848" s="2">
        <v>0</v>
      </c>
      <c r="E3848" s="2" t="s">
        <v>219</v>
      </c>
      <c r="F3848" s="2" t="s">
        <v>221</v>
      </c>
    </row>
    <row r="3849" spans="1:6" x14ac:dyDescent="0.25">
      <c r="A3849">
        <v>407</v>
      </c>
      <c r="B3849" s="2" t="s">
        <v>222</v>
      </c>
      <c r="C3849" s="2">
        <v>0</v>
      </c>
      <c r="D3849" s="2">
        <v>0</v>
      </c>
      <c r="E3849" s="2" t="s">
        <v>219</v>
      </c>
      <c r="F3849" s="2" t="s">
        <v>221</v>
      </c>
    </row>
    <row r="3850" spans="1:6" x14ac:dyDescent="0.25">
      <c r="A3850">
        <v>408</v>
      </c>
      <c r="B3850" s="2" t="s">
        <v>222</v>
      </c>
      <c r="C3850" s="2">
        <v>0</v>
      </c>
      <c r="D3850" s="2">
        <v>0</v>
      </c>
      <c r="E3850" s="2" t="s">
        <v>219</v>
      </c>
      <c r="F3850" s="2" t="s">
        <v>221</v>
      </c>
    </row>
    <row r="3851" spans="1:6" x14ac:dyDescent="0.25">
      <c r="A3851">
        <v>409</v>
      </c>
      <c r="B3851" s="2" t="s">
        <v>222</v>
      </c>
      <c r="C3851" s="2">
        <v>0</v>
      </c>
      <c r="D3851" s="2">
        <v>0</v>
      </c>
      <c r="E3851" s="2" t="s">
        <v>219</v>
      </c>
      <c r="F3851" s="2" t="s">
        <v>221</v>
      </c>
    </row>
    <row r="3852" spans="1:6" x14ac:dyDescent="0.25">
      <c r="A3852">
        <v>410</v>
      </c>
      <c r="B3852" s="2" t="s">
        <v>222</v>
      </c>
      <c r="C3852" s="2">
        <v>0</v>
      </c>
      <c r="D3852" s="2">
        <v>0</v>
      </c>
      <c r="E3852" s="2" t="s">
        <v>219</v>
      </c>
      <c r="F3852" s="2" t="s">
        <v>221</v>
      </c>
    </row>
    <row r="3853" spans="1:6" x14ac:dyDescent="0.25">
      <c r="A3853">
        <v>411</v>
      </c>
      <c r="B3853" s="2" t="s">
        <v>222</v>
      </c>
      <c r="C3853" s="2">
        <v>0</v>
      </c>
      <c r="D3853" s="2">
        <v>0</v>
      </c>
      <c r="E3853" s="2" t="s">
        <v>219</v>
      </c>
      <c r="F3853" s="2" t="s">
        <v>221</v>
      </c>
    </row>
    <row r="3854" spans="1:6" x14ac:dyDescent="0.25">
      <c r="A3854">
        <v>412</v>
      </c>
      <c r="B3854" s="2" t="s">
        <v>222</v>
      </c>
      <c r="C3854" s="2">
        <v>0</v>
      </c>
      <c r="D3854" s="2">
        <v>0</v>
      </c>
      <c r="E3854" s="2" t="s">
        <v>219</v>
      </c>
      <c r="F3854" s="2" t="s">
        <v>221</v>
      </c>
    </row>
    <row r="3855" spans="1:6" x14ac:dyDescent="0.25">
      <c r="A3855">
        <v>413</v>
      </c>
      <c r="B3855" s="2" t="s">
        <v>222</v>
      </c>
      <c r="C3855" s="2">
        <v>0</v>
      </c>
      <c r="D3855" s="2">
        <v>0</v>
      </c>
      <c r="E3855" s="2" t="s">
        <v>219</v>
      </c>
      <c r="F3855" s="2" t="s">
        <v>221</v>
      </c>
    </row>
    <row r="3856" spans="1:6" x14ac:dyDescent="0.25">
      <c r="A3856">
        <v>414</v>
      </c>
      <c r="B3856" s="2" t="s">
        <v>222</v>
      </c>
      <c r="C3856" s="2">
        <v>0</v>
      </c>
      <c r="D3856" s="2">
        <v>0</v>
      </c>
      <c r="E3856" s="2" t="s">
        <v>219</v>
      </c>
      <c r="F3856" s="2" t="s">
        <v>221</v>
      </c>
    </row>
    <row r="3857" spans="1:6" x14ac:dyDescent="0.25">
      <c r="A3857">
        <v>415</v>
      </c>
      <c r="B3857" s="2" t="s">
        <v>222</v>
      </c>
      <c r="C3857" s="2">
        <v>0</v>
      </c>
      <c r="D3857" s="2">
        <v>0</v>
      </c>
      <c r="E3857" s="2" t="s">
        <v>219</v>
      </c>
      <c r="F3857" s="2" t="s">
        <v>221</v>
      </c>
    </row>
    <row r="3858" spans="1:6" x14ac:dyDescent="0.25">
      <c r="A3858">
        <v>416</v>
      </c>
      <c r="B3858" s="2" t="s">
        <v>222</v>
      </c>
      <c r="C3858" s="2">
        <v>0</v>
      </c>
      <c r="D3858" s="2">
        <v>0</v>
      </c>
      <c r="E3858" s="2" t="s">
        <v>219</v>
      </c>
      <c r="F3858" s="2" t="s">
        <v>221</v>
      </c>
    </row>
    <row r="3859" spans="1:6" x14ac:dyDescent="0.25">
      <c r="A3859">
        <v>417</v>
      </c>
      <c r="B3859" s="2" t="s">
        <v>222</v>
      </c>
      <c r="C3859" s="2">
        <v>0</v>
      </c>
      <c r="D3859" s="2">
        <v>0</v>
      </c>
      <c r="E3859" s="2" t="s">
        <v>219</v>
      </c>
      <c r="F3859" s="2" t="s">
        <v>221</v>
      </c>
    </row>
    <row r="3860" spans="1:6" x14ac:dyDescent="0.25">
      <c r="A3860">
        <v>418</v>
      </c>
      <c r="B3860" s="2" t="s">
        <v>222</v>
      </c>
      <c r="C3860" s="2">
        <v>0</v>
      </c>
      <c r="D3860" s="2">
        <v>0</v>
      </c>
      <c r="E3860" s="2" t="s">
        <v>219</v>
      </c>
      <c r="F3860" s="2" t="s">
        <v>221</v>
      </c>
    </row>
    <row r="3861" spans="1:6" x14ac:dyDescent="0.25">
      <c r="A3861">
        <v>419</v>
      </c>
      <c r="B3861" s="2" t="s">
        <v>222</v>
      </c>
      <c r="C3861" s="2">
        <v>0</v>
      </c>
      <c r="D3861" s="2">
        <v>0</v>
      </c>
      <c r="E3861" s="2" t="s">
        <v>219</v>
      </c>
      <c r="F3861" s="2" t="s">
        <v>221</v>
      </c>
    </row>
    <row r="3862" spans="1:6" x14ac:dyDescent="0.25">
      <c r="A3862">
        <v>420</v>
      </c>
      <c r="B3862" s="2" t="s">
        <v>222</v>
      </c>
      <c r="C3862" s="2">
        <v>0</v>
      </c>
      <c r="D3862" s="2">
        <v>0</v>
      </c>
      <c r="E3862" s="2" t="s">
        <v>219</v>
      </c>
      <c r="F3862" s="2" t="s">
        <v>221</v>
      </c>
    </row>
    <row r="3863" spans="1:6" x14ac:dyDescent="0.25">
      <c r="A3863">
        <v>421</v>
      </c>
      <c r="B3863" s="2" t="s">
        <v>222</v>
      </c>
      <c r="C3863" s="2">
        <v>0</v>
      </c>
      <c r="D3863" s="2">
        <v>0</v>
      </c>
      <c r="E3863" s="2" t="s">
        <v>219</v>
      </c>
      <c r="F3863" s="2" t="s">
        <v>221</v>
      </c>
    </row>
    <row r="3864" spans="1:6" x14ac:dyDescent="0.25">
      <c r="A3864">
        <v>422</v>
      </c>
      <c r="B3864" s="2" t="s">
        <v>222</v>
      </c>
      <c r="C3864" s="2">
        <v>0</v>
      </c>
      <c r="D3864" s="2">
        <v>0</v>
      </c>
      <c r="E3864" s="2" t="s">
        <v>219</v>
      </c>
      <c r="F3864" s="2" t="s">
        <v>221</v>
      </c>
    </row>
    <row r="3865" spans="1:6" x14ac:dyDescent="0.25">
      <c r="A3865">
        <v>423</v>
      </c>
      <c r="B3865" s="2" t="s">
        <v>222</v>
      </c>
      <c r="C3865" s="2">
        <v>0</v>
      </c>
      <c r="D3865" s="2">
        <v>0</v>
      </c>
      <c r="E3865" s="2" t="s">
        <v>219</v>
      </c>
      <c r="F3865" s="2" t="s">
        <v>221</v>
      </c>
    </row>
    <row r="3866" spans="1:6" x14ac:dyDescent="0.25">
      <c r="A3866">
        <v>424</v>
      </c>
      <c r="B3866" s="2" t="s">
        <v>222</v>
      </c>
      <c r="C3866" s="2">
        <v>0</v>
      </c>
      <c r="D3866" s="2">
        <v>0</v>
      </c>
      <c r="E3866" s="2" t="s">
        <v>219</v>
      </c>
      <c r="F3866" s="2" t="s">
        <v>221</v>
      </c>
    </row>
    <row r="3867" spans="1:6" x14ac:dyDescent="0.25">
      <c r="A3867">
        <v>425</v>
      </c>
      <c r="B3867" s="2" t="s">
        <v>222</v>
      </c>
      <c r="C3867" s="2">
        <v>0</v>
      </c>
      <c r="D3867" s="2">
        <v>0</v>
      </c>
      <c r="E3867" s="2" t="s">
        <v>219</v>
      </c>
      <c r="F3867" s="2" t="s">
        <v>221</v>
      </c>
    </row>
    <row r="3868" spans="1:6" x14ac:dyDescent="0.25">
      <c r="A3868">
        <v>426</v>
      </c>
      <c r="B3868" s="2" t="s">
        <v>222</v>
      </c>
      <c r="C3868" s="2">
        <v>0</v>
      </c>
      <c r="D3868" s="2">
        <v>0</v>
      </c>
      <c r="E3868" s="2" t="s">
        <v>219</v>
      </c>
      <c r="F3868" s="2" t="s">
        <v>221</v>
      </c>
    </row>
    <row r="3869" spans="1:6" x14ac:dyDescent="0.25">
      <c r="A3869">
        <v>427</v>
      </c>
      <c r="B3869" s="2" t="s">
        <v>222</v>
      </c>
      <c r="C3869" s="2">
        <v>0</v>
      </c>
      <c r="D3869" s="2">
        <v>0</v>
      </c>
      <c r="E3869" s="2" t="s">
        <v>219</v>
      </c>
      <c r="F3869" s="2" t="s">
        <v>221</v>
      </c>
    </row>
    <row r="3870" spans="1:6" x14ac:dyDescent="0.25">
      <c r="A3870">
        <v>428</v>
      </c>
      <c r="B3870" s="2" t="s">
        <v>222</v>
      </c>
      <c r="C3870" s="2">
        <v>0</v>
      </c>
      <c r="D3870" s="2">
        <v>0</v>
      </c>
      <c r="E3870" s="2" t="s">
        <v>219</v>
      </c>
      <c r="F3870" s="2" t="s">
        <v>221</v>
      </c>
    </row>
    <row r="3871" spans="1:6" x14ac:dyDescent="0.25">
      <c r="A3871">
        <v>429</v>
      </c>
      <c r="B3871" s="2" t="s">
        <v>222</v>
      </c>
      <c r="C3871" s="2">
        <v>0</v>
      </c>
      <c r="D3871" s="2">
        <v>0</v>
      </c>
      <c r="E3871" s="2" t="s">
        <v>219</v>
      </c>
      <c r="F3871" s="2" t="s">
        <v>221</v>
      </c>
    </row>
    <row r="3872" spans="1:6" x14ac:dyDescent="0.25">
      <c r="A3872">
        <v>430</v>
      </c>
      <c r="B3872" s="2" t="s">
        <v>222</v>
      </c>
      <c r="C3872" s="2">
        <v>0</v>
      </c>
      <c r="D3872" s="2">
        <v>0</v>
      </c>
      <c r="E3872" s="2" t="s">
        <v>219</v>
      </c>
      <c r="F3872" s="2" t="s">
        <v>221</v>
      </c>
    </row>
    <row r="3873" spans="1:6" x14ac:dyDescent="0.25">
      <c r="A3873">
        <v>431</v>
      </c>
      <c r="B3873" s="2" t="s">
        <v>222</v>
      </c>
      <c r="C3873" s="2">
        <v>0</v>
      </c>
      <c r="D3873" s="2">
        <v>0</v>
      </c>
      <c r="E3873" s="2" t="s">
        <v>219</v>
      </c>
      <c r="F3873" s="2" t="s">
        <v>221</v>
      </c>
    </row>
    <row r="3874" spans="1:6" x14ac:dyDescent="0.25">
      <c r="A3874">
        <v>432</v>
      </c>
      <c r="B3874" s="2" t="s">
        <v>222</v>
      </c>
      <c r="C3874" s="2">
        <v>0</v>
      </c>
      <c r="D3874" s="2">
        <v>0</v>
      </c>
      <c r="E3874" s="2" t="s">
        <v>219</v>
      </c>
      <c r="F3874" s="2" t="s">
        <v>221</v>
      </c>
    </row>
    <row r="3875" spans="1:6" x14ac:dyDescent="0.25">
      <c r="A3875">
        <v>433</v>
      </c>
      <c r="B3875" s="2" t="s">
        <v>222</v>
      </c>
      <c r="C3875" s="2">
        <v>0</v>
      </c>
      <c r="D3875" s="2">
        <v>0</v>
      </c>
      <c r="E3875" s="2" t="s">
        <v>219</v>
      </c>
      <c r="F3875" s="2" t="s">
        <v>221</v>
      </c>
    </row>
    <row r="3876" spans="1:6" x14ac:dyDescent="0.25">
      <c r="A3876">
        <v>434</v>
      </c>
      <c r="B3876" s="2" t="s">
        <v>222</v>
      </c>
      <c r="C3876" s="2">
        <v>0</v>
      </c>
      <c r="D3876" s="2">
        <v>0</v>
      </c>
      <c r="E3876" s="2" t="s">
        <v>219</v>
      </c>
      <c r="F3876" s="2" t="s">
        <v>221</v>
      </c>
    </row>
    <row r="3877" spans="1:6" x14ac:dyDescent="0.25">
      <c r="A3877">
        <v>435</v>
      </c>
      <c r="B3877" s="2" t="s">
        <v>222</v>
      </c>
      <c r="C3877" s="2">
        <v>0</v>
      </c>
      <c r="D3877" s="2">
        <v>0</v>
      </c>
      <c r="E3877" s="2" t="s">
        <v>219</v>
      </c>
      <c r="F3877" s="2" t="s">
        <v>221</v>
      </c>
    </row>
    <row r="3878" spans="1:6" x14ac:dyDescent="0.25">
      <c r="A3878">
        <v>436</v>
      </c>
      <c r="B3878" s="2" t="s">
        <v>222</v>
      </c>
      <c r="C3878" s="2">
        <v>0</v>
      </c>
      <c r="D3878" s="2">
        <v>0</v>
      </c>
      <c r="E3878" s="2" t="s">
        <v>219</v>
      </c>
      <c r="F3878" s="2" t="s">
        <v>221</v>
      </c>
    </row>
    <row r="3879" spans="1:6" x14ac:dyDescent="0.25">
      <c r="A3879">
        <v>437</v>
      </c>
      <c r="B3879" s="2" t="s">
        <v>222</v>
      </c>
      <c r="C3879" s="2">
        <v>0</v>
      </c>
      <c r="D3879" s="2">
        <v>0</v>
      </c>
      <c r="E3879" s="2" t="s">
        <v>219</v>
      </c>
      <c r="F3879" s="2" t="s">
        <v>221</v>
      </c>
    </row>
    <row r="3880" spans="1:6" x14ac:dyDescent="0.25">
      <c r="A3880">
        <v>438</v>
      </c>
      <c r="B3880" s="2" t="s">
        <v>222</v>
      </c>
      <c r="C3880" s="2">
        <v>0</v>
      </c>
      <c r="D3880" s="2">
        <v>0</v>
      </c>
      <c r="E3880" s="2" t="s">
        <v>219</v>
      </c>
      <c r="F3880" s="2" t="s">
        <v>221</v>
      </c>
    </row>
    <row r="3881" spans="1:6" x14ac:dyDescent="0.25">
      <c r="A3881">
        <v>439</v>
      </c>
      <c r="B3881" s="2" t="s">
        <v>222</v>
      </c>
      <c r="C3881" s="2">
        <v>0</v>
      </c>
      <c r="D3881" s="2">
        <v>0</v>
      </c>
      <c r="E3881" s="2" t="s">
        <v>219</v>
      </c>
      <c r="F3881" s="2" t="s">
        <v>221</v>
      </c>
    </row>
    <row r="3882" spans="1:6" x14ac:dyDescent="0.25">
      <c r="A3882">
        <v>440</v>
      </c>
      <c r="B3882" s="2" t="s">
        <v>222</v>
      </c>
      <c r="C3882" s="2">
        <v>0</v>
      </c>
      <c r="D3882" s="2">
        <v>0</v>
      </c>
      <c r="E3882" s="2" t="s">
        <v>219</v>
      </c>
      <c r="F3882" s="2" t="s">
        <v>221</v>
      </c>
    </row>
    <row r="3883" spans="1:6" x14ac:dyDescent="0.25">
      <c r="A3883">
        <v>441</v>
      </c>
      <c r="B3883" s="2" t="s">
        <v>222</v>
      </c>
      <c r="C3883" s="2">
        <v>0</v>
      </c>
      <c r="D3883" s="2">
        <v>0</v>
      </c>
      <c r="E3883" s="2" t="s">
        <v>219</v>
      </c>
      <c r="F3883" s="2" t="s">
        <v>221</v>
      </c>
    </row>
    <row r="3884" spans="1:6" x14ac:dyDescent="0.25">
      <c r="A3884">
        <v>442</v>
      </c>
      <c r="B3884" s="2" t="s">
        <v>222</v>
      </c>
      <c r="C3884" s="2">
        <v>0</v>
      </c>
      <c r="D3884" s="2">
        <v>0</v>
      </c>
      <c r="E3884" s="2" t="s">
        <v>219</v>
      </c>
      <c r="F3884" s="2" t="s">
        <v>221</v>
      </c>
    </row>
    <row r="3885" spans="1:6" x14ac:dyDescent="0.25">
      <c r="A3885">
        <v>443</v>
      </c>
      <c r="B3885" s="2" t="s">
        <v>222</v>
      </c>
      <c r="C3885" s="2">
        <v>0</v>
      </c>
      <c r="D3885" s="2">
        <v>0</v>
      </c>
      <c r="E3885" s="2" t="s">
        <v>219</v>
      </c>
      <c r="F3885" s="2" t="s">
        <v>221</v>
      </c>
    </row>
    <row r="3886" spans="1:6" x14ac:dyDescent="0.25">
      <c r="A3886">
        <v>444</v>
      </c>
      <c r="B3886" s="2" t="s">
        <v>222</v>
      </c>
      <c r="C3886" s="2">
        <v>0</v>
      </c>
      <c r="D3886" s="2">
        <v>0</v>
      </c>
      <c r="E3886" s="2" t="s">
        <v>219</v>
      </c>
      <c r="F3886" s="2" t="s">
        <v>221</v>
      </c>
    </row>
    <row r="3887" spans="1:6" x14ac:dyDescent="0.25">
      <c r="A3887">
        <v>445</v>
      </c>
      <c r="B3887" s="2" t="s">
        <v>222</v>
      </c>
      <c r="C3887" s="2">
        <v>0</v>
      </c>
      <c r="D3887" s="2">
        <v>0</v>
      </c>
      <c r="E3887" s="2" t="s">
        <v>219</v>
      </c>
      <c r="F3887" s="2" t="s">
        <v>221</v>
      </c>
    </row>
    <row r="3888" spans="1:6" x14ac:dyDescent="0.25">
      <c r="A3888">
        <v>446</v>
      </c>
      <c r="B3888" s="2" t="s">
        <v>222</v>
      </c>
      <c r="C3888" s="2">
        <v>0</v>
      </c>
      <c r="D3888" s="2">
        <v>0</v>
      </c>
      <c r="E3888" s="2" t="s">
        <v>219</v>
      </c>
      <c r="F3888" s="2" t="s">
        <v>221</v>
      </c>
    </row>
    <row r="3889" spans="1:6" x14ac:dyDescent="0.25">
      <c r="A3889">
        <v>447</v>
      </c>
      <c r="B3889" s="2" t="s">
        <v>222</v>
      </c>
      <c r="C3889" s="2">
        <v>0</v>
      </c>
      <c r="D3889" s="2">
        <v>0</v>
      </c>
      <c r="E3889" s="2" t="s">
        <v>219</v>
      </c>
      <c r="F3889" s="2" t="s">
        <v>221</v>
      </c>
    </row>
    <row r="3890" spans="1:6" x14ac:dyDescent="0.25">
      <c r="A3890">
        <v>448</v>
      </c>
      <c r="B3890" s="2" t="s">
        <v>222</v>
      </c>
      <c r="C3890" s="2">
        <v>0</v>
      </c>
      <c r="D3890" s="2">
        <v>0</v>
      </c>
      <c r="E3890" s="2" t="s">
        <v>219</v>
      </c>
      <c r="F3890" s="2" t="s">
        <v>221</v>
      </c>
    </row>
    <row r="3891" spans="1:6" x14ac:dyDescent="0.25">
      <c r="A3891">
        <v>449</v>
      </c>
      <c r="B3891" s="2" t="s">
        <v>222</v>
      </c>
      <c r="C3891" s="2">
        <v>0</v>
      </c>
      <c r="D3891" s="2">
        <v>0</v>
      </c>
      <c r="E3891" s="2" t="s">
        <v>219</v>
      </c>
      <c r="F3891" s="2" t="s">
        <v>221</v>
      </c>
    </row>
    <row r="3892" spans="1:6" x14ac:dyDescent="0.25">
      <c r="A3892">
        <v>450</v>
      </c>
      <c r="B3892" s="2" t="s">
        <v>222</v>
      </c>
      <c r="C3892" s="2">
        <v>0</v>
      </c>
      <c r="D3892" s="2">
        <v>0</v>
      </c>
      <c r="E3892" s="2" t="s">
        <v>219</v>
      </c>
      <c r="F3892" s="2" t="s">
        <v>221</v>
      </c>
    </row>
    <row r="3893" spans="1:6" x14ac:dyDescent="0.25">
      <c r="A3893">
        <v>451</v>
      </c>
      <c r="B3893" s="2" t="s">
        <v>222</v>
      </c>
      <c r="C3893" s="2">
        <v>0</v>
      </c>
      <c r="D3893" s="2">
        <v>0</v>
      </c>
      <c r="E3893" s="2" t="s">
        <v>219</v>
      </c>
      <c r="F3893" s="2" t="s">
        <v>221</v>
      </c>
    </row>
    <row r="3894" spans="1:6" x14ac:dyDescent="0.25">
      <c r="A3894">
        <v>452</v>
      </c>
      <c r="B3894" s="2" t="s">
        <v>222</v>
      </c>
      <c r="C3894" s="2">
        <v>0</v>
      </c>
      <c r="D3894" s="2">
        <v>0</v>
      </c>
      <c r="E3894" s="2" t="s">
        <v>219</v>
      </c>
      <c r="F3894" s="2" t="s">
        <v>221</v>
      </c>
    </row>
    <row r="3895" spans="1:6" x14ac:dyDescent="0.25">
      <c r="A3895">
        <v>453</v>
      </c>
      <c r="B3895" s="2" t="s">
        <v>222</v>
      </c>
      <c r="C3895" s="2">
        <v>0</v>
      </c>
      <c r="D3895" s="2">
        <v>0</v>
      </c>
      <c r="E3895" s="2" t="s">
        <v>219</v>
      </c>
      <c r="F3895" s="2" t="s">
        <v>221</v>
      </c>
    </row>
    <row r="3896" spans="1:6" x14ac:dyDescent="0.25">
      <c r="A3896">
        <v>454</v>
      </c>
      <c r="B3896" s="2" t="s">
        <v>222</v>
      </c>
      <c r="C3896" s="2">
        <v>0</v>
      </c>
      <c r="D3896" s="2">
        <v>0</v>
      </c>
      <c r="E3896" s="2" t="s">
        <v>219</v>
      </c>
      <c r="F3896" s="2" t="s">
        <v>221</v>
      </c>
    </row>
    <row r="3897" spans="1:6" x14ac:dyDescent="0.25">
      <c r="A3897">
        <v>455</v>
      </c>
      <c r="B3897" s="2" t="s">
        <v>222</v>
      </c>
      <c r="C3897" s="2">
        <v>0</v>
      </c>
      <c r="D3897" s="2">
        <v>0</v>
      </c>
      <c r="E3897" s="2" t="s">
        <v>219</v>
      </c>
      <c r="F3897" s="2" t="s">
        <v>221</v>
      </c>
    </row>
    <row r="3898" spans="1:6" x14ac:dyDescent="0.25">
      <c r="A3898">
        <v>456</v>
      </c>
      <c r="B3898" s="2" t="s">
        <v>222</v>
      </c>
      <c r="C3898" s="2">
        <v>0</v>
      </c>
      <c r="D3898" s="2">
        <v>0</v>
      </c>
      <c r="E3898" s="2" t="s">
        <v>219</v>
      </c>
      <c r="F3898" s="2" t="s">
        <v>221</v>
      </c>
    </row>
    <row r="3899" spans="1:6" x14ac:dyDescent="0.25">
      <c r="A3899">
        <v>457</v>
      </c>
      <c r="B3899" s="2" t="s">
        <v>222</v>
      </c>
      <c r="C3899" s="2">
        <v>0</v>
      </c>
      <c r="D3899" s="2">
        <v>0</v>
      </c>
      <c r="E3899" s="2" t="s">
        <v>219</v>
      </c>
      <c r="F3899" s="2" t="s">
        <v>221</v>
      </c>
    </row>
    <row r="3900" spans="1:6" x14ac:dyDescent="0.25">
      <c r="A3900">
        <v>458</v>
      </c>
      <c r="B3900" s="2" t="s">
        <v>222</v>
      </c>
      <c r="C3900" s="2">
        <v>0</v>
      </c>
      <c r="D3900" s="2">
        <v>0</v>
      </c>
      <c r="E3900" s="2" t="s">
        <v>219</v>
      </c>
      <c r="F3900" s="2" t="s">
        <v>221</v>
      </c>
    </row>
    <row r="3901" spans="1:6" x14ac:dyDescent="0.25">
      <c r="A3901">
        <v>459</v>
      </c>
      <c r="B3901" s="2" t="s">
        <v>222</v>
      </c>
      <c r="C3901" s="2">
        <v>0</v>
      </c>
      <c r="D3901" s="2">
        <v>0</v>
      </c>
      <c r="E3901" s="2" t="s">
        <v>219</v>
      </c>
      <c r="F3901" s="2" t="s">
        <v>221</v>
      </c>
    </row>
    <row r="3902" spans="1:6" x14ac:dyDescent="0.25">
      <c r="A3902">
        <v>460</v>
      </c>
      <c r="B3902" s="2" t="s">
        <v>222</v>
      </c>
      <c r="C3902" s="2">
        <v>0</v>
      </c>
      <c r="D3902" s="2">
        <v>0</v>
      </c>
      <c r="E3902" s="2" t="s">
        <v>219</v>
      </c>
      <c r="F3902" s="2" t="s">
        <v>221</v>
      </c>
    </row>
    <row r="3903" spans="1:6" x14ac:dyDescent="0.25">
      <c r="A3903">
        <v>461</v>
      </c>
      <c r="B3903" s="2" t="s">
        <v>222</v>
      </c>
      <c r="C3903" s="2">
        <v>0</v>
      </c>
      <c r="D3903" s="2">
        <v>0</v>
      </c>
      <c r="E3903" s="2" t="s">
        <v>219</v>
      </c>
      <c r="F3903" s="2" t="s">
        <v>221</v>
      </c>
    </row>
    <row r="3904" spans="1:6" x14ac:dyDescent="0.25">
      <c r="A3904">
        <v>462</v>
      </c>
      <c r="B3904" s="2" t="s">
        <v>222</v>
      </c>
      <c r="C3904" s="2">
        <v>0</v>
      </c>
      <c r="D3904" s="2">
        <v>0</v>
      </c>
      <c r="E3904" s="2" t="s">
        <v>219</v>
      </c>
      <c r="F3904" s="2" t="s">
        <v>221</v>
      </c>
    </row>
    <row r="3905" spans="1:6" x14ac:dyDescent="0.25">
      <c r="A3905">
        <v>463</v>
      </c>
      <c r="B3905" s="2" t="s">
        <v>222</v>
      </c>
      <c r="C3905" s="2">
        <v>0</v>
      </c>
      <c r="D3905" s="2">
        <v>0</v>
      </c>
      <c r="E3905" s="2" t="s">
        <v>219</v>
      </c>
      <c r="F3905" s="2" t="s">
        <v>221</v>
      </c>
    </row>
    <row r="3906" spans="1:6" x14ac:dyDescent="0.25">
      <c r="A3906">
        <v>464</v>
      </c>
      <c r="B3906" s="2" t="s">
        <v>222</v>
      </c>
      <c r="C3906" s="2">
        <v>0</v>
      </c>
      <c r="D3906" s="2">
        <v>0</v>
      </c>
      <c r="E3906" s="2" t="s">
        <v>219</v>
      </c>
      <c r="F3906" s="2" t="s">
        <v>221</v>
      </c>
    </row>
    <row r="3907" spans="1:6" x14ac:dyDescent="0.25">
      <c r="A3907">
        <v>465</v>
      </c>
      <c r="B3907" s="2" t="s">
        <v>222</v>
      </c>
      <c r="C3907" s="2">
        <v>0</v>
      </c>
      <c r="D3907" s="2">
        <v>0</v>
      </c>
      <c r="E3907" s="2" t="s">
        <v>219</v>
      </c>
      <c r="F3907" s="2" t="s">
        <v>221</v>
      </c>
    </row>
    <row r="3908" spans="1:6" x14ac:dyDescent="0.25">
      <c r="A3908">
        <v>466</v>
      </c>
      <c r="B3908" s="2" t="s">
        <v>222</v>
      </c>
      <c r="C3908" s="2">
        <v>0</v>
      </c>
      <c r="D3908" s="2">
        <v>0</v>
      </c>
      <c r="E3908" s="2" t="s">
        <v>219</v>
      </c>
      <c r="F3908" s="2" t="s">
        <v>221</v>
      </c>
    </row>
    <row r="3909" spans="1:6" x14ac:dyDescent="0.25">
      <c r="A3909">
        <v>467</v>
      </c>
      <c r="B3909" s="2" t="s">
        <v>222</v>
      </c>
      <c r="C3909" s="2">
        <v>0</v>
      </c>
      <c r="D3909" s="2">
        <v>0</v>
      </c>
      <c r="E3909" s="2" t="s">
        <v>219</v>
      </c>
      <c r="F3909" s="2" t="s">
        <v>221</v>
      </c>
    </row>
    <row r="3910" spans="1:6" x14ac:dyDescent="0.25">
      <c r="A3910">
        <v>468</v>
      </c>
      <c r="B3910" s="2" t="s">
        <v>222</v>
      </c>
      <c r="C3910" s="2">
        <v>0</v>
      </c>
      <c r="D3910" s="2">
        <v>0</v>
      </c>
      <c r="E3910" s="2" t="s">
        <v>219</v>
      </c>
      <c r="F3910" s="2" t="s">
        <v>221</v>
      </c>
    </row>
    <row r="3911" spans="1:6" x14ac:dyDescent="0.25">
      <c r="A3911">
        <v>469</v>
      </c>
      <c r="B3911" s="2" t="s">
        <v>222</v>
      </c>
      <c r="C3911" s="2">
        <v>0</v>
      </c>
      <c r="D3911" s="2">
        <v>0</v>
      </c>
      <c r="E3911" s="2" t="s">
        <v>219</v>
      </c>
      <c r="F3911" s="2" t="s">
        <v>221</v>
      </c>
    </row>
    <row r="3912" spans="1:6" x14ac:dyDescent="0.25">
      <c r="A3912">
        <v>470</v>
      </c>
      <c r="B3912" s="2" t="s">
        <v>222</v>
      </c>
      <c r="C3912" s="2">
        <v>0</v>
      </c>
      <c r="D3912" s="2">
        <v>0</v>
      </c>
      <c r="E3912" s="2" t="s">
        <v>219</v>
      </c>
      <c r="F3912" s="2" t="s">
        <v>221</v>
      </c>
    </row>
    <row r="3913" spans="1:6" x14ac:dyDescent="0.25">
      <c r="A3913">
        <v>471</v>
      </c>
      <c r="B3913" s="2" t="s">
        <v>222</v>
      </c>
      <c r="C3913" s="2">
        <v>1037</v>
      </c>
      <c r="D3913" s="2">
        <v>1037</v>
      </c>
      <c r="E3913" s="2" t="s">
        <v>219</v>
      </c>
      <c r="F3913" s="2" t="s">
        <v>221</v>
      </c>
    </row>
    <row r="3914" spans="1:6" x14ac:dyDescent="0.25">
      <c r="A3914">
        <v>472</v>
      </c>
      <c r="B3914" s="2" t="s">
        <v>222</v>
      </c>
      <c r="C3914" s="2">
        <v>0</v>
      </c>
      <c r="D3914" s="2">
        <v>0</v>
      </c>
      <c r="E3914" s="2" t="s">
        <v>219</v>
      </c>
      <c r="F3914" s="2" t="s">
        <v>221</v>
      </c>
    </row>
    <row r="3915" spans="1:6" x14ac:dyDescent="0.25">
      <c r="A3915">
        <v>473</v>
      </c>
      <c r="B3915" s="2" t="s">
        <v>222</v>
      </c>
      <c r="C3915" s="2">
        <v>0</v>
      </c>
      <c r="D3915" s="2">
        <v>0</v>
      </c>
      <c r="E3915" s="2" t="s">
        <v>219</v>
      </c>
      <c r="F3915" s="2" t="s">
        <v>221</v>
      </c>
    </row>
    <row r="3916" spans="1:6" x14ac:dyDescent="0.25">
      <c r="A3916">
        <v>474</v>
      </c>
      <c r="B3916" s="2" t="s">
        <v>222</v>
      </c>
      <c r="C3916" s="2">
        <v>0</v>
      </c>
      <c r="D3916" s="2">
        <v>0</v>
      </c>
      <c r="E3916" s="2" t="s">
        <v>219</v>
      </c>
      <c r="F3916" s="2" t="s">
        <v>221</v>
      </c>
    </row>
    <row r="3917" spans="1:6" x14ac:dyDescent="0.25">
      <c r="A3917">
        <v>475</v>
      </c>
      <c r="B3917" s="2" t="s">
        <v>222</v>
      </c>
      <c r="C3917" s="2">
        <v>0</v>
      </c>
      <c r="D3917" s="2">
        <v>0</v>
      </c>
      <c r="E3917" s="2" t="s">
        <v>219</v>
      </c>
      <c r="F3917" s="2" t="s">
        <v>221</v>
      </c>
    </row>
    <row r="3918" spans="1:6" x14ac:dyDescent="0.25">
      <c r="A3918">
        <v>476</v>
      </c>
      <c r="B3918" s="2" t="s">
        <v>222</v>
      </c>
      <c r="C3918" s="2">
        <v>0</v>
      </c>
      <c r="D3918" s="2">
        <v>0</v>
      </c>
      <c r="E3918" s="2" t="s">
        <v>219</v>
      </c>
      <c r="F3918" s="2" t="s">
        <v>221</v>
      </c>
    </row>
    <row r="3919" spans="1:6" x14ac:dyDescent="0.25">
      <c r="A3919">
        <v>477</v>
      </c>
      <c r="B3919" s="2" t="s">
        <v>222</v>
      </c>
      <c r="C3919" s="2">
        <v>376</v>
      </c>
      <c r="D3919" s="2">
        <v>376</v>
      </c>
      <c r="E3919" s="2" t="s">
        <v>219</v>
      </c>
      <c r="F3919" s="2" t="s">
        <v>221</v>
      </c>
    </row>
    <row r="3920" spans="1:6" x14ac:dyDescent="0.25">
      <c r="A3920">
        <v>478</v>
      </c>
      <c r="B3920" s="2" t="s">
        <v>222</v>
      </c>
      <c r="C3920" s="2">
        <v>0</v>
      </c>
      <c r="D3920" s="2">
        <v>0</v>
      </c>
      <c r="E3920" s="2" t="s">
        <v>219</v>
      </c>
      <c r="F3920" s="2" t="s">
        <v>221</v>
      </c>
    </row>
    <row r="3921" spans="1:6" x14ac:dyDescent="0.25">
      <c r="A3921">
        <v>479</v>
      </c>
      <c r="B3921" s="2" t="s">
        <v>222</v>
      </c>
      <c r="C3921" s="2">
        <v>0</v>
      </c>
      <c r="D3921" s="2">
        <v>0</v>
      </c>
      <c r="E3921" s="2" t="s">
        <v>219</v>
      </c>
      <c r="F3921" s="2" t="s">
        <v>221</v>
      </c>
    </row>
    <row r="3922" spans="1:6" x14ac:dyDescent="0.25">
      <c r="A3922">
        <v>480</v>
      </c>
      <c r="B3922" s="2" t="s">
        <v>222</v>
      </c>
      <c r="C3922" s="2">
        <v>0</v>
      </c>
      <c r="D3922" s="2">
        <v>0</v>
      </c>
      <c r="E3922" s="2" t="s">
        <v>219</v>
      </c>
      <c r="F3922" s="2" t="s">
        <v>221</v>
      </c>
    </row>
    <row r="3923" spans="1:6" x14ac:dyDescent="0.25">
      <c r="A3923">
        <v>481</v>
      </c>
      <c r="B3923" s="2" t="s">
        <v>222</v>
      </c>
      <c r="C3923" s="2">
        <v>0</v>
      </c>
      <c r="D3923" s="2">
        <v>0</v>
      </c>
      <c r="E3923" s="2" t="s">
        <v>219</v>
      </c>
      <c r="F3923" s="2" t="s">
        <v>221</v>
      </c>
    </row>
    <row r="3924" spans="1:6" x14ac:dyDescent="0.25">
      <c r="A3924">
        <v>482</v>
      </c>
      <c r="B3924" s="2" t="s">
        <v>222</v>
      </c>
      <c r="C3924" s="2">
        <v>0</v>
      </c>
      <c r="D3924" s="2">
        <v>0</v>
      </c>
      <c r="E3924" s="2" t="s">
        <v>219</v>
      </c>
      <c r="F3924" s="2" t="s">
        <v>221</v>
      </c>
    </row>
    <row r="3925" spans="1:6" x14ac:dyDescent="0.25">
      <c r="A3925">
        <v>483</v>
      </c>
      <c r="B3925" s="2" t="s">
        <v>222</v>
      </c>
      <c r="C3925" s="2">
        <v>0</v>
      </c>
      <c r="D3925" s="2">
        <v>0</v>
      </c>
      <c r="E3925" s="2" t="s">
        <v>219</v>
      </c>
      <c r="F3925" s="2" t="s">
        <v>221</v>
      </c>
    </row>
    <row r="3926" spans="1:6" x14ac:dyDescent="0.25">
      <c r="A3926">
        <v>484</v>
      </c>
      <c r="B3926" s="2" t="s">
        <v>222</v>
      </c>
      <c r="C3926" s="2">
        <v>0</v>
      </c>
      <c r="D3926" s="2">
        <v>0</v>
      </c>
      <c r="E3926" s="2" t="s">
        <v>219</v>
      </c>
      <c r="F3926" s="2" t="s">
        <v>221</v>
      </c>
    </row>
    <row r="3927" spans="1:6" x14ac:dyDescent="0.25">
      <c r="A3927">
        <v>485</v>
      </c>
      <c r="B3927" s="2" t="s">
        <v>222</v>
      </c>
      <c r="C3927" s="2">
        <v>0</v>
      </c>
      <c r="D3927" s="2">
        <v>0</v>
      </c>
      <c r="E3927" s="2" t="s">
        <v>219</v>
      </c>
      <c r="F3927" s="2" t="s">
        <v>221</v>
      </c>
    </row>
    <row r="3928" spans="1:6" x14ac:dyDescent="0.25">
      <c r="A3928">
        <v>486</v>
      </c>
      <c r="B3928" s="2" t="s">
        <v>222</v>
      </c>
      <c r="C3928" s="2">
        <v>0</v>
      </c>
      <c r="D3928" s="2">
        <v>0</v>
      </c>
      <c r="E3928" s="2" t="s">
        <v>219</v>
      </c>
      <c r="F3928" s="2" t="s">
        <v>221</v>
      </c>
    </row>
    <row r="3929" spans="1:6" x14ac:dyDescent="0.25">
      <c r="A3929">
        <v>487</v>
      </c>
      <c r="B3929" s="2" t="s">
        <v>222</v>
      </c>
      <c r="C3929" s="2">
        <v>0</v>
      </c>
      <c r="D3929" s="2">
        <v>0</v>
      </c>
      <c r="E3929" s="2" t="s">
        <v>219</v>
      </c>
      <c r="F3929" s="2" t="s">
        <v>221</v>
      </c>
    </row>
    <row r="3930" spans="1:6" x14ac:dyDescent="0.25">
      <c r="A3930">
        <v>488</v>
      </c>
      <c r="B3930" s="2" t="s">
        <v>222</v>
      </c>
      <c r="C3930" s="2">
        <v>0</v>
      </c>
      <c r="D3930" s="2">
        <v>0</v>
      </c>
      <c r="E3930" s="2" t="s">
        <v>219</v>
      </c>
      <c r="F3930" s="2" t="s">
        <v>221</v>
      </c>
    </row>
    <row r="3931" spans="1:6" x14ac:dyDescent="0.25">
      <c r="A3931">
        <v>489</v>
      </c>
      <c r="B3931" s="2" t="s">
        <v>222</v>
      </c>
      <c r="C3931" s="2">
        <v>1000</v>
      </c>
      <c r="D3931" s="2">
        <v>1000</v>
      </c>
      <c r="E3931" s="2" t="s">
        <v>219</v>
      </c>
      <c r="F3931" s="2" t="s">
        <v>221</v>
      </c>
    </row>
    <row r="3932" spans="1:6" x14ac:dyDescent="0.25">
      <c r="A3932">
        <v>490</v>
      </c>
      <c r="B3932" s="2" t="s">
        <v>222</v>
      </c>
      <c r="C3932" s="2">
        <v>0</v>
      </c>
      <c r="D3932" s="2">
        <v>0</v>
      </c>
      <c r="E3932" s="2" t="s">
        <v>219</v>
      </c>
      <c r="F3932" s="2" t="s">
        <v>221</v>
      </c>
    </row>
    <row r="3933" spans="1:6" x14ac:dyDescent="0.25">
      <c r="A3933">
        <v>491</v>
      </c>
      <c r="B3933" s="2" t="s">
        <v>222</v>
      </c>
      <c r="C3933" s="2">
        <v>0</v>
      </c>
      <c r="D3933" s="2">
        <v>0</v>
      </c>
      <c r="E3933" s="2" t="s">
        <v>219</v>
      </c>
      <c r="F3933" s="2" t="s">
        <v>221</v>
      </c>
    </row>
    <row r="3934" spans="1:6" x14ac:dyDescent="0.25">
      <c r="A3934">
        <v>492</v>
      </c>
      <c r="B3934" s="2" t="s">
        <v>222</v>
      </c>
      <c r="C3934" s="2">
        <v>0</v>
      </c>
      <c r="D3934" s="2">
        <v>0</v>
      </c>
      <c r="E3934" s="2" t="s">
        <v>219</v>
      </c>
      <c r="F3934" s="2" t="s">
        <v>221</v>
      </c>
    </row>
    <row r="3935" spans="1:6" x14ac:dyDescent="0.25">
      <c r="A3935">
        <v>493</v>
      </c>
      <c r="B3935" s="2" t="s">
        <v>222</v>
      </c>
      <c r="C3935" s="2">
        <v>0</v>
      </c>
      <c r="D3935" s="2">
        <v>0</v>
      </c>
      <c r="E3935" s="2" t="s">
        <v>219</v>
      </c>
      <c r="F3935" s="2" t="s">
        <v>221</v>
      </c>
    </row>
    <row r="3936" spans="1:6" x14ac:dyDescent="0.25">
      <c r="A3936">
        <v>494</v>
      </c>
      <c r="B3936" s="2" t="s">
        <v>222</v>
      </c>
      <c r="C3936" s="2">
        <v>0</v>
      </c>
      <c r="D3936" s="2">
        <v>0</v>
      </c>
      <c r="E3936" s="2" t="s">
        <v>219</v>
      </c>
      <c r="F3936" s="2" t="s">
        <v>221</v>
      </c>
    </row>
    <row r="3937" spans="1:6" x14ac:dyDescent="0.25">
      <c r="A3937">
        <v>495</v>
      </c>
      <c r="B3937" s="2" t="s">
        <v>222</v>
      </c>
      <c r="C3937" s="2">
        <v>0</v>
      </c>
      <c r="D3937" s="2">
        <v>0</v>
      </c>
      <c r="E3937" s="2" t="s">
        <v>219</v>
      </c>
      <c r="F3937" s="2" t="s">
        <v>221</v>
      </c>
    </row>
    <row r="3938" spans="1:6" x14ac:dyDescent="0.25">
      <c r="A3938">
        <v>496</v>
      </c>
      <c r="B3938" s="2" t="s">
        <v>222</v>
      </c>
      <c r="C3938" s="2">
        <v>0</v>
      </c>
      <c r="D3938" s="2">
        <v>0</v>
      </c>
      <c r="E3938" s="2" t="s">
        <v>219</v>
      </c>
      <c r="F3938" s="2" t="s">
        <v>221</v>
      </c>
    </row>
    <row r="3939" spans="1:6" x14ac:dyDescent="0.25">
      <c r="A3939">
        <v>497</v>
      </c>
      <c r="B3939" s="2" t="s">
        <v>222</v>
      </c>
      <c r="C3939" s="2">
        <v>0</v>
      </c>
      <c r="D3939" s="2">
        <v>0</v>
      </c>
      <c r="E3939" s="2" t="s">
        <v>219</v>
      </c>
      <c r="F3939" s="2" t="s">
        <v>221</v>
      </c>
    </row>
    <row r="3940" spans="1:6" x14ac:dyDescent="0.25">
      <c r="A3940">
        <v>498</v>
      </c>
      <c r="B3940" s="2" t="s">
        <v>222</v>
      </c>
      <c r="C3940" s="2">
        <v>0</v>
      </c>
      <c r="D3940" s="2">
        <v>0</v>
      </c>
      <c r="E3940" s="2" t="s">
        <v>219</v>
      </c>
      <c r="F3940" s="2" t="s">
        <v>221</v>
      </c>
    </row>
    <row r="3941" spans="1:6" x14ac:dyDescent="0.25">
      <c r="A3941">
        <v>499</v>
      </c>
      <c r="B3941" s="2" t="s">
        <v>222</v>
      </c>
      <c r="C3941" s="2">
        <v>0</v>
      </c>
      <c r="D3941" s="2">
        <v>0</v>
      </c>
      <c r="E3941" s="2" t="s">
        <v>219</v>
      </c>
      <c r="F3941" s="2" t="s">
        <v>221</v>
      </c>
    </row>
    <row r="3942" spans="1:6" x14ac:dyDescent="0.25">
      <c r="A3942">
        <v>500</v>
      </c>
      <c r="B3942" s="2" t="s">
        <v>222</v>
      </c>
      <c r="C3942" s="2">
        <v>0</v>
      </c>
      <c r="D3942" s="2">
        <v>0</v>
      </c>
      <c r="E3942" s="2" t="s">
        <v>219</v>
      </c>
      <c r="F3942" s="2" t="s">
        <v>221</v>
      </c>
    </row>
    <row r="3943" spans="1:6" x14ac:dyDescent="0.25">
      <c r="A3943">
        <v>501</v>
      </c>
      <c r="B3943" s="2" t="s">
        <v>222</v>
      </c>
      <c r="C3943" s="2">
        <v>0</v>
      </c>
      <c r="D3943" s="2">
        <v>0</v>
      </c>
      <c r="E3943" s="2" t="s">
        <v>219</v>
      </c>
      <c r="F3943" s="2" t="s">
        <v>221</v>
      </c>
    </row>
    <row r="3944" spans="1:6" x14ac:dyDescent="0.25">
      <c r="A3944">
        <v>502</v>
      </c>
      <c r="B3944" s="2" t="s">
        <v>222</v>
      </c>
      <c r="C3944" s="2">
        <v>126</v>
      </c>
      <c r="D3944" s="2">
        <v>126</v>
      </c>
      <c r="E3944" s="2" t="s">
        <v>219</v>
      </c>
      <c r="F3944" s="2" t="s">
        <v>221</v>
      </c>
    </row>
    <row r="3945" spans="1:6" x14ac:dyDescent="0.25">
      <c r="A3945">
        <v>503</v>
      </c>
      <c r="B3945" s="2" t="s">
        <v>222</v>
      </c>
      <c r="C3945" s="2">
        <v>1000</v>
      </c>
      <c r="D3945" s="2">
        <v>1000</v>
      </c>
      <c r="E3945" s="2" t="s">
        <v>219</v>
      </c>
      <c r="F3945" s="2" t="s">
        <v>221</v>
      </c>
    </row>
    <row r="3946" spans="1:6" x14ac:dyDescent="0.25">
      <c r="A3946">
        <v>504</v>
      </c>
      <c r="B3946" s="2" t="s">
        <v>222</v>
      </c>
      <c r="C3946" s="2">
        <v>189</v>
      </c>
      <c r="D3946" s="2">
        <v>189</v>
      </c>
      <c r="E3946" s="2" t="s">
        <v>219</v>
      </c>
      <c r="F3946" s="2" t="s">
        <v>221</v>
      </c>
    </row>
    <row r="3947" spans="1:6" x14ac:dyDescent="0.25">
      <c r="A3947">
        <v>505</v>
      </c>
      <c r="B3947" s="2" t="s">
        <v>222</v>
      </c>
      <c r="C3947" s="2">
        <v>38</v>
      </c>
      <c r="D3947" s="2">
        <v>38</v>
      </c>
      <c r="E3947" s="2" t="s">
        <v>219</v>
      </c>
      <c r="F3947" s="2" t="s">
        <v>221</v>
      </c>
    </row>
    <row r="3948" spans="1:6" x14ac:dyDescent="0.25">
      <c r="A3948">
        <v>506</v>
      </c>
      <c r="B3948" s="2" t="s">
        <v>222</v>
      </c>
      <c r="C3948" s="2">
        <v>126</v>
      </c>
      <c r="D3948" s="2">
        <v>126</v>
      </c>
      <c r="E3948" s="2" t="s">
        <v>219</v>
      </c>
      <c r="F3948" s="2" t="s">
        <v>221</v>
      </c>
    </row>
    <row r="3949" spans="1:6" x14ac:dyDescent="0.25">
      <c r="A3949">
        <v>507</v>
      </c>
      <c r="B3949" s="2" t="s">
        <v>222</v>
      </c>
      <c r="C3949" s="2">
        <v>126</v>
      </c>
      <c r="D3949" s="2">
        <v>126</v>
      </c>
      <c r="E3949" s="2" t="s">
        <v>219</v>
      </c>
      <c r="F3949" s="2" t="s">
        <v>221</v>
      </c>
    </row>
    <row r="3950" spans="1:6" x14ac:dyDescent="0.25">
      <c r="A3950">
        <v>508</v>
      </c>
      <c r="B3950" s="2" t="s">
        <v>222</v>
      </c>
      <c r="C3950" s="2">
        <v>126</v>
      </c>
      <c r="D3950" s="2">
        <v>126</v>
      </c>
      <c r="E3950" s="2" t="s">
        <v>219</v>
      </c>
      <c r="F3950" s="2" t="s">
        <v>221</v>
      </c>
    </row>
    <row r="3951" spans="1:6" x14ac:dyDescent="0.25">
      <c r="A3951">
        <v>509</v>
      </c>
      <c r="B3951" s="2" t="s">
        <v>222</v>
      </c>
      <c r="C3951" s="2">
        <v>126</v>
      </c>
      <c r="D3951" s="2">
        <v>126</v>
      </c>
      <c r="E3951" s="2" t="s">
        <v>219</v>
      </c>
      <c r="F3951" s="2" t="s">
        <v>221</v>
      </c>
    </row>
    <row r="3952" spans="1:6" x14ac:dyDescent="0.25">
      <c r="A3952">
        <v>510</v>
      </c>
      <c r="B3952" s="2" t="s">
        <v>222</v>
      </c>
      <c r="C3952" s="2">
        <v>126</v>
      </c>
      <c r="D3952" s="2">
        <v>126</v>
      </c>
      <c r="E3952" s="2" t="s">
        <v>219</v>
      </c>
      <c r="F3952" s="2" t="s">
        <v>221</v>
      </c>
    </row>
    <row r="3953" spans="1:6" x14ac:dyDescent="0.25">
      <c r="A3953">
        <v>511</v>
      </c>
      <c r="B3953" s="2" t="s">
        <v>222</v>
      </c>
      <c r="C3953" s="2">
        <v>126</v>
      </c>
      <c r="D3953" s="2">
        <v>126</v>
      </c>
      <c r="E3953" s="2" t="s">
        <v>219</v>
      </c>
      <c r="F3953" s="2" t="s">
        <v>221</v>
      </c>
    </row>
    <row r="3954" spans="1:6" x14ac:dyDescent="0.25">
      <c r="A3954">
        <v>512</v>
      </c>
      <c r="B3954" s="2" t="s">
        <v>222</v>
      </c>
      <c r="C3954" s="2">
        <v>126</v>
      </c>
      <c r="D3954" s="2">
        <v>126</v>
      </c>
      <c r="E3954" s="2" t="s">
        <v>219</v>
      </c>
      <c r="F3954" s="2" t="s">
        <v>221</v>
      </c>
    </row>
    <row r="3955" spans="1:6" x14ac:dyDescent="0.25">
      <c r="A3955">
        <v>513</v>
      </c>
      <c r="B3955" s="2" t="s">
        <v>222</v>
      </c>
      <c r="C3955" s="2">
        <v>126</v>
      </c>
      <c r="D3955" s="2">
        <v>126</v>
      </c>
      <c r="E3955" s="2" t="s">
        <v>219</v>
      </c>
      <c r="F3955" s="2" t="s">
        <v>221</v>
      </c>
    </row>
    <row r="3956" spans="1:6" x14ac:dyDescent="0.25">
      <c r="A3956">
        <v>514</v>
      </c>
      <c r="B3956" s="2" t="s">
        <v>222</v>
      </c>
      <c r="C3956" s="2">
        <v>0</v>
      </c>
      <c r="D3956" s="2">
        <v>0</v>
      </c>
      <c r="E3956" s="2" t="s">
        <v>219</v>
      </c>
      <c r="F3956" s="2" t="s">
        <v>221</v>
      </c>
    </row>
    <row r="3957" spans="1:6" x14ac:dyDescent="0.25">
      <c r="A3957">
        <v>515</v>
      </c>
      <c r="B3957" s="2" t="s">
        <v>222</v>
      </c>
      <c r="C3957" s="2">
        <v>126</v>
      </c>
      <c r="D3957" s="2">
        <v>126</v>
      </c>
      <c r="E3957" s="2" t="s">
        <v>219</v>
      </c>
      <c r="F3957" s="2" t="s">
        <v>221</v>
      </c>
    </row>
    <row r="3958" spans="1:6" x14ac:dyDescent="0.25">
      <c r="A3958">
        <v>516</v>
      </c>
      <c r="B3958" s="2" t="s">
        <v>222</v>
      </c>
      <c r="C3958" s="2">
        <v>126</v>
      </c>
      <c r="D3958" s="2">
        <v>126</v>
      </c>
      <c r="E3958" s="2" t="s">
        <v>219</v>
      </c>
      <c r="F3958" s="2" t="s">
        <v>221</v>
      </c>
    </row>
    <row r="3959" spans="1:6" x14ac:dyDescent="0.25">
      <c r="A3959">
        <v>517</v>
      </c>
      <c r="B3959" s="2" t="s">
        <v>222</v>
      </c>
      <c r="C3959" s="2">
        <v>126</v>
      </c>
      <c r="D3959" s="2">
        <v>126</v>
      </c>
      <c r="E3959" s="2" t="s">
        <v>219</v>
      </c>
      <c r="F3959" s="2" t="s">
        <v>221</v>
      </c>
    </row>
    <row r="3960" spans="1:6" x14ac:dyDescent="0.25">
      <c r="A3960">
        <v>518</v>
      </c>
      <c r="B3960" s="2" t="s">
        <v>222</v>
      </c>
      <c r="C3960" s="2">
        <v>126</v>
      </c>
      <c r="D3960" s="2">
        <v>126</v>
      </c>
      <c r="E3960" s="2" t="s">
        <v>219</v>
      </c>
      <c r="F3960" s="2" t="s">
        <v>221</v>
      </c>
    </row>
    <row r="3961" spans="1:6" x14ac:dyDescent="0.25">
      <c r="A3961">
        <v>519</v>
      </c>
      <c r="B3961" s="2" t="s">
        <v>222</v>
      </c>
      <c r="C3961" s="2">
        <v>126</v>
      </c>
      <c r="D3961" s="2">
        <v>126</v>
      </c>
      <c r="E3961" s="2" t="s">
        <v>219</v>
      </c>
      <c r="F3961" s="2" t="s">
        <v>221</v>
      </c>
    </row>
    <row r="3962" spans="1:6" x14ac:dyDescent="0.25">
      <c r="A3962">
        <v>520</v>
      </c>
      <c r="B3962" s="2" t="s">
        <v>222</v>
      </c>
      <c r="C3962" s="2">
        <v>126</v>
      </c>
      <c r="D3962" s="2">
        <v>126</v>
      </c>
      <c r="E3962" s="2" t="s">
        <v>219</v>
      </c>
      <c r="F3962" s="2" t="s">
        <v>221</v>
      </c>
    </row>
    <row r="3963" spans="1:6" x14ac:dyDescent="0.25">
      <c r="A3963">
        <v>521</v>
      </c>
      <c r="B3963" s="2" t="s">
        <v>222</v>
      </c>
      <c r="C3963" s="2">
        <v>126</v>
      </c>
      <c r="D3963" s="2">
        <v>126</v>
      </c>
      <c r="E3963" s="2" t="s">
        <v>219</v>
      </c>
      <c r="F3963" s="2" t="s">
        <v>221</v>
      </c>
    </row>
    <row r="3964" spans="1:6" x14ac:dyDescent="0.25">
      <c r="A3964">
        <v>522</v>
      </c>
      <c r="B3964" s="2" t="s">
        <v>222</v>
      </c>
      <c r="C3964" s="2">
        <v>126</v>
      </c>
      <c r="D3964" s="2">
        <v>126</v>
      </c>
      <c r="E3964" s="2" t="s">
        <v>219</v>
      </c>
      <c r="F3964" s="2" t="s">
        <v>221</v>
      </c>
    </row>
    <row r="3965" spans="1:6" x14ac:dyDescent="0.25">
      <c r="A3965">
        <v>523</v>
      </c>
      <c r="B3965" s="2" t="s">
        <v>222</v>
      </c>
      <c r="C3965" s="2">
        <v>126</v>
      </c>
      <c r="D3965" s="2">
        <v>126</v>
      </c>
      <c r="E3965" s="2" t="s">
        <v>219</v>
      </c>
      <c r="F3965" s="2" t="s">
        <v>221</v>
      </c>
    </row>
    <row r="3966" spans="1:6" x14ac:dyDescent="0.25">
      <c r="A3966">
        <v>524</v>
      </c>
      <c r="B3966" s="2" t="s">
        <v>222</v>
      </c>
      <c r="C3966" s="2">
        <v>126</v>
      </c>
      <c r="D3966" s="2">
        <v>126</v>
      </c>
      <c r="E3966" s="2" t="s">
        <v>219</v>
      </c>
      <c r="F3966" s="2" t="s">
        <v>221</v>
      </c>
    </row>
    <row r="3967" spans="1:6" x14ac:dyDescent="0.25">
      <c r="A3967">
        <v>525</v>
      </c>
      <c r="B3967" s="2" t="s">
        <v>222</v>
      </c>
      <c r="C3967" s="2">
        <v>126</v>
      </c>
      <c r="D3967" s="2">
        <v>126</v>
      </c>
      <c r="E3967" s="2" t="s">
        <v>219</v>
      </c>
      <c r="F3967" s="2" t="s">
        <v>221</v>
      </c>
    </row>
    <row r="3968" spans="1:6" x14ac:dyDescent="0.25">
      <c r="A3968">
        <v>526</v>
      </c>
      <c r="B3968" s="2" t="s">
        <v>222</v>
      </c>
      <c r="C3968" s="2">
        <v>126</v>
      </c>
      <c r="D3968" s="2">
        <v>126</v>
      </c>
      <c r="E3968" s="2" t="s">
        <v>219</v>
      </c>
      <c r="F3968" s="2" t="s">
        <v>221</v>
      </c>
    </row>
    <row r="3969" spans="1:6" x14ac:dyDescent="0.25">
      <c r="A3969">
        <v>527</v>
      </c>
      <c r="B3969" s="2" t="s">
        <v>222</v>
      </c>
      <c r="C3969" s="2">
        <v>126</v>
      </c>
      <c r="D3969" s="2">
        <v>126</v>
      </c>
      <c r="E3969" s="2" t="s">
        <v>219</v>
      </c>
      <c r="F3969" s="2" t="s">
        <v>221</v>
      </c>
    </row>
    <row r="3970" spans="1:6" x14ac:dyDescent="0.25">
      <c r="A3970">
        <v>528</v>
      </c>
      <c r="B3970" s="2" t="s">
        <v>222</v>
      </c>
      <c r="C3970" s="2">
        <v>126</v>
      </c>
      <c r="D3970" s="2">
        <v>126</v>
      </c>
      <c r="E3970" s="2" t="s">
        <v>219</v>
      </c>
      <c r="F3970" s="2" t="s">
        <v>221</v>
      </c>
    </row>
    <row r="3971" spans="1:6" x14ac:dyDescent="0.25">
      <c r="A3971">
        <v>529</v>
      </c>
      <c r="B3971" s="2" t="s">
        <v>222</v>
      </c>
      <c r="C3971" s="2">
        <v>126</v>
      </c>
      <c r="D3971" s="2">
        <v>126</v>
      </c>
      <c r="E3971" s="2" t="s">
        <v>219</v>
      </c>
      <c r="F3971" s="2" t="s">
        <v>221</v>
      </c>
    </row>
    <row r="3972" spans="1:6" x14ac:dyDescent="0.25">
      <c r="A3972">
        <v>530</v>
      </c>
      <c r="B3972" s="2" t="s">
        <v>222</v>
      </c>
      <c r="C3972" s="2">
        <v>126</v>
      </c>
      <c r="D3972" s="2">
        <v>126</v>
      </c>
      <c r="E3972" s="2" t="s">
        <v>219</v>
      </c>
      <c r="F3972" s="2" t="s">
        <v>221</v>
      </c>
    </row>
    <row r="3973" spans="1:6" x14ac:dyDescent="0.25">
      <c r="A3973">
        <v>531</v>
      </c>
      <c r="B3973" s="2" t="s">
        <v>222</v>
      </c>
      <c r="C3973" s="2">
        <v>126</v>
      </c>
      <c r="D3973" s="2">
        <v>126</v>
      </c>
      <c r="E3973" s="2" t="s">
        <v>219</v>
      </c>
      <c r="F3973" s="2" t="s">
        <v>221</v>
      </c>
    </row>
    <row r="3974" spans="1:6" x14ac:dyDescent="0.25">
      <c r="A3974">
        <v>532</v>
      </c>
      <c r="B3974" s="2" t="s">
        <v>222</v>
      </c>
      <c r="C3974" s="2">
        <v>126</v>
      </c>
      <c r="D3974" s="2">
        <v>126</v>
      </c>
      <c r="E3974" s="2" t="s">
        <v>219</v>
      </c>
      <c r="F3974" s="2" t="s">
        <v>221</v>
      </c>
    </row>
    <row r="3975" spans="1:6" x14ac:dyDescent="0.25">
      <c r="A3975">
        <v>533</v>
      </c>
      <c r="B3975" s="2" t="s">
        <v>222</v>
      </c>
      <c r="C3975" s="2">
        <v>126</v>
      </c>
      <c r="D3975" s="2">
        <v>126</v>
      </c>
      <c r="E3975" s="2" t="s">
        <v>219</v>
      </c>
      <c r="F3975" s="2" t="s">
        <v>221</v>
      </c>
    </row>
    <row r="3976" spans="1:6" x14ac:dyDescent="0.25">
      <c r="A3976">
        <v>534</v>
      </c>
      <c r="B3976" s="2" t="s">
        <v>222</v>
      </c>
      <c r="C3976" s="2">
        <v>126</v>
      </c>
      <c r="D3976" s="2">
        <v>126</v>
      </c>
      <c r="E3976" s="2" t="s">
        <v>219</v>
      </c>
      <c r="F3976" s="2" t="s">
        <v>221</v>
      </c>
    </row>
    <row r="3977" spans="1:6" x14ac:dyDescent="0.25">
      <c r="A3977">
        <v>535</v>
      </c>
      <c r="B3977" s="2" t="s">
        <v>222</v>
      </c>
      <c r="C3977" s="2">
        <v>126</v>
      </c>
      <c r="D3977" s="2">
        <v>126</v>
      </c>
      <c r="E3977" s="2" t="s">
        <v>219</v>
      </c>
      <c r="F3977" s="2" t="s">
        <v>221</v>
      </c>
    </row>
    <row r="3978" spans="1:6" x14ac:dyDescent="0.25">
      <c r="A3978">
        <v>536</v>
      </c>
      <c r="B3978" s="2" t="s">
        <v>222</v>
      </c>
      <c r="C3978" s="2">
        <v>126</v>
      </c>
      <c r="D3978" s="2">
        <v>126</v>
      </c>
      <c r="E3978" s="2" t="s">
        <v>219</v>
      </c>
      <c r="F3978" s="2" t="s">
        <v>221</v>
      </c>
    </row>
    <row r="3979" spans="1:6" x14ac:dyDescent="0.25">
      <c r="A3979">
        <v>537</v>
      </c>
      <c r="B3979" s="2" t="s">
        <v>222</v>
      </c>
      <c r="C3979" s="2">
        <v>126</v>
      </c>
      <c r="D3979" s="2">
        <v>126</v>
      </c>
      <c r="E3979" s="2" t="s">
        <v>219</v>
      </c>
      <c r="F3979" s="2" t="s">
        <v>221</v>
      </c>
    </row>
    <row r="3980" spans="1:6" x14ac:dyDescent="0.25">
      <c r="A3980">
        <v>538</v>
      </c>
      <c r="B3980" s="2" t="s">
        <v>222</v>
      </c>
      <c r="C3980" s="2">
        <v>126</v>
      </c>
      <c r="D3980" s="2">
        <v>126</v>
      </c>
      <c r="E3980" s="2" t="s">
        <v>219</v>
      </c>
      <c r="F3980" s="2" t="s">
        <v>221</v>
      </c>
    </row>
    <row r="3981" spans="1:6" x14ac:dyDescent="0.25">
      <c r="A3981">
        <v>539</v>
      </c>
      <c r="B3981" s="2" t="s">
        <v>222</v>
      </c>
      <c r="C3981" s="2">
        <v>126</v>
      </c>
      <c r="D3981" s="2">
        <v>126</v>
      </c>
      <c r="E3981" s="2" t="s">
        <v>219</v>
      </c>
      <c r="F3981" s="2" t="s">
        <v>221</v>
      </c>
    </row>
    <row r="3982" spans="1:6" x14ac:dyDescent="0.25">
      <c r="A3982">
        <v>540</v>
      </c>
      <c r="B3982" s="2" t="s">
        <v>222</v>
      </c>
      <c r="C3982" s="2">
        <v>126</v>
      </c>
      <c r="D3982" s="2">
        <v>126</v>
      </c>
      <c r="E3982" s="2" t="s">
        <v>219</v>
      </c>
      <c r="F3982" s="2" t="s">
        <v>221</v>
      </c>
    </row>
    <row r="3983" spans="1:6" x14ac:dyDescent="0.25">
      <c r="A3983">
        <v>541</v>
      </c>
      <c r="B3983" s="2" t="s">
        <v>222</v>
      </c>
      <c r="C3983" s="2">
        <v>126</v>
      </c>
      <c r="D3983" s="2">
        <v>126</v>
      </c>
      <c r="E3983" s="2" t="s">
        <v>219</v>
      </c>
      <c r="F3983" s="2" t="s">
        <v>221</v>
      </c>
    </row>
    <row r="3984" spans="1:6" x14ac:dyDescent="0.25">
      <c r="A3984">
        <v>542</v>
      </c>
      <c r="B3984" s="2" t="s">
        <v>222</v>
      </c>
      <c r="C3984" s="2">
        <v>126</v>
      </c>
      <c r="D3984" s="2">
        <v>126</v>
      </c>
      <c r="E3984" s="2" t="s">
        <v>219</v>
      </c>
      <c r="F3984" s="2" t="s">
        <v>221</v>
      </c>
    </row>
    <row r="3985" spans="1:6" x14ac:dyDescent="0.25">
      <c r="A3985">
        <v>543</v>
      </c>
      <c r="B3985" s="2" t="s">
        <v>222</v>
      </c>
      <c r="C3985" s="2">
        <v>126</v>
      </c>
      <c r="D3985" s="2">
        <v>126</v>
      </c>
      <c r="E3985" s="2" t="s">
        <v>219</v>
      </c>
      <c r="F3985" s="2" t="s">
        <v>221</v>
      </c>
    </row>
    <row r="3986" spans="1:6" x14ac:dyDescent="0.25">
      <c r="A3986">
        <v>544</v>
      </c>
      <c r="B3986" s="2" t="s">
        <v>222</v>
      </c>
      <c r="C3986" s="2">
        <v>126</v>
      </c>
      <c r="D3986" s="2">
        <v>126</v>
      </c>
      <c r="E3986" s="2" t="s">
        <v>219</v>
      </c>
      <c r="F3986" s="2" t="s">
        <v>221</v>
      </c>
    </row>
    <row r="3987" spans="1:6" x14ac:dyDescent="0.25">
      <c r="A3987">
        <v>545</v>
      </c>
      <c r="B3987" s="2" t="s">
        <v>222</v>
      </c>
      <c r="C3987" s="2">
        <v>126</v>
      </c>
      <c r="D3987" s="2">
        <v>126</v>
      </c>
      <c r="E3987" s="2" t="s">
        <v>219</v>
      </c>
      <c r="F3987" s="2" t="s">
        <v>221</v>
      </c>
    </row>
    <row r="3988" spans="1:6" x14ac:dyDescent="0.25">
      <c r="A3988">
        <v>546</v>
      </c>
      <c r="B3988" s="2" t="s">
        <v>222</v>
      </c>
      <c r="C3988" s="2">
        <v>126</v>
      </c>
      <c r="D3988" s="2">
        <v>126</v>
      </c>
      <c r="E3988" s="2" t="s">
        <v>219</v>
      </c>
      <c r="F3988" s="2" t="s">
        <v>221</v>
      </c>
    </row>
    <row r="3989" spans="1:6" x14ac:dyDescent="0.25">
      <c r="A3989">
        <v>547</v>
      </c>
      <c r="B3989" s="2" t="s">
        <v>222</v>
      </c>
      <c r="C3989" s="2">
        <v>126</v>
      </c>
      <c r="D3989" s="2">
        <v>126</v>
      </c>
      <c r="E3989" s="2" t="s">
        <v>219</v>
      </c>
      <c r="F3989" s="2" t="s">
        <v>221</v>
      </c>
    </row>
    <row r="3990" spans="1:6" x14ac:dyDescent="0.25">
      <c r="A3990">
        <v>548</v>
      </c>
      <c r="B3990" s="2" t="s">
        <v>222</v>
      </c>
      <c r="C3990" s="2">
        <v>126</v>
      </c>
      <c r="D3990" s="2">
        <v>126</v>
      </c>
      <c r="E3990" s="2" t="s">
        <v>219</v>
      </c>
      <c r="F3990" s="2" t="s">
        <v>221</v>
      </c>
    </row>
    <row r="3991" spans="1:6" x14ac:dyDescent="0.25">
      <c r="A3991">
        <v>549</v>
      </c>
      <c r="B3991" s="2" t="s">
        <v>222</v>
      </c>
      <c r="C3991" s="2">
        <v>126</v>
      </c>
      <c r="D3991" s="2">
        <v>126</v>
      </c>
      <c r="E3991" s="2" t="s">
        <v>219</v>
      </c>
      <c r="F3991" s="2" t="s">
        <v>221</v>
      </c>
    </row>
    <row r="3992" spans="1:6" x14ac:dyDescent="0.25">
      <c r="A3992">
        <v>550</v>
      </c>
      <c r="B3992" s="2" t="s">
        <v>222</v>
      </c>
      <c r="C3992" s="2">
        <v>126</v>
      </c>
      <c r="D3992" s="2">
        <v>126</v>
      </c>
      <c r="E3992" s="2" t="s">
        <v>219</v>
      </c>
      <c r="F3992" s="2" t="s">
        <v>221</v>
      </c>
    </row>
    <row r="3993" spans="1:6" x14ac:dyDescent="0.25">
      <c r="A3993">
        <v>551</v>
      </c>
      <c r="B3993" s="2" t="s">
        <v>222</v>
      </c>
      <c r="C3993" s="2">
        <v>126</v>
      </c>
      <c r="D3993" s="2">
        <v>126</v>
      </c>
      <c r="E3993" s="2" t="s">
        <v>219</v>
      </c>
      <c r="F3993" s="2" t="s">
        <v>221</v>
      </c>
    </row>
    <row r="3994" spans="1:6" x14ac:dyDescent="0.25">
      <c r="A3994">
        <v>552</v>
      </c>
      <c r="B3994" s="2" t="s">
        <v>222</v>
      </c>
      <c r="C3994" s="2">
        <v>126</v>
      </c>
      <c r="D3994" s="2">
        <v>126</v>
      </c>
      <c r="E3994" s="2" t="s">
        <v>219</v>
      </c>
      <c r="F3994" s="2" t="s">
        <v>221</v>
      </c>
    </row>
    <row r="3995" spans="1:6" x14ac:dyDescent="0.25">
      <c r="A3995">
        <v>553</v>
      </c>
      <c r="B3995" s="2" t="s">
        <v>222</v>
      </c>
      <c r="C3995" s="2">
        <v>126</v>
      </c>
      <c r="D3995" s="2">
        <v>126</v>
      </c>
      <c r="E3995" s="2" t="s">
        <v>219</v>
      </c>
      <c r="F3995" s="2" t="s">
        <v>221</v>
      </c>
    </row>
    <row r="3996" spans="1:6" x14ac:dyDescent="0.25">
      <c r="A3996">
        <v>554</v>
      </c>
      <c r="B3996" s="2" t="s">
        <v>222</v>
      </c>
      <c r="C3996" s="2">
        <v>126</v>
      </c>
      <c r="D3996" s="2">
        <v>126</v>
      </c>
      <c r="E3996" s="2" t="s">
        <v>219</v>
      </c>
      <c r="F3996" s="2" t="s">
        <v>221</v>
      </c>
    </row>
    <row r="3997" spans="1:6" x14ac:dyDescent="0.25">
      <c r="A3997">
        <v>555</v>
      </c>
      <c r="B3997" s="2" t="s">
        <v>222</v>
      </c>
      <c r="C3997" s="2">
        <v>126</v>
      </c>
      <c r="D3997" s="2">
        <v>126</v>
      </c>
      <c r="E3997" s="2" t="s">
        <v>219</v>
      </c>
      <c r="F3997" s="2" t="s">
        <v>221</v>
      </c>
    </row>
    <row r="3998" spans="1:6" x14ac:dyDescent="0.25">
      <c r="A3998">
        <v>556</v>
      </c>
      <c r="B3998" s="2" t="s">
        <v>222</v>
      </c>
      <c r="C3998" s="2">
        <v>0</v>
      </c>
      <c r="D3998" s="2">
        <v>0</v>
      </c>
      <c r="E3998" s="2" t="s">
        <v>219</v>
      </c>
      <c r="F3998" s="2" t="s">
        <v>221</v>
      </c>
    </row>
    <row r="3999" spans="1:6" x14ac:dyDescent="0.25">
      <c r="A3999">
        <v>557</v>
      </c>
      <c r="B3999" s="2" t="s">
        <v>222</v>
      </c>
      <c r="C3999" s="2">
        <v>126</v>
      </c>
      <c r="D3999" s="2">
        <v>126</v>
      </c>
      <c r="E3999" s="2" t="s">
        <v>219</v>
      </c>
      <c r="F3999" s="2" t="s">
        <v>221</v>
      </c>
    </row>
    <row r="4000" spans="1:6" x14ac:dyDescent="0.25">
      <c r="A4000">
        <v>558</v>
      </c>
      <c r="B4000" s="2" t="s">
        <v>222</v>
      </c>
      <c r="C4000" s="2">
        <v>0</v>
      </c>
      <c r="D4000" s="2">
        <v>0</v>
      </c>
      <c r="E4000" s="2" t="s">
        <v>219</v>
      </c>
      <c r="F4000" s="2" t="s">
        <v>221</v>
      </c>
    </row>
    <row r="4001" spans="1:6" x14ac:dyDescent="0.25">
      <c r="A4001">
        <v>559</v>
      </c>
      <c r="B4001" s="2" t="s">
        <v>222</v>
      </c>
      <c r="C4001" s="2">
        <v>0</v>
      </c>
      <c r="D4001" s="2">
        <v>0</v>
      </c>
      <c r="E4001" s="2" t="s">
        <v>219</v>
      </c>
      <c r="F4001" s="2" t="s">
        <v>221</v>
      </c>
    </row>
    <row r="4002" spans="1:6" x14ac:dyDescent="0.25">
      <c r="A4002">
        <v>560</v>
      </c>
      <c r="B4002" s="2" t="s">
        <v>222</v>
      </c>
      <c r="C4002" s="2">
        <v>0</v>
      </c>
      <c r="D4002" s="2">
        <v>0</v>
      </c>
      <c r="E4002" s="2" t="s">
        <v>219</v>
      </c>
      <c r="F4002" s="2" t="s">
        <v>221</v>
      </c>
    </row>
    <row r="4003" spans="1:6" x14ac:dyDescent="0.25">
      <c r="A4003">
        <v>561</v>
      </c>
      <c r="B4003" s="2" t="s">
        <v>222</v>
      </c>
      <c r="C4003" s="2">
        <v>0</v>
      </c>
      <c r="D4003" s="2">
        <v>0</v>
      </c>
      <c r="E4003" s="2" t="s">
        <v>219</v>
      </c>
      <c r="F4003" s="2" t="s">
        <v>221</v>
      </c>
    </row>
    <row r="4004" spans="1:6" x14ac:dyDescent="0.25">
      <c r="A4004">
        <v>562</v>
      </c>
      <c r="B4004" s="2" t="s">
        <v>222</v>
      </c>
      <c r="C4004" s="2">
        <v>0</v>
      </c>
      <c r="D4004" s="2">
        <v>0</v>
      </c>
      <c r="E4004" s="2" t="s">
        <v>219</v>
      </c>
      <c r="F4004" s="2" t="s">
        <v>221</v>
      </c>
    </row>
    <row r="4005" spans="1:6" x14ac:dyDescent="0.25">
      <c r="A4005">
        <v>563</v>
      </c>
      <c r="B4005" s="2" t="s">
        <v>222</v>
      </c>
      <c r="C4005" s="2">
        <v>0</v>
      </c>
      <c r="D4005" s="2">
        <v>0</v>
      </c>
      <c r="E4005" s="2" t="s">
        <v>219</v>
      </c>
      <c r="F4005" s="2" t="s">
        <v>221</v>
      </c>
    </row>
    <row r="4006" spans="1:6" x14ac:dyDescent="0.25">
      <c r="A4006">
        <v>564</v>
      </c>
      <c r="B4006" s="2" t="s">
        <v>222</v>
      </c>
      <c r="C4006" s="2">
        <v>0</v>
      </c>
      <c r="D4006" s="2">
        <v>0</v>
      </c>
      <c r="E4006" s="2" t="s">
        <v>219</v>
      </c>
      <c r="F4006" s="2" t="s">
        <v>221</v>
      </c>
    </row>
    <row r="4007" spans="1:6" x14ac:dyDescent="0.25">
      <c r="A4007">
        <v>565</v>
      </c>
      <c r="B4007" s="2" t="s">
        <v>222</v>
      </c>
      <c r="C4007" s="2">
        <v>0</v>
      </c>
      <c r="D4007" s="2">
        <v>0</v>
      </c>
      <c r="E4007" s="2" t="s">
        <v>219</v>
      </c>
      <c r="F4007" s="2" t="s">
        <v>221</v>
      </c>
    </row>
    <row r="4008" spans="1:6" x14ac:dyDescent="0.25">
      <c r="A4008">
        <v>566</v>
      </c>
      <c r="B4008" s="2" t="s">
        <v>222</v>
      </c>
      <c r="C4008" s="2">
        <v>0</v>
      </c>
      <c r="D4008" s="2">
        <v>0</v>
      </c>
      <c r="E4008" s="2" t="s">
        <v>219</v>
      </c>
      <c r="F4008" s="2" t="s">
        <v>221</v>
      </c>
    </row>
    <row r="4009" spans="1:6" x14ac:dyDescent="0.25">
      <c r="A4009">
        <v>567</v>
      </c>
      <c r="B4009" s="2" t="s">
        <v>222</v>
      </c>
      <c r="C4009" s="2">
        <v>0</v>
      </c>
      <c r="D4009" s="2">
        <v>0</v>
      </c>
      <c r="E4009" s="2" t="s">
        <v>219</v>
      </c>
      <c r="F4009" s="2" t="s">
        <v>221</v>
      </c>
    </row>
    <row r="4010" spans="1:6" x14ac:dyDescent="0.25">
      <c r="A4010">
        <v>568</v>
      </c>
      <c r="B4010" s="2" t="s">
        <v>222</v>
      </c>
      <c r="C4010" s="2">
        <v>0</v>
      </c>
      <c r="D4010" s="2">
        <v>0</v>
      </c>
      <c r="E4010" s="2" t="s">
        <v>219</v>
      </c>
      <c r="F4010" s="2" t="s">
        <v>221</v>
      </c>
    </row>
    <row r="4011" spans="1:6" x14ac:dyDescent="0.25">
      <c r="A4011">
        <v>569</v>
      </c>
      <c r="B4011" s="2" t="s">
        <v>222</v>
      </c>
      <c r="C4011" s="2">
        <v>0</v>
      </c>
      <c r="D4011" s="2">
        <v>0</v>
      </c>
      <c r="E4011" s="2" t="s">
        <v>219</v>
      </c>
      <c r="F4011" s="2" t="s">
        <v>221</v>
      </c>
    </row>
    <row r="4012" spans="1:6" x14ac:dyDescent="0.25">
      <c r="A4012">
        <v>570</v>
      </c>
      <c r="B4012" s="2" t="s">
        <v>222</v>
      </c>
      <c r="C4012" s="2">
        <v>0</v>
      </c>
      <c r="D4012" s="2">
        <v>0</v>
      </c>
      <c r="E4012" s="2" t="s">
        <v>219</v>
      </c>
      <c r="F4012" s="2" t="s">
        <v>221</v>
      </c>
    </row>
    <row r="4013" spans="1:6" x14ac:dyDescent="0.25">
      <c r="A4013">
        <v>571</v>
      </c>
      <c r="B4013" s="2" t="s">
        <v>222</v>
      </c>
      <c r="C4013" s="2">
        <v>500</v>
      </c>
      <c r="D4013" s="2">
        <v>500</v>
      </c>
      <c r="E4013" s="2" t="s">
        <v>219</v>
      </c>
      <c r="F4013" s="2" t="s">
        <v>221</v>
      </c>
    </row>
    <row r="4014" spans="1:6" x14ac:dyDescent="0.25">
      <c r="A4014">
        <v>572</v>
      </c>
      <c r="B4014" s="2" t="s">
        <v>222</v>
      </c>
      <c r="C4014" s="2">
        <v>0</v>
      </c>
      <c r="D4014" s="2">
        <v>0</v>
      </c>
      <c r="E4014" s="2" t="s">
        <v>219</v>
      </c>
      <c r="F4014" s="2" t="s">
        <v>221</v>
      </c>
    </row>
    <row r="4015" spans="1:6" x14ac:dyDescent="0.25">
      <c r="A4015">
        <v>573</v>
      </c>
      <c r="B4015" s="2" t="s">
        <v>222</v>
      </c>
      <c r="C4015" s="2">
        <v>0</v>
      </c>
      <c r="D4015" s="2">
        <v>0</v>
      </c>
      <c r="E4015" s="2" t="s">
        <v>219</v>
      </c>
      <c r="F4015" s="2" t="s">
        <v>221</v>
      </c>
    </row>
    <row r="4016" spans="1:6" x14ac:dyDescent="0.25">
      <c r="A4016">
        <v>574</v>
      </c>
      <c r="B4016" s="2" t="s">
        <v>222</v>
      </c>
      <c r="C4016" s="2">
        <v>0</v>
      </c>
      <c r="D4016" s="2">
        <v>0</v>
      </c>
      <c r="E4016" s="2" t="s">
        <v>219</v>
      </c>
      <c r="F4016" s="2" t="s">
        <v>221</v>
      </c>
    </row>
    <row r="4017" spans="1:6" x14ac:dyDescent="0.25">
      <c r="A4017">
        <v>575</v>
      </c>
      <c r="B4017" s="2" t="s">
        <v>222</v>
      </c>
      <c r="C4017" s="2">
        <v>0</v>
      </c>
      <c r="D4017" s="2">
        <v>0</v>
      </c>
      <c r="E4017" s="2" t="s">
        <v>219</v>
      </c>
      <c r="F4017" s="2" t="s">
        <v>221</v>
      </c>
    </row>
    <row r="4018" spans="1:6" x14ac:dyDescent="0.25">
      <c r="A4018">
        <v>576</v>
      </c>
      <c r="B4018" s="2" t="s">
        <v>222</v>
      </c>
      <c r="C4018" s="2">
        <v>0</v>
      </c>
      <c r="D4018" s="2">
        <v>0</v>
      </c>
      <c r="E4018" s="2" t="s">
        <v>219</v>
      </c>
      <c r="F4018" s="2" t="s">
        <v>221</v>
      </c>
    </row>
    <row r="4019" spans="1:6" x14ac:dyDescent="0.25">
      <c r="A4019">
        <v>577</v>
      </c>
      <c r="B4019" s="2" t="s">
        <v>222</v>
      </c>
      <c r="C4019" s="2">
        <v>0</v>
      </c>
      <c r="D4019" s="2">
        <v>0</v>
      </c>
      <c r="E4019" s="2" t="s">
        <v>219</v>
      </c>
      <c r="F4019" s="2" t="s">
        <v>221</v>
      </c>
    </row>
    <row r="4020" spans="1:6" x14ac:dyDescent="0.25">
      <c r="A4020">
        <v>578</v>
      </c>
      <c r="B4020" s="2" t="s">
        <v>222</v>
      </c>
      <c r="C4020" s="2">
        <v>0</v>
      </c>
      <c r="D4020" s="2">
        <v>0</v>
      </c>
      <c r="E4020" s="2" t="s">
        <v>219</v>
      </c>
      <c r="F4020" s="2" t="s">
        <v>221</v>
      </c>
    </row>
    <row r="4021" spans="1:6" x14ac:dyDescent="0.25">
      <c r="A4021">
        <v>579</v>
      </c>
      <c r="B4021" s="2" t="s">
        <v>222</v>
      </c>
      <c r="C4021" s="2">
        <v>0</v>
      </c>
      <c r="D4021" s="2">
        <v>0</v>
      </c>
      <c r="E4021" s="2" t="s">
        <v>219</v>
      </c>
      <c r="F4021" s="2" t="s">
        <v>221</v>
      </c>
    </row>
    <row r="4022" spans="1:6" x14ac:dyDescent="0.25">
      <c r="A4022">
        <v>580</v>
      </c>
      <c r="B4022" s="2" t="s">
        <v>222</v>
      </c>
      <c r="C4022" s="2">
        <v>0</v>
      </c>
      <c r="D4022" s="2">
        <v>0</v>
      </c>
      <c r="E4022" s="2" t="s">
        <v>219</v>
      </c>
      <c r="F4022" s="2" t="s">
        <v>221</v>
      </c>
    </row>
    <row r="4023" spans="1:6" x14ac:dyDescent="0.25">
      <c r="A4023">
        <v>581</v>
      </c>
      <c r="B4023" s="2" t="s">
        <v>222</v>
      </c>
      <c r="C4023" s="2">
        <v>0</v>
      </c>
      <c r="D4023" s="2">
        <v>0</v>
      </c>
      <c r="E4023" s="2" t="s">
        <v>219</v>
      </c>
      <c r="F4023" s="2" t="s">
        <v>221</v>
      </c>
    </row>
    <row r="4024" spans="1:6" x14ac:dyDescent="0.25">
      <c r="A4024">
        <v>582</v>
      </c>
      <c r="B4024" s="2" t="s">
        <v>222</v>
      </c>
      <c r="C4024" s="2">
        <v>0</v>
      </c>
      <c r="D4024" s="2">
        <v>0</v>
      </c>
      <c r="E4024" s="2" t="s">
        <v>219</v>
      </c>
      <c r="F4024" s="2" t="s">
        <v>221</v>
      </c>
    </row>
    <row r="4025" spans="1:6" x14ac:dyDescent="0.25">
      <c r="A4025">
        <v>583</v>
      </c>
      <c r="B4025" s="2" t="s">
        <v>222</v>
      </c>
      <c r="C4025" s="2">
        <v>0</v>
      </c>
      <c r="D4025" s="2">
        <v>0</v>
      </c>
      <c r="E4025" s="2" t="s">
        <v>219</v>
      </c>
      <c r="F4025" s="2" t="s">
        <v>221</v>
      </c>
    </row>
    <row r="4026" spans="1:6" x14ac:dyDescent="0.25">
      <c r="A4026">
        <v>584</v>
      </c>
      <c r="B4026" s="2" t="s">
        <v>222</v>
      </c>
      <c r="C4026" s="2">
        <v>0</v>
      </c>
      <c r="D4026" s="2">
        <v>0</v>
      </c>
      <c r="E4026" s="2" t="s">
        <v>219</v>
      </c>
      <c r="F4026" s="2" t="s">
        <v>221</v>
      </c>
    </row>
    <row r="4027" spans="1:6" x14ac:dyDescent="0.25">
      <c r="A4027">
        <v>585</v>
      </c>
      <c r="B4027" s="2" t="s">
        <v>222</v>
      </c>
      <c r="C4027" s="2">
        <v>0</v>
      </c>
      <c r="D4027" s="2">
        <v>0</v>
      </c>
      <c r="E4027" s="2" t="s">
        <v>219</v>
      </c>
      <c r="F4027" s="2" t="s">
        <v>221</v>
      </c>
    </row>
    <row r="4028" spans="1:6" x14ac:dyDescent="0.25">
      <c r="A4028">
        <v>586</v>
      </c>
      <c r="B4028" s="2" t="s">
        <v>222</v>
      </c>
      <c r="C4028" s="2">
        <v>0</v>
      </c>
      <c r="D4028" s="2">
        <v>0</v>
      </c>
      <c r="E4028" s="2" t="s">
        <v>219</v>
      </c>
      <c r="F4028" s="2" t="s">
        <v>221</v>
      </c>
    </row>
    <row r="4029" spans="1:6" x14ac:dyDescent="0.25">
      <c r="A4029">
        <v>587</v>
      </c>
      <c r="B4029" s="2" t="s">
        <v>222</v>
      </c>
      <c r="C4029" s="2">
        <v>0</v>
      </c>
      <c r="D4029" s="2">
        <v>0</v>
      </c>
      <c r="E4029" s="2" t="s">
        <v>219</v>
      </c>
      <c r="F4029" s="2" t="s">
        <v>221</v>
      </c>
    </row>
    <row r="4030" spans="1:6" x14ac:dyDescent="0.25">
      <c r="A4030">
        <v>588</v>
      </c>
      <c r="B4030" s="2" t="s">
        <v>222</v>
      </c>
      <c r="C4030" s="2">
        <v>0</v>
      </c>
      <c r="D4030" s="2">
        <v>0</v>
      </c>
      <c r="E4030" s="2" t="s">
        <v>219</v>
      </c>
      <c r="F4030" s="2" t="s">
        <v>221</v>
      </c>
    </row>
    <row r="4031" spans="1:6" x14ac:dyDescent="0.25">
      <c r="A4031">
        <v>589</v>
      </c>
      <c r="B4031" s="2" t="s">
        <v>222</v>
      </c>
      <c r="C4031" s="2">
        <v>0</v>
      </c>
      <c r="D4031" s="2">
        <v>0</v>
      </c>
      <c r="E4031" s="2" t="s">
        <v>219</v>
      </c>
      <c r="F4031" s="2" t="s">
        <v>221</v>
      </c>
    </row>
    <row r="4032" spans="1:6" x14ac:dyDescent="0.25">
      <c r="A4032">
        <v>590</v>
      </c>
      <c r="B4032" s="2" t="s">
        <v>222</v>
      </c>
      <c r="C4032" s="2">
        <v>0</v>
      </c>
      <c r="D4032" s="2">
        <v>0</v>
      </c>
      <c r="E4032" s="2" t="s">
        <v>219</v>
      </c>
      <c r="F4032" s="2" t="s">
        <v>221</v>
      </c>
    </row>
    <row r="4033" spans="1:6" x14ac:dyDescent="0.25">
      <c r="A4033">
        <v>591</v>
      </c>
      <c r="B4033" s="2" t="s">
        <v>222</v>
      </c>
      <c r="C4033" s="2">
        <v>0</v>
      </c>
      <c r="D4033" s="2">
        <v>0</v>
      </c>
      <c r="E4033" s="2" t="s">
        <v>219</v>
      </c>
      <c r="F4033" s="2" t="s">
        <v>221</v>
      </c>
    </row>
    <row r="4034" spans="1:6" x14ac:dyDescent="0.25">
      <c r="A4034">
        <v>592</v>
      </c>
      <c r="B4034" s="2" t="s">
        <v>222</v>
      </c>
      <c r="C4034" s="2">
        <v>0</v>
      </c>
      <c r="D4034" s="2">
        <v>0</v>
      </c>
      <c r="E4034" s="2" t="s">
        <v>219</v>
      </c>
      <c r="F4034" s="2" t="s">
        <v>221</v>
      </c>
    </row>
    <row r="4035" spans="1:6" x14ac:dyDescent="0.25">
      <c r="A4035">
        <v>593</v>
      </c>
      <c r="B4035" s="2" t="s">
        <v>222</v>
      </c>
      <c r="C4035" s="2">
        <v>1211</v>
      </c>
      <c r="D4035" s="2">
        <v>1211</v>
      </c>
      <c r="E4035" s="2" t="s">
        <v>219</v>
      </c>
      <c r="F4035" s="2" t="s">
        <v>221</v>
      </c>
    </row>
    <row r="4036" spans="1:6" x14ac:dyDescent="0.25">
      <c r="A4036">
        <v>594</v>
      </c>
      <c r="B4036" s="2" t="s">
        <v>222</v>
      </c>
      <c r="C4036" s="2">
        <v>2750</v>
      </c>
      <c r="D4036" s="2">
        <v>2750</v>
      </c>
      <c r="E4036" s="2" t="s">
        <v>219</v>
      </c>
      <c r="F4036" s="2" t="s">
        <v>221</v>
      </c>
    </row>
    <row r="4037" spans="1:6" x14ac:dyDescent="0.25">
      <c r="A4037">
        <v>595</v>
      </c>
      <c r="B4037" s="2" t="s">
        <v>222</v>
      </c>
      <c r="C4037" s="2">
        <v>0</v>
      </c>
      <c r="D4037" s="2">
        <v>0</v>
      </c>
      <c r="E4037" s="2" t="s">
        <v>219</v>
      </c>
      <c r="F4037" s="2" t="s">
        <v>221</v>
      </c>
    </row>
    <row r="4038" spans="1:6" x14ac:dyDescent="0.25">
      <c r="A4038">
        <v>596</v>
      </c>
      <c r="B4038" s="2" t="s">
        <v>222</v>
      </c>
      <c r="C4038" s="2">
        <v>0</v>
      </c>
      <c r="D4038" s="2">
        <v>0</v>
      </c>
      <c r="E4038" s="2" t="s">
        <v>219</v>
      </c>
      <c r="F4038" s="2" t="s">
        <v>221</v>
      </c>
    </row>
    <row r="4039" spans="1:6" x14ac:dyDescent="0.25">
      <c r="A4039">
        <v>597</v>
      </c>
      <c r="B4039" s="2" t="s">
        <v>222</v>
      </c>
      <c r="C4039" s="2">
        <v>0</v>
      </c>
      <c r="D4039" s="2">
        <v>0</v>
      </c>
      <c r="E4039" s="2" t="s">
        <v>219</v>
      </c>
      <c r="F4039" s="2" t="s">
        <v>221</v>
      </c>
    </row>
    <row r="4040" spans="1:6" x14ac:dyDescent="0.25">
      <c r="A4040">
        <v>598</v>
      </c>
      <c r="B4040" s="2" t="s">
        <v>222</v>
      </c>
      <c r="C4040" s="2">
        <v>0</v>
      </c>
      <c r="D4040" s="2">
        <v>0</v>
      </c>
      <c r="E4040" s="2" t="s">
        <v>219</v>
      </c>
      <c r="F4040" s="2" t="s">
        <v>221</v>
      </c>
    </row>
    <row r="4041" spans="1:6" x14ac:dyDescent="0.25">
      <c r="A4041">
        <v>599</v>
      </c>
      <c r="B4041" s="2" t="s">
        <v>222</v>
      </c>
      <c r="C4041" s="2">
        <v>0</v>
      </c>
      <c r="D4041" s="2">
        <v>0</v>
      </c>
      <c r="E4041" s="2" t="s">
        <v>219</v>
      </c>
      <c r="F4041" s="2" t="s">
        <v>221</v>
      </c>
    </row>
    <row r="4042" spans="1:6" x14ac:dyDescent="0.25">
      <c r="A4042">
        <v>600</v>
      </c>
      <c r="B4042" s="2" t="s">
        <v>222</v>
      </c>
      <c r="C4042" s="2">
        <v>0</v>
      </c>
      <c r="D4042" s="2">
        <v>0</v>
      </c>
      <c r="E4042" s="2" t="s">
        <v>219</v>
      </c>
      <c r="F4042" s="2" t="s">
        <v>221</v>
      </c>
    </row>
    <row r="4043" spans="1:6" x14ac:dyDescent="0.25">
      <c r="A4043">
        <v>601</v>
      </c>
      <c r="B4043" s="2" t="s">
        <v>222</v>
      </c>
      <c r="C4043" s="2">
        <v>0</v>
      </c>
      <c r="D4043" s="2">
        <v>0</v>
      </c>
      <c r="E4043" s="2" t="s">
        <v>219</v>
      </c>
      <c r="F4043" s="2" t="s">
        <v>221</v>
      </c>
    </row>
    <row r="4044" spans="1:6" x14ac:dyDescent="0.25">
      <c r="A4044">
        <v>602</v>
      </c>
      <c r="B4044" s="2" t="s">
        <v>222</v>
      </c>
      <c r="C4044" s="2">
        <v>726</v>
      </c>
      <c r="D4044" s="2">
        <v>726</v>
      </c>
      <c r="E4044" s="2" t="s">
        <v>219</v>
      </c>
      <c r="F4044" s="2" t="s">
        <v>221</v>
      </c>
    </row>
    <row r="4045" spans="1:6" x14ac:dyDescent="0.25">
      <c r="A4045">
        <v>603</v>
      </c>
      <c r="B4045" s="2" t="s">
        <v>222</v>
      </c>
      <c r="C4045" s="2">
        <v>0</v>
      </c>
      <c r="D4045" s="2">
        <v>0</v>
      </c>
      <c r="E4045" s="2" t="s">
        <v>219</v>
      </c>
      <c r="F4045" s="2" t="s">
        <v>221</v>
      </c>
    </row>
    <row r="4046" spans="1:6" x14ac:dyDescent="0.25">
      <c r="A4046">
        <v>604</v>
      </c>
      <c r="B4046" s="2" t="s">
        <v>222</v>
      </c>
      <c r="C4046" s="2">
        <v>0</v>
      </c>
      <c r="D4046" s="2">
        <v>0</v>
      </c>
      <c r="E4046" s="2" t="s">
        <v>219</v>
      </c>
      <c r="F4046" s="2" t="s">
        <v>221</v>
      </c>
    </row>
    <row r="4047" spans="1:6" x14ac:dyDescent="0.25">
      <c r="A4047">
        <v>605</v>
      </c>
      <c r="B4047" s="2" t="s">
        <v>222</v>
      </c>
      <c r="C4047" s="2">
        <v>0</v>
      </c>
      <c r="D4047" s="2">
        <v>0</v>
      </c>
      <c r="E4047" s="2" t="s">
        <v>219</v>
      </c>
      <c r="F4047" s="2" t="s">
        <v>221</v>
      </c>
    </row>
    <row r="4048" spans="1:6" x14ac:dyDescent="0.25">
      <c r="A4048">
        <v>606</v>
      </c>
      <c r="B4048" s="2" t="s">
        <v>222</v>
      </c>
      <c r="C4048" s="2">
        <v>0</v>
      </c>
      <c r="D4048" s="2">
        <v>0</v>
      </c>
      <c r="E4048" s="2" t="s">
        <v>219</v>
      </c>
      <c r="F4048" s="2" t="s">
        <v>221</v>
      </c>
    </row>
    <row r="4049" spans="1:6" x14ac:dyDescent="0.25">
      <c r="A4049">
        <v>607</v>
      </c>
      <c r="B4049" s="2" t="s">
        <v>222</v>
      </c>
      <c r="C4049" s="2">
        <v>0</v>
      </c>
      <c r="D4049" s="2">
        <v>0</v>
      </c>
      <c r="E4049" s="2" t="s">
        <v>219</v>
      </c>
      <c r="F4049" s="2" t="s">
        <v>221</v>
      </c>
    </row>
    <row r="4050" spans="1:6" x14ac:dyDescent="0.25">
      <c r="A4050">
        <v>608</v>
      </c>
      <c r="B4050" s="2" t="s">
        <v>222</v>
      </c>
      <c r="C4050" s="2">
        <v>434</v>
      </c>
      <c r="D4050" s="2">
        <v>434</v>
      </c>
      <c r="E4050" s="2" t="s">
        <v>219</v>
      </c>
      <c r="F4050" s="2" t="s">
        <v>221</v>
      </c>
    </row>
    <row r="4051" spans="1:6" x14ac:dyDescent="0.25">
      <c r="A4051">
        <v>609</v>
      </c>
      <c r="B4051" s="2" t="s">
        <v>222</v>
      </c>
      <c r="C4051" s="2">
        <v>0</v>
      </c>
      <c r="D4051" s="2">
        <v>0</v>
      </c>
      <c r="E4051" s="2" t="s">
        <v>219</v>
      </c>
      <c r="F4051" s="2" t="s">
        <v>221</v>
      </c>
    </row>
    <row r="4052" spans="1:6" x14ac:dyDescent="0.25">
      <c r="A4052">
        <v>610</v>
      </c>
      <c r="B4052" s="2" t="s">
        <v>222</v>
      </c>
      <c r="C4052" s="2">
        <v>0</v>
      </c>
      <c r="D4052" s="2">
        <v>0</v>
      </c>
      <c r="E4052" s="2" t="s">
        <v>219</v>
      </c>
      <c r="F4052" s="2" t="s">
        <v>221</v>
      </c>
    </row>
    <row r="4053" spans="1:6" x14ac:dyDescent="0.25">
      <c r="A4053">
        <v>611</v>
      </c>
      <c r="B4053" s="2" t="s">
        <v>222</v>
      </c>
      <c r="C4053" s="2">
        <v>0</v>
      </c>
      <c r="D4053" s="2">
        <v>0</v>
      </c>
      <c r="E4053" s="2" t="s">
        <v>219</v>
      </c>
      <c r="F4053" s="2" t="s">
        <v>221</v>
      </c>
    </row>
    <row r="4054" spans="1:6" x14ac:dyDescent="0.25">
      <c r="A4054">
        <v>612</v>
      </c>
      <c r="B4054" s="2" t="s">
        <v>222</v>
      </c>
      <c r="C4054" s="2">
        <v>0</v>
      </c>
      <c r="D4054" s="2">
        <v>0</v>
      </c>
      <c r="E4054" s="2" t="s">
        <v>219</v>
      </c>
      <c r="F4054" s="2" t="s">
        <v>221</v>
      </c>
    </row>
    <row r="4055" spans="1:6" x14ac:dyDescent="0.25">
      <c r="A4055">
        <v>613</v>
      </c>
      <c r="B4055" s="2" t="s">
        <v>222</v>
      </c>
      <c r="C4055" s="2">
        <v>0</v>
      </c>
      <c r="D4055" s="2">
        <v>0</v>
      </c>
      <c r="E4055" s="2" t="s">
        <v>219</v>
      </c>
      <c r="F4055" s="2" t="s">
        <v>221</v>
      </c>
    </row>
    <row r="4056" spans="1:6" x14ac:dyDescent="0.25">
      <c r="A4056">
        <v>614</v>
      </c>
      <c r="B4056" s="2" t="s">
        <v>222</v>
      </c>
      <c r="C4056" s="2">
        <v>0</v>
      </c>
      <c r="D4056" s="2">
        <v>0</v>
      </c>
      <c r="E4056" s="2" t="s">
        <v>219</v>
      </c>
      <c r="F4056" s="2" t="s">
        <v>221</v>
      </c>
    </row>
    <row r="4057" spans="1:6" x14ac:dyDescent="0.25">
      <c r="A4057">
        <v>615</v>
      </c>
      <c r="B4057" s="2" t="s">
        <v>222</v>
      </c>
      <c r="C4057" s="2">
        <v>0</v>
      </c>
      <c r="D4057" s="2">
        <v>0</v>
      </c>
      <c r="E4057" s="2" t="s">
        <v>219</v>
      </c>
      <c r="F4057" s="2" t="s">
        <v>221</v>
      </c>
    </row>
    <row r="4058" spans="1:6" x14ac:dyDescent="0.25">
      <c r="A4058">
        <v>616</v>
      </c>
      <c r="B4058" s="2" t="s">
        <v>222</v>
      </c>
      <c r="C4058" s="2">
        <v>0</v>
      </c>
      <c r="D4058" s="2">
        <v>0</v>
      </c>
      <c r="E4058" s="2" t="s">
        <v>219</v>
      </c>
      <c r="F4058" s="2" t="s">
        <v>221</v>
      </c>
    </row>
    <row r="4059" spans="1:6" x14ac:dyDescent="0.25">
      <c r="A4059">
        <v>617</v>
      </c>
      <c r="B4059" s="2" t="s">
        <v>222</v>
      </c>
      <c r="C4059" s="2">
        <v>0</v>
      </c>
      <c r="D4059" s="2">
        <v>0</v>
      </c>
      <c r="E4059" s="2" t="s">
        <v>219</v>
      </c>
      <c r="F4059" s="2" t="s">
        <v>221</v>
      </c>
    </row>
    <row r="4060" spans="1:6" x14ac:dyDescent="0.25">
      <c r="A4060">
        <v>618</v>
      </c>
      <c r="B4060" s="2" t="s">
        <v>222</v>
      </c>
      <c r="C4060" s="2">
        <v>0</v>
      </c>
      <c r="D4060" s="2">
        <v>0</v>
      </c>
      <c r="E4060" s="2" t="s">
        <v>219</v>
      </c>
      <c r="F4060" s="2" t="s">
        <v>221</v>
      </c>
    </row>
    <row r="4061" spans="1:6" x14ac:dyDescent="0.25">
      <c r="A4061">
        <v>619</v>
      </c>
      <c r="B4061" s="2" t="s">
        <v>222</v>
      </c>
      <c r="C4061" s="2">
        <v>0</v>
      </c>
      <c r="D4061" s="2">
        <v>0</v>
      </c>
      <c r="E4061" s="2" t="s">
        <v>219</v>
      </c>
      <c r="F4061" s="2" t="s">
        <v>221</v>
      </c>
    </row>
    <row r="4062" spans="1:6" x14ac:dyDescent="0.25">
      <c r="A4062">
        <v>620</v>
      </c>
      <c r="B4062" s="2" t="s">
        <v>222</v>
      </c>
      <c r="C4062" s="2">
        <v>0</v>
      </c>
      <c r="D4062" s="2">
        <v>0</v>
      </c>
      <c r="E4062" s="2" t="s">
        <v>219</v>
      </c>
      <c r="F4062" s="2" t="s">
        <v>221</v>
      </c>
    </row>
    <row r="4063" spans="1:6" x14ac:dyDescent="0.25">
      <c r="A4063">
        <v>621</v>
      </c>
      <c r="B4063" s="2" t="s">
        <v>222</v>
      </c>
      <c r="C4063" s="2">
        <v>0</v>
      </c>
      <c r="D4063" s="2">
        <v>0</v>
      </c>
      <c r="E4063" s="2" t="s">
        <v>219</v>
      </c>
      <c r="F4063" s="2" t="s">
        <v>221</v>
      </c>
    </row>
    <row r="4064" spans="1:6" x14ac:dyDescent="0.25">
      <c r="A4064">
        <v>622</v>
      </c>
      <c r="B4064" s="2" t="s">
        <v>222</v>
      </c>
      <c r="C4064" s="2">
        <v>0</v>
      </c>
      <c r="D4064" s="2">
        <v>0</v>
      </c>
      <c r="E4064" s="2" t="s">
        <v>219</v>
      </c>
      <c r="F4064" s="2" t="s">
        <v>221</v>
      </c>
    </row>
    <row r="4065" spans="1:6" x14ac:dyDescent="0.25">
      <c r="A4065">
        <v>623</v>
      </c>
      <c r="B4065" s="2" t="s">
        <v>222</v>
      </c>
      <c r="C4065" s="2">
        <v>0</v>
      </c>
      <c r="D4065" s="2">
        <v>0</v>
      </c>
      <c r="E4065" s="2" t="s">
        <v>219</v>
      </c>
      <c r="F4065" s="2" t="s">
        <v>221</v>
      </c>
    </row>
    <row r="4066" spans="1:6" x14ac:dyDescent="0.25">
      <c r="A4066">
        <v>624</v>
      </c>
      <c r="B4066" s="2" t="s">
        <v>222</v>
      </c>
      <c r="C4066" s="2">
        <v>0</v>
      </c>
      <c r="D4066" s="2">
        <v>0</v>
      </c>
      <c r="E4066" s="2" t="s">
        <v>219</v>
      </c>
      <c r="F4066" s="2" t="s">
        <v>221</v>
      </c>
    </row>
    <row r="4067" spans="1:6" x14ac:dyDescent="0.25">
      <c r="A4067">
        <v>625</v>
      </c>
      <c r="B4067" s="2" t="s">
        <v>222</v>
      </c>
      <c r="C4067" s="2">
        <v>0</v>
      </c>
      <c r="D4067" s="2">
        <v>0</v>
      </c>
      <c r="E4067" s="2" t="s">
        <v>219</v>
      </c>
      <c r="F4067" s="2" t="s">
        <v>221</v>
      </c>
    </row>
    <row r="4068" spans="1:6" x14ac:dyDescent="0.25">
      <c r="A4068">
        <v>626</v>
      </c>
      <c r="B4068" s="2" t="s">
        <v>222</v>
      </c>
      <c r="C4068" s="2">
        <v>0</v>
      </c>
      <c r="D4068" s="2">
        <v>0</v>
      </c>
      <c r="E4068" s="2" t="s">
        <v>219</v>
      </c>
      <c r="F4068" s="2" t="s">
        <v>221</v>
      </c>
    </row>
    <row r="4069" spans="1:6" x14ac:dyDescent="0.25">
      <c r="A4069">
        <v>627</v>
      </c>
      <c r="B4069" s="2" t="s">
        <v>222</v>
      </c>
      <c r="C4069" s="2">
        <v>0</v>
      </c>
      <c r="D4069" s="2">
        <v>0</v>
      </c>
      <c r="E4069" s="2" t="s">
        <v>219</v>
      </c>
      <c r="F4069" s="2" t="s">
        <v>221</v>
      </c>
    </row>
    <row r="4070" spans="1:6" x14ac:dyDescent="0.25">
      <c r="A4070">
        <v>628</v>
      </c>
      <c r="B4070" s="2" t="s">
        <v>222</v>
      </c>
      <c r="C4070" s="2">
        <v>0</v>
      </c>
      <c r="D4070" s="2">
        <v>0</v>
      </c>
      <c r="E4070" s="2" t="s">
        <v>219</v>
      </c>
      <c r="F4070" s="2" t="s">
        <v>221</v>
      </c>
    </row>
    <row r="4071" spans="1:6" x14ac:dyDescent="0.25">
      <c r="A4071">
        <v>629</v>
      </c>
      <c r="B4071" s="2" t="s">
        <v>222</v>
      </c>
      <c r="C4071" s="2">
        <v>0</v>
      </c>
      <c r="D4071" s="2">
        <v>0</v>
      </c>
      <c r="E4071" s="2" t="s">
        <v>219</v>
      </c>
      <c r="F4071" s="2" t="s">
        <v>221</v>
      </c>
    </row>
    <row r="4072" spans="1:6" x14ac:dyDescent="0.25">
      <c r="A4072">
        <v>630</v>
      </c>
      <c r="B4072" s="2" t="s">
        <v>222</v>
      </c>
      <c r="C4072" s="2">
        <v>0</v>
      </c>
      <c r="D4072" s="2">
        <v>0</v>
      </c>
      <c r="E4072" s="2" t="s">
        <v>219</v>
      </c>
      <c r="F4072" s="2" t="s">
        <v>221</v>
      </c>
    </row>
    <row r="4073" spans="1:6" x14ac:dyDescent="0.25">
      <c r="A4073">
        <v>631</v>
      </c>
      <c r="B4073" s="2" t="s">
        <v>222</v>
      </c>
      <c r="C4073" s="2">
        <v>0</v>
      </c>
      <c r="D4073" s="2">
        <v>0</v>
      </c>
      <c r="E4073" s="2" t="s">
        <v>219</v>
      </c>
      <c r="F4073" s="2" t="s">
        <v>221</v>
      </c>
    </row>
    <row r="4074" spans="1:6" x14ac:dyDescent="0.25">
      <c r="A4074">
        <v>632</v>
      </c>
      <c r="B4074" s="2" t="s">
        <v>222</v>
      </c>
      <c r="C4074" s="2">
        <v>0</v>
      </c>
      <c r="D4074" s="2">
        <v>0</v>
      </c>
      <c r="E4074" s="2" t="s">
        <v>219</v>
      </c>
      <c r="F4074" s="2" t="s">
        <v>221</v>
      </c>
    </row>
    <row r="4075" spans="1:6" x14ac:dyDescent="0.25">
      <c r="A4075">
        <v>633</v>
      </c>
      <c r="B4075" s="2" t="s">
        <v>222</v>
      </c>
      <c r="C4075" s="2">
        <v>0</v>
      </c>
      <c r="D4075" s="2">
        <v>0</v>
      </c>
      <c r="E4075" s="2" t="s">
        <v>219</v>
      </c>
      <c r="F4075" s="2" t="s">
        <v>221</v>
      </c>
    </row>
    <row r="4076" spans="1:6" x14ac:dyDescent="0.25">
      <c r="A4076">
        <v>634</v>
      </c>
      <c r="B4076" s="2" t="s">
        <v>222</v>
      </c>
      <c r="C4076" s="2">
        <v>0</v>
      </c>
      <c r="D4076" s="2">
        <v>0</v>
      </c>
      <c r="E4076" s="2" t="s">
        <v>219</v>
      </c>
      <c r="F4076" s="2" t="s">
        <v>221</v>
      </c>
    </row>
    <row r="4077" spans="1:6" x14ac:dyDescent="0.25">
      <c r="A4077">
        <v>635</v>
      </c>
      <c r="B4077" s="2" t="s">
        <v>222</v>
      </c>
      <c r="C4077" s="2">
        <v>0</v>
      </c>
      <c r="D4077" s="2">
        <v>0</v>
      </c>
      <c r="E4077" s="2" t="s">
        <v>219</v>
      </c>
      <c r="F4077" s="2" t="s">
        <v>221</v>
      </c>
    </row>
    <row r="4078" spans="1:6" x14ac:dyDescent="0.25">
      <c r="A4078">
        <v>636</v>
      </c>
      <c r="B4078" s="2" t="s">
        <v>222</v>
      </c>
      <c r="C4078" s="2">
        <v>0</v>
      </c>
      <c r="D4078" s="2">
        <v>0</v>
      </c>
      <c r="E4078" s="2" t="s">
        <v>219</v>
      </c>
      <c r="F4078" s="2" t="s">
        <v>221</v>
      </c>
    </row>
    <row r="4079" spans="1:6" x14ac:dyDescent="0.25">
      <c r="A4079">
        <v>637</v>
      </c>
      <c r="B4079" s="2" t="s">
        <v>222</v>
      </c>
      <c r="C4079" s="2">
        <v>0</v>
      </c>
      <c r="D4079" s="2">
        <v>0</v>
      </c>
      <c r="E4079" s="2" t="s">
        <v>219</v>
      </c>
      <c r="F4079" s="2" t="s">
        <v>221</v>
      </c>
    </row>
    <row r="4080" spans="1:6" x14ac:dyDescent="0.25">
      <c r="A4080">
        <v>638</v>
      </c>
      <c r="B4080" s="2" t="s">
        <v>222</v>
      </c>
      <c r="C4080" s="2">
        <v>0</v>
      </c>
      <c r="D4080" s="2">
        <v>0</v>
      </c>
      <c r="E4080" s="2" t="s">
        <v>219</v>
      </c>
      <c r="F4080" s="2" t="s">
        <v>221</v>
      </c>
    </row>
    <row r="4081" spans="1:6" x14ac:dyDescent="0.25">
      <c r="A4081">
        <v>639</v>
      </c>
      <c r="B4081" s="2" t="s">
        <v>222</v>
      </c>
      <c r="C4081" s="2">
        <v>0</v>
      </c>
      <c r="D4081" s="2">
        <v>0</v>
      </c>
      <c r="E4081" s="2" t="s">
        <v>219</v>
      </c>
      <c r="F4081" s="2" t="s">
        <v>221</v>
      </c>
    </row>
    <row r="4082" spans="1:6" x14ac:dyDescent="0.25">
      <c r="A4082">
        <v>640</v>
      </c>
      <c r="B4082" s="2" t="s">
        <v>222</v>
      </c>
      <c r="C4082" s="2">
        <v>0</v>
      </c>
      <c r="D4082" s="2">
        <v>0</v>
      </c>
      <c r="E4082" s="2" t="s">
        <v>219</v>
      </c>
      <c r="F4082" s="2" t="s">
        <v>221</v>
      </c>
    </row>
    <row r="4083" spans="1:6" x14ac:dyDescent="0.25">
      <c r="A4083">
        <v>641</v>
      </c>
      <c r="B4083" s="2" t="s">
        <v>222</v>
      </c>
      <c r="C4083" s="2">
        <v>0</v>
      </c>
      <c r="D4083" s="2">
        <v>0</v>
      </c>
      <c r="E4083" s="2" t="s">
        <v>219</v>
      </c>
      <c r="F4083" s="2" t="s">
        <v>221</v>
      </c>
    </row>
    <row r="4084" spans="1:6" x14ac:dyDescent="0.25">
      <c r="A4084">
        <v>642</v>
      </c>
      <c r="B4084" s="2" t="s">
        <v>222</v>
      </c>
      <c r="C4084" s="2">
        <v>0</v>
      </c>
      <c r="D4084" s="2">
        <v>0</v>
      </c>
      <c r="E4084" s="2" t="s">
        <v>219</v>
      </c>
      <c r="F4084" s="2" t="s">
        <v>221</v>
      </c>
    </row>
    <row r="4085" spans="1:6" x14ac:dyDescent="0.25">
      <c r="A4085">
        <v>643</v>
      </c>
      <c r="B4085" s="2" t="s">
        <v>222</v>
      </c>
      <c r="C4085" s="2">
        <v>0</v>
      </c>
      <c r="D4085" s="2">
        <v>0</v>
      </c>
      <c r="E4085" s="2" t="s">
        <v>219</v>
      </c>
      <c r="F4085" s="2" t="s">
        <v>221</v>
      </c>
    </row>
    <row r="4086" spans="1:6" x14ac:dyDescent="0.25">
      <c r="A4086">
        <v>644</v>
      </c>
      <c r="B4086" s="2" t="s">
        <v>222</v>
      </c>
      <c r="C4086" s="2">
        <v>0</v>
      </c>
      <c r="D4086" s="2">
        <v>0</v>
      </c>
      <c r="E4086" s="2" t="s">
        <v>219</v>
      </c>
      <c r="F4086" s="2" t="s">
        <v>221</v>
      </c>
    </row>
    <row r="4087" spans="1:6" x14ac:dyDescent="0.25">
      <c r="A4087">
        <v>645</v>
      </c>
      <c r="B4087" s="2" t="s">
        <v>222</v>
      </c>
      <c r="C4087" s="2">
        <v>0</v>
      </c>
      <c r="D4087" s="2">
        <v>0</v>
      </c>
      <c r="E4087" s="2" t="s">
        <v>219</v>
      </c>
      <c r="F4087" s="2" t="s">
        <v>221</v>
      </c>
    </row>
    <row r="4088" spans="1:6" x14ac:dyDescent="0.25">
      <c r="A4088">
        <v>646</v>
      </c>
      <c r="B4088" s="2" t="s">
        <v>222</v>
      </c>
      <c r="C4088" s="2">
        <v>0</v>
      </c>
      <c r="D4088" s="2">
        <v>0</v>
      </c>
      <c r="E4088" s="2" t="s">
        <v>219</v>
      </c>
      <c r="F4088" s="2" t="s">
        <v>221</v>
      </c>
    </row>
    <row r="4089" spans="1:6" x14ac:dyDescent="0.25">
      <c r="A4089">
        <v>647</v>
      </c>
      <c r="B4089" s="2" t="s">
        <v>222</v>
      </c>
      <c r="C4089" s="2">
        <v>0</v>
      </c>
      <c r="D4089" s="2">
        <v>0</v>
      </c>
      <c r="E4089" s="2" t="s">
        <v>219</v>
      </c>
      <c r="F4089" s="2" t="s">
        <v>221</v>
      </c>
    </row>
    <row r="4090" spans="1:6" x14ac:dyDescent="0.25">
      <c r="A4090">
        <v>648</v>
      </c>
      <c r="B4090" s="2" t="s">
        <v>222</v>
      </c>
      <c r="C4090" s="2">
        <v>0</v>
      </c>
      <c r="D4090" s="2">
        <v>0</v>
      </c>
      <c r="E4090" s="2" t="s">
        <v>219</v>
      </c>
      <c r="F4090" s="2" t="s">
        <v>221</v>
      </c>
    </row>
    <row r="4091" spans="1:6" x14ac:dyDescent="0.25">
      <c r="A4091">
        <v>649</v>
      </c>
      <c r="B4091" s="2" t="s">
        <v>222</v>
      </c>
      <c r="C4091" s="2">
        <v>0</v>
      </c>
      <c r="D4091" s="2">
        <v>0</v>
      </c>
      <c r="E4091" s="2" t="s">
        <v>219</v>
      </c>
      <c r="F4091" s="2" t="s">
        <v>221</v>
      </c>
    </row>
    <row r="4092" spans="1:6" x14ac:dyDescent="0.25">
      <c r="A4092">
        <v>650</v>
      </c>
      <c r="B4092" s="2" t="s">
        <v>222</v>
      </c>
      <c r="C4092" s="2">
        <v>0</v>
      </c>
      <c r="D4092" s="2">
        <v>0</v>
      </c>
      <c r="E4092" s="2" t="s">
        <v>219</v>
      </c>
      <c r="F4092" s="2" t="s">
        <v>221</v>
      </c>
    </row>
    <row r="4093" spans="1:6" x14ac:dyDescent="0.25">
      <c r="A4093">
        <v>651</v>
      </c>
      <c r="B4093" s="2" t="s">
        <v>222</v>
      </c>
      <c r="C4093" s="2">
        <v>0</v>
      </c>
      <c r="D4093" s="2">
        <v>0</v>
      </c>
      <c r="E4093" s="2" t="s">
        <v>219</v>
      </c>
      <c r="F4093" s="2" t="s">
        <v>221</v>
      </c>
    </row>
    <row r="4094" spans="1:6" x14ac:dyDescent="0.25">
      <c r="A4094">
        <v>652</v>
      </c>
      <c r="B4094" s="2" t="s">
        <v>222</v>
      </c>
      <c r="C4094" s="2">
        <v>0</v>
      </c>
      <c r="D4094" s="2">
        <v>0</v>
      </c>
      <c r="E4094" s="2" t="s">
        <v>219</v>
      </c>
      <c r="F4094" s="2" t="s">
        <v>221</v>
      </c>
    </row>
    <row r="4095" spans="1:6" x14ac:dyDescent="0.25">
      <c r="A4095">
        <v>653</v>
      </c>
      <c r="B4095" s="2" t="s">
        <v>222</v>
      </c>
      <c r="C4095" s="2">
        <v>0</v>
      </c>
      <c r="D4095" s="2">
        <v>0</v>
      </c>
      <c r="E4095" s="2" t="s">
        <v>219</v>
      </c>
      <c r="F4095" s="2" t="s">
        <v>221</v>
      </c>
    </row>
    <row r="4096" spans="1:6" x14ac:dyDescent="0.25">
      <c r="A4096">
        <v>654</v>
      </c>
      <c r="B4096" s="2" t="s">
        <v>222</v>
      </c>
      <c r="C4096" s="2">
        <v>0</v>
      </c>
      <c r="D4096" s="2">
        <v>0</v>
      </c>
      <c r="E4096" s="2" t="s">
        <v>219</v>
      </c>
      <c r="F4096" s="2" t="s">
        <v>221</v>
      </c>
    </row>
    <row r="4097" spans="1:6" x14ac:dyDescent="0.25">
      <c r="A4097">
        <v>655</v>
      </c>
      <c r="B4097" s="2" t="s">
        <v>222</v>
      </c>
      <c r="C4097" s="2">
        <v>0</v>
      </c>
      <c r="D4097" s="2">
        <v>0</v>
      </c>
      <c r="E4097" s="2" t="s">
        <v>219</v>
      </c>
      <c r="F4097" s="2" t="s">
        <v>221</v>
      </c>
    </row>
    <row r="4098" spans="1:6" x14ac:dyDescent="0.25">
      <c r="A4098">
        <v>656</v>
      </c>
      <c r="B4098" s="2" t="s">
        <v>222</v>
      </c>
      <c r="C4098" s="2">
        <v>0</v>
      </c>
      <c r="D4098" s="2">
        <v>0</v>
      </c>
      <c r="E4098" s="2" t="s">
        <v>219</v>
      </c>
      <c r="F4098" s="2" t="s">
        <v>221</v>
      </c>
    </row>
    <row r="4099" spans="1:6" x14ac:dyDescent="0.25">
      <c r="A4099">
        <v>657</v>
      </c>
      <c r="B4099" s="2" t="s">
        <v>222</v>
      </c>
      <c r="C4099" s="2">
        <v>0</v>
      </c>
      <c r="D4099" s="2">
        <v>0</v>
      </c>
      <c r="E4099" s="2" t="s">
        <v>219</v>
      </c>
      <c r="F4099" s="2" t="s">
        <v>221</v>
      </c>
    </row>
    <row r="4100" spans="1:6" x14ac:dyDescent="0.25">
      <c r="A4100">
        <v>658</v>
      </c>
      <c r="B4100" s="2" t="s">
        <v>222</v>
      </c>
      <c r="C4100" s="2">
        <v>0</v>
      </c>
      <c r="D4100" s="2">
        <v>0</v>
      </c>
      <c r="E4100" s="2" t="s">
        <v>219</v>
      </c>
      <c r="F4100" s="2" t="s">
        <v>221</v>
      </c>
    </row>
    <row r="4101" spans="1:6" x14ac:dyDescent="0.25">
      <c r="A4101">
        <v>659</v>
      </c>
      <c r="B4101" s="2" t="s">
        <v>222</v>
      </c>
      <c r="C4101" s="2">
        <v>0</v>
      </c>
      <c r="D4101" s="2">
        <v>0</v>
      </c>
      <c r="E4101" s="2" t="s">
        <v>219</v>
      </c>
      <c r="F4101" s="2" t="s">
        <v>221</v>
      </c>
    </row>
    <row r="4102" spans="1:6" x14ac:dyDescent="0.25">
      <c r="A4102">
        <v>660</v>
      </c>
      <c r="B4102" s="2" t="s">
        <v>222</v>
      </c>
      <c r="C4102" s="2">
        <v>450</v>
      </c>
      <c r="D4102" s="2">
        <v>450</v>
      </c>
      <c r="E4102" s="2" t="s">
        <v>219</v>
      </c>
      <c r="F4102" s="2" t="s">
        <v>221</v>
      </c>
    </row>
    <row r="4103" spans="1:6" x14ac:dyDescent="0.25">
      <c r="A4103">
        <v>661</v>
      </c>
      <c r="B4103" s="2" t="s">
        <v>222</v>
      </c>
      <c r="C4103" s="2">
        <v>1000</v>
      </c>
      <c r="D4103" s="2">
        <v>1000</v>
      </c>
      <c r="E4103" s="2" t="s">
        <v>219</v>
      </c>
      <c r="F4103" s="2" t="s">
        <v>221</v>
      </c>
    </row>
    <row r="4104" spans="1:6" x14ac:dyDescent="0.25">
      <c r="A4104">
        <v>662</v>
      </c>
      <c r="B4104" s="2" t="s">
        <v>222</v>
      </c>
      <c r="C4104" s="2">
        <v>0</v>
      </c>
      <c r="D4104" s="2">
        <v>0</v>
      </c>
      <c r="E4104" s="2" t="s">
        <v>219</v>
      </c>
      <c r="F4104" s="2" t="s">
        <v>221</v>
      </c>
    </row>
    <row r="4105" spans="1:6" x14ac:dyDescent="0.25">
      <c r="A4105">
        <v>663</v>
      </c>
      <c r="B4105" s="2" t="s">
        <v>222</v>
      </c>
      <c r="C4105" s="2">
        <v>0</v>
      </c>
      <c r="D4105" s="2">
        <v>0</v>
      </c>
      <c r="E4105" s="2" t="s">
        <v>219</v>
      </c>
      <c r="F4105" s="2" t="s">
        <v>221</v>
      </c>
    </row>
    <row r="4106" spans="1:6" x14ac:dyDescent="0.25">
      <c r="A4106">
        <v>664</v>
      </c>
      <c r="B4106" s="2" t="s">
        <v>222</v>
      </c>
      <c r="C4106" s="2">
        <v>0</v>
      </c>
      <c r="D4106" s="2">
        <v>0</v>
      </c>
      <c r="E4106" s="2" t="s">
        <v>219</v>
      </c>
      <c r="F4106" s="2" t="s">
        <v>221</v>
      </c>
    </row>
    <row r="4107" spans="1:6" x14ac:dyDescent="0.25">
      <c r="A4107">
        <v>665</v>
      </c>
      <c r="B4107" s="2" t="s">
        <v>222</v>
      </c>
      <c r="C4107" s="2">
        <v>0</v>
      </c>
      <c r="D4107" s="2">
        <v>0</v>
      </c>
      <c r="E4107" s="2" t="s">
        <v>219</v>
      </c>
      <c r="F4107" s="2" t="s">
        <v>221</v>
      </c>
    </row>
    <row r="4108" spans="1:6" x14ac:dyDescent="0.25">
      <c r="A4108">
        <v>666</v>
      </c>
      <c r="B4108" s="2" t="s">
        <v>222</v>
      </c>
      <c r="C4108" s="2">
        <v>0</v>
      </c>
      <c r="D4108" s="2">
        <v>0</v>
      </c>
      <c r="E4108" s="2" t="s">
        <v>219</v>
      </c>
      <c r="F4108" s="2" t="s">
        <v>221</v>
      </c>
    </row>
    <row r="4109" spans="1:6" x14ac:dyDescent="0.25">
      <c r="A4109">
        <v>667</v>
      </c>
      <c r="B4109" s="2" t="s">
        <v>222</v>
      </c>
      <c r="C4109" s="2">
        <v>0</v>
      </c>
      <c r="D4109" s="2">
        <v>0</v>
      </c>
      <c r="E4109" s="2" t="s">
        <v>219</v>
      </c>
      <c r="F4109" s="2" t="s">
        <v>221</v>
      </c>
    </row>
    <row r="4110" spans="1:6" x14ac:dyDescent="0.25">
      <c r="A4110">
        <v>668</v>
      </c>
      <c r="B4110" s="2" t="s">
        <v>222</v>
      </c>
      <c r="C4110" s="2">
        <v>0</v>
      </c>
      <c r="D4110" s="2">
        <v>0</v>
      </c>
      <c r="E4110" s="2" t="s">
        <v>219</v>
      </c>
      <c r="F4110" s="2" t="s">
        <v>221</v>
      </c>
    </row>
    <row r="4111" spans="1:6" x14ac:dyDescent="0.25">
      <c r="A4111">
        <v>669</v>
      </c>
      <c r="B4111" s="2" t="s">
        <v>222</v>
      </c>
      <c r="C4111" s="2">
        <v>0</v>
      </c>
      <c r="D4111" s="2">
        <v>0</v>
      </c>
      <c r="E4111" s="2" t="s">
        <v>219</v>
      </c>
      <c r="F4111" s="2" t="s">
        <v>221</v>
      </c>
    </row>
    <row r="4112" spans="1:6" x14ac:dyDescent="0.25">
      <c r="A4112">
        <v>670</v>
      </c>
      <c r="B4112" s="2" t="s">
        <v>222</v>
      </c>
      <c r="C4112" s="2">
        <v>0</v>
      </c>
      <c r="D4112" s="2">
        <v>0</v>
      </c>
      <c r="E4112" s="2" t="s">
        <v>219</v>
      </c>
      <c r="F4112" s="2" t="s">
        <v>221</v>
      </c>
    </row>
    <row r="4113" spans="1:6" x14ac:dyDescent="0.25">
      <c r="A4113">
        <v>671</v>
      </c>
      <c r="B4113" s="2" t="s">
        <v>222</v>
      </c>
      <c r="C4113" s="2">
        <v>0</v>
      </c>
      <c r="D4113" s="2">
        <v>0</v>
      </c>
      <c r="E4113" s="2" t="s">
        <v>219</v>
      </c>
      <c r="F4113" s="2" t="s">
        <v>221</v>
      </c>
    </row>
    <row r="4114" spans="1:6" x14ac:dyDescent="0.25">
      <c r="A4114">
        <v>672</v>
      </c>
      <c r="B4114" s="2" t="s">
        <v>222</v>
      </c>
      <c r="C4114" s="2">
        <v>0</v>
      </c>
      <c r="D4114" s="2">
        <v>0</v>
      </c>
      <c r="E4114" s="2" t="s">
        <v>219</v>
      </c>
      <c r="F4114" s="2" t="s">
        <v>221</v>
      </c>
    </row>
    <row r="4115" spans="1:6" x14ac:dyDescent="0.25">
      <c r="A4115">
        <v>673</v>
      </c>
      <c r="B4115" s="2" t="s">
        <v>222</v>
      </c>
      <c r="C4115" s="2">
        <v>0</v>
      </c>
      <c r="D4115" s="2">
        <v>0</v>
      </c>
      <c r="E4115" s="2" t="s">
        <v>219</v>
      </c>
      <c r="F4115" s="2" t="s">
        <v>221</v>
      </c>
    </row>
    <row r="4116" spans="1:6" x14ac:dyDescent="0.25">
      <c r="A4116">
        <v>674</v>
      </c>
      <c r="B4116" s="2" t="s">
        <v>222</v>
      </c>
      <c r="C4116" s="2">
        <v>835</v>
      </c>
      <c r="D4116" s="2">
        <v>835</v>
      </c>
      <c r="E4116" s="2" t="s">
        <v>219</v>
      </c>
      <c r="F4116" s="2" t="s">
        <v>221</v>
      </c>
    </row>
    <row r="4117" spans="1:6" x14ac:dyDescent="0.25">
      <c r="A4117">
        <v>675</v>
      </c>
      <c r="B4117" s="2" t="s">
        <v>222</v>
      </c>
      <c r="C4117" s="3">
        <v>0</v>
      </c>
      <c r="D4117" s="2">
        <v>0</v>
      </c>
      <c r="E4117" s="2" t="s">
        <v>219</v>
      </c>
      <c r="F4117" s="2" t="s">
        <v>221</v>
      </c>
    </row>
    <row r="4118" spans="1:6" x14ac:dyDescent="0.25">
      <c r="A4118">
        <v>676</v>
      </c>
      <c r="B4118" s="2" t="s">
        <v>222</v>
      </c>
      <c r="C4118" s="3">
        <v>0</v>
      </c>
      <c r="D4118" s="2">
        <v>0</v>
      </c>
      <c r="E4118" s="2" t="s">
        <v>219</v>
      </c>
      <c r="F4118" s="2" t="s">
        <v>221</v>
      </c>
    </row>
    <row r="4119" spans="1:6" x14ac:dyDescent="0.25">
      <c r="A4119">
        <v>677</v>
      </c>
      <c r="B4119" s="2" t="s">
        <v>222</v>
      </c>
      <c r="C4119" s="3">
        <v>0</v>
      </c>
      <c r="D4119" s="2">
        <v>0</v>
      </c>
      <c r="E4119" s="2" t="s">
        <v>219</v>
      </c>
      <c r="F4119" s="2" t="s">
        <v>221</v>
      </c>
    </row>
    <row r="4120" spans="1:6" x14ac:dyDescent="0.25">
      <c r="A4120">
        <v>678</v>
      </c>
      <c r="B4120" s="2" t="s">
        <v>222</v>
      </c>
      <c r="C4120" s="3">
        <v>0</v>
      </c>
      <c r="D4120" s="2">
        <v>0</v>
      </c>
      <c r="E4120" s="2" t="s">
        <v>219</v>
      </c>
      <c r="F4120" s="2" t="s">
        <v>221</v>
      </c>
    </row>
    <row r="4121" spans="1:6" x14ac:dyDescent="0.25">
      <c r="A4121">
        <v>679</v>
      </c>
      <c r="B4121" s="2" t="s">
        <v>222</v>
      </c>
      <c r="C4121" s="3">
        <v>0</v>
      </c>
      <c r="D4121" s="2">
        <v>0</v>
      </c>
      <c r="E4121" s="2" t="s">
        <v>219</v>
      </c>
      <c r="F4121" s="2" t="s">
        <v>221</v>
      </c>
    </row>
    <row r="4122" spans="1:6" x14ac:dyDescent="0.25">
      <c r="A4122">
        <v>680</v>
      </c>
      <c r="B4122" s="2" t="s">
        <v>222</v>
      </c>
      <c r="C4122" s="3">
        <v>0</v>
      </c>
      <c r="D4122" s="2">
        <v>0</v>
      </c>
      <c r="E4122" s="2" t="s">
        <v>219</v>
      </c>
      <c r="F4122" s="2" t="s">
        <v>221</v>
      </c>
    </row>
    <row r="4123" spans="1:6" x14ac:dyDescent="0.25">
      <c r="A4123">
        <v>681</v>
      </c>
      <c r="B4123" s="2" t="s">
        <v>222</v>
      </c>
      <c r="C4123" s="3">
        <v>0</v>
      </c>
      <c r="D4123" s="2">
        <v>0</v>
      </c>
      <c r="E4123" s="2" t="s">
        <v>219</v>
      </c>
      <c r="F4123" s="2" t="s">
        <v>221</v>
      </c>
    </row>
    <row r="4124" spans="1:6" x14ac:dyDescent="0.25">
      <c r="A4124">
        <v>682</v>
      </c>
      <c r="B4124" s="2" t="s">
        <v>222</v>
      </c>
      <c r="C4124" s="3">
        <v>0</v>
      </c>
      <c r="D4124" s="2">
        <v>0</v>
      </c>
      <c r="E4124" s="2" t="s">
        <v>219</v>
      </c>
      <c r="F4124" s="2" t="s">
        <v>221</v>
      </c>
    </row>
    <row r="4125" spans="1:6" x14ac:dyDescent="0.25">
      <c r="A4125">
        <v>683</v>
      </c>
      <c r="B4125" s="2" t="s">
        <v>222</v>
      </c>
      <c r="C4125" s="3">
        <v>0</v>
      </c>
      <c r="D4125" s="2">
        <v>0</v>
      </c>
      <c r="E4125" s="2" t="s">
        <v>219</v>
      </c>
      <c r="F4125" s="2" t="s">
        <v>221</v>
      </c>
    </row>
    <row r="4126" spans="1:6" x14ac:dyDescent="0.25">
      <c r="A4126">
        <v>684</v>
      </c>
      <c r="B4126" s="2" t="s">
        <v>222</v>
      </c>
      <c r="C4126" s="3">
        <v>0</v>
      </c>
      <c r="D4126" s="2">
        <v>0</v>
      </c>
      <c r="E4126" s="2" t="s">
        <v>219</v>
      </c>
      <c r="F4126" s="2" t="s">
        <v>221</v>
      </c>
    </row>
    <row r="4127" spans="1:6" x14ac:dyDescent="0.25">
      <c r="A4127">
        <v>685</v>
      </c>
      <c r="B4127" s="2" t="s">
        <v>222</v>
      </c>
      <c r="C4127" s="3">
        <v>0</v>
      </c>
      <c r="D4127" s="2">
        <v>0</v>
      </c>
      <c r="E4127" s="2" t="s">
        <v>219</v>
      </c>
      <c r="F4127" s="2" t="s">
        <v>221</v>
      </c>
    </row>
    <row r="4128" spans="1:6" x14ac:dyDescent="0.25">
      <c r="A4128">
        <v>686</v>
      </c>
      <c r="B4128" s="2" t="s">
        <v>222</v>
      </c>
      <c r="C4128" s="3">
        <v>0</v>
      </c>
      <c r="D4128" s="2">
        <v>0</v>
      </c>
      <c r="E4128" s="2" t="s">
        <v>219</v>
      </c>
      <c r="F4128" s="2" t="s">
        <v>221</v>
      </c>
    </row>
    <row r="4129" spans="1:6" x14ac:dyDescent="0.25">
      <c r="A4129">
        <v>687</v>
      </c>
      <c r="B4129" s="2" t="s">
        <v>222</v>
      </c>
      <c r="C4129" s="2">
        <v>0</v>
      </c>
      <c r="D4129" s="2">
        <v>0</v>
      </c>
      <c r="E4129" s="2" t="s">
        <v>219</v>
      </c>
      <c r="F4129" s="2" t="s">
        <v>221</v>
      </c>
    </row>
    <row r="4130" spans="1:6" x14ac:dyDescent="0.25">
      <c r="A4130">
        <v>688</v>
      </c>
      <c r="B4130" s="2" t="s">
        <v>222</v>
      </c>
      <c r="C4130" s="2">
        <v>0</v>
      </c>
      <c r="D4130" s="2">
        <v>0</v>
      </c>
      <c r="E4130" s="2" t="s">
        <v>219</v>
      </c>
      <c r="F4130" s="2" t="s">
        <v>221</v>
      </c>
    </row>
    <row r="4131" spans="1:6" x14ac:dyDescent="0.25">
      <c r="A4131">
        <v>689</v>
      </c>
      <c r="B4131" s="2" t="s">
        <v>222</v>
      </c>
      <c r="C4131" s="2">
        <v>0</v>
      </c>
      <c r="D4131" s="2">
        <v>0</v>
      </c>
      <c r="E4131" s="2" t="s">
        <v>219</v>
      </c>
      <c r="F4131" s="2" t="s">
        <v>221</v>
      </c>
    </row>
    <row r="4132" spans="1:6" x14ac:dyDescent="0.25">
      <c r="A4132">
        <v>690</v>
      </c>
      <c r="B4132" s="2" t="s">
        <v>222</v>
      </c>
      <c r="C4132" s="2">
        <v>0</v>
      </c>
      <c r="D4132" s="2">
        <v>0</v>
      </c>
      <c r="E4132" s="2" t="s">
        <v>219</v>
      </c>
      <c r="F4132" s="2" t="s">
        <v>221</v>
      </c>
    </row>
    <row r="4133" spans="1:6" x14ac:dyDescent="0.25">
      <c r="A4133">
        <v>691</v>
      </c>
      <c r="B4133" s="2" t="s">
        <v>222</v>
      </c>
      <c r="C4133" s="2">
        <v>0</v>
      </c>
      <c r="D4133" s="2">
        <v>0</v>
      </c>
      <c r="E4133" s="2" t="s">
        <v>219</v>
      </c>
      <c r="F4133" s="2" t="s">
        <v>221</v>
      </c>
    </row>
    <row r="4134" spans="1:6" x14ac:dyDescent="0.25">
      <c r="A4134">
        <v>692</v>
      </c>
      <c r="B4134" s="2" t="s">
        <v>222</v>
      </c>
      <c r="C4134" s="2">
        <v>0</v>
      </c>
      <c r="D4134" s="2">
        <v>0</v>
      </c>
      <c r="E4134" s="2" t="s">
        <v>219</v>
      </c>
      <c r="F4134" s="2" t="s">
        <v>221</v>
      </c>
    </row>
    <row r="4135" spans="1:6" x14ac:dyDescent="0.25">
      <c r="A4135">
        <v>693</v>
      </c>
      <c r="B4135" s="2" t="s">
        <v>222</v>
      </c>
      <c r="C4135" s="2">
        <v>0</v>
      </c>
      <c r="D4135" s="2">
        <v>0</v>
      </c>
      <c r="E4135" s="2" t="s">
        <v>219</v>
      </c>
      <c r="F4135" s="2" t="s">
        <v>221</v>
      </c>
    </row>
    <row r="4136" spans="1:6" x14ac:dyDescent="0.25">
      <c r="A4136">
        <v>694</v>
      </c>
      <c r="B4136" s="2" t="s">
        <v>222</v>
      </c>
      <c r="C4136" s="2">
        <v>0</v>
      </c>
      <c r="D4136" s="2">
        <v>0</v>
      </c>
      <c r="E4136" s="2" t="s">
        <v>219</v>
      </c>
      <c r="F4136" s="2" t="s">
        <v>221</v>
      </c>
    </row>
    <row r="4137" spans="1:6" x14ac:dyDescent="0.25">
      <c r="A4137">
        <v>695</v>
      </c>
      <c r="B4137" s="2" t="s">
        <v>222</v>
      </c>
      <c r="C4137" s="2">
        <v>0</v>
      </c>
      <c r="D4137" s="2">
        <v>0</v>
      </c>
      <c r="E4137" s="2" t="s">
        <v>219</v>
      </c>
      <c r="F4137" s="2" t="s">
        <v>221</v>
      </c>
    </row>
    <row r="4138" spans="1:6" x14ac:dyDescent="0.25">
      <c r="A4138">
        <v>696</v>
      </c>
      <c r="B4138" s="2" t="s">
        <v>222</v>
      </c>
      <c r="C4138" s="2">
        <v>0</v>
      </c>
      <c r="D4138" s="2">
        <v>0</v>
      </c>
      <c r="E4138" s="2" t="s">
        <v>219</v>
      </c>
      <c r="F4138" s="2" t="s">
        <v>221</v>
      </c>
    </row>
    <row r="4139" spans="1:6" x14ac:dyDescent="0.25">
      <c r="A4139">
        <v>697</v>
      </c>
      <c r="B4139" s="2" t="s">
        <v>222</v>
      </c>
      <c r="C4139" s="2">
        <v>0</v>
      </c>
      <c r="D4139" s="2">
        <v>0</v>
      </c>
      <c r="E4139" s="2" t="s">
        <v>219</v>
      </c>
      <c r="F4139" s="2" t="s">
        <v>221</v>
      </c>
    </row>
    <row r="4140" spans="1:6" x14ac:dyDescent="0.25">
      <c r="A4140">
        <v>698</v>
      </c>
      <c r="B4140" s="2" t="s">
        <v>222</v>
      </c>
      <c r="C4140" s="2">
        <v>0</v>
      </c>
      <c r="D4140" s="2">
        <v>0</v>
      </c>
      <c r="E4140" s="2" t="s">
        <v>219</v>
      </c>
      <c r="F4140" s="2" t="s">
        <v>221</v>
      </c>
    </row>
    <row r="4141" spans="1:6" x14ac:dyDescent="0.25">
      <c r="A4141">
        <v>699</v>
      </c>
      <c r="B4141" s="2" t="s">
        <v>222</v>
      </c>
      <c r="C4141" s="2">
        <v>0</v>
      </c>
      <c r="D4141" s="2">
        <v>0</v>
      </c>
      <c r="E4141" s="2" t="s">
        <v>219</v>
      </c>
      <c r="F4141" s="2" t="s">
        <v>221</v>
      </c>
    </row>
    <row r="4142" spans="1:6" x14ac:dyDescent="0.25">
      <c r="A4142">
        <v>700</v>
      </c>
      <c r="B4142" s="2" t="s">
        <v>222</v>
      </c>
      <c r="C4142" s="2">
        <v>0</v>
      </c>
      <c r="D4142" s="2">
        <v>0</v>
      </c>
      <c r="E4142" s="2" t="s">
        <v>219</v>
      </c>
      <c r="F4142" s="2" t="s">
        <v>221</v>
      </c>
    </row>
    <row r="4143" spans="1:6" x14ac:dyDescent="0.25">
      <c r="A4143">
        <v>701</v>
      </c>
      <c r="B4143" s="2" t="s">
        <v>222</v>
      </c>
      <c r="C4143" s="2">
        <v>0</v>
      </c>
      <c r="D4143" s="2">
        <v>0</v>
      </c>
      <c r="E4143" s="2" t="s">
        <v>219</v>
      </c>
      <c r="F4143" s="2" t="s">
        <v>221</v>
      </c>
    </row>
    <row r="4144" spans="1:6" x14ac:dyDescent="0.25">
      <c r="A4144">
        <v>702</v>
      </c>
      <c r="B4144" s="2" t="s">
        <v>222</v>
      </c>
      <c r="C4144" s="2">
        <v>0</v>
      </c>
      <c r="D4144" s="2">
        <v>0</v>
      </c>
      <c r="E4144" s="2" t="s">
        <v>219</v>
      </c>
      <c r="F4144" s="2" t="s">
        <v>221</v>
      </c>
    </row>
    <row r="4145" spans="1:6" x14ac:dyDescent="0.25">
      <c r="A4145">
        <v>703</v>
      </c>
      <c r="B4145" s="2" t="s">
        <v>222</v>
      </c>
      <c r="C4145" s="2">
        <v>0</v>
      </c>
      <c r="D4145" s="2">
        <v>0</v>
      </c>
      <c r="E4145" s="2" t="s">
        <v>219</v>
      </c>
      <c r="F4145" s="2" t="s">
        <v>221</v>
      </c>
    </row>
    <row r="4146" spans="1:6" x14ac:dyDescent="0.25">
      <c r="A4146">
        <v>704</v>
      </c>
      <c r="B4146" s="2" t="s">
        <v>222</v>
      </c>
      <c r="C4146" s="2">
        <v>0</v>
      </c>
      <c r="D4146" s="2">
        <v>0</v>
      </c>
      <c r="E4146" s="2" t="s">
        <v>219</v>
      </c>
      <c r="F4146" s="2" t="s">
        <v>221</v>
      </c>
    </row>
    <row r="4147" spans="1:6" x14ac:dyDescent="0.25">
      <c r="A4147">
        <v>705</v>
      </c>
      <c r="B4147" s="2" t="s">
        <v>222</v>
      </c>
      <c r="C4147" s="2">
        <v>0</v>
      </c>
      <c r="D4147" s="2">
        <v>0</v>
      </c>
      <c r="E4147" s="2" t="s">
        <v>219</v>
      </c>
      <c r="F4147" s="2" t="s">
        <v>221</v>
      </c>
    </row>
    <row r="4148" spans="1:6" x14ac:dyDescent="0.25">
      <c r="A4148">
        <v>706</v>
      </c>
      <c r="B4148" s="2" t="s">
        <v>222</v>
      </c>
      <c r="C4148" s="2">
        <v>0</v>
      </c>
      <c r="D4148" s="2">
        <v>0</v>
      </c>
      <c r="E4148" s="2" t="s">
        <v>219</v>
      </c>
      <c r="F4148" s="2" t="s">
        <v>221</v>
      </c>
    </row>
    <row r="4149" spans="1:6" x14ac:dyDescent="0.25">
      <c r="A4149">
        <v>707</v>
      </c>
      <c r="B4149" s="2" t="s">
        <v>222</v>
      </c>
      <c r="C4149" s="2">
        <v>0</v>
      </c>
      <c r="D4149" s="2">
        <v>0</v>
      </c>
      <c r="E4149" s="2" t="s">
        <v>219</v>
      </c>
      <c r="F4149" s="2" t="s">
        <v>221</v>
      </c>
    </row>
    <row r="4150" spans="1:6" x14ac:dyDescent="0.25">
      <c r="A4150">
        <v>708</v>
      </c>
      <c r="B4150" s="2" t="s">
        <v>222</v>
      </c>
      <c r="C4150" s="2">
        <v>0</v>
      </c>
      <c r="D4150" s="2">
        <v>0</v>
      </c>
      <c r="E4150" s="2" t="s">
        <v>219</v>
      </c>
      <c r="F4150" s="2" t="s">
        <v>221</v>
      </c>
    </row>
    <row r="4151" spans="1:6" x14ac:dyDescent="0.25">
      <c r="A4151">
        <v>709</v>
      </c>
      <c r="B4151" s="2" t="s">
        <v>222</v>
      </c>
      <c r="C4151" s="2">
        <v>0</v>
      </c>
      <c r="D4151" s="2">
        <v>0</v>
      </c>
      <c r="E4151" s="2" t="s">
        <v>219</v>
      </c>
      <c r="F4151" s="2" t="s">
        <v>221</v>
      </c>
    </row>
    <row r="4152" spans="1:6" x14ac:dyDescent="0.25">
      <c r="A4152">
        <v>710</v>
      </c>
      <c r="B4152" s="2" t="s">
        <v>222</v>
      </c>
      <c r="C4152" s="2">
        <v>0</v>
      </c>
      <c r="D4152" s="2">
        <v>0</v>
      </c>
      <c r="E4152" s="2" t="s">
        <v>219</v>
      </c>
      <c r="F4152" s="2" t="s">
        <v>221</v>
      </c>
    </row>
    <row r="4153" spans="1:6" x14ac:dyDescent="0.25">
      <c r="A4153">
        <v>711</v>
      </c>
      <c r="B4153" s="2" t="s">
        <v>222</v>
      </c>
      <c r="C4153" s="2">
        <v>0</v>
      </c>
      <c r="D4153" s="2">
        <v>0</v>
      </c>
      <c r="E4153" s="2" t="s">
        <v>219</v>
      </c>
      <c r="F4153" s="2" t="s">
        <v>221</v>
      </c>
    </row>
    <row r="4154" spans="1:6" x14ac:dyDescent="0.25">
      <c r="A4154">
        <v>712</v>
      </c>
      <c r="B4154" s="2" t="s">
        <v>222</v>
      </c>
      <c r="C4154" s="2">
        <v>0</v>
      </c>
      <c r="D4154" s="2">
        <v>0</v>
      </c>
      <c r="E4154" s="2" t="s">
        <v>219</v>
      </c>
      <c r="F4154" s="2" t="s">
        <v>221</v>
      </c>
    </row>
    <row r="4155" spans="1:6" x14ac:dyDescent="0.25">
      <c r="A4155">
        <v>713</v>
      </c>
      <c r="B4155" s="2" t="s">
        <v>222</v>
      </c>
      <c r="C4155" s="2">
        <v>0</v>
      </c>
      <c r="D4155" s="2">
        <v>0</v>
      </c>
      <c r="E4155" s="2" t="s">
        <v>219</v>
      </c>
      <c r="F4155" s="2" t="s">
        <v>221</v>
      </c>
    </row>
    <row r="4156" spans="1:6" x14ac:dyDescent="0.25">
      <c r="A4156">
        <v>714</v>
      </c>
      <c r="B4156" s="2" t="s">
        <v>222</v>
      </c>
      <c r="C4156" s="2">
        <v>0</v>
      </c>
      <c r="D4156" s="2">
        <v>0</v>
      </c>
      <c r="E4156" s="2" t="s">
        <v>219</v>
      </c>
      <c r="F4156" s="2" t="s">
        <v>221</v>
      </c>
    </row>
    <row r="4157" spans="1:6" x14ac:dyDescent="0.25">
      <c r="A4157">
        <v>715</v>
      </c>
      <c r="B4157" s="2" t="s">
        <v>222</v>
      </c>
      <c r="C4157" s="2">
        <v>0</v>
      </c>
      <c r="D4157" s="2">
        <v>0</v>
      </c>
      <c r="E4157" s="2" t="s">
        <v>219</v>
      </c>
      <c r="F4157" s="2" t="s">
        <v>221</v>
      </c>
    </row>
    <row r="4158" spans="1:6" x14ac:dyDescent="0.25">
      <c r="A4158">
        <v>716</v>
      </c>
      <c r="B4158" s="2" t="s">
        <v>222</v>
      </c>
      <c r="C4158" s="2">
        <v>0</v>
      </c>
      <c r="D4158" s="2">
        <v>0</v>
      </c>
      <c r="E4158" s="2" t="s">
        <v>219</v>
      </c>
      <c r="F4158" s="2" t="s">
        <v>221</v>
      </c>
    </row>
    <row r="4159" spans="1:6" x14ac:dyDescent="0.25">
      <c r="A4159">
        <v>717</v>
      </c>
      <c r="B4159" s="2" t="s">
        <v>222</v>
      </c>
      <c r="C4159" s="2">
        <v>0</v>
      </c>
      <c r="D4159" s="2">
        <v>0</v>
      </c>
      <c r="E4159" s="2" t="s">
        <v>219</v>
      </c>
      <c r="F4159" s="2" t="s">
        <v>221</v>
      </c>
    </row>
    <row r="4160" spans="1:6" x14ac:dyDescent="0.25">
      <c r="A4160">
        <v>718</v>
      </c>
      <c r="B4160" s="2" t="s">
        <v>222</v>
      </c>
      <c r="C4160" s="2">
        <v>0</v>
      </c>
      <c r="D4160" s="2">
        <v>0</v>
      </c>
      <c r="E4160" s="2" t="s">
        <v>219</v>
      </c>
      <c r="F4160" s="2" t="s">
        <v>221</v>
      </c>
    </row>
    <row r="4161" spans="1:6" x14ac:dyDescent="0.25">
      <c r="A4161">
        <v>719</v>
      </c>
      <c r="B4161" s="2" t="s">
        <v>222</v>
      </c>
      <c r="C4161" s="2">
        <v>0</v>
      </c>
      <c r="D4161" s="2">
        <v>0</v>
      </c>
      <c r="E4161" s="2" t="s">
        <v>219</v>
      </c>
      <c r="F4161" s="2" t="s">
        <v>221</v>
      </c>
    </row>
    <row r="4162" spans="1:6" x14ac:dyDescent="0.25">
      <c r="A4162">
        <v>720</v>
      </c>
      <c r="B4162" s="2" t="s">
        <v>222</v>
      </c>
      <c r="C4162" s="2">
        <v>0</v>
      </c>
      <c r="D4162" s="2">
        <v>0</v>
      </c>
      <c r="E4162" s="2" t="s">
        <v>219</v>
      </c>
      <c r="F4162" s="2" t="s">
        <v>221</v>
      </c>
    </row>
    <row r="4163" spans="1:6" x14ac:dyDescent="0.25">
      <c r="A4163">
        <v>721</v>
      </c>
      <c r="B4163" s="2" t="s">
        <v>222</v>
      </c>
      <c r="C4163" s="2">
        <v>0</v>
      </c>
      <c r="D4163" s="2">
        <v>0</v>
      </c>
      <c r="E4163" s="2" t="s">
        <v>219</v>
      </c>
      <c r="F4163" s="2" t="s">
        <v>221</v>
      </c>
    </row>
    <row r="4164" spans="1:6" x14ac:dyDescent="0.25">
      <c r="A4164">
        <v>722</v>
      </c>
      <c r="B4164" s="2" t="s">
        <v>222</v>
      </c>
      <c r="C4164" s="2">
        <v>0</v>
      </c>
      <c r="D4164" s="2">
        <v>0</v>
      </c>
      <c r="E4164" s="2" t="s">
        <v>219</v>
      </c>
      <c r="F4164" s="2" t="s">
        <v>221</v>
      </c>
    </row>
    <row r="4165" spans="1:6" x14ac:dyDescent="0.25">
      <c r="A4165">
        <v>723</v>
      </c>
      <c r="B4165" s="2" t="s">
        <v>222</v>
      </c>
      <c r="C4165" s="2">
        <v>0</v>
      </c>
      <c r="D4165" s="2">
        <v>0</v>
      </c>
      <c r="E4165" s="2" t="s">
        <v>219</v>
      </c>
      <c r="F4165" s="2" t="s">
        <v>221</v>
      </c>
    </row>
    <row r="4166" spans="1:6" x14ac:dyDescent="0.25">
      <c r="A4166">
        <v>724</v>
      </c>
      <c r="B4166" s="2" t="s">
        <v>222</v>
      </c>
      <c r="C4166" s="2">
        <v>0</v>
      </c>
      <c r="D4166" s="2">
        <v>0</v>
      </c>
      <c r="E4166" s="2" t="s">
        <v>219</v>
      </c>
      <c r="F4166" s="2" t="s">
        <v>221</v>
      </c>
    </row>
    <row r="4167" spans="1:6" x14ac:dyDescent="0.25">
      <c r="A4167">
        <v>725</v>
      </c>
      <c r="B4167" s="2" t="s">
        <v>222</v>
      </c>
      <c r="C4167" s="2">
        <v>0</v>
      </c>
      <c r="D4167" s="2">
        <v>0</v>
      </c>
      <c r="E4167" s="2" t="s">
        <v>219</v>
      </c>
      <c r="F4167" s="2" t="s">
        <v>221</v>
      </c>
    </row>
    <row r="4168" spans="1:6" x14ac:dyDescent="0.25">
      <c r="A4168">
        <v>726</v>
      </c>
      <c r="B4168" s="2" t="s">
        <v>222</v>
      </c>
      <c r="C4168" s="2">
        <v>0</v>
      </c>
      <c r="D4168" s="2">
        <v>0</v>
      </c>
      <c r="E4168" s="2" t="s">
        <v>219</v>
      </c>
      <c r="F4168" s="2" t="s">
        <v>221</v>
      </c>
    </row>
    <row r="4169" spans="1:6" x14ac:dyDescent="0.25">
      <c r="A4169">
        <v>727</v>
      </c>
      <c r="B4169" s="2" t="s">
        <v>222</v>
      </c>
      <c r="C4169" s="2">
        <v>0</v>
      </c>
      <c r="D4169" s="2">
        <v>0</v>
      </c>
      <c r="E4169" s="2" t="s">
        <v>219</v>
      </c>
      <c r="F4169" s="2" t="s">
        <v>221</v>
      </c>
    </row>
    <row r="4170" spans="1:6" x14ac:dyDescent="0.25">
      <c r="A4170">
        <v>728</v>
      </c>
      <c r="B4170" s="2" t="s">
        <v>222</v>
      </c>
      <c r="C4170" s="2">
        <v>0</v>
      </c>
      <c r="D4170" s="2">
        <v>0</v>
      </c>
      <c r="E4170" s="2" t="s">
        <v>219</v>
      </c>
      <c r="F4170" s="2" t="s">
        <v>221</v>
      </c>
    </row>
    <row r="4171" spans="1:6" x14ac:dyDescent="0.25">
      <c r="A4171">
        <v>729</v>
      </c>
      <c r="B4171" s="2" t="s">
        <v>222</v>
      </c>
      <c r="C4171" s="2">
        <v>0</v>
      </c>
      <c r="D4171" s="2">
        <v>0</v>
      </c>
      <c r="E4171" s="2" t="s">
        <v>219</v>
      </c>
      <c r="F4171" s="2" t="s">
        <v>221</v>
      </c>
    </row>
    <row r="4172" spans="1:6" x14ac:dyDescent="0.25">
      <c r="A4172">
        <v>730</v>
      </c>
      <c r="B4172" s="2" t="s">
        <v>222</v>
      </c>
      <c r="C4172" s="2">
        <v>0</v>
      </c>
      <c r="D4172" s="2">
        <v>0</v>
      </c>
      <c r="E4172" s="2" t="s">
        <v>219</v>
      </c>
      <c r="F4172" s="2" t="s">
        <v>221</v>
      </c>
    </row>
    <row r="4173" spans="1:6" x14ac:dyDescent="0.25">
      <c r="A4173">
        <v>731</v>
      </c>
      <c r="B4173" s="2" t="s">
        <v>222</v>
      </c>
      <c r="C4173" s="2">
        <v>0</v>
      </c>
      <c r="D4173" s="2">
        <v>0</v>
      </c>
      <c r="E4173" s="2" t="s">
        <v>219</v>
      </c>
      <c r="F4173" s="2" t="s">
        <v>221</v>
      </c>
    </row>
    <row r="4174" spans="1:6" x14ac:dyDescent="0.25">
      <c r="A4174">
        <v>732</v>
      </c>
      <c r="B4174" s="2" t="s">
        <v>222</v>
      </c>
      <c r="C4174" s="2">
        <v>0</v>
      </c>
      <c r="D4174" s="2">
        <v>0</v>
      </c>
      <c r="E4174" s="2" t="s">
        <v>219</v>
      </c>
      <c r="F4174" s="2" t="s">
        <v>221</v>
      </c>
    </row>
    <row r="4175" spans="1:6" x14ac:dyDescent="0.25">
      <c r="A4175">
        <v>733</v>
      </c>
      <c r="B4175" s="2" t="s">
        <v>222</v>
      </c>
      <c r="C4175" s="2">
        <v>0</v>
      </c>
      <c r="D4175" s="2">
        <v>0</v>
      </c>
      <c r="E4175" s="2" t="s">
        <v>219</v>
      </c>
      <c r="F4175" s="2" t="s">
        <v>221</v>
      </c>
    </row>
    <row r="4176" spans="1:6" x14ac:dyDescent="0.25">
      <c r="A4176">
        <v>734</v>
      </c>
      <c r="B4176" s="2" t="s">
        <v>222</v>
      </c>
      <c r="C4176" s="2">
        <v>0</v>
      </c>
      <c r="D4176" s="2">
        <v>0</v>
      </c>
      <c r="E4176" s="2" t="s">
        <v>219</v>
      </c>
      <c r="F4176" s="2" t="s">
        <v>221</v>
      </c>
    </row>
    <row r="4177" spans="1:6" x14ac:dyDescent="0.25">
      <c r="A4177">
        <v>735</v>
      </c>
      <c r="B4177" s="2" t="s">
        <v>222</v>
      </c>
      <c r="C4177" s="2">
        <v>0</v>
      </c>
      <c r="D4177" s="2">
        <v>0</v>
      </c>
      <c r="E4177" s="2" t="s">
        <v>219</v>
      </c>
      <c r="F4177" s="2" t="s">
        <v>221</v>
      </c>
    </row>
    <row r="4178" spans="1:6" x14ac:dyDescent="0.25">
      <c r="A4178">
        <v>736</v>
      </c>
      <c r="B4178" s="2" t="s">
        <v>222</v>
      </c>
      <c r="C4178" s="2">
        <v>0</v>
      </c>
      <c r="D4178" s="2">
        <v>0</v>
      </c>
      <c r="E4178" s="2" t="s">
        <v>219</v>
      </c>
      <c r="F4178" s="2" t="s">
        <v>221</v>
      </c>
    </row>
    <row r="4179" spans="1:6" x14ac:dyDescent="0.25">
      <c r="A4179">
        <v>737</v>
      </c>
      <c r="B4179" s="2" t="s">
        <v>222</v>
      </c>
      <c r="C4179" s="2">
        <v>0</v>
      </c>
      <c r="D4179" s="2">
        <v>0</v>
      </c>
      <c r="E4179" s="2" t="s">
        <v>219</v>
      </c>
      <c r="F4179" s="2" t="s">
        <v>221</v>
      </c>
    </row>
    <row r="4180" spans="1:6" x14ac:dyDescent="0.25">
      <c r="A4180">
        <v>738</v>
      </c>
      <c r="B4180" s="2" t="s">
        <v>222</v>
      </c>
      <c r="C4180" s="2">
        <v>0</v>
      </c>
      <c r="D4180" s="2">
        <v>0</v>
      </c>
      <c r="E4180" s="2" t="s">
        <v>219</v>
      </c>
      <c r="F4180" s="2" t="s">
        <v>221</v>
      </c>
    </row>
    <row r="4181" spans="1:6" x14ac:dyDescent="0.25">
      <c r="A4181">
        <v>739</v>
      </c>
      <c r="B4181" s="2" t="s">
        <v>222</v>
      </c>
      <c r="C4181" s="2">
        <v>0</v>
      </c>
      <c r="D4181" s="2">
        <v>0</v>
      </c>
      <c r="E4181" s="2" t="s">
        <v>219</v>
      </c>
      <c r="F4181" s="2" t="s">
        <v>221</v>
      </c>
    </row>
    <row r="4182" spans="1:6" x14ac:dyDescent="0.25">
      <c r="A4182">
        <v>740</v>
      </c>
      <c r="B4182" s="2" t="s">
        <v>222</v>
      </c>
      <c r="C4182" s="2">
        <v>0</v>
      </c>
      <c r="D4182" s="2">
        <v>0</v>
      </c>
      <c r="E4182" s="2" t="s">
        <v>219</v>
      </c>
      <c r="F4182" s="2" t="s">
        <v>221</v>
      </c>
    </row>
    <row r="4183" spans="1:6" x14ac:dyDescent="0.25">
      <c r="A4183">
        <v>741</v>
      </c>
      <c r="B4183" s="2" t="s">
        <v>222</v>
      </c>
      <c r="C4183" s="2">
        <v>0</v>
      </c>
      <c r="D4183" s="2">
        <v>0</v>
      </c>
      <c r="E4183" s="2" t="s">
        <v>219</v>
      </c>
      <c r="F4183" s="2" t="s">
        <v>221</v>
      </c>
    </row>
    <row r="4184" spans="1:6" x14ac:dyDescent="0.25">
      <c r="A4184">
        <v>742</v>
      </c>
      <c r="B4184" s="2" t="s">
        <v>222</v>
      </c>
      <c r="C4184" s="2">
        <v>0</v>
      </c>
      <c r="D4184" s="2">
        <v>0</v>
      </c>
      <c r="E4184" s="2" t="s">
        <v>219</v>
      </c>
      <c r="F4184" s="2" t="s">
        <v>221</v>
      </c>
    </row>
    <row r="4185" spans="1:6" x14ac:dyDescent="0.25">
      <c r="A4185">
        <v>743</v>
      </c>
      <c r="B4185" s="2" t="s">
        <v>222</v>
      </c>
      <c r="C4185" s="2">
        <v>0</v>
      </c>
      <c r="D4185" s="2">
        <v>0</v>
      </c>
      <c r="E4185" s="2" t="s">
        <v>219</v>
      </c>
      <c r="F4185" s="2" t="s">
        <v>221</v>
      </c>
    </row>
    <row r="4186" spans="1:6" x14ac:dyDescent="0.25">
      <c r="A4186">
        <v>744</v>
      </c>
      <c r="B4186" s="2" t="s">
        <v>222</v>
      </c>
      <c r="C4186" s="2">
        <v>0</v>
      </c>
      <c r="D4186" s="2">
        <v>0</v>
      </c>
      <c r="E4186" s="2" t="s">
        <v>219</v>
      </c>
      <c r="F4186" s="2" t="s">
        <v>221</v>
      </c>
    </row>
    <row r="4187" spans="1:6" x14ac:dyDescent="0.25">
      <c r="A4187">
        <v>745</v>
      </c>
      <c r="B4187" s="2" t="s">
        <v>222</v>
      </c>
      <c r="C4187" s="2">
        <v>0</v>
      </c>
      <c r="D4187" s="2">
        <v>0</v>
      </c>
      <c r="E4187" s="2" t="s">
        <v>219</v>
      </c>
      <c r="F4187" s="2" t="s">
        <v>221</v>
      </c>
    </row>
    <row r="4188" spans="1:6" x14ac:dyDescent="0.25">
      <c r="A4188">
        <v>746</v>
      </c>
      <c r="B4188" s="2" t="s">
        <v>222</v>
      </c>
      <c r="C4188" s="2">
        <v>1660</v>
      </c>
      <c r="D4188" s="2">
        <v>1660</v>
      </c>
      <c r="E4188" s="2" t="s">
        <v>219</v>
      </c>
      <c r="F4188" s="2" t="s">
        <v>221</v>
      </c>
    </row>
    <row r="4189" spans="1:6" x14ac:dyDescent="0.25">
      <c r="A4189">
        <v>747</v>
      </c>
      <c r="B4189" s="2" t="s">
        <v>222</v>
      </c>
      <c r="C4189" s="2">
        <v>0</v>
      </c>
      <c r="D4189" s="2">
        <v>0</v>
      </c>
      <c r="E4189" s="2" t="s">
        <v>219</v>
      </c>
      <c r="F4189" s="2" t="s">
        <v>221</v>
      </c>
    </row>
    <row r="4190" spans="1:6" x14ac:dyDescent="0.25">
      <c r="A4190">
        <v>748</v>
      </c>
      <c r="B4190" s="2" t="s">
        <v>222</v>
      </c>
      <c r="C4190" s="2">
        <v>0</v>
      </c>
      <c r="D4190" s="2">
        <v>0</v>
      </c>
      <c r="E4190" s="2" t="s">
        <v>219</v>
      </c>
      <c r="F4190" s="2" t="s">
        <v>221</v>
      </c>
    </row>
    <row r="4191" spans="1:6" x14ac:dyDescent="0.25">
      <c r="A4191">
        <v>749</v>
      </c>
      <c r="B4191" s="2" t="s">
        <v>222</v>
      </c>
      <c r="C4191" s="2">
        <v>0</v>
      </c>
      <c r="D4191" s="2">
        <v>0</v>
      </c>
      <c r="E4191" s="2" t="s">
        <v>219</v>
      </c>
      <c r="F4191" s="2" t="s">
        <v>221</v>
      </c>
    </row>
    <row r="4192" spans="1:6" x14ac:dyDescent="0.25">
      <c r="A4192">
        <v>750</v>
      </c>
      <c r="B4192" s="2" t="s">
        <v>222</v>
      </c>
      <c r="C4192" s="2">
        <v>0</v>
      </c>
      <c r="D4192" s="2">
        <v>0</v>
      </c>
      <c r="E4192" s="2" t="s">
        <v>219</v>
      </c>
      <c r="F4192" s="2" t="s">
        <v>221</v>
      </c>
    </row>
    <row r="4193" spans="1:6" x14ac:dyDescent="0.25">
      <c r="A4193">
        <v>751</v>
      </c>
      <c r="B4193" s="2" t="s">
        <v>222</v>
      </c>
      <c r="C4193" s="2">
        <v>0</v>
      </c>
      <c r="D4193" s="2">
        <v>0</v>
      </c>
      <c r="E4193" s="2" t="s">
        <v>219</v>
      </c>
      <c r="F4193" s="2" t="s">
        <v>221</v>
      </c>
    </row>
    <row r="4194" spans="1:6" x14ac:dyDescent="0.25">
      <c r="A4194">
        <v>752</v>
      </c>
      <c r="B4194" s="2" t="s">
        <v>222</v>
      </c>
      <c r="C4194" s="2">
        <v>0</v>
      </c>
      <c r="D4194" s="2">
        <v>0</v>
      </c>
      <c r="E4194" s="2" t="s">
        <v>219</v>
      </c>
      <c r="F4194" s="2" t="s">
        <v>221</v>
      </c>
    </row>
    <row r="4195" spans="1:6" x14ac:dyDescent="0.25">
      <c r="A4195">
        <v>753</v>
      </c>
      <c r="B4195" s="2" t="s">
        <v>222</v>
      </c>
      <c r="C4195" s="2">
        <v>0</v>
      </c>
      <c r="D4195" s="2">
        <v>0</v>
      </c>
      <c r="E4195" s="2" t="s">
        <v>219</v>
      </c>
      <c r="F4195" s="2" t="s">
        <v>221</v>
      </c>
    </row>
    <row r="4196" spans="1:6" x14ac:dyDescent="0.25">
      <c r="A4196">
        <v>754</v>
      </c>
      <c r="B4196" s="2" t="s">
        <v>222</v>
      </c>
      <c r="C4196" s="2">
        <v>1382</v>
      </c>
      <c r="D4196" s="2">
        <v>1382</v>
      </c>
      <c r="E4196" s="2" t="s">
        <v>219</v>
      </c>
      <c r="F4196" s="2" t="s">
        <v>221</v>
      </c>
    </row>
    <row r="4197" spans="1:6" x14ac:dyDescent="0.25">
      <c r="A4197">
        <v>755</v>
      </c>
      <c r="B4197" s="2" t="s">
        <v>222</v>
      </c>
      <c r="C4197" s="2">
        <v>1382</v>
      </c>
      <c r="D4197" s="2">
        <v>1382</v>
      </c>
      <c r="E4197" s="2" t="s">
        <v>219</v>
      </c>
      <c r="F4197" s="2" t="s">
        <v>221</v>
      </c>
    </row>
    <row r="4198" spans="1:6" x14ac:dyDescent="0.25">
      <c r="A4198">
        <v>756</v>
      </c>
      <c r="B4198" s="2" t="s">
        <v>222</v>
      </c>
      <c r="C4198" s="2">
        <v>0</v>
      </c>
      <c r="D4198" s="2">
        <v>0</v>
      </c>
      <c r="E4198" s="2" t="s">
        <v>219</v>
      </c>
      <c r="F4198" s="2" t="s">
        <v>221</v>
      </c>
    </row>
    <row r="4199" spans="1:6" x14ac:dyDescent="0.25">
      <c r="A4199">
        <v>757</v>
      </c>
      <c r="B4199" s="2" t="s">
        <v>222</v>
      </c>
      <c r="C4199" s="2">
        <v>0</v>
      </c>
      <c r="D4199" s="2">
        <v>0</v>
      </c>
      <c r="E4199" s="2" t="s">
        <v>219</v>
      </c>
      <c r="F4199" s="2" t="s">
        <v>221</v>
      </c>
    </row>
    <row r="4200" spans="1:6" x14ac:dyDescent="0.25">
      <c r="A4200">
        <v>758</v>
      </c>
      <c r="B4200" s="2" t="s">
        <v>222</v>
      </c>
      <c r="C4200" s="2">
        <v>0</v>
      </c>
      <c r="D4200" s="2">
        <v>0</v>
      </c>
      <c r="E4200" s="2" t="s">
        <v>219</v>
      </c>
      <c r="F4200" s="2" t="s">
        <v>221</v>
      </c>
    </row>
    <row r="4201" spans="1:6" x14ac:dyDescent="0.25">
      <c r="A4201">
        <v>759</v>
      </c>
      <c r="B4201" s="2" t="s">
        <v>222</v>
      </c>
      <c r="C4201" s="2">
        <v>0</v>
      </c>
      <c r="D4201" s="2">
        <v>0</v>
      </c>
      <c r="E4201" s="2" t="s">
        <v>219</v>
      </c>
      <c r="F4201" s="2" t="s">
        <v>221</v>
      </c>
    </row>
    <row r="4202" spans="1:6" x14ac:dyDescent="0.25">
      <c r="A4202">
        <v>760</v>
      </c>
      <c r="B4202" s="2" t="s">
        <v>222</v>
      </c>
      <c r="C4202" s="2">
        <v>0</v>
      </c>
      <c r="D4202" s="2">
        <v>0</v>
      </c>
      <c r="E4202" s="2" t="s">
        <v>219</v>
      </c>
      <c r="F4202" s="2" t="s">
        <v>221</v>
      </c>
    </row>
    <row r="4203" spans="1:6" x14ac:dyDescent="0.25">
      <c r="A4203">
        <v>761</v>
      </c>
      <c r="B4203" s="2" t="s">
        <v>222</v>
      </c>
      <c r="C4203" s="2">
        <v>0</v>
      </c>
      <c r="D4203" s="2">
        <v>0</v>
      </c>
      <c r="E4203" s="2" t="s">
        <v>219</v>
      </c>
      <c r="F4203" s="2" t="s">
        <v>221</v>
      </c>
    </row>
    <row r="4204" spans="1:6" x14ac:dyDescent="0.25">
      <c r="A4204">
        <v>762</v>
      </c>
      <c r="B4204" s="2" t="s">
        <v>222</v>
      </c>
      <c r="C4204" s="2">
        <v>0</v>
      </c>
      <c r="D4204" s="2">
        <v>0</v>
      </c>
      <c r="E4204" s="2" t="s">
        <v>219</v>
      </c>
      <c r="F4204" s="2" t="s">
        <v>221</v>
      </c>
    </row>
    <row r="4205" spans="1:6" x14ac:dyDescent="0.25">
      <c r="A4205">
        <v>763</v>
      </c>
      <c r="B4205" s="2" t="s">
        <v>222</v>
      </c>
      <c r="C4205" s="2">
        <v>0</v>
      </c>
      <c r="D4205" s="2">
        <v>0</v>
      </c>
      <c r="E4205" s="2" t="s">
        <v>219</v>
      </c>
      <c r="F4205" s="2" t="s">
        <v>221</v>
      </c>
    </row>
    <row r="4206" spans="1:6" x14ac:dyDescent="0.25">
      <c r="A4206">
        <v>764</v>
      </c>
      <c r="B4206" s="2" t="s">
        <v>222</v>
      </c>
      <c r="C4206" s="2">
        <v>0</v>
      </c>
      <c r="D4206" s="2">
        <v>0</v>
      </c>
      <c r="E4206" s="2" t="s">
        <v>219</v>
      </c>
      <c r="F4206" s="2" t="s">
        <v>221</v>
      </c>
    </row>
    <row r="4207" spans="1:6" x14ac:dyDescent="0.25">
      <c r="A4207">
        <v>765</v>
      </c>
      <c r="B4207" s="2" t="s">
        <v>222</v>
      </c>
      <c r="C4207" s="2">
        <v>1382</v>
      </c>
      <c r="D4207" s="2">
        <v>1382</v>
      </c>
      <c r="E4207" s="2" t="s">
        <v>219</v>
      </c>
      <c r="F4207" s="2" t="s">
        <v>221</v>
      </c>
    </row>
    <row r="4208" spans="1:6" x14ac:dyDescent="0.25">
      <c r="A4208">
        <v>766</v>
      </c>
      <c r="B4208" s="2" t="s">
        <v>222</v>
      </c>
      <c r="C4208" s="2">
        <v>0</v>
      </c>
      <c r="D4208" s="2">
        <v>0</v>
      </c>
      <c r="E4208" s="2" t="s">
        <v>219</v>
      </c>
      <c r="F4208" s="2" t="s">
        <v>221</v>
      </c>
    </row>
    <row r="4209" spans="1:6" x14ac:dyDescent="0.25">
      <c r="A4209">
        <v>767</v>
      </c>
      <c r="B4209" s="2" t="s">
        <v>222</v>
      </c>
      <c r="C4209" s="2">
        <v>0</v>
      </c>
      <c r="D4209" s="2">
        <v>0</v>
      </c>
      <c r="E4209" s="2" t="s">
        <v>219</v>
      </c>
      <c r="F4209" s="2" t="s">
        <v>221</v>
      </c>
    </row>
    <row r="4210" spans="1:6" x14ac:dyDescent="0.25">
      <c r="A4210">
        <v>768</v>
      </c>
      <c r="B4210" s="2" t="s">
        <v>222</v>
      </c>
      <c r="C4210" s="2">
        <v>0</v>
      </c>
      <c r="D4210" s="2">
        <v>0</v>
      </c>
      <c r="E4210" s="2" t="s">
        <v>219</v>
      </c>
      <c r="F4210" s="2" t="s">
        <v>221</v>
      </c>
    </row>
    <row r="4211" spans="1:6" x14ac:dyDescent="0.25">
      <c r="A4211">
        <v>769</v>
      </c>
      <c r="B4211" s="2" t="s">
        <v>222</v>
      </c>
      <c r="C4211" s="2">
        <v>0</v>
      </c>
      <c r="D4211" s="2">
        <v>0</v>
      </c>
      <c r="E4211" s="2" t="s">
        <v>219</v>
      </c>
      <c r="F4211" s="2" t="s">
        <v>221</v>
      </c>
    </row>
    <row r="4212" spans="1:6" x14ac:dyDescent="0.25">
      <c r="A4212">
        <v>770</v>
      </c>
      <c r="B4212" s="2" t="s">
        <v>222</v>
      </c>
      <c r="C4212" s="2">
        <v>0</v>
      </c>
      <c r="D4212" s="2">
        <v>0</v>
      </c>
      <c r="E4212" s="2" t="s">
        <v>219</v>
      </c>
      <c r="F4212" s="2" t="s">
        <v>221</v>
      </c>
    </row>
    <row r="4213" spans="1:6" x14ac:dyDescent="0.25">
      <c r="A4213">
        <v>771</v>
      </c>
      <c r="B4213" s="2" t="s">
        <v>222</v>
      </c>
      <c r="C4213" s="2">
        <v>0</v>
      </c>
      <c r="D4213" s="2">
        <v>0</v>
      </c>
      <c r="E4213" s="2" t="s">
        <v>219</v>
      </c>
      <c r="F4213" s="2" t="s">
        <v>221</v>
      </c>
    </row>
    <row r="4214" spans="1:6" x14ac:dyDescent="0.25">
      <c r="A4214">
        <v>772</v>
      </c>
      <c r="B4214" s="2" t="s">
        <v>222</v>
      </c>
      <c r="C4214" s="2">
        <v>0</v>
      </c>
      <c r="D4214" s="2">
        <v>0</v>
      </c>
      <c r="E4214" s="2" t="s">
        <v>219</v>
      </c>
      <c r="F4214" s="2" t="s">
        <v>221</v>
      </c>
    </row>
    <row r="4215" spans="1:6" x14ac:dyDescent="0.25">
      <c r="A4215">
        <v>773</v>
      </c>
      <c r="B4215" s="2" t="s">
        <v>222</v>
      </c>
      <c r="C4215" s="2">
        <v>808</v>
      </c>
      <c r="D4215" s="2">
        <v>808</v>
      </c>
      <c r="E4215" s="2" t="s">
        <v>219</v>
      </c>
      <c r="F4215" s="2" t="s">
        <v>221</v>
      </c>
    </row>
    <row r="4216" spans="1:6" x14ac:dyDescent="0.25">
      <c r="A4216">
        <v>774</v>
      </c>
      <c r="B4216" s="2" t="s">
        <v>222</v>
      </c>
      <c r="C4216" s="2">
        <v>0</v>
      </c>
      <c r="D4216" s="2">
        <v>0</v>
      </c>
      <c r="E4216" s="2" t="s">
        <v>219</v>
      </c>
      <c r="F4216" s="2" t="s">
        <v>221</v>
      </c>
    </row>
    <row r="4217" spans="1:6" x14ac:dyDescent="0.25">
      <c r="A4217">
        <v>775</v>
      </c>
      <c r="B4217" s="2" t="s">
        <v>222</v>
      </c>
      <c r="C4217" s="2">
        <v>0</v>
      </c>
      <c r="D4217" s="2">
        <v>0</v>
      </c>
      <c r="E4217" s="2" t="s">
        <v>219</v>
      </c>
      <c r="F4217" s="2" t="s">
        <v>221</v>
      </c>
    </row>
    <row r="4218" spans="1:6" x14ac:dyDescent="0.25">
      <c r="A4218">
        <v>776</v>
      </c>
      <c r="B4218" s="2" t="s">
        <v>222</v>
      </c>
      <c r="C4218" s="2">
        <v>0</v>
      </c>
      <c r="D4218" s="2">
        <v>0</v>
      </c>
      <c r="E4218" s="2" t="s">
        <v>219</v>
      </c>
      <c r="F4218" s="2" t="s">
        <v>221</v>
      </c>
    </row>
    <row r="4219" spans="1:6" x14ac:dyDescent="0.25">
      <c r="A4219">
        <v>777</v>
      </c>
      <c r="B4219" s="2" t="s">
        <v>222</v>
      </c>
      <c r="C4219" s="2">
        <v>0</v>
      </c>
      <c r="D4219" s="2">
        <v>0</v>
      </c>
      <c r="E4219" s="2" t="s">
        <v>219</v>
      </c>
      <c r="F4219" s="2" t="s">
        <v>221</v>
      </c>
    </row>
    <row r="4220" spans="1:6" x14ac:dyDescent="0.25">
      <c r="A4220">
        <v>778</v>
      </c>
      <c r="B4220" s="2" t="s">
        <v>222</v>
      </c>
      <c r="C4220" s="2">
        <v>0</v>
      </c>
      <c r="D4220" s="2">
        <v>0</v>
      </c>
      <c r="E4220" s="2" t="s">
        <v>219</v>
      </c>
      <c r="F4220" s="2" t="s">
        <v>221</v>
      </c>
    </row>
    <row r="4221" spans="1:6" x14ac:dyDescent="0.25">
      <c r="A4221">
        <v>779</v>
      </c>
      <c r="B4221" s="2" t="s">
        <v>222</v>
      </c>
      <c r="C4221" s="2">
        <v>0</v>
      </c>
      <c r="D4221" s="2">
        <v>0</v>
      </c>
      <c r="E4221" s="2" t="s">
        <v>219</v>
      </c>
      <c r="F4221" s="2" t="s">
        <v>221</v>
      </c>
    </row>
    <row r="4222" spans="1:6" x14ac:dyDescent="0.25">
      <c r="A4222">
        <v>780</v>
      </c>
      <c r="B4222" s="2" t="s">
        <v>222</v>
      </c>
      <c r="C4222" s="2">
        <v>0</v>
      </c>
      <c r="D4222" s="2">
        <v>0</v>
      </c>
      <c r="E4222" s="2" t="s">
        <v>219</v>
      </c>
      <c r="F4222" s="2" t="s">
        <v>221</v>
      </c>
    </row>
    <row r="4223" spans="1:6" x14ac:dyDescent="0.25">
      <c r="A4223">
        <v>781</v>
      </c>
      <c r="B4223" s="2" t="s">
        <v>222</v>
      </c>
      <c r="C4223" s="2">
        <v>674</v>
      </c>
      <c r="D4223" s="2">
        <v>674</v>
      </c>
      <c r="E4223" s="2" t="s">
        <v>219</v>
      </c>
      <c r="F4223" s="2" t="s">
        <v>221</v>
      </c>
    </row>
    <row r="4224" spans="1:6" x14ac:dyDescent="0.25">
      <c r="A4224">
        <v>782</v>
      </c>
      <c r="B4224" s="2" t="s">
        <v>222</v>
      </c>
      <c r="C4224" s="2">
        <v>0</v>
      </c>
      <c r="D4224" s="2">
        <v>0</v>
      </c>
      <c r="E4224" s="2" t="s">
        <v>219</v>
      </c>
      <c r="F4224" s="2" t="s">
        <v>221</v>
      </c>
    </row>
    <row r="4225" spans="1:6" x14ac:dyDescent="0.25">
      <c r="A4225">
        <v>783</v>
      </c>
      <c r="B4225" s="2" t="s">
        <v>222</v>
      </c>
      <c r="C4225" s="2">
        <v>0</v>
      </c>
      <c r="D4225" s="2">
        <v>0</v>
      </c>
      <c r="E4225" s="2" t="s">
        <v>219</v>
      </c>
      <c r="F4225" s="2" t="s">
        <v>221</v>
      </c>
    </row>
    <row r="4226" spans="1:6" x14ac:dyDescent="0.25">
      <c r="A4226">
        <v>784</v>
      </c>
      <c r="B4226" s="2" t="s">
        <v>222</v>
      </c>
      <c r="C4226" s="2">
        <v>0</v>
      </c>
      <c r="D4226" s="2">
        <v>0</v>
      </c>
      <c r="E4226" s="2" t="s">
        <v>219</v>
      </c>
      <c r="F4226" s="2" t="s">
        <v>221</v>
      </c>
    </row>
    <row r="4227" spans="1:6" x14ac:dyDescent="0.25">
      <c r="A4227">
        <v>785</v>
      </c>
      <c r="B4227" s="2" t="s">
        <v>222</v>
      </c>
      <c r="C4227" s="2">
        <v>1382</v>
      </c>
      <c r="D4227" s="2">
        <v>1382</v>
      </c>
      <c r="E4227" s="2" t="s">
        <v>219</v>
      </c>
      <c r="F4227" s="2" t="s">
        <v>221</v>
      </c>
    </row>
    <row r="4228" spans="1:6" x14ac:dyDescent="0.25">
      <c r="A4228">
        <v>786</v>
      </c>
      <c r="B4228" s="2" t="s">
        <v>222</v>
      </c>
      <c r="C4228" s="2">
        <v>0</v>
      </c>
      <c r="D4228" s="2">
        <v>0</v>
      </c>
      <c r="E4228" s="2" t="s">
        <v>219</v>
      </c>
      <c r="F4228" s="2" t="s">
        <v>221</v>
      </c>
    </row>
    <row r="4229" spans="1:6" x14ac:dyDescent="0.25">
      <c r="A4229">
        <v>787</v>
      </c>
      <c r="B4229" s="2" t="s">
        <v>222</v>
      </c>
      <c r="C4229" s="2">
        <v>0</v>
      </c>
      <c r="D4229" s="2">
        <v>0</v>
      </c>
      <c r="E4229" s="2" t="s">
        <v>219</v>
      </c>
      <c r="F4229" s="2" t="s">
        <v>221</v>
      </c>
    </row>
    <row r="4230" spans="1:6" x14ac:dyDescent="0.25">
      <c r="A4230">
        <v>788</v>
      </c>
      <c r="B4230" s="2" t="s">
        <v>222</v>
      </c>
      <c r="C4230" s="2">
        <v>674</v>
      </c>
      <c r="D4230" s="2">
        <v>674</v>
      </c>
      <c r="E4230" s="2" t="s">
        <v>219</v>
      </c>
      <c r="F4230" s="2" t="s">
        <v>221</v>
      </c>
    </row>
    <row r="4231" spans="1:6" x14ac:dyDescent="0.25">
      <c r="A4231">
        <v>789</v>
      </c>
      <c r="B4231" s="2" t="s">
        <v>222</v>
      </c>
      <c r="C4231" s="2">
        <v>0</v>
      </c>
      <c r="D4231" s="2">
        <v>0</v>
      </c>
      <c r="E4231" s="2" t="s">
        <v>219</v>
      </c>
      <c r="F4231" s="2" t="s">
        <v>221</v>
      </c>
    </row>
    <row r="4232" spans="1:6" x14ac:dyDescent="0.25">
      <c r="A4232">
        <v>790</v>
      </c>
      <c r="B4232" s="2" t="s">
        <v>222</v>
      </c>
      <c r="C4232" s="2">
        <v>0</v>
      </c>
      <c r="D4232" s="2">
        <v>0</v>
      </c>
      <c r="E4232" s="2" t="s">
        <v>219</v>
      </c>
      <c r="F4232" s="2" t="s">
        <v>221</v>
      </c>
    </row>
    <row r="4233" spans="1:6" x14ac:dyDescent="0.25">
      <c r="A4233">
        <v>791</v>
      </c>
      <c r="B4233" s="2" t="s">
        <v>222</v>
      </c>
      <c r="C4233" s="2">
        <v>0</v>
      </c>
      <c r="D4233" s="2">
        <v>0</v>
      </c>
      <c r="E4233" s="2" t="s">
        <v>219</v>
      </c>
      <c r="F4233" s="2" t="s">
        <v>221</v>
      </c>
    </row>
    <row r="4234" spans="1:6" x14ac:dyDescent="0.25">
      <c r="A4234">
        <v>792</v>
      </c>
      <c r="B4234" s="2" t="s">
        <v>222</v>
      </c>
      <c r="C4234" s="2">
        <v>0</v>
      </c>
      <c r="D4234" s="2">
        <v>0</v>
      </c>
      <c r="E4234" s="2" t="s">
        <v>219</v>
      </c>
      <c r="F4234" s="2" t="s">
        <v>221</v>
      </c>
    </row>
    <row r="4235" spans="1:6" x14ac:dyDescent="0.25">
      <c r="A4235">
        <v>793</v>
      </c>
      <c r="B4235" s="2" t="s">
        <v>222</v>
      </c>
      <c r="C4235" s="2">
        <v>0</v>
      </c>
      <c r="D4235" s="2">
        <v>0</v>
      </c>
      <c r="E4235" s="2" t="s">
        <v>219</v>
      </c>
      <c r="F4235" s="2" t="s">
        <v>221</v>
      </c>
    </row>
    <row r="4236" spans="1:6" x14ac:dyDescent="0.25">
      <c r="A4236">
        <v>794</v>
      </c>
      <c r="B4236" s="2" t="s">
        <v>222</v>
      </c>
      <c r="C4236" s="2">
        <v>0</v>
      </c>
      <c r="D4236" s="2">
        <v>0</v>
      </c>
      <c r="E4236" s="2" t="s">
        <v>219</v>
      </c>
      <c r="F4236" s="2" t="s">
        <v>221</v>
      </c>
    </row>
    <row r="4237" spans="1:6" x14ac:dyDescent="0.25">
      <c r="A4237">
        <v>795</v>
      </c>
      <c r="B4237" s="2" t="s">
        <v>222</v>
      </c>
      <c r="C4237" s="2">
        <v>0</v>
      </c>
      <c r="D4237" s="2">
        <v>0</v>
      </c>
      <c r="E4237" s="2" t="s">
        <v>219</v>
      </c>
      <c r="F4237" s="2" t="s">
        <v>221</v>
      </c>
    </row>
    <row r="4238" spans="1:6" x14ac:dyDescent="0.25">
      <c r="A4238">
        <v>796</v>
      </c>
      <c r="B4238" s="2" t="s">
        <v>222</v>
      </c>
      <c r="C4238" s="2">
        <v>0</v>
      </c>
      <c r="D4238" s="2">
        <v>0</v>
      </c>
      <c r="E4238" s="2" t="s">
        <v>219</v>
      </c>
      <c r="F4238" s="2" t="s">
        <v>221</v>
      </c>
    </row>
    <row r="4239" spans="1:6" x14ac:dyDescent="0.25">
      <c r="A4239">
        <v>797</v>
      </c>
      <c r="B4239" s="2" t="s">
        <v>222</v>
      </c>
      <c r="C4239" s="2">
        <v>0</v>
      </c>
      <c r="D4239" s="2">
        <v>0</v>
      </c>
      <c r="E4239" s="2" t="s">
        <v>219</v>
      </c>
      <c r="F4239" s="2" t="s">
        <v>221</v>
      </c>
    </row>
    <row r="4240" spans="1:6" x14ac:dyDescent="0.25">
      <c r="A4240">
        <v>798</v>
      </c>
      <c r="B4240" s="2" t="s">
        <v>222</v>
      </c>
      <c r="C4240" s="2">
        <v>0</v>
      </c>
      <c r="D4240" s="2">
        <v>0</v>
      </c>
      <c r="E4240" s="2" t="s">
        <v>219</v>
      </c>
      <c r="F4240" s="2" t="s">
        <v>221</v>
      </c>
    </row>
    <row r="4241" spans="1:6" x14ac:dyDescent="0.25">
      <c r="A4241">
        <v>799</v>
      </c>
      <c r="B4241" s="2" t="s">
        <v>222</v>
      </c>
      <c r="C4241" s="2">
        <v>0</v>
      </c>
      <c r="D4241" s="2">
        <v>0</v>
      </c>
      <c r="E4241" s="2" t="s">
        <v>219</v>
      </c>
      <c r="F4241" s="2" t="s">
        <v>221</v>
      </c>
    </row>
    <row r="4242" spans="1:6" x14ac:dyDescent="0.25">
      <c r="A4242">
        <v>800</v>
      </c>
      <c r="B4242" s="2" t="s">
        <v>222</v>
      </c>
      <c r="C4242" s="2">
        <v>0</v>
      </c>
      <c r="D4242" s="2">
        <v>0</v>
      </c>
      <c r="E4242" s="2" t="s">
        <v>219</v>
      </c>
      <c r="F4242" s="2" t="s">
        <v>221</v>
      </c>
    </row>
    <row r="4243" spans="1:6" x14ac:dyDescent="0.25">
      <c r="A4243">
        <v>801</v>
      </c>
      <c r="B4243" s="2" t="s">
        <v>222</v>
      </c>
      <c r="C4243" s="2">
        <v>0</v>
      </c>
      <c r="D4243" s="2">
        <v>0</v>
      </c>
      <c r="E4243" s="2" t="s">
        <v>219</v>
      </c>
      <c r="F4243" s="2" t="s">
        <v>221</v>
      </c>
    </row>
    <row r="4244" spans="1:6" x14ac:dyDescent="0.25">
      <c r="A4244">
        <v>802</v>
      </c>
      <c r="B4244" s="2" t="s">
        <v>222</v>
      </c>
      <c r="C4244" s="2">
        <v>0</v>
      </c>
      <c r="D4244" s="2">
        <v>0</v>
      </c>
      <c r="E4244" s="2" t="s">
        <v>219</v>
      </c>
      <c r="F4244" s="2" t="s">
        <v>221</v>
      </c>
    </row>
    <row r="4245" spans="1:6" x14ac:dyDescent="0.25">
      <c r="A4245">
        <v>803</v>
      </c>
      <c r="B4245" s="2" t="s">
        <v>222</v>
      </c>
      <c r="C4245" s="2">
        <v>0</v>
      </c>
      <c r="D4245" s="2">
        <v>0</v>
      </c>
      <c r="E4245" s="2" t="s">
        <v>219</v>
      </c>
      <c r="F4245" s="2" t="s">
        <v>221</v>
      </c>
    </row>
    <row r="4246" spans="1:6" x14ac:dyDescent="0.25">
      <c r="A4246">
        <v>804</v>
      </c>
      <c r="B4246" s="2" t="s">
        <v>222</v>
      </c>
      <c r="C4246" s="2">
        <v>0</v>
      </c>
      <c r="D4246" s="2">
        <v>0</v>
      </c>
      <c r="E4246" s="2" t="s">
        <v>219</v>
      </c>
      <c r="F4246" s="2" t="s">
        <v>221</v>
      </c>
    </row>
    <row r="4247" spans="1:6" x14ac:dyDescent="0.25">
      <c r="A4247">
        <v>805</v>
      </c>
      <c r="B4247" s="2" t="s">
        <v>222</v>
      </c>
      <c r="C4247" s="2">
        <v>0</v>
      </c>
      <c r="D4247" s="2">
        <v>0</v>
      </c>
      <c r="E4247" s="2" t="s">
        <v>219</v>
      </c>
      <c r="F4247" s="2" t="s">
        <v>221</v>
      </c>
    </row>
    <row r="4248" spans="1:6" x14ac:dyDescent="0.25">
      <c r="A4248">
        <v>806</v>
      </c>
      <c r="B4248" s="2" t="s">
        <v>222</v>
      </c>
      <c r="C4248" s="2">
        <v>0</v>
      </c>
      <c r="D4248" s="2">
        <v>0</v>
      </c>
      <c r="E4248" s="2" t="s">
        <v>219</v>
      </c>
      <c r="F4248" s="2" t="s">
        <v>221</v>
      </c>
    </row>
    <row r="4249" spans="1:6" x14ac:dyDescent="0.25">
      <c r="A4249">
        <v>807</v>
      </c>
      <c r="B4249" s="2" t="s">
        <v>222</v>
      </c>
      <c r="C4249" s="2">
        <v>0</v>
      </c>
      <c r="D4249" s="2">
        <v>0</v>
      </c>
      <c r="E4249" s="2" t="s">
        <v>219</v>
      </c>
      <c r="F4249" s="2" t="s">
        <v>221</v>
      </c>
    </row>
    <row r="4250" spans="1:6" x14ac:dyDescent="0.25">
      <c r="A4250">
        <v>808</v>
      </c>
      <c r="B4250" s="2" t="s">
        <v>222</v>
      </c>
      <c r="C4250" s="2">
        <v>0</v>
      </c>
      <c r="D4250" s="2">
        <v>0</v>
      </c>
      <c r="E4250" s="2" t="s">
        <v>219</v>
      </c>
      <c r="F4250" s="2" t="s">
        <v>221</v>
      </c>
    </row>
    <row r="4251" spans="1:6" x14ac:dyDescent="0.25">
      <c r="A4251">
        <v>809</v>
      </c>
      <c r="B4251" s="2" t="s">
        <v>222</v>
      </c>
      <c r="C4251" s="2">
        <v>0</v>
      </c>
      <c r="D4251" s="2">
        <v>0</v>
      </c>
      <c r="E4251" s="2" t="s">
        <v>219</v>
      </c>
      <c r="F4251" s="2" t="s">
        <v>221</v>
      </c>
    </row>
    <row r="4252" spans="1:6" x14ac:dyDescent="0.25">
      <c r="A4252">
        <v>810</v>
      </c>
      <c r="B4252" s="2" t="s">
        <v>222</v>
      </c>
      <c r="C4252" s="2">
        <v>0</v>
      </c>
      <c r="D4252" s="2">
        <v>0</v>
      </c>
      <c r="E4252" s="2" t="s">
        <v>219</v>
      </c>
      <c r="F4252" s="2" t="s">
        <v>221</v>
      </c>
    </row>
    <row r="4253" spans="1:6" x14ac:dyDescent="0.25">
      <c r="A4253">
        <v>811</v>
      </c>
      <c r="B4253" s="2" t="s">
        <v>222</v>
      </c>
      <c r="C4253" s="2">
        <v>0</v>
      </c>
      <c r="D4253" s="2">
        <v>0</v>
      </c>
      <c r="E4253" s="2" t="s">
        <v>219</v>
      </c>
      <c r="F4253" s="2" t="s">
        <v>221</v>
      </c>
    </row>
    <row r="4254" spans="1:6" x14ac:dyDescent="0.25">
      <c r="A4254">
        <v>812</v>
      </c>
      <c r="B4254" s="2" t="s">
        <v>222</v>
      </c>
      <c r="C4254" s="2">
        <v>0</v>
      </c>
      <c r="D4254" s="2">
        <v>0</v>
      </c>
      <c r="E4254" s="2" t="s">
        <v>219</v>
      </c>
      <c r="F4254" s="2" t="s">
        <v>221</v>
      </c>
    </row>
    <row r="4255" spans="1:6" x14ac:dyDescent="0.25">
      <c r="A4255">
        <v>813</v>
      </c>
      <c r="B4255" s="2" t="s">
        <v>222</v>
      </c>
      <c r="C4255" s="2">
        <v>0</v>
      </c>
      <c r="D4255" s="2">
        <v>0</v>
      </c>
      <c r="E4255" s="2" t="s">
        <v>219</v>
      </c>
      <c r="F4255" s="2" t="s">
        <v>221</v>
      </c>
    </row>
    <row r="4256" spans="1:6" x14ac:dyDescent="0.25">
      <c r="A4256">
        <v>814</v>
      </c>
      <c r="B4256" s="2" t="s">
        <v>222</v>
      </c>
      <c r="C4256" s="2">
        <v>0</v>
      </c>
      <c r="D4256" s="2">
        <v>0</v>
      </c>
      <c r="E4256" s="2" t="s">
        <v>219</v>
      </c>
      <c r="F4256" s="2" t="s">
        <v>221</v>
      </c>
    </row>
    <row r="4257" spans="1:6" x14ac:dyDescent="0.25">
      <c r="A4257">
        <v>815</v>
      </c>
      <c r="B4257" s="2" t="s">
        <v>222</v>
      </c>
      <c r="C4257" s="2">
        <v>0</v>
      </c>
      <c r="D4257" s="2">
        <v>0</v>
      </c>
      <c r="E4257" s="2" t="s">
        <v>219</v>
      </c>
      <c r="F4257" s="2" t="s">
        <v>221</v>
      </c>
    </row>
    <row r="4258" spans="1:6" x14ac:dyDescent="0.25">
      <c r="A4258">
        <v>816</v>
      </c>
      <c r="B4258" s="2" t="s">
        <v>222</v>
      </c>
      <c r="C4258" s="2">
        <v>0</v>
      </c>
      <c r="D4258" s="2">
        <v>0</v>
      </c>
      <c r="E4258" s="2" t="s">
        <v>219</v>
      </c>
      <c r="F4258" s="2" t="s">
        <v>221</v>
      </c>
    </row>
    <row r="4259" spans="1:6" x14ac:dyDescent="0.25">
      <c r="A4259">
        <v>817</v>
      </c>
      <c r="B4259" s="2" t="s">
        <v>222</v>
      </c>
      <c r="C4259" s="2">
        <v>0</v>
      </c>
      <c r="D4259" s="2">
        <v>0</v>
      </c>
      <c r="E4259" s="2" t="s">
        <v>219</v>
      </c>
      <c r="F4259" s="2" t="s">
        <v>221</v>
      </c>
    </row>
    <row r="4260" spans="1:6" x14ac:dyDescent="0.25">
      <c r="A4260">
        <v>818</v>
      </c>
      <c r="B4260" s="2" t="s">
        <v>222</v>
      </c>
      <c r="C4260" s="2">
        <v>0</v>
      </c>
      <c r="D4260" s="2">
        <v>0</v>
      </c>
      <c r="E4260" s="2" t="s">
        <v>219</v>
      </c>
      <c r="F4260" s="2" t="s">
        <v>221</v>
      </c>
    </row>
    <row r="4261" spans="1:6" x14ac:dyDescent="0.25">
      <c r="A4261">
        <v>819</v>
      </c>
      <c r="B4261" s="2" t="s">
        <v>222</v>
      </c>
      <c r="C4261" s="2">
        <v>0</v>
      </c>
      <c r="D4261" s="2">
        <v>0</v>
      </c>
      <c r="E4261" s="2" t="s">
        <v>219</v>
      </c>
      <c r="F4261" s="2" t="s">
        <v>221</v>
      </c>
    </row>
    <row r="4262" spans="1:6" x14ac:dyDescent="0.25">
      <c r="A4262">
        <v>820</v>
      </c>
      <c r="B4262" s="2" t="s">
        <v>222</v>
      </c>
      <c r="C4262" s="2">
        <v>0</v>
      </c>
      <c r="D4262" s="2">
        <v>0</v>
      </c>
      <c r="E4262" s="2" t="s">
        <v>219</v>
      </c>
      <c r="F4262" s="2" t="s">
        <v>221</v>
      </c>
    </row>
    <row r="4263" spans="1:6" x14ac:dyDescent="0.25">
      <c r="A4263">
        <v>821</v>
      </c>
      <c r="B4263" s="2" t="s">
        <v>222</v>
      </c>
      <c r="C4263" s="2">
        <v>0</v>
      </c>
      <c r="D4263" s="2">
        <v>0</v>
      </c>
      <c r="E4263" s="2" t="s">
        <v>219</v>
      </c>
      <c r="F4263" s="2" t="s">
        <v>221</v>
      </c>
    </row>
    <row r="4264" spans="1:6" x14ac:dyDescent="0.25">
      <c r="A4264">
        <v>822</v>
      </c>
      <c r="B4264" s="2" t="s">
        <v>222</v>
      </c>
      <c r="C4264" s="2">
        <v>0</v>
      </c>
      <c r="D4264" s="2">
        <v>0</v>
      </c>
      <c r="E4264" s="2" t="s">
        <v>219</v>
      </c>
      <c r="F4264" s="2" t="s">
        <v>221</v>
      </c>
    </row>
    <row r="4265" spans="1:6" x14ac:dyDescent="0.25">
      <c r="A4265">
        <v>823</v>
      </c>
      <c r="B4265" s="2" t="s">
        <v>222</v>
      </c>
      <c r="C4265" s="2">
        <v>0</v>
      </c>
      <c r="D4265" s="2">
        <v>0</v>
      </c>
      <c r="E4265" s="2" t="s">
        <v>219</v>
      </c>
      <c r="F4265" s="2" t="s">
        <v>221</v>
      </c>
    </row>
    <row r="4266" spans="1:6" x14ac:dyDescent="0.25">
      <c r="A4266">
        <v>824</v>
      </c>
      <c r="B4266" s="2" t="s">
        <v>222</v>
      </c>
      <c r="C4266" s="2">
        <v>0</v>
      </c>
      <c r="D4266" s="2">
        <v>0</v>
      </c>
      <c r="E4266" s="2" t="s">
        <v>219</v>
      </c>
      <c r="F4266" s="2" t="s">
        <v>221</v>
      </c>
    </row>
    <row r="4267" spans="1:6" x14ac:dyDescent="0.25">
      <c r="A4267">
        <v>825</v>
      </c>
      <c r="B4267" s="2" t="s">
        <v>222</v>
      </c>
      <c r="C4267" s="2">
        <v>0</v>
      </c>
      <c r="D4267" s="2">
        <v>0</v>
      </c>
      <c r="E4267" s="2" t="s">
        <v>219</v>
      </c>
      <c r="F4267" s="2" t="s">
        <v>221</v>
      </c>
    </row>
    <row r="4268" spans="1:6" x14ac:dyDescent="0.25">
      <c r="A4268">
        <v>826</v>
      </c>
      <c r="B4268" s="2" t="s">
        <v>222</v>
      </c>
      <c r="C4268" s="2">
        <v>0</v>
      </c>
      <c r="D4268" s="2">
        <v>0</v>
      </c>
      <c r="E4268" s="2" t="s">
        <v>219</v>
      </c>
      <c r="F4268" s="2" t="s">
        <v>221</v>
      </c>
    </row>
    <row r="4269" spans="1:6" x14ac:dyDescent="0.25">
      <c r="A4269">
        <v>827</v>
      </c>
      <c r="B4269" s="2" t="s">
        <v>222</v>
      </c>
      <c r="C4269" s="2">
        <v>0</v>
      </c>
      <c r="D4269" s="2">
        <v>0</v>
      </c>
      <c r="E4269" s="2" t="s">
        <v>219</v>
      </c>
      <c r="F4269" s="2" t="s">
        <v>221</v>
      </c>
    </row>
    <row r="4270" spans="1:6" x14ac:dyDescent="0.25">
      <c r="A4270">
        <v>828</v>
      </c>
      <c r="B4270" s="2" t="s">
        <v>222</v>
      </c>
      <c r="C4270" s="2">
        <v>0</v>
      </c>
      <c r="D4270" s="2">
        <v>0</v>
      </c>
      <c r="E4270" s="2" t="s">
        <v>219</v>
      </c>
      <c r="F4270" s="2" t="s">
        <v>221</v>
      </c>
    </row>
    <row r="4271" spans="1:6" x14ac:dyDescent="0.25">
      <c r="A4271">
        <v>829</v>
      </c>
      <c r="B4271" s="2" t="s">
        <v>222</v>
      </c>
      <c r="C4271" s="2">
        <v>0</v>
      </c>
      <c r="D4271" s="2">
        <v>0</v>
      </c>
      <c r="E4271" s="2" t="s">
        <v>219</v>
      </c>
      <c r="F4271" s="2" t="s">
        <v>221</v>
      </c>
    </row>
    <row r="4272" spans="1:6" x14ac:dyDescent="0.25">
      <c r="A4272">
        <v>830</v>
      </c>
      <c r="B4272" s="2" t="s">
        <v>222</v>
      </c>
      <c r="C4272" s="2">
        <v>0</v>
      </c>
      <c r="D4272" s="2">
        <v>0</v>
      </c>
      <c r="E4272" s="2" t="s">
        <v>219</v>
      </c>
      <c r="F4272" s="2" t="s">
        <v>221</v>
      </c>
    </row>
    <row r="4273" spans="1:6" x14ac:dyDescent="0.25">
      <c r="A4273">
        <v>831</v>
      </c>
      <c r="B4273" s="2" t="s">
        <v>222</v>
      </c>
      <c r="C4273" s="2">
        <v>0</v>
      </c>
      <c r="D4273" s="2">
        <v>0</v>
      </c>
      <c r="E4273" s="2" t="s">
        <v>219</v>
      </c>
      <c r="F4273" s="2" t="s">
        <v>221</v>
      </c>
    </row>
    <row r="4274" spans="1:6" x14ac:dyDescent="0.25">
      <c r="A4274">
        <v>832</v>
      </c>
      <c r="B4274" s="2" t="s">
        <v>222</v>
      </c>
      <c r="C4274" s="2">
        <v>0</v>
      </c>
      <c r="D4274" s="2">
        <v>0</v>
      </c>
      <c r="E4274" s="2" t="s">
        <v>219</v>
      </c>
      <c r="F4274" s="2" t="s">
        <v>221</v>
      </c>
    </row>
    <row r="4275" spans="1:6" x14ac:dyDescent="0.25">
      <c r="A4275">
        <v>833</v>
      </c>
      <c r="B4275" s="2" t="s">
        <v>222</v>
      </c>
      <c r="C4275" s="2">
        <v>0</v>
      </c>
      <c r="D4275" s="2">
        <v>0</v>
      </c>
      <c r="E4275" s="2" t="s">
        <v>219</v>
      </c>
      <c r="F4275" s="2" t="s">
        <v>221</v>
      </c>
    </row>
    <row r="4276" spans="1:6" x14ac:dyDescent="0.25">
      <c r="A4276">
        <v>834</v>
      </c>
      <c r="B4276" s="2" t="s">
        <v>222</v>
      </c>
      <c r="C4276" s="2">
        <v>0</v>
      </c>
      <c r="D4276" s="2">
        <v>0</v>
      </c>
      <c r="E4276" s="2" t="s">
        <v>219</v>
      </c>
      <c r="F4276" s="2" t="s">
        <v>221</v>
      </c>
    </row>
    <row r="4277" spans="1:6" x14ac:dyDescent="0.25">
      <c r="A4277">
        <v>835</v>
      </c>
      <c r="B4277" s="2" t="s">
        <v>222</v>
      </c>
      <c r="C4277" s="2">
        <v>0</v>
      </c>
      <c r="D4277" s="2">
        <v>0</v>
      </c>
      <c r="E4277" s="2" t="s">
        <v>219</v>
      </c>
      <c r="F4277" s="2" t="s">
        <v>221</v>
      </c>
    </row>
    <row r="4278" spans="1:6" x14ac:dyDescent="0.25">
      <c r="A4278">
        <v>836</v>
      </c>
      <c r="B4278" s="2" t="s">
        <v>222</v>
      </c>
      <c r="C4278" s="2">
        <v>0</v>
      </c>
      <c r="D4278" s="2">
        <v>0</v>
      </c>
      <c r="E4278" s="2" t="s">
        <v>219</v>
      </c>
      <c r="F4278" s="2" t="s">
        <v>221</v>
      </c>
    </row>
    <row r="4279" spans="1:6" x14ac:dyDescent="0.25">
      <c r="A4279">
        <v>837</v>
      </c>
      <c r="B4279" s="2" t="s">
        <v>222</v>
      </c>
      <c r="C4279" s="2">
        <v>0</v>
      </c>
      <c r="D4279" s="2">
        <v>0</v>
      </c>
      <c r="E4279" s="2" t="s">
        <v>219</v>
      </c>
      <c r="F4279" s="2" t="s">
        <v>221</v>
      </c>
    </row>
    <row r="4280" spans="1:6" x14ac:dyDescent="0.25">
      <c r="A4280">
        <v>838</v>
      </c>
      <c r="B4280" s="2" t="s">
        <v>222</v>
      </c>
      <c r="C4280" s="2">
        <v>0</v>
      </c>
      <c r="D4280" s="2">
        <v>0</v>
      </c>
      <c r="E4280" s="2" t="s">
        <v>219</v>
      </c>
      <c r="F4280" s="2" t="s">
        <v>221</v>
      </c>
    </row>
    <row r="4281" spans="1:6" x14ac:dyDescent="0.25">
      <c r="A4281">
        <v>839</v>
      </c>
      <c r="B4281" s="2" t="s">
        <v>222</v>
      </c>
      <c r="C4281" s="2">
        <v>0</v>
      </c>
      <c r="D4281" s="2">
        <v>0</v>
      </c>
      <c r="E4281" s="2" t="s">
        <v>219</v>
      </c>
      <c r="F4281" s="2" t="s">
        <v>221</v>
      </c>
    </row>
    <row r="4282" spans="1:6" x14ac:dyDescent="0.25">
      <c r="A4282">
        <v>840</v>
      </c>
      <c r="B4282" s="2" t="s">
        <v>222</v>
      </c>
      <c r="C4282" s="2">
        <v>0</v>
      </c>
      <c r="D4282" s="2">
        <v>0</v>
      </c>
      <c r="E4282" s="2" t="s">
        <v>219</v>
      </c>
      <c r="F4282" s="2" t="s">
        <v>221</v>
      </c>
    </row>
    <row r="4283" spans="1:6" x14ac:dyDescent="0.25">
      <c r="A4283">
        <v>841</v>
      </c>
      <c r="B4283" s="2" t="s">
        <v>222</v>
      </c>
      <c r="C4283" s="2">
        <v>0</v>
      </c>
      <c r="D4283" s="2">
        <v>0</v>
      </c>
      <c r="E4283" s="2" t="s">
        <v>219</v>
      </c>
      <c r="F4283" s="2" t="s">
        <v>221</v>
      </c>
    </row>
    <row r="4284" spans="1:6" x14ac:dyDescent="0.25">
      <c r="A4284">
        <v>842</v>
      </c>
      <c r="B4284" s="2" t="s">
        <v>222</v>
      </c>
      <c r="C4284" s="2">
        <v>0</v>
      </c>
      <c r="D4284" s="2">
        <v>0</v>
      </c>
      <c r="E4284" s="2" t="s">
        <v>219</v>
      </c>
      <c r="F4284" s="2" t="s">
        <v>221</v>
      </c>
    </row>
    <row r="4285" spans="1:6" x14ac:dyDescent="0.25">
      <c r="A4285">
        <v>843</v>
      </c>
      <c r="B4285" s="2" t="s">
        <v>222</v>
      </c>
      <c r="C4285" s="2">
        <v>0</v>
      </c>
      <c r="D4285" s="2">
        <v>0</v>
      </c>
      <c r="E4285" s="2" t="s">
        <v>219</v>
      </c>
      <c r="F4285" s="2" t="s">
        <v>221</v>
      </c>
    </row>
    <row r="4286" spans="1:6" x14ac:dyDescent="0.25">
      <c r="A4286">
        <v>844</v>
      </c>
      <c r="B4286" s="2" t="s">
        <v>222</v>
      </c>
      <c r="C4286" s="2">
        <v>0</v>
      </c>
      <c r="D4286" s="2">
        <v>0</v>
      </c>
      <c r="E4286" s="2" t="s">
        <v>219</v>
      </c>
      <c r="F4286" s="2" t="s">
        <v>221</v>
      </c>
    </row>
    <row r="4287" spans="1:6" x14ac:dyDescent="0.25">
      <c r="A4287">
        <v>845</v>
      </c>
      <c r="B4287" s="2" t="s">
        <v>222</v>
      </c>
      <c r="C4287" s="2">
        <v>0</v>
      </c>
      <c r="D4287" s="2">
        <v>0</v>
      </c>
      <c r="E4287" s="2" t="s">
        <v>219</v>
      </c>
      <c r="F4287" s="2" t="s">
        <v>221</v>
      </c>
    </row>
    <row r="4288" spans="1:6" x14ac:dyDescent="0.25">
      <c r="A4288">
        <v>846</v>
      </c>
      <c r="B4288" s="2" t="s">
        <v>222</v>
      </c>
      <c r="C4288" s="2">
        <v>0</v>
      </c>
      <c r="D4288" s="2">
        <v>0</v>
      </c>
      <c r="E4288" s="2" t="s">
        <v>219</v>
      </c>
      <c r="F4288" s="2" t="s">
        <v>221</v>
      </c>
    </row>
    <row r="4289" spans="1:6" x14ac:dyDescent="0.25">
      <c r="A4289">
        <v>847</v>
      </c>
      <c r="B4289" s="2" t="s">
        <v>222</v>
      </c>
      <c r="C4289" s="2">
        <v>0</v>
      </c>
      <c r="D4289" s="2">
        <v>0</v>
      </c>
      <c r="E4289" s="2" t="s">
        <v>219</v>
      </c>
      <c r="F4289" s="2" t="s">
        <v>221</v>
      </c>
    </row>
    <row r="4290" spans="1:6" x14ac:dyDescent="0.25">
      <c r="A4290">
        <v>848</v>
      </c>
      <c r="B4290" s="2" t="s">
        <v>222</v>
      </c>
      <c r="C4290" s="2">
        <v>0</v>
      </c>
      <c r="D4290" s="2">
        <v>0</v>
      </c>
      <c r="E4290" s="2" t="s">
        <v>219</v>
      </c>
      <c r="F4290" s="2" t="s">
        <v>221</v>
      </c>
    </row>
    <row r="4291" spans="1:6" x14ac:dyDescent="0.25">
      <c r="A4291">
        <v>849</v>
      </c>
      <c r="B4291" s="2" t="s">
        <v>222</v>
      </c>
      <c r="C4291" s="2">
        <v>0</v>
      </c>
      <c r="D4291" s="2">
        <v>0</v>
      </c>
      <c r="E4291" s="2" t="s">
        <v>219</v>
      </c>
      <c r="F4291" s="2" t="s">
        <v>221</v>
      </c>
    </row>
    <row r="4292" spans="1:6" x14ac:dyDescent="0.25">
      <c r="A4292">
        <v>850</v>
      </c>
      <c r="B4292" s="2" t="s">
        <v>222</v>
      </c>
      <c r="C4292" s="2">
        <v>0</v>
      </c>
      <c r="D4292" s="2">
        <v>0</v>
      </c>
      <c r="E4292" s="2" t="s">
        <v>219</v>
      </c>
      <c r="F4292" s="2" t="s">
        <v>221</v>
      </c>
    </row>
    <row r="4293" spans="1:6" x14ac:dyDescent="0.25">
      <c r="A4293">
        <v>851</v>
      </c>
      <c r="B4293" s="2" t="s">
        <v>222</v>
      </c>
      <c r="C4293" s="2">
        <v>0</v>
      </c>
      <c r="D4293" s="2">
        <v>0</v>
      </c>
      <c r="E4293" s="2" t="s">
        <v>219</v>
      </c>
      <c r="F4293" s="2" t="s">
        <v>221</v>
      </c>
    </row>
    <row r="4294" spans="1:6" x14ac:dyDescent="0.25">
      <c r="A4294">
        <v>852</v>
      </c>
      <c r="B4294" s="2" t="s">
        <v>222</v>
      </c>
      <c r="C4294" s="2">
        <v>0</v>
      </c>
      <c r="D4294" s="2">
        <v>0</v>
      </c>
      <c r="E4294" s="2" t="s">
        <v>219</v>
      </c>
      <c r="F4294" s="2" t="s">
        <v>221</v>
      </c>
    </row>
    <row r="4295" spans="1:6" x14ac:dyDescent="0.25">
      <c r="A4295">
        <v>853</v>
      </c>
      <c r="B4295" s="2" t="s">
        <v>222</v>
      </c>
      <c r="C4295" s="2">
        <v>0</v>
      </c>
      <c r="D4295" s="2">
        <v>0</v>
      </c>
      <c r="E4295" s="2" t="s">
        <v>219</v>
      </c>
      <c r="F4295" s="2" t="s">
        <v>221</v>
      </c>
    </row>
    <row r="4296" spans="1:6" x14ac:dyDescent="0.25">
      <c r="A4296">
        <v>854</v>
      </c>
      <c r="B4296" s="2" t="s">
        <v>222</v>
      </c>
      <c r="C4296" s="2">
        <v>0</v>
      </c>
      <c r="D4296" s="2">
        <v>0</v>
      </c>
      <c r="E4296" s="2" t="s">
        <v>219</v>
      </c>
      <c r="F4296" s="2" t="s">
        <v>221</v>
      </c>
    </row>
    <row r="4297" spans="1:6" x14ac:dyDescent="0.25">
      <c r="A4297">
        <v>855</v>
      </c>
      <c r="B4297" s="2" t="s">
        <v>222</v>
      </c>
      <c r="C4297" s="2">
        <v>0</v>
      </c>
      <c r="D4297" s="2">
        <v>0</v>
      </c>
      <c r="E4297" s="2" t="s">
        <v>219</v>
      </c>
      <c r="F4297" s="2" t="s">
        <v>221</v>
      </c>
    </row>
    <row r="4298" spans="1:6" x14ac:dyDescent="0.25">
      <c r="A4298">
        <v>856</v>
      </c>
      <c r="B4298" s="2" t="s">
        <v>222</v>
      </c>
      <c r="C4298" s="2">
        <v>0</v>
      </c>
      <c r="D4298" s="2">
        <v>0</v>
      </c>
      <c r="E4298" s="2" t="s">
        <v>219</v>
      </c>
      <c r="F4298" s="2" t="s">
        <v>221</v>
      </c>
    </row>
    <row r="4299" spans="1:6" x14ac:dyDescent="0.25">
      <c r="A4299">
        <v>857</v>
      </c>
      <c r="B4299" s="2" t="s">
        <v>222</v>
      </c>
      <c r="C4299" s="2">
        <v>0</v>
      </c>
      <c r="D4299" s="2">
        <v>0</v>
      </c>
      <c r="E4299" s="2" t="s">
        <v>219</v>
      </c>
      <c r="F4299" s="2" t="s">
        <v>221</v>
      </c>
    </row>
    <row r="4300" spans="1:6" x14ac:dyDescent="0.25">
      <c r="A4300">
        <v>858</v>
      </c>
      <c r="B4300" s="2" t="s">
        <v>222</v>
      </c>
      <c r="C4300" s="2">
        <v>0</v>
      </c>
      <c r="D4300" s="2">
        <v>0</v>
      </c>
      <c r="E4300" s="2" t="s">
        <v>219</v>
      </c>
      <c r="F4300" s="2" t="s">
        <v>221</v>
      </c>
    </row>
    <row r="4301" spans="1:6" x14ac:dyDescent="0.25">
      <c r="A4301">
        <v>859</v>
      </c>
      <c r="B4301" s="2" t="s">
        <v>222</v>
      </c>
      <c r="C4301" s="2">
        <v>0</v>
      </c>
      <c r="D4301" s="2">
        <v>0</v>
      </c>
      <c r="E4301" s="2" t="s">
        <v>219</v>
      </c>
      <c r="F4301" s="2" t="s">
        <v>221</v>
      </c>
    </row>
    <row r="4302" spans="1:6" x14ac:dyDescent="0.25">
      <c r="A4302">
        <v>860</v>
      </c>
      <c r="B4302" s="2" t="s">
        <v>222</v>
      </c>
      <c r="C4302" s="2">
        <v>0</v>
      </c>
      <c r="D4302" s="2">
        <v>0</v>
      </c>
      <c r="E4302" s="2" t="s">
        <v>219</v>
      </c>
      <c r="F4302" s="2" t="s">
        <v>221</v>
      </c>
    </row>
    <row r="4303" spans="1:6" x14ac:dyDescent="0.25">
      <c r="A4303">
        <v>861</v>
      </c>
      <c r="B4303" s="2" t="s">
        <v>222</v>
      </c>
      <c r="C4303" s="2">
        <v>0</v>
      </c>
      <c r="D4303" s="2">
        <v>0</v>
      </c>
      <c r="E4303" s="2" t="s">
        <v>219</v>
      </c>
      <c r="F4303" s="2" t="s">
        <v>221</v>
      </c>
    </row>
    <row r="4304" spans="1:6" x14ac:dyDescent="0.25">
      <c r="A4304">
        <v>862</v>
      </c>
      <c r="B4304" s="2" t="s">
        <v>222</v>
      </c>
      <c r="C4304" s="2">
        <v>0</v>
      </c>
      <c r="D4304" s="2">
        <v>0</v>
      </c>
      <c r="E4304" s="2" t="s">
        <v>219</v>
      </c>
      <c r="F4304" s="2" t="s">
        <v>221</v>
      </c>
    </row>
    <row r="4305" spans="1:6" x14ac:dyDescent="0.25">
      <c r="A4305">
        <v>863</v>
      </c>
      <c r="B4305" s="2" t="s">
        <v>222</v>
      </c>
      <c r="C4305" s="2">
        <v>0</v>
      </c>
      <c r="D4305" s="2">
        <v>0</v>
      </c>
      <c r="E4305" s="2" t="s">
        <v>219</v>
      </c>
      <c r="F4305" s="2" t="s">
        <v>221</v>
      </c>
    </row>
    <row r="4306" spans="1:6" x14ac:dyDescent="0.25">
      <c r="A4306">
        <v>864</v>
      </c>
      <c r="B4306" s="2" t="s">
        <v>222</v>
      </c>
      <c r="C4306" s="2">
        <v>0</v>
      </c>
      <c r="D4306" s="2">
        <v>0</v>
      </c>
      <c r="E4306" s="2" t="s">
        <v>219</v>
      </c>
      <c r="F4306" s="2" t="s">
        <v>221</v>
      </c>
    </row>
    <row r="4307" spans="1:6" x14ac:dyDescent="0.25">
      <c r="A4307">
        <v>865</v>
      </c>
      <c r="B4307" s="2" t="s">
        <v>222</v>
      </c>
      <c r="C4307" s="2">
        <v>0</v>
      </c>
      <c r="D4307" s="2">
        <v>0</v>
      </c>
      <c r="E4307" s="2" t="s">
        <v>219</v>
      </c>
      <c r="F4307" s="2" t="s">
        <v>221</v>
      </c>
    </row>
    <row r="4308" spans="1:6" x14ac:dyDescent="0.25">
      <c r="A4308">
        <v>866</v>
      </c>
      <c r="B4308" s="2" t="s">
        <v>222</v>
      </c>
      <c r="C4308" s="2">
        <v>0</v>
      </c>
      <c r="D4308" s="2">
        <v>0</v>
      </c>
      <c r="E4308" s="2" t="s">
        <v>219</v>
      </c>
      <c r="F4308" s="2" t="s">
        <v>221</v>
      </c>
    </row>
    <row r="4309" spans="1:6" x14ac:dyDescent="0.25">
      <c r="A4309">
        <v>867</v>
      </c>
      <c r="B4309" s="2" t="s">
        <v>222</v>
      </c>
      <c r="C4309" s="2">
        <v>0</v>
      </c>
      <c r="D4309" s="2">
        <v>0</v>
      </c>
      <c r="E4309" s="2" t="s">
        <v>219</v>
      </c>
      <c r="F4309" s="2" t="s">
        <v>221</v>
      </c>
    </row>
    <row r="4310" spans="1:6" x14ac:dyDescent="0.25">
      <c r="A4310">
        <v>868</v>
      </c>
      <c r="B4310" s="2" t="s">
        <v>222</v>
      </c>
      <c r="C4310" s="2">
        <v>0</v>
      </c>
      <c r="D4310" s="2">
        <v>0</v>
      </c>
      <c r="E4310" s="2" t="s">
        <v>219</v>
      </c>
      <c r="F4310" s="2" t="s">
        <v>221</v>
      </c>
    </row>
    <row r="4311" spans="1:6" x14ac:dyDescent="0.25">
      <c r="A4311">
        <v>869</v>
      </c>
      <c r="B4311" s="2" t="s">
        <v>222</v>
      </c>
      <c r="C4311" s="2">
        <v>0</v>
      </c>
      <c r="D4311" s="2">
        <v>0</v>
      </c>
      <c r="E4311" s="2" t="s">
        <v>219</v>
      </c>
      <c r="F4311" s="2" t="s">
        <v>221</v>
      </c>
    </row>
    <row r="4312" spans="1:6" x14ac:dyDescent="0.25">
      <c r="A4312">
        <v>870</v>
      </c>
      <c r="B4312" s="2" t="s">
        <v>222</v>
      </c>
      <c r="C4312" s="2">
        <v>0</v>
      </c>
      <c r="D4312" s="2">
        <v>0</v>
      </c>
      <c r="E4312" s="2" t="s">
        <v>219</v>
      </c>
      <c r="F4312" s="2" t="s">
        <v>221</v>
      </c>
    </row>
    <row r="4313" spans="1:6" x14ac:dyDescent="0.25">
      <c r="A4313">
        <v>871</v>
      </c>
      <c r="B4313" s="2" t="s">
        <v>222</v>
      </c>
      <c r="C4313" s="2">
        <v>0</v>
      </c>
      <c r="D4313" s="2">
        <v>0</v>
      </c>
      <c r="E4313" s="2" t="s">
        <v>219</v>
      </c>
      <c r="F4313" s="2" t="s">
        <v>221</v>
      </c>
    </row>
    <row r="4314" spans="1:6" x14ac:dyDescent="0.25">
      <c r="A4314">
        <v>872</v>
      </c>
      <c r="B4314" s="2" t="s">
        <v>222</v>
      </c>
      <c r="C4314" s="2">
        <v>0</v>
      </c>
      <c r="D4314" s="2">
        <v>0</v>
      </c>
      <c r="E4314" s="2" t="s">
        <v>219</v>
      </c>
      <c r="F4314" s="2" t="s">
        <v>221</v>
      </c>
    </row>
    <row r="4315" spans="1:6" x14ac:dyDescent="0.25">
      <c r="A4315">
        <v>873</v>
      </c>
      <c r="B4315" s="2" t="s">
        <v>222</v>
      </c>
      <c r="C4315" s="2">
        <v>0</v>
      </c>
      <c r="D4315" s="2">
        <v>0</v>
      </c>
      <c r="E4315" s="2" t="s">
        <v>219</v>
      </c>
      <c r="F4315" s="2" t="s">
        <v>221</v>
      </c>
    </row>
    <row r="4316" spans="1:6" x14ac:dyDescent="0.25">
      <c r="A4316">
        <v>874</v>
      </c>
      <c r="B4316" s="2" t="s">
        <v>222</v>
      </c>
      <c r="C4316" s="2">
        <v>0</v>
      </c>
      <c r="D4316" s="2">
        <v>0</v>
      </c>
      <c r="E4316" s="2" t="s">
        <v>219</v>
      </c>
      <c r="F4316" s="2" t="s">
        <v>221</v>
      </c>
    </row>
    <row r="4317" spans="1:6" x14ac:dyDescent="0.25">
      <c r="A4317">
        <v>875</v>
      </c>
      <c r="B4317" s="2" t="s">
        <v>222</v>
      </c>
      <c r="C4317" s="2">
        <v>0</v>
      </c>
      <c r="D4317" s="2">
        <v>0</v>
      </c>
      <c r="E4317" s="2" t="s">
        <v>219</v>
      </c>
      <c r="F4317" s="2" t="s">
        <v>221</v>
      </c>
    </row>
    <row r="4318" spans="1:6" x14ac:dyDescent="0.25">
      <c r="A4318">
        <v>876</v>
      </c>
      <c r="B4318" s="2" t="s">
        <v>222</v>
      </c>
      <c r="C4318" s="2">
        <v>0</v>
      </c>
      <c r="D4318" s="2">
        <v>0</v>
      </c>
      <c r="E4318" s="2" t="s">
        <v>219</v>
      </c>
      <c r="F4318" s="2" t="s">
        <v>221</v>
      </c>
    </row>
    <row r="4319" spans="1:6" x14ac:dyDescent="0.25">
      <c r="A4319">
        <v>877</v>
      </c>
      <c r="B4319" s="2" t="s">
        <v>222</v>
      </c>
      <c r="C4319" s="2">
        <v>0</v>
      </c>
      <c r="D4319" s="2">
        <v>0</v>
      </c>
      <c r="E4319" s="2" t="s">
        <v>219</v>
      </c>
      <c r="F4319" s="2" t="s">
        <v>221</v>
      </c>
    </row>
    <row r="4320" spans="1:6" x14ac:dyDescent="0.25">
      <c r="A4320">
        <v>878</v>
      </c>
      <c r="B4320" s="2" t="s">
        <v>222</v>
      </c>
      <c r="C4320" s="2">
        <v>0</v>
      </c>
      <c r="D4320" s="2">
        <v>0</v>
      </c>
      <c r="E4320" s="2" t="s">
        <v>219</v>
      </c>
      <c r="F4320" s="2" t="s">
        <v>221</v>
      </c>
    </row>
    <row r="4321" spans="1:6" x14ac:dyDescent="0.25">
      <c r="A4321">
        <v>879</v>
      </c>
      <c r="B4321" s="2" t="s">
        <v>222</v>
      </c>
      <c r="C4321" s="2">
        <v>0</v>
      </c>
      <c r="D4321" s="2">
        <v>0</v>
      </c>
      <c r="E4321" s="2" t="s">
        <v>219</v>
      </c>
      <c r="F4321" s="2" t="s">
        <v>221</v>
      </c>
    </row>
    <row r="4322" spans="1:6" x14ac:dyDescent="0.25">
      <c r="A4322">
        <v>880</v>
      </c>
      <c r="B4322" s="2" t="s">
        <v>222</v>
      </c>
      <c r="C4322" s="2">
        <v>0</v>
      </c>
      <c r="D4322" s="2">
        <v>0</v>
      </c>
      <c r="E4322" s="2" t="s">
        <v>219</v>
      </c>
      <c r="F4322" s="2" t="s">
        <v>221</v>
      </c>
    </row>
    <row r="4323" spans="1:6" x14ac:dyDescent="0.25">
      <c r="A4323">
        <v>881</v>
      </c>
      <c r="B4323" s="2" t="s">
        <v>222</v>
      </c>
      <c r="C4323" s="2">
        <v>0</v>
      </c>
      <c r="D4323" s="2">
        <v>0</v>
      </c>
      <c r="E4323" s="2" t="s">
        <v>219</v>
      </c>
      <c r="F4323" s="2" t="s">
        <v>221</v>
      </c>
    </row>
    <row r="4324" spans="1:6" x14ac:dyDescent="0.25">
      <c r="A4324">
        <v>882</v>
      </c>
      <c r="B4324" s="2" t="s">
        <v>222</v>
      </c>
      <c r="C4324" s="2">
        <v>0</v>
      </c>
      <c r="D4324" s="2">
        <v>0</v>
      </c>
      <c r="E4324" s="2" t="s">
        <v>219</v>
      </c>
      <c r="F4324" s="2" t="s">
        <v>221</v>
      </c>
    </row>
    <row r="4325" spans="1:6" x14ac:dyDescent="0.25">
      <c r="A4325">
        <v>883</v>
      </c>
      <c r="B4325" s="2" t="s">
        <v>222</v>
      </c>
      <c r="C4325" s="2">
        <v>0</v>
      </c>
      <c r="D4325" s="2">
        <v>0</v>
      </c>
      <c r="E4325" s="2" t="s">
        <v>219</v>
      </c>
      <c r="F4325" s="2" t="s">
        <v>221</v>
      </c>
    </row>
    <row r="4326" spans="1:6" x14ac:dyDescent="0.25">
      <c r="A4326">
        <v>884</v>
      </c>
      <c r="B4326" s="2" t="s">
        <v>222</v>
      </c>
      <c r="C4326" s="2">
        <v>0</v>
      </c>
      <c r="D4326" s="2">
        <v>0</v>
      </c>
      <c r="E4326" s="2" t="s">
        <v>219</v>
      </c>
      <c r="F4326" s="2" t="s">
        <v>221</v>
      </c>
    </row>
    <row r="4327" spans="1:6" x14ac:dyDescent="0.25">
      <c r="A4327">
        <v>885</v>
      </c>
      <c r="B4327" s="2" t="s">
        <v>222</v>
      </c>
      <c r="C4327" s="2">
        <v>0</v>
      </c>
      <c r="D4327" s="2">
        <v>0</v>
      </c>
      <c r="E4327" s="2" t="s">
        <v>219</v>
      </c>
      <c r="F4327" s="2" t="s">
        <v>221</v>
      </c>
    </row>
    <row r="4328" spans="1:6" x14ac:dyDescent="0.25">
      <c r="A4328">
        <v>886</v>
      </c>
      <c r="B4328" s="2" t="s">
        <v>222</v>
      </c>
      <c r="C4328" s="2">
        <v>0</v>
      </c>
      <c r="D4328" s="2">
        <v>0</v>
      </c>
      <c r="E4328" s="2" t="s">
        <v>219</v>
      </c>
      <c r="F4328" s="2" t="s">
        <v>221</v>
      </c>
    </row>
    <row r="4329" spans="1:6" x14ac:dyDescent="0.25">
      <c r="A4329">
        <v>887</v>
      </c>
      <c r="B4329" s="2" t="s">
        <v>222</v>
      </c>
      <c r="C4329" s="2">
        <v>0</v>
      </c>
      <c r="D4329" s="2">
        <v>0</v>
      </c>
      <c r="E4329" s="2" t="s">
        <v>219</v>
      </c>
      <c r="F4329" s="2" t="s">
        <v>221</v>
      </c>
    </row>
    <row r="4330" spans="1:6" x14ac:dyDescent="0.25">
      <c r="A4330">
        <v>888</v>
      </c>
      <c r="B4330" s="2" t="s">
        <v>222</v>
      </c>
      <c r="C4330" s="2">
        <v>0</v>
      </c>
      <c r="D4330" s="2">
        <v>0</v>
      </c>
      <c r="E4330" s="2" t="s">
        <v>219</v>
      </c>
      <c r="F4330" s="2" t="s">
        <v>221</v>
      </c>
    </row>
    <row r="4331" spans="1:6" x14ac:dyDescent="0.25">
      <c r="A4331">
        <v>889</v>
      </c>
      <c r="B4331" s="2" t="s">
        <v>222</v>
      </c>
      <c r="C4331" s="2">
        <v>0</v>
      </c>
      <c r="D4331" s="2">
        <v>0</v>
      </c>
      <c r="E4331" s="2" t="s">
        <v>219</v>
      </c>
      <c r="F4331" s="2" t="s">
        <v>221</v>
      </c>
    </row>
    <row r="4332" spans="1:6" x14ac:dyDescent="0.25">
      <c r="A4332">
        <v>890</v>
      </c>
      <c r="B4332" s="2" t="s">
        <v>222</v>
      </c>
      <c r="C4332" s="2">
        <v>0</v>
      </c>
      <c r="D4332" s="2">
        <v>0</v>
      </c>
      <c r="E4332" s="2" t="s">
        <v>219</v>
      </c>
      <c r="F4332" s="2" t="s">
        <v>221</v>
      </c>
    </row>
    <row r="4333" spans="1:6" x14ac:dyDescent="0.25">
      <c r="A4333">
        <v>891</v>
      </c>
      <c r="B4333" s="2" t="s">
        <v>222</v>
      </c>
      <c r="C4333" s="2">
        <v>0</v>
      </c>
      <c r="D4333" s="2">
        <v>0</v>
      </c>
      <c r="E4333" s="2" t="s">
        <v>219</v>
      </c>
      <c r="F4333" s="2" t="s">
        <v>221</v>
      </c>
    </row>
    <row r="4334" spans="1:6" x14ac:dyDescent="0.25">
      <c r="A4334">
        <v>892</v>
      </c>
      <c r="B4334" s="2" t="s">
        <v>222</v>
      </c>
      <c r="C4334" s="2">
        <v>0</v>
      </c>
      <c r="D4334" s="2">
        <v>0</v>
      </c>
      <c r="E4334" s="2" t="s">
        <v>219</v>
      </c>
      <c r="F4334" s="2" t="s">
        <v>221</v>
      </c>
    </row>
    <row r="4335" spans="1:6" x14ac:dyDescent="0.25">
      <c r="A4335">
        <v>893</v>
      </c>
      <c r="B4335" s="2" t="s">
        <v>222</v>
      </c>
      <c r="C4335" s="2">
        <v>0</v>
      </c>
      <c r="D4335" s="2">
        <v>0</v>
      </c>
      <c r="E4335" s="2" t="s">
        <v>219</v>
      </c>
      <c r="F4335" s="2" t="s">
        <v>221</v>
      </c>
    </row>
    <row r="4336" spans="1:6" x14ac:dyDescent="0.25">
      <c r="A4336">
        <v>894</v>
      </c>
      <c r="B4336" s="2" t="s">
        <v>222</v>
      </c>
      <c r="C4336" s="2">
        <v>0</v>
      </c>
      <c r="D4336" s="2">
        <v>0</v>
      </c>
      <c r="E4336" s="2" t="s">
        <v>219</v>
      </c>
      <c r="F4336" s="2" t="s">
        <v>221</v>
      </c>
    </row>
    <row r="4337" spans="1:6" x14ac:dyDescent="0.25">
      <c r="A4337">
        <v>895</v>
      </c>
      <c r="B4337" s="2" t="s">
        <v>222</v>
      </c>
      <c r="C4337" s="2">
        <v>0</v>
      </c>
      <c r="D4337" s="2">
        <v>0</v>
      </c>
      <c r="E4337" s="2" t="s">
        <v>219</v>
      </c>
      <c r="F4337" s="2" t="s">
        <v>221</v>
      </c>
    </row>
    <row r="4338" spans="1:6" x14ac:dyDescent="0.25">
      <c r="A4338">
        <v>896</v>
      </c>
      <c r="B4338" s="2" t="s">
        <v>222</v>
      </c>
      <c r="C4338" s="2">
        <v>0</v>
      </c>
      <c r="D4338" s="2">
        <v>0</v>
      </c>
      <c r="E4338" s="2" t="s">
        <v>219</v>
      </c>
      <c r="F4338" s="2" t="s">
        <v>221</v>
      </c>
    </row>
    <row r="4339" spans="1:6" x14ac:dyDescent="0.25">
      <c r="A4339">
        <v>897</v>
      </c>
      <c r="B4339" s="2" t="s">
        <v>222</v>
      </c>
      <c r="C4339" s="2">
        <v>0</v>
      </c>
      <c r="D4339" s="2">
        <v>0</v>
      </c>
      <c r="E4339" s="2" t="s">
        <v>219</v>
      </c>
      <c r="F4339" s="2" t="s">
        <v>221</v>
      </c>
    </row>
    <row r="4340" spans="1:6" x14ac:dyDescent="0.25">
      <c r="A4340">
        <v>898</v>
      </c>
      <c r="B4340" s="2" t="s">
        <v>222</v>
      </c>
      <c r="C4340" s="2">
        <v>0</v>
      </c>
      <c r="D4340" s="2">
        <v>0</v>
      </c>
      <c r="E4340" s="2" t="s">
        <v>219</v>
      </c>
      <c r="F4340" s="2" t="s">
        <v>221</v>
      </c>
    </row>
    <row r="4341" spans="1:6" x14ac:dyDescent="0.25">
      <c r="A4341">
        <v>899</v>
      </c>
      <c r="B4341" s="2" t="s">
        <v>222</v>
      </c>
      <c r="C4341" s="2">
        <v>1000</v>
      </c>
      <c r="D4341" s="2">
        <v>1000</v>
      </c>
      <c r="E4341" s="2" t="s">
        <v>219</v>
      </c>
      <c r="F4341" s="2" t="s">
        <v>221</v>
      </c>
    </row>
    <row r="4342" spans="1:6" x14ac:dyDescent="0.25">
      <c r="A4342">
        <v>900</v>
      </c>
      <c r="B4342" s="2" t="s">
        <v>222</v>
      </c>
      <c r="C4342" s="2">
        <v>0</v>
      </c>
      <c r="D4342" s="2">
        <v>0</v>
      </c>
      <c r="E4342" s="2" t="s">
        <v>219</v>
      </c>
      <c r="F4342" s="2" t="s">
        <v>221</v>
      </c>
    </row>
    <row r="4343" spans="1:6" x14ac:dyDescent="0.25">
      <c r="A4343">
        <v>901</v>
      </c>
      <c r="B4343" s="2" t="s">
        <v>222</v>
      </c>
      <c r="C4343" s="2">
        <v>0</v>
      </c>
      <c r="D4343" s="2">
        <v>0</v>
      </c>
      <c r="E4343" s="2" t="s">
        <v>219</v>
      </c>
      <c r="F4343" s="2" t="s">
        <v>221</v>
      </c>
    </row>
    <row r="4344" spans="1:6" x14ac:dyDescent="0.25">
      <c r="A4344">
        <v>902</v>
      </c>
      <c r="B4344" s="2" t="s">
        <v>222</v>
      </c>
      <c r="C4344" s="2">
        <v>0</v>
      </c>
      <c r="D4344" s="2">
        <v>0</v>
      </c>
      <c r="E4344" s="2" t="s">
        <v>219</v>
      </c>
      <c r="F4344" s="2" t="s">
        <v>221</v>
      </c>
    </row>
    <row r="4345" spans="1:6" x14ac:dyDescent="0.25">
      <c r="A4345">
        <v>903</v>
      </c>
      <c r="B4345" s="2" t="s">
        <v>222</v>
      </c>
      <c r="C4345" s="2">
        <v>0</v>
      </c>
      <c r="D4345" s="2">
        <v>0</v>
      </c>
      <c r="E4345" s="2" t="s">
        <v>219</v>
      </c>
      <c r="F4345" s="2" t="s">
        <v>221</v>
      </c>
    </row>
    <row r="4346" spans="1:6" x14ac:dyDescent="0.25">
      <c r="A4346">
        <v>904</v>
      </c>
      <c r="B4346" s="2" t="s">
        <v>222</v>
      </c>
      <c r="C4346" s="2">
        <v>0</v>
      </c>
      <c r="D4346" s="2">
        <v>0</v>
      </c>
      <c r="E4346" s="2" t="s">
        <v>219</v>
      </c>
      <c r="F4346" s="2" t="s">
        <v>221</v>
      </c>
    </row>
    <row r="4347" spans="1:6" x14ac:dyDescent="0.25">
      <c r="A4347">
        <v>905</v>
      </c>
      <c r="B4347" s="2" t="s">
        <v>222</v>
      </c>
      <c r="C4347" s="2">
        <v>0</v>
      </c>
      <c r="D4347" s="2">
        <v>0</v>
      </c>
      <c r="E4347" s="2" t="s">
        <v>219</v>
      </c>
      <c r="F4347" s="2" t="s">
        <v>221</v>
      </c>
    </row>
    <row r="4348" spans="1:6" x14ac:dyDescent="0.25">
      <c r="A4348">
        <v>906</v>
      </c>
      <c r="B4348" s="2" t="s">
        <v>222</v>
      </c>
      <c r="C4348" s="2">
        <v>0</v>
      </c>
      <c r="D4348" s="2">
        <v>0</v>
      </c>
      <c r="E4348" s="2" t="s">
        <v>219</v>
      </c>
      <c r="F4348" s="2" t="s">
        <v>221</v>
      </c>
    </row>
    <row r="4349" spans="1:6" x14ac:dyDescent="0.25">
      <c r="A4349">
        <v>907</v>
      </c>
      <c r="B4349" s="2" t="s">
        <v>222</v>
      </c>
      <c r="C4349" s="2">
        <v>0</v>
      </c>
      <c r="D4349" s="2">
        <v>0</v>
      </c>
      <c r="E4349" s="2" t="s">
        <v>219</v>
      </c>
      <c r="F4349" s="2" t="s">
        <v>221</v>
      </c>
    </row>
    <row r="4350" spans="1:6" x14ac:dyDescent="0.25">
      <c r="A4350">
        <v>908</v>
      </c>
      <c r="B4350" s="2" t="s">
        <v>222</v>
      </c>
      <c r="C4350" s="2">
        <v>0</v>
      </c>
      <c r="D4350" s="2">
        <v>0</v>
      </c>
      <c r="E4350" s="2" t="s">
        <v>219</v>
      </c>
      <c r="F4350" s="2" t="s">
        <v>221</v>
      </c>
    </row>
    <row r="4351" spans="1:6" x14ac:dyDescent="0.25">
      <c r="A4351">
        <v>909</v>
      </c>
      <c r="B4351" s="2" t="s">
        <v>222</v>
      </c>
      <c r="C4351" s="2">
        <v>0</v>
      </c>
      <c r="D4351" s="2">
        <v>0</v>
      </c>
      <c r="E4351" s="2" t="s">
        <v>219</v>
      </c>
      <c r="F4351" s="2" t="s">
        <v>221</v>
      </c>
    </row>
    <row r="4352" spans="1:6" x14ac:dyDescent="0.25">
      <c r="A4352">
        <v>910</v>
      </c>
      <c r="B4352" s="2" t="s">
        <v>222</v>
      </c>
      <c r="C4352" s="2">
        <v>0</v>
      </c>
      <c r="D4352" s="2">
        <v>0</v>
      </c>
      <c r="E4352" s="2" t="s">
        <v>219</v>
      </c>
      <c r="F4352" s="2" t="s">
        <v>221</v>
      </c>
    </row>
    <row r="4353" spans="1:6" x14ac:dyDescent="0.25">
      <c r="A4353">
        <v>911</v>
      </c>
      <c r="B4353" s="2" t="s">
        <v>222</v>
      </c>
      <c r="C4353" s="2">
        <v>0</v>
      </c>
      <c r="D4353" s="2">
        <v>0</v>
      </c>
      <c r="E4353" s="2" t="s">
        <v>219</v>
      </c>
      <c r="F4353" s="2" t="s">
        <v>221</v>
      </c>
    </row>
    <row r="4354" spans="1:6" x14ac:dyDescent="0.25">
      <c r="A4354">
        <v>912</v>
      </c>
      <c r="B4354" s="2" t="s">
        <v>222</v>
      </c>
      <c r="C4354" s="2">
        <v>0</v>
      </c>
      <c r="D4354" s="2">
        <v>0</v>
      </c>
      <c r="E4354" s="2" t="s">
        <v>219</v>
      </c>
      <c r="F4354" s="2" t="s">
        <v>221</v>
      </c>
    </row>
    <row r="4355" spans="1:6" x14ac:dyDescent="0.25">
      <c r="A4355">
        <v>913</v>
      </c>
      <c r="B4355" s="2" t="s">
        <v>222</v>
      </c>
      <c r="C4355" s="2">
        <v>0</v>
      </c>
      <c r="D4355" s="2">
        <v>0</v>
      </c>
      <c r="E4355" s="2" t="s">
        <v>219</v>
      </c>
      <c r="F4355" s="2" t="s">
        <v>221</v>
      </c>
    </row>
    <row r="4356" spans="1:6" x14ac:dyDescent="0.25">
      <c r="A4356">
        <v>914</v>
      </c>
      <c r="B4356" s="2" t="s">
        <v>222</v>
      </c>
      <c r="C4356" s="2">
        <v>0</v>
      </c>
      <c r="D4356" s="2">
        <v>0</v>
      </c>
      <c r="E4356" s="2" t="s">
        <v>219</v>
      </c>
      <c r="F4356" s="2" t="s">
        <v>221</v>
      </c>
    </row>
    <row r="4357" spans="1:6" x14ac:dyDescent="0.25">
      <c r="A4357">
        <v>915</v>
      </c>
      <c r="B4357" s="2" t="s">
        <v>222</v>
      </c>
      <c r="C4357" s="2">
        <v>0</v>
      </c>
      <c r="D4357" s="2">
        <v>0</v>
      </c>
      <c r="E4357" s="2" t="s">
        <v>219</v>
      </c>
      <c r="F4357" s="2" t="s">
        <v>221</v>
      </c>
    </row>
    <row r="4358" spans="1:6" x14ac:dyDescent="0.25">
      <c r="A4358">
        <v>916</v>
      </c>
      <c r="B4358" s="2" t="s">
        <v>222</v>
      </c>
      <c r="C4358" s="2">
        <v>0</v>
      </c>
      <c r="D4358" s="2">
        <v>0</v>
      </c>
      <c r="E4358" s="2" t="s">
        <v>219</v>
      </c>
      <c r="F4358" s="2" t="s">
        <v>221</v>
      </c>
    </row>
    <row r="4359" spans="1:6" x14ac:dyDescent="0.25">
      <c r="A4359">
        <v>917</v>
      </c>
      <c r="B4359" s="2" t="s">
        <v>222</v>
      </c>
      <c r="C4359" s="2">
        <v>0</v>
      </c>
      <c r="D4359" s="2">
        <v>0</v>
      </c>
      <c r="E4359" s="2" t="s">
        <v>219</v>
      </c>
      <c r="F4359" s="2" t="s">
        <v>221</v>
      </c>
    </row>
    <row r="4360" spans="1:6" x14ac:dyDescent="0.25">
      <c r="A4360">
        <v>918</v>
      </c>
      <c r="B4360" s="2" t="s">
        <v>222</v>
      </c>
      <c r="C4360" s="2">
        <v>0</v>
      </c>
      <c r="D4360" s="2">
        <v>0</v>
      </c>
      <c r="E4360" s="2" t="s">
        <v>219</v>
      </c>
      <c r="F4360" s="2" t="s">
        <v>221</v>
      </c>
    </row>
    <row r="4361" spans="1:6" x14ac:dyDescent="0.25">
      <c r="A4361">
        <v>919</v>
      </c>
      <c r="B4361" s="2" t="s">
        <v>222</v>
      </c>
      <c r="C4361" s="2">
        <v>0</v>
      </c>
      <c r="D4361" s="2">
        <v>0</v>
      </c>
      <c r="E4361" s="2" t="s">
        <v>219</v>
      </c>
      <c r="F4361" s="2" t="s">
        <v>221</v>
      </c>
    </row>
    <row r="4362" spans="1:6" x14ac:dyDescent="0.25">
      <c r="A4362">
        <v>920</v>
      </c>
      <c r="B4362" s="2" t="s">
        <v>222</v>
      </c>
      <c r="C4362" s="2">
        <v>0</v>
      </c>
      <c r="D4362" s="2">
        <v>0</v>
      </c>
      <c r="E4362" s="2" t="s">
        <v>219</v>
      </c>
      <c r="F4362" s="2" t="s">
        <v>221</v>
      </c>
    </row>
    <row r="4363" spans="1:6" x14ac:dyDescent="0.25">
      <c r="A4363">
        <v>921</v>
      </c>
      <c r="B4363" s="2" t="s">
        <v>222</v>
      </c>
      <c r="C4363" s="2">
        <v>0</v>
      </c>
      <c r="D4363" s="2">
        <v>0</v>
      </c>
      <c r="E4363" s="2" t="s">
        <v>219</v>
      </c>
      <c r="F4363" s="2" t="s">
        <v>221</v>
      </c>
    </row>
    <row r="4364" spans="1:6" x14ac:dyDescent="0.25">
      <c r="A4364">
        <v>922</v>
      </c>
      <c r="B4364" s="2" t="s">
        <v>222</v>
      </c>
      <c r="C4364" s="2">
        <v>0</v>
      </c>
      <c r="D4364" s="2">
        <v>0</v>
      </c>
      <c r="E4364" s="2" t="s">
        <v>219</v>
      </c>
      <c r="F4364" s="2" t="s">
        <v>221</v>
      </c>
    </row>
    <row r="4365" spans="1:6" x14ac:dyDescent="0.25">
      <c r="A4365">
        <v>923</v>
      </c>
      <c r="B4365" s="2" t="s">
        <v>222</v>
      </c>
      <c r="C4365" s="2">
        <v>0</v>
      </c>
      <c r="D4365" s="2">
        <v>0</v>
      </c>
      <c r="E4365" s="2" t="s">
        <v>219</v>
      </c>
      <c r="F4365" s="2" t="s">
        <v>221</v>
      </c>
    </row>
    <row r="4366" spans="1:6" x14ac:dyDescent="0.25">
      <c r="A4366">
        <v>924</v>
      </c>
      <c r="B4366" s="2" t="s">
        <v>222</v>
      </c>
      <c r="C4366" s="2">
        <v>0</v>
      </c>
      <c r="D4366" s="2">
        <v>0</v>
      </c>
      <c r="E4366" s="2" t="s">
        <v>219</v>
      </c>
      <c r="F4366" s="2" t="s">
        <v>221</v>
      </c>
    </row>
    <row r="4367" spans="1:6" x14ac:dyDescent="0.25">
      <c r="A4367">
        <v>925</v>
      </c>
      <c r="B4367" s="2" t="s">
        <v>222</v>
      </c>
      <c r="C4367" s="2">
        <v>0</v>
      </c>
      <c r="D4367" s="2">
        <v>0</v>
      </c>
      <c r="E4367" s="2" t="s">
        <v>219</v>
      </c>
      <c r="F4367" s="2" t="s">
        <v>221</v>
      </c>
    </row>
    <row r="4368" spans="1:6" x14ac:dyDescent="0.25">
      <c r="A4368">
        <v>926</v>
      </c>
      <c r="B4368" s="2" t="s">
        <v>222</v>
      </c>
      <c r="C4368" s="2">
        <v>0</v>
      </c>
      <c r="D4368" s="2">
        <v>0</v>
      </c>
      <c r="E4368" s="2" t="s">
        <v>219</v>
      </c>
      <c r="F4368" s="2" t="s">
        <v>221</v>
      </c>
    </row>
    <row r="4369" spans="1:6" x14ac:dyDescent="0.25">
      <c r="A4369">
        <v>927</v>
      </c>
      <c r="B4369" s="2" t="s">
        <v>222</v>
      </c>
      <c r="C4369" s="2">
        <v>0</v>
      </c>
      <c r="D4369" s="2">
        <v>0</v>
      </c>
      <c r="E4369" s="2" t="s">
        <v>219</v>
      </c>
      <c r="F4369" s="2" t="s">
        <v>221</v>
      </c>
    </row>
    <row r="4370" spans="1:6" x14ac:dyDescent="0.25">
      <c r="A4370">
        <v>928</v>
      </c>
      <c r="B4370" s="2" t="s">
        <v>222</v>
      </c>
      <c r="C4370" s="2">
        <v>0</v>
      </c>
      <c r="D4370" s="2">
        <v>0</v>
      </c>
      <c r="E4370" s="2" t="s">
        <v>219</v>
      </c>
      <c r="F4370" s="2" t="s">
        <v>221</v>
      </c>
    </row>
    <row r="4371" spans="1:6" x14ac:dyDescent="0.25">
      <c r="A4371">
        <v>929</v>
      </c>
      <c r="B4371" s="2" t="s">
        <v>222</v>
      </c>
      <c r="C4371" s="2">
        <v>0</v>
      </c>
      <c r="D4371" s="2">
        <v>0</v>
      </c>
      <c r="E4371" s="2" t="s">
        <v>219</v>
      </c>
      <c r="F4371" s="2" t="s">
        <v>221</v>
      </c>
    </row>
    <row r="4372" spans="1:6" x14ac:dyDescent="0.25">
      <c r="A4372">
        <v>930</v>
      </c>
      <c r="B4372" s="2" t="s">
        <v>222</v>
      </c>
      <c r="C4372" s="2">
        <v>0</v>
      </c>
      <c r="D4372" s="2">
        <v>0</v>
      </c>
      <c r="E4372" s="2" t="s">
        <v>219</v>
      </c>
      <c r="F4372" s="2" t="s">
        <v>221</v>
      </c>
    </row>
    <row r="4373" spans="1:6" x14ac:dyDescent="0.25">
      <c r="A4373">
        <v>931</v>
      </c>
      <c r="B4373" s="2" t="s">
        <v>222</v>
      </c>
      <c r="C4373" s="2">
        <v>0</v>
      </c>
      <c r="D4373" s="2">
        <v>0</v>
      </c>
      <c r="E4373" s="2" t="s">
        <v>219</v>
      </c>
      <c r="F4373" s="2" t="s">
        <v>221</v>
      </c>
    </row>
    <row r="4374" spans="1:6" x14ac:dyDescent="0.25">
      <c r="A4374">
        <v>932</v>
      </c>
      <c r="B4374" s="2" t="s">
        <v>222</v>
      </c>
      <c r="C4374" s="2">
        <v>0</v>
      </c>
      <c r="D4374" s="2">
        <v>0</v>
      </c>
      <c r="E4374" s="2" t="s">
        <v>219</v>
      </c>
      <c r="F4374" s="2" t="s">
        <v>221</v>
      </c>
    </row>
    <row r="4375" spans="1:6" x14ac:dyDescent="0.25">
      <c r="A4375">
        <v>933</v>
      </c>
      <c r="B4375" s="2" t="s">
        <v>222</v>
      </c>
      <c r="C4375" s="2">
        <v>0</v>
      </c>
      <c r="D4375" s="2">
        <v>0</v>
      </c>
      <c r="E4375" s="2" t="s">
        <v>219</v>
      </c>
      <c r="F4375" s="2" t="s">
        <v>221</v>
      </c>
    </row>
    <row r="4376" spans="1:6" x14ac:dyDescent="0.25">
      <c r="A4376">
        <v>934</v>
      </c>
      <c r="B4376" s="2" t="s">
        <v>222</v>
      </c>
      <c r="C4376" s="2">
        <v>0</v>
      </c>
      <c r="D4376" s="2">
        <v>0</v>
      </c>
      <c r="E4376" s="2" t="s">
        <v>219</v>
      </c>
      <c r="F4376" s="2" t="s">
        <v>221</v>
      </c>
    </row>
    <row r="4377" spans="1:6" x14ac:dyDescent="0.25">
      <c r="A4377">
        <v>935</v>
      </c>
      <c r="B4377" s="2" t="s">
        <v>222</v>
      </c>
      <c r="C4377" s="2">
        <v>0</v>
      </c>
      <c r="D4377" s="2">
        <v>0</v>
      </c>
      <c r="E4377" s="2" t="s">
        <v>219</v>
      </c>
      <c r="F4377" s="2" t="s">
        <v>221</v>
      </c>
    </row>
    <row r="4378" spans="1:6" x14ac:dyDescent="0.25">
      <c r="A4378">
        <v>936</v>
      </c>
      <c r="B4378" s="2" t="s">
        <v>222</v>
      </c>
      <c r="C4378" s="2">
        <v>0</v>
      </c>
      <c r="D4378" s="2">
        <v>0</v>
      </c>
      <c r="E4378" s="2" t="s">
        <v>219</v>
      </c>
      <c r="F4378" s="2" t="s">
        <v>221</v>
      </c>
    </row>
    <row r="4379" spans="1:6" x14ac:dyDescent="0.25">
      <c r="A4379">
        <v>937</v>
      </c>
      <c r="B4379" s="2" t="s">
        <v>222</v>
      </c>
      <c r="C4379" s="2">
        <v>0</v>
      </c>
      <c r="D4379" s="2">
        <v>0</v>
      </c>
      <c r="E4379" s="2" t="s">
        <v>219</v>
      </c>
      <c r="F4379" s="2" t="s">
        <v>221</v>
      </c>
    </row>
    <row r="4380" spans="1:6" x14ac:dyDescent="0.25">
      <c r="A4380">
        <v>938</v>
      </c>
      <c r="B4380" s="2" t="s">
        <v>222</v>
      </c>
      <c r="C4380" s="2">
        <v>0</v>
      </c>
      <c r="D4380" s="2">
        <v>0</v>
      </c>
      <c r="E4380" s="2" t="s">
        <v>219</v>
      </c>
      <c r="F4380" s="2" t="s">
        <v>221</v>
      </c>
    </row>
    <row r="4381" spans="1:6" x14ac:dyDescent="0.25">
      <c r="A4381">
        <v>939</v>
      </c>
      <c r="B4381" s="2" t="s">
        <v>222</v>
      </c>
      <c r="C4381" s="2">
        <v>0</v>
      </c>
      <c r="D4381" s="2">
        <v>0</v>
      </c>
      <c r="E4381" s="2" t="s">
        <v>219</v>
      </c>
      <c r="F4381" s="2" t="s">
        <v>221</v>
      </c>
    </row>
    <row r="4382" spans="1:6" x14ac:dyDescent="0.25">
      <c r="A4382">
        <v>940</v>
      </c>
      <c r="B4382" s="2" t="s">
        <v>222</v>
      </c>
      <c r="C4382" s="2">
        <v>0</v>
      </c>
      <c r="D4382" s="2">
        <v>0</v>
      </c>
      <c r="E4382" s="2" t="s">
        <v>219</v>
      </c>
      <c r="F4382" s="2" t="s">
        <v>221</v>
      </c>
    </row>
    <row r="4383" spans="1:6" x14ac:dyDescent="0.25">
      <c r="A4383">
        <v>941</v>
      </c>
      <c r="B4383" s="2" t="s">
        <v>222</v>
      </c>
      <c r="C4383" s="2">
        <v>0</v>
      </c>
      <c r="D4383" s="2">
        <v>0</v>
      </c>
      <c r="E4383" s="2" t="s">
        <v>219</v>
      </c>
      <c r="F4383" s="2" t="s">
        <v>221</v>
      </c>
    </row>
    <row r="4384" spans="1:6" x14ac:dyDescent="0.25">
      <c r="A4384">
        <v>942</v>
      </c>
      <c r="B4384" s="2" t="s">
        <v>222</v>
      </c>
      <c r="C4384" s="2">
        <v>0</v>
      </c>
      <c r="D4384" s="2">
        <v>0</v>
      </c>
      <c r="E4384" s="2" t="s">
        <v>219</v>
      </c>
      <c r="F4384" s="2" t="s">
        <v>221</v>
      </c>
    </row>
    <row r="4385" spans="1:6" x14ac:dyDescent="0.25">
      <c r="A4385">
        <v>943</v>
      </c>
      <c r="B4385" s="2" t="s">
        <v>222</v>
      </c>
      <c r="C4385" s="2">
        <v>0</v>
      </c>
      <c r="D4385" s="2">
        <v>0</v>
      </c>
      <c r="E4385" s="2" t="s">
        <v>219</v>
      </c>
      <c r="F4385" s="2" t="s">
        <v>221</v>
      </c>
    </row>
    <row r="4386" spans="1:6" x14ac:dyDescent="0.25">
      <c r="A4386">
        <v>944</v>
      </c>
      <c r="B4386" s="2" t="s">
        <v>222</v>
      </c>
      <c r="C4386" s="2">
        <v>0</v>
      </c>
      <c r="D4386" s="2">
        <v>0</v>
      </c>
      <c r="E4386" s="2" t="s">
        <v>219</v>
      </c>
      <c r="F4386" s="2" t="s">
        <v>221</v>
      </c>
    </row>
    <row r="4387" spans="1:6" x14ac:dyDescent="0.25">
      <c r="A4387">
        <v>945</v>
      </c>
      <c r="B4387" s="2" t="s">
        <v>222</v>
      </c>
      <c r="C4387" s="2">
        <v>0</v>
      </c>
      <c r="D4387" s="2">
        <v>0</v>
      </c>
      <c r="E4387" s="2" t="s">
        <v>219</v>
      </c>
      <c r="F4387" s="2" t="s">
        <v>221</v>
      </c>
    </row>
    <row r="4388" spans="1:6" x14ac:dyDescent="0.25">
      <c r="A4388">
        <v>946</v>
      </c>
      <c r="B4388" s="2" t="s">
        <v>222</v>
      </c>
      <c r="C4388" s="2">
        <v>0</v>
      </c>
      <c r="D4388" s="2">
        <v>0</v>
      </c>
      <c r="E4388" s="2" t="s">
        <v>219</v>
      </c>
      <c r="F4388" s="2" t="s">
        <v>221</v>
      </c>
    </row>
    <row r="4389" spans="1:6" x14ac:dyDescent="0.25">
      <c r="A4389">
        <v>947</v>
      </c>
      <c r="B4389" s="2" t="s">
        <v>222</v>
      </c>
      <c r="C4389" s="2">
        <v>0</v>
      </c>
      <c r="D4389" s="2">
        <v>0</v>
      </c>
      <c r="E4389" s="2" t="s">
        <v>219</v>
      </c>
      <c r="F4389" s="2" t="s">
        <v>221</v>
      </c>
    </row>
    <row r="4390" spans="1:6" x14ac:dyDescent="0.25">
      <c r="A4390">
        <v>948</v>
      </c>
      <c r="B4390" s="2" t="s">
        <v>222</v>
      </c>
      <c r="C4390" s="2">
        <v>0</v>
      </c>
      <c r="D4390" s="2">
        <v>0</v>
      </c>
      <c r="E4390" s="2" t="s">
        <v>219</v>
      </c>
      <c r="F4390" s="2" t="s">
        <v>221</v>
      </c>
    </row>
    <row r="4391" spans="1:6" x14ac:dyDescent="0.25">
      <c r="A4391">
        <v>949</v>
      </c>
      <c r="B4391" s="2" t="s">
        <v>222</v>
      </c>
      <c r="C4391" s="2">
        <v>0</v>
      </c>
      <c r="D4391" s="2">
        <v>0</v>
      </c>
      <c r="E4391" s="2" t="s">
        <v>219</v>
      </c>
      <c r="F4391" s="2" t="s">
        <v>221</v>
      </c>
    </row>
    <row r="4392" spans="1:6" x14ac:dyDescent="0.25">
      <c r="A4392">
        <v>950</v>
      </c>
      <c r="B4392" s="2" t="s">
        <v>222</v>
      </c>
      <c r="C4392" s="2">
        <v>0</v>
      </c>
      <c r="D4392" s="2">
        <v>0</v>
      </c>
      <c r="E4392" s="2" t="s">
        <v>219</v>
      </c>
      <c r="F4392" s="2" t="s">
        <v>221</v>
      </c>
    </row>
    <row r="4393" spans="1:6" x14ac:dyDescent="0.25">
      <c r="A4393">
        <v>951</v>
      </c>
      <c r="B4393" s="2" t="s">
        <v>222</v>
      </c>
      <c r="C4393" s="2">
        <v>0</v>
      </c>
      <c r="D4393" s="2">
        <v>0</v>
      </c>
      <c r="E4393" s="2" t="s">
        <v>219</v>
      </c>
      <c r="F4393" s="2" t="s">
        <v>221</v>
      </c>
    </row>
    <row r="4394" spans="1:6" x14ac:dyDescent="0.25">
      <c r="A4394">
        <v>952</v>
      </c>
      <c r="B4394" s="2" t="s">
        <v>222</v>
      </c>
      <c r="C4394" s="2">
        <v>0</v>
      </c>
      <c r="D4394" s="2">
        <v>0</v>
      </c>
      <c r="E4394" s="2" t="s">
        <v>219</v>
      </c>
      <c r="F4394" s="2" t="s">
        <v>221</v>
      </c>
    </row>
    <row r="4395" spans="1:6" x14ac:dyDescent="0.25">
      <c r="A4395">
        <v>953</v>
      </c>
      <c r="B4395" s="2" t="s">
        <v>222</v>
      </c>
      <c r="C4395" s="2">
        <v>0</v>
      </c>
      <c r="D4395" s="2">
        <v>0</v>
      </c>
      <c r="E4395" s="2" t="s">
        <v>219</v>
      </c>
      <c r="F4395" s="2" t="s">
        <v>221</v>
      </c>
    </row>
    <row r="4396" spans="1:6" x14ac:dyDescent="0.25">
      <c r="A4396">
        <v>954</v>
      </c>
      <c r="B4396" s="2" t="s">
        <v>222</v>
      </c>
      <c r="C4396" s="2">
        <v>0</v>
      </c>
      <c r="D4396" s="2">
        <v>0</v>
      </c>
      <c r="E4396" s="2" t="s">
        <v>219</v>
      </c>
      <c r="F4396" s="2" t="s">
        <v>221</v>
      </c>
    </row>
    <row r="4397" spans="1:6" x14ac:dyDescent="0.25">
      <c r="A4397">
        <v>955</v>
      </c>
      <c r="B4397" s="2" t="s">
        <v>222</v>
      </c>
      <c r="C4397" s="2">
        <v>0</v>
      </c>
      <c r="D4397" s="2">
        <v>0</v>
      </c>
      <c r="E4397" s="2" t="s">
        <v>219</v>
      </c>
      <c r="F4397" s="2" t="s">
        <v>221</v>
      </c>
    </row>
    <row r="4398" spans="1:6" x14ac:dyDescent="0.25">
      <c r="A4398">
        <v>956</v>
      </c>
      <c r="B4398" s="2" t="s">
        <v>222</v>
      </c>
      <c r="C4398" s="2">
        <v>0</v>
      </c>
      <c r="D4398" s="2">
        <v>0</v>
      </c>
      <c r="E4398" s="2" t="s">
        <v>219</v>
      </c>
      <c r="F4398" s="2" t="s">
        <v>221</v>
      </c>
    </row>
    <row r="4399" spans="1:6" x14ac:dyDescent="0.25">
      <c r="A4399">
        <v>957</v>
      </c>
      <c r="B4399" s="2" t="s">
        <v>222</v>
      </c>
      <c r="C4399" s="2">
        <v>0</v>
      </c>
      <c r="D4399" s="2">
        <v>0</v>
      </c>
      <c r="E4399" s="2" t="s">
        <v>219</v>
      </c>
      <c r="F4399" s="2" t="s">
        <v>221</v>
      </c>
    </row>
    <row r="4400" spans="1:6" x14ac:dyDescent="0.25">
      <c r="A4400">
        <v>958</v>
      </c>
      <c r="B4400" s="2" t="s">
        <v>222</v>
      </c>
      <c r="C4400" s="2">
        <v>0</v>
      </c>
      <c r="D4400" s="2">
        <v>0</v>
      </c>
      <c r="E4400" s="2" t="s">
        <v>219</v>
      </c>
      <c r="F4400" s="2" t="s">
        <v>221</v>
      </c>
    </row>
    <row r="4401" spans="1:6" x14ac:dyDescent="0.25">
      <c r="A4401">
        <v>959</v>
      </c>
      <c r="B4401" s="2" t="s">
        <v>222</v>
      </c>
      <c r="C4401" s="2">
        <v>0</v>
      </c>
      <c r="D4401" s="2">
        <v>0</v>
      </c>
      <c r="E4401" s="2" t="s">
        <v>219</v>
      </c>
      <c r="F4401" s="2" t="s">
        <v>221</v>
      </c>
    </row>
    <row r="4402" spans="1:6" x14ac:dyDescent="0.25">
      <c r="A4402">
        <v>960</v>
      </c>
      <c r="B4402" s="2" t="s">
        <v>222</v>
      </c>
      <c r="C4402" s="2">
        <v>0</v>
      </c>
      <c r="D4402" s="2">
        <v>0</v>
      </c>
      <c r="E4402" s="2" t="s">
        <v>219</v>
      </c>
      <c r="F4402" s="2" t="s">
        <v>221</v>
      </c>
    </row>
    <row r="4403" spans="1:6" x14ac:dyDescent="0.25">
      <c r="A4403">
        <v>961</v>
      </c>
      <c r="B4403" s="2" t="s">
        <v>222</v>
      </c>
      <c r="C4403" s="2">
        <v>0</v>
      </c>
      <c r="D4403" s="2">
        <v>0</v>
      </c>
      <c r="E4403" s="2" t="s">
        <v>219</v>
      </c>
      <c r="F4403" s="2" t="s">
        <v>221</v>
      </c>
    </row>
    <row r="4404" spans="1:6" x14ac:dyDescent="0.25">
      <c r="A4404">
        <v>962</v>
      </c>
      <c r="B4404" s="2" t="s">
        <v>222</v>
      </c>
      <c r="C4404" s="2">
        <v>0</v>
      </c>
      <c r="D4404" s="2">
        <v>0</v>
      </c>
      <c r="E4404" s="2" t="s">
        <v>219</v>
      </c>
      <c r="F4404" s="2" t="s">
        <v>221</v>
      </c>
    </row>
    <row r="4405" spans="1:6" x14ac:dyDescent="0.25">
      <c r="A4405">
        <v>963</v>
      </c>
      <c r="B4405" s="2" t="s">
        <v>222</v>
      </c>
      <c r="C4405" s="2">
        <v>0</v>
      </c>
      <c r="D4405" s="2">
        <v>0</v>
      </c>
      <c r="E4405" s="2" t="s">
        <v>219</v>
      </c>
      <c r="F4405" s="2" t="s">
        <v>221</v>
      </c>
    </row>
    <row r="4406" spans="1:6" x14ac:dyDescent="0.25">
      <c r="A4406">
        <v>964</v>
      </c>
      <c r="B4406" s="2" t="s">
        <v>222</v>
      </c>
      <c r="C4406" s="2">
        <v>0</v>
      </c>
      <c r="D4406" s="2">
        <v>0</v>
      </c>
      <c r="E4406" s="2" t="s">
        <v>219</v>
      </c>
      <c r="F4406" s="2" t="s">
        <v>221</v>
      </c>
    </row>
    <row r="4407" spans="1:6" x14ac:dyDescent="0.25">
      <c r="A4407">
        <v>965</v>
      </c>
      <c r="B4407" s="2" t="s">
        <v>222</v>
      </c>
      <c r="C4407" s="2">
        <v>0</v>
      </c>
      <c r="D4407" s="2">
        <v>0</v>
      </c>
      <c r="E4407" s="2" t="s">
        <v>219</v>
      </c>
      <c r="F4407" s="2" t="s">
        <v>221</v>
      </c>
    </row>
    <row r="4408" spans="1:6" x14ac:dyDescent="0.25">
      <c r="A4408">
        <v>966</v>
      </c>
      <c r="B4408" s="2" t="s">
        <v>222</v>
      </c>
      <c r="C4408" s="2">
        <v>0</v>
      </c>
      <c r="D4408" s="2">
        <v>0</v>
      </c>
      <c r="E4408" s="2" t="s">
        <v>219</v>
      </c>
      <c r="F4408" s="2" t="s">
        <v>221</v>
      </c>
    </row>
    <row r="4409" spans="1:6" x14ac:dyDescent="0.25">
      <c r="A4409">
        <v>967</v>
      </c>
      <c r="B4409" s="2" t="s">
        <v>222</v>
      </c>
      <c r="C4409" s="2">
        <v>0</v>
      </c>
      <c r="D4409" s="2">
        <v>0</v>
      </c>
      <c r="E4409" s="2" t="s">
        <v>219</v>
      </c>
      <c r="F4409" s="2" t="s">
        <v>221</v>
      </c>
    </row>
    <row r="4410" spans="1:6" x14ac:dyDescent="0.25">
      <c r="A4410">
        <v>968</v>
      </c>
      <c r="B4410" s="2" t="s">
        <v>222</v>
      </c>
      <c r="C4410" s="2">
        <v>0</v>
      </c>
      <c r="D4410" s="2">
        <v>0</v>
      </c>
      <c r="E4410" s="2" t="s">
        <v>219</v>
      </c>
      <c r="F4410" s="2" t="s">
        <v>221</v>
      </c>
    </row>
    <row r="4411" spans="1:6" x14ac:dyDescent="0.25">
      <c r="A4411">
        <v>969</v>
      </c>
      <c r="B4411" s="2" t="s">
        <v>222</v>
      </c>
      <c r="C4411" s="2">
        <v>0</v>
      </c>
      <c r="D4411" s="2">
        <v>0</v>
      </c>
      <c r="E4411" s="2" t="s">
        <v>219</v>
      </c>
      <c r="F4411" s="2" t="s">
        <v>221</v>
      </c>
    </row>
    <row r="4412" spans="1:6" x14ac:dyDescent="0.25">
      <c r="A4412">
        <v>970</v>
      </c>
      <c r="B4412" s="2" t="s">
        <v>222</v>
      </c>
      <c r="C4412" s="2">
        <v>0</v>
      </c>
      <c r="D4412" s="2">
        <v>0</v>
      </c>
      <c r="E4412" s="2" t="s">
        <v>219</v>
      </c>
      <c r="F4412" s="2" t="s">
        <v>221</v>
      </c>
    </row>
    <row r="4413" spans="1:6" x14ac:dyDescent="0.25">
      <c r="A4413">
        <v>971</v>
      </c>
      <c r="B4413" s="2" t="s">
        <v>222</v>
      </c>
      <c r="C4413" s="2">
        <v>0</v>
      </c>
      <c r="D4413" s="2">
        <v>0</v>
      </c>
      <c r="E4413" s="2" t="s">
        <v>219</v>
      </c>
      <c r="F4413" s="2" t="s">
        <v>221</v>
      </c>
    </row>
    <row r="4414" spans="1:6" x14ac:dyDescent="0.25">
      <c r="A4414">
        <v>972</v>
      </c>
      <c r="B4414" s="2" t="s">
        <v>222</v>
      </c>
      <c r="C4414" s="2">
        <v>0</v>
      </c>
      <c r="D4414" s="2">
        <v>0</v>
      </c>
      <c r="E4414" s="2" t="s">
        <v>219</v>
      </c>
      <c r="F4414" s="2" t="s">
        <v>221</v>
      </c>
    </row>
    <row r="4415" spans="1:6" x14ac:dyDescent="0.25">
      <c r="A4415">
        <v>973</v>
      </c>
      <c r="B4415" s="2" t="s">
        <v>222</v>
      </c>
      <c r="C4415" s="2">
        <v>0</v>
      </c>
      <c r="D4415" s="2">
        <v>0</v>
      </c>
      <c r="E4415" s="2" t="s">
        <v>219</v>
      </c>
      <c r="F4415" s="2" t="s">
        <v>221</v>
      </c>
    </row>
    <row r="4416" spans="1:6" x14ac:dyDescent="0.25">
      <c r="A4416">
        <v>974</v>
      </c>
      <c r="B4416" s="2" t="s">
        <v>222</v>
      </c>
      <c r="C4416" s="2">
        <v>0</v>
      </c>
      <c r="D4416" s="2">
        <v>0</v>
      </c>
      <c r="E4416" s="2" t="s">
        <v>219</v>
      </c>
      <c r="F4416" s="2" t="s">
        <v>221</v>
      </c>
    </row>
    <row r="4417" spans="1:6" x14ac:dyDescent="0.25">
      <c r="A4417">
        <v>975</v>
      </c>
      <c r="B4417" s="2" t="s">
        <v>222</v>
      </c>
      <c r="C4417" s="2">
        <v>0</v>
      </c>
      <c r="D4417" s="2">
        <v>0</v>
      </c>
      <c r="E4417" s="2" t="s">
        <v>219</v>
      </c>
      <c r="F4417" s="2" t="s">
        <v>221</v>
      </c>
    </row>
    <row r="4418" spans="1:6" x14ac:dyDescent="0.25">
      <c r="A4418">
        <v>976</v>
      </c>
      <c r="B4418" s="2" t="s">
        <v>222</v>
      </c>
      <c r="C4418" s="2">
        <v>0</v>
      </c>
      <c r="D4418" s="2">
        <v>0</v>
      </c>
      <c r="E4418" s="2" t="s">
        <v>219</v>
      </c>
      <c r="F4418" s="2" t="s">
        <v>221</v>
      </c>
    </row>
    <row r="4419" spans="1:6" x14ac:dyDescent="0.25">
      <c r="A4419">
        <v>977</v>
      </c>
      <c r="B4419" s="2" t="s">
        <v>222</v>
      </c>
      <c r="C4419" s="2">
        <v>0</v>
      </c>
      <c r="D4419" s="2">
        <v>0</v>
      </c>
      <c r="E4419" s="2" t="s">
        <v>219</v>
      </c>
      <c r="F4419" s="2" t="s">
        <v>221</v>
      </c>
    </row>
    <row r="4420" spans="1:6" x14ac:dyDescent="0.25">
      <c r="A4420">
        <v>978</v>
      </c>
      <c r="B4420" s="2" t="s">
        <v>222</v>
      </c>
      <c r="C4420" s="2">
        <v>0</v>
      </c>
      <c r="D4420" s="2">
        <v>0</v>
      </c>
      <c r="E4420" s="2" t="s">
        <v>219</v>
      </c>
      <c r="F4420" s="2" t="s">
        <v>221</v>
      </c>
    </row>
    <row r="4421" spans="1:6" x14ac:dyDescent="0.25">
      <c r="A4421">
        <v>979</v>
      </c>
      <c r="B4421" s="2" t="s">
        <v>222</v>
      </c>
      <c r="C4421" s="2">
        <v>0</v>
      </c>
      <c r="D4421" s="2">
        <v>0</v>
      </c>
      <c r="E4421" s="2" t="s">
        <v>219</v>
      </c>
      <c r="F4421" s="2" t="s">
        <v>221</v>
      </c>
    </row>
    <row r="4422" spans="1:6" x14ac:dyDescent="0.25">
      <c r="A4422">
        <v>980</v>
      </c>
      <c r="B4422" s="2" t="s">
        <v>222</v>
      </c>
      <c r="C4422" s="2">
        <v>0</v>
      </c>
      <c r="D4422" s="2">
        <v>0</v>
      </c>
      <c r="E4422" s="2" t="s">
        <v>219</v>
      </c>
      <c r="F4422" s="2" t="s">
        <v>221</v>
      </c>
    </row>
    <row r="4423" spans="1:6" x14ac:dyDescent="0.25">
      <c r="A4423">
        <v>981</v>
      </c>
      <c r="B4423" s="2" t="s">
        <v>222</v>
      </c>
      <c r="C4423" s="2">
        <v>0</v>
      </c>
      <c r="D4423" s="2">
        <v>0</v>
      </c>
      <c r="E4423" s="2" t="s">
        <v>219</v>
      </c>
      <c r="F4423" s="2" t="s">
        <v>221</v>
      </c>
    </row>
    <row r="4424" spans="1:6" x14ac:dyDescent="0.25">
      <c r="A4424">
        <v>982</v>
      </c>
      <c r="B4424" s="2" t="s">
        <v>222</v>
      </c>
      <c r="C4424" s="2">
        <v>0</v>
      </c>
      <c r="D4424" s="2">
        <v>0</v>
      </c>
      <c r="E4424" s="2" t="s">
        <v>219</v>
      </c>
      <c r="F4424" s="2" t="s">
        <v>221</v>
      </c>
    </row>
    <row r="4425" spans="1:6" x14ac:dyDescent="0.25">
      <c r="A4425">
        <v>983</v>
      </c>
      <c r="B4425" s="2" t="s">
        <v>222</v>
      </c>
      <c r="C4425" s="2">
        <v>0</v>
      </c>
      <c r="D4425" s="2">
        <v>0</v>
      </c>
      <c r="E4425" s="2" t="s">
        <v>219</v>
      </c>
      <c r="F4425" s="2" t="s">
        <v>221</v>
      </c>
    </row>
    <row r="4426" spans="1:6" x14ac:dyDescent="0.25">
      <c r="A4426">
        <v>984</v>
      </c>
      <c r="B4426" s="2" t="s">
        <v>222</v>
      </c>
      <c r="C4426" s="2">
        <v>0</v>
      </c>
      <c r="D4426" s="2">
        <v>0</v>
      </c>
      <c r="E4426" s="2" t="s">
        <v>219</v>
      </c>
      <c r="F4426" s="2" t="s">
        <v>221</v>
      </c>
    </row>
    <row r="4427" spans="1:6" x14ac:dyDescent="0.25">
      <c r="A4427">
        <v>985</v>
      </c>
      <c r="B4427" s="2" t="s">
        <v>222</v>
      </c>
      <c r="C4427" s="2">
        <v>0</v>
      </c>
      <c r="D4427" s="2">
        <v>0</v>
      </c>
      <c r="E4427" s="2" t="s">
        <v>219</v>
      </c>
      <c r="F4427" s="2" t="s">
        <v>221</v>
      </c>
    </row>
    <row r="4428" spans="1:6" x14ac:dyDescent="0.25">
      <c r="A4428">
        <v>986</v>
      </c>
      <c r="B4428" s="2" t="s">
        <v>222</v>
      </c>
      <c r="C4428" s="2">
        <v>0</v>
      </c>
      <c r="D4428" s="2">
        <v>0</v>
      </c>
      <c r="E4428" s="2" t="s">
        <v>219</v>
      </c>
      <c r="F4428" s="2" t="s">
        <v>221</v>
      </c>
    </row>
    <row r="4429" spans="1:6" x14ac:dyDescent="0.25">
      <c r="A4429">
        <v>987</v>
      </c>
      <c r="B4429" s="2" t="s">
        <v>222</v>
      </c>
      <c r="C4429" s="2">
        <v>0</v>
      </c>
      <c r="D4429" s="2">
        <v>0</v>
      </c>
      <c r="E4429" s="2" t="s">
        <v>219</v>
      </c>
      <c r="F4429" s="2" t="s">
        <v>221</v>
      </c>
    </row>
    <row r="4430" spans="1:6" x14ac:dyDescent="0.25">
      <c r="A4430">
        <v>988</v>
      </c>
      <c r="B4430" s="2" t="s">
        <v>222</v>
      </c>
      <c r="C4430" s="2">
        <v>0</v>
      </c>
      <c r="D4430" s="2">
        <v>0</v>
      </c>
      <c r="E4430" s="2" t="s">
        <v>219</v>
      </c>
      <c r="F4430" s="2" t="s">
        <v>221</v>
      </c>
    </row>
    <row r="4431" spans="1:6" x14ac:dyDescent="0.25">
      <c r="A4431">
        <v>989</v>
      </c>
      <c r="B4431" s="2" t="s">
        <v>222</v>
      </c>
      <c r="C4431" s="2">
        <v>0</v>
      </c>
      <c r="D4431" s="2">
        <v>0</v>
      </c>
      <c r="E4431" s="2" t="s">
        <v>219</v>
      </c>
      <c r="F4431" s="2" t="s">
        <v>221</v>
      </c>
    </row>
    <row r="4432" spans="1:6" x14ac:dyDescent="0.25">
      <c r="A4432">
        <v>990</v>
      </c>
      <c r="B4432" s="2" t="s">
        <v>222</v>
      </c>
      <c r="C4432" s="2">
        <v>0</v>
      </c>
      <c r="D4432" s="2">
        <v>0</v>
      </c>
      <c r="E4432" s="2" t="s">
        <v>219</v>
      </c>
      <c r="F4432" s="2" t="s">
        <v>221</v>
      </c>
    </row>
    <row r="4433" spans="1:6" x14ac:dyDescent="0.25">
      <c r="A4433">
        <v>991</v>
      </c>
      <c r="B4433" s="2" t="s">
        <v>222</v>
      </c>
      <c r="C4433" s="2">
        <v>0</v>
      </c>
      <c r="D4433" s="2">
        <v>0</v>
      </c>
      <c r="E4433" s="2" t="s">
        <v>219</v>
      </c>
      <c r="F4433" s="2" t="s">
        <v>221</v>
      </c>
    </row>
    <row r="4434" spans="1:6" x14ac:dyDescent="0.25">
      <c r="A4434">
        <v>992</v>
      </c>
      <c r="B4434" s="2" t="s">
        <v>222</v>
      </c>
      <c r="C4434" s="2">
        <v>0</v>
      </c>
      <c r="D4434" s="2">
        <v>0</v>
      </c>
      <c r="E4434" s="2" t="s">
        <v>219</v>
      </c>
      <c r="F4434" s="2" t="s">
        <v>221</v>
      </c>
    </row>
    <row r="4435" spans="1:6" x14ac:dyDescent="0.25">
      <c r="A4435">
        <v>993</v>
      </c>
      <c r="B4435" s="2" t="s">
        <v>222</v>
      </c>
      <c r="C4435" s="2">
        <v>0</v>
      </c>
      <c r="D4435" s="2">
        <v>0</v>
      </c>
      <c r="E4435" s="2" t="s">
        <v>219</v>
      </c>
      <c r="F4435" s="2" t="s">
        <v>221</v>
      </c>
    </row>
    <row r="4436" spans="1:6" x14ac:dyDescent="0.25">
      <c r="A4436">
        <v>994</v>
      </c>
      <c r="B4436" s="2" t="s">
        <v>222</v>
      </c>
      <c r="C4436" s="2">
        <v>0</v>
      </c>
      <c r="D4436" s="2">
        <v>0</v>
      </c>
      <c r="E4436" s="2" t="s">
        <v>219</v>
      </c>
      <c r="F4436" s="2" t="s">
        <v>221</v>
      </c>
    </row>
    <row r="4437" spans="1:6" x14ac:dyDescent="0.25">
      <c r="A4437">
        <v>995</v>
      </c>
      <c r="B4437" s="2" t="s">
        <v>222</v>
      </c>
      <c r="C4437" s="2">
        <v>0</v>
      </c>
      <c r="D4437" s="2">
        <v>0</v>
      </c>
      <c r="E4437" s="2" t="s">
        <v>219</v>
      </c>
      <c r="F4437" s="2" t="s">
        <v>221</v>
      </c>
    </row>
    <row r="4438" spans="1:6" x14ac:dyDescent="0.25">
      <c r="A4438">
        <v>996</v>
      </c>
      <c r="B4438" s="2" t="s">
        <v>222</v>
      </c>
      <c r="C4438" s="2">
        <v>0</v>
      </c>
      <c r="D4438" s="2">
        <v>0</v>
      </c>
      <c r="E4438" s="2" t="s">
        <v>219</v>
      </c>
      <c r="F4438" s="2" t="s">
        <v>221</v>
      </c>
    </row>
    <row r="4439" spans="1:6" x14ac:dyDescent="0.25">
      <c r="A4439">
        <v>997</v>
      </c>
      <c r="B4439" s="2" t="s">
        <v>222</v>
      </c>
      <c r="C4439" s="2">
        <v>0</v>
      </c>
      <c r="D4439" s="2">
        <v>0</v>
      </c>
      <c r="E4439" s="2" t="s">
        <v>219</v>
      </c>
      <c r="F4439" s="2" t="s">
        <v>221</v>
      </c>
    </row>
    <row r="4440" spans="1:6" x14ac:dyDescent="0.25">
      <c r="A4440">
        <v>998</v>
      </c>
      <c r="B4440" s="2" t="s">
        <v>222</v>
      </c>
      <c r="C4440" s="2">
        <v>0</v>
      </c>
      <c r="D4440" s="2">
        <v>0</v>
      </c>
      <c r="E4440" s="2" t="s">
        <v>219</v>
      </c>
      <c r="F4440" s="2" t="s">
        <v>221</v>
      </c>
    </row>
    <row r="4441" spans="1:6" x14ac:dyDescent="0.25">
      <c r="A4441">
        <v>999</v>
      </c>
      <c r="B4441" s="2" t="s">
        <v>222</v>
      </c>
      <c r="C4441" s="2">
        <v>0</v>
      </c>
      <c r="D4441" s="2">
        <v>0</v>
      </c>
      <c r="E4441" s="2" t="s">
        <v>219</v>
      </c>
      <c r="F4441" s="2" t="s">
        <v>221</v>
      </c>
    </row>
    <row r="4442" spans="1:6" x14ac:dyDescent="0.25">
      <c r="A4442">
        <v>1000</v>
      </c>
      <c r="B4442" s="2" t="s">
        <v>222</v>
      </c>
      <c r="C4442" s="2">
        <v>0</v>
      </c>
      <c r="D4442" s="2">
        <v>0</v>
      </c>
      <c r="E4442" s="2" t="s">
        <v>219</v>
      </c>
      <c r="F4442" s="2" t="s">
        <v>221</v>
      </c>
    </row>
    <row r="4443" spans="1:6" x14ac:dyDescent="0.25">
      <c r="A4443">
        <v>1001</v>
      </c>
      <c r="B4443" s="2" t="s">
        <v>222</v>
      </c>
      <c r="C4443" s="2">
        <v>0</v>
      </c>
      <c r="D4443" s="2">
        <v>0</v>
      </c>
      <c r="E4443" s="2" t="s">
        <v>219</v>
      </c>
      <c r="F4443" s="2" t="s">
        <v>221</v>
      </c>
    </row>
    <row r="4444" spans="1:6" x14ac:dyDescent="0.25">
      <c r="A4444">
        <v>1002</v>
      </c>
      <c r="B4444" s="2" t="s">
        <v>222</v>
      </c>
      <c r="C4444" s="2">
        <v>0</v>
      </c>
      <c r="D4444" s="2">
        <v>0</v>
      </c>
      <c r="E4444" s="2" t="s">
        <v>219</v>
      </c>
      <c r="F4444" s="2" t="s">
        <v>221</v>
      </c>
    </row>
    <row r="4445" spans="1:6" x14ac:dyDescent="0.25">
      <c r="A4445">
        <v>1003</v>
      </c>
      <c r="B4445" s="2" t="s">
        <v>222</v>
      </c>
      <c r="C4445" s="2">
        <v>0</v>
      </c>
      <c r="D4445" s="2">
        <v>0</v>
      </c>
      <c r="E4445" s="2" t="s">
        <v>219</v>
      </c>
      <c r="F4445" s="2" t="s">
        <v>221</v>
      </c>
    </row>
    <row r="4446" spans="1:6" x14ac:dyDescent="0.25">
      <c r="A4446">
        <v>1004</v>
      </c>
      <c r="B4446" s="2" t="s">
        <v>222</v>
      </c>
      <c r="C4446" s="2">
        <v>0</v>
      </c>
      <c r="D4446" s="2">
        <v>0</v>
      </c>
      <c r="E4446" s="2" t="s">
        <v>219</v>
      </c>
      <c r="F4446" s="2" t="s">
        <v>221</v>
      </c>
    </row>
    <row r="4447" spans="1:6" x14ac:dyDescent="0.25">
      <c r="A4447">
        <v>1005</v>
      </c>
      <c r="B4447" s="2" t="s">
        <v>222</v>
      </c>
      <c r="C4447" s="2">
        <v>0</v>
      </c>
      <c r="D4447" s="2">
        <v>0</v>
      </c>
      <c r="E4447" s="2" t="s">
        <v>219</v>
      </c>
      <c r="F4447" s="2" t="s">
        <v>221</v>
      </c>
    </row>
    <row r="4448" spans="1:6" x14ac:dyDescent="0.25">
      <c r="A4448">
        <v>1006</v>
      </c>
      <c r="B4448" s="2" t="s">
        <v>222</v>
      </c>
      <c r="C4448" s="2">
        <v>0</v>
      </c>
      <c r="D4448" s="2">
        <v>0</v>
      </c>
      <c r="E4448" s="2" t="s">
        <v>219</v>
      </c>
      <c r="F4448" s="2" t="s">
        <v>221</v>
      </c>
    </row>
    <row r="4449" spans="1:6" x14ac:dyDescent="0.25">
      <c r="A4449">
        <v>1007</v>
      </c>
      <c r="B4449" s="2" t="s">
        <v>222</v>
      </c>
      <c r="C4449" s="2">
        <v>0</v>
      </c>
      <c r="D4449" s="2">
        <v>0</v>
      </c>
      <c r="E4449" s="2" t="s">
        <v>219</v>
      </c>
      <c r="F4449" s="2" t="s">
        <v>221</v>
      </c>
    </row>
    <row r="4450" spans="1:6" x14ac:dyDescent="0.25">
      <c r="A4450">
        <v>1008</v>
      </c>
      <c r="B4450" s="2" t="s">
        <v>222</v>
      </c>
      <c r="C4450" s="2">
        <v>0</v>
      </c>
      <c r="D4450" s="2">
        <v>0</v>
      </c>
      <c r="E4450" s="2" t="s">
        <v>219</v>
      </c>
      <c r="F4450" s="2" t="s">
        <v>221</v>
      </c>
    </row>
    <row r="4451" spans="1:6" x14ac:dyDescent="0.25">
      <c r="A4451">
        <v>1009</v>
      </c>
      <c r="B4451" s="2" t="s">
        <v>222</v>
      </c>
      <c r="C4451" s="2">
        <v>0</v>
      </c>
      <c r="D4451" s="2">
        <v>0</v>
      </c>
      <c r="E4451" s="2" t="s">
        <v>219</v>
      </c>
      <c r="F4451" s="2" t="s">
        <v>221</v>
      </c>
    </row>
    <row r="4452" spans="1:6" x14ac:dyDescent="0.25">
      <c r="A4452">
        <v>1010</v>
      </c>
      <c r="B4452" s="2" t="s">
        <v>222</v>
      </c>
      <c r="C4452" s="2">
        <v>0</v>
      </c>
      <c r="D4452" s="2">
        <v>0</v>
      </c>
      <c r="E4452" s="2" t="s">
        <v>219</v>
      </c>
      <c r="F4452" s="2" t="s">
        <v>221</v>
      </c>
    </row>
    <row r="4453" spans="1:6" x14ac:dyDescent="0.25">
      <c r="A4453">
        <v>1011</v>
      </c>
      <c r="B4453" s="2" t="s">
        <v>222</v>
      </c>
      <c r="C4453" s="2">
        <v>0</v>
      </c>
      <c r="D4453" s="2">
        <v>0</v>
      </c>
      <c r="E4453" s="2" t="s">
        <v>219</v>
      </c>
      <c r="F4453" s="2" t="s">
        <v>221</v>
      </c>
    </row>
    <row r="4454" spans="1:6" x14ac:dyDescent="0.25">
      <c r="A4454">
        <v>1012</v>
      </c>
      <c r="B4454" s="2" t="s">
        <v>222</v>
      </c>
      <c r="C4454" s="2">
        <v>0</v>
      </c>
      <c r="D4454" s="2">
        <v>0</v>
      </c>
      <c r="E4454" s="2" t="s">
        <v>219</v>
      </c>
      <c r="F4454" s="2" t="s">
        <v>221</v>
      </c>
    </row>
    <row r="4455" spans="1:6" x14ac:dyDescent="0.25">
      <c r="A4455">
        <v>1013</v>
      </c>
      <c r="B4455" s="2" t="s">
        <v>222</v>
      </c>
      <c r="C4455" s="2">
        <v>0</v>
      </c>
      <c r="D4455" s="2">
        <v>0</v>
      </c>
      <c r="E4455" s="2" t="s">
        <v>219</v>
      </c>
      <c r="F4455" s="2" t="s">
        <v>221</v>
      </c>
    </row>
    <row r="4456" spans="1:6" x14ac:dyDescent="0.25">
      <c r="A4456">
        <v>1014</v>
      </c>
      <c r="B4456" s="2" t="s">
        <v>222</v>
      </c>
      <c r="C4456" s="2">
        <v>0</v>
      </c>
      <c r="D4456" s="2">
        <v>0</v>
      </c>
      <c r="E4456" s="2" t="s">
        <v>219</v>
      </c>
      <c r="F4456" s="2" t="s">
        <v>221</v>
      </c>
    </row>
    <row r="4457" spans="1:6" x14ac:dyDescent="0.25">
      <c r="A4457">
        <v>1015</v>
      </c>
      <c r="B4457" s="2" t="s">
        <v>222</v>
      </c>
      <c r="C4457" s="2">
        <v>0</v>
      </c>
      <c r="D4457" s="2">
        <v>0</v>
      </c>
      <c r="E4457" s="2" t="s">
        <v>219</v>
      </c>
      <c r="F4457" s="2" t="s">
        <v>221</v>
      </c>
    </row>
    <row r="4458" spans="1:6" x14ac:dyDescent="0.25">
      <c r="A4458">
        <v>1016</v>
      </c>
      <c r="B4458" s="2" t="s">
        <v>222</v>
      </c>
      <c r="C4458" s="2">
        <v>0</v>
      </c>
      <c r="D4458" s="2">
        <v>0</v>
      </c>
      <c r="E4458" s="2" t="s">
        <v>219</v>
      </c>
      <c r="F4458" s="2" t="s">
        <v>221</v>
      </c>
    </row>
    <row r="4459" spans="1:6" x14ac:dyDescent="0.25">
      <c r="A4459">
        <v>1017</v>
      </c>
      <c r="B4459" s="2" t="s">
        <v>222</v>
      </c>
      <c r="C4459" s="2">
        <v>0</v>
      </c>
      <c r="D4459" s="2">
        <v>0</v>
      </c>
      <c r="E4459" s="2" t="s">
        <v>219</v>
      </c>
      <c r="F4459" s="2" t="s">
        <v>221</v>
      </c>
    </row>
    <row r="4460" spans="1:6" x14ac:dyDescent="0.25">
      <c r="A4460">
        <v>1018</v>
      </c>
      <c r="B4460" s="2" t="s">
        <v>222</v>
      </c>
      <c r="C4460" s="2">
        <v>1600</v>
      </c>
      <c r="D4460" s="2">
        <v>1600</v>
      </c>
      <c r="E4460" s="2" t="s">
        <v>219</v>
      </c>
      <c r="F4460" s="2" t="s">
        <v>221</v>
      </c>
    </row>
    <row r="4461" spans="1:6" x14ac:dyDescent="0.25">
      <c r="A4461">
        <v>1019</v>
      </c>
      <c r="B4461" s="2" t="s">
        <v>222</v>
      </c>
      <c r="C4461" s="2">
        <v>400</v>
      </c>
      <c r="D4461" s="2">
        <v>400</v>
      </c>
      <c r="E4461" s="2" t="s">
        <v>219</v>
      </c>
      <c r="F4461" s="2" t="s">
        <v>221</v>
      </c>
    </row>
    <row r="4462" spans="1:6" x14ac:dyDescent="0.25">
      <c r="A4462">
        <v>1020</v>
      </c>
      <c r="B4462" s="2" t="s">
        <v>222</v>
      </c>
      <c r="C4462" s="2">
        <v>0</v>
      </c>
      <c r="D4462" s="2">
        <v>0</v>
      </c>
      <c r="E4462" s="2" t="s">
        <v>219</v>
      </c>
      <c r="F4462" s="2" t="s">
        <v>221</v>
      </c>
    </row>
    <row r="4463" spans="1:6" x14ac:dyDescent="0.25">
      <c r="A4463">
        <v>1021</v>
      </c>
      <c r="B4463" s="2" t="s">
        <v>222</v>
      </c>
      <c r="C4463" s="2">
        <v>0</v>
      </c>
      <c r="D4463" s="2">
        <v>0</v>
      </c>
      <c r="E4463" s="2" t="s">
        <v>219</v>
      </c>
      <c r="F4463" s="2" t="s">
        <v>221</v>
      </c>
    </row>
    <row r="4464" spans="1:6" x14ac:dyDescent="0.25">
      <c r="A4464">
        <v>1022</v>
      </c>
      <c r="B4464" s="2" t="s">
        <v>222</v>
      </c>
      <c r="C4464" s="2">
        <v>0</v>
      </c>
      <c r="D4464" s="2">
        <v>0</v>
      </c>
      <c r="E4464" s="2" t="s">
        <v>219</v>
      </c>
      <c r="F4464" s="2" t="s">
        <v>221</v>
      </c>
    </row>
    <row r="4465" spans="1:6" x14ac:dyDescent="0.25">
      <c r="A4465">
        <v>1023</v>
      </c>
      <c r="B4465" s="2" t="s">
        <v>222</v>
      </c>
      <c r="C4465" s="2">
        <v>400</v>
      </c>
      <c r="D4465" s="2">
        <v>400</v>
      </c>
      <c r="E4465" s="2" t="s">
        <v>219</v>
      </c>
      <c r="F4465" s="2" t="s">
        <v>221</v>
      </c>
    </row>
    <row r="4466" spans="1:6" x14ac:dyDescent="0.25">
      <c r="A4466">
        <v>1024</v>
      </c>
      <c r="B4466" s="2" t="s">
        <v>222</v>
      </c>
      <c r="C4466" s="2">
        <v>0</v>
      </c>
      <c r="D4466" s="2">
        <v>0</v>
      </c>
      <c r="E4466" s="2" t="s">
        <v>219</v>
      </c>
      <c r="F4466" s="2" t="s">
        <v>221</v>
      </c>
    </row>
    <row r="4467" spans="1:6" x14ac:dyDescent="0.25">
      <c r="A4467">
        <v>1025</v>
      </c>
      <c r="B4467" s="2" t="s">
        <v>222</v>
      </c>
      <c r="C4467" s="2">
        <v>0</v>
      </c>
      <c r="D4467" s="2">
        <v>0</v>
      </c>
      <c r="E4467" s="2" t="s">
        <v>219</v>
      </c>
      <c r="F4467" s="2" t="s">
        <v>221</v>
      </c>
    </row>
    <row r="4468" spans="1:6" x14ac:dyDescent="0.25">
      <c r="A4468">
        <v>1026</v>
      </c>
      <c r="B4468" s="2" t="s">
        <v>222</v>
      </c>
      <c r="C4468" s="2">
        <v>0</v>
      </c>
      <c r="D4468" s="2">
        <v>0</v>
      </c>
      <c r="E4468" s="2" t="s">
        <v>219</v>
      </c>
      <c r="F4468" s="2" t="s">
        <v>221</v>
      </c>
    </row>
    <row r="4469" spans="1:6" x14ac:dyDescent="0.25">
      <c r="A4469">
        <v>1027</v>
      </c>
      <c r="B4469" s="2" t="s">
        <v>222</v>
      </c>
      <c r="C4469" s="2">
        <v>0</v>
      </c>
      <c r="D4469" s="2">
        <v>0</v>
      </c>
      <c r="E4469" s="2" t="s">
        <v>219</v>
      </c>
      <c r="F4469" s="2" t="s">
        <v>221</v>
      </c>
    </row>
    <row r="4470" spans="1:6" x14ac:dyDescent="0.25">
      <c r="A4470">
        <v>1028</v>
      </c>
      <c r="B4470" s="2" t="s">
        <v>222</v>
      </c>
      <c r="C4470" s="2">
        <v>1200</v>
      </c>
      <c r="D4470" s="2">
        <v>1200</v>
      </c>
      <c r="E4470" s="2" t="s">
        <v>219</v>
      </c>
      <c r="F4470" s="2" t="s">
        <v>221</v>
      </c>
    </row>
    <row r="4471" spans="1:6" x14ac:dyDescent="0.25">
      <c r="A4471">
        <v>1029</v>
      </c>
      <c r="B4471" s="2" t="s">
        <v>222</v>
      </c>
      <c r="C4471" s="2">
        <v>0</v>
      </c>
      <c r="D4471" s="2">
        <v>0</v>
      </c>
      <c r="E4471" s="2" t="s">
        <v>219</v>
      </c>
      <c r="F4471" s="2" t="s">
        <v>221</v>
      </c>
    </row>
    <row r="4472" spans="1:6" x14ac:dyDescent="0.25">
      <c r="A4472">
        <v>1030</v>
      </c>
      <c r="B4472" s="2" t="s">
        <v>222</v>
      </c>
      <c r="C4472" s="2">
        <v>0</v>
      </c>
      <c r="D4472" s="2">
        <v>0</v>
      </c>
      <c r="E4472" s="2" t="s">
        <v>219</v>
      </c>
      <c r="F4472" s="2" t="s">
        <v>221</v>
      </c>
    </row>
    <row r="4473" spans="1:6" x14ac:dyDescent="0.25">
      <c r="A4473">
        <v>1031</v>
      </c>
      <c r="B4473" s="2" t="s">
        <v>222</v>
      </c>
      <c r="C4473" s="2">
        <v>0</v>
      </c>
      <c r="D4473" s="2">
        <v>0</v>
      </c>
      <c r="E4473" s="2" t="s">
        <v>219</v>
      </c>
      <c r="F4473" s="2" t="s">
        <v>221</v>
      </c>
    </row>
    <row r="4474" spans="1:6" x14ac:dyDescent="0.25">
      <c r="A4474">
        <v>1032</v>
      </c>
      <c r="B4474" s="2" t="s">
        <v>222</v>
      </c>
      <c r="C4474" s="2">
        <v>800</v>
      </c>
      <c r="D4474" s="2">
        <v>800</v>
      </c>
      <c r="E4474" s="2" t="s">
        <v>219</v>
      </c>
      <c r="F4474" s="2" t="s">
        <v>221</v>
      </c>
    </row>
    <row r="4475" spans="1:6" x14ac:dyDescent="0.25">
      <c r="A4475">
        <v>1033</v>
      </c>
      <c r="B4475" s="2" t="s">
        <v>222</v>
      </c>
      <c r="C4475" s="2">
        <v>800</v>
      </c>
      <c r="D4475" s="2">
        <v>800</v>
      </c>
      <c r="E4475" s="2" t="s">
        <v>219</v>
      </c>
      <c r="F4475" s="2" t="s">
        <v>221</v>
      </c>
    </row>
    <row r="4476" spans="1:6" x14ac:dyDescent="0.25">
      <c r="A4476">
        <v>1034</v>
      </c>
      <c r="B4476" s="2" t="s">
        <v>222</v>
      </c>
      <c r="C4476" s="2">
        <v>800</v>
      </c>
      <c r="D4476" s="2">
        <v>800</v>
      </c>
      <c r="E4476" s="2" t="s">
        <v>219</v>
      </c>
      <c r="F4476" s="2" t="s">
        <v>221</v>
      </c>
    </row>
    <row r="4477" spans="1:6" x14ac:dyDescent="0.25">
      <c r="A4477">
        <v>1035</v>
      </c>
      <c r="B4477" s="2" t="s">
        <v>222</v>
      </c>
      <c r="C4477" s="2">
        <v>0</v>
      </c>
      <c r="D4477" s="2">
        <v>0</v>
      </c>
      <c r="E4477" s="2" t="s">
        <v>219</v>
      </c>
      <c r="F4477" s="2" t="s">
        <v>221</v>
      </c>
    </row>
    <row r="4478" spans="1:6" x14ac:dyDescent="0.25">
      <c r="A4478">
        <v>1036</v>
      </c>
      <c r="B4478" s="2" t="s">
        <v>222</v>
      </c>
      <c r="C4478" s="2">
        <v>0</v>
      </c>
      <c r="D4478" s="2">
        <v>0</v>
      </c>
      <c r="E4478" s="2" t="s">
        <v>219</v>
      </c>
      <c r="F4478" s="2" t="s">
        <v>221</v>
      </c>
    </row>
    <row r="4479" spans="1:6" x14ac:dyDescent="0.25">
      <c r="A4479">
        <v>1037</v>
      </c>
      <c r="B4479" s="2" t="s">
        <v>222</v>
      </c>
      <c r="C4479" s="2">
        <v>0</v>
      </c>
      <c r="D4479" s="2">
        <v>0</v>
      </c>
      <c r="E4479" s="2" t="s">
        <v>219</v>
      </c>
      <c r="F4479" s="2" t="s">
        <v>221</v>
      </c>
    </row>
    <row r="4480" spans="1:6" x14ac:dyDescent="0.25">
      <c r="A4480">
        <v>1038</v>
      </c>
      <c r="B4480" s="2" t="s">
        <v>222</v>
      </c>
      <c r="C4480" s="2">
        <v>320</v>
      </c>
      <c r="D4480" s="2">
        <v>320</v>
      </c>
      <c r="E4480" s="2" t="s">
        <v>219</v>
      </c>
      <c r="F4480" s="2" t="s">
        <v>221</v>
      </c>
    </row>
    <row r="4481" spans="1:6" x14ac:dyDescent="0.25">
      <c r="A4481">
        <v>1039</v>
      </c>
      <c r="B4481" s="2" t="s">
        <v>222</v>
      </c>
      <c r="C4481" s="2">
        <v>320</v>
      </c>
      <c r="D4481" s="2">
        <v>320</v>
      </c>
      <c r="E4481" s="2" t="s">
        <v>219</v>
      </c>
      <c r="F4481" s="2" t="s">
        <v>221</v>
      </c>
    </row>
    <row r="4482" spans="1:6" x14ac:dyDescent="0.25">
      <c r="A4482">
        <v>1040</v>
      </c>
      <c r="B4482" s="2" t="s">
        <v>222</v>
      </c>
      <c r="C4482" s="2">
        <v>0</v>
      </c>
      <c r="D4482" s="2">
        <v>0</v>
      </c>
      <c r="E4482" s="2" t="s">
        <v>219</v>
      </c>
      <c r="F4482" s="2" t="s">
        <v>221</v>
      </c>
    </row>
    <row r="4483" spans="1:6" x14ac:dyDescent="0.25">
      <c r="A4483">
        <v>1041</v>
      </c>
      <c r="B4483" s="2" t="s">
        <v>222</v>
      </c>
      <c r="C4483" s="2">
        <v>320</v>
      </c>
      <c r="D4483" s="2">
        <v>320</v>
      </c>
      <c r="E4483" s="2" t="s">
        <v>219</v>
      </c>
      <c r="F4483" s="2" t="s">
        <v>221</v>
      </c>
    </row>
    <row r="4484" spans="1:6" x14ac:dyDescent="0.25">
      <c r="A4484">
        <v>1042</v>
      </c>
      <c r="B4484" s="2" t="s">
        <v>222</v>
      </c>
      <c r="C4484" s="2">
        <v>0</v>
      </c>
      <c r="D4484" s="2">
        <v>0</v>
      </c>
      <c r="E4484" s="2" t="s">
        <v>219</v>
      </c>
      <c r="F4484" s="2" t="s">
        <v>221</v>
      </c>
    </row>
    <row r="4485" spans="1:6" x14ac:dyDescent="0.25">
      <c r="A4485">
        <v>1043</v>
      </c>
      <c r="B4485" s="2" t="s">
        <v>222</v>
      </c>
      <c r="C4485" s="2">
        <v>640</v>
      </c>
      <c r="D4485" s="2">
        <v>640</v>
      </c>
      <c r="E4485" s="2" t="s">
        <v>219</v>
      </c>
      <c r="F4485" s="2" t="s">
        <v>221</v>
      </c>
    </row>
    <row r="4486" spans="1:6" x14ac:dyDescent="0.25">
      <c r="A4486">
        <v>1044</v>
      </c>
      <c r="B4486" s="2" t="s">
        <v>222</v>
      </c>
      <c r="C4486" s="2">
        <v>320</v>
      </c>
      <c r="D4486" s="2">
        <v>320</v>
      </c>
      <c r="E4486" s="2" t="s">
        <v>219</v>
      </c>
      <c r="F4486" s="2" t="s">
        <v>221</v>
      </c>
    </row>
    <row r="4487" spans="1:6" x14ac:dyDescent="0.25">
      <c r="A4487">
        <v>1045</v>
      </c>
      <c r="B4487" s="2" t="s">
        <v>222</v>
      </c>
      <c r="C4487" s="2">
        <v>0</v>
      </c>
      <c r="D4487" s="2">
        <v>0</v>
      </c>
      <c r="E4487" s="2" t="s">
        <v>219</v>
      </c>
      <c r="F4487" s="2" t="s">
        <v>221</v>
      </c>
    </row>
    <row r="4488" spans="1:6" x14ac:dyDescent="0.25">
      <c r="A4488">
        <v>1046</v>
      </c>
      <c r="B4488" s="2" t="s">
        <v>222</v>
      </c>
      <c r="C4488" s="2">
        <v>0</v>
      </c>
      <c r="D4488" s="2">
        <v>0</v>
      </c>
      <c r="E4488" s="2" t="s">
        <v>219</v>
      </c>
      <c r="F4488" s="2" t="s">
        <v>221</v>
      </c>
    </row>
    <row r="4489" spans="1:6" x14ac:dyDescent="0.25">
      <c r="A4489">
        <v>1047</v>
      </c>
      <c r="B4489" s="2" t="s">
        <v>222</v>
      </c>
      <c r="C4489" s="2">
        <v>640</v>
      </c>
      <c r="D4489" s="2">
        <v>640</v>
      </c>
      <c r="E4489" s="2" t="s">
        <v>219</v>
      </c>
      <c r="F4489" s="2" t="s">
        <v>221</v>
      </c>
    </row>
    <row r="4490" spans="1:6" x14ac:dyDescent="0.25">
      <c r="A4490">
        <v>1048</v>
      </c>
      <c r="B4490" s="2" t="s">
        <v>222</v>
      </c>
      <c r="C4490" s="2">
        <v>0</v>
      </c>
      <c r="D4490" s="2">
        <v>0</v>
      </c>
      <c r="E4490" s="2" t="s">
        <v>219</v>
      </c>
      <c r="F4490" s="2" t="s">
        <v>221</v>
      </c>
    </row>
    <row r="4491" spans="1:6" x14ac:dyDescent="0.25">
      <c r="A4491">
        <v>1049</v>
      </c>
      <c r="B4491" s="2" t="s">
        <v>222</v>
      </c>
      <c r="C4491" s="2">
        <v>0</v>
      </c>
      <c r="D4491" s="2">
        <v>0</v>
      </c>
      <c r="E4491" s="2" t="s">
        <v>219</v>
      </c>
      <c r="F4491" s="2" t="s">
        <v>221</v>
      </c>
    </row>
    <row r="4492" spans="1:6" x14ac:dyDescent="0.25">
      <c r="A4492">
        <v>1050</v>
      </c>
      <c r="B4492" s="2" t="s">
        <v>222</v>
      </c>
      <c r="C4492" s="2">
        <v>0</v>
      </c>
      <c r="D4492" s="2">
        <v>0</v>
      </c>
      <c r="E4492" s="2" t="s">
        <v>219</v>
      </c>
      <c r="F4492" s="2" t="s">
        <v>221</v>
      </c>
    </row>
    <row r="4493" spans="1:6" x14ac:dyDescent="0.25">
      <c r="A4493">
        <v>1051</v>
      </c>
      <c r="B4493" s="2" t="s">
        <v>222</v>
      </c>
      <c r="C4493" s="2">
        <v>0</v>
      </c>
      <c r="D4493" s="2">
        <v>0</v>
      </c>
      <c r="E4493" s="2" t="s">
        <v>219</v>
      </c>
      <c r="F4493" s="2" t="s">
        <v>221</v>
      </c>
    </row>
    <row r="4494" spans="1:6" x14ac:dyDescent="0.25">
      <c r="A4494">
        <v>1052</v>
      </c>
      <c r="B4494" s="2" t="s">
        <v>222</v>
      </c>
      <c r="C4494" s="2">
        <v>0</v>
      </c>
      <c r="D4494" s="2">
        <v>0</v>
      </c>
      <c r="E4494" s="2" t="s">
        <v>219</v>
      </c>
      <c r="F4494" s="2" t="s">
        <v>221</v>
      </c>
    </row>
    <row r="4495" spans="1:6" x14ac:dyDescent="0.25">
      <c r="A4495">
        <v>1053</v>
      </c>
      <c r="B4495" s="2" t="s">
        <v>222</v>
      </c>
      <c r="C4495" s="2">
        <v>320</v>
      </c>
      <c r="D4495" s="2">
        <v>320</v>
      </c>
      <c r="E4495" s="2" t="s">
        <v>219</v>
      </c>
      <c r="F4495" s="2" t="s">
        <v>221</v>
      </c>
    </row>
    <row r="4496" spans="1:6" x14ac:dyDescent="0.25">
      <c r="A4496">
        <v>1054</v>
      </c>
      <c r="B4496" s="2" t="s">
        <v>222</v>
      </c>
      <c r="C4496" s="2">
        <v>0</v>
      </c>
      <c r="D4496" s="2">
        <v>0</v>
      </c>
      <c r="E4496" s="2" t="s">
        <v>219</v>
      </c>
      <c r="F4496" s="2" t="s">
        <v>221</v>
      </c>
    </row>
    <row r="4497" spans="1:6" x14ac:dyDescent="0.25">
      <c r="A4497">
        <v>1055</v>
      </c>
      <c r="B4497" s="2" t="s">
        <v>222</v>
      </c>
      <c r="C4497" s="2">
        <v>0</v>
      </c>
      <c r="D4497" s="2">
        <v>0</v>
      </c>
      <c r="E4497" s="2" t="s">
        <v>219</v>
      </c>
      <c r="F4497" s="2" t="s">
        <v>221</v>
      </c>
    </row>
    <row r="4498" spans="1:6" x14ac:dyDescent="0.25">
      <c r="A4498">
        <v>1056</v>
      </c>
      <c r="B4498" s="2" t="s">
        <v>222</v>
      </c>
      <c r="C4498" s="2">
        <v>320</v>
      </c>
      <c r="D4498" s="2">
        <v>320</v>
      </c>
      <c r="E4498" s="2" t="s">
        <v>219</v>
      </c>
      <c r="F4498" s="2" t="s">
        <v>221</v>
      </c>
    </row>
    <row r="4499" spans="1:6" x14ac:dyDescent="0.25">
      <c r="A4499">
        <v>1057</v>
      </c>
      <c r="B4499" s="2" t="s">
        <v>222</v>
      </c>
      <c r="C4499" s="2">
        <v>0</v>
      </c>
      <c r="D4499" s="2">
        <v>0</v>
      </c>
      <c r="E4499" s="2" t="s">
        <v>219</v>
      </c>
      <c r="F4499" s="2" t="s">
        <v>221</v>
      </c>
    </row>
    <row r="4500" spans="1:6" x14ac:dyDescent="0.25">
      <c r="A4500">
        <v>1058</v>
      </c>
      <c r="B4500" s="2" t="s">
        <v>222</v>
      </c>
      <c r="C4500" s="2">
        <v>640</v>
      </c>
      <c r="D4500" s="2">
        <v>640</v>
      </c>
      <c r="E4500" s="2" t="s">
        <v>219</v>
      </c>
      <c r="F4500" s="2" t="s">
        <v>221</v>
      </c>
    </row>
    <row r="4501" spans="1:6" x14ac:dyDescent="0.25">
      <c r="A4501">
        <v>1059</v>
      </c>
      <c r="B4501" s="2" t="s">
        <v>222</v>
      </c>
      <c r="C4501" s="2">
        <v>320</v>
      </c>
      <c r="D4501" s="2">
        <v>320</v>
      </c>
      <c r="E4501" s="2" t="s">
        <v>219</v>
      </c>
      <c r="F4501" s="2" t="s">
        <v>221</v>
      </c>
    </row>
    <row r="4502" spans="1:6" x14ac:dyDescent="0.25">
      <c r="A4502">
        <v>1060</v>
      </c>
      <c r="B4502" s="2" t="s">
        <v>222</v>
      </c>
      <c r="C4502" s="2">
        <v>0</v>
      </c>
      <c r="D4502" s="2">
        <v>0</v>
      </c>
      <c r="E4502" s="2" t="s">
        <v>219</v>
      </c>
      <c r="F4502" s="2" t="s">
        <v>221</v>
      </c>
    </row>
    <row r="4503" spans="1:6" x14ac:dyDescent="0.25">
      <c r="A4503">
        <v>1061</v>
      </c>
      <c r="B4503" s="2" t="s">
        <v>222</v>
      </c>
      <c r="C4503" s="2">
        <v>320</v>
      </c>
      <c r="D4503" s="2">
        <v>320</v>
      </c>
      <c r="E4503" s="2" t="s">
        <v>219</v>
      </c>
      <c r="F4503" s="2" t="s">
        <v>221</v>
      </c>
    </row>
    <row r="4504" spans="1:6" x14ac:dyDescent="0.25">
      <c r="A4504">
        <v>1062</v>
      </c>
      <c r="B4504" s="2" t="s">
        <v>222</v>
      </c>
      <c r="C4504" s="2">
        <v>0</v>
      </c>
      <c r="D4504" s="2">
        <v>0</v>
      </c>
      <c r="E4504" s="2" t="s">
        <v>219</v>
      </c>
      <c r="F4504" s="2" t="s">
        <v>221</v>
      </c>
    </row>
    <row r="4505" spans="1:6" x14ac:dyDescent="0.25">
      <c r="A4505">
        <v>1063</v>
      </c>
      <c r="B4505" s="2" t="s">
        <v>222</v>
      </c>
      <c r="C4505" s="2">
        <v>320</v>
      </c>
      <c r="D4505" s="2">
        <v>320</v>
      </c>
      <c r="E4505" s="2" t="s">
        <v>219</v>
      </c>
      <c r="F4505" s="2" t="s">
        <v>221</v>
      </c>
    </row>
    <row r="4506" spans="1:6" x14ac:dyDescent="0.25">
      <c r="A4506">
        <v>1064</v>
      </c>
      <c r="B4506" s="2" t="s">
        <v>222</v>
      </c>
      <c r="C4506" s="2">
        <v>0</v>
      </c>
      <c r="D4506" s="2">
        <v>0</v>
      </c>
      <c r="E4506" s="2" t="s">
        <v>219</v>
      </c>
      <c r="F4506" s="2" t="s">
        <v>221</v>
      </c>
    </row>
    <row r="4507" spans="1:6" x14ac:dyDescent="0.25">
      <c r="A4507">
        <v>1065</v>
      </c>
      <c r="B4507" s="2" t="s">
        <v>222</v>
      </c>
      <c r="C4507" s="2">
        <v>320</v>
      </c>
      <c r="D4507" s="2">
        <v>320</v>
      </c>
      <c r="E4507" s="2" t="s">
        <v>219</v>
      </c>
      <c r="F4507" s="2" t="s">
        <v>221</v>
      </c>
    </row>
    <row r="4508" spans="1:6" x14ac:dyDescent="0.25">
      <c r="A4508">
        <v>1066</v>
      </c>
      <c r="B4508" s="2" t="s">
        <v>222</v>
      </c>
      <c r="C4508" s="2">
        <v>0</v>
      </c>
      <c r="D4508" s="2">
        <v>0</v>
      </c>
      <c r="E4508" s="2" t="s">
        <v>219</v>
      </c>
      <c r="F4508" s="2" t="s">
        <v>221</v>
      </c>
    </row>
    <row r="4509" spans="1:6" x14ac:dyDescent="0.25">
      <c r="A4509">
        <v>1067</v>
      </c>
      <c r="B4509" s="2" t="s">
        <v>222</v>
      </c>
      <c r="C4509" s="2">
        <v>0</v>
      </c>
      <c r="D4509" s="2">
        <v>0</v>
      </c>
      <c r="E4509" s="2" t="s">
        <v>219</v>
      </c>
      <c r="F4509" s="2" t="s">
        <v>221</v>
      </c>
    </row>
    <row r="4510" spans="1:6" x14ac:dyDescent="0.25">
      <c r="A4510">
        <v>1068</v>
      </c>
      <c r="B4510" s="2" t="s">
        <v>222</v>
      </c>
      <c r="C4510" s="2">
        <v>640</v>
      </c>
      <c r="D4510" s="2">
        <v>640</v>
      </c>
      <c r="E4510" s="2" t="s">
        <v>219</v>
      </c>
      <c r="F4510" s="2" t="s">
        <v>221</v>
      </c>
    </row>
    <row r="4511" spans="1:6" x14ac:dyDescent="0.25">
      <c r="A4511">
        <v>1069</v>
      </c>
      <c r="B4511" s="2" t="s">
        <v>222</v>
      </c>
      <c r="C4511" s="2">
        <v>2100</v>
      </c>
      <c r="D4511" s="2">
        <v>2100</v>
      </c>
      <c r="E4511" s="2" t="s">
        <v>219</v>
      </c>
      <c r="F4511" s="2" t="s">
        <v>221</v>
      </c>
    </row>
    <row r="4512" spans="1:6" x14ac:dyDescent="0.25">
      <c r="A4512">
        <v>1070</v>
      </c>
      <c r="B4512" s="2" t="s">
        <v>222</v>
      </c>
      <c r="C4512" s="2">
        <v>0</v>
      </c>
      <c r="D4512" s="2">
        <v>0</v>
      </c>
      <c r="E4512" s="2" t="s">
        <v>219</v>
      </c>
      <c r="F4512" s="2" t="s">
        <v>221</v>
      </c>
    </row>
    <row r="4513" spans="1:6" x14ac:dyDescent="0.25">
      <c r="A4513">
        <v>1071</v>
      </c>
      <c r="B4513" s="2" t="s">
        <v>222</v>
      </c>
      <c r="C4513" s="2">
        <v>400</v>
      </c>
      <c r="D4513" s="2">
        <v>400</v>
      </c>
      <c r="E4513" s="2" t="s">
        <v>219</v>
      </c>
      <c r="F4513" s="2" t="s">
        <v>221</v>
      </c>
    </row>
    <row r="4514" spans="1:6" x14ac:dyDescent="0.25">
      <c r="A4514">
        <v>1072</v>
      </c>
      <c r="B4514" s="2" t="s">
        <v>222</v>
      </c>
      <c r="C4514" s="2">
        <v>0</v>
      </c>
      <c r="D4514" s="2">
        <v>0</v>
      </c>
      <c r="E4514" s="2" t="s">
        <v>219</v>
      </c>
      <c r="F4514" s="2" t="s">
        <v>221</v>
      </c>
    </row>
    <row r="4515" spans="1:6" x14ac:dyDescent="0.25">
      <c r="A4515">
        <v>1073</v>
      </c>
      <c r="B4515" s="2" t="s">
        <v>222</v>
      </c>
      <c r="C4515" s="2">
        <v>0</v>
      </c>
      <c r="D4515" s="2">
        <v>0</v>
      </c>
      <c r="E4515" s="2" t="s">
        <v>219</v>
      </c>
      <c r="F4515" s="2" t="s">
        <v>221</v>
      </c>
    </row>
    <row r="4516" spans="1:6" x14ac:dyDescent="0.25">
      <c r="A4516">
        <v>1074</v>
      </c>
      <c r="B4516" s="2" t="s">
        <v>222</v>
      </c>
      <c r="C4516" s="2">
        <v>0</v>
      </c>
      <c r="D4516" s="2">
        <v>0</v>
      </c>
      <c r="E4516" s="2" t="s">
        <v>219</v>
      </c>
      <c r="F4516" s="2" t="s">
        <v>221</v>
      </c>
    </row>
    <row r="4517" spans="1:6" x14ac:dyDescent="0.25">
      <c r="A4517">
        <v>1075</v>
      </c>
      <c r="B4517" s="2" t="s">
        <v>222</v>
      </c>
      <c r="C4517" s="2">
        <v>0</v>
      </c>
      <c r="D4517" s="2">
        <v>0</v>
      </c>
      <c r="E4517" s="2" t="s">
        <v>219</v>
      </c>
      <c r="F4517" s="2" t="s">
        <v>221</v>
      </c>
    </row>
    <row r="4518" spans="1:6" x14ac:dyDescent="0.25">
      <c r="A4518">
        <v>1076</v>
      </c>
      <c r="B4518" s="2" t="s">
        <v>222</v>
      </c>
      <c r="C4518" s="2">
        <v>0</v>
      </c>
      <c r="D4518" s="2">
        <v>0</v>
      </c>
      <c r="E4518" s="2" t="s">
        <v>219</v>
      </c>
      <c r="F4518" s="2" t="s">
        <v>221</v>
      </c>
    </row>
    <row r="4519" spans="1:6" x14ac:dyDescent="0.25">
      <c r="A4519">
        <v>1077</v>
      </c>
      <c r="B4519" s="2" t="s">
        <v>222</v>
      </c>
      <c r="C4519" s="2">
        <v>0</v>
      </c>
      <c r="D4519" s="2">
        <v>0</v>
      </c>
      <c r="E4519" s="2" t="s">
        <v>219</v>
      </c>
      <c r="F4519" s="2" t="s">
        <v>221</v>
      </c>
    </row>
    <row r="4520" spans="1:6" x14ac:dyDescent="0.25">
      <c r="A4520">
        <v>1078</v>
      </c>
      <c r="B4520" s="2" t="s">
        <v>222</v>
      </c>
      <c r="C4520" s="2">
        <v>0</v>
      </c>
      <c r="D4520" s="2">
        <v>0</v>
      </c>
      <c r="E4520" s="2" t="s">
        <v>219</v>
      </c>
      <c r="F4520" s="2" t="s">
        <v>221</v>
      </c>
    </row>
    <row r="4521" spans="1:6" x14ac:dyDescent="0.25">
      <c r="A4521">
        <v>1079</v>
      </c>
      <c r="B4521" s="2" t="s">
        <v>222</v>
      </c>
      <c r="C4521" s="2">
        <v>0</v>
      </c>
      <c r="D4521" s="2">
        <v>0</v>
      </c>
      <c r="E4521" s="2" t="s">
        <v>219</v>
      </c>
      <c r="F4521" s="2" t="s">
        <v>221</v>
      </c>
    </row>
    <row r="4522" spans="1:6" x14ac:dyDescent="0.25">
      <c r="A4522">
        <v>1080</v>
      </c>
      <c r="B4522" s="2" t="s">
        <v>222</v>
      </c>
      <c r="C4522" s="2">
        <v>500</v>
      </c>
      <c r="D4522" s="2">
        <v>500</v>
      </c>
      <c r="E4522" s="2" t="s">
        <v>219</v>
      </c>
      <c r="F4522" s="2" t="s">
        <v>221</v>
      </c>
    </row>
    <row r="4523" spans="1:6" x14ac:dyDescent="0.25">
      <c r="A4523">
        <v>1081</v>
      </c>
      <c r="B4523" s="2" t="s">
        <v>222</v>
      </c>
      <c r="C4523" s="2">
        <v>500</v>
      </c>
      <c r="D4523" s="2">
        <v>500</v>
      </c>
      <c r="E4523" s="2" t="s">
        <v>219</v>
      </c>
      <c r="F4523" s="2" t="s">
        <v>221</v>
      </c>
    </row>
    <row r="4524" spans="1:6" x14ac:dyDescent="0.25">
      <c r="A4524">
        <v>1082</v>
      </c>
      <c r="B4524" s="2" t="s">
        <v>222</v>
      </c>
      <c r="C4524" s="2">
        <v>500</v>
      </c>
      <c r="D4524" s="2">
        <v>500</v>
      </c>
      <c r="E4524" s="2" t="s">
        <v>219</v>
      </c>
      <c r="F4524" s="2" t="s">
        <v>221</v>
      </c>
    </row>
    <row r="4525" spans="1:6" x14ac:dyDescent="0.25">
      <c r="A4525">
        <v>1083</v>
      </c>
      <c r="B4525" s="2" t="s">
        <v>222</v>
      </c>
      <c r="C4525" s="2">
        <v>500</v>
      </c>
      <c r="D4525" s="2">
        <v>500</v>
      </c>
      <c r="E4525" s="2" t="s">
        <v>219</v>
      </c>
      <c r="F4525" s="2" t="s">
        <v>221</v>
      </c>
    </row>
    <row r="4526" spans="1:6" x14ac:dyDescent="0.25">
      <c r="A4526">
        <v>1084</v>
      </c>
      <c r="B4526" s="2" t="s">
        <v>222</v>
      </c>
      <c r="C4526" s="2">
        <v>500</v>
      </c>
      <c r="D4526" s="2">
        <v>500</v>
      </c>
      <c r="E4526" s="2" t="s">
        <v>219</v>
      </c>
      <c r="F4526" s="2" t="s">
        <v>221</v>
      </c>
    </row>
    <row r="4527" spans="1:6" x14ac:dyDescent="0.25">
      <c r="A4527">
        <v>1085</v>
      </c>
      <c r="B4527" s="2" t="s">
        <v>222</v>
      </c>
      <c r="C4527" s="2">
        <v>3232</v>
      </c>
      <c r="D4527" s="2">
        <v>3232</v>
      </c>
      <c r="E4527" s="2" t="s">
        <v>219</v>
      </c>
      <c r="F4527" s="2" t="s">
        <v>221</v>
      </c>
    </row>
    <row r="4528" spans="1:6" x14ac:dyDescent="0.25">
      <c r="A4528">
        <v>1086</v>
      </c>
      <c r="B4528" s="2" t="s">
        <v>222</v>
      </c>
      <c r="C4528" s="2">
        <v>0</v>
      </c>
      <c r="D4528" s="2">
        <v>0</v>
      </c>
      <c r="E4528" s="2" t="s">
        <v>219</v>
      </c>
      <c r="F4528" s="2" t="s">
        <v>221</v>
      </c>
    </row>
    <row r="4529" spans="1:6" x14ac:dyDescent="0.25">
      <c r="A4529">
        <v>1087</v>
      </c>
      <c r="B4529" s="2" t="s">
        <v>222</v>
      </c>
      <c r="C4529" s="2">
        <v>800</v>
      </c>
      <c r="D4529" s="2">
        <v>800</v>
      </c>
      <c r="E4529" s="2" t="s">
        <v>219</v>
      </c>
      <c r="F4529" s="2" t="s">
        <v>221</v>
      </c>
    </row>
    <row r="4530" spans="1:6" x14ac:dyDescent="0.25">
      <c r="A4530">
        <v>1088</v>
      </c>
      <c r="B4530" s="2" t="s">
        <v>222</v>
      </c>
      <c r="C4530" s="2">
        <v>400</v>
      </c>
      <c r="D4530" s="2">
        <v>400</v>
      </c>
      <c r="E4530" s="2" t="s">
        <v>219</v>
      </c>
      <c r="F4530" s="2" t="s">
        <v>221</v>
      </c>
    </row>
    <row r="4531" spans="1:6" x14ac:dyDescent="0.25">
      <c r="A4531">
        <v>1089</v>
      </c>
      <c r="B4531" s="2" t="s">
        <v>222</v>
      </c>
      <c r="C4531" s="2">
        <v>400</v>
      </c>
      <c r="D4531" s="2">
        <v>400</v>
      </c>
      <c r="E4531" s="2" t="s">
        <v>219</v>
      </c>
      <c r="F4531" s="2" t="s">
        <v>221</v>
      </c>
    </row>
    <row r="4532" spans="1:6" x14ac:dyDescent="0.25">
      <c r="A4532">
        <v>1090</v>
      </c>
      <c r="B4532" s="2" t="s">
        <v>222</v>
      </c>
      <c r="C4532" s="2">
        <v>0</v>
      </c>
      <c r="D4532" s="2">
        <v>0</v>
      </c>
      <c r="E4532" s="2" t="s">
        <v>219</v>
      </c>
      <c r="F4532" s="2" t="s">
        <v>221</v>
      </c>
    </row>
    <row r="4533" spans="1:6" x14ac:dyDescent="0.25">
      <c r="A4533">
        <v>1091</v>
      </c>
      <c r="B4533" s="2" t="s">
        <v>222</v>
      </c>
      <c r="C4533" s="2">
        <v>1040</v>
      </c>
      <c r="D4533" s="2">
        <v>1040</v>
      </c>
      <c r="E4533" s="2" t="s">
        <v>219</v>
      </c>
      <c r="F4533" s="2" t="s">
        <v>221</v>
      </c>
    </row>
    <row r="4534" spans="1:6" x14ac:dyDescent="0.25">
      <c r="A4534">
        <v>1092</v>
      </c>
      <c r="B4534" s="2" t="s">
        <v>222</v>
      </c>
      <c r="C4534" s="2">
        <v>0</v>
      </c>
      <c r="D4534" s="2">
        <v>0</v>
      </c>
      <c r="E4534" s="2" t="s">
        <v>219</v>
      </c>
      <c r="F4534" s="2" t="s">
        <v>221</v>
      </c>
    </row>
    <row r="4535" spans="1:6" x14ac:dyDescent="0.25">
      <c r="A4535">
        <v>1093</v>
      </c>
      <c r="B4535" s="2" t="s">
        <v>222</v>
      </c>
      <c r="C4535" s="2">
        <v>0</v>
      </c>
      <c r="D4535" s="2">
        <v>0</v>
      </c>
      <c r="E4535" s="2" t="s">
        <v>219</v>
      </c>
      <c r="F4535" s="2" t="s">
        <v>221</v>
      </c>
    </row>
    <row r="4536" spans="1:6" x14ac:dyDescent="0.25">
      <c r="A4536">
        <v>1094</v>
      </c>
      <c r="B4536" s="2" t="s">
        <v>222</v>
      </c>
      <c r="C4536" s="2">
        <v>0</v>
      </c>
      <c r="D4536" s="2">
        <v>0</v>
      </c>
      <c r="E4536" s="2" t="s">
        <v>219</v>
      </c>
      <c r="F4536" s="2" t="s">
        <v>221</v>
      </c>
    </row>
    <row r="4537" spans="1:6" x14ac:dyDescent="0.25">
      <c r="A4537">
        <v>1095</v>
      </c>
      <c r="B4537" s="2" t="s">
        <v>222</v>
      </c>
      <c r="C4537" s="2">
        <v>640</v>
      </c>
      <c r="D4537" s="2">
        <v>640</v>
      </c>
      <c r="E4537" s="2" t="s">
        <v>219</v>
      </c>
      <c r="F4537" s="2" t="s">
        <v>221</v>
      </c>
    </row>
    <row r="4538" spans="1:6" x14ac:dyDescent="0.25">
      <c r="A4538">
        <v>1096</v>
      </c>
      <c r="B4538" s="2" t="s">
        <v>222</v>
      </c>
      <c r="C4538" s="2">
        <v>800</v>
      </c>
      <c r="D4538" s="2">
        <v>800</v>
      </c>
      <c r="E4538" s="2" t="s">
        <v>219</v>
      </c>
      <c r="F4538" s="2" t="s">
        <v>221</v>
      </c>
    </row>
    <row r="4539" spans="1:6" x14ac:dyDescent="0.25">
      <c r="A4539">
        <v>1097</v>
      </c>
      <c r="B4539" s="2" t="s">
        <v>222</v>
      </c>
      <c r="C4539" s="2">
        <v>0</v>
      </c>
      <c r="D4539" s="2">
        <v>0</v>
      </c>
      <c r="E4539" s="2" t="s">
        <v>219</v>
      </c>
      <c r="F4539" s="2" t="s">
        <v>221</v>
      </c>
    </row>
    <row r="4540" spans="1:6" x14ac:dyDescent="0.25">
      <c r="A4540">
        <v>1098</v>
      </c>
      <c r="B4540" s="2" t="s">
        <v>222</v>
      </c>
      <c r="C4540" s="2">
        <v>0</v>
      </c>
      <c r="D4540" s="2">
        <v>0</v>
      </c>
      <c r="E4540" s="2" t="s">
        <v>219</v>
      </c>
      <c r="F4540" s="2" t="s">
        <v>221</v>
      </c>
    </row>
    <row r="4541" spans="1:6" x14ac:dyDescent="0.25">
      <c r="A4541">
        <v>1099</v>
      </c>
      <c r="B4541" s="2" t="s">
        <v>222</v>
      </c>
      <c r="C4541" s="2">
        <v>0</v>
      </c>
      <c r="D4541" s="2">
        <v>0</v>
      </c>
      <c r="E4541" s="2" t="s">
        <v>219</v>
      </c>
      <c r="F4541" s="2" t="s">
        <v>221</v>
      </c>
    </row>
    <row r="4542" spans="1:6" x14ac:dyDescent="0.25">
      <c r="A4542">
        <v>1100</v>
      </c>
      <c r="B4542" s="2" t="s">
        <v>222</v>
      </c>
      <c r="C4542" s="2">
        <v>0</v>
      </c>
      <c r="D4542" s="2">
        <v>0</v>
      </c>
      <c r="E4542" s="2" t="s">
        <v>219</v>
      </c>
      <c r="F4542" s="2" t="s">
        <v>221</v>
      </c>
    </row>
    <row r="4543" spans="1:6" x14ac:dyDescent="0.25">
      <c r="A4543">
        <v>1101</v>
      </c>
      <c r="B4543" s="2" t="s">
        <v>222</v>
      </c>
      <c r="C4543" s="2">
        <v>0</v>
      </c>
      <c r="D4543" s="2">
        <v>0</v>
      </c>
      <c r="E4543" s="2" t="s">
        <v>219</v>
      </c>
      <c r="F4543" s="2" t="s">
        <v>221</v>
      </c>
    </row>
    <row r="4544" spans="1:6" x14ac:dyDescent="0.25">
      <c r="A4544">
        <v>1102</v>
      </c>
      <c r="B4544" s="2" t="s">
        <v>222</v>
      </c>
      <c r="C4544" s="2">
        <v>0</v>
      </c>
      <c r="D4544" s="2">
        <v>0</v>
      </c>
      <c r="E4544" s="2" t="s">
        <v>219</v>
      </c>
      <c r="F4544" s="2" t="s">
        <v>221</v>
      </c>
    </row>
    <row r="4545" spans="1:6" x14ac:dyDescent="0.25">
      <c r="A4545">
        <v>1103</v>
      </c>
      <c r="B4545" s="2" t="s">
        <v>222</v>
      </c>
      <c r="C4545" s="2">
        <v>0</v>
      </c>
      <c r="D4545" s="2">
        <v>0</v>
      </c>
      <c r="E4545" s="2" t="s">
        <v>219</v>
      </c>
      <c r="F4545" s="2" t="s">
        <v>221</v>
      </c>
    </row>
    <row r="4546" spans="1:6" x14ac:dyDescent="0.25">
      <c r="A4546">
        <v>1104</v>
      </c>
      <c r="B4546" s="2" t="s">
        <v>222</v>
      </c>
      <c r="C4546" s="2">
        <v>0</v>
      </c>
      <c r="D4546" s="2">
        <v>0</v>
      </c>
      <c r="E4546" s="2" t="s">
        <v>219</v>
      </c>
      <c r="F4546" s="2" t="s">
        <v>221</v>
      </c>
    </row>
    <row r="4547" spans="1:6" x14ac:dyDescent="0.25">
      <c r="A4547">
        <v>1105</v>
      </c>
      <c r="B4547" s="2" t="s">
        <v>222</v>
      </c>
      <c r="C4547" s="2">
        <v>0</v>
      </c>
      <c r="D4547" s="2">
        <v>0</v>
      </c>
      <c r="E4547" s="2" t="s">
        <v>219</v>
      </c>
      <c r="F4547" s="2" t="s">
        <v>221</v>
      </c>
    </row>
    <row r="4548" spans="1:6" x14ac:dyDescent="0.25">
      <c r="A4548">
        <v>1106</v>
      </c>
      <c r="B4548" s="2" t="s">
        <v>222</v>
      </c>
      <c r="C4548" s="2">
        <v>0</v>
      </c>
      <c r="D4548" s="2">
        <v>0</v>
      </c>
      <c r="E4548" s="2" t="s">
        <v>219</v>
      </c>
      <c r="F4548" s="2" t="s">
        <v>221</v>
      </c>
    </row>
    <row r="4549" spans="1:6" x14ac:dyDescent="0.25">
      <c r="A4549">
        <v>1107</v>
      </c>
      <c r="B4549" s="2" t="s">
        <v>222</v>
      </c>
      <c r="C4549" s="2">
        <v>0</v>
      </c>
      <c r="D4549" s="2">
        <v>0</v>
      </c>
      <c r="E4549" s="2" t="s">
        <v>219</v>
      </c>
      <c r="F4549" s="2" t="s">
        <v>221</v>
      </c>
    </row>
    <row r="4550" spans="1:6" x14ac:dyDescent="0.25">
      <c r="A4550">
        <v>1108</v>
      </c>
      <c r="B4550" s="2" t="s">
        <v>222</v>
      </c>
      <c r="C4550" s="2">
        <v>0</v>
      </c>
      <c r="D4550" s="2">
        <v>0</v>
      </c>
      <c r="E4550" s="2" t="s">
        <v>219</v>
      </c>
      <c r="F4550" s="2" t="s">
        <v>221</v>
      </c>
    </row>
    <row r="4551" spans="1:6" x14ac:dyDescent="0.25">
      <c r="A4551">
        <v>1109</v>
      </c>
      <c r="B4551" s="2" t="s">
        <v>222</v>
      </c>
      <c r="C4551" s="2">
        <v>0</v>
      </c>
      <c r="D4551" s="2">
        <v>0</v>
      </c>
      <c r="E4551" s="2" t="s">
        <v>219</v>
      </c>
      <c r="F4551" s="2" t="s">
        <v>221</v>
      </c>
    </row>
    <row r="4552" spans="1:6" x14ac:dyDescent="0.25">
      <c r="A4552">
        <v>1110</v>
      </c>
      <c r="B4552" s="2" t="s">
        <v>222</v>
      </c>
      <c r="C4552" s="2">
        <v>0</v>
      </c>
      <c r="D4552" s="2">
        <v>0</v>
      </c>
      <c r="E4552" s="2" t="s">
        <v>219</v>
      </c>
      <c r="F4552" s="2" t="s">
        <v>221</v>
      </c>
    </row>
    <row r="4553" spans="1:6" x14ac:dyDescent="0.25">
      <c r="A4553">
        <v>1111</v>
      </c>
      <c r="B4553" s="2" t="s">
        <v>222</v>
      </c>
      <c r="C4553" s="2">
        <v>0</v>
      </c>
      <c r="D4553" s="2">
        <v>0</v>
      </c>
      <c r="E4553" s="2" t="s">
        <v>219</v>
      </c>
      <c r="F4553" s="2" t="s">
        <v>221</v>
      </c>
    </row>
    <row r="4554" spans="1:6" x14ac:dyDescent="0.25">
      <c r="A4554">
        <v>1112</v>
      </c>
      <c r="B4554" s="2" t="s">
        <v>222</v>
      </c>
      <c r="C4554" s="2">
        <v>0</v>
      </c>
      <c r="D4554" s="2">
        <v>0</v>
      </c>
      <c r="E4554" s="2" t="s">
        <v>219</v>
      </c>
      <c r="F4554" s="2" t="s">
        <v>221</v>
      </c>
    </row>
    <row r="4555" spans="1:6" x14ac:dyDescent="0.25">
      <c r="A4555">
        <v>1113</v>
      </c>
      <c r="B4555" s="2" t="s">
        <v>222</v>
      </c>
      <c r="C4555" s="2">
        <v>0</v>
      </c>
      <c r="D4555" s="2">
        <v>0</v>
      </c>
      <c r="E4555" s="2" t="s">
        <v>219</v>
      </c>
      <c r="F4555" s="2" t="s">
        <v>221</v>
      </c>
    </row>
    <row r="4556" spans="1:6" x14ac:dyDescent="0.25">
      <c r="A4556">
        <v>1114</v>
      </c>
      <c r="B4556" s="2" t="s">
        <v>222</v>
      </c>
      <c r="C4556" s="2">
        <v>0</v>
      </c>
      <c r="D4556" s="2">
        <v>0</v>
      </c>
      <c r="E4556" s="2" t="s">
        <v>219</v>
      </c>
      <c r="F4556" s="2" t="s">
        <v>221</v>
      </c>
    </row>
    <row r="4557" spans="1:6" x14ac:dyDescent="0.25">
      <c r="A4557">
        <v>1115</v>
      </c>
      <c r="B4557" s="2" t="s">
        <v>222</v>
      </c>
      <c r="C4557" s="2">
        <v>0</v>
      </c>
      <c r="D4557" s="2">
        <v>0</v>
      </c>
      <c r="E4557" s="2" t="s">
        <v>219</v>
      </c>
      <c r="F4557" s="2" t="s">
        <v>221</v>
      </c>
    </row>
    <row r="4558" spans="1:6" x14ac:dyDescent="0.25">
      <c r="A4558">
        <v>1116</v>
      </c>
      <c r="B4558" s="2" t="s">
        <v>222</v>
      </c>
      <c r="C4558" s="2">
        <v>0</v>
      </c>
      <c r="D4558" s="2">
        <v>0</v>
      </c>
      <c r="E4558" s="2" t="s">
        <v>219</v>
      </c>
      <c r="F4558" s="2" t="s">
        <v>221</v>
      </c>
    </row>
    <row r="4559" spans="1:6" x14ac:dyDescent="0.25">
      <c r="A4559">
        <v>1117</v>
      </c>
      <c r="B4559" s="2" t="s">
        <v>222</v>
      </c>
      <c r="C4559" s="2">
        <v>0</v>
      </c>
      <c r="D4559" s="2">
        <v>0</v>
      </c>
      <c r="E4559" s="2" t="s">
        <v>219</v>
      </c>
      <c r="F4559" s="2" t="s">
        <v>221</v>
      </c>
    </row>
    <row r="4560" spans="1:6" x14ac:dyDescent="0.25">
      <c r="A4560">
        <v>1118</v>
      </c>
      <c r="B4560" s="2" t="s">
        <v>222</v>
      </c>
      <c r="C4560" s="2">
        <v>0</v>
      </c>
      <c r="D4560" s="2">
        <v>0</v>
      </c>
      <c r="E4560" s="2" t="s">
        <v>219</v>
      </c>
      <c r="F4560" s="2" t="s">
        <v>221</v>
      </c>
    </row>
    <row r="4561" spans="1:6" x14ac:dyDescent="0.25">
      <c r="A4561">
        <v>1119</v>
      </c>
      <c r="B4561" s="2" t="s">
        <v>222</v>
      </c>
      <c r="C4561" s="2">
        <v>0</v>
      </c>
      <c r="D4561" s="2">
        <v>0</v>
      </c>
      <c r="E4561" s="2" t="s">
        <v>219</v>
      </c>
      <c r="F4561" s="2" t="s">
        <v>221</v>
      </c>
    </row>
    <row r="4562" spans="1:6" x14ac:dyDescent="0.25">
      <c r="A4562">
        <v>1120</v>
      </c>
      <c r="B4562" s="2" t="s">
        <v>222</v>
      </c>
      <c r="C4562" s="2">
        <v>0</v>
      </c>
      <c r="D4562" s="2">
        <v>0</v>
      </c>
      <c r="E4562" s="2" t="s">
        <v>219</v>
      </c>
      <c r="F4562" s="2" t="s">
        <v>221</v>
      </c>
    </row>
    <row r="4563" spans="1:6" x14ac:dyDescent="0.25">
      <c r="A4563">
        <v>1121</v>
      </c>
      <c r="B4563" s="2" t="s">
        <v>222</v>
      </c>
      <c r="C4563" s="2">
        <v>0</v>
      </c>
      <c r="D4563" s="2">
        <v>0</v>
      </c>
      <c r="E4563" s="2" t="s">
        <v>219</v>
      </c>
      <c r="F4563" s="2" t="s">
        <v>221</v>
      </c>
    </row>
    <row r="4564" spans="1:6" x14ac:dyDescent="0.25">
      <c r="A4564">
        <v>1122</v>
      </c>
      <c r="B4564" s="2" t="s">
        <v>222</v>
      </c>
      <c r="C4564" s="2">
        <v>0</v>
      </c>
      <c r="D4564" s="2">
        <v>0</v>
      </c>
      <c r="E4564" s="2" t="s">
        <v>219</v>
      </c>
      <c r="F4564" s="2" t="s">
        <v>221</v>
      </c>
    </row>
    <row r="4565" spans="1:6" x14ac:dyDescent="0.25">
      <c r="A4565">
        <v>1123</v>
      </c>
      <c r="B4565" s="2" t="s">
        <v>222</v>
      </c>
      <c r="C4565" s="2">
        <v>0</v>
      </c>
      <c r="D4565" s="2">
        <v>0</v>
      </c>
      <c r="E4565" s="2" t="s">
        <v>219</v>
      </c>
      <c r="F4565" s="2" t="s">
        <v>221</v>
      </c>
    </row>
    <row r="4566" spans="1:6" x14ac:dyDescent="0.25">
      <c r="A4566">
        <v>1124</v>
      </c>
      <c r="B4566" s="2" t="s">
        <v>222</v>
      </c>
      <c r="C4566" s="2">
        <v>0</v>
      </c>
      <c r="D4566" s="2">
        <v>0</v>
      </c>
      <c r="E4566" s="2" t="s">
        <v>219</v>
      </c>
      <c r="F4566" s="2" t="s">
        <v>221</v>
      </c>
    </row>
    <row r="4567" spans="1:6" x14ac:dyDescent="0.25">
      <c r="A4567">
        <v>1125</v>
      </c>
      <c r="B4567" s="2" t="s">
        <v>222</v>
      </c>
      <c r="C4567" s="2">
        <v>0</v>
      </c>
      <c r="D4567" s="2">
        <v>0</v>
      </c>
      <c r="E4567" s="2" t="s">
        <v>219</v>
      </c>
      <c r="F4567" s="2" t="s">
        <v>221</v>
      </c>
    </row>
    <row r="4568" spans="1:6" x14ac:dyDescent="0.25">
      <c r="A4568">
        <v>1126</v>
      </c>
      <c r="B4568" s="2" t="s">
        <v>222</v>
      </c>
      <c r="C4568" s="2">
        <v>0</v>
      </c>
      <c r="D4568" s="2">
        <v>0</v>
      </c>
      <c r="E4568" s="2" t="s">
        <v>219</v>
      </c>
      <c r="F4568" s="2" t="s">
        <v>221</v>
      </c>
    </row>
    <row r="4569" spans="1:6" x14ac:dyDescent="0.25">
      <c r="A4569">
        <v>1127</v>
      </c>
      <c r="B4569" s="2" t="s">
        <v>222</v>
      </c>
      <c r="C4569" s="2">
        <v>0</v>
      </c>
      <c r="D4569" s="2">
        <v>0</v>
      </c>
      <c r="E4569" s="2" t="s">
        <v>219</v>
      </c>
      <c r="F4569" s="2" t="s">
        <v>221</v>
      </c>
    </row>
    <row r="4570" spans="1:6" x14ac:dyDescent="0.25">
      <c r="A4570">
        <v>1128</v>
      </c>
      <c r="B4570" s="2" t="s">
        <v>222</v>
      </c>
      <c r="C4570" s="2">
        <v>0</v>
      </c>
      <c r="D4570" s="2">
        <v>0</v>
      </c>
      <c r="E4570" s="2" t="s">
        <v>219</v>
      </c>
      <c r="F4570" s="2" t="s">
        <v>221</v>
      </c>
    </row>
    <row r="4571" spans="1:6" x14ac:dyDescent="0.25">
      <c r="A4571">
        <v>1129</v>
      </c>
      <c r="B4571" s="2" t="s">
        <v>222</v>
      </c>
      <c r="C4571" s="2">
        <v>0</v>
      </c>
      <c r="D4571" s="2">
        <v>0</v>
      </c>
      <c r="E4571" s="2" t="s">
        <v>219</v>
      </c>
      <c r="F4571" s="2" t="s">
        <v>221</v>
      </c>
    </row>
    <row r="4572" spans="1:6" x14ac:dyDescent="0.25">
      <c r="A4572">
        <v>1130</v>
      </c>
      <c r="B4572" s="2" t="s">
        <v>222</v>
      </c>
      <c r="C4572" s="2">
        <v>0</v>
      </c>
      <c r="D4572" s="2">
        <v>0</v>
      </c>
      <c r="E4572" s="2" t="s">
        <v>219</v>
      </c>
      <c r="F4572" s="2" t="s">
        <v>221</v>
      </c>
    </row>
    <row r="4573" spans="1:6" x14ac:dyDescent="0.25">
      <c r="A4573">
        <v>1131</v>
      </c>
      <c r="B4573" s="2" t="s">
        <v>222</v>
      </c>
      <c r="C4573" s="2">
        <v>0</v>
      </c>
      <c r="D4573" s="2">
        <v>0</v>
      </c>
      <c r="E4573" s="2" t="s">
        <v>219</v>
      </c>
      <c r="F4573" s="2" t="s">
        <v>221</v>
      </c>
    </row>
    <row r="4574" spans="1:6" x14ac:dyDescent="0.25">
      <c r="A4574">
        <v>1132</v>
      </c>
      <c r="B4574" s="2" t="s">
        <v>222</v>
      </c>
      <c r="C4574" s="2">
        <v>0</v>
      </c>
      <c r="D4574" s="2">
        <v>0</v>
      </c>
      <c r="E4574" s="2" t="s">
        <v>219</v>
      </c>
      <c r="F4574" s="2" t="s">
        <v>221</v>
      </c>
    </row>
    <row r="4575" spans="1:6" x14ac:dyDescent="0.25">
      <c r="A4575">
        <v>1133</v>
      </c>
      <c r="B4575" s="2" t="s">
        <v>222</v>
      </c>
      <c r="C4575" s="2">
        <v>0</v>
      </c>
      <c r="D4575" s="2">
        <v>0</v>
      </c>
      <c r="E4575" s="2" t="s">
        <v>219</v>
      </c>
      <c r="F4575" s="2" t="s">
        <v>221</v>
      </c>
    </row>
    <row r="4576" spans="1:6" x14ac:dyDescent="0.25">
      <c r="A4576">
        <v>1134</v>
      </c>
      <c r="B4576" s="2" t="s">
        <v>222</v>
      </c>
      <c r="C4576" s="2">
        <v>0</v>
      </c>
      <c r="D4576" s="2">
        <v>0</v>
      </c>
      <c r="E4576" s="2" t="s">
        <v>219</v>
      </c>
      <c r="F4576" s="2" t="s">
        <v>221</v>
      </c>
    </row>
    <row r="4577" spans="1:6" x14ac:dyDescent="0.25">
      <c r="A4577">
        <v>1135</v>
      </c>
      <c r="B4577" s="2" t="s">
        <v>222</v>
      </c>
      <c r="C4577" s="2">
        <v>0</v>
      </c>
      <c r="D4577" s="2">
        <v>0</v>
      </c>
      <c r="E4577" s="2" t="s">
        <v>219</v>
      </c>
      <c r="F4577" s="2" t="s">
        <v>221</v>
      </c>
    </row>
    <row r="4578" spans="1:6" x14ac:dyDescent="0.25">
      <c r="A4578">
        <v>1136</v>
      </c>
      <c r="B4578" s="2" t="s">
        <v>222</v>
      </c>
      <c r="C4578" s="2">
        <v>0</v>
      </c>
      <c r="D4578" s="2">
        <v>0</v>
      </c>
      <c r="E4578" s="2" t="s">
        <v>219</v>
      </c>
      <c r="F4578" s="2" t="s">
        <v>221</v>
      </c>
    </row>
    <row r="4579" spans="1:6" x14ac:dyDescent="0.25">
      <c r="A4579">
        <v>1137</v>
      </c>
      <c r="B4579" s="2" t="s">
        <v>222</v>
      </c>
      <c r="C4579" s="2">
        <v>3000</v>
      </c>
      <c r="D4579" s="2">
        <v>3000</v>
      </c>
      <c r="E4579" s="2" t="s">
        <v>219</v>
      </c>
      <c r="F4579" s="2" t="s">
        <v>221</v>
      </c>
    </row>
    <row r="4580" spans="1:6" x14ac:dyDescent="0.25">
      <c r="A4580">
        <v>1138</v>
      </c>
      <c r="B4580" s="2" t="s">
        <v>222</v>
      </c>
      <c r="C4580" s="2">
        <v>0</v>
      </c>
      <c r="D4580" s="2">
        <v>0</v>
      </c>
      <c r="E4580" s="2" t="s">
        <v>219</v>
      </c>
      <c r="F4580" s="2" t="s">
        <v>221</v>
      </c>
    </row>
    <row r="4581" spans="1:6" x14ac:dyDescent="0.25">
      <c r="A4581">
        <v>1139</v>
      </c>
      <c r="B4581" s="2" t="s">
        <v>222</v>
      </c>
      <c r="C4581" s="2">
        <v>0</v>
      </c>
      <c r="D4581" s="2">
        <v>0</v>
      </c>
      <c r="E4581" s="2" t="s">
        <v>219</v>
      </c>
      <c r="F4581" s="2" t="s">
        <v>221</v>
      </c>
    </row>
    <row r="4582" spans="1:6" x14ac:dyDescent="0.25">
      <c r="A4582">
        <v>1140</v>
      </c>
      <c r="B4582" s="2" t="s">
        <v>222</v>
      </c>
      <c r="C4582" s="2">
        <v>0</v>
      </c>
      <c r="D4582" s="2">
        <v>0</v>
      </c>
      <c r="E4582" s="2" t="s">
        <v>219</v>
      </c>
      <c r="F4582" s="2" t="s">
        <v>221</v>
      </c>
    </row>
    <row r="4583" spans="1:6" x14ac:dyDescent="0.25">
      <c r="A4583">
        <v>1141</v>
      </c>
      <c r="B4583" s="2" t="s">
        <v>222</v>
      </c>
      <c r="C4583" s="2">
        <v>0</v>
      </c>
      <c r="D4583" s="2">
        <v>0</v>
      </c>
      <c r="E4583" s="2" t="s">
        <v>219</v>
      </c>
      <c r="F4583" s="2" t="s">
        <v>221</v>
      </c>
    </row>
    <row r="4584" spans="1:6" x14ac:dyDescent="0.25">
      <c r="A4584">
        <v>1142</v>
      </c>
      <c r="B4584" s="2" t="s">
        <v>2848</v>
      </c>
      <c r="C4584" s="2">
        <v>0</v>
      </c>
      <c r="D4584" s="2">
        <v>0</v>
      </c>
      <c r="E4584" s="2" t="s">
        <v>2844</v>
      </c>
      <c r="F4584" s="2" t="s">
        <v>2846</v>
      </c>
    </row>
  </sheetData>
  <mergeCells count="4">
    <mergeCell ref="A1327:F1327"/>
    <mergeCell ref="A2464:F2464"/>
    <mergeCell ref="A3442:F3442"/>
    <mergeCell ref="A4:F4"/>
  </mergeCells>
  <pageMargins left="0.7" right="0.7" top="0.75" bottom="0.75" header="0.3" footer="0.3"/>
  <pageSetup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4584"/>
  <sheetViews>
    <sheetView topLeftCell="A3" workbookViewId="0">
      <selection activeCell="D8" sqref="D8"/>
    </sheetView>
  </sheetViews>
  <sheetFormatPr baseColWidth="10" defaultColWidth="9.140625" defaultRowHeight="15" x14ac:dyDescent="0.25"/>
  <cols>
    <col min="1" max="1" width="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30" t="s">
        <v>100</v>
      </c>
      <c r="B3" s="130" t="s">
        <v>135</v>
      </c>
      <c r="C3" s="130" t="s">
        <v>136</v>
      </c>
      <c r="D3" s="130" t="s">
        <v>137</v>
      </c>
      <c r="E3" s="130" t="s">
        <v>138</v>
      </c>
      <c r="F3" s="130" t="s">
        <v>139</v>
      </c>
    </row>
    <row r="4" spans="1:6" s="107" customFormat="1" x14ac:dyDescent="0.25">
      <c r="A4" s="101" t="s">
        <v>5524</v>
      </c>
      <c r="B4" s="101"/>
      <c r="C4" s="101"/>
      <c r="D4" s="101"/>
      <c r="E4" s="101"/>
      <c r="F4" s="101"/>
    </row>
    <row r="5" spans="1:6" x14ac:dyDescent="0.25">
      <c r="A5">
        <v>1</v>
      </c>
      <c r="B5" s="2" t="s">
        <v>223</v>
      </c>
      <c r="C5" s="94">
        <v>5314</v>
      </c>
      <c r="D5" s="94">
        <v>5314</v>
      </c>
      <c r="E5" s="2" t="s">
        <v>1809</v>
      </c>
      <c r="F5" s="2" t="s">
        <v>221</v>
      </c>
    </row>
    <row r="6" spans="1:6" x14ac:dyDescent="0.25">
      <c r="A6">
        <v>2</v>
      </c>
      <c r="B6" s="2" t="s">
        <v>223</v>
      </c>
      <c r="C6" s="88">
        <v>0</v>
      </c>
      <c r="D6" s="88">
        <v>0</v>
      </c>
      <c r="E6" s="2" t="s">
        <v>1809</v>
      </c>
      <c r="F6" s="2" t="s">
        <v>221</v>
      </c>
    </row>
    <row r="7" spans="1:6" x14ac:dyDescent="0.25">
      <c r="A7">
        <v>3</v>
      </c>
      <c r="B7" s="2" t="s">
        <v>223</v>
      </c>
      <c r="C7" s="88">
        <v>1186</v>
      </c>
      <c r="D7" s="88">
        <v>1186</v>
      </c>
      <c r="E7" s="2" t="s">
        <v>1809</v>
      </c>
      <c r="F7" s="2" t="s">
        <v>221</v>
      </c>
    </row>
    <row r="8" spans="1:6" x14ac:dyDescent="0.25">
      <c r="A8">
        <v>4</v>
      </c>
      <c r="B8" s="2" t="s">
        <v>223</v>
      </c>
      <c r="C8" s="88">
        <v>800</v>
      </c>
      <c r="D8" s="88">
        <v>800</v>
      </c>
      <c r="E8" s="2" t="s">
        <v>1809</v>
      </c>
      <c r="F8" s="2" t="s">
        <v>221</v>
      </c>
    </row>
    <row r="9" spans="1:6" x14ac:dyDescent="0.25">
      <c r="A9">
        <v>5</v>
      </c>
      <c r="B9" s="2" t="s">
        <v>223</v>
      </c>
      <c r="C9" s="88">
        <v>6272</v>
      </c>
      <c r="D9" s="88">
        <v>6272</v>
      </c>
      <c r="E9" s="2" t="s">
        <v>1809</v>
      </c>
      <c r="F9" s="2" t="s">
        <v>221</v>
      </c>
    </row>
    <row r="10" spans="1:6" x14ac:dyDescent="0.25">
      <c r="A10">
        <v>6</v>
      </c>
      <c r="B10" s="2" t="s">
        <v>223</v>
      </c>
      <c r="C10" s="88">
        <v>3800</v>
      </c>
      <c r="D10" s="88">
        <v>3800</v>
      </c>
      <c r="E10" s="2" t="s">
        <v>1809</v>
      </c>
      <c r="F10" s="2" t="s">
        <v>221</v>
      </c>
    </row>
    <row r="11" spans="1:6" x14ac:dyDescent="0.25">
      <c r="A11">
        <v>7</v>
      </c>
      <c r="B11" s="2" t="s">
        <v>223</v>
      </c>
      <c r="C11" s="88">
        <v>2600</v>
      </c>
      <c r="D11" s="88">
        <v>2600</v>
      </c>
      <c r="E11" s="2" t="s">
        <v>1809</v>
      </c>
      <c r="F11" s="2" t="s">
        <v>221</v>
      </c>
    </row>
    <row r="12" spans="1:6" x14ac:dyDescent="0.25">
      <c r="A12">
        <v>8</v>
      </c>
      <c r="B12" s="2" t="s">
        <v>223</v>
      </c>
      <c r="C12" s="88">
        <v>3000</v>
      </c>
      <c r="D12" s="88">
        <v>3000</v>
      </c>
      <c r="E12" s="2" t="s">
        <v>1809</v>
      </c>
      <c r="F12" s="2" t="s">
        <v>221</v>
      </c>
    </row>
    <row r="13" spans="1:6" x14ac:dyDescent="0.25">
      <c r="A13">
        <v>9</v>
      </c>
      <c r="B13" s="2" t="s">
        <v>223</v>
      </c>
      <c r="C13" s="88">
        <v>0</v>
      </c>
      <c r="D13" s="88">
        <v>0</v>
      </c>
      <c r="E13" s="2" t="s">
        <v>1809</v>
      </c>
      <c r="F13" s="2" t="s">
        <v>221</v>
      </c>
    </row>
    <row r="14" spans="1:6" x14ac:dyDescent="0.25">
      <c r="A14">
        <v>10</v>
      </c>
      <c r="B14" s="2" t="s">
        <v>223</v>
      </c>
      <c r="C14" s="88">
        <v>0</v>
      </c>
      <c r="D14" s="88">
        <v>0</v>
      </c>
      <c r="E14" s="2" t="s">
        <v>1809</v>
      </c>
      <c r="F14" s="2" t="s">
        <v>221</v>
      </c>
    </row>
    <row r="15" spans="1:6" x14ac:dyDescent="0.25">
      <c r="A15">
        <v>11</v>
      </c>
      <c r="B15" s="2" t="s">
        <v>223</v>
      </c>
      <c r="C15" s="88">
        <v>0</v>
      </c>
      <c r="D15" s="88">
        <v>0</v>
      </c>
      <c r="E15" s="2" t="s">
        <v>1809</v>
      </c>
      <c r="F15" s="2" t="s">
        <v>221</v>
      </c>
    </row>
    <row r="16" spans="1:6" x14ac:dyDescent="0.25">
      <c r="A16">
        <v>12</v>
      </c>
      <c r="B16" s="2" t="s">
        <v>223</v>
      </c>
      <c r="C16" s="88">
        <v>1800</v>
      </c>
      <c r="D16" s="88">
        <v>1800</v>
      </c>
      <c r="E16" s="2" t="s">
        <v>1809</v>
      </c>
      <c r="F16" s="2" t="s">
        <v>221</v>
      </c>
    </row>
    <row r="17" spans="1:6" x14ac:dyDescent="0.25">
      <c r="A17">
        <v>13</v>
      </c>
      <c r="B17" s="2" t="s">
        <v>223</v>
      </c>
      <c r="C17" s="88">
        <v>0</v>
      </c>
      <c r="D17" s="88">
        <v>0</v>
      </c>
      <c r="E17" s="2" t="s">
        <v>1809</v>
      </c>
      <c r="F17" s="2" t="s">
        <v>221</v>
      </c>
    </row>
    <row r="18" spans="1:6" x14ac:dyDescent="0.25">
      <c r="A18">
        <v>14</v>
      </c>
      <c r="B18" s="2" t="s">
        <v>223</v>
      </c>
      <c r="C18" s="88">
        <v>3500</v>
      </c>
      <c r="D18" s="88">
        <v>3500</v>
      </c>
      <c r="E18" s="2" t="s">
        <v>1809</v>
      </c>
      <c r="F18" s="2" t="s">
        <v>221</v>
      </c>
    </row>
    <row r="19" spans="1:6" x14ac:dyDescent="0.25">
      <c r="A19">
        <v>15</v>
      </c>
      <c r="B19" s="2" t="s">
        <v>223</v>
      </c>
      <c r="C19" s="88">
        <v>3482</v>
      </c>
      <c r="D19" s="88">
        <v>3482</v>
      </c>
      <c r="E19" s="2" t="s">
        <v>1809</v>
      </c>
      <c r="F19" s="2" t="s">
        <v>221</v>
      </c>
    </row>
    <row r="20" spans="1:6" x14ac:dyDescent="0.25">
      <c r="A20">
        <v>16</v>
      </c>
      <c r="B20" s="2" t="s">
        <v>223</v>
      </c>
      <c r="C20" s="88">
        <v>0</v>
      </c>
      <c r="D20" s="88">
        <v>0</v>
      </c>
      <c r="E20" s="2" t="s">
        <v>1809</v>
      </c>
      <c r="F20" s="2" t="s">
        <v>221</v>
      </c>
    </row>
    <row r="21" spans="1:6" x14ac:dyDescent="0.25">
      <c r="A21">
        <v>17</v>
      </c>
      <c r="B21" s="2" t="s">
        <v>223</v>
      </c>
      <c r="C21" s="88">
        <v>0</v>
      </c>
      <c r="D21" s="88">
        <v>0</v>
      </c>
      <c r="E21" s="2" t="s">
        <v>1809</v>
      </c>
      <c r="F21" s="2" t="s">
        <v>221</v>
      </c>
    </row>
    <row r="22" spans="1:6" x14ac:dyDescent="0.25">
      <c r="A22">
        <v>18</v>
      </c>
      <c r="B22" s="2" t="s">
        <v>223</v>
      </c>
      <c r="C22" s="88">
        <v>0</v>
      </c>
      <c r="D22" s="88">
        <v>0</v>
      </c>
      <c r="E22" s="2" t="s">
        <v>1809</v>
      </c>
      <c r="F22" s="2" t="s">
        <v>221</v>
      </c>
    </row>
    <row r="23" spans="1:6" x14ac:dyDescent="0.25">
      <c r="A23">
        <v>19</v>
      </c>
      <c r="B23" s="2" t="s">
        <v>223</v>
      </c>
      <c r="C23" s="88">
        <v>0</v>
      </c>
      <c r="D23" s="88">
        <v>0</v>
      </c>
      <c r="E23" s="2" t="s">
        <v>1809</v>
      </c>
      <c r="F23" s="2" t="s">
        <v>221</v>
      </c>
    </row>
    <row r="24" spans="1:6" x14ac:dyDescent="0.25">
      <c r="A24">
        <v>20</v>
      </c>
      <c r="B24" s="2" t="s">
        <v>223</v>
      </c>
      <c r="C24" s="88">
        <v>0</v>
      </c>
      <c r="D24" s="88">
        <v>0</v>
      </c>
      <c r="E24" s="2" t="s">
        <v>1809</v>
      </c>
      <c r="F24" s="2" t="s">
        <v>221</v>
      </c>
    </row>
    <row r="25" spans="1:6" x14ac:dyDescent="0.25">
      <c r="A25">
        <v>21</v>
      </c>
      <c r="B25" s="2" t="s">
        <v>223</v>
      </c>
      <c r="C25" s="88">
        <v>3050</v>
      </c>
      <c r="D25" s="88">
        <v>3050</v>
      </c>
      <c r="E25" s="2" t="s">
        <v>1809</v>
      </c>
      <c r="F25" s="2" t="s">
        <v>221</v>
      </c>
    </row>
    <row r="26" spans="1:6" x14ac:dyDescent="0.25">
      <c r="A26">
        <v>22</v>
      </c>
      <c r="B26" s="2" t="s">
        <v>223</v>
      </c>
      <c r="C26" s="88">
        <v>0</v>
      </c>
      <c r="D26" s="88">
        <v>0</v>
      </c>
      <c r="E26" s="2" t="s">
        <v>1809</v>
      </c>
      <c r="F26" s="2" t="s">
        <v>221</v>
      </c>
    </row>
    <row r="27" spans="1:6" x14ac:dyDescent="0.25">
      <c r="A27">
        <v>23</v>
      </c>
      <c r="B27" s="2" t="s">
        <v>223</v>
      </c>
      <c r="C27" s="88">
        <v>0</v>
      </c>
      <c r="D27" s="88">
        <v>0</v>
      </c>
      <c r="E27" s="2" t="s">
        <v>1809</v>
      </c>
      <c r="F27" s="2" t="s">
        <v>221</v>
      </c>
    </row>
    <row r="28" spans="1:6" x14ac:dyDescent="0.25">
      <c r="A28">
        <v>24</v>
      </c>
      <c r="B28" s="2" t="s">
        <v>223</v>
      </c>
      <c r="C28" s="88">
        <v>0</v>
      </c>
      <c r="D28" s="88">
        <v>0</v>
      </c>
      <c r="E28" s="2" t="s">
        <v>1809</v>
      </c>
      <c r="F28" s="2" t="s">
        <v>221</v>
      </c>
    </row>
    <row r="29" spans="1:6" x14ac:dyDescent="0.25">
      <c r="A29">
        <v>25</v>
      </c>
      <c r="B29" s="2" t="s">
        <v>223</v>
      </c>
      <c r="C29" s="88">
        <v>1000</v>
      </c>
      <c r="D29" s="88">
        <v>1000</v>
      </c>
      <c r="E29" s="2" t="s">
        <v>1809</v>
      </c>
      <c r="F29" s="2" t="s">
        <v>221</v>
      </c>
    </row>
    <row r="30" spans="1:6" x14ac:dyDescent="0.25">
      <c r="A30">
        <v>26</v>
      </c>
      <c r="B30" s="2" t="s">
        <v>223</v>
      </c>
      <c r="C30" s="88">
        <v>3500</v>
      </c>
      <c r="D30" s="88">
        <v>3500</v>
      </c>
      <c r="E30" s="2" t="s">
        <v>1809</v>
      </c>
      <c r="F30" s="2" t="s">
        <v>221</v>
      </c>
    </row>
    <row r="31" spans="1:6" x14ac:dyDescent="0.25">
      <c r="A31">
        <v>27</v>
      </c>
      <c r="B31" s="2" t="s">
        <v>223</v>
      </c>
      <c r="C31" s="88">
        <v>422</v>
      </c>
      <c r="D31" s="88">
        <v>422</v>
      </c>
      <c r="E31" s="2" t="s">
        <v>1809</v>
      </c>
      <c r="F31" s="2" t="s">
        <v>221</v>
      </c>
    </row>
    <row r="32" spans="1:6" x14ac:dyDescent="0.25">
      <c r="A32">
        <v>28</v>
      </c>
      <c r="B32" s="2" t="s">
        <v>223</v>
      </c>
      <c r="C32" s="88">
        <v>736</v>
      </c>
      <c r="D32" s="88">
        <v>736</v>
      </c>
      <c r="E32" s="2" t="s">
        <v>1809</v>
      </c>
      <c r="F32" s="2" t="s">
        <v>221</v>
      </c>
    </row>
    <row r="33" spans="1:6" x14ac:dyDescent="0.25">
      <c r="A33">
        <v>29</v>
      </c>
      <c r="B33" s="2" t="s">
        <v>223</v>
      </c>
      <c r="C33" s="88">
        <v>4000</v>
      </c>
      <c r="D33" s="88">
        <v>4000</v>
      </c>
      <c r="E33" s="2" t="s">
        <v>1809</v>
      </c>
      <c r="F33" s="2" t="s">
        <v>221</v>
      </c>
    </row>
    <row r="34" spans="1:6" x14ac:dyDescent="0.25">
      <c r="A34">
        <v>30</v>
      </c>
      <c r="B34" s="2" t="s">
        <v>223</v>
      </c>
      <c r="C34" s="88">
        <v>2000</v>
      </c>
      <c r="D34" s="88">
        <v>2000</v>
      </c>
      <c r="E34" s="2" t="s">
        <v>1809</v>
      </c>
      <c r="F34" s="2" t="s">
        <v>221</v>
      </c>
    </row>
    <row r="35" spans="1:6" x14ac:dyDescent="0.25">
      <c r="A35">
        <v>31</v>
      </c>
      <c r="B35" s="2" t="s">
        <v>223</v>
      </c>
      <c r="C35" s="88">
        <v>5590</v>
      </c>
      <c r="D35" s="88">
        <v>5590</v>
      </c>
      <c r="E35" s="2" t="s">
        <v>1809</v>
      </c>
      <c r="F35" s="2" t="s">
        <v>221</v>
      </c>
    </row>
    <row r="36" spans="1:6" x14ac:dyDescent="0.25">
      <c r="A36">
        <v>32</v>
      </c>
      <c r="B36" s="2" t="s">
        <v>223</v>
      </c>
      <c r="C36" s="88">
        <v>0</v>
      </c>
      <c r="D36" s="88">
        <v>0</v>
      </c>
      <c r="E36" s="2" t="s">
        <v>1809</v>
      </c>
      <c r="F36" s="2" t="s">
        <v>221</v>
      </c>
    </row>
    <row r="37" spans="1:6" x14ac:dyDescent="0.25">
      <c r="A37">
        <v>33</v>
      </c>
      <c r="B37" s="2" t="s">
        <v>223</v>
      </c>
      <c r="C37" s="88">
        <v>1020</v>
      </c>
      <c r="D37" s="88">
        <v>1020</v>
      </c>
      <c r="E37" s="2" t="s">
        <v>1809</v>
      </c>
      <c r="F37" s="2" t="s">
        <v>221</v>
      </c>
    </row>
    <row r="38" spans="1:6" x14ac:dyDescent="0.25">
      <c r="A38">
        <v>34</v>
      </c>
      <c r="B38" s="2" t="s">
        <v>223</v>
      </c>
      <c r="C38" s="88">
        <v>1800</v>
      </c>
      <c r="D38" s="88">
        <v>1800</v>
      </c>
      <c r="E38" s="2" t="s">
        <v>1809</v>
      </c>
      <c r="F38" s="2" t="s">
        <v>221</v>
      </c>
    </row>
    <row r="39" spans="1:6" x14ac:dyDescent="0.25">
      <c r="A39">
        <v>35</v>
      </c>
      <c r="B39" s="2" t="s">
        <v>223</v>
      </c>
      <c r="C39" s="88">
        <v>418</v>
      </c>
      <c r="D39" s="88">
        <v>418</v>
      </c>
      <c r="E39" s="2" t="s">
        <v>1809</v>
      </c>
      <c r="F39" s="2" t="s">
        <v>221</v>
      </c>
    </row>
    <row r="40" spans="1:6" x14ac:dyDescent="0.25">
      <c r="A40">
        <v>36</v>
      </c>
      <c r="B40" s="2" t="s">
        <v>223</v>
      </c>
      <c r="C40" s="88">
        <v>2300</v>
      </c>
      <c r="D40" s="88">
        <v>2300</v>
      </c>
      <c r="E40" s="2" t="s">
        <v>1809</v>
      </c>
      <c r="F40" s="2" t="s">
        <v>221</v>
      </c>
    </row>
    <row r="41" spans="1:6" x14ac:dyDescent="0.25">
      <c r="A41">
        <v>37</v>
      </c>
      <c r="B41" s="2" t="s">
        <v>223</v>
      </c>
      <c r="C41" s="88">
        <v>0</v>
      </c>
      <c r="D41" s="88">
        <v>0</v>
      </c>
      <c r="E41" s="2" t="s">
        <v>1809</v>
      </c>
      <c r="F41" s="2" t="s">
        <v>221</v>
      </c>
    </row>
    <row r="42" spans="1:6" x14ac:dyDescent="0.25">
      <c r="A42">
        <v>38</v>
      </c>
      <c r="B42" s="2" t="s">
        <v>223</v>
      </c>
      <c r="C42" s="88">
        <v>1204</v>
      </c>
      <c r="D42" s="88">
        <v>1204</v>
      </c>
      <c r="E42" s="2" t="s">
        <v>1809</v>
      </c>
      <c r="F42" s="2" t="s">
        <v>221</v>
      </c>
    </row>
    <row r="43" spans="1:6" x14ac:dyDescent="0.25">
      <c r="A43">
        <v>39</v>
      </c>
      <c r="B43" s="2" t="s">
        <v>223</v>
      </c>
      <c r="C43" s="88">
        <v>4640</v>
      </c>
      <c r="D43" s="88">
        <v>4640</v>
      </c>
      <c r="E43" s="2" t="s">
        <v>1809</v>
      </c>
      <c r="F43" s="2" t="s">
        <v>221</v>
      </c>
    </row>
    <row r="44" spans="1:6" x14ac:dyDescent="0.25">
      <c r="A44">
        <v>40</v>
      </c>
      <c r="B44" s="2" t="s">
        <v>223</v>
      </c>
      <c r="C44" s="88">
        <v>4800</v>
      </c>
      <c r="D44" s="88">
        <v>4800</v>
      </c>
      <c r="E44" s="2" t="s">
        <v>1809</v>
      </c>
      <c r="F44" s="2" t="s">
        <v>221</v>
      </c>
    </row>
    <row r="45" spans="1:6" x14ac:dyDescent="0.25">
      <c r="A45">
        <v>41</v>
      </c>
      <c r="B45" s="2" t="s">
        <v>223</v>
      </c>
      <c r="C45" s="88">
        <v>4800</v>
      </c>
      <c r="D45" s="88">
        <v>4800</v>
      </c>
      <c r="E45" s="2" t="s">
        <v>1809</v>
      </c>
      <c r="F45" s="2" t="s">
        <v>221</v>
      </c>
    </row>
    <row r="46" spans="1:6" x14ac:dyDescent="0.25">
      <c r="A46">
        <v>42</v>
      </c>
      <c r="B46" s="2" t="s">
        <v>223</v>
      </c>
      <c r="C46" s="88">
        <v>4994</v>
      </c>
      <c r="D46" s="88">
        <v>4994</v>
      </c>
      <c r="E46" s="2" t="s">
        <v>1809</v>
      </c>
      <c r="F46" s="2" t="s">
        <v>221</v>
      </c>
    </row>
    <row r="47" spans="1:6" x14ac:dyDescent="0.25">
      <c r="A47">
        <v>43</v>
      </c>
      <c r="B47" s="2" t="s">
        <v>223</v>
      </c>
      <c r="C47" s="88">
        <v>0</v>
      </c>
      <c r="D47" s="88">
        <v>0</v>
      </c>
      <c r="E47" s="2" t="s">
        <v>1809</v>
      </c>
      <c r="F47" s="2" t="s">
        <v>221</v>
      </c>
    </row>
    <row r="48" spans="1:6" x14ac:dyDescent="0.25">
      <c r="A48">
        <v>44</v>
      </c>
      <c r="B48" s="2" t="s">
        <v>223</v>
      </c>
      <c r="C48" s="88">
        <v>0</v>
      </c>
      <c r="D48" s="88">
        <v>0</v>
      </c>
      <c r="E48" s="2" t="s">
        <v>1809</v>
      </c>
      <c r="F48" s="2" t="s">
        <v>221</v>
      </c>
    </row>
    <row r="49" spans="1:6" x14ac:dyDescent="0.25">
      <c r="A49">
        <v>45</v>
      </c>
      <c r="B49" s="2" t="s">
        <v>223</v>
      </c>
      <c r="C49" s="88">
        <v>4800</v>
      </c>
      <c r="D49" s="88">
        <v>4800</v>
      </c>
      <c r="E49" s="2" t="s">
        <v>1809</v>
      </c>
      <c r="F49" s="2" t="s">
        <v>221</v>
      </c>
    </row>
    <row r="50" spans="1:6" x14ac:dyDescent="0.25">
      <c r="A50">
        <v>46</v>
      </c>
      <c r="B50" s="2" t="s">
        <v>223</v>
      </c>
      <c r="C50" s="88">
        <v>2500</v>
      </c>
      <c r="D50" s="88">
        <v>2500</v>
      </c>
      <c r="E50" s="2" t="s">
        <v>1809</v>
      </c>
      <c r="F50" s="2" t="s">
        <v>221</v>
      </c>
    </row>
    <row r="51" spans="1:6" x14ac:dyDescent="0.25">
      <c r="A51">
        <v>47</v>
      </c>
      <c r="B51" s="2" t="s">
        <v>223</v>
      </c>
      <c r="C51" s="88">
        <v>422</v>
      </c>
      <c r="D51" s="88">
        <v>422</v>
      </c>
      <c r="E51" s="2" t="s">
        <v>1809</v>
      </c>
      <c r="F51" s="2" t="s">
        <v>221</v>
      </c>
    </row>
    <row r="52" spans="1:6" x14ac:dyDescent="0.25">
      <c r="A52">
        <v>48</v>
      </c>
      <c r="B52" s="2" t="s">
        <v>223</v>
      </c>
      <c r="C52" s="88">
        <v>1000</v>
      </c>
      <c r="D52" s="88">
        <v>1000</v>
      </c>
      <c r="E52" s="2" t="s">
        <v>1809</v>
      </c>
      <c r="F52" s="2" t="s">
        <v>221</v>
      </c>
    </row>
    <row r="53" spans="1:6" x14ac:dyDescent="0.25">
      <c r="A53">
        <v>49</v>
      </c>
      <c r="B53" s="2" t="s">
        <v>223</v>
      </c>
      <c r="C53" s="88">
        <v>596</v>
      </c>
      <c r="D53" s="88">
        <v>596</v>
      </c>
      <c r="E53" s="2" t="s">
        <v>1809</v>
      </c>
      <c r="F53" s="2" t="s">
        <v>221</v>
      </c>
    </row>
    <row r="54" spans="1:6" x14ac:dyDescent="0.25">
      <c r="A54">
        <v>50</v>
      </c>
      <c r="B54" s="2" t="s">
        <v>223</v>
      </c>
      <c r="C54" s="88">
        <v>1928</v>
      </c>
      <c r="D54" s="88">
        <v>1928</v>
      </c>
      <c r="E54" s="2" t="s">
        <v>1809</v>
      </c>
      <c r="F54" s="2" t="s">
        <v>221</v>
      </c>
    </row>
    <row r="55" spans="1:6" x14ac:dyDescent="0.25">
      <c r="A55">
        <v>51</v>
      </c>
      <c r="B55" s="2" t="s">
        <v>223</v>
      </c>
      <c r="C55" s="88">
        <v>1894</v>
      </c>
      <c r="D55" s="88">
        <v>1894</v>
      </c>
      <c r="E55" s="2" t="s">
        <v>1809</v>
      </c>
      <c r="F55" s="2" t="s">
        <v>221</v>
      </c>
    </row>
    <row r="56" spans="1:6" x14ac:dyDescent="0.25">
      <c r="A56">
        <v>52</v>
      </c>
      <c r="B56" s="2" t="s">
        <v>223</v>
      </c>
      <c r="C56" s="88">
        <v>1894</v>
      </c>
      <c r="D56" s="88">
        <v>1894</v>
      </c>
      <c r="E56" s="2" t="s">
        <v>1809</v>
      </c>
      <c r="F56" s="2" t="s">
        <v>221</v>
      </c>
    </row>
    <row r="57" spans="1:6" x14ac:dyDescent="0.25">
      <c r="A57">
        <v>53</v>
      </c>
      <c r="B57" s="2" t="s">
        <v>223</v>
      </c>
      <c r="C57" s="88">
        <v>5000</v>
      </c>
      <c r="D57" s="88">
        <v>5000</v>
      </c>
      <c r="E57" s="2" t="s">
        <v>1809</v>
      </c>
      <c r="F57" s="2" t="s">
        <v>221</v>
      </c>
    </row>
    <row r="58" spans="1:6" x14ac:dyDescent="0.25">
      <c r="A58">
        <v>54</v>
      </c>
      <c r="B58" s="2" t="s">
        <v>223</v>
      </c>
      <c r="C58" s="88">
        <v>1106</v>
      </c>
      <c r="D58" s="88">
        <v>1106</v>
      </c>
      <c r="E58" s="2" t="s">
        <v>1809</v>
      </c>
      <c r="F58" s="2" t="s">
        <v>221</v>
      </c>
    </row>
    <row r="59" spans="1:6" x14ac:dyDescent="0.25">
      <c r="A59">
        <v>55</v>
      </c>
      <c r="B59" s="2" t="s">
        <v>223</v>
      </c>
      <c r="C59" s="88">
        <v>1894</v>
      </c>
      <c r="D59" s="88">
        <v>1894</v>
      </c>
      <c r="E59" s="2" t="s">
        <v>1809</v>
      </c>
      <c r="F59" s="2" t="s">
        <v>221</v>
      </c>
    </row>
    <row r="60" spans="1:6" x14ac:dyDescent="0.25">
      <c r="A60">
        <v>56</v>
      </c>
      <c r="B60" s="2" t="s">
        <v>223</v>
      </c>
      <c r="C60" s="88">
        <v>5590</v>
      </c>
      <c r="D60" s="88">
        <v>5590</v>
      </c>
      <c r="E60" s="2" t="s">
        <v>1809</v>
      </c>
      <c r="F60" s="2" t="s">
        <v>221</v>
      </c>
    </row>
    <row r="61" spans="1:6" x14ac:dyDescent="0.25">
      <c r="A61">
        <v>57</v>
      </c>
      <c r="B61" s="2" t="s">
        <v>223</v>
      </c>
      <c r="C61" s="88">
        <v>5266</v>
      </c>
      <c r="D61" s="88">
        <v>5266</v>
      </c>
      <c r="E61" s="2" t="s">
        <v>1809</v>
      </c>
      <c r="F61" s="2" t="s">
        <v>221</v>
      </c>
    </row>
    <row r="62" spans="1:6" x14ac:dyDescent="0.25">
      <c r="A62">
        <v>58</v>
      </c>
      <c r="B62" s="2" t="s">
        <v>223</v>
      </c>
      <c r="C62" s="88">
        <v>0</v>
      </c>
      <c r="D62" s="88">
        <v>0</v>
      </c>
      <c r="E62" s="2" t="s">
        <v>1809</v>
      </c>
      <c r="F62" s="2" t="s">
        <v>221</v>
      </c>
    </row>
    <row r="63" spans="1:6" x14ac:dyDescent="0.25">
      <c r="A63">
        <v>59</v>
      </c>
      <c r="B63" s="2" t="s">
        <v>223</v>
      </c>
      <c r="C63" s="88">
        <v>0</v>
      </c>
      <c r="D63" s="88">
        <v>0</v>
      </c>
      <c r="E63" s="2" t="s">
        <v>1809</v>
      </c>
      <c r="F63" s="2" t="s">
        <v>221</v>
      </c>
    </row>
    <row r="64" spans="1:6" x14ac:dyDescent="0.25">
      <c r="A64">
        <v>60</v>
      </c>
      <c r="B64" s="2" t="s">
        <v>223</v>
      </c>
      <c r="C64" s="88">
        <v>4590</v>
      </c>
      <c r="D64" s="88">
        <v>4590</v>
      </c>
      <c r="E64" s="2" t="s">
        <v>1809</v>
      </c>
      <c r="F64" s="2" t="s">
        <v>221</v>
      </c>
    </row>
    <row r="65" spans="1:6" x14ac:dyDescent="0.25">
      <c r="A65">
        <v>61</v>
      </c>
      <c r="B65" s="2" t="s">
        <v>223</v>
      </c>
      <c r="C65" s="88">
        <v>1326</v>
      </c>
      <c r="D65" s="88">
        <v>1326</v>
      </c>
      <c r="E65" s="2" t="s">
        <v>1809</v>
      </c>
      <c r="F65" s="2" t="s">
        <v>221</v>
      </c>
    </row>
    <row r="66" spans="1:6" x14ac:dyDescent="0.25">
      <c r="A66">
        <v>62</v>
      </c>
      <c r="B66" s="2" t="s">
        <v>223</v>
      </c>
      <c r="C66" s="88">
        <v>1652</v>
      </c>
      <c r="D66" s="88">
        <v>1652</v>
      </c>
      <c r="E66" s="2" t="s">
        <v>1809</v>
      </c>
      <c r="F66" s="2" t="s">
        <v>221</v>
      </c>
    </row>
    <row r="67" spans="1:6" x14ac:dyDescent="0.25">
      <c r="A67">
        <v>63</v>
      </c>
      <c r="B67" s="2" t="s">
        <v>223</v>
      </c>
      <c r="C67" s="88">
        <v>2000</v>
      </c>
      <c r="D67" s="88">
        <v>2000</v>
      </c>
      <c r="E67" s="2" t="s">
        <v>1809</v>
      </c>
      <c r="F67" s="2" t="s">
        <v>221</v>
      </c>
    </row>
    <row r="68" spans="1:6" x14ac:dyDescent="0.25">
      <c r="A68">
        <v>64</v>
      </c>
      <c r="B68" s="2" t="s">
        <v>223</v>
      </c>
      <c r="C68" s="88">
        <v>0</v>
      </c>
      <c r="D68" s="88">
        <v>0</v>
      </c>
      <c r="E68" s="2" t="s">
        <v>1809</v>
      </c>
      <c r="F68" s="2" t="s">
        <v>221</v>
      </c>
    </row>
    <row r="69" spans="1:6" x14ac:dyDescent="0.25">
      <c r="A69">
        <v>65</v>
      </c>
      <c r="B69" s="2" t="s">
        <v>223</v>
      </c>
      <c r="C69" s="88">
        <v>5590</v>
      </c>
      <c r="D69" s="88">
        <v>5590</v>
      </c>
      <c r="E69" s="2" t="s">
        <v>1809</v>
      </c>
      <c r="F69" s="2" t="s">
        <v>221</v>
      </c>
    </row>
    <row r="70" spans="1:6" x14ac:dyDescent="0.25">
      <c r="A70">
        <v>66</v>
      </c>
      <c r="B70" s="2" t="s">
        <v>223</v>
      </c>
      <c r="C70" s="88">
        <v>2026</v>
      </c>
      <c r="D70" s="88">
        <v>2026</v>
      </c>
      <c r="E70" s="2" t="s">
        <v>1809</v>
      </c>
      <c r="F70" s="2" t="s">
        <v>221</v>
      </c>
    </row>
    <row r="71" spans="1:6" x14ac:dyDescent="0.25">
      <c r="A71">
        <v>67</v>
      </c>
      <c r="B71" s="2" t="s">
        <v>223</v>
      </c>
      <c r="C71" s="88">
        <v>0</v>
      </c>
      <c r="D71" s="88">
        <v>0</v>
      </c>
      <c r="E71" s="2" t="s">
        <v>1809</v>
      </c>
      <c r="F71" s="2" t="s">
        <v>221</v>
      </c>
    </row>
    <row r="72" spans="1:6" x14ac:dyDescent="0.25">
      <c r="A72">
        <v>68</v>
      </c>
      <c r="B72" s="2" t="s">
        <v>223</v>
      </c>
      <c r="C72" s="88">
        <v>6036</v>
      </c>
      <c r="D72" s="88">
        <v>6036</v>
      </c>
      <c r="E72" s="2" t="s">
        <v>1809</v>
      </c>
      <c r="F72" s="2" t="s">
        <v>221</v>
      </c>
    </row>
    <row r="73" spans="1:6" x14ac:dyDescent="0.25">
      <c r="A73">
        <v>69</v>
      </c>
      <c r="B73" s="2" t="s">
        <v>223</v>
      </c>
      <c r="C73" s="88">
        <v>2272</v>
      </c>
      <c r="D73" s="88">
        <v>2272</v>
      </c>
      <c r="E73" s="2" t="s">
        <v>1809</v>
      </c>
      <c r="F73" s="2" t="s">
        <v>221</v>
      </c>
    </row>
    <row r="74" spans="1:6" x14ac:dyDescent="0.25">
      <c r="A74">
        <v>70</v>
      </c>
      <c r="B74" s="2" t="s">
        <v>223</v>
      </c>
      <c r="C74" s="88">
        <v>2796</v>
      </c>
      <c r="D74" s="88">
        <v>2796</v>
      </c>
      <c r="E74" s="2" t="s">
        <v>1809</v>
      </c>
      <c r="F74" s="2" t="s">
        <v>221</v>
      </c>
    </row>
    <row r="75" spans="1:6" x14ac:dyDescent="0.25">
      <c r="A75">
        <v>71</v>
      </c>
      <c r="B75" s="2" t="s">
        <v>223</v>
      </c>
      <c r="C75" s="88">
        <v>3120</v>
      </c>
      <c r="D75" s="88">
        <v>3120</v>
      </c>
      <c r="E75" s="2" t="s">
        <v>1809</v>
      </c>
      <c r="F75" s="2" t="s">
        <v>221</v>
      </c>
    </row>
    <row r="76" spans="1:6" x14ac:dyDescent="0.25">
      <c r="A76">
        <v>72</v>
      </c>
      <c r="B76" s="2" t="s">
        <v>223</v>
      </c>
      <c r="C76" s="88">
        <v>5590</v>
      </c>
      <c r="D76" s="88">
        <v>5590</v>
      </c>
      <c r="E76" s="2" t="s">
        <v>1809</v>
      </c>
      <c r="F76" s="2" t="s">
        <v>221</v>
      </c>
    </row>
    <row r="77" spans="1:6" x14ac:dyDescent="0.25">
      <c r="A77">
        <v>73</v>
      </c>
      <c r="B77" s="2" t="s">
        <v>223</v>
      </c>
      <c r="C77" s="88">
        <v>2900</v>
      </c>
      <c r="D77" s="88">
        <v>2900</v>
      </c>
      <c r="E77" s="2" t="s">
        <v>1809</v>
      </c>
      <c r="F77" s="2" t="s">
        <v>221</v>
      </c>
    </row>
    <row r="78" spans="1:6" x14ac:dyDescent="0.25">
      <c r="A78">
        <v>74</v>
      </c>
      <c r="B78" s="2" t="s">
        <v>223</v>
      </c>
      <c r="C78" s="88">
        <v>1276</v>
      </c>
      <c r="D78" s="88">
        <v>1276</v>
      </c>
      <c r="E78" s="2" t="s">
        <v>1809</v>
      </c>
      <c r="F78" s="2" t="s">
        <v>221</v>
      </c>
    </row>
    <row r="79" spans="1:6" x14ac:dyDescent="0.25">
      <c r="A79">
        <v>75</v>
      </c>
      <c r="B79" s="2" t="s">
        <v>223</v>
      </c>
      <c r="C79" s="88">
        <v>1388</v>
      </c>
      <c r="D79" s="88">
        <v>1388</v>
      </c>
      <c r="E79" s="2" t="s">
        <v>1809</v>
      </c>
      <c r="F79" s="2" t="s">
        <v>221</v>
      </c>
    </row>
    <row r="80" spans="1:6" x14ac:dyDescent="0.25">
      <c r="A80">
        <v>76</v>
      </c>
      <c r="B80" s="2" t="s">
        <v>223</v>
      </c>
      <c r="C80" s="88">
        <v>964</v>
      </c>
      <c r="D80" s="88">
        <v>964</v>
      </c>
      <c r="E80" s="2" t="s">
        <v>1809</v>
      </c>
      <c r="F80" s="2" t="s">
        <v>221</v>
      </c>
    </row>
    <row r="81" spans="1:6" x14ac:dyDescent="0.25">
      <c r="A81">
        <v>77</v>
      </c>
      <c r="B81" s="2" t="s">
        <v>223</v>
      </c>
      <c r="C81" s="88">
        <v>0</v>
      </c>
      <c r="D81" s="88">
        <v>0</v>
      </c>
      <c r="E81" s="2" t="s">
        <v>1809</v>
      </c>
      <c r="F81" s="2" t="s">
        <v>221</v>
      </c>
    </row>
    <row r="82" spans="1:6" x14ac:dyDescent="0.25">
      <c r="A82">
        <v>78</v>
      </c>
      <c r="B82" s="2" t="s">
        <v>223</v>
      </c>
      <c r="C82" s="88">
        <v>5000</v>
      </c>
      <c r="D82" s="88">
        <v>5000</v>
      </c>
      <c r="E82" s="2" t="s">
        <v>1809</v>
      </c>
      <c r="F82" s="2" t="s">
        <v>221</v>
      </c>
    </row>
    <row r="83" spans="1:6" x14ac:dyDescent="0.25">
      <c r="A83">
        <v>79</v>
      </c>
      <c r="B83" s="2" t="s">
        <v>223</v>
      </c>
      <c r="C83" s="88">
        <v>2420</v>
      </c>
      <c r="D83" s="88">
        <v>2420</v>
      </c>
      <c r="E83" s="2" t="s">
        <v>1809</v>
      </c>
      <c r="F83" s="2" t="s">
        <v>221</v>
      </c>
    </row>
    <row r="84" spans="1:6" x14ac:dyDescent="0.25">
      <c r="A84">
        <v>80</v>
      </c>
      <c r="B84" s="2" t="s">
        <v>223</v>
      </c>
      <c r="C84" s="88">
        <v>0</v>
      </c>
      <c r="D84" s="88">
        <v>0</v>
      </c>
      <c r="E84" s="2" t="s">
        <v>1809</v>
      </c>
      <c r="F84" s="2" t="s">
        <v>221</v>
      </c>
    </row>
    <row r="85" spans="1:6" x14ac:dyDescent="0.25">
      <c r="A85">
        <v>81</v>
      </c>
      <c r="B85" s="2" t="s">
        <v>223</v>
      </c>
      <c r="C85" s="88">
        <v>3000</v>
      </c>
      <c r="D85" s="88">
        <v>3000</v>
      </c>
      <c r="E85" s="2" t="s">
        <v>1809</v>
      </c>
      <c r="F85" s="2" t="s">
        <v>221</v>
      </c>
    </row>
    <row r="86" spans="1:6" x14ac:dyDescent="0.25">
      <c r="A86">
        <v>82</v>
      </c>
      <c r="B86" s="2" t="s">
        <v>223</v>
      </c>
      <c r="C86" s="88">
        <v>1430</v>
      </c>
      <c r="D86" s="88">
        <v>1430</v>
      </c>
      <c r="E86" s="2" t="s">
        <v>1809</v>
      </c>
      <c r="F86" s="2" t="s">
        <v>221</v>
      </c>
    </row>
    <row r="87" spans="1:6" x14ac:dyDescent="0.25">
      <c r="A87">
        <v>83</v>
      </c>
      <c r="B87" s="2" t="s">
        <v>223</v>
      </c>
      <c r="C87" s="88">
        <v>2000</v>
      </c>
      <c r="D87" s="88">
        <v>2000</v>
      </c>
      <c r="E87" s="2" t="s">
        <v>1809</v>
      </c>
      <c r="F87" s="2" t="s">
        <v>221</v>
      </c>
    </row>
    <row r="88" spans="1:6" x14ac:dyDescent="0.25">
      <c r="A88">
        <v>84</v>
      </c>
      <c r="B88" s="2" t="s">
        <v>223</v>
      </c>
      <c r="C88" s="88">
        <v>0</v>
      </c>
      <c r="D88" s="88">
        <v>0</v>
      </c>
      <c r="E88" s="2" t="s">
        <v>1809</v>
      </c>
      <c r="F88" s="2" t="s">
        <v>221</v>
      </c>
    </row>
    <row r="89" spans="1:6" x14ac:dyDescent="0.25">
      <c r="A89">
        <v>85</v>
      </c>
      <c r="B89" s="2" t="s">
        <v>223</v>
      </c>
      <c r="C89" s="88">
        <v>600</v>
      </c>
      <c r="D89" s="88">
        <v>600</v>
      </c>
      <c r="E89" s="2" t="s">
        <v>1809</v>
      </c>
      <c r="F89" s="2" t="s">
        <v>221</v>
      </c>
    </row>
    <row r="90" spans="1:6" x14ac:dyDescent="0.25">
      <c r="A90">
        <v>86</v>
      </c>
      <c r="B90" s="2" t="s">
        <v>223</v>
      </c>
      <c r="C90" s="88">
        <v>0</v>
      </c>
      <c r="D90" s="88">
        <v>0</v>
      </c>
      <c r="E90" s="2" t="s">
        <v>1809</v>
      </c>
      <c r="F90" s="2" t="s">
        <v>221</v>
      </c>
    </row>
    <row r="91" spans="1:6" x14ac:dyDescent="0.25">
      <c r="A91">
        <v>87</v>
      </c>
      <c r="B91" s="2" t="s">
        <v>223</v>
      </c>
      <c r="C91" s="88">
        <v>1000</v>
      </c>
      <c r="D91" s="88">
        <v>1000</v>
      </c>
      <c r="E91" s="2" t="s">
        <v>1809</v>
      </c>
      <c r="F91" s="2" t="s">
        <v>221</v>
      </c>
    </row>
    <row r="92" spans="1:6" x14ac:dyDescent="0.25">
      <c r="A92">
        <v>88</v>
      </c>
      <c r="B92" s="2" t="s">
        <v>223</v>
      </c>
      <c r="C92" s="88">
        <v>4500</v>
      </c>
      <c r="D92" s="88">
        <v>4500</v>
      </c>
      <c r="E92" s="2" t="s">
        <v>1809</v>
      </c>
      <c r="F92" s="2" t="s">
        <v>221</v>
      </c>
    </row>
    <row r="93" spans="1:6" x14ac:dyDescent="0.25">
      <c r="A93">
        <v>89</v>
      </c>
      <c r="B93" s="2" t="s">
        <v>223</v>
      </c>
      <c r="C93" s="88">
        <v>0</v>
      </c>
      <c r="D93" s="88">
        <v>0</v>
      </c>
      <c r="E93" s="2" t="s">
        <v>1809</v>
      </c>
      <c r="F93" s="2" t="s">
        <v>221</v>
      </c>
    </row>
    <row r="94" spans="1:6" x14ac:dyDescent="0.25">
      <c r="A94">
        <v>90</v>
      </c>
      <c r="B94" s="2" t="s">
        <v>223</v>
      </c>
      <c r="C94" s="88">
        <v>0</v>
      </c>
      <c r="D94" s="88">
        <v>0</v>
      </c>
      <c r="E94" s="2" t="s">
        <v>1809</v>
      </c>
      <c r="F94" s="2" t="s">
        <v>221</v>
      </c>
    </row>
    <row r="95" spans="1:6" x14ac:dyDescent="0.25">
      <c r="A95">
        <v>91</v>
      </c>
      <c r="B95" s="2" t="s">
        <v>223</v>
      </c>
      <c r="C95" s="88">
        <v>1200</v>
      </c>
      <c r="D95" s="88">
        <v>1200</v>
      </c>
      <c r="E95" s="2" t="s">
        <v>1809</v>
      </c>
      <c r="F95" s="2" t="s">
        <v>221</v>
      </c>
    </row>
    <row r="96" spans="1:6" x14ac:dyDescent="0.25">
      <c r="A96">
        <v>92</v>
      </c>
      <c r="B96" s="2" t="s">
        <v>223</v>
      </c>
      <c r="C96" s="88">
        <v>1500</v>
      </c>
      <c r="D96" s="88">
        <v>1500</v>
      </c>
      <c r="E96" s="2" t="s">
        <v>1809</v>
      </c>
      <c r="F96" s="2" t="s">
        <v>221</v>
      </c>
    </row>
    <row r="97" spans="1:6" x14ac:dyDescent="0.25">
      <c r="A97">
        <v>93</v>
      </c>
      <c r="B97" s="2" t="s">
        <v>223</v>
      </c>
      <c r="C97" s="88">
        <v>422</v>
      </c>
      <c r="D97" s="88">
        <v>422</v>
      </c>
      <c r="E97" s="2" t="s">
        <v>1809</v>
      </c>
      <c r="F97" s="2" t="s">
        <v>221</v>
      </c>
    </row>
    <row r="98" spans="1:6" x14ac:dyDescent="0.25">
      <c r="A98">
        <v>94</v>
      </c>
      <c r="B98" s="2" t="s">
        <v>223</v>
      </c>
      <c r="C98" s="88">
        <v>802</v>
      </c>
      <c r="D98" s="88">
        <v>802</v>
      </c>
      <c r="E98" s="2" t="s">
        <v>1809</v>
      </c>
      <c r="F98" s="2" t="s">
        <v>221</v>
      </c>
    </row>
    <row r="99" spans="1:6" x14ac:dyDescent="0.25">
      <c r="A99">
        <v>95</v>
      </c>
      <c r="B99" s="2" t="s">
        <v>223</v>
      </c>
      <c r="C99" s="88">
        <v>0</v>
      </c>
      <c r="D99" s="88">
        <v>0</v>
      </c>
      <c r="E99" s="2" t="s">
        <v>1809</v>
      </c>
      <c r="F99" s="2" t="s">
        <v>221</v>
      </c>
    </row>
    <row r="100" spans="1:6" x14ac:dyDescent="0.25">
      <c r="A100">
        <v>96</v>
      </c>
      <c r="B100" s="2" t="s">
        <v>223</v>
      </c>
      <c r="C100" s="88">
        <v>0</v>
      </c>
      <c r="D100" s="88">
        <v>0</v>
      </c>
      <c r="E100" s="2" t="s">
        <v>1809</v>
      </c>
      <c r="F100" s="2" t="s">
        <v>221</v>
      </c>
    </row>
    <row r="101" spans="1:6" x14ac:dyDescent="0.25">
      <c r="A101">
        <v>97</v>
      </c>
      <c r="B101" s="2" t="s">
        <v>223</v>
      </c>
      <c r="C101" s="88">
        <v>1832</v>
      </c>
      <c r="D101" s="88">
        <v>1832</v>
      </c>
      <c r="E101" s="2" t="s">
        <v>1809</v>
      </c>
      <c r="F101" s="2" t="s">
        <v>221</v>
      </c>
    </row>
    <row r="102" spans="1:6" x14ac:dyDescent="0.25">
      <c r="A102">
        <v>98</v>
      </c>
      <c r="B102" s="2" t="s">
        <v>223</v>
      </c>
      <c r="C102" s="88">
        <v>5590</v>
      </c>
      <c r="D102" s="88">
        <v>5590</v>
      </c>
      <c r="E102" s="2" t="s">
        <v>1809</v>
      </c>
      <c r="F102" s="2" t="s">
        <v>221</v>
      </c>
    </row>
    <row r="103" spans="1:6" x14ac:dyDescent="0.25">
      <c r="A103">
        <v>99</v>
      </c>
      <c r="B103" s="2" t="s">
        <v>223</v>
      </c>
      <c r="C103" s="88">
        <v>1500</v>
      </c>
      <c r="D103" s="88">
        <v>1500</v>
      </c>
      <c r="E103" s="2" t="s">
        <v>1809</v>
      </c>
      <c r="F103" s="2" t="s">
        <v>221</v>
      </c>
    </row>
    <row r="104" spans="1:6" x14ac:dyDescent="0.25">
      <c r="A104">
        <v>100</v>
      </c>
      <c r="B104" s="2" t="s">
        <v>223</v>
      </c>
      <c r="C104" s="88">
        <v>5122</v>
      </c>
      <c r="D104" s="88">
        <v>5122</v>
      </c>
      <c r="E104" s="2" t="s">
        <v>1809</v>
      </c>
      <c r="F104" s="2" t="s">
        <v>221</v>
      </c>
    </row>
    <row r="105" spans="1:6" x14ac:dyDescent="0.25">
      <c r="A105">
        <v>101</v>
      </c>
      <c r="B105" s="2" t="s">
        <v>223</v>
      </c>
      <c r="C105" s="88">
        <v>0</v>
      </c>
      <c r="D105" s="88">
        <v>0</v>
      </c>
      <c r="E105" s="2" t="s">
        <v>1809</v>
      </c>
      <c r="F105" s="2" t="s">
        <v>221</v>
      </c>
    </row>
    <row r="106" spans="1:6" x14ac:dyDescent="0.25">
      <c r="A106">
        <v>102</v>
      </c>
      <c r="B106" s="2" t="s">
        <v>223</v>
      </c>
      <c r="C106" s="88">
        <v>800</v>
      </c>
      <c r="D106" s="88">
        <v>800</v>
      </c>
      <c r="E106" s="2" t="s">
        <v>1809</v>
      </c>
      <c r="F106" s="2" t="s">
        <v>221</v>
      </c>
    </row>
    <row r="107" spans="1:6" x14ac:dyDescent="0.25">
      <c r="A107">
        <v>103</v>
      </c>
      <c r="B107" s="2" t="s">
        <v>223</v>
      </c>
      <c r="C107" s="88">
        <v>0</v>
      </c>
      <c r="D107" s="88">
        <v>0</v>
      </c>
      <c r="E107" s="2" t="s">
        <v>1809</v>
      </c>
      <c r="F107" s="2" t="s">
        <v>221</v>
      </c>
    </row>
    <row r="108" spans="1:6" x14ac:dyDescent="0.25">
      <c r="A108">
        <v>104</v>
      </c>
      <c r="B108" s="2" t="s">
        <v>223</v>
      </c>
      <c r="C108" s="88">
        <v>0</v>
      </c>
      <c r="D108" s="88">
        <v>0</v>
      </c>
      <c r="E108" s="2" t="s">
        <v>1809</v>
      </c>
      <c r="F108" s="2" t="s">
        <v>221</v>
      </c>
    </row>
    <row r="109" spans="1:6" x14ac:dyDescent="0.25">
      <c r="A109">
        <v>105</v>
      </c>
      <c r="B109" s="2" t="s">
        <v>223</v>
      </c>
      <c r="C109" s="88">
        <v>1300</v>
      </c>
      <c r="D109" s="88">
        <v>1300</v>
      </c>
      <c r="E109" s="2" t="s">
        <v>1809</v>
      </c>
      <c r="F109" s="2" t="s">
        <v>221</v>
      </c>
    </row>
    <row r="110" spans="1:6" x14ac:dyDescent="0.25">
      <c r="A110">
        <v>106</v>
      </c>
      <c r="B110" s="2" t="s">
        <v>223</v>
      </c>
      <c r="C110" s="88">
        <v>0</v>
      </c>
      <c r="D110" s="88">
        <v>0</v>
      </c>
      <c r="E110" s="2" t="s">
        <v>1809</v>
      </c>
      <c r="F110" s="2" t="s">
        <v>221</v>
      </c>
    </row>
    <row r="111" spans="1:6" x14ac:dyDescent="0.25">
      <c r="A111">
        <v>107</v>
      </c>
      <c r="B111" s="2" t="s">
        <v>223</v>
      </c>
      <c r="C111" s="88">
        <v>0</v>
      </c>
      <c r="D111" s="88">
        <v>0</v>
      </c>
      <c r="E111" s="2" t="s">
        <v>1809</v>
      </c>
      <c r="F111" s="2" t="s">
        <v>221</v>
      </c>
    </row>
    <row r="112" spans="1:6" x14ac:dyDescent="0.25">
      <c r="A112">
        <v>108</v>
      </c>
      <c r="B112" s="2" t="s">
        <v>223</v>
      </c>
      <c r="C112" s="88">
        <v>8516</v>
      </c>
      <c r="D112" s="88">
        <v>8516</v>
      </c>
      <c r="E112" s="2" t="s">
        <v>1809</v>
      </c>
      <c r="F112" s="2" t="s">
        <v>221</v>
      </c>
    </row>
    <row r="113" spans="1:6" x14ac:dyDescent="0.25">
      <c r="A113">
        <v>109</v>
      </c>
      <c r="B113" s="2" t="s">
        <v>223</v>
      </c>
      <c r="C113" s="88">
        <v>650</v>
      </c>
      <c r="D113" s="88">
        <v>650</v>
      </c>
      <c r="E113" s="2" t="s">
        <v>1809</v>
      </c>
      <c r="F113" s="2" t="s">
        <v>221</v>
      </c>
    </row>
    <row r="114" spans="1:6" x14ac:dyDescent="0.25">
      <c r="A114">
        <v>110</v>
      </c>
      <c r="B114" s="2" t="s">
        <v>223</v>
      </c>
      <c r="C114" s="88">
        <v>0</v>
      </c>
      <c r="D114" s="88">
        <v>0</v>
      </c>
      <c r="E114" s="2" t="s">
        <v>1809</v>
      </c>
      <c r="F114" s="2" t="s">
        <v>221</v>
      </c>
    </row>
    <row r="115" spans="1:6" x14ac:dyDescent="0.25">
      <c r="A115">
        <v>111</v>
      </c>
      <c r="B115" s="2" t="s">
        <v>223</v>
      </c>
      <c r="C115" s="88">
        <v>0</v>
      </c>
      <c r="D115" s="88">
        <v>0</v>
      </c>
      <c r="E115" s="2" t="s">
        <v>1809</v>
      </c>
      <c r="F115" s="2" t="s">
        <v>221</v>
      </c>
    </row>
    <row r="116" spans="1:6" x14ac:dyDescent="0.25">
      <c r="A116">
        <v>112</v>
      </c>
      <c r="B116" s="2" t="s">
        <v>223</v>
      </c>
      <c r="C116" s="88">
        <v>2000</v>
      </c>
      <c r="D116" s="88">
        <v>2000</v>
      </c>
      <c r="E116" s="2" t="s">
        <v>1809</v>
      </c>
      <c r="F116" s="2" t="s">
        <v>221</v>
      </c>
    </row>
    <row r="117" spans="1:6" x14ac:dyDescent="0.25">
      <c r="A117">
        <v>113</v>
      </c>
      <c r="B117" s="2" t="s">
        <v>223</v>
      </c>
      <c r="C117" s="88">
        <v>2166</v>
      </c>
      <c r="D117" s="88">
        <v>2166</v>
      </c>
      <c r="E117" s="2" t="s">
        <v>1809</v>
      </c>
      <c r="F117" s="2" t="s">
        <v>221</v>
      </c>
    </row>
    <row r="118" spans="1:6" x14ac:dyDescent="0.25">
      <c r="A118">
        <v>114</v>
      </c>
      <c r="B118" s="2" t="s">
        <v>223</v>
      </c>
      <c r="C118" s="88">
        <v>600</v>
      </c>
      <c r="D118" s="88">
        <v>600</v>
      </c>
      <c r="E118" s="2" t="s">
        <v>1809</v>
      </c>
      <c r="F118" s="2" t="s">
        <v>221</v>
      </c>
    </row>
    <row r="119" spans="1:6" x14ac:dyDescent="0.25">
      <c r="A119">
        <v>115</v>
      </c>
      <c r="B119" s="2" t="s">
        <v>223</v>
      </c>
      <c r="C119" s="88">
        <v>0</v>
      </c>
      <c r="D119" s="88">
        <v>0</v>
      </c>
      <c r="E119" s="2" t="s">
        <v>1809</v>
      </c>
      <c r="F119" s="2" t="s">
        <v>221</v>
      </c>
    </row>
    <row r="120" spans="1:6" x14ac:dyDescent="0.25">
      <c r="A120">
        <v>116</v>
      </c>
      <c r="B120" s="2" t="s">
        <v>223</v>
      </c>
      <c r="C120" s="88">
        <v>6282</v>
      </c>
      <c r="D120" s="88">
        <v>6282</v>
      </c>
      <c r="E120" s="2" t="s">
        <v>1809</v>
      </c>
      <c r="F120" s="2" t="s">
        <v>221</v>
      </c>
    </row>
    <row r="121" spans="1:6" x14ac:dyDescent="0.25">
      <c r="A121">
        <v>117</v>
      </c>
      <c r="B121" s="2" t="s">
        <v>223</v>
      </c>
      <c r="C121" s="88">
        <v>2630</v>
      </c>
      <c r="D121" s="88">
        <v>2630</v>
      </c>
      <c r="E121" s="2" t="s">
        <v>1809</v>
      </c>
      <c r="F121" s="2" t="s">
        <v>221</v>
      </c>
    </row>
    <row r="122" spans="1:6" x14ac:dyDescent="0.25">
      <c r="A122">
        <v>118</v>
      </c>
      <c r="B122" s="2" t="s">
        <v>223</v>
      </c>
      <c r="C122" s="88">
        <v>0</v>
      </c>
      <c r="D122" s="88">
        <v>0</v>
      </c>
      <c r="E122" s="2" t="s">
        <v>1809</v>
      </c>
      <c r="F122" s="2" t="s">
        <v>221</v>
      </c>
    </row>
    <row r="123" spans="1:6" x14ac:dyDescent="0.25">
      <c r="A123">
        <v>119</v>
      </c>
      <c r="B123" s="2" t="s">
        <v>223</v>
      </c>
      <c r="C123" s="88">
        <v>5848</v>
      </c>
      <c r="D123" s="88">
        <v>5848</v>
      </c>
      <c r="E123" s="2" t="s">
        <v>1809</v>
      </c>
      <c r="F123" s="2" t="s">
        <v>221</v>
      </c>
    </row>
    <row r="124" spans="1:6" x14ac:dyDescent="0.25">
      <c r="A124">
        <v>120</v>
      </c>
      <c r="B124" s="2" t="s">
        <v>223</v>
      </c>
      <c r="C124" s="88">
        <v>600</v>
      </c>
      <c r="D124" s="88">
        <v>600</v>
      </c>
      <c r="E124" s="2" t="s">
        <v>1809</v>
      </c>
      <c r="F124" s="2" t="s">
        <v>221</v>
      </c>
    </row>
    <row r="125" spans="1:6" x14ac:dyDescent="0.25">
      <c r="A125">
        <v>121</v>
      </c>
      <c r="B125" s="2" t="s">
        <v>223</v>
      </c>
      <c r="C125" s="88">
        <v>1480</v>
      </c>
      <c r="D125" s="88">
        <v>1480</v>
      </c>
      <c r="E125" s="2" t="s">
        <v>1809</v>
      </c>
      <c r="F125" s="2" t="s">
        <v>221</v>
      </c>
    </row>
    <row r="126" spans="1:6" x14ac:dyDescent="0.25">
      <c r="A126">
        <v>122</v>
      </c>
      <c r="B126" s="2" t="s">
        <v>223</v>
      </c>
      <c r="C126" s="88">
        <v>1602</v>
      </c>
      <c r="D126" s="88">
        <v>1602</v>
      </c>
      <c r="E126" s="2" t="s">
        <v>1809</v>
      </c>
      <c r="F126" s="2" t="s">
        <v>221</v>
      </c>
    </row>
    <row r="127" spans="1:6" x14ac:dyDescent="0.25">
      <c r="A127">
        <v>123</v>
      </c>
      <c r="B127" s="2" t="s">
        <v>223</v>
      </c>
      <c r="C127" s="88">
        <v>0</v>
      </c>
      <c r="D127" s="88">
        <v>0</v>
      </c>
      <c r="E127" s="2" t="s">
        <v>1809</v>
      </c>
      <c r="F127" s="2" t="s">
        <v>221</v>
      </c>
    </row>
    <row r="128" spans="1:6" x14ac:dyDescent="0.25">
      <c r="A128">
        <v>124</v>
      </c>
      <c r="B128" s="2" t="s">
        <v>223</v>
      </c>
      <c r="C128" s="88">
        <v>600</v>
      </c>
      <c r="D128" s="88">
        <v>600</v>
      </c>
      <c r="E128" s="2" t="s">
        <v>1809</v>
      </c>
      <c r="F128" s="2" t="s">
        <v>221</v>
      </c>
    </row>
    <row r="129" spans="1:6" x14ac:dyDescent="0.25">
      <c r="A129">
        <v>125</v>
      </c>
      <c r="B129" s="2" t="s">
        <v>223</v>
      </c>
      <c r="C129" s="88">
        <v>0</v>
      </c>
      <c r="D129" s="88">
        <v>0</v>
      </c>
      <c r="E129" s="2" t="s">
        <v>1809</v>
      </c>
      <c r="F129" s="2" t="s">
        <v>221</v>
      </c>
    </row>
    <row r="130" spans="1:6" x14ac:dyDescent="0.25">
      <c r="A130">
        <v>126</v>
      </c>
      <c r="B130" s="2" t="s">
        <v>223</v>
      </c>
      <c r="C130" s="88">
        <v>0</v>
      </c>
      <c r="D130" s="88">
        <v>0</v>
      </c>
      <c r="E130" s="2" t="s">
        <v>1809</v>
      </c>
      <c r="F130" s="2" t="s">
        <v>221</v>
      </c>
    </row>
    <row r="131" spans="1:6" x14ac:dyDescent="0.25">
      <c r="A131">
        <v>127</v>
      </c>
      <c r="B131" s="2" t="s">
        <v>223</v>
      </c>
      <c r="C131" s="88">
        <v>6500</v>
      </c>
      <c r="D131" s="88">
        <v>6500</v>
      </c>
      <c r="E131" s="2" t="s">
        <v>1809</v>
      </c>
      <c r="F131" s="2" t="s">
        <v>221</v>
      </c>
    </row>
    <row r="132" spans="1:6" x14ac:dyDescent="0.25">
      <c r="A132">
        <v>128</v>
      </c>
      <c r="B132" s="2" t="s">
        <v>223</v>
      </c>
      <c r="C132" s="88">
        <v>0</v>
      </c>
      <c r="D132" s="88">
        <v>0</v>
      </c>
      <c r="E132" s="2" t="s">
        <v>1809</v>
      </c>
      <c r="F132" s="2" t="s">
        <v>221</v>
      </c>
    </row>
    <row r="133" spans="1:6" x14ac:dyDescent="0.25">
      <c r="A133">
        <v>129</v>
      </c>
      <c r="B133" s="2" t="s">
        <v>223</v>
      </c>
      <c r="C133" s="88">
        <v>4640</v>
      </c>
      <c r="D133" s="88">
        <v>4640</v>
      </c>
      <c r="E133" s="2" t="s">
        <v>1809</v>
      </c>
      <c r="F133" s="2" t="s">
        <v>221</v>
      </c>
    </row>
    <row r="134" spans="1:6" x14ac:dyDescent="0.25">
      <c r="A134">
        <v>130</v>
      </c>
      <c r="B134" s="2" t="s">
        <v>223</v>
      </c>
      <c r="C134" s="88">
        <v>0</v>
      </c>
      <c r="D134" s="88">
        <v>0</v>
      </c>
      <c r="E134" s="2" t="s">
        <v>1809</v>
      </c>
      <c r="F134" s="2" t="s">
        <v>221</v>
      </c>
    </row>
    <row r="135" spans="1:6" x14ac:dyDescent="0.25">
      <c r="A135">
        <v>131</v>
      </c>
      <c r="B135" s="2" t="s">
        <v>223</v>
      </c>
      <c r="C135" s="88">
        <v>2400</v>
      </c>
      <c r="D135" s="88">
        <v>2400</v>
      </c>
      <c r="E135" s="2" t="s">
        <v>1809</v>
      </c>
      <c r="F135" s="2" t="s">
        <v>221</v>
      </c>
    </row>
    <row r="136" spans="1:6" x14ac:dyDescent="0.25">
      <c r="A136">
        <v>132</v>
      </c>
      <c r="B136" s="2" t="s">
        <v>223</v>
      </c>
      <c r="C136" s="88">
        <v>1500</v>
      </c>
      <c r="D136" s="88">
        <v>1500</v>
      </c>
      <c r="E136" s="2" t="s">
        <v>1809</v>
      </c>
      <c r="F136" s="2" t="s">
        <v>221</v>
      </c>
    </row>
    <row r="137" spans="1:6" x14ac:dyDescent="0.25">
      <c r="A137">
        <v>133</v>
      </c>
      <c r="B137" s="2" t="s">
        <v>223</v>
      </c>
      <c r="C137" s="88">
        <v>0</v>
      </c>
      <c r="D137" s="88">
        <v>0</v>
      </c>
      <c r="E137" s="2" t="s">
        <v>1809</v>
      </c>
      <c r="F137" s="2" t="s">
        <v>221</v>
      </c>
    </row>
    <row r="138" spans="1:6" x14ac:dyDescent="0.25">
      <c r="A138">
        <v>134</v>
      </c>
      <c r="B138" s="2" t="s">
        <v>223</v>
      </c>
      <c r="C138" s="88">
        <v>0</v>
      </c>
      <c r="D138" s="88">
        <v>0</v>
      </c>
      <c r="E138" s="2" t="s">
        <v>1809</v>
      </c>
      <c r="F138" s="2" t="s">
        <v>221</v>
      </c>
    </row>
    <row r="139" spans="1:6" x14ac:dyDescent="0.25">
      <c r="A139">
        <v>135</v>
      </c>
      <c r="B139" s="2" t="s">
        <v>223</v>
      </c>
      <c r="C139" s="88">
        <v>0</v>
      </c>
      <c r="D139" s="88">
        <v>0</v>
      </c>
      <c r="E139" s="2" t="s">
        <v>1809</v>
      </c>
      <c r="F139" s="2" t="s">
        <v>221</v>
      </c>
    </row>
    <row r="140" spans="1:6" x14ac:dyDescent="0.25">
      <c r="A140">
        <v>136</v>
      </c>
      <c r="B140" s="2" t="s">
        <v>223</v>
      </c>
      <c r="C140" s="88">
        <v>2420</v>
      </c>
      <c r="D140" s="88">
        <v>2420</v>
      </c>
      <c r="E140" s="2" t="s">
        <v>1809</v>
      </c>
      <c r="F140" s="2" t="s">
        <v>221</v>
      </c>
    </row>
    <row r="141" spans="1:6" x14ac:dyDescent="0.25">
      <c r="A141">
        <v>137</v>
      </c>
      <c r="B141" s="2" t="s">
        <v>223</v>
      </c>
      <c r="C141" s="88">
        <v>1000</v>
      </c>
      <c r="D141" s="88">
        <v>1000</v>
      </c>
      <c r="E141" s="2" t="s">
        <v>1809</v>
      </c>
      <c r="F141" s="2" t="s">
        <v>221</v>
      </c>
    </row>
    <row r="142" spans="1:6" x14ac:dyDescent="0.25">
      <c r="A142">
        <v>138</v>
      </c>
      <c r="B142" s="2" t="s">
        <v>223</v>
      </c>
      <c r="C142" s="88">
        <v>2962</v>
      </c>
      <c r="D142" s="88">
        <v>2962</v>
      </c>
      <c r="E142" s="2" t="s">
        <v>1809</v>
      </c>
      <c r="F142" s="2" t="s">
        <v>221</v>
      </c>
    </row>
    <row r="143" spans="1:6" x14ac:dyDescent="0.25">
      <c r="A143">
        <v>139</v>
      </c>
      <c r="B143" s="2" t="s">
        <v>223</v>
      </c>
      <c r="C143" s="88">
        <v>0</v>
      </c>
      <c r="D143" s="88">
        <v>0</v>
      </c>
      <c r="E143" s="2" t="s">
        <v>1809</v>
      </c>
      <c r="F143" s="2" t="s">
        <v>221</v>
      </c>
    </row>
    <row r="144" spans="1:6" x14ac:dyDescent="0.25">
      <c r="A144">
        <v>140</v>
      </c>
      <c r="B144" s="2" t="s">
        <v>223</v>
      </c>
      <c r="C144" s="88">
        <v>0</v>
      </c>
      <c r="D144" s="88">
        <v>0</v>
      </c>
      <c r="E144" s="2" t="s">
        <v>1809</v>
      </c>
      <c r="F144" s="2" t="s">
        <v>221</v>
      </c>
    </row>
    <row r="145" spans="1:6" x14ac:dyDescent="0.25">
      <c r="A145">
        <v>141</v>
      </c>
      <c r="B145" s="2" t="s">
        <v>223</v>
      </c>
      <c r="C145" s="88">
        <v>4332</v>
      </c>
      <c r="D145" s="88">
        <v>4332</v>
      </c>
      <c r="E145" s="2" t="s">
        <v>1809</v>
      </c>
      <c r="F145" s="2" t="s">
        <v>221</v>
      </c>
    </row>
    <row r="146" spans="1:6" x14ac:dyDescent="0.25">
      <c r="A146">
        <v>142</v>
      </c>
      <c r="B146" s="2" t="s">
        <v>223</v>
      </c>
      <c r="C146" s="88">
        <v>0</v>
      </c>
      <c r="D146" s="88">
        <v>0</v>
      </c>
      <c r="E146" s="2" t="s">
        <v>1809</v>
      </c>
      <c r="F146" s="2" t="s">
        <v>221</v>
      </c>
    </row>
    <row r="147" spans="1:6" x14ac:dyDescent="0.25">
      <c r="A147">
        <v>143</v>
      </c>
      <c r="B147" s="2" t="s">
        <v>223</v>
      </c>
      <c r="C147" s="88">
        <v>0</v>
      </c>
      <c r="D147" s="88">
        <v>0</v>
      </c>
      <c r="E147" s="2" t="s">
        <v>1809</v>
      </c>
      <c r="F147" s="2" t="s">
        <v>221</v>
      </c>
    </row>
    <row r="148" spans="1:6" x14ac:dyDescent="0.25">
      <c r="A148">
        <v>144</v>
      </c>
      <c r="B148" s="2" t="s">
        <v>223</v>
      </c>
      <c r="C148" s="88">
        <v>0</v>
      </c>
      <c r="D148" s="88">
        <v>0</v>
      </c>
      <c r="E148" s="2" t="s">
        <v>1809</v>
      </c>
      <c r="F148" s="2" t="s">
        <v>221</v>
      </c>
    </row>
    <row r="149" spans="1:6" x14ac:dyDescent="0.25">
      <c r="A149">
        <v>145</v>
      </c>
      <c r="B149" s="2" t="s">
        <v>223</v>
      </c>
      <c r="C149" s="88">
        <v>2694</v>
      </c>
      <c r="D149" s="88">
        <v>2694</v>
      </c>
      <c r="E149" s="2" t="s">
        <v>1809</v>
      </c>
      <c r="F149" s="2" t="s">
        <v>221</v>
      </c>
    </row>
    <row r="150" spans="1:6" x14ac:dyDescent="0.25">
      <c r="A150">
        <v>146</v>
      </c>
      <c r="B150" s="2" t="s">
        <v>223</v>
      </c>
      <c r="C150" s="88">
        <v>2166</v>
      </c>
      <c r="D150" s="88">
        <v>2166</v>
      </c>
      <c r="E150" s="2" t="s">
        <v>1809</v>
      </c>
      <c r="F150" s="2" t="s">
        <v>221</v>
      </c>
    </row>
    <row r="151" spans="1:6" x14ac:dyDescent="0.25">
      <c r="A151">
        <v>147</v>
      </c>
      <c r="B151" s="2" t="s">
        <v>223</v>
      </c>
      <c r="C151" s="88">
        <v>5590</v>
      </c>
      <c r="D151" s="88">
        <v>5590</v>
      </c>
      <c r="E151" s="2" t="s">
        <v>1809</v>
      </c>
      <c r="F151" s="2" t="s">
        <v>221</v>
      </c>
    </row>
    <row r="152" spans="1:6" x14ac:dyDescent="0.25">
      <c r="A152">
        <v>148</v>
      </c>
      <c r="B152" s="2" t="s">
        <v>223</v>
      </c>
      <c r="C152" s="88">
        <v>292</v>
      </c>
      <c r="D152" s="88">
        <v>292</v>
      </c>
      <c r="E152" s="2" t="s">
        <v>1809</v>
      </c>
      <c r="F152" s="2" t="s">
        <v>221</v>
      </c>
    </row>
    <row r="153" spans="1:6" x14ac:dyDescent="0.25">
      <c r="A153">
        <v>149</v>
      </c>
      <c r="B153" s="2" t="s">
        <v>223</v>
      </c>
      <c r="C153" s="88">
        <v>1978</v>
      </c>
      <c r="D153" s="88">
        <v>1978</v>
      </c>
      <c r="E153" s="2" t="s">
        <v>1809</v>
      </c>
      <c r="F153" s="2" t="s">
        <v>221</v>
      </c>
    </row>
    <row r="154" spans="1:6" x14ac:dyDescent="0.25">
      <c r="A154">
        <v>150</v>
      </c>
      <c r="B154" s="2" t="s">
        <v>223</v>
      </c>
      <c r="C154" s="88">
        <v>0</v>
      </c>
      <c r="D154" s="88">
        <v>0</v>
      </c>
      <c r="E154" s="2" t="s">
        <v>1809</v>
      </c>
      <c r="F154" s="2" t="s">
        <v>221</v>
      </c>
    </row>
    <row r="155" spans="1:6" x14ac:dyDescent="0.25">
      <c r="A155">
        <v>151</v>
      </c>
      <c r="B155" s="2" t="s">
        <v>223</v>
      </c>
      <c r="C155" s="88">
        <v>2172</v>
      </c>
      <c r="D155" s="88">
        <v>2172</v>
      </c>
      <c r="E155" s="2" t="s">
        <v>1809</v>
      </c>
      <c r="F155" s="2" t="s">
        <v>221</v>
      </c>
    </row>
    <row r="156" spans="1:6" x14ac:dyDescent="0.25">
      <c r="A156">
        <v>152</v>
      </c>
      <c r="B156" s="2" t="s">
        <v>223</v>
      </c>
      <c r="C156" s="88">
        <v>1000</v>
      </c>
      <c r="D156" s="88">
        <v>1000</v>
      </c>
      <c r="E156" s="2" t="s">
        <v>1809</v>
      </c>
      <c r="F156" s="2" t="s">
        <v>221</v>
      </c>
    </row>
    <row r="157" spans="1:6" x14ac:dyDescent="0.25">
      <c r="A157">
        <v>153</v>
      </c>
      <c r="B157" s="2" t="s">
        <v>223</v>
      </c>
      <c r="C157" s="88">
        <v>1200</v>
      </c>
      <c r="D157" s="88">
        <v>1200</v>
      </c>
      <c r="E157" s="2" t="s">
        <v>1809</v>
      </c>
      <c r="F157" s="2" t="s">
        <v>221</v>
      </c>
    </row>
    <row r="158" spans="1:6" x14ac:dyDescent="0.25">
      <c r="A158">
        <v>154</v>
      </c>
      <c r="B158" s="2" t="s">
        <v>223</v>
      </c>
      <c r="C158" s="88">
        <v>5590</v>
      </c>
      <c r="D158" s="88">
        <v>5590</v>
      </c>
      <c r="E158" s="2" t="s">
        <v>1809</v>
      </c>
      <c r="F158" s="2" t="s">
        <v>221</v>
      </c>
    </row>
    <row r="159" spans="1:6" x14ac:dyDescent="0.25">
      <c r="A159">
        <v>155</v>
      </c>
      <c r="B159" s="2" t="s">
        <v>223</v>
      </c>
      <c r="C159" s="88">
        <v>3338</v>
      </c>
      <c r="D159" s="88">
        <v>3338</v>
      </c>
      <c r="E159" s="2" t="s">
        <v>1809</v>
      </c>
      <c r="F159" s="2" t="s">
        <v>221</v>
      </c>
    </row>
    <row r="160" spans="1:6" x14ac:dyDescent="0.25">
      <c r="A160">
        <v>156</v>
      </c>
      <c r="B160" s="2" t="s">
        <v>223</v>
      </c>
      <c r="C160" s="88">
        <v>6740</v>
      </c>
      <c r="D160" s="88">
        <v>6740</v>
      </c>
      <c r="E160" s="2" t="s">
        <v>1809</v>
      </c>
      <c r="F160" s="2" t="s">
        <v>221</v>
      </c>
    </row>
    <row r="161" spans="1:6" x14ac:dyDescent="0.25">
      <c r="A161">
        <v>157</v>
      </c>
      <c r="B161" s="2" t="s">
        <v>223</v>
      </c>
      <c r="C161" s="88">
        <v>2666</v>
      </c>
      <c r="D161" s="88">
        <v>2666</v>
      </c>
      <c r="E161" s="2" t="s">
        <v>1809</v>
      </c>
      <c r="F161" s="2" t="s">
        <v>221</v>
      </c>
    </row>
    <row r="162" spans="1:6" x14ac:dyDescent="0.25">
      <c r="A162">
        <v>158</v>
      </c>
      <c r="B162" s="2" t="s">
        <v>223</v>
      </c>
      <c r="C162" s="88">
        <v>5500</v>
      </c>
      <c r="D162" s="88">
        <v>5500</v>
      </c>
      <c r="E162" s="2" t="s">
        <v>1809</v>
      </c>
      <c r="F162" s="2" t="s">
        <v>221</v>
      </c>
    </row>
    <row r="163" spans="1:6" x14ac:dyDescent="0.25">
      <c r="A163">
        <v>159</v>
      </c>
      <c r="B163" s="2" t="s">
        <v>223</v>
      </c>
      <c r="C163" s="88">
        <v>0</v>
      </c>
      <c r="D163" s="88">
        <v>0</v>
      </c>
      <c r="E163" s="2" t="s">
        <v>1809</v>
      </c>
      <c r="F163" s="2" t="s">
        <v>221</v>
      </c>
    </row>
    <row r="164" spans="1:6" x14ac:dyDescent="0.25">
      <c r="A164">
        <v>160</v>
      </c>
      <c r="B164" s="2" t="s">
        <v>223</v>
      </c>
      <c r="C164" s="88">
        <v>1464</v>
      </c>
      <c r="D164" s="88">
        <v>1464</v>
      </c>
      <c r="E164" s="2" t="s">
        <v>1809</v>
      </c>
      <c r="F164" s="2" t="s">
        <v>221</v>
      </c>
    </row>
    <row r="165" spans="1:6" x14ac:dyDescent="0.25">
      <c r="A165">
        <v>161</v>
      </c>
      <c r="B165" s="2" t="s">
        <v>223</v>
      </c>
      <c r="C165" s="88">
        <v>0</v>
      </c>
      <c r="D165" s="88">
        <v>0</v>
      </c>
      <c r="E165" s="2" t="s">
        <v>1809</v>
      </c>
      <c r="F165" s="2" t="s">
        <v>221</v>
      </c>
    </row>
    <row r="166" spans="1:6" x14ac:dyDescent="0.25">
      <c r="A166">
        <v>162</v>
      </c>
      <c r="B166" s="2" t="s">
        <v>223</v>
      </c>
      <c r="C166" s="88">
        <v>0</v>
      </c>
      <c r="D166" s="88">
        <v>0</v>
      </c>
      <c r="E166" s="2" t="s">
        <v>1809</v>
      </c>
      <c r="F166" s="2" t="s">
        <v>221</v>
      </c>
    </row>
    <row r="167" spans="1:6" x14ac:dyDescent="0.25">
      <c r="A167">
        <v>163</v>
      </c>
      <c r="B167" s="2" t="s">
        <v>223</v>
      </c>
      <c r="C167" s="88">
        <v>546</v>
      </c>
      <c r="D167" s="88">
        <v>546</v>
      </c>
      <c r="E167" s="2" t="s">
        <v>1809</v>
      </c>
      <c r="F167" s="2" t="s">
        <v>221</v>
      </c>
    </row>
    <row r="168" spans="1:6" x14ac:dyDescent="0.25">
      <c r="A168">
        <v>164</v>
      </c>
      <c r="B168" s="2" t="s">
        <v>223</v>
      </c>
      <c r="C168" s="88">
        <v>600</v>
      </c>
      <c r="D168" s="88">
        <v>600</v>
      </c>
      <c r="E168" s="2" t="s">
        <v>1809</v>
      </c>
      <c r="F168" s="2" t="s">
        <v>221</v>
      </c>
    </row>
    <row r="169" spans="1:6" x14ac:dyDescent="0.25">
      <c r="A169">
        <v>165</v>
      </c>
      <c r="B169" s="2" t="s">
        <v>223</v>
      </c>
      <c r="C169" s="88">
        <v>0</v>
      </c>
      <c r="D169" s="88">
        <v>0</v>
      </c>
      <c r="E169" s="2" t="s">
        <v>1809</v>
      </c>
      <c r="F169" s="2" t="s">
        <v>221</v>
      </c>
    </row>
    <row r="170" spans="1:6" x14ac:dyDescent="0.25">
      <c r="A170">
        <v>166</v>
      </c>
      <c r="B170" s="2" t="s">
        <v>223</v>
      </c>
      <c r="C170" s="88">
        <v>0</v>
      </c>
      <c r="D170" s="88">
        <v>0</v>
      </c>
      <c r="E170" s="2" t="s">
        <v>1809</v>
      </c>
      <c r="F170" s="2" t="s">
        <v>221</v>
      </c>
    </row>
    <row r="171" spans="1:6" x14ac:dyDescent="0.25">
      <c r="A171">
        <v>167</v>
      </c>
      <c r="B171" s="2" t="s">
        <v>223</v>
      </c>
      <c r="C171" s="88">
        <v>400</v>
      </c>
      <c r="D171" s="88">
        <v>400</v>
      </c>
      <c r="E171" s="2" t="s">
        <v>1809</v>
      </c>
      <c r="F171" s="2" t="s">
        <v>221</v>
      </c>
    </row>
    <row r="172" spans="1:6" x14ac:dyDescent="0.25">
      <c r="A172">
        <v>168</v>
      </c>
      <c r="B172" s="2" t="s">
        <v>223</v>
      </c>
      <c r="C172" s="88">
        <v>0</v>
      </c>
      <c r="D172" s="88">
        <v>0</v>
      </c>
      <c r="E172" s="2" t="s">
        <v>1809</v>
      </c>
      <c r="F172" s="2" t="s">
        <v>221</v>
      </c>
    </row>
    <row r="173" spans="1:6" x14ac:dyDescent="0.25">
      <c r="A173">
        <v>169</v>
      </c>
      <c r="B173" s="2" t="s">
        <v>223</v>
      </c>
      <c r="C173" s="88">
        <v>0</v>
      </c>
      <c r="D173" s="88">
        <v>0</v>
      </c>
      <c r="E173" s="2" t="s">
        <v>1809</v>
      </c>
      <c r="F173" s="2" t="s">
        <v>221</v>
      </c>
    </row>
    <row r="174" spans="1:6" x14ac:dyDescent="0.25">
      <c r="A174">
        <v>170</v>
      </c>
      <c r="B174" s="2" t="s">
        <v>223</v>
      </c>
      <c r="C174" s="88">
        <v>1100</v>
      </c>
      <c r="D174" s="88">
        <v>1100</v>
      </c>
      <c r="E174" s="2" t="s">
        <v>1809</v>
      </c>
      <c r="F174" s="2" t="s">
        <v>221</v>
      </c>
    </row>
    <row r="175" spans="1:6" x14ac:dyDescent="0.25">
      <c r="A175">
        <v>171</v>
      </c>
      <c r="B175" s="2" t="s">
        <v>223</v>
      </c>
      <c r="C175" s="88">
        <v>1000</v>
      </c>
      <c r="D175" s="88">
        <v>1000</v>
      </c>
      <c r="E175" s="2" t="s">
        <v>1809</v>
      </c>
      <c r="F175" s="2" t="s">
        <v>221</v>
      </c>
    </row>
    <row r="176" spans="1:6" x14ac:dyDescent="0.25">
      <c r="A176">
        <v>172</v>
      </c>
      <c r="B176" s="2" t="s">
        <v>223</v>
      </c>
      <c r="C176" s="88">
        <v>0</v>
      </c>
      <c r="D176" s="88">
        <v>0</v>
      </c>
      <c r="E176" s="2" t="s">
        <v>1809</v>
      </c>
      <c r="F176" s="2" t="s">
        <v>221</v>
      </c>
    </row>
    <row r="177" spans="1:6" x14ac:dyDescent="0.25">
      <c r="A177">
        <v>173</v>
      </c>
      <c r="B177" s="2" t="s">
        <v>223</v>
      </c>
      <c r="C177" s="88">
        <v>0</v>
      </c>
      <c r="D177" s="88">
        <v>0</v>
      </c>
      <c r="E177" s="2" t="s">
        <v>1809</v>
      </c>
      <c r="F177" s="2" t="s">
        <v>221</v>
      </c>
    </row>
    <row r="178" spans="1:6" x14ac:dyDescent="0.25">
      <c r="A178">
        <v>174</v>
      </c>
      <c r="B178" s="2" t="s">
        <v>223</v>
      </c>
      <c r="C178" s="88">
        <v>1370</v>
      </c>
      <c r="D178" s="88">
        <v>1370</v>
      </c>
      <c r="E178" s="2" t="s">
        <v>1809</v>
      </c>
      <c r="F178" s="2" t="s">
        <v>221</v>
      </c>
    </row>
    <row r="179" spans="1:6" x14ac:dyDescent="0.25">
      <c r="A179">
        <v>175</v>
      </c>
      <c r="B179" s="2" t="s">
        <v>223</v>
      </c>
      <c r="C179" s="88">
        <v>1828</v>
      </c>
      <c r="D179" s="88">
        <v>1828</v>
      </c>
      <c r="E179" s="2" t="s">
        <v>1809</v>
      </c>
      <c r="F179" s="2" t="s">
        <v>221</v>
      </c>
    </row>
    <row r="180" spans="1:6" x14ac:dyDescent="0.25">
      <c r="A180">
        <v>176</v>
      </c>
      <c r="B180" s="2" t="s">
        <v>223</v>
      </c>
      <c r="C180" s="88">
        <v>452</v>
      </c>
      <c r="D180" s="88">
        <v>452</v>
      </c>
      <c r="E180" s="2" t="s">
        <v>1809</v>
      </c>
      <c r="F180" s="2" t="s">
        <v>221</v>
      </c>
    </row>
    <row r="181" spans="1:6" x14ac:dyDescent="0.25">
      <c r="A181">
        <v>177</v>
      </c>
      <c r="B181" s="2" t="s">
        <v>223</v>
      </c>
      <c r="C181" s="88">
        <v>452</v>
      </c>
      <c r="D181" s="88">
        <v>452</v>
      </c>
      <c r="E181" s="2" t="s">
        <v>1809</v>
      </c>
      <c r="F181" s="2" t="s">
        <v>221</v>
      </c>
    </row>
    <row r="182" spans="1:6" x14ac:dyDescent="0.25">
      <c r="A182">
        <v>178</v>
      </c>
      <c r="B182" s="2" t="s">
        <v>223</v>
      </c>
      <c r="C182" s="88">
        <v>452</v>
      </c>
      <c r="D182" s="88">
        <v>452</v>
      </c>
      <c r="E182" s="2" t="s">
        <v>1809</v>
      </c>
      <c r="F182" s="2" t="s">
        <v>221</v>
      </c>
    </row>
    <row r="183" spans="1:6" x14ac:dyDescent="0.25">
      <c r="A183">
        <v>179</v>
      </c>
      <c r="B183" s="2" t="s">
        <v>223</v>
      </c>
      <c r="C183" s="88">
        <v>728</v>
      </c>
      <c r="D183" s="88">
        <v>728</v>
      </c>
      <c r="E183" s="2" t="s">
        <v>1809</v>
      </c>
      <c r="F183" s="2" t="s">
        <v>221</v>
      </c>
    </row>
    <row r="184" spans="1:6" x14ac:dyDescent="0.25">
      <c r="A184">
        <v>180</v>
      </c>
      <c r="B184" s="2" t="s">
        <v>223</v>
      </c>
      <c r="C184" s="88">
        <v>0</v>
      </c>
      <c r="D184" s="88">
        <v>0</v>
      </c>
      <c r="E184" s="2" t="s">
        <v>1809</v>
      </c>
      <c r="F184" s="2" t="s">
        <v>221</v>
      </c>
    </row>
    <row r="185" spans="1:6" x14ac:dyDescent="0.25">
      <c r="A185">
        <v>181</v>
      </c>
      <c r="B185" s="2" t="s">
        <v>223</v>
      </c>
      <c r="C185" s="88">
        <v>1118</v>
      </c>
      <c r="D185" s="88">
        <v>1118</v>
      </c>
      <c r="E185" s="2" t="s">
        <v>1809</v>
      </c>
      <c r="F185" s="2" t="s">
        <v>221</v>
      </c>
    </row>
    <row r="186" spans="1:6" x14ac:dyDescent="0.25">
      <c r="A186">
        <v>182</v>
      </c>
      <c r="B186" s="2" t="s">
        <v>223</v>
      </c>
      <c r="C186" s="88">
        <v>0</v>
      </c>
      <c r="D186" s="88">
        <v>0</v>
      </c>
      <c r="E186" s="2" t="s">
        <v>1809</v>
      </c>
      <c r="F186" s="2" t="s">
        <v>221</v>
      </c>
    </row>
    <row r="187" spans="1:6" x14ac:dyDescent="0.25">
      <c r="A187">
        <v>183</v>
      </c>
      <c r="B187" s="2" t="s">
        <v>223</v>
      </c>
      <c r="C187" s="88">
        <v>414</v>
      </c>
      <c r="D187" s="88">
        <v>414</v>
      </c>
      <c r="E187" s="2" t="s">
        <v>1809</v>
      </c>
      <c r="F187" s="2" t="s">
        <v>221</v>
      </c>
    </row>
    <row r="188" spans="1:6" x14ac:dyDescent="0.25">
      <c r="A188">
        <v>184</v>
      </c>
      <c r="B188" s="2" t="s">
        <v>223</v>
      </c>
      <c r="C188" s="88">
        <v>1204</v>
      </c>
      <c r="D188" s="88">
        <v>1204</v>
      </c>
      <c r="E188" s="2" t="s">
        <v>1809</v>
      </c>
      <c r="F188" s="2" t="s">
        <v>221</v>
      </c>
    </row>
    <row r="189" spans="1:6" x14ac:dyDescent="0.25">
      <c r="A189">
        <v>185</v>
      </c>
      <c r="B189" s="2" t="s">
        <v>223</v>
      </c>
      <c r="C189" s="88">
        <v>452</v>
      </c>
      <c r="D189" s="88">
        <v>452</v>
      </c>
      <c r="E189" s="2" t="s">
        <v>1809</v>
      </c>
      <c r="F189" s="2" t="s">
        <v>221</v>
      </c>
    </row>
    <row r="190" spans="1:6" x14ac:dyDescent="0.25">
      <c r="A190">
        <v>186</v>
      </c>
      <c r="B190" s="2" t="s">
        <v>223</v>
      </c>
      <c r="C190" s="88">
        <v>2000</v>
      </c>
      <c r="D190" s="88">
        <v>2000</v>
      </c>
      <c r="E190" s="2" t="s">
        <v>1809</v>
      </c>
      <c r="F190" s="2" t="s">
        <v>221</v>
      </c>
    </row>
    <row r="191" spans="1:6" x14ac:dyDescent="0.25">
      <c r="A191">
        <v>187</v>
      </c>
      <c r="B191" s="2" t="s">
        <v>223</v>
      </c>
      <c r="C191" s="88">
        <v>422</v>
      </c>
      <c r="D191" s="88">
        <v>422</v>
      </c>
      <c r="E191" s="2" t="s">
        <v>1809</v>
      </c>
      <c r="F191" s="2" t="s">
        <v>221</v>
      </c>
    </row>
    <row r="192" spans="1:6" x14ac:dyDescent="0.25">
      <c r="A192">
        <v>188</v>
      </c>
      <c r="B192" s="2" t="s">
        <v>223</v>
      </c>
      <c r="C192" s="88">
        <v>1394</v>
      </c>
      <c r="D192" s="88">
        <v>1394</v>
      </c>
      <c r="E192" s="2" t="s">
        <v>1809</v>
      </c>
      <c r="F192" s="2" t="s">
        <v>221</v>
      </c>
    </row>
    <row r="193" spans="1:6" x14ac:dyDescent="0.25">
      <c r="A193">
        <v>189</v>
      </c>
      <c r="B193" s="2" t="s">
        <v>223</v>
      </c>
      <c r="C193" s="88">
        <v>726</v>
      </c>
      <c r="D193" s="88">
        <v>726</v>
      </c>
      <c r="E193" s="2" t="s">
        <v>1809</v>
      </c>
      <c r="F193" s="2" t="s">
        <v>221</v>
      </c>
    </row>
    <row r="194" spans="1:6" x14ac:dyDescent="0.25">
      <c r="A194">
        <v>190</v>
      </c>
      <c r="B194" s="2" t="s">
        <v>223</v>
      </c>
      <c r="C194" s="88">
        <v>726</v>
      </c>
      <c r="D194" s="88">
        <v>726</v>
      </c>
      <c r="E194" s="2" t="s">
        <v>1809</v>
      </c>
      <c r="F194" s="2" t="s">
        <v>221</v>
      </c>
    </row>
    <row r="195" spans="1:6" x14ac:dyDescent="0.25">
      <c r="A195">
        <v>191</v>
      </c>
      <c r="B195" s="2" t="s">
        <v>223</v>
      </c>
      <c r="C195" s="88">
        <v>1200</v>
      </c>
      <c r="D195" s="88">
        <v>1200</v>
      </c>
      <c r="E195" s="2" t="s">
        <v>1809</v>
      </c>
      <c r="F195" s="2" t="s">
        <v>221</v>
      </c>
    </row>
    <row r="196" spans="1:6" x14ac:dyDescent="0.25">
      <c r="A196">
        <v>192</v>
      </c>
      <c r="B196" s="2" t="s">
        <v>223</v>
      </c>
      <c r="C196" s="88">
        <v>4310</v>
      </c>
      <c r="D196" s="88">
        <v>4310</v>
      </c>
      <c r="E196" s="2" t="s">
        <v>1809</v>
      </c>
      <c r="F196" s="2" t="s">
        <v>221</v>
      </c>
    </row>
    <row r="197" spans="1:6" x14ac:dyDescent="0.25">
      <c r="A197">
        <v>193</v>
      </c>
      <c r="B197" s="2" t="s">
        <v>223</v>
      </c>
      <c r="C197" s="88">
        <v>2766</v>
      </c>
      <c r="D197" s="88">
        <v>2766</v>
      </c>
      <c r="E197" s="2" t="s">
        <v>1809</v>
      </c>
      <c r="F197" s="2" t="s">
        <v>221</v>
      </c>
    </row>
    <row r="198" spans="1:6" x14ac:dyDescent="0.25">
      <c r="A198">
        <v>194</v>
      </c>
      <c r="B198" s="2" t="s">
        <v>223</v>
      </c>
      <c r="C198" s="88">
        <v>3006</v>
      </c>
      <c r="D198" s="88">
        <v>3006</v>
      </c>
      <c r="E198" s="2" t="s">
        <v>1809</v>
      </c>
      <c r="F198" s="2" t="s">
        <v>221</v>
      </c>
    </row>
    <row r="199" spans="1:6" x14ac:dyDescent="0.25">
      <c r="A199">
        <v>195</v>
      </c>
      <c r="B199" s="2" t="s">
        <v>223</v>
      </c>
      <c r="C199" s="88">
        <v>0</v>
      </c>
      <c r="D199" s="88">
        <v>0</v>
      </c>
      <c r="E199" s="2" t="s">
        <v>1809</v>
      </c>
      <c r="F199" s="2" t="s">
        <v>221</v>
      </c>
    </row>
    <row r="200" spans="1:6" x14ac:dyDescent="0.25">
      <c r="A200">
        <v>196</v>
      </c>
      <c r="B200" s="2" t="s">
        <v>223</v>
      </c>
      <c r="C200" s="88">
        <v>0</v>
      </c>
      <c r="D200" s="88">
        <v>0</v>
      </c>
      <c r="E200" s="2" t="s">
        <v>1809</v>
      </c>
      <c r="F200" s="2" t="s">
        <v>221</v>
      </c>
    </row>
    <row r="201" spans="1:6" x14ac:dyDescent="0.25">
      <c r="A201">
        <v>197</v>
      </c>
      <c r="B201" s="2" t="s">
        <v>223</v>
      </c>
      <c r="C201" s="88">
        <v>822</v>
      </c>
      <c r="D201" s="88">
        <v>822</v>
      </c>
      <c r="E201" s="2" t="s">
        <v>1809</v>
      </c>
      <c r="F201" s="2" t="s">
        <v>221</v>
      </c>
    </row>
    <row r="202" spans="1:6" x14ac:dyDescent="0.25">
      <c r="A202">
        <v>198</v>
      </c>
      <c r="B202" s="2" t="s">
        <v>223</v>
      </c>
      <c r="C202" s="88">
        <v>900</v>
      </c>
      <c r="D202" s="88">
        <v>900</v>
      </c>
      <c r="E202" s="2" t="s">
        <v>1809</v>
      </c>
      <c r="F202" s="2" t="s">
        <v>221</v>
      </c>
    </row>
    <row r="203" spans="1:6" x14ac:dyDescent="0.25">
      <c r="A203">
        <v>199</v>
      </c>
      <c r="B203" s="2" t="s">
        <v>223</v>
      </c>
      <c r="C203" s="88">
        <v>2200</v>
      </c>
      <c r="D203" s="88">
        <v>2200</v>
      </c>
      <c r="E203" s="2" t="s">
        <v>1809</v>
      </c>
      <c r="F203" s="2" t="s">
        <v>221</v>
      </c>
    </row>
    <row r="204" spans="1:6" x14ac:dyDescent="0.25">
      <c r="A204">
        <v>200</v>
      </c>
      <c r="B204" s="2" t="s">
        <v>223</v>
      </c>
      <c r="C204" s="88">
        <v>2000</v>
      </c>
      <c r="D204" s="88">
        <v>2000</v>
      </c>
      <c r="E204" s="2" t="s">
        <v>1809</v>
      </c>
      <c r="F204" s="2" t="s">
        <v>221</v>
      </c>
    </row>
    <row r="205" spans="1:6" x14ac:dyDescent="0.25">
      <c r="A205">
        <v>201</v>
      </c>
      <c r="B205" s="2" t="s">
        <v>223</v>
      </c>
      <c r="C205" s="88">
        <v>0</v>
      </c>
      <c r="D205" s="88">
        <v>0</v>
      </c>
      <c r="E205" s="2" t="s">
        <v>1809</v>
      </c>
      <c r="F205" s="2" t="s">
        <v>221</v>
      </c>
    </row>
    <row r="206" spans="1:6" x14ac:dyDescent="0.25">
      <c r="A206">
        <v>202</v>
      </c>
      <c r="B206" s="2" t="s">
        <v>223</v>
      </c>
      <c r="C206" s="88">
        <v>0</v>
      </c>
      <c r="D206" s="88">
        <v>0</v>
      </c>
      <c r="E206" s="2" t="s">
        <v>1809</v>
      </c>
      <c r="F206" s="2" t="s">
        <v>221</v>
      </c>
    </row>
    <row r="207" spans="1:6" x14ac:dyDescent="0.25">
      <c r="A207">
        <v>203</v>
      </c>
      <c r="B207" s="2" t="s">
        <v>223</v>
      </c>
      <c r="C207" s="88">
        <v>0</v>
      </c>
      <c r="D207" s="88">
        <v>0</v>
      </c>
      <c r="E207" s="2" t="s">
        <v>1809</v>
      </c>
      <c r="F207" s="2" t="s">
        <v>221</v>
      </c>
    </row>
    <row r="208" spans="1:6" x14ac:dyDescent="0.25">
      <c r="A208">
        <v>204</v>
      </c>
      <c r="B208" s="2" t="s">
        <v>223</v>
      </c>
      <c r="C208" s="88">
        <v>462</v>
      </c>
      <c r="D208" s="88">
        <v>462</v>
      </c>
      <c r="E208" s="2" t="s">
        <v>1809</v>
      </c>
      <c r="F208" s="2" t="s">
        <v>221</v>
      </c>
    </row>
    <row r="209" spans="1:6" x14ac:dyDescent="0.25">
      <c r="A209">
        <v>205</v>
      </c>
      <c r="B209" s="2" t="s">
        <v>223</v>
      </c>
      <c r="C209" s="88">
        <v>0</v>
      </c>
      <c r="D209" s="88">
        <v>0</v>
      </c>
      <c r="E209" s="2" t="s">
        <v>1809</v>
      </c>
      <c r="F209" s="2" t="s">
        <v>221</v>
      </c>
    </row>
    <row r="210" spans="1:6" x14ac:dyDescent="0.25">
      <c r="A210">
        <v>206</v>
      </c>
      <c r="B210" s="2" t="s">
        <v>223</v>
      </c>
      <c r="C210" s="88">
        <v>0</v>
      </c>
      <c r="D210" s="88">
        <v>0</v>
      </c>
      <c r="E210" s="2" t="s">
        <v>1809</v>
      </c>
      <c r="F210" s="2" t="s">
        <v>221</v>
      </c>
    </row>
    <row r="211" spans="1:6" x14ac:dyDescent="0.25">
      <c r="A211">
        <v>207</v>
      </c>
      <c r="B211" s="2" t="s">
        <v>223</v>
      </c>
      <c r="C211" s="88">
        <v>452</v>
      </c>
      <c r="D211" s="88">
        <v>452</v>
      </c>
      <c r="E211" s="2" t="s">
        <v>1809</v>
      </c>
      <c r="F211" s="2" t="s">
        <v>221</v>
      </c>
    </row>
    <row r="212" spans="1:6" x14ac:dyDescent="0.25">
      <c r="A212">
        <v>208</v>
      </c>
      <c r="B212" s="2" t="s">
        <v>223</v>
      </c>
      <c r="C212" s="88">
        <v>0</v>
      </c>
      <c r="D212" s="88">
        <v>0</v>
      </c>
      <c r="E212" s="2" t="s">
        <v>1809</v>
      </c>
      <c r="F212" s="2" t="s">
        <v>221</v>
      </c>
    </row>
    <row r="213" spans="1:6" x14ac:dyDescent="0.25">
      <c r="A213">
        <v>209</v>
      </c>
      <c r="B213" s="2" t="s">
        <v>223</v>
      </c>
      <c r="C213" s="88">
        <v>0</v>
      </c>
      <c r="D213" s="88">
        <v>0</v>
      </c>
      <c r="E213" s="2" t="s">
        <v>1809</v>
      </c>
      <c r="F213" s="2" t="s">
        <v>221</v>
      </c>
    </row>
    <row r="214" spans="1:6" x14ac:dyDescent="0.25">
      <c r="A214">
        <v>210</v>
      </c>
      <c r="B214" s="2" t="s">
        <v>223</v>
      </c>
      <c r="C214" s="88">
        <v>0</v>
      </c>
      <c r="D214" s="88">
        <v>0</v>
      </c>
      <c r="E214" s="2" t="s">
        <v>1809</v>
      </c>
      <c r="F214" s="2" t="s">
        <v>221</v>
      </c>
    </row>
    <row r="215" spans="1:6" x14ac:dyDescent="0.25">
      <c r="A215">
        <v>211</v>
      </c>
      <c r="B215" s="2" t="s">
        <v>223</v>
      </c>
      <c r="C215" s="88">
        <v>0</v>
      </c>
      <c r="D215" s="88">
        <v>0</v>
      </c>
      <c r="E215" s="2" t="s">
        <v>1809</v>
      </c>
      <c r="F215" s="2" t="s">
        <v>221</v>
      </c>
    </row>
    <row r="216" spans="1:6" x14ac:dyDescent="0.25">
      <c r="A216">
        <v>212</v>
      </c>
      <c r="B216" s="2" t="s">
        <v>223</v>
      </c>
      <c r="C216" s="88">
        <v>1000</v>
      </c>
      <c r="D216" s="88">
        <v>1000</v>
      </c>
      <c r="E216" s="2" t="s">
        <v>1809</v>
      </c>
      <c r="F216" s="2" t="s">
        <v>221</v>
      </c>
    </row>
    <row r="217" spans="1:6" x14ac:dyDescent="0.25">
      <c r="A217">
        <v>213</v>
      </c>
      <c r="B217" s="2" t="s">
        <v>223</v>
      </c>
      <c r="C217" s="88">
        <v>0</v>
      </c>
      <c r="D217" s="88">
        <v>0</v>
      </c>
      <c r="E217" s="2" t="s">
        <v>1809</v>
      </c>
      <c r="F217" s="2" t="s">
        <v>221</v>
      </c>
    </row>
    <row r="218" spans="1:6" x14ac:dyDescent="0.25">
      <c r="A218">
        <v>214</v>
      </c>
      <c r="B218" s="2" t="s">
        <v>223</v>
      </c>
      <c r="C218" s="88">
        <v>1000</v>
      </c>
      <c r="D218" s="88">
        <v>1000</v>
      </c>
      <c r="E218" s="2" t="s">
        <v>1809</v>
      </c>
      <c r="F218" s="2" t="s">
        <v>221</v>
      </c>
    </row>
    <row r="219" spans="1:6" x14ac:dyDescent="0.25">
      <c r="A219">
        <v>215</v>
      </c>
      <c r="B219" s="2" t="s">
        <v>223</v>
      </c>
      <c r="C219" s="88">
        <v>452</v>
      </c>
      <c r="D219" s="88">
        <v>452</v>
      </c>
      <c r="E219" s="2" t="s">
        <v>1809</v>
      </c>
      <c r="F219" s="2" t="s">
        <v>221</v>
      </c>
    </row>
    <row r="220" spans="1:6" x14ac:dyDescent="0.25">
      <c r="A220">
        <v>216</v>
      </c>
      <c r="B220" s="2" t="s">
        <v>223</v>
      </c>
      <c r="C220" s="88">
        <v>0</v>
      </c>
      <c r="D220" s="88">
        <v>0</v>
      </c>
      <c r="E220" s="2" t="s">
        <v>1809</v>
      </c>
      <c r="F220" s="2" t="s">
        <v>221</v>
      </c>
    </row>
    <row r="221" spans="1:6" x14ac:dyDescent="0.25">
      <c r="A221">
        <v>217</v>
      </c>
      <c r="B221" s="2" t="s">
        <v>223</v>
      </c>
      <c r="C221" s="88">
        <v>0</v>
      </c>
      <c r="D221" s="88">
        <v>0</v>
      </c>
      <c r="E221" s="2" t="s">
        <v>1809</v>
      </c>
      <c r="F221" s="2" t="s">
        <v>221</v>
      </c>
    </row>
    <row r="222" spans="1:6" x14ac:dyDescent="0.25">
      <c r="A222">
        <v>218</v>
      </c>
      <c r="B222" s="2" t="s">
        <v>223</v>
      </c>
      <c r="C222" s="88">
        <v>0</v>
      </c>
      <c r="D222" s="88">
        <v>0</v>
      </c>
      <c r="E222" s="2" t="s">
        <v>1809</v>
      </c>
      <c r="F222" s="2" t="s">
        <v>221</v>
      </c>
    </row>
    <row r="223" spans="1:6" x14ac:dyDescent="0.25">
      <c r="A223">
        <v>219</v>
      </c>
      <c r="B223" s="2" t="s">
        <v>223</v>
      </c>
      <c r="C223" s="88">
        <v>0</v>
      </c>
      <c r="D223" s="88">
        <v>0</v>
      </c>
      <c r="E223" s="2" t="s">
        <v>1809</v>
      </c>
      <c r="F223" s="2" t="s">
        <v>221</v>
      </c>
    </row>
    <row r="224" spans="1:6" x14ac:dyDescent="0.25">
      <c r="A224">
        <v>220</v>
      </c>
      <c r="B224" s="2" t="s">
        <v>223</v>
      </c>
      <c r="C224" s="88">
        <v>0</v>
      </c>
      <c r="D224" s="88">
        <v>0</v>
      </c>
      <c r="E224" s="2" t="s">
        <v>1809</v>
      </c>
      <c r="F224" s="2" t="s">
        <v>221</v>
      </c>
    </row>
    <row r="225" spans="1:6" x14ac:dyDescent="0.25">
      <c r="A225">
        <v>221</v>
      </c>
      <c r="B225" s="2" t="s">
        <v>223</v>
      </c>
      <c r="C225" s="88">
        <v>0</v>
      </c>
      <c r="D225" s="88">
        <v>0</v>
      </c>
      <c r="E225" s="2" t="s">
        <v>1809</v>
      </c>
      <c r="F225" s="2" t="s">
        <v>221</v>
      </c>
    </row>
    <row r="226" spans="1:6" x14ac:dyDescent="0.25">
      <c r="A226">
        <v>222</v>
      </c>
      <c r="B226" s="2" t="s">
        <v>223</v>
      </c>
      <c r="C226" s="88">
        <v>0</v>
      </c>
      <c r="D226" s="88">
        <v>0</v>
      </c>
      <c r="E226" s="2" t="s">
        <v>1809</v>
      </c>
      <c r="F226" s="2" t="s">
        <v>221</v>
      </c>
    </row>
    <row r="227" spans="1:6" x14ac:dyDescent="0.25">
      <c r="A227">
        <v>223</v>
      </c>
      <c r="B227" s="2" t="s">
        <v>223</v>
      </c>
      <c r="C227" s="88">
        <v>0</v>
      </c>
      <c r="D227" s="88">
        <v>0</v>
      </c>
      <c r="E227" s="2" t="s">
        <v>1809</v>
      </c>
      <c r="F227" s="2" t="s">
        <v>221</v>
      </c>
    </row>
    <row r="228" spans="1:6" x14ac:dyDescent="0.25">
      <c r="A228">
        <v>224</v>
      </c>
      <c r="B228" s="2" t="s">
        <v>223</v>
      </c>
      <c r="C228" s="88">
        <v>0</v>
      </c>
      <c r="D228" s="88">
        <v>0</v>
      </c>
      <c r="E228" s="2" t="s">
        <v>1809</v>
      </c>
      <c r="F228" s="2" t="s">
        <v>221</v>
      </c>
    </row>
    <row r="229" spans="1:6" x14ac:dyDescent="0.25">
      <c r="A229">
        <v>225</v>
      </c>
      <c r="B229" s="2" t="s">
        <v>223</v>
      </c>
      <c r="C229" s="88">
        <v>0</v>
      </c>
      <c r="D229" s="88">
        <v>0</v>
      </c>
      <c r="E229" s="2" t="s">
        <v>1809</v>
      </c>
      <c r="F229" s="2" t="s">
        <v>221</v>
      </c>
    </row>
    <row r="230" spans="1:6" x14ac:dyDescent="0.25">
      <c r="A230">
        <v>226</v>
      </c>
      <c r="B230" s="2" t="s">
        <v>223</v>
      </c>
      <c r="C230" s="88">
        <v>8406</v>
      </c>
      <c r="D230" s="88">
        <v>8406</v>
      </c>
      <c r="E230" s="2" t="s">
        <v>1809</v>
      </c>
      <c r="F230" s="2" t="s">
        <v>221</v>
      </c>
    </row>
    <row r="231" spans="1:6" x14ac:dyDescent="0.25">
      <c r="A231">
        <v>227</v>
      </c>
      <c r="B231" s="2" t="s">
        <v>223</v>
      </c>
      <c r="C231" s="88">
        <v>0</v>
      </c>
      <c r="D231" s="88">
        <v>0</v>
      </c>
      <c r="E231" s="2" t="s">
        <v>1809</v>
      </c>
      <c r="F231" s="2" t="s">
        <v>221</v>
      </c>
    </row>
    <row r="232" spans="1:6" x14ac:dyDescent="0.25">
      <c r="A232">
        <v>228</v>
      </c>
      <c r="B232" s="2" t="s">
        <v>223</v>
      </c>
      <c r="C232" s="88">
        <v>0</v>
      </c>
      <c r="D232" s="88">
        <v>0</v>
      </c>
      <c r="E232" s="2" t="s">
        <v>1809</v>
      </c>
      <c r="F232" s="2" t="s">
        <v>221</v>
      </c>
    </row>
    <row r="233" spans="1:6" x14ac:dyDescent="0.25">
      <c r="A233">
        <v>229</v>
      </c>
      <c r="B233" s="2" t="s">
        <v>223</v>
      </c>
      <c r="C233" s="88">
        <v>0</v>
      </c>
      <c r="D233" s="88">
        <v>0</v>
      </c>
      <c r="E233" s="2" t="s">
        <v>1809</v>
      </c>
      <c r="F233" s="2" t="s">
        <v>221</v>
      </c>
    </row>
    <row r="234" spans="1:6" x14ac:dyDescent="0.25">
      <c r="A234">
        <v>230</v>
      </c>
      <c r="B234" s="2" t="s">
        <v>223</v>
      </c>
      <c r="C234" s="88">
        <v>0</v>
      </c>
      <c r="D234" s="88">
        <v>0</v>
      </c>
      <c r="E234" s="2" t="s">
        <v>1809</v>
      </c>
      <c r="F234" s="2" t="s">
        <v>221</v>
      </c>
    </row>
    <row r="235" spans="1:6" x14ac:dyDescent="0.25">
      <c r="A235">
        <v>231</v>
      </c>
      <c r="B235" s="2" t="s">
        <v>223</v>
      </c>
      <c r="C235" s="88">
        <v>0</v>
      </c>
      <c r="D235" s="88">
        <v>0</v>
      </c>
      <c r="E235" s="2" t="s">
        <v>1809</v>
      </c>
      <c r="F235" s="2" t="s">
        <v>221</v>
      </c>
    </row>
    <row r="236" spans="1:6" x14ac:dyDescent="0.25">
      <c r="A236">
        <v>232</v>
      </c>
      <c r="B236" s="2" t="s">
        <v>223</v>
      </c>
      <c r="C236" s="88">
        <v>2500</v>
      </c>
      <c r="D236" s="88">
        <v>2500</v>
      </c>
      <c r="E236" s="2" t="s">
        <v>1809</v>
      </c>
      <c r="F236" s="2" t="s">
        <v>221</v>
      </c>
    </row>
    <row r="237" spans="1:6" x14ac:dyDescent="0.25">
      <c r="A237">
        <v>233</v>
      </c>
      <c r="B237" s="2" t="s">
        <v>223</v>
      </c>
      <c r="C237" s="88">
        <v>3640</v>
      </c>
      <c r="D237" s="88">
        <v>3640</v>
      </c>
      <c r="E237" s="2" t="s">
        <v>1809</v>
      </c>
      <c r="F237" s="2" t="s">
        <v>221</v>
      </c>
    </row>
    <row r="238" spans="1:6" x14ac:dyDescent="0.25">
      <c r="A238">
        <v>234</v>
      </c>
      <c r="B238" s="2" t="s">
        <v>223</v>
      </c>
      <c r="C238" s="88">
        <v>5590</v>
      </c>
      <c r="D238" s="88">
        <v>5590</v>
      </c>
      <c r="E238" s="2" t="s">
        <v>1809</v>
      </c>
      <c r="F238" s="2" t="s">
        <v>221</v>
      </c>
    </row>
    <row r="239" spans="1:6" x14ac:dyDescent="0.25">
      <c r="A239">
        <v>235</v>
      </c>
      <c r="B239" s="2" t="s">
        <v>223</v>
      </c>
      <c r="C239" s="88">
        <v>2500</v>
      </c>
      <c r="D239" s="88">
        <v>2500</v>
      </c>
      <c r="E239" s="2" t="s">
        <v>1809</v>
      </c>
      <c r="F239" s="2" t="s">
        <v>221</v>
      </c>
    </row>
    <row r="240" spans="1:6" x14ac:dyDescent="0.25">
      <c r="A240">
        <v>236</v>
      </c>
      <c r="B240" s="2" t="s">
        <v>223</v>
      </c>
      <c r="C240" s="88">
        <v>2500</v>
      </c>
      <c r="D240" s="88">
        <v>2500</v>
      </c>
      <c r="E240" s="2" t="s">
        <v>1809</v>
      </c>
      <c r="F240" s="2" t="s">
        <v>221</v>
      </c>
    </row>
    <row r="241" spans="1:6" x14ac:dyDescent="0.25">
      <c r="A241">
        <v>237</v>
      </c>
      <c r="B241" s="2" t="s">
        <v>223</v>
      </c>
      <c r="C241" s="88">
        <v>2500</v>
      </c>
      <c r="D241" s="88">
        <v>2500</v>
      </c>
      <c r="E241" s="2" t="s">
        <v>1809</v>
      </c>
      <c r="F241" s="2" t="s">
        <v>221</v>
      </c>
    </row>
    <row r="242" spans="1:6" x14ac:dyDescent="0.25">
      <c r="A242">
        <v>238</v>
      </c>
      <c r="B242" s="2" t="s">
        <v>223</v>
      </c>
      <c r="C242" s="88">
        <v>6000</v>
      </c>
      <c r="D242" s="88">
        <v>6000</v>
      </c>
      <c r="E242" s="2" t="s">
        <v>1809</v>
      </c>
      <c r="F242" s="2" t="s">
        <v>221</v>
      </c>
    </row>
    <row r="243" spans="1:6" x14ac:dyDescent="0.25">
      <c r="A243">
        <v>239</v>
      </c>
      <c r="B243" s="2" t="s">
        <v>223</v>
      </c>
      <c r="C243" s="88">
        <v>402</v>
      </c>
      <c r="D243" s="88">
        <v>402</v>
      </c>
      <c r="E243" s="2" t="s">
        <v>1809</v>
      </c>
      <c r="F243" s="2" t="s">
        <v>221</v>
      </c>
    </row>
    <row r="244" spans="1:6" x14ac:dyDescent="0.25">
      <c r="A244">
        <v>240</v>
      </c>
      <c r="B244" s="2" t="s">
        <v>223</v>
      </c>
      <c r="C244" s="88">
        <v>596</v>
      </c>
      <c r="D244" s="88">
        <v>596</v>
      </c>
      <c r="E244" s="2" t="s">
        <v>1809</v>
      </c>
      <c r="F244" s="2" t="s">
        <v>221</v>
      </c>
    </row>
    <row r="245" spans="1:6" x14ac:dyDescent="0.25">
      <c r="A245">
        <v>241</v>
      </c>
      <c r="B245" s="2" t="s">
        <v>223</v>
      </c>
      <c r="C245" s="88">
        <v>0</v>
      </c>
      <c r="D245" s="88">
        <v>0</v>
      </c>
      <c r="E245" s="2" t="s">
        <v>1809</v>
      </c>
      <c r="F245" s="2" t="s">
        <v>221</v>
      </c>
    </row>
    <row r="246" spans="1:6" x14ac:dyDescent="0.25">
      <c r="A246">
        <v>242</v>
      </c>
      <c r="B246" s="2" t="s">
        <v>223</v>
      </c>
      <c r="C246" s="88">
        <v>3292</v>
      </c>
      <c r="D246" s="88">
        <v>3292</v>
      </c>
      <c r="E246" s="2" t="s">
        <v>1809</v>
      </c>
      <c r="F246" s="2" t="s">
        <v>221</v>
      </c>
    </row>
    <row r="247" spans="1:6" x14ac:dyDescent="0.25">
      <c r="A247">
        <v>243</v>
      </c>
      <c r="B247" s="2" t="s">
        <v>223</v>
      </c>
      <c r="C247" s="88">
        <v>0</v>
      </c>
      <c r="D247" s="88">
        <v>0</v>
      </c>
      <c r="E247" s="2" t="s">
        <v>1809</v>
      </c>
      <c r="F247" s="2" t="s">
        <v>221</v>
      </c>
    </row>
    <row r="248" spans="1:6" x14ac:dyDescent="0.25">
      <c r="A248">
        <v>244</v>
      </c>
      <c r="B248" s="2" t="s">
        <v>223</v>
      </c>
      <c r="C248" s="88">
        <v>4032</v>
      </c>
      <c r="D248" s="88">
        <v>4032</v>
      </c>
      <c r="E248" s="2" t="s">
        <v>1809</v>
      </c>
      <c r="F248" s="2" t="s">
        <v>221</v>
      </c>
    </row>
    <row r="249" spans="1:6" x14ac:dyDescent="0.25">
      <c r="A249">
        <v>245</v>
      </c>
      <c r="B249" s="2" t="s">
        <v>223</v>
      </c>
      <c r="C249" s="88">
        <v>2600</v>
      </c>
      <c r="D249" s="88">
        <v>2600</v>
      </c>
      <c r="E249" s="2" t="s">
        <v>1809</v>
      </c>
      <c r="F249" s="2" t="s">
        <v>221</v>
      </c>
    </row>
    <row r="250" spans="1:6" x14ac:dyDescent="0.25">
      <c r="A250">
        <v>246</v>
      </c>
      <c r="B250" s="2" t="s">
        <v>223</v>
      </c>
      <c r="C250" s="88">
        <v>422</v>
      </c>
      <c r="D250" s="88">
        <v>422</v>
      </c>
      <c r="E250" s="2" t="s">
        <v>1809</v>
      </c>
      <c r="F250" s="2" t="s">
        <v>221</v>
      </c>
    </row>
    <row r="251" spans="1:6" x14ac:dyDescent="0.25">
      <c r="A251">
        <v>247</v>
      </c>
      <c r="B251" s="2" t="s">
        <v>223</v>
      </c>
      <c r="C251" s="88">
        <v>4306</v>
      </c>
      <c r="D251" s="88">
        <v>4306</v>
      </c>
      <c r="E251" s="2" t="s">
        <v>1809</v>
      </c>
      <c r="F251" s="2" t="s">
        <v>221</v>
      </c>
    </row>
    <row r="252" spans="1:6" x14ac:dyDescent="0.25">
      <c r="A252">
        <v>248</v>
      </c>
      <c r="B252" s="2" t="s">
        <v>223</v>
      </c>
      <c r="C252" s="88">
        <v>4000</v>
      </c>
      <c r="D252" s="88">
        <v>4000</v>
      </c>
      <c r="E252" s="2" t="s">
        <v>1809</v>
      </c>
      <c r="F252" s="2" t="s">
        <v>221</v>
      </c>
    </row>
    <row r="253" spans="1:6" x14ac:dyDescent="0.25">
      <c r="A253">
        <v>249</v>
      </c>
      <c r="B253" s="2" t="s">
        <v>223</v>
      </c>
      <c r="C253" s="88">
        <v>5590</v>
      </c>
      <c r="D253" s="88">
        <v>5590</v>
      </c>
      <c r="E253" s="2" t="s">
        <v>1809</v>
      </c>
      <c r="F253" s="2" t="s">
        <v>221</v>
      </c>
    </row>
    <row r="254" spans="1:6" x14ac:dyDescent="0.25">
      <c r="A254">
        <v>250</v>
      </c>
      <c r="B254" s="2" t="s">
        <v>223</v>
      </c>
      <c r="C254" s="88">
        <v>1144</v>
      </c>
      <c r="D254" s="88">
        <v>1144</v>
      </c>
      <c r="E254" s="2" t="s">
        <v>1809</v>
      </c>
      <c r="F254" s="2" t="s">
        <v>221</v>
      </c>
    </row>
    <row r="255" spans="1:6" x14ac:dyDescent="0.25">
      <c r="A255">
        <v>251</v>
      </c>
      <c r="B255" s="2" t="s">
        <v>223</v>
      </c>
      <c r="C255" s="88">
        <v>1252</v>
      </c>
      <c r="D255" s="88">
        <v>1252</v>
      </c>
      <c r="E255" s="2" t="s">
        <v>1809</v>
      </c>
      <c r="F255" s="2" t="s">
        <v>221</v>
      </c>
    </row>
    <row r="256" spans="1:6" x14ac:dyDescent="0.25">
      <c r="A256">
        <v>252</v>
      </c>
      <c r="B256" s="2" t="s">
        <v>223</v>
      </c>
      <c r="C256" s="88">
        <v>2172</v>
      </c>
      <c r="D256" s="88">
        <v>2172</v>
      </c>
      <c r="E256" s="2" t="s">
        <v>1809</v>
      </c>
      <c r="F256" s="2" t="s">
        <v>221</v>
      </c>
    </row>
    <row r="257" spans="1:6" x14ac:dyDescent="0.25">
      <c r="A257">
        <v>253</v>
      </c>
      <c r="B257" s="2" t="s">
        <v>223</v>
      </c>
      <c r="C257" s="88">
        <v>3100</v>
      </c>
      <c r="D257" s="88">
        <v>3100</v>
      </c>
      <c r="E257" s="2" t="s">
        <v>1809</v>
      </c>
      <c r="F257" s="2" t="s">
        <v>221</v>
      </c>
    </row>
    <row r="258" spans="1:6" x14ac:dyDescent="0.25">
      <c r="A258">
        <v>254</v>
      </c>
      <c r="B258" s="2" t="s">
        <v>223</v>
      </c>
      <c r="C258" s="88">
        <v>3100</v>
      </c>
      <c r="D258" s="88">
        <v>3100</v>
      </c>
      <c r="E258" s="2" t="s">
        <v>1809</v>
      </c>
      <c r="F258" s="2" t="s">
        <v>221</v>
      </c>
    </row>
    <row r="259" spans="1:6" x14ac:dyDescent="0.25">
      <c r="A259">
        <v>255</v>
      </c>
      <c r="B259" s="2" t="s">
        <v>223</v>
      </c>
      <c r="C259" s="88">
        <v>4000</v>
      </c>
      <c r="D259" s="88">
        <v>4000</v>
      </c>
      <c r="E259" s="2" t="s">
        <v>1809</v>
      </c>
      <c r="F259" s="2" t="s">
        <v>221</v>
      </c>
    </row>
    <row r="260" spans="1:6" x14ac:dyDescent="0.25">
      <c r="A260">
        <v>256</v>
      </c>
      <c r="B260" s="2" t="s">
        <v>223</v>
      </c>
      <c r="C260" s="88">
        <v>8000</v>
      </c>
      <c r="D260" s="88">
        <v>8000</v>
      </c>
      <c r="E260" s="2" t="s">
        <v>1809</v>
      </c>
      <c r="F260" s="2" t="s">
        <v>221</v>
      </c>
    </row>
    <row r="261" spans="1:6" x14ac:dyDescent="0.25">
      <c r="A261">
        <v>257</v>
      </c>
      <c r="B261" s="2" t="s">
        <v>223</v>
      </c>
      <c r="C261" s="88">
        <v>2106</v>
      </c>
      <c r="D261" s="88">
        <v>2106</v>
      </c>
      <c r="E261" s="2" t="s">
        <v>1809</v>
      </c>
      <c r="F261" s="2" t="s">
        <v>221</v>
      </c>
    </row>
    <row r="262" spans="1:6" x14ac:dyDescent="0.25">
      <c r="A262">
        <v>258</v>
      </c>
      <c r="B262" s="2" t="s">
        <v>223</v>
      </c>
      <c r="C262" s="88">
        <v>4894</v>
      </c>
      <c r="D262" s="88">
        <v>4894</v>
      </c>
      <c r="E262" s="2" t="s">
        <v>1809</v>
      </c>
      <c r="F262" s="2" t="s">
        <v>221</v>
      </c>
    </row>
    <row r="263" spans="1:6" x14ac:dyDescent="0.25">
      <c r="A263">
        <v>259</v>
      </c>
      <c r="B263" s="2" t="s">
        <v>223</v>
      </c>
      <c r="C263" s="88">
        <v>4894</v>
      </c>
      <c r="D263" s="88">
        <v>4894</v>
      </c>
      <c r="E263" s="2" t="s">
        <v>1809</v>
      </c>
      <c r="F263" s="2" t="s">
        <v>221</v>
      </c>
    </row>
    <row r="264" spans="1:6" x14ac:dyDescent="0.25">
      <c r="A264">
        <v>260</v>
      </c>
      <c r="B264" s="2" t="s">
        <v>223</v>
      </c>
      <c r="C264" s="88">
        <v>4894</v>
      </c>
      <c r="D264" s="88">
        <v>4894</v>
      </c>
      <c r="E264" s="2" t="s">
        <v>1809</v>
      </c>
      <c r="F264" s="2" t="s">
        <v>221</v>
      </c>
    </row>
    <row r="265" spans="1:6" x14ac:dyDescent="0.25">
      <c r="A265">
        <v>261</v>
      </c>
      <c r="B265" s="2" t="s">
        <v>223</v>
      </c>
      <c r="C265" s="88">
        <v>3700</v>
      </c>
      <c r="D265" s="88">
        <v>3700</v>
      </c>
      <c r="E265" s="2" t="s">
        <v>1809</v>
      </c>
      <c r="F265" s="2" t="s">
        <v>221</v>
      </c>
    </row>
    <row r="266" spans="1:6" x14ac:dyDescent="0.25">
      <c r="A266">
        <v>262</v>
      </c>
      <c r="B266" s="2" t="s">
        <v>223</v>
      </c>
      <c r="C266" s="88">
        <v>3700</v>
      </c>
      <c r="D266" s="88">
        <v>3700</v>
      </c>
      <c r="E266" s="2" t="s">
        <v>1809</v>
      </c>
      <c r="F266" s="2" t="s">
        <v>221</v>
      </c>
    </row>
    <row r="267" spans="1:6" x14ac:dyDescent="0.25">
      <c r="A267">
        <v>263</v>
      </c>
      <c r="B267" s="2" t="s">
        <v>223</v>
      </c>
      <c r="C267" s="88">
        <v>0</v>
      </c>
      <c r="D267" s="88">
        <v>0</v>
      </c>
      <c r="E267" s="2" t="s">
        <v>1809</v>
      </c>
      <c r="F267" s="2" t="s">
        <v>221</v>
      </c>
    </row>
    <row r="268" spans="1:6" x14ac:dyDescent="0.25">
      <c r="A268">
        <v>264</v>
      </c>
      <c r="B268" s="2" t="s">
        <v>223</v>
      </c>
      <c r="C268" s="88">
        <v>2700</v>
      </c>
      <c r="D268" s="88">
        <v>2700</v>
      </c>
      <c r="E268" s="2" t="s">
        <v>1809</v>
      </c>
      <c r="F268" s="2" t="s">
        <v>221</v>
      </c>
    </row>
    <row r="269" spans="1:6" x14ac:dyDescent="0.25">
      <c r="A269">
        <v>265</v>
      </c>
      <c r="B269" s="2" t="s">
        <v>223</v>
      </c>
      <c r="C269" s="88">
        <v>0</v>
      </c>
      <c r="D269" s="88">
        <v>0</v>
      </c>
      <c r="E269" s="2" t="s">
        <v>1809</v>
      </c>
      <c r="F269" s="2" t="s">
        <v>221</v>
      </c>
    </row>
    <row r="270" spans="1:6" x14ac:dyDescent="0.25">
      <c r="A270">
        <v>266</v>
      </c>
      <c r="B270" s="2" t="s">
        <v>223</v>
      </c>
      <c r="C270" s="88">
        <v>2856</v>
      </c>
      <c r="D270" s="88">
        <v>2856</v>
      </c>
      <c r="E270" s="2" t="s">
        <v>1809</v>
      </c>
      <c r="F270" s="2" t="s">
        <v>221</v>
      </c>
    </row>
    <row r="271" spans="1:6" x14ac:dyDescent="0.25">
      <c r="A271">
        <v>267</v>
      </c>
      <c r="B271" s="2" t="s">
        <v>223</v>
      </c>
      <c r="C271" s="88">
        <v>5446</v>
      </c>
      <c r="D271" s="88">
        <v>5446</v>
      </c>
      <c r="E271" s="2" t="s">
        <v>1809</v>
      </c>
      <c r="F271" s="2" t="s">
        <v>221</v>
      </c>
    </row>
    <row r="272" spans="1:6" x14ac:dyDescent="0.25">
      <c r="A272">
        <v>268</v>
      </c>
      <c r="B272" s="2" t="s">
        <v>223</v>
      </c>
      <c r="C272" s="88">
        <v>5702</v>
      </c>
      <c r="D272" s="88">
        <v>5702</v>
      </c>
      <c r="E272" s="2" t="s">
        <v>1809</v>
      </c>
      <c r="F272" s="2" t="s">
        <v>221</v>
      </c>
    </row>
    <row r="273" spans="1:6" x14ac:dyDescent="0.25">
      <c r="A273">
        <v>269</v>
      </c>
      <c r="B273" s="2" t="s">
        <v>223</v>
      </c>
      <c r="C273" s="88">
        <v>4560</v>
      </c>
      <c r="D273" s="88">
        <v>4560</v>
      </c>
      <c r="E273" s="2" t="s">
        <v>1809</v>
      </c>
      <c r="F273" s="2" t="s">
        <v>221</v>
      </c>
    </row>
    <row r="274" spans="1:6" x14ac:dyDescent="0.25">
      <c r="A274">
        <v>270</v>
      </c>
      <c r="B274" s="2" t="s">
        <v>223</v>
      </c>
      <c r="C274" s="88">
        <v>5590</v>
      </c>
      <c r="D274" s="88">
        <v>5590</v>
      </c>
      <c r="E274" s="2" t="s">
        <v>1809</v>
      </c>
      <c r="F274" s="2" t="s">
        <v>221</v>
      </c>
    </row>
    <row r="275" spans="1:6" x14ac:dyDescent="0.25">
      <c r="A275">
        <v>271</v>
      </c>
      <c r="B275" s="2" t="s">
        <v>223</v>
      </c>
      <c r="C275" s="88">
        <v>3000</v>
      </c>
      <c r="D275" s="88">
        <v>3000</v>
      </c>
      <c r="E275" s="2" t="s">
        <v>1809</v>
      </c>
      <c r="F275" s="2" t="s">
        <v>221</v>
      </c>
    </row>
    <row r="276" spans="1:6" x14ac:dyDescent="0.25">
      <c r="A276">
        <v>272</v>
      </c>
      <c r="B276" s="2" t="s">
        <v>223</v>
      </c>
      <c r="C276" s="88">
        <v>3452</v>
      </c>
      <c r="D276" s="88">
        <v>3452</v>
      </c>
      <c r="E276" s="2" t="s">
        <v>1809</v>
      </c>
      <c r="F276" s="2" t="s">
        <v>221</v>
      </c>
    </row>
    <row r="277" spans="1:6" x14ac:dyDescent="0.25">
      <c r="A277">
        <v>273</v>
      </c>
      <c r="B277" s="2" t="s">
        <v>223</v>
      </c>
      <c r="C277" s="88">
        <v>3000</v>
      </c>
      <c r="D277" s="88">
        <v>3000</v>
      </c>
      <c r="E277" s="2" t="s">
        <v>1809</v>
      </c>
      <c r="F277" s="2" t="s">
        <v>221</v>
      </c>
    </row>
    <row r="278" spans="1:6" x14ac:dyDescent="0.25">
      <c r="A278">
        <v>274</v>
      </c>
      <c r="B278" s="2" t="s">
        <v>223</v>
      </c>
      <c r="C278" s="88">
        <v>0</v>
      </c>
      <c r="D278" s="88">
        <v>0</v>
      </c>
      <c r="E278" s="2" t="s">
        <v>1809</v>
      </c>
      <c r="F278" s="2" t="s">
        <v>221</v>
      </c>
    </row>
    <row r="279" spans="1:6" x14ac:dyDescent="0.25">
      <c r="A279">
        <v>275</v>
      </c>
      <c r="B279" s="2" t="s">
        <v>223</v>
      </c>
      <c r="C279" s="88">
        <v>1000</v>
      </c>
      <c r="D279" s="88">
        <v>1000</v>
      </c>
      <c r="E279" s="2" t="s">
        <v>1809</v>
      </c>
      <c r="F279" s="2" t="s">
        <v>221</v>
      </c>
    </row>
    <row r="280" spans="1:6" x14ac:dyDescent="0.25">
      <c r="A280">
        <v>276</v>
      </c>
      <c r="B280" s="2" t="s">
        <v>223</v>
      </c>
      <c r="C280" s="88">
        <v>4032</v>
      </c>
      <c r="D280" s="88">
        <v>4032</v>
      </c>
      <c r="E280" s="2" t="s">
        <v>1809</v>
      </c>
      <c r="F280" s="2" t="s">
        <v>221</v>
      </c>
    </row>
    <row r="281" spans="1:6" x14ac:dyDescent="0.25">
      <c r="A281">
        <v>277</v>
      </c>
      <c r="B281" s="2" t="s">
        <v>223</v>
      </c>
      <c r="C281" s="88">
        <v>1106</v>
      </c>
      <c r="D281" s="88">
        <v>1106</v>
      </c>
      <c r="E281" s="2" t="s">
        <v>1809</v>
      </c>
      <c r="F281" s="2" t="s">
        <v>221</v>
      </c>
    </row>
    <row r="282" spans="1:6" x14ac:dyDescent="0.25">
      <c r="A282">
        <v>278</v>
      </c>
      <c r="B282" s="2" t="s">
        <v>223</v>
      </c>
      <c r="C282" s="88">
        <v>1106</v>
      </c>
      <c r="D282" s="88">
        <v>1106</v>
      </c>
      <c r="E282" s="2" t="s">
        <v>1809</v>
      </c>
      <c r="F282" s="2" t="s">
        <v>221</v>
      </c>
    </row>
    <row r="283" spans="1:6" x14ac:dyDescent="0.25">
      <c r="A283">
        <v>279</v>
      </c>
      <c r="B283" s="2" t="s">
        <v>223</v>
      </c>
      <c r="C283" s="88">
        <v>0</v>
      </c>
      <c r="D283" s="88">
        <v>0</v>
      </c>
      <c r="E283" s="2" t="s">
        <v>1809</v>
      </c>
      <c r="F283" s="2" t="s">
        <v>221</v>
      </c>
    </row>
    <row r="284" spans="1:6" x14ac:dyDescent="0.25">
      <c r="A284">
        <v>280</v>
      </c>
      <c r="B284" s="2" t="s">
        <v>223</v>
      </c>
      <c r="C284" s="88">
        <v>0</v>
      </c>
      <c r="D284" s="88">
        <v>0</v>
      </c>
      <c r="E284" s="2" t="s">
        <v>1809</v>
      </c>
      <c r="F284" s="2" t="s">
        <v>221</v>
      </c>
    </row>
    <row r="285" spans="1:6" x14ac:dyDescent="0.25">
      <c r="A285">
        <v>281</v>
      </c>
      <c r="B285" s="2" t="s">
        <v>223</v>
      </c>
      <c r="C285" s="88">
        <v>0</v>
      </c>
      <c r="D285" s="88">
        <v>0</v>
      </c>
      <c r="E285" s="2" t="s">
        <v>1809</v>
      </c>
      <c r="F285" s="2" t="s">
        <v>221</v>
      </c>
    </row>
    <row r="286" spans="1:6" x14ac:dyDescent="0.25">
      <c r="A286">
        <v>282</v>
      </c>
      <c r="B286" s="2" t="s">
        <v>223</v>
      </c>
      <c r="C286" s="88">
        <v>1200</v>
      </c>
      <c r="D286" s="88">
        <v>1200</v>
      </c>
      <c r="E286" s="2" t="s">
        <v>1809</v>
      </c>
      <c r="F286" s="2" t="s">
        <v>221</v>
      </c>
    </row>
    <row r="287" spans="1:6" x14ac:dyDescent="0.25">
      <c r="A287">
        <v>283</v>
      </c>
      <c r="B287" s="2" t="s">
        <v>223</v>
      </c>
      <c r="C287" s="88">
        <v>3252</v>
      </c>
      <c r="D287" s="88">
        <v>3252</v>
      </c>
      <c r="E287" s="2" t="s">
        <v>1809</v>
      </c>
      <c r="F287" s="2" t="s">
        <v>221</v>
      </c>
    </row>
    <row r="288" spans="1:6" x14ac:dyDescent="0.25">
      <c r="A288">
        <v>284</v>
      </c>
      <c r="B288" s="2" t="s">
        <v>223</v>
      </c>
      <c r="C288" s="88">
        <v>5806</v>
      </c>
      <c r="D288" s="88">
        <v>5806</v>
      </c>
      <c r="E288" s="2" t="s">
        <v>1809</v>
      </c>
      <c r="F288" s="2" t="s">
        <v>221</v>
      </c>
    </row>
    <row r="289" spans="1:6" x14ac:dyDescent="0.25">
      <c r="A289">
        <v>285</v>
      </c>
      <c r="B289" s="2" t="s">
        <v>223</v>
      </c>
      <c r="C289" s="88">
        <v>3252</v>
      </c>
      <c r="D289" s="88">
        <v>3252</v>
      </c>
      <c r="E289" s="2" t="s">
        <v>1809</v>
      </c>
      <c r="F289" s="2" t="s">
        <v>221</v>
      </c>
    </row>
    <row r="290" spans="1:6" x14ac:dyDescent="0.25">
      <c r="A290">
        <v>286</v>
      </c>
      <c r="B290" s="2" t="s">
        <v>223</v>
      </c>
      <c r="C290" s="88">
        <v>2178</v>
      </c>
      <c r="D290" s="88">
        <v>2178</v>
      </c>
      <c r="E290" s="2" t="s">
        <v>1809</v>
      </c>
      <c r="F290" s="2" t="s">
        <v>221</v>
      </c>
    </row>
    <row r="291" spans="1:6" x14ac:dyDescent="0.25">
      <c r="A291">
        <v>287</v>
      </c>
      <c r="B291" s="2" t="s">
        <v>223</v>
      </c>
      <c r="C291" s="88">
        <v>5590</v>
      </c>
      <c r="D291" s="88">
        <v>5590</v>
      </c>
      <c r="E291" s="2" t="s">
        <v>1809</v>
      </c>
      <c r="F291" s="2" t="s">
        <v>221</v>
      </c>
    </row>
    <row r="292" spans="1:6" x14ac:dyDescent="0.25">
      <c r="A292">
        <v>288</v>
      </c>
      <c r="B292" s="2" t="s">
        <v>223</v>
      </c>
      <c r="C292" s="88">
        <v>3252</v>
      </c>
      <c r="D292" s="88">
        <v>3252</v>
      </c>
      <c r="E292" s="2" t="s">
        <v>1809</v>
      </c>
      <c r="F292" s="2" t="s">
        <v>221</v>
      </c>
    </row>
    <row r="293" spans="1:6" x14ac:dyDescent="0.25">
      <c r="A293">
        <v>289</v>
      </c>
      <c r="B293" s="2" t="s">
        <v>223</v>
      </c>
      <c r="C293" s="88">
        <v>0</v>
      </c>
      <c r="D293" s="88">
        <v>0</v>
      </c>
      <c r="E293" s="2" t="s">
        <v>1809</v>
      </c>
      <c r="F293" s="2" t="s">
        <v>221</v>
      </c>
    </row>
    <row r="294" spans="1:6" x14ac:dyDescent="0.25">
      <c r="A294">
        <v>290</v>
      </c>
      <c r="B294" s="2" t="s">
        <v>223</v>
      </c>
      <c r="C294" s="88">
        <v>0</v>
      </c>
      <c r="D294" s="88">
        <v>0</v>
      </c>
      <c r="E294" s="2" t="s">
        <v>1809</v>
      </c>
      <c r="F294" s="2" t="s">
        <v>221</v>
      </c>
    </row>
    <row r="295" spans="1:6" x14ac:dyDescent="0.25">
      <c r="A295">
        <v>291</v>
      </c>
      <c r="B295" s="2" t="s">
        <v>223</v>
      </c>
      <c r="C295" s="88">
        <v>0</v>
      </c>
      <c r="D295" s="88">
        <v>0</v>
      </c>
      <c r="E295" s="2" t="s">
        <v>1809</v>
      </c>
      <c r="F295" s="2" t="s">
        <v>221</v>
      </c>
    </row>
    <row r="296" spans="1:6" x14ac:dyDescent="0.25">
      <c r="A296">
        <v>292</v>
      </c>
      <c r="B296" s="2" t="s">
        <v>223</v>
      </c>
      <c r="C296" s="88">
        <v>3492</v>
      </c>
      <c r="D296" s="88">
        <v>3492</v>
      </c>
      <c r="E296" s="2" t="s">
        <v>1809</v>
      </c>
      <c r="F296" s="2" t="s">
        <v>221</v>
      </c>
    </row>
    <row r="297" spans="1:6" x14ac:dyDescent="0.25">
      <c r="A297">
        <v>293</v>
      </c>
      <c r="B297" s="2" t="s">
        <v>223</v>
      </c>
      <c r="C297" s="88">
        <v>2922</v>
      </c>
      <c r="D297" s="88">
        <v>2922</v>
      </c>
      <c r="E297" s="2" t="s">
        <v>1809</v>
      </c>
      <c r="F297" s="2" t="s">
        <v>221</v>
      </c>
    </row>
    <row r="298" spans="1:6" x14ac:dyDescent="0.25">
      <c r="A298">
        <v>294</v>
      </c>
      <c r="B298" s="2" t="s">
        <v>223</v>
      </c>
      <c r="C298" s="88">
        <v>6000</v>
      </c>
      <c r="D298" s="88">
        <v>6000</v>
      </c>
      <c r="E298" s="2" t="s">
        <v>1809</v>
      </c>
      <c r="F298" s="2" t="s">
        <v>221</v>
      </c>
    </row>
    <row r="299" spans="1:6" x14ac:dyDescent="0.25">
      <c r="A299">
        <v>295</v>
      </c>
      <c r="B299" s="2" t="s">
        <v>223</v>
      </c>
      <c r="C299" s="88">
        <v>7066</v>
      </c>
      <c r="D299" s="88">
        <v>7066</v>
      </c>
      <c r="E299" s="2" t="s">
        <v>1809</v>
      </c>
      <c r="F299" s="2" t="s">
        <v>221</v>
      </c>
    </row>
    <row r="300" spans="1:6" x14ac:dyDescent="0.25">
      <c r="A300">
        <v>296</v>
      </c>
      <c r="B300" s="2" t="s">
        <v>223</v>
      </c>
      <c r="C300" s="88">
        <v>5014</v>
      </c>
      <c r="D300" s="88">
        <v>5014</v>
      </c>
      <c r="E300" s="2" t="s">
        <v>1809</v>
      </c>
      <c r="F300" s="2" t="s">
        <v>221</v>
      </c>
    </row>
    <row r="301" spans="1:6" x14ac:dyDescent="0.25">
      <c r="A301">
        <v>297</v>
      </c>
      <c r="B301" s="2" t="s">
        <v>223</v>
      </c>
      <c r="C301" s="88">
        <v>6568</v>
      </c>
      <c r="D301" s="88">
        <v>6568</v>
      </c>
      <c r="E301" s="2" t="s">
        <v>1809</v>
      </c>
      <c r="F301" s="2" t="s">
        <v>221</v>
      </c>
    </row>
    <row r="302" spans="1:6" x14ac:dyDescent="0.25">
      <c r="A302">
        <v>298</v>
      </c>
      <c r="B302" s="2" t="s">
        <v>223</v>
      </c>
      <c r="C302" s="88">
        <v>1702</v>
      </c>
      <c r="D302" s="88">
        <v>1702</v>
      </c>
      <c r="E302" s="2" t="s">
        <v>1809</v>
      </c>
      <c r="F302" s="2" t="s">
        <v>221</v>
      </c>
    </row>
    <row r="303" spans="1:6" x14ac:dyDescent="0.25">
      <c r="A303">
        <v>299</v>
      </c>
      <c r="B303" s="2" t="s">
        <v>223</v>
      </c>
      <c r="C303" s="88">
        <v>0</v>
      </c>
      <c r="D303" s="88">
        <v>0</v>
      </c>
      <c r="E303" s="2" t="s">
        <v>1809</v>
      </c>
      <c r="F303" s="2" t="s">
        <v>221</v>
      </c>
    </row>
    <row r="304" spans="1:6" x14ac:dyDescent="0.25">
      <c r="A304">
        <v>300</v>
      </c>
      <c r="B304" s="2" t="s">
        <v>223</v>
      </c>
      <c r="C304" s="88">
        <v>60</v>
      </c>
      <c r="D304" s="88">
        <v>60</v>
      </c>
      <c r="E304" s="2" t="s">
        <v>1809</v>
      </c>
      <c r="F304" s="2" t="s">
        <v>221</v>
      </c>
    </row>
    <row r="305" spans="1:6" x14ac:dyDescent="0.25">
      <c r="A305">
        <v>301</v>
      </c>
      <c r="B305" s="2" t="s">
        <v>223</v>
      </c>
      <c r="C305" s="88">
        <v>202</v>
      </c>
      <c r="D305" s="88">
        <v>202</v>
      </c>
      <c r="E305" s="2" t="s">
        <v>1809</v>
      </c>
      <c r="F305" s="2" t="s">
        <v>221</v>
      </c>
    </row>
    <row r="306" spans="1:6" x14ac:dyDescent="0.25">
      <c r="A306">
        <v>302</v>
      </c>
      <c r="B306" s="2" t="s">
        <v>223</v>
      </c>
      <c r="C306" s="88">
        <v>1702</v>
      </c>
      <c r="D306" s="88">
        <v>1702</v>
      </c>
      <c r="E306" s="2" t="s">
        <v>1809</v>
      </c>
      <c r="F306" s="2" t="s">
        <v>221</v>
      </c>
    </row>
    <row r="307" spans="1:6" x14ac:dyDescent="0.25">
      <c r="A307">
        <v>303</v>
      </c>
      <c r="B307" s="2" t="s">
        <v>223</v>
      </c>
      <c r="C307" s="88">
        <v>202</v>
      </c>
      <c r="D307" s="88">
        <v>202</v>
      </c>
      <c r="E307" s="2" t="s">
        <v>1809</v>
      </c>
      <c r="F307" s="2" t="s">
        <v>221</v>
      </c>
    </row>
    <row r="308" spans="1:6" x14ac:dyDescent="0.25">
      <c r="A308">
        <v>304</v>
      </c>
      <c r="B308" s="2" t="s">
        <v>223</v>
      </c>
      <c r="C308" s="88">
        <v>202</v>
      </c>
      <c r="D308" s="88">
        <v>202</v>
      </c>
      <c r="E308" s="2" t="s">
        <v>1809</v>
      </c>
      <c r="F308" s="2" t="s">
        <v>221</v>
      </c>
    </row>
    <row r="309" spans="1:6" x14ac:dyDescent="0.25">
      <c r="A309">
        <v>305</v>
      </c>
      <c r="B309" s="2" t="s">
        <v>223</v>
      </c>
      <c r="C309" s="88">
        <v>202</v>
      </c>
      <c r="D309" s="88">
        <v>202</v>
      </c>
      <c r="E309" s="2" t="s">
        <v>1809</v>
      </c>
      <c r="F309" s="2" t="s">
        <v>221</v>
      </c>
    </row>
    <row r="310" spans="1:6" x14ac:dyDescent="0.25">
      <c r="A310">
        <v>306</v>
      </c>
      <c r="B310" s="2" t="s">
        <v>223</v>
      </c>
      <c r="C310" s="88">
        <v>202</v>
      </c>
      <c r="D310" s="88">
        <v>202</v>
      </c>
      <c r="E310" s="2" t="s">
        <v>1809</v>
      </c>
      <c r="F310" s="2" t="s">
        <v>221</v>
      </c>
    </row>
    <row r="311" spans="1:6" x14ac:dyDescent="0.25">
      <c r="A311">
        <v>307</v>
      </c>
      <c r="B311" s="2" t="s">
        <v>223</v>
      </c>
      <c r="C311" s="88">
        <v>202</v>
      </c>
      <c r="D311" s="88">
        <v>202</v>
      </c>
      <c r="E311" s="2" t="s">
        <v>1809</v>
      </c>
      <c r="F311" s="2" t="s">
        <v>221</v>
      </c>
    </row>
    <row r="312" spans="1:6" x14ac:dyDescent="0.25">
      <c r="A312">
        <v>308</v>
      </c>
      <c r="B312" s="2" t="s">
        <v>223</v>
      </c>
      <c r="C312" s="88">
        <v>202</v>
      </c>
      <c r="D312" s="88">
        <v>202</v>
      </c>
      <c r="E312" s="2" t="s">
        <v>1809</v>
      </c>
      <c r="F312" s="2" t="s">
        <v>221</v>
      </c>
    </row>
    <row r="313" spans="1:6" x14ac:dyDescent="0.25">
      <c r="A313">
        <v>309</v>
      </c>
      <c r="B313" s="2" t="s">
        <v>223</v>
      </c>
      <c r="C313" s="88">
        <v>2500</v>
      </c>
      <c r="D313" s="88">
        <v>2500</v>
      </c>
      <c r="E313" s="2" t="s">
        <v>1809</v>
      </c>
      <c r="F313" s="2" t="s">
        <v>221</v>
      </c>
    </row>
    <row r="314" spans="1:6" x14ac:dyDescent="0.25">
      <c r="A314">
        <v>310</v>
      </c>
      <c r="B314" s="2" t="s">
        <v>223</v>
      </c>
      <c r="C314" s="88">
        <v>202</v>
      </c>
      <c r="D314" s="88">
        <v>202</v>
      </c>
      <c r="E314" s="2" t="s">
        <v>1809</v>
      </c>
      <c r="F314" s="2" t="s">
        <v>221</v>
      </c>
    </row>
    <row r="315" spans="1:6" x14ac:dyDescent="0.25">
      <c r="A315">
        <v>311</v>
      </c>
      <c r="B315" s="2" t="s">
        <v>223</v>
      </c>
      <c r="C315" s="88">
        <v>202</v>
      </c>
      <c r="D315" s="88">
        <v>202</v>
      </c>
      <c r="E315" s="2" t="s">
        <v>1809</v>
      </c>
      <c r="F315" s="2" t="s">
        <v>221</v>
      </c>
    </row>
    <row r="316" spans="1:6" x14ac:dyDescent="0.25">
      <c r="A316">
        <v>312</v>
      </c>
      <c r="B316" s="2" t="s">
        <v>223</v>
      </c>
      <c r="C316" s="88">
        <v>202</v>
      </c>
      <c r="D316" s="88">
        <v>202</v>
      </c>
      <c r="E316" s="2" t="s">
        <v>1809</v>
      </c>
      <c r="F316" s="2" t="s">
        <v>221</v>
      </c>
    </row>
    <row r="317" spans="1:6" x14ac:dyDescent="0.25">
      <c r="A317">
        <v>313</v>
      </c>
      <c r="B317" s="2" t="s">
        <v>223</v>
      </c>
      <c r="C317" s="88">
        <v>202</v>
      </c>
      <c r="D317" s="88">
        <v>202</v>
      </c>
      <c r="E317" s="2" t="s">
        <v>1809</v>
      </c>
      <c r="F317" s="2" t="s">
        <v>221</v>
      </c>
    </row>
    <row r="318" spans="1:6" x14ac:dyDescent="0.25">
      <c r="A318">
        <v>314</v>
      </c>
      <c r="B318" s="2" t="s">
        <v>223</v>
      </c>
      <c r="C318" s="88">
        <v>202</v>
      </c>
      <c r="D318" s="88">
        <v>202</v>
      </c>
      <c r="E318" s="2" t="s">
        <v>1809</v>
      </c>
      <c r="F318" s="2" t="s">
        <v>221</v>
      </c>
    </row>
    <row r="319" spans="1:6" x14ac:dyDescent="0.25">
      <c r="A319">
        <v>315</v>
      </c>
      <c r="B319" s="2" t="s">
        <v>223</v>
      </c>
      <c r="C319" s="88">
        <v>202</v>
      </c>
      <c r="D319" s="88">
        <v>202</v>
      </c>
      <c r="E319" s="2" t="s">
        <v>1809</v>
      </c>
      <c r="F319" s="2" t="s">
        <v>221</v>
      </c>
    </row>
    <row r="320" spans="1:6" x14ac:dyDescent="0.25">
      <c r="A320">
        <v>316</v>
      </c>
      <c r="B320" s="2" t="s">
        <v>223</v>
      </c>
      <c r="C320" s="88">
        <v>202</v>
      </c>
      <c r="D320" s="88">
        <v>202</v>
      </c>
      <c r="E320" s="2" t="s">
        <v>1809</v>
      </c>
      <c r="F320" s="2" t="s">
        <v>221</v>
      </c>
    </row>
    <row r="321" spans="1:6" x14ac:dyDescent="0.25">
      <c r="A321">
        <v>317</v>
      </c>
      <c r="B321" s="2" t="s">
        <v>223</v>
      </c>
      <c r="C321" s="88">
        <v>172</v>
      </c>
      <c r="D321" s="88">
        <v>172</v>
      </c>
      <c r="E321" s="2" t="s">
        <v>1809</v>
      </c>
      <c r="F321" s="2" t="s">
        <v>221</v>
      </c>
    </row>
    <row r="322" spans="1:6" x14ac:dyDescent="0.25">
      <c r="A322">
        <v>318</v>
      </c>
      <c r="B322" s="2" t="s">
        <v>223</v>
      </c>
      <c r="C322" s="88">
        <v>202</v>
      </c>
      <c r="D322" s="88">
        <v>202</v>
      </c>
      <c r="E322" s="2" t="s">
        <v>1809</v>
      </c>
      <c r="F322" s="2" t="s">
        <v>221</v>
      </c>
    </row>
    <row r="323" spans="1:6" x14ac:dyDescent="0.25">
      <c r="A323">
        <v>319</v>
      </c>
      <c r="B323" s="2" t="s">
        <v>223</v>
      </c>
      <c r="C323" s="88">
        <v>202</v>
      </c>
      <c r="D323" s="88">
        <v>202</v>
      </c>
      <c r="E323" s="2" t="s">
        <v>1809</v>
      </c>
      <c r="F323" s="2" t="s">
        <v>221</v>
      </c>
    </row>
    <row r="324" spans="1:6" x14ac:dyDescent="0.25">
      <c r="A324">
        <v>320</v>
      </c>
      <c r="B324" s="2" t="s">
        <v>223</v>
      </c>
      <c r="C324" s="88">
        <v>1124</v>
      </c>
      <c r="D324" s="88">
        <v>1124</v>
      </c>
      <c r="E324" s="2" t="s">
        <v>1809</v>
      </c>
      <c r="F324" s="2" t="s">
        <v>221</v>
      </c>
    </row>
    <row r="325" spans="1:6" x14ac:dyDescent="0.25">
      <c r="A325">
        <v>321</v>
      </c>
      <c r="B325" s="2" t="s">
        <v>223</v>
      </c>
      <c r="C325" s="88">
        <v>202</v>
      </c>
      <c r="D325" s="88">
        <v>202</v>
      </c>
      <c r="E325" s="2" t="s">
        <v>1809</v>
      </c>
      <c r="F325" s="2" t="s">
        <v>221</v>
      </c>
    </row>
    <row r="326" spans="1:6" x14ac:dyDescent="0.25">
      <c r="A326">
        <v>322</v>
      </c>
      <c r="B326" s="2" t="s">
        <v>223</v>
      </c>
      <c r="C326" s="88">
        <v>202</v>
      </c>
      <c r="D326" s="88">
        <v>202</v>
      </c>
      <c r="E326" s="2" t="s">
        <v>1809</v>
      </c>
      <c r="F326" s="2" t="s">
        <v>221</v>
      </c>
    </row>
    <row r="327" spans="1:6" x14ac:dyDescent="0.25">
      <c r="A327">
        <v>323</v>
      </c>
      <c r="B327" s="2" t="s">
        <v>223</v>
      </c>
      <c r="C327" s="88">
        <v>202</v>
      </c>
      <c r="D327" s="88">
        <v>202</v>
      </c>
      <c r="E327" s="2" t="s">
        <v>1809</v>
      </c>
      <c r="F327" s="2" t="s">
        <v>221</v>
      </c>
    </row>
    <row r="328" spans="1:6" x14ac:dyDescent="0.25">
      <c r="A328">
        <v>324</v>
      </c>
      <c r="B328" s="2" t="s">
        <v>223</v>
      </c>
      <c r="C328" s="88">
        <v>202</v>
      </c>
      <c r="D328" s="88">
        <v>202</v>
      </c>
      <c r="E328" s="2" t="s">
        <v>1809</v>
      </c>
      <c r="F328" s="2" t="s">
        <v>221</v>
      </c>
    </row>
    <row r="329" spans="1:6" x14ac:dyDescent="0.25">
      <c r="A329">
        <v>325</v>
      </c>
      <c r="B329" s="2" t="s">
        <v>223</v>
      </c>
      <c r="C329" s="88">
        <v>202</v>
      </c>
      <c r="D329" s="88">
        <v>202</v>
      </c>
      <c r="E329" s="2" t="s">
        <v>1809</v>
      </c>
      <c r="F329" s="2" t="s">
        <v>221</v>
      </c>
    </row>
    <row r="330" spans="1:6" x14ac:dyDescent="0.25">
      <c r="A330">
        <v>326</v>
      </c>
      <c r="B330" s="2" t="s">
        <v>223</v>
      </c>
      <c r="C330" s="88">
        <v>202</v>
      </c>
      <c r="D330" s="88">
        <v>202</v>
      </c>
      <c r="E330" s="2" t="s">
        <v>1809</v>
      </c>
      <c r="F330" s="2" t="s">
        <v>221</v>
      </c>
    </row>
    <row r="331" spans="1:6" x14ac:dyDescent="0.25">
      <c r="A331">
        <v>327</v>
      </c>
      <c r="B331" s="2" t="s">
        <v>223</v>
      </c>
      <c r="C331" s="88">
        <v>202</v>
      </c>
      <c r="D331" s="88">
        <v>202</v>
      </c>
      <c r="E331" s="2" t="s">
        <v>1809</v>
      </c>
      <c r="F331" s="2" t="s">
        <v>221</v>
      </c>
    </row>
    <row r="332" spans="1:6" x14ac:dyDescent="0.25">
      <c r="A332">
        <v>328</v>
      </c>
      <c r="B332" s="2" t="s">
        <v>223</v>
      </c>
      <c r="C332" s="88">
        <v>202</v>
      </c>
      <c r="D332" s="88">
        <v>202</v>
      </c>
      <c r="E332" s="2" t="s">
        <v>1809</v>
      </c>
      <c r="F332" s="2" t="s">
        <v>221</v>
      </c>
    </row>
    <row r="333" spans="1:6" x14ac:dyDescent="0.25">
      <c r="A333">
        <v>329</v>
      </c>
      <c r="B333" s="2" t="s">
        <v>223</v>
      </c>
      <c r="C333" s="88">
        <v>202</v>
      </c>
      <c r="D333" s="88">
        <v>202</v>
      </c>
      <c r="E333" s="2" t="s">
        <v>1809</v>
      </c>
      <c r="F333" s="2" t="s">
        <v>221</v>
      </c>
    </row>
    <row r="334" spans="1:6" x14ac:dyDescent="0.25">
      <c r="A334">
        <v>330</v>
      </c>
      <c r="B334" s="2" t="s">
        <v>223</v>
      </c>
      <c r="C334" s="88">
        <v>202</v>
      </c>
      <c r="D334" s="88">
        <v>202</v>
      </c>
      <c r="E334" s="2" t="s">
        <v>1809</v>
      </c>
      <c r="F334" s="2" t="s">
        <v>221</v>
      </c>
    </row>
    <row r="335" spans="1:6" x14ac:dyDescent="0.25">
      <c r="A335">
        <v>331</v>
      </c>
      <c r="B335" s="2" t="s">
        <v>223</v>
      </c>
      <c r="C335" s="88">
        <v>202</v>
      </c>
      <c r="D335" s="88">
        <v>202</v>
      </c>
      <c r="E335" s="2" t="s">
        <v>1809</v>
      </c>
      <c r="F335" s="2" t="s">
        <v>221</v>
      </c>
    </row>
    <row r="336" spans="1:6" x14ac:dyDescent="0.25">
      <c r="A336">
        <v>332</v>
      </c>
      <c r="B336" s="2" t="s">
        <v>223</v>
      </c>
      <c r="C336" s="88">
        <v>202</v>
      </c>
      <c r="D336" s="88">
        <v>202</v>
      </c>
      <c r="E336" s="2" t="s">
        <v>1809</v>
      </c>
      <c r="F336" s="2" t="s">
        <v>221</v>
      </c>
    </row>
    <row r="337" spans="1:6" x14ac:dyDescent="0.25">
      <c r="A337">
        <v>333</v>
      </c>
      <c r="B337" s="2" t="s">
        <v>223</v>
      </c>
      <c r="C337" s="88">
        <v>202</v>
      </c>
      <c r="D337" s="88">
        <v>202</v>
      </c>
      <c r="E337" s="2" t="s">
        <v>1809</v>
      </c>
      <c r="F337" s="2" t="s">
        <v>221</v>
      </c>
    </row>
    <row r="338" spans="1:6" x14ac:dyDescent="0.25">
      <c r="A338">
        <v>334</v>
      </c>
      <c r="B338" s="2" t="s">
        <v>223</v>
      </c>
      <c r="C338" s="88">
        <v>202</v>
      </c>
      <c r="D338" s="88">
        <v>202</v>
      </c>
      <c r="E338" s="2" t="s">
        <v>1809</v>
      </c>
      <c r="F338" s="2" t="s">
        <v>221</v>
      </c>
    </row>
    <row r="339" spans="1:6" x14ac:dyDescent="0.25">
      <c r="A339">
        <v>335</v>
      </c>
      <c r="B339" s="2" t="s">
        <v>223</v>
      </c>
      <c r="C339" s="88">
        <v>202</v>
      </c>
      <c r="D339" s="88">
        <v>202</v>
      </c>
      <c r="E339" s="2" t="s">
        <v>1809</v>
      </c>
      <c r="F339" s="2" t="s">
        <v>221</v>
      </c>
    </row>
    <row r="340" spans="1:6" x14ac:dyDescent="0.25">
      <c r="A340">
        <v>336</v>
      </c>
      <c r="B340" s="2" t="s">
        <v>223</v>
      </c>
      <c r="C340" s="88">
        <v>202</v>
      </c>
      <c r="D340" s="88">
        <v>202</v>
      </c>
      <c r="E340" s="2" t="s">
        <v>1809</v>
      </c>
      <c r="F340" s="2" t="s">
        <v>221</v>
      </c>
    </row>
    <row r="341" spans="1:6" x14ac:dyDescent="0.25">
      <c r="A341">
        <v>337</v>
      </c>
      <c r="B341" s="2" t="s">
        <v>223</v>
      </c>
      <c r="C341" s="88">
        <v>202</v>
      </c>
      <c r="D341" s="88">
        <v>202</v>
      </c>
      <c r="E341" s="2" t="s">
        <v>1809</v>
      </c>
      <c r="F341" s="2" t="s">
        <v>221</v>
      </c>
    </row>
    <row r="342" spans="1:6" x14ac:dyDescent="0.25">
      <c r="A342">
        <v>338</v>
      </c>
      <c r="B342" s="2" t="s">
        <v>223</v>
      </c>
      <c r="C342" s="88">
        <v>202</v>
      </c>
      <c r="D342" s="88">
        <v>202</v>
      </c>
      <c r="E342" s="2" t="s">
        <v>1809</v>
      </c>
      <c r="F342" s="2" t="s">
        <v>221</v>
      </c>
    </row>
    <row r="343" spans="1:6" x14ac:dyDescent="0.25">
      <c r="A343">
        <v>339</v>
      </c>
      <c r="B343" s="2" t="s">
        <v>223</v>
      </c>
      <c r="C343" s="88">
        <v>202</v>
      </c>
      <c r="D343" s="88">
        <v>202</v>
      </c>
      <c r="E343" s="2" t="s">
        <v>1809</v>
      </c>
      <c r="F343" s="2" t="s">
        <v>221</v>
      </c>
    </row>
    <row r="344" spans="1:6" x14ac:dyDescent="0.25">
      <c r="A344">
        <v>340</v>
      </c>
      <c r="B344" s="2" t="s">
        <v>223</v>
      </c>
      <c r="C344" s="88">
        <v>202</v>
      </c>
      <c r="D344" s="88">
        <v>202</v>
      </c>
      <c r="E344" s="2" t="s">
        <v>1809</v>
      </c>
      <c r="F344" s="2" t="s">
        <v>221</v>
      </c>
    </row>
    <row r="345" spans="1:6" x14ac:dyDescent="0.25">
      <c r="A345">
        <v>341</v>
      </c>
      <c r="B345" s="2" t="s">
        <v>223</v>
      </c>
      <c r="C345" s="88">
        <v>202</v>
      </c>
      <c r="D345" s="88">
        <v>202</v>
      </c>
      <c r="E345" s="2" t="s">
        <v>1809</v>
      </c>
      <c r="F345" s="2" t="s">
        <v>221</v>
      </c>
    </row>
    <row r="346" spans="1:6" x14ac:dyDescent="0.25">
      <c r="A346">
        <v>342</v>
      </c>
      <c r="B346" s="2" t="s">
        <v>223</v>
      </c>
      <c r="C346" s="88">
        <v>202</v>
      </c>
      <c r="D346" s="88">
        <v>202</v>
      </c>
      <c r="E346" s="2" t="s">
        <v>1809</v>
      </c>
      <c r="F346" s="2" t="s">
        <v>221</v>
      </c>
    </row>
    <row r="347" spans="1:6" x14ac:dyDescent="0.25">
      <c r="A347">
        <v>343</v>
      </c>
      <c r="B347" s="2" t="s">
        <v>223</v>
      </c>
      <c r="C347" s="88">
        <v>202</v>
      </c>
      <c r="D347" s="88">
        <v>202</v>
      </c>
      <c r="E347" s="2" t="s">
        <v>1809</v>
      </c>
      <c r="F347" s="2" t="s">
        <v>221</v>
      </c>
    </row>
    <row r="348" spans="1:6" x14ac:dyDescent="0.25">
      <c r="A348">
        <v>344</v>
      </c>
      <c r="B348" s="2" t="s">
        <v>223</v>
      </c>
      <c r="C348" s="88">
        <v>202</v>
      </c>
      <c r="D348" s="88">
        <v>202</v>
      </c>
      <c r="E348" s="2" t="s">
        <v>1809</v>
      </c>
      <c r="F348" s="2" t="s">
        <v>221</v>
      </c>
    </row>
    <row r="349" spans="1:6" x14ac:dyDescent="0.25">
      <c r="A349">
        <v>345</v>
      </c>
      <c r="B349" s="2" t="s">
        <v>223</v>
      </c>
      <c r="C349" s="88">
        <v>8406</v>
      </c>
      <c r="D349" s="88">
        <v>8406</v>
      </c>
      <c r="E349" s="2" t="s">
        <v>1809</v>
      </c>
      <c r="F349" s="2" t="s">
        <v>221</v>
      </c>
    </row>
    <row r="350" spans="1:6" x14ac:dyDescent="0.25">
      <c r="A350">
        <v>346</v>
      </c>
      <c r="B350" s="2" t="s">
        <v>223</v>
      </c>
      <c r="C350" s="88">
        <v>202</v>
      </c>
      <c r="D350" s="88">
        <v>202</v>
      </c>
      <c r="E350" s="2" t="s">
        <v>1809</v>
      </c>
      <c r="F350" s="2" t="s">
        <v>221</v>
      </c>
    </row>
    <row r="351" spans="1:6" x14ac:dyDescent="0.25">
      <c r="A351">
        <v>347</v>
      </c>
      <c r="B351" s="2" t="s">
        <v>223</v>
      </c>
      <c r="C351" s="88">
        <v>202</v>
      </c>
      <c r="D351" s="88">
        <v>202</v>
      </c>
      <c r="E351" s="2" t="s">
        <v>1809</v>
      </c>
      <c r="F351" s="2" t="s">
        <v>221</v>
      </c>
    </row>
    <row r="352" spans="1:6" x14ac:dyDescent="0.25">
      <c r="A352">
        <v>348</v>
      </c>
      <c r="B352" s="2" t="s">
        <v>223</v>
      </c>
      <c r="C352" s="88">
        <v>202</v>
      </c>
      <c r="D352" s="88">
        <v>202</v>
      </c>
      <c r="E352" s="2" t="s">
        <v>1809</v>
      </c>
      <c r="F352" s="2" t="s">
        <v>221</v>
      </c>
    </row>
    <row r="353" spans="1:6" x14ac:dyDescent="0.25">
      <c r="A353">
        <v>349</v>
      </c>
      <c r="B353" s="2" t="s">
        <v>223</v>
      </c>
      <c r="C353" s="88">
        <v>202</v>
      </c>
      <c r="D353" s="88">
        <v>202</v>
      </c>
      <c r="E353" s="2" t="s">
        <v>1809</v>
      </c>
      <c r="F353" s="2" t="s">
        <v>221</v>
      </c>
    </row>
    <row r="354" spans="1:6" x14ac:dyDescent="0.25">
      <c r="A354">
        <v>350</v>
      </c>
      <c r="B354" s="2" t="s">
        <v>223</v>
      </c>
      <c r="C354" s="88">
        <v>202</v>
      </c>
      <c r="D354" s="88">
        <v>202</v>
      </c>
      <c r="E354" s="2" t="s">
        <v>1809</v>
      </c>
      <c r="F354" s="2" t="s">
        <v>221</v>
      </c>
    </row>
    <row r="355" spans="1:6" x14ac:dyDescent="0.25">
      <c r="A355">
        <v>351</v>
      </c>
      <c r="B355" s="2" t="s">
        <v>223</v>
      </c>
      <c r="C355" s="88">
        <v>0</v>
      </c>
      <c r="D355" s="88">
        <v>0</v>
      </c>
      <c r="E355" s="2" t="s">
        <v>1809</v>
      </c>
      <c r="F355" s="2" t="s">
        <v>221</v>
      </c>
    </row>
    <row r="356" spans="1:6" x14ac:dyDescent="0.25">
      <c r="A356">
        <v>352</v>
      </c>
      <c r="B356" s="2" t="s">
        <v>223</v>
      </c>
      <c r="C356" s="88">
        <v>0</v>
      </c>
      <c r="D356" s="88">
        <v>0</v>
      </c>
      <c r="E356" s="2" t="s">
        <v>1809</v>
      </c>
      <c r="F356" s="2" t="s">
        <v>221</v>
      </c>
    </row>
    <row r="357" spans="1:6" x14ac:dyDescent="0.25">
      <c r="A357">
        <v>353</v>
      </c>
      <c r="B357" s="2" t="s">
        <v>223</v>
      </c>
      <c r="C357" s="88">
        <v>3100</v>
      </c>
      <c r="D357" s="88">
        <v>3100</v>
      </c>
      <c r="E357" s="2" t="s">
        <v>1809</v>
      </c>
      <c r="F357" s="2" t="s">
        <v>221</v>
      </c>
    </row>
    <row r="358" spans="1:6" x14ac:dyDescent="0.25">
      <c r="A358">
        <v>354</v>
      </c>
      <c r="B358" s="2" t="s">
        <v>223</v>
      </c>
      <c r="C358" s="88">
        <v>1928</v>
      </c>
      <c r="D358" s="88">
        <v>1928</v>
      </c>
      <c r="E358" s="2" t="s">
        <v>1809</v>
      </c>
      <c r="F358" s="2" t="s">
        <v>221</v>
      </c>
    </row>
    <row r="359" spans="1:6" x14ac:dyDescent="0.25">
      <c r="A359">
        <v>355</v>
      </c>
      <c r="B359" s="2" t="s">
        <v>223</v>
      </c>
      <c r="C359" s="88">
        <v>1900</v>
      </c>
      <c r="D359" s="88">
        <v>1900</v>
      </c>
      <c r="E359" s="2" t="s">
        <v>1809</v>
      </c>
      <c r="F359" s="2" t="s">
        <v>221</v>
      </c>
    </row>
    <row r="360" spans="1:6" x14ac:dyDescent="0.25">
      <c r="A360">
        <v>356</v>
      </c>
      <c r="B360" s="2" t="s">
        <v>223</v>
      </c>
      <c r="C360" s="88">
        <v>2268</v>
      </c>
      <c r="D360" s="88">
        <v>2268</v>
      </c>
      <c r="E360" s="2" t="s">
        <v>1809</v>
      </c>
      <c r="F360" s="2" t="s">
        <v>221</v>
      </c>
    </row>
    <row r="361" spans="1:6" x14ac:dyDescent="0.25">
      <c r="A361">
        <v>357</v>
      </c>
      <c r="B361" s="2" t="s">
        <v>223</v>
      </c>
      <c r="C361" s="88">
        <v>3222</v>
      </c>
      <c r="D361" s="88">
        <v>3222</v>
      </c>
      <c r="E361" s="2" t="s">
        <v>1809</v>
      </c>
      <c r="F361" s="2" t="s">
        <v>221</v>
      </c>
    </row>
    <row r="362" spans="1:6" x14ac:dyDescent="0.25">
      <c r="A362">
        <v>358</v>
      </c>
      <c r="B362" s="2" t="s">
        <v>223</v>
      </c>
      <c r="C362" s="88">
        <v>1100</v>
      </c>
      <c r="D362" s="88">
        <v>1100</v>
      </c>
      <c r="E362" s="2" t="s">
        <v>1809</v>
      </c>
      <c r="F362" s="2" t="s">
        <v>221</v>
      </c>
    </row>
    <row r="363" spans="1:6" x14ac:dyDescent="0.25">
      <c r="A363">
        <v>359</v>
      </c>
      <c r="B363" s="2" t="s">
        <v>223</v>
      </c>
      <c r="C363" s="88">
        <v>1996</v>
      </c>
      <c r="D363" s="88">
        <v>1996</v>
      </c>
      <c r="E363" s="2" t="s">
        <v>1809</v>
      </c>
      <c r="F363" s="2" t="s">
        <v>221</v>
      </c>
    </row>
    <row r="364" spans="1:6" x14ac:dyDescent="0.25">
      <c r="A364">
        <v>360</v>
      </c>
      <c r="B364" s="2" t="s">
        <v>223</v>
      </c>
      <c r="C364" s="88">
        <v>0</v>
      </c>
      <c r="D364" s="88">
        <v>0</v>
      </c>
      <c r="E364" s="2" t="s">
        <v>1809</v>
      </c>
      <c r="F364" s="2" t="s">
        <v>221</v>
      </c>
    </row>
    <row r="365" spans="1:6" x14ac:dyDescent="0.25">
      <c r="A365">
        <v>361</v>
      </c>
      <c r="B365" s="2" t="s">
        <v>223</v>
      </c>
      <c r="C365" s="88">
        <v>1252</v>
      </c>
      <c r="D365" s="88">
        <v>1252</v>
      </c>
      <c r="E365" s="2" t="s">
        <v>1809</v>
      </c>
      <c r="F365" s="2" t="s">
        <v>221</v>
      </c>
    </row>
    <row r="366" spans="1:6" x14ac:dyDescent="0.25">
      <c r="A366">
        <v>362</v>
      </c>
      <c r="B366" s="2" t="s">
        <v>223</v>
      </c>
      <c r="C366" s="88">
        <v>3104</v>
      </c>
      <c r="D366" s="88">
        <v>3104</v>
      </c>
      <c r="E366" s="2" t="s">
        <v>1809</v>
      </c>
      <c r="F366" s="2" t="s">
        <v>221</v>
      </c>
    </row>
    <row r="367" spans="1:6" x14ac:dyDescent="0.25">
      <c r="A367">
        <v>363</v>
      </c>
      <c r="B367" s="2" t="s">
        <v>223</v>
      </c>
      <c r="C367" s="88">
        <v>0</v>
      </c>
      <c r="D367" s="88">
        <v>0</v>
      </c>
      <c r="E367" s="2" t="s">
        <v>1809</v>
      </c>
      <c r="F367" s="2" t="s">
        <v>221</v>
      </c>
    </row>
    <row r="368" spans="1:6" x14ac:dyDescent="0.25">
      <c r="A368">
        <v>364</v>
      </c>
      <c r="B368" s="2" t="s">
        <v>223</v>
      </c>
      <c r="C368" s="88">
        <v>0</v>
      </c>
      <c r="D368" s="88">
        <v>0</v>
      </c>
      <c r="E368" s="2" t="s">
        <v>1809</v>
      </c>
      <c r="F368" s="2" t="s">
        <v>221</v>
      </c>
    </row>
    <row r="369" spans="1:6" x14ac:dyDescent="0.25">
      <c r="A369">
        <v>365</v>
      </c>
      <c r="B369" s="2" t="s">
        <v>223</v>
      </c>
      <c r="C369" s="88">
        <v>4700</v>
      </c>
      <c r="D369" s="88">
        <v>4700</v>
      </c>
      <c r="E369" s="2" t="s">
        <v>1809</v>
      </c>
      <c r="F369" s="2" t="s">
        <v>221</v>
      </c>
    </row>
    <row r="370" spans="1:6" x14ac:dyDescent="0.25">
      <c r="A370">
        <v>366</v>
      </c>
      <c r="B370" s="2" t="s">
        <v>223</v>
      </c>
      <c r="C370" s="88">
        <v>3640</v>
      </c>
      <c r="D370" s="88">
        <v>3640</v>
      </c>
      <c r="E370" s="2" t="s">
        <v>1809</v>
      </c>
      <c r="F370" s="2" t="s">
        <v>221</v>
      </c>
    </row>
    <row r="371" spans="1:6" x14ac:dyDescent="0.25">
      <c r="A371">
        <v>367</v>
      </c>
      <c r="B371" s="2" t="s">
        <v>223</v>
      </c>
      <c r="C371" s="88">
        <v>3740</v>
      </c>
      <c r="D371" s="88">
        <v>3740</v>
      </c>
      <c r="E371" s="2" t="s">
        <v>1809</v>
      </c>
      <c r="F371" s="2" t="s">
        <v>221</v>
      </c>
    </row>
    <row r="372" spans="1:6" x14ac:dyDescent="0.25">
      <c r="A372">
        <v>368</v>
      </c>
      <c r="B372" s="2" t="s">
        <v>223</v>
      </c>
      <c r="C372" s="88">
        <v>2072</v>
      </c>
      <c r="D372" s="88">
        <v>2072</v>
      </c>
      <c r="E372" s="2" t="s">
        <v>1809</v>
      </c>
      <c r="F372" s="2" t="s">
        <v>221</v>
      </c>
    </row>
    <row r="373" spans="1:6" x14ac:dyDescent="0.25">
      <c r="A373">
        <v>369</v>
      </c>
      <c r="B373" s="2" t="s">
        <v>223</v>
      </c>
      <c r="C373" s="88">
        <v>1996</v>
      </c>
      <c r="D373" s="88">
        <v>1996</v>
      </c>
      <c r="E373" s="2" t="s">
        <v>1809</v>
      </c>
      <c r="F373" s="2" t="s">
        <v>221</v>
      </c>
    </row>
    <row r="374" spans="1:6" x14ac:dyDescent="0.25">
      <c r="A374">
        <v>370</v>
      </c>
      <c r="B374" s="2" t="s">
        <v>223</v>
      </c>
      <c r="C374" s="88">
        <v>2106</v>
      </c>
      <c r="D374" s="88">
        <v>2106</v>
      </c>
      <c r="E374" s="2" t="s">
        <v>1809</v>
      </c>
      <c r="F374" s="2" t="s">
        <v>221</v>
      </c>
    </row>
    <row r="375" spans="1:6" x14ac:dyDescent="0.25">
      <c r="A375">
        <v>371</v>
      </c>
      <c r="B375" s="2" t="s">
        <v>223</v>
      </c>
      <c r="C375" s="88">
        <v>2072</v>
      </c>
      <c r="D375" s="88">
        <v>2072</v>
      </c>
      <c r="E375" s="2" t="s">
        <v>1809</v>
      </c>
      <c r="F375" s="2" t="s">
        <v>221</v>
      </c>
    </row>
    <row r="376" spans="1:6" x14ac:dyDescent="0.25">
      <c r="A376">
        <v>372</v>
      </c>
      <c r="B376" s="2" t="s">
        <v>223</v>
      </c>
      <c r="C376" s="88">
        <v>3510</v>
      </c>
      <c r="D376" s="88">
        <v>3510</v>
      </c>
      <c r="E376" s="2" t="s">
        <v>1809</v>
      </c>
      <c r="F376" s="2" t="s">
        <v>221</v>
      </c>
    </row>
    <row r="377" spans="1:6" x14ac:dyDescent="0.25">
      <c r="A377">
        <v>373</v>
      </c>
      <c r="B377" s="2" t="s">
        <v>223</v>
      </c>
      <c r="C377" s="88">
        <v>0</v>
      </c>
      <c r="D377" s="88">
        <v>0</v>
      </c>
      <c r="E377" s="2" t="s">
        <v>1809</v>
      </c>
      <c r="F377" s="2" t="s">
        <v>221</v>
      </c>
    </row>
    <row r="378" spans="1:6" x14ac:dyDescent="0.25">
      <c r="A378">
        <v>374</v>
      </c>
      <c r="B378" s="2" t="s">
        <v>223</v>
      </c>
      <c r="C378" s="88">
        <v>0</v>
      </c>
      <c r="D378" s="88">
        <v>0</v>
      </c>
      <c r="E378" s="2" t="s">
        <v>1809</v>
      </c>
      <c r="F378" s="2" t="s">
        <v>221</v>
      </c>
    </row>
    <row r="379" spans="1:6" x14ac:dyDescent="0.25">
      <c r="A379">
        <v>375</v>
      </c>
      <c r="B379" s="2" t="s">
        <v>223</v>
      </c>
      <c r="C379" s="88">
        <v>1572</v>
      </c>
      <c r="D379" s="88">
        <v>1572</v>
      </c>
      <c r="E379" s="2" t="s">
        <v>1809</v>
      </c>
      <c r="F379" s="2" t="s">
        <v>221</v>
      </c>
    </row>
    <row r="380" spans="1:6" x14ac:dyDescent="0.25">
      <c r="A380">
        <v>376</v>
      </c>
      <c r="B380" s="2" t="s">
        <v>223</v>
      </c>
      <c r="C380" s="88">
        <v>1994</v>
      </c>
      <c r="D380" s="88">
        <v>1994</v>
      </c>
      <c r="E380" s="2" t="s">
        <v>1809</v>
      </c>
      <c r="F380" s="2" t="s">
        <v>221</v>
      </c>
    </row>
    <row r="381" spans="1:6" x14ac:dyDescent="0.25">
      <c r="A381">
        <v>377</v>
      </c>
      <c r="B381" s="2" t="s">
        <v>223</v>
      </c>
      <c r="C381" s="88">
        <v>1400</v>
      </c>
      <c r="D381" s="88">
        <v>1400</v>
      </c>
      <c r="E381" s="2" t="s">
        <v>1809</v>
      </c>
      <c r="F381" s="2" t="s">
        <v>221</v>
      </c>
    </row>
    <row r="382" spans="1:6" x14ac:dyDescent="0.25">
      <c r="A382">
        <v>378</v>
      </c>
      <c r="B382" s="2" t="s">
        <v>223</v>
      </c>
      <c r="C382" s="88">
        <v>0</v>
      </c>
      <c r="D382" s="88">
        <v>0</v>
      </c>
      <c r="E382" s="2" t="s">
        <v>1809</v>
      </c>
      <c r="F382" s="2" t="s">
        <v>221</v>
      </c>
    </row>
    <row r="383" spans="1:6" x14ac:dyDescent="0.25">
      <c r="A383">
        <v>379</v>
      </c>
      <c r="B383" s="2" t="s">
        <v>223</v>
      </c>
      <c r="C383" s="88">
        <v>8000</v>
      </c>
      <c r="D383" s="88">
        <v>8000</v>
      </c>
      <c r="E383" s="2" t="s">
        <v>1809</v>
      </c>
      <c r="F383" s="2" t="s">
        <v>221</v>
      </c>
    </row>
    <row r="384" spans="1:6" x14ac:dyDescent="0.25">
      <c r="A384">
        <v>380</v>
      </c>
      <c r="B384" s="2" t="s">
        <v>223</v>
      </c>
      <c r="C384" s="88">
        <v>5590</v>
      </c>
      <c r="D384" s="88">
        <v>5590</v>
      </c>
      <c r="E384" s="2" t="s">
        <v>1809</v>
      </c>
      <c r="F384" s="2" t="s">
        <v>221</v>
      </c>
    </row>
    <row r="385" spans="1:6" x14ac:dyDescent="0.25">
      <c r="A385">
        <v>381</v>
      </c>
      <c r="B385" s="2" t="s">
        <v>223</v>
      </c>
      <c r="C385" s="88">
        <v>1400</v>
      </c>
      <c r="D385" s="88">
        <v>1400</v>
      </c>
      <c r="E385" s="2" t="s">
        <v>1809</v>
      </c>
      <c r="F385" s="2" t="s">
        <v>221</v>
      </c>
    </row>
    <row r="386" spans="1:6" x14ac:dyDescent="0.25">
      <c r="A386">
        <v>382</v>
      </c>
      <c r="B386" s="2" t="s">
        <v>223</v>
      </c>
      <c r="C386" s="88">
        <v>1108</v>
      </c>
      <c r="D386" s="88">
        <v>1108</v>
      </c>
      <c r="E386" s="2" t="s">
        <v>1809</v>
      </c>
      <c r="F386" s="2" t="s">
        <v>221</v>
      </c>
    </row>
    <row r="387" spans="1:6" x14ac:dyDescent="0.25">
      <c r="A387">
        <v>383</v>
      </c>
      <c r="B387" s="2" t="s">
        <v>223</v>
      </c>
      <c r="C387" s="88">
        <v>8000</v>
      </c>
      <c r="D387" s="88">
        <v>8000</v>
      </c>
      <c r="E387" s="2" t="s">
        <v>1809</v>
      </c>
      <c r="F387" s="2" t="s">
        <v>221</v>
      </c>
    </row>
    <row r="388" spans="1:6" x14ac:dyDescent="0.25">
      <c r="A388">
        <v>384</v>
      </c>
      <c r="B388" s="2" t="s">
        <v>223</v>
      </c>
      <c r="C388" s="88">
        <v>6408</v>
      </c>
      <c r="D388" s="88">
        <v>6408</v>
      </c>
      <c r="E388" s="2" t="s">
        <v>1809</v>
      </c>
      <c r="F388" s="2" t="s">
        <v>221</v>
      </c>
    </row>
    <row r="389" spans="1:6" x14ac:dyDescent="0.25">
      <c r="A389">
        <v>385</v>
      </c>
      <c r="B389" s="2" t="s">
        <v>223</v>
      </c>
      <c r="C389" s="88">
        <v>1388</v>
      </c>
      <c r="D389" s="88">
        <v>1388</v>
      </c>
      <c r="E389" s="2" t="s">
        <v>1809</v>
      </c>
      <c r="F389" s="2" t="s">
        <v>221</v>
      </c>
    </row>
    <row r="390" spans="1:6" x14ac:dyDescent="0.25">
      <c r="A390">
        <v>386</v>
      </c>
      <c r="B390" s="2" t="s">
        <v>223</v>
      </c>
      <c r="C390" s="88">
        <v>1400</v>
      </c>
      <c r="D390" s="88">
        <v>1400</v>
      </c>
      <c r="E390" s="2" t="s">
        <v>1809</v>
      </c>
      <c r="F390" s="2" t="s">
        <v>221</v>
      </c>
    </row>
    <row r="391" spans="1:6" x14ac:dyDescent="0.25">
      <c r="A391">
        <v>387</v>
      </c>
      <c r="B391" s="2" t="s">
        <v>223</v>
      </c>
      <c r="C391" s="88">
        <v>0</v>
      </c>
      <c r="D391" s="88">
        <v>0</v>
      </c>
      <c r="E391" s="2" t="s">
        <v>1809</v>
      </c>
      <c r="F391" s="2" t="s">
        <v>221</v>
      </c>
    </row>
    <row r="392" spans="1:6" x14ac:dyDescent="0.25">
      <c r="A392">
        <v>388</v>
      </c>
      <c r="B392" s="2" t="s">
        <v>223</v>
      </c>
      <c r="C392" s="88">
        <v>2074</v>
      </c>
      <c r="D392" s="88">
        <v>2074</v>
      </c>
      <c r="E392" s="2" t="s">
        <v>1809</v>
      </c>
      <c r="F392" s="2" t="s">
        <v>221</v>
      </c>
    </row>
    <row r="393" spans="1:6" x14ac:dyDescent="0.25">
      <c r="A393">
        <v>389</v>
      </c>
      <c r="B393" s="2" t="s">
        <v>223</v>
      </c>
      <c r="C393" s="88">
        <v>1400</v>
      </c>
      <c r="D393" s="88">
        <v>1400</v>
      </c>
      <c r="E393" s="2" t="s">
        <v>1809</v>
      </c>
      <c r="F393" s="2" t="s">
        <v>221</v>
      </c>
    </row>
    <row r="394" spans="1:6" x14ac:dyDescent="0.25">
      <c r="A394">
        <v>390</v>
      </c>
      <c r="B394" s="2" t="s">
        <v>223</v>
      </c>
      <c r="C394" s="88">
        <v>0</v>
      </c>
      <c r="D394" s="88">
        <v>0</v>
      </c>
      <c r="E394" s="2" t="s">
        <v>1809</v>
      </c>
      <c r="F394" s="2" t="s">
        <v>221</v>
      </c>
    </row>
    <row r="395" spans="1:6" x14ac:dyDescent="0.25">
      <c r="A395">
        <v>391</v>
      </c>
      <c r="B395" s="2" t="s">
        <v>223</v>
      </c>
      <c r="C395" s="88">
        <v>1600</v>
      </c>
      <c r="D395" s="88">
        <v>1600</v>
      </c>
      <c r="E395" s="2" t="s">
        <v>1809</v>
      </c>
      <c r="F395" s="2" t="s">
        <v>221</v>
      </c>
    </row>
    <row r="396" spans="1:6" x14ac:dyDescent="0.25">
      <c r="A396">
        <v>392</v>
      </c>
      <c r="B396" s="2" t="s">
        <v>223</v>
      </c>
      <c r="C396" s="88">
        <v>0</v>
      </c>
      <c r="D396" s="88">
        <v>0</v>
      </c>
      <c r="E396" s="2" t="s">
        <v>1809</v>
      </c>
      <c r="F396" s="2" t="s">
        <v>221</v>
      </c>
    </row>
    <row r="397" spans="1:6" x14ac:dyDescent="0.25">
      <c r="A397">
        <v>393</v>
      </c>
      <c r="B397" s="2" t="s">
        <v>223</v>
      </c>
      <c r="C397" s="88">
        <v>270</v>
      </c>
      <c r="D397" s="88">
        <v>270</v>
      </c>
      <c r="E397" s="2" t="s">
        <v>1809</v>
      </c>
      <c r="F397" s="2" t="s">
        <v>221</v>
      </c>
    </row>
    <row r="398" spans="1:6" x14ac:dyDescent="0.25">
      <c r="A398">
        <v>394</v>
      </c>
      <c r="B398" s="2" t="s">
        <v>223</v>
      </c>
      <c r="C398" s="88">
        <v>0</v>
      </c>
      <c r="D398" s="88">
        <v>0</v>
      </c>
      <c r="E398" s="2" t="s">
        <v>1809</v>
      </c>
      <c r="F398" s="2" t="s">
        <v>221</v>
      </c>
    </row>
    <row r="399" spans="1:6" x14ac:dyDescent="0.25">
      <c r="A399">
        <v>395</v>
      </c>
      <c r="B399" s="2" t="s">
        <v>223</v>
      </c>
      <c r="C399" s="88">
        <v>340</v>
      </c>
      <c r="D399" s="88">
        <v>340</v>
      </c>
      <c r="E399" s="2" t="s">
        <v>1809</v>
      </c>
      <c r="F399" s="2" t="s">
        <v>221</v>
      </c>
    </row>
    <row r="400" spans="1:6" x14ac:dyDescent="0.25">
      <c r="A400">
        <v>396</v>
      </c>
      <c r="B400" s="2" t="s">
        <v>223</v>
      </c>
      <c r="C400" s="88">
        <v>2000</v>
      </c>
      <c r="D400" s="88">
        <v>2000</v>
      </c>
      <c r="E400" s="2" t="s">
        <v>1809</v>
      </c>
      <c r="F400" s="2" t="s">
        <v>221</v>
      </c>
    </row>
    <row r="401" spans="1:6" x14ac:dyDescent="0.25">
      <c r="A401">
        <v>397</v>
      </c>
      <c r="B401" s="2" t="s">
        <v>223</v>
      </c>
      <c r="C401" s="88">
        <v>1316</v>
      </c>
      <c r="D401" s="88">
        <v>1316</v>
      </c>
      <c r="E401" s="2" t="s">
        <v>1809</v>
      </c>
      <c r="F401" s="2" t="s">
        <v>221</v>
      </c>
    </row>
    <row r="402" spans="1:6" x14ac:dyDescent="0.25">
      <c r="A402">
        <v>398</v>
      </c>
      <c r="B402" s="2" t="s">
        <v>223</v>
      </c>
      <c r="C402" s="88">
        <v>2156</v>
      </c>
      <c r="D402" s="88">
        <v>2156</v>
      </c>
      <c r="E402" s="2" t="s">
        <v>1809</v>
      </c>
      <c r="F402" s="2" t="s">
        <v>221</v>
      </c>
    </row>
    <row r="403" spans="1:6" x14ac:dyDescent="0.25">
      <c r="A403">
        <v>399</v>
      </c>
      <c r="B403" s="2" t="s">
        <v>223</v>
      </c>
      <c r="C403" s="88">
        <v>0</v>
      </c>
      <c r="D403" s="88">
        <v>0</v>
      </c>
      <c r="E403" s="2" t="s">
        <v>1809</v>
      </c>
      <c r="F403" s="2" t="s">
        <v>221</v>
      </c>
    </row>
    <row r="404" spans="1:6" x14ac:dyDescent="0.25">
      <c r="A404">
        <v>400</v>
      </c>
      <c r="B404" s="2" t="s">
        <v>223</v>
      </c>
      <c r="C404" s="88">
        <v>0</v>
      </c>
      <c r="D404" s="88">
        <v>0</v>
      </c>
      <c r="E404" s="2" t="s">
        <v>1809</v>
      </c>
      <c r="F404" s="2" t="s">
        <v>221</v>
      </c>
    </row>
    <row r="405" spans="1:6" x14ac:dyDescent="0.25">
      <c r="A405">
        <v>401</v>
      </c>
      <c r="B405" s="2" t="s">
        <v>223</v>
      </c>
      <c r="C405" s="88">
        <v>0</v>
      </c>
      <c r="D405" s="88">
        <v>0</v>
      </c>
      <c r="E405" s="2" t="s">
        <v>1809</v>
      </c>
      <c r="F405" s="2" t="s">
        <v>221</v>
      </c>
    </row>
    <row r="406" spans="1:6" x14ac:dyDescent="0.25">
      <c r="A406">
        <v>402</v>
      </c>
      <c r="B406" s="2" t="s">
        <v>223</v>
      </c>
      <c r="C406" s="88">
        <v>704</v>
      </c>
      <c r="D406" s="88">
        <v>704</v>
      </c>
      <c r="E406" s="2" t="s">
        <v>1809</v>
      </c>
      <c r="F406" s="2" t="s">
        <v>221</v>
      </c>
    </row>
    <row r="407" spans="1:6" x14ac:dyDescent="0.25">
      <c r="A407">
        <v>403</v>
      </c>
      <c r="B407" s="2" t="s">
        <v>223</v>
      </c>
      <c r="C407" s="88">
        <v>0</v>
      </c>
      <c r="D407" s="88">
        <v>0</v>
      </c>
      <c r="E407" s="2" t="s">
        <v>1809</v>
      </c>
      <c r="F407" s="2" t="s">
        <v>221</v>
      </c>
    </row>
    <row r="408" spans="1:6" x14ac:dyDescent="0.25">
      <c r="A408">
        <v>404</v>
      </c>
      <c r="B408" s="2" t="s">
        <v>223</v>
      </c>
      <c r="C408" s="88">
        <v>0</v>
      </c>
      <c r="D408" s="88">
        <v>0</v>
      </c>
      <c r="E408" s="2" t="s">
        <v>1809</v>
      </c>
      <c r="F408" s="2" t="s">
        <v>221</v>
      </c>
    </row>
    <row r="409" spans="1:6" x14ac:dyDescent="0.25">
      <c r="A409">
        <v>405</v>
      </c>
      <c r="B409" s="2" t="s">
        <v>223</v>
      </c>
      <c r="C409" s="88">
        <v>2124</v>
      </c>
      <c r="D409" s="88">
        <v>2124</v>
      </c>
      <c r="E409" s="2" t="s">
        <v>1809</v>
      </c>
      <c r="F409" s="2" t="s">
        <v>221</v>
      </c>
    </row>
    <row r="410" spans="1:6" x14ac:dyDescent="0.25">
      <c r="A410">
        <v>406</v>
      </c>
      <c r="B410" s="2" t="s">
        <v>223</v>
      </c>
      <c r="C410" s="88">
        <v>0</v>
      </c>
      <c r="D410" s="88">
        <v>0</v>
      </c>
      <c r="E410" s="2" t="s">
        <v>1809</v>
      </c>
      <c r="F410" s="2" t="s">
        <v>221</v>
      </c>
    </row>
    <row r="411" spans="1:6" x14ac:dyDescent="0.25">
      <c r="A411">
        <v>407</v>
      </c>
      <c r="B411" s="2" t="s">
        <v>223</v>
      </c>
      <c r="C411" s="88">
        <v>1600</v>
      </c>
      <c r="D411" s="88">
        <v>1600</v>
      </c>
      <c r="E411" s="2" t="s">
        <v>1809</v>
      </c>
      <c r="F411" s="2" t="s">
        <v>221</v>
      </c>
    </row>
    <row r="412" spans="1:6" x14ac:dyDescent="0.25">
      <c r="A412">
        <v>408</v>
      </c>
      <c r="B412" s="2" t="s">
        <v>223</v>
      </c>
      <c r="C412" s="88">
        <v>1000</v>
      </c>
      <c r="D412" s="88">
        <v>1000</v>
      </c>
      <c r="E412" s="2" t="s">
        <v>1809</v>
      </c>
      <c r="F412" s="2" t="s">
        <v>221</v>
      </c>
    </row>
    <row r="413" spans="1:6" x14ac:dyDescent="0.25">
      <c r="A413">
        <v>409</v>
      </c>
      <c r="B413" s="2" t="s">
        <v>223</v>
      </c>
      <c r="C413" s="88">
        <v>5590</v>
      </c>
      <c r="D413" s="88">
        <v>5590</v>
      </c>
      <c r="E413" s="2" t="s">
        <v>1809</v>
      </c>
      <c r="F413" s="2" t="s">
        <v>221</v>
      </c>
    </row>
    <row r="414" spans="1:6" x14ac:dyDescent="0.25">
      <c r="A414">
        <v>410</v>
      </c>
      <c r="B414" s="2" t="s">
        <v>223</v>
      </c>
      <c r="C414" s="88">
        <v>634</v>
      </c>
      <c r="D414" s="88">
        <v>634</v>
      </c>
      <c r="E414" s="2" t="s">
        <v>1809</v>
      </c>
      <c r="F414" s="2" t="s">
        <v>221</v>
      </c>
    </row>
    <row r="415" spans="1:6" x14ac:dyDescent="0.25">
      <c r="A415">
        <v>411</v>
      </c>
      <c r="B415" s="2" t="s">
        <v>223</v>
      </c>
      <c r="C415" s="88">
        <v>0</v>
      </c>
      <c r="D415" s="88">
        <v>0</v>
      </c>
      <c r="E415" s="2" t="s">
        <v>1809</v>
      </c>
      <c r="F415" s="2" t="s">
        <v>221</v>
      </c>
    </row>
    <row r="416" spans="1:6" x14ac:dyDescent="0.25">
      <c r="A416">
        <v>412</v>
      </c>
      <c r="B416" s="2" t="s">
        <v>223</v>
      </c>
      <c r="C416" s="88">
        <v>0</v>
      </c>
      <c r="D416" s="88">
        <v>0</v>
      </c>
      <c r="E416" s="2" t="s">
        <v>1809</v>
      </c>
      <c r="F416" s="2" t="s">
        <v>221</v>
      </c>
    </row>
    <row r="417" spans="1:6" x14ac:dyDescent="0.25">
      <c r="A417">
        <v>413</v>
      </c>
      <c r="B417" s="2" t="s">
        <v>223</v>
      </c>
      <c r="C417" s="88">
        <v>0</v>
      </c>
      <c r="D417" s="88">
        <v>0</v>
      </c>
      <c r="E417" s="2" t="s">
        <v>1809</v>
      </c>
      <c r="F417" s="2" t="s">
        <v>221</v>
      </c>
    </row>
    <row r="418" spans="1:6" x14ac:dyDescent="0.25">
      <c r="A418">
        <v>414</v>
      </c>
      <c r="B418" s="2" t="s">
        <v>223</v>
      </c>
      <c r="C418" s="88">
        <v>1500</v>
      </c>
      <c r="D418" s="88">
        <v>1500</v>
      </c>
      <c r="E418" s="2" t="s">
        <v>1809</v>
      </c>
      <c r="F418" s="2" t="s">
        <v>221</v>
      </c>
    </row>
    <row r="419" spans="1:6" x14ac:dyDescent="0.25">
      <c r="A419">
        <v>415</v>
      </c>
      <c r="B419" s="2" t="s">
        <v>223</v>
      </c>
      <c r="C419" s="88">
        <v>2124</v>
      </c>
      <c r="D419" s="88">
        <v>2124</v>
      </c>
      <c r="E419" s="2" t="s">
        <v>1809</v>
      </c>
      <c r="F419" s="2" t="s">
        <v>221</v>
      </c>
    </row>
    <row r="420" spans="1:6" x14ac:dyDescent="0.25">
      <c r="A420">
        <v>416</v>
      </c>
      <c r="B420" s="2" t="s">
        <v>223</v>
      </c>
      <c r="C420" s="88">
        <v>0</v>
      </c>
      <c r="D420" s="88">
        <v>0</v>
      </c>
      <c r="E420" s="2" t="s">
        <v>1809</v>
      </c>
      <c r="F420" s="2" t="s">
        <v>221</v>
      </c>
    </row>
    <row r="421" spans="1:6" x14ac:dyDescent="0.25">
      <c r="A421">
        <v>417</v>
      </c>
      <c r="B421" s="2" t="s">
        <v>223</v>
      </c>
      <c r="C421" s="88">
        <v>0</v>
      </c>
      <c r="D421" s="88">
        <v>0</v>
      </c>
      <c r="E421" s="2" t="s">
        <v>1809</v>
      </c>
      <c r="F421" s="2" t="s">
        <v>221</v>
      </c>
    </row>
    <row r="422" spans="1:6" x14ac:dyDescent="0.25">
      <c r="A422">
        <v>418</v>
      </c>
      <c r="B422" s="2" t="s">
        <v>223</v>
      </c>
      <c r="C422" s="88">
        <v>4100</v>
      </c>
      <c r="D422" s="88">
        <v>4100</v>
      </c>
      <c r="E422" s="2" t="s">
        <v>1809</v>
      </c>
      <c r="F422" s="2" t="s">
        <v>221</v>
      </c>
    </row>
    <row r="423" spans="1:6" x14ac:dyDescent="0.25">
      <c r="A423">
        <v>419</v>
      </c>
      <c r="B423" s="2" t="s">
        <v>223</v>
      </c>
      <c r="C423" s="88">
        <v>0</v>
      </c>
      <c r="D423" s="88">
        <v>0</v>
      </c>
      <c r="E423" s="2" t="s">
        <v>1809</v>
      </c>
      <c r="F423" s="2" t="s">
        <v>221</v>
      </c>
    </row>
    <row r="424" spans="1:6" x14ac:dyDescent="0.25">
      <c r="A424">
        <v>420</v>
      </c>
      <c r="B424" s="2" t="s">
        <v>223</v>
      </c>
      <c r="C424" s="88">
        <v>2400</v>
      </c>
      <c r="D424" s="88">
        <v>2400</v>
      </c>
      <c r="E424" s="2" t="s">
        <v>1809</v>
      </c>
      <c r="F424" s="2" t="s">
        <v>221</v>
      </c>
    </row>
    <row r="425" spans="1:6" x14ac:dyDescent="0.25">
      <c r="A425">
        <v>421</v>
      </c>
      <c r="B425" s="2" t="s">
        <v>223</v>
      </c>
      <c r="C425" s="88">
        <v>1000</v>
      </c>
      <c r="D425" s="88">
        <v>1000</v>
      </c>
      <c r="E425" s="2" t="s">
        <v>1809</v>
      </c>
      <c r="F425" s="2" t="s">
        <v>221</v>
      </c>
    </row>
    <row r="426" spans="1:6" x14ac:dyDescent="0.25">
      <c r="A426">
        <v>422</v>
      </c>
      <c r="B426" s="2" t="s">
        <v>223</v>
      </c>
      <c r="C426" s="88">
        <v>3000</v>
      </c>
      <c r="D426" s="88">
        <v>3000</v>
      </c>
      <c r="E426" s="2" t="s">
        <v>1809</v>
      </c>
      <c r="F426" s="2" t="s">
        <v>221</v>
      </c>
    </row>
    <row r="427" spans="1:6" x14ac:dyDescent="0.25">
      <c r="A427">
        <v>423</v>
      </c>
      <c r="B427" s="2" t="s">
        <v>223</v>
      </c>
      <c r="C427" s="88">
        <v>4000</v>
      </c>
      <c r="D427" s="88">
        <v>4000</v>
      </c>
      <c r="E427" s="2" t="s">
        <v>1809</v>
      </c>
      <c r="F427" s="2" t="s">
        <v>221</v>
      </c>
    </row>
    <row r="428" spans="1:6" x14ac:dyDescent="0.25">
      <c r="A428">
        <v>424</v>
      </c>
      <c r="B428" s="2" t="s">
        <v>223</v>
      </c>
      <c r="C428" s="88">
        <v>0</v>
      </c>
      <c r="D428" s="88">
        <v>0</v>
      </c>
      <c r="E428" s="2" t="s">
        <v>1809</v>
      </c>
      <c r="F428" s="2" t="s">
        <v>221</v>
      </c>
    </row>
    <row r="429" spans="1:6" x14ac:dyDescent="0.25">
      <c r="A429">
        <v>425</v>
      </c>
      <c r="B429" s="2" t="s">
        <v>223</v>
      </c>
      <c r="C429" s="88">
        <v>0</v>
      </c>
      <c r="D429" s="88">
        <v>0</v>
      </c>
      <c r="E429" s="2" t="s">
        <v>1809</v>
      </c>
      <c r="F429" s="2" t="s">
        <v>221</v>
      </c>
    </row>
    <row r="430" spans="1:6" x14ac:dyDescent="0.25">
      <c r="A430">
        <v>426</v>
      </c>
      <c r="B430" s="2" t="s">
        <v>223</v>
      </c>
      <c r="C430" s="88">
        <v>0</v>
      </c>
      <c r="D430" s="88">
        <v>0</v>
      </c>
      <c r="E430" s="2" t="s">
        <v>1809</v>
      </c>
      <c r="F430" s="2" t="s">
        <v>221</v>
      </c>
    </row>
    <row r="431" spans="1:6" x14ac:dyDescent="0.25">
      <c r="A431">
        <v>427</v>
      </c>
      <c r="B431" s="2" t="s">
        <v>223</v>
      </c>
      <c r="C431" s="88">
        <v>800</v>
      </c>
      <c r="D431" s="88">
        <v>800</v>
      </c>
      <c r="E431" s="2" t="s">
        <v>1809</v>
      </c>
      <c r="F431" s="2" t="s">
        <v>221</v>
      </c>
    </row>
    <row r="432" spans="1:6" x14ac:dyDescent="0.25">
      <c r="A432">
        <v>428</v>
      </c>
      <c r="B432" s="2" t="s">
        <v>223</v>
      </c>
      <c r="C432" s="88">
        <v>2500</v>
      </c>
      <c r="D432" s="88">
        <v>2500</v>
      </c>
      <c r="E432" s="2" t="s">
        <v>1809</v>
      </c>
      <c r="F432" s="2" t="s">
        <v>221</v>
      </c>
    </row>
    <row r="433" spans="1:6" x14ac:dyDescent="0.25">
      <c r="A433">
        <v>429</v>
      </c>
      <c r="B433" s="2" t="s">
        <v>223</v>
      </c>
      <c r="C433" s="88">
        <v>640</v>
      </c>
      <c r="D433" s="88">
        <v>640</v>
      </c>
      <c r="E433" s="2" t="s">
        <v>1809</v>
      </c>
      <c r="F433" s="2" t="s">
        <v>221</v>
      </c>
    </row>
    <row r="434" spans="1:6" x14ac:dyDescent="0.25">
      <c r="A434">
        <v>430</v>
      </c>
      <c r="B434" s="2" t="s">
        <v>223</v>
      </c>
      <c r="C434" s="88">
        <v>1368</v>
      </c>
      <c r="D434" s="88">
        <v>1368</v>
      </c>
      <c r="E434" s="2" t="s">
        <v>1809</v>
      </c>
      <c r="F434" s="2" t="s">
        <v>221</v>
      </c>
    </row>
    <row r="435" spans="1:6" x14ac:dyDescent="0.25">
      <c r="A435">
        <v>431</v>
      </c>
      <c r="B435" s="2" t="s">
        <v>223</v>
      </c>
      <c r="C435" s="88">
        <v>2640</v>
      </c>
      <c r="D435" s="88">
        <v>2640</v>
      </c>
      <c r="E435" s="2" t="s">
        <v>1809</v>
      </c>
      <c r="F435" s="2" t="s">
        <v>221</v>
      </c>
    </row>
    <row r="436" spans="1:6" x14ac:dyDescent="0.25">
      <c r="A436">
        <v>432</v>
      </c>
      <c r="B436" s="2" t="s">
        <v>223</v>
      </c>
      <c r="C436" s="88">
        <v>4562</v>
      </c>
      <c r="D436" s="88">
        <v>4562</v>
      </c>
      <c r="E436" s="2" t="s">
        <v>1809</v>
      </c>
      <c r="F436" s="2" t="s">
        <v>221</v>
      </c>
    </row>
    <row r="437" spans="1:6" x14ac:dyDescent="0.25">
      <c r="A437">
        <v>433</v>
      </c>
      <c r="B437" s="2" t="s">
        <v>223</v>
      </c>
      <c r="C437" s="88">
        <v>0</v>
      </c>
      <c r="D437" s="88">
        <v>0</v>
      </c>
      <c r="E437" s="2" t="s">
        <v>1809</v>
      </c>
      <c r="F437" s="2" t="s">
        <v>221</v>
      </c>
    </row>
    <row r="438" spans="1:6" x14ac:dyDescent="0.25">
      <c r="A438">
        <v>434</v>
      </c>
      <c r="B438" s="2" t="s">
        <v>223</v>
      </c>
      <c r="C438" s="88">
        <v>1208</v>
      </c>
      <c r="D438" s="88">
        <v>1208</v>
      </c>
      <c r="E438" s="2" t="s">
        <v>1809</v>
      </c>
      <c r="F438" s="2" t="s">
        <v>221</v>
      </c>
    </row>
    <row r="439" spans="1:6" x14ac:dyDescent="0.25">
      <c r="A439">
        <v>435</v>
      </c>
      <c r="B439" s="2" t="s">
        <v>223</v>
      </c>
      <c r="C439" s="88">
        <v>1634</v>
      </c>
      <c r="D439" s="88">
        <v>1634</v>
      </c>
      <c r="E439" s="2" t="s">
        <v>1809</v>
      </c>
      <c r="F439" s="2" t="s">
        <v>221</v>
      </c>
    </row>
    <row r="440" spans="1:6" x14ac:dyDescent="0.25">
      <c r="A440">
        <v>436</v>
      </c>
      <c r="B440" s="2" t="s">
        <v>223</v>
      </c>
      <c r="C440" s="88">
        <v>1280</v>
      </c>
      <c r="D440" s="88">
        <v>1280</v>
      </c>
      <c r="E440" s="2" t="s">
        <v>1809</v>
      </c>
      <c r="F440" s="2" t="s">
        <v>221</v>
      </c>
    </row>
    <row r="441" spans="1:6" x14ac:dyDescent="0.25">
      <c r="A441">
        <v>437</v>
      </c>
      <c r="B441" s="2" t="s">
        <v>223</v>
      </c>
      <c r="C441" s="88">
        <v>1000</v>
      </c>
      <c r="D441" s="88">
        <v>1000</v>
      </c>
      <c r="E441" s="2" t="s">
        <v>1809</v>
      </c>
      <c r="F441" s="2" t="s">
        <v>221</v>
      </c>
    </row>
    <row r="442" spans="1:6" x14ac:dyDescent="0.25">
      <c r="A442">
        <v>438</v>
      </c>
      <c r="B442" s="2" t="s">
        <v>223</v>
      </c>
      <c r="C442" s="88">
        <v>1000</v>
      </c>
      <c r="D442" s="88">
        <v>1000</v>
      </c>
      <c r="E442" s="2" t="s">
        <v>1809</v>
      </c>
      <c r="F442" s="2" t="s">
        <v>221</v>
      </c>
    </row>
    <row r="443" spans="1:6" x14ac:dyDescent="0.25">
      <c r="A443">
        <v>439</v>
      </c>
      <c r="B443" s="2" t="s">
        <v>223</v>
      </c>
      <c r="C443" s="88">
        <v>2022</v>
      </c>
      <c r="D443" s="88">
        <v>2022</v>
      </c>
      <c r="E443" s="2" t="s">
        <v>1809</v>
      </c>
      <c r="F443" s="2" t="s">
        <v>221</v>
      </c>
    </row>
    <row r="444" spans="1:6" x14ac:dyDescent="0.25">
      <c r="A444">
        <v>440</v>
      </c>
      <c r="B444" s="2" t="s">
        <v>223</v>
      </c>
      <c r="C444" s="88">
        <v>2000</v>
      </c>
      <c r="D444" s="88">
        <v>2000</v>
      </c>
      <c r="E444" s="2" t="s">
        <v>1809</v>
      </c>
      <c r="F444" s="2" t="s">
        <v>221</v>
      </c>
    </row>
    <row r="445" spans="1:6" x14ac:dyDescent="0.25">
      <c r="A445">
        <v>441</v>
      </c>
      <c r="B445" s="2" t="s">
        <v>223</v>
      </c>
      <c r="C445" s="88">
        <v>4000</v>
      </c>
      <c r="D445" s="88">
        <v>4000</v>
      </c>
      <c r="E445" s="2" t="s">
        <v>1809</v>
      </c>
      <c r="F445" s="2" t="s">
        <v>221</v>
      </c>
    </row>
    <row r="446" spans="1:6" x14ac:dyDescent="0.25">
      <c r="A446">
        <v>442</v>
      </c>
      <c r="B446" s="2" t="s">
        <v>223</v>
      </c>
      <c r="C446" s="88">
        <v>1000</v>
      </c>
      <c r="D446" s="88">
        <v>1000</v>
      </c>
      <c r="E446" s="2" t="s">
        <v>1809</v>
      </c>
      <c r="F446" s="2" t="s">
        <v>221</v>
      </c>
    </row>
    <row r="447" spans="1:6" x14ac:dyDescent="0.25">
      <c r="A447">
        <v>443</v>
      </c>
      <c r="B447" s="2" t="s">
        <v>223</v>
      </c>
      <c r="C447" s="88">
        <v>1402</v>
      </c>
      <c r="D447" s="88">
        <v>1402</v>
      </c>
      <c r="E447" s="2" t="s">
        <v>1809</v>
      </c>
      <c r="F447" s="2" t="s">
        <v>221</v>
      </c>
    </row>
    <row r="448" spans="1:6" x14ac:dyDescent="0.25">
      <c r="A448">
        <v>444</v>
      </c>
      <c r="B448" s="2" t="s">
        <v>223</v>
      </c>
      <c r="C448" s="88">
        <v>5020</v>
      </c>
      <c r="D448" s="88">
        <v>5020</v>
      </c>
      <c r="E448" s="2" t="s">
        <v>1809</v>
      </c>
      <c r="F448" s="2" t="s">
        <v>221</v>
      </c>
    </row>
    <row r="449" spans="1:6" x14ac:dyDescent="0.25">
      <c r="A449">
        <v>445</v>
      </c>
      <c r="B449" s="2" t="s">
        <v>223</v>
      </c>
      <c r="C449" s="88">
        <v>3222</v>
      </c>
      <c r="D449" s="88">
        <v>3222</v>
      </c>
      <c r="E449" s="2" t="s">
        <v>1809</v>
      </c>
      <c r="F449" s="2" t="s">
        <v>221</v>
      </c>
    </row>
    <row r="450" spans="1:6" x14ac:dyDescent="0.25">
      <c r="A450">
        <v>446</v>
      </c>
      <c r="B450" s="2" t="s">
        <v>223</v>
      </c>
      <c r="C450" s="88">
        <v>7380</v>
      </c>
      <c r="D450" s="88">
        <v>7380</v>
      </c>
      <c r="E450" s="2" t="s">
        <v>1809</v>
      </c>
      <c r="F450" s="2" t="s">
        <v>221</v>
      </c>
    </row>
    <row r="451" spans="1:6" x14ac:dyDescent="0.25">
      <c r="A451">
        <v>447</v>
      </c>
      <c r="B451" s="2" t="s">
        <v>223</v>
      </c>
      <c r="C451" s="88">
        <v>2000</v>
      </c>
      <c r="D451" s="88">
        <v>2000</v>
      </c>
      <c r="E451" s="2" t="s">
        <v>1809</v>
      </c>
      <c r="F451" s="2" t="s">
        <v>221</v>
      </c>
    </row>
    <row r="452" spans="1:6" x14ac:dyDescent="0.25">
      <c r="A452">
        <v>448</v>
      </c>
      <c r="B452" s="2" t="s">
        <v>223</v>
      </c>
      <c r="C452" s="88">
        <v>1384</v>
      </c>
      <c r="D452" s="88">
        <v>1384</v>
      </c>
      <c r="E452" s="2" t="s">
        <v>1809</v>
      </c>
      <c r="F452" s="2" t="s">
        <v>221</v>
      </c>
    </row>
    <row r="453" spans="1:6" x14ac:dyDescent="0.25">
      <c r="A453">
        <v>449</v>
      </c>
      <c r="B453" s="2" t="s">
        <v>223</v>
      </c>
      <c r="C453" s="88">
        <v>1588</v>
      </c>
      <c r="D453" s="88">
        <v>1588</v>
      </c>
      <c r="E453" s="2" t="s">
        <v>1809</v>
      </c>
      <c r="F453" s="2" t="s">
        <v>221</v>
      </c>
    </row>
    <row r="454" spans="1:6" x14ac:dyDescent="0.25">
      <c r="A454">
        <v>450</v>
      </c>
      <c r="B454" s="2" t="s">
        <v>223</v>
      </c>
      <c r="C454" s="88">
        <v>1410</v>
      </c>
      <c r="D454" s="88">
        <v>1410</v>
      </c>
      <c r="E454" s="2" t="s">
        <v>1809</v>
      </c>
      <c r="F454" s="2" t="s">
        <v>221</v>
      </c>
    </row>
    <row r="455" spans="1:6" x14ac:dyDescent="0.25">
      <c r="A455">
        <v>451</v>
      </c>
      <c r="B455" s="2" t="s">
        <v>223</v>
      </c>
      <c r="C455" s="88">
        <v>0</v>
      </c>
      <c r="D455" s="88">
        <v>0</v>
      </c>
      <c r="E455" s="2" t="s">
        <v>1809</v>
      </c>
      <c r="F455" s="2" t="s">
        <v>221</v>
      </c>
    </row>
    <row r="456" spans="1:6" x14ac:dyDescent="0.25">
      <c r="A456">
        <v>452</v>
      </c>
      <c r="B456" s="2" t="s">
        <v>223</v>
      </c>
      <c r="C456" s="88">
        <v>0</v>
      </c>
      <c r="D456" s="88">
        <v>0</v>
      </c>
      <c r="E456" s="2" t="s">
        <v>1809</v>
      </c>
      <c r="F456" s="2" t="s">
        <v>221</v>
      </c>
    </row>
    <row r="457" spans="1:6" x14ac:dyDescent="0.25">
      <c r="A457">
        <v>453</v>
      </c>
      <c r="B457" s="2" t="s">
        <v>223</v>
      </c>
      <c r="C457" s="88">
        <v>1518</v>
      </c>
      <c r="D457" s="88">
        <v>1518</v>
      </c>
      <c r="E457" s="2" t="s">
        <v>1809</v>
      </c>
      <c r="F457" s="2" t="s">
        <v>221</v>
      </c>
    </row>
    <row r="458" spans="1:6" x14ac:dyDescent="0.25">
      <c r="A458">
        <v>454</v>
      </c>
      <c r="B458" s="2" t="s">
        <v>223</v>
      </c>
      <c r="C458" s="88">
        <v>4116</v>
      </c>
      <c r="D458" s="88">
        <v>4116</v>
      </c>
      <c r="E458" s="2" t="s">
        <v>1809</v>
      </c>
      <c r="F458" s="2" t="s">
        <v>221</v>
      </c>
    </row>
    <row r="459" spans="1:6" x14ac:dyDescent="0.25">
      <c r="A459">
        <v>455</v>
      </c>
      <c r="B459" s="2" t="s">
        <v>223</v>
      </c>
      <c r="C459" s="88">
        <v>0</v>
      </c>
      <c r="D459" s="88">
        <v>0</v>
      </c>
      <c r="E459" s="2" t="s">
        <v>1809</v>
      </c>
      <c r="F459" s="2" t="s">
        <v>221</v>
      </c>
    </row>
    <row r="460" spans="1:6" x14ac:dyDescent="0.25">
      <c r="A460">
        <v>456</v>
      </c>
      <c r="B460" s="2" t="s">
        <v>223</v>
      </c>
      <c r="C460" s="88">
        <v>0</v>
      </c>
      <c r="D460" s="88">
        <v>0</v>
      </c>
      <c r="E460" s="2" t="s">
        <v>1809</v>
      </c>
      <c r="F460" s="2" t="s">
        <v>221</v>
      </c>
    </row>
    <row r="461" spans="1:6" x14ac:dyDescent="0.25">
      <c r="A461">
        <v>457</v>
      </c>
      <c r="B461" s="2" t="s">
        <v>223</v>
      </c>
      <c r="C461" s="88">
        <v>0</v>
      </c>
      <c r="D461" s="88">
        <v>0</v>
      </c>
      <c r="E461" s="2" t="s">
        <v>1809</v>
      </c>
      <c r="F461" s="2" t="s">
        <v>221</v>
      </c>
    </row>
    <row r="462" spans="1:6" x14ac:dyDescent="0.25">
      <c r="A462">
        <v>458</v>
      </c>
      <c r="B462" s="2" t="s">
        <v>223</v>
      </c>
      <c r="C462" s="88">
        <v>3034</v>
      </c>
      <c r="D462" s="88">
        <v>3034</v>
      </c>
      <c r="E462" s="2" t="s">
        <v>1809</v>
      </c>
      <c r="F462" s="2" t="s">
        <v>221</v>
      </c>
    </row>
    <row r="463" spans="1:6" x14ac:dyDescent="0.25">
      <c r="A463">
        <v>459</v>
      </c>
      <c r="B463" s="2" t="s">
        <v>223</v>
      </c>
      <c r="C463" s="88">
        <v>0</v>
      </c>
      <c r="D463" s="88">
        <v>0</v>
      </c>
      <c r="E463" s="2" t="s">
        <v>1809</v>
      </c>
      <c r="F463" s="2" t="s">
        <v>221</v>
      </c>
    </row>
    <row r="464" spans="1:6" x14ac:dyDescent="0.25">
      <c r="A464">
        <v>460</v>
      </c>
      <c r="B464" s="2" t="s">
        <v>223</v>
      </c>
      <c r="C464" s="88">
        <v>2382</v>
      </c>
      <c r="D464" s="88">
        <v>2382</v>
      </c>
      <c r="E464" s="2" t="s">
        <v>1809</v>
      </c>
      <c r="F464" s="2" t="s">
        <v>221</v>
      </c>
    </row>
    <row r="465" spans="1:6" x14ac:dyDescent="0.25">
      <c r="A465">
        <v>461</v>
      </c>
      <c r="B465" s="2" t="s">
        <v>223</v>
      </c>
      <c r="C465" s="88">
        <v>0</v>
      </c>
      <c r="D465" s="88">
        <v>0</v>
      </c>
      <c r="E465" s="2" t="s">
        <v>1809</v>
      </c>
      <c r="F465" s="2" t="s">
        <v>221</v>
      </c>
    </row>
    <row r="466" spans="1:6" x14ac:dyDescent="0.25">
      <c r="A466">
        <v>462</v>
      </c>
      <c r="B466" s="2" t="s">
        <v>223</v>
      </c>
      <c r="C466" s="88">
        <v>1300</v>
      </c>
      <c r="D466" s="88">
        <v>1300</v>
      </c>
      <c r="E466" s="2" t="s">
        <v>1809</v>
      </c>
      <c r="F466" s="2" t="s">
        <v>221</v>
      </c>
    </row>
    <row r="467" spans="1:6" x14ac:dyDescent="0.25">
      <c r="A467">
        <v>463</v>
      </c>
      <c r="B467" s="2" t="s">
        <v>223</v>
      </c>
      <c r="C467" s="88">
        <v>0</v>
      </c>
      <c r="D467" s="88">
        <v>0</v>
      </c>
      <c r="E467" s="2" t="s">
        <v>1809</v>
      </c>
      <c r="F467" s="2" t="s">
        <v>221</v>
      </c>
    </row>
    <row r="468" spans="1:6" x14ac:dyDescent="0.25">
      <c r="A468">
        <v>464</v>
      </c>
      <c r="B468" s="2" t="s">
        <v>223</v>
      </c>
      <c r="C468" s="88">
        <v>4400</v>
      </c>
      <c r="D468" s="88">
        <v>4400</v>
      </c>
      <c r="E468" s="2" t="s">
        <v>1809</v>
      </c>
      <c r="F468" s="2" t="s">
        <v>221</v>
      </c>
    </row>
    <row r="469" spans="1:6" x14ac:dyDescent="0.25">
      <c r="A469">
        <v>465</v>
      </c>
      <c r="B469" s="2" t="s">
        <v>223</v>
      </c>
      <c r="C469" s="88">
        <v>0</v>
      </c>
      <c r="D469" s="88">
        <v>0</v>
      </c>
      <c r="E469" s="2" t="s">
        <v>1809</v>
      </c>
      <c r="F469" s="2" t="s">
        <v>221</v>
      </c>
    </row>
    <row r="470" spans="1:6" x14ac:dyDescent="0.25">
      <c r="A470">
        <v>466</v>
      </c>
      <c r="B470" s="2" t="s">
        <v>223</v>
      </c>
      <c r="C470" s="88">
        <v>2490</v>
      </c>
      <c r="D470" s="88">
        <v>2490</v>
      </c>
      <c r="E470" s="2" t="s">
        <v>1809</v>
      </c>
      <c r="F470" s="2" t="s">
        <v>221</v>
      </c>
    </row>
    <row r="471" spans="1:6" x14ac:dyDescent="0.25">
      <c r="A471">
        <v>467</v>
      </c>
      <c r="B471" s="2" t="s">
        <v>223</v>
      </c>
      <c r="C471" s="88">
        <v>0</v>
      </c>
      <c r="D471" s="88">
        <v>0</v>
      </c>
      <c r="E471" s="2" t="s">
        <v>1809</v>
      </c>
      <c r="F471" s="2" t="s">
        <v>221</v>
      </c>
    </row>
    <row r="472" spans="1:6" x14ac:dyDescent="0.25">
      <c r="A472">
        <v>468</v>
      </c>
      <c r="B472" s="2" t="s">
        <v>223</v>
      </c>
      <c r="C472" s="88">
        <v>0</v>
      </c>
      <c r="D472" s="88">
        <v>0</v>
      </c>
      <c r="E472" s="2" t="s">
        <v>1809</v>
      </c>
      <c r="F472" s="2" t="s">
        <v>221</v>
      </c>
    </row>
    <row r="473" spans="1:6" x14ac:dyDescent="0.25">
      <c r="A473">
        <v>469</v>
      </c>
      <c r="B473" s="2" t="s">
        <v>223</v>
      </c>
      <c r="C473" s="88">
        <v>0</v>
      </c>
      <c r="D473" s="88">
        <v>0</v>
      </c>
      <c r="E473" s="2" t="s">
        <v>1809</v>
      </c>
      <c r="F473" s="2" t="s">
        <v>221</v>
      </c>
    </row>
    <row r="474" spans="1:6" x14ac:dyDescent="0.25">
      <c r="A474">
        <v>470</v>
      </c>
      <c r="B474" s="2" t="s">
        <v>223</v>
      </c>
      <c r="C474" s="88">
        <v>592</v>
      </c>
      <c r="D474" s="88">
        <v>592</v>
      </c>
      <c r="E474" s="2" t="s">
        <v>1809</v>
      </c>
      <c r="F474" s="2" t="s">
        <v>221</v>
      </c>
    </row>
    <row r="475" spans="1:6" x14ac:dyDescent="0.25">
      <c r="A475">
        <v>471</v>
      </c>
      <c r="B475" s="2" t="s">
        <v>223</v>
      </c>
      <c r="C475" s="88">
        <v>4686</v>
      </c>
      <c r="D475" s="88">
        <v>4686</v>
      </c>
      <c r="E475" s="2" t="s">
        <v>1809</v>
      </c>
      <c r="F475" s="2" t="s">
        <v>221</v>
      </c>
    </row>
    <row r="476" spans="1:6" x14ac:dyDescent="0.25">
      <c r="A476">
        <v>472</v>
      </c>
      <c r="B476" s="2" t="s">
        <v>223</v>
      </c>
      <c r="C476" s="88">
        <v>5200</v>
      </c>
      <c r="D476" s="88">
        <v>5200</v>
      </c>
      <c r="E476" s="2" t="s">
        <v>1809</v>
      </c>
      <c r="F476" s="2" t="s">
        <v>221</v>
      </c>
    </row>
    <row r="477" spans="1:6" x14ac:dyDescent="0.25">
      <c r="A477">
        <v>473</v>
      </c>
      <c r="B477" s="2" t="s">
        <v>223</v>
      </c>
      <c r="C477" s="88">
        <v>0</v>
      </c>
      <c r="D477" s="88">
        <v>0</v>
      </c>
      <c r="E477" s="2" t="s">
        <v>1809</v>
      </c>
      <c r="F477" s="2" t="s">
        <v>221</v>
      </c>
    </row>
    <row r="478" spans="1:6" x14ac:dyDescent="0.25">
      <c r="A478">
        <v>474</v>
      </c>
      <c r="B478" s="2" t="s">
        <v>223</v>
      </c>
      <c r="C478" s="88">
        <v>0</v>
      </c>
      <c r="D478" s="88">
        <v>0</v>
      </c>
      <c r="E478" s="2" t="s">
        <v>1809</v>
      </c>
      <c r="F478" s="2" t="s">
        <v>221</v>
      </c>
    </row>
    <row r="479" spans="1:6" x14ac:dyDescent="0.25">
      <c r="A479">
        <v>475</v>
      </c>
      <c r="B479" s="2" t="s">
        <v>223</v>
      </c>
      <c r="C479" s="88">
        <v>0</v>
      </c>
      <c r="D479" s="88">
        <v>0</v>
      </c>
      <c r="E479" s="2" t="s">
        <v>1809</v>
      </c>
      <c r="F479" s="2" t="s">
        <v>221</v>
      </c>
    </row>
    <row r="480" spans="1:6" x14ac:dyDescent="0.25">
      <c r="A480">
        <v>476</v>
      </c>
      <c r="B480" s="2" t="s">
        <v>223</v>
      </c>
      <c r="C480" s="88">
        <v>0</v>
      </c>
      <c r="D480" s="88">
        <v>0</v>
      </c>
      <c r="E480" s="2" t="s">
        <v>1809</v>
      </c>
      <c r="F480" s="2" t="s">
        <v>221</v>
      </c>
    </row>
    <row r="481" spans="1:6" x14ac:dyDescent="0.25">
      <c r="A481">
        <v>477</v>
      </c>
      <c r="B481" s="2" t="s">
        <v>223</v>
      </c>
      <c r="C481" s="88">
        <v>1732</v>
      </c>
      <c r="D481" s="88">
        <v>1732</v>
      </c>
      <c r="E481" s="2" t="s">
        <v>1809</v>
      </c>
      <c r="F481" s="2" t="s">
        <v>221</v>
      </c>
    </row>
    <row r="482" spans="1:6" x14ac:dyDescent="0.25">
      <c r="A482">
        <v>478</v>
      </c>
      <c r="B482" s="2" t="s">
        <v>223</v>
      </c>
      <c r="C482" s="88">
        <v>3032</v>
      </c>
      <c r="D482" s="88">
        <v>3032</v>
      </c>
      <c r="E482" s="2" t="s">
        <v>1809</v>
      </c>
      <c r="F482" s="2" t="s">
        <v>221</v>
      </c>
    </row>
    <row r="483" spans="1:6" x14ac:dyDescent="0.25">
      <c r="A483">
        <v>479</v>
      </c>
      <c r="B483" s="2" t="s">
        <v>223</v>
      </c>
      <c r="C483" s="88">
        <v>1732</v>
      </c>
      <c r="D483" s="88">
        <v>1732</v>
      </c>
      <c r="E483" s="2" t="s">
        <v>1809</v>
      </c>
      <c r="F483" s="2" t="s">
        <v>221</v>
      </c>
    </row>
    <row r="484" spans="1:6" x14ac:dyDescent="0.25">
      <c r="A484">
        <v>480</v>
      </c>
      <c r="B484" s="2" t="s">
        <v>223</v>
      </c>
      <c r="C484" s="88">
        <v>1700</v>
      </c>
      <c r="D484" s="88">
        <v>1700</v>
      </c>
      <c r="E484" s="2" t="s">
        <v>1809</v>
      </c>
      <c r="F484" s="2" t="s">
        <v>221</v>
      </c>
    </row>
    <row r="485" spans="1:6" x14ac:dyDescent="0.25">
      <c r="A485">
        <v>481</v>
      </c>
      <c r="B485" s="2" t="s">
        <v>223</v>
      </c>
      <c r="C485" s="88">
        <v>3130</v>
      </c>
      <c r="D485" s="88">
        <v>3130</v>
      </c>
      <c r="E485" s="2" t="s">
        <v>1809</v>
      </c>
      <c r="F485" s="2" t="s">
        <v>221</v>
      </c>
    </row>
    <row r="486" spans="1:6" x14ac:dyDescent="0.25">
      <c r="A486">
        <v>482</v>
      </c>
      <c r="B486" s="2" t="s">
        <v>223</v>
      </c>
      <c r="C486" s="88">
        <v>2600</v>
      </c>
      <c r="D486" s="88">
        <v>2600</v>
      </c>
      <c r="E486" s="2" t="s">
        <v>1809</v>
      </c>
      <c r="F486" s="2" t="s">
        <v>221</v>
      </c>
    </row>
    <row r="487" spans="1:6" x14ac:dyDescent="0.25">
      <c r="A487">
        <v>483</v>
      </c>
      <c r="B487" s="2" t="s">
        <v>223</v>
      </c>
      <c r="C487" s="88">
        <v>3032</v>
      </c>
      <c r="D487" s="88">
        <v>3032</v>
      </c>
      <c r="E487" s="2" t="s">
        <v>1809</v>
      </c>
      <c r="F487" s="2" t="s">
        <v>221</v>
      </c>
    </row>
    <row r="488" spans="1:6" x14ac:dyDescent="0.25">
      <c r="A488">
        <v>484</v>
      </c>
      <c r="B488" s="2" t="s">
        <v>223</v>
      </c>
      <c r="C488" s="88">
        <v>972</v>
      </c>
      <c r="D488" s="88">
        <v>972</v>
      </c>
      <c r="E488" s="2" t="s">
        <v>1809</v>
      </c>
      <c r="F488" s="2" t="s">
        <v>221</v>
      </c>
    </row>
    <row r="489" spans="1:6" x14ac:dyDescent="0.25">
      <c r="A489">
        <v>485</v>
      </c>
      <c r="B489" s="2" t="s">
        <v>223</v>
      </c>
      <c r="C489" s="88">
        <v>0</v>
      </c>
      <c r="D489" s="88">
        <v>0</v>
      </c>
      <c r="E489" s="2" t="s">
        <v>1809</v>
      </c>
      <c r="F489" s="2" t="s">
        <v>221</v>
      </c>
    </row>
    <row r="490" spans="1:6" x14ac:dyDescent="0.25">
      <c r="A490">
        <v>486</v>
      </c>
      <c r="B490" s="2" t="s">
        <v>223</v>
      </c>
      <c r="C490" s="88">
        <v>1170</v>
      </c>
      <c r="D490" s="88">
        <v>1170</v>
      </c>
      <c r="E490" s="2" t="s">
        <v>1809</v>
      </c>
      <c r="F490" s="2" t="s">
        <v>221</v>
      </c>
    </row>
    <row r="491" spans="1:6" x14ac:dyDescent="0.25">
      <c r="A491">
        <v>487</v>
      </c>
      <c r="B491" s="2" t="s">
        <v>223</v>
      </c>
      <c r="C491" s="88">
        <v>1500</v>
      </c>
      <c r="D491" s="88">
        <v>1500</v>
      </c>
      <c r="E491" s="2" t="s">
        <v>1809</v>
      </c>
      <c r="F491" s="2" t="s">
        <v>221</v>
      </c>
    </row>
    <row r="492" spans="1:6" x14ac:dyDescent="0.25">
      <c r="A492">
        <v>488</v>
      </c>
      <c r="B492" s="2" t="s">
        <v>223</v>
      </c>
      <c r="C492" s="88">
        <v>648</v>
      </c>
      <c r="D492" s="88">
        <v>648</v>
      </c>
      <c r="E492" s="2" t="s">
        <v>1809</v>
      </c>
      <c r="F492" s="2" t="s">
        <v>221</v>
      </c>
    </row>
    <row r="493" spans="1:6" x14ac:dyDescent="0.25">
      <c r="A493">
        <v>489</v>
      </c>
      <c r="B493" s="2" t="s">
        <v>223</v>
      </c>
      <c r="C493" s="88">
        <v>0</v>
      </c>
      <c r="D493" s="88">
        <v>0</v>
      </c>
      <c r="E493" s="2" t="s">
        <v>1809</v>
      </c>
      <c r="F493" s="2" t="s">
        <v>221</v>
      </c>
    </row>
    <row r="494" spans="1:6" x14ac:dyDescent="0.25">
      <c r="A494">
        <v>490</v>
      </c>
      <c r="B494" s="2" t="s">
        <v>223</v>
      </c>
      <c r="C494" s="88">
        <v>0</v>
      </c>
      <c r="D494" s="88">
        <v>0</v>
      </c>
      <c r="E494" s="2" t="s">
        <v>1809</v>
      </c>
      <c r="F494" s="2" t="s">
        <v>221</v>
      </c>
    </row>
    <row r="495" spans="1:6" x14ac:dyDescent="0.25">
      <c r="A495">
        <v>491</v>
      </c>
      <c r="B495" s="2" t="s">
        <v>223</v>
      </c>
      <c r="C495" s="88">
        <v>0</v>
      </c>
      <c r="D495" s="88">
        <v>0</v>
      </c>
      <c r="E495" s="2" t="s">
        <v>1809</v>
      </c>
      <c r="F495" s="2" t="s">
        <v>221</v>
      </c>
    </row>
    <row r="496" spans="1:6" x14ac:dyDescent="0.25">
      <c r="A496">
        <v>492</v>
      </c>
      <c r="B496" s="2" t="s">
        <v>223</v>
      </c>
      <c r="C496" s="88">
        <v>0</v>
      </c>
      <c r="D496" s="88">
        <v>0</v>
      </c>
      <c r="E496" s="2" t="s">
        <v>1809</v>
      </c>
      <c r="F496" s="2" t="s">
        <v>221</v>
      </c>
    </row>
    <row r="497" spans="1:6" x14ac:dyDescent="0.25">
      <c r="A497">
        <v>493</v>
      </c>
      <c r="B497" s="2" t="s">
        <v>223</v>
      </c>
      <c r="C497" s="88">
        <v>1200</v>
      </c>
      <c r="D497" s="88">
        <v>1200</v>
      </c>
      <c r="E497" s="2" t="s">
        <v>1809</v>
      </c>
      <c r="F497" s="2" t="s">
        <v>221</v>
      </c>
    </row>
    <row r="498" spans="1:6" x14ac:dyDescent="0.25">
      <c r="A498">
        <v>494</v>
      </c>
      <c r="B498" s="2" t="s">
        <v>223</v>
      </c>
      <c r="C498" s="88">
        <v>1330</v>
      </c>
      <c r="D498" s="88">
        <v>1330</v>
      </c>
      <c r="E498" s="2" t="s">
        <v>1809</v>
      </c>
      <c r="F498" s="2" t="s">
        <v>221</v>
      </c>
    </row>
    <row r="499" spans="1:6" x14ac:dyDescent="0.25">
      <c r="A499">
        <v>495</v>
      </c>
      <c r="B499" s="2" t="s">
        <v>223</v>
      </c>
      <c r="C499" s="88">
        <v>1428</v>
      </c>
      <c r="D499" s="88">
        <v>1428</v>
      </c>
      <c r="E499" s="2" t="s">
        <v>1809</v>
      </c>
      <c r="F499" s="2" t="s">
        <v>221</v>
      </c>
    </row>
    <row r="500" spans="1:6" x14ac:dyDescent="0.25">
      <c r="A500">
        <v>496</v>
      </c>
      <c r="B500" s="2" t="s">
        <v>223</v>
      </c>
      <c r="C500" s="88">
        <v>0</v>
      </c>
      <c r="D500" s="88">
        <v>0</v>
      </c>
      <c r="E500" s="2" t="s">
        <v>1809</v>
      </c>
      <c r="F500" s="2" t="s">
        <v>221</v>
      </c>
    </row>
    <row r="501" spans="1:6" x14ac:dyDescent="0.25">
      <c r="A501">
        <v>497</v>
      </c>
      <c r="B501" s="2" t="s">
        <v>223</v>
      </c>
      <c r="C501" s="88">
        <v>0</v>
      </c>
      <c r="D501" s="88">
        <v>0</v>
      </c>
      <c r="E501" s="2" t="s">
        <v>1809</v>
      </c>
      <c r="F501" s="2" t="s">
        <v>221</v>
      </c>
    </row>
    <row r="502" spans="1:6" x14ac:dyDescent="0.25">
      <c r="A502">
        <v>498</v>
      </c>
      <c r="B502" s="2" t="s">
        <v>223</v>
      </c>
      <c r="C502" s="88">
        <v>0</v>
      </c>
      <c r="D502" s="88">
        <v>0</v>
      </c>
      <c r="E502" s="2" t="s">
        <v>1809</v>
      </c>
      <c r="F502" s="2" t="s">
        <v>221</v>
      </c>
    </row>
    <row r="503" spans="1:6" x14ac:dyDescent="0.25">
      <c r="A503">
        <v>499</v>
      </c>
      <c r="B503" s="2" t="s">
        <v>223</v>
      </c>
      <c r="C503" s="88">
        <v>0</v>
      </c>
      <c r="D503" s="88">
        <v>0</v>
      </c>
      <c r="E503" s="2" t="s">
        <v>1809</v>
      </c>
      <c r="F503" s="2" t="s">
        <v>221</v>
      </c>
    </row>
    <row r="504" spans="1:6" x14ac:dyDescent="0.25">
      <c r="A504">
        <v>500</v>
      </c>
      <c r="B504" s="2" t="s">
        <v>223</v>
      </c>
      <c r="C504" s="88">
        <v>0</v>
      </c>
      <c r="D504" s="88">
        <v>0</v>
      </c>
      <c r="E504" s="2" t="s">
        <v>1809</v>
      </c>
      <c r="F504" s="2" t="s">
        <v>221</v>
      </c>
    </row>
    <row r="505" spans="1:6" x14ac:dyDescent="0.25">
      <c r="A505">
        <v>501</v>
      </c>
      <c r="B505" s="2" t="s">
        <v>223</v>
      </c>
      <c r="C505" s="88">
        <v>896</v>
      </c>
      <c r="D505" s="88">
        <v>896</v>
      </c>
      <c r="E505" s="2" t="s">
        <v>1809</v>
      </c>
      <c r="F505" s="2" t="s">
        <v>221</v>
      </c>
    </row>
    <row r="506" spans="1:6" x14ac:dyDescent="0.25">
      <c r="A506">
        <v>502</v>
      </c>
      <c r="B506" s="2" t="s">
        <v>223</v>
      </c>
      <c r="C506" s="88">
        <v>0</v>
      </c>
      <c r="D506" s="88">
        <v>0</v>
      </c>
      <c r="E506" s="2" t="s">
        <v>1809</v>
      </c>
      <c r="F506" s="2" t="s">
        <v>221</v>
      </c>
    </row>
    <row r="507" spans="1:6" x14ac:dyDescent="0.25">
      <c r="A507">
        <v>503</v>
      </c>
      <c r="B507" s="2" t="s">
        <v>223</v>
      </c>
      <c r="C507" s="88">
        <v>360</v>
      </c>
      <c r="D507" s="88">
        <v>360</v>
      </c>
      <c r="E507" s="2" t="s">
        <v>1809</v>
      </c>
      <c r="F507" s="2" t="s">
        <v>221</v>
      </c>
    </row>
    <row r="508" spans="1:6" x14ac:dyDescent="0.25">
      <c r="A508">
        <v>504</v>
      </c>
      <c r="B508" s="2" t="s">
        <v>223</v>
      </c>
      <c r="C508" s="88">
        <v>970</v>
      </c>
      <c r="D508" s="88">
        <v>970</v>
      </c>
      <c r="E508" s="2" t="s">
        <v>1809</v>
      </c>
      <c r="F508" s="2" t="s">
        <v>221</v>
      </c>
    </row>
    <row r="509" spans="1:6" x14ac:dyDescent="0.25">
      <c r="A509">
        <v>505</v>
      </c>
      <c r="B509" s="2" t="s">
        <v>223</v>
      </c>
      <c r="C509" s="88">
        <v>972</v>
      </c>
      <c r="D509" s="88">
        <v>972</v>
      </c>
      <c r="E509" s="2" t="s">
        <v>1809</v>
      </c>
      <c r="F509" s="2" t="s">
        <v>221</v>
      </c>
    </row>
    <row r="510" spans="1:6" x14ac:dyDescent="0.25">
      <c r="A510">
        <v>506</v>
      </c>
      <c r="B510" s="2" t="s">
        <v>223</v>
      </c>
      <c r="C510" s="88">
        <v>0</v>
      </c>
      <c r="D510" s="88">
        <v>0</v>
      </c>
      <c r="E510" s="2" t="s">
        <v>1809</v>
      </c>
      <c r="F510" s="2" t="s">
        <v>221</v>
      </c>
    </row>
    <row r="511" spans="1:6" x14ac:dyDescent="0.25">
      <c r="A511">
        <v>507</v>
      </c>
      <c r="B511" s="2" t="s">
        <v>223</v>
      </c>
      <c r="C511" s="88">
        <v>0</v>
      </c>
      <c r="D511" s="88">
        <v>0</v>
      </c>
      <c r="E511" s="2" t="s">
        <v>1809</v>
      </c>
      <c r="F511" s="2" t="s">
        <v>221</v>
      </c>
    </row>
    <row r="512" spans="1:6" x14ac:dyDescent="0.25">
      <c r="A512">
        <v>508</v>
      </c>
      <c r="B512" s="2" t="s">
        <v>223</v>
      </c>
      <c r="C512" s="88">
        <v>1840</v>
      </c>
      <c r="D512" s="88">
        <v>1840</v>
      </c>
      <c r="E512" s="2" t="s">
        <v>1809</v>
      </c>
      <c r="F512" s="2" t="s">
        <v>221</v>
      </c>
    </row>
    <row r="513" spans="1:6" x14ac:dyDescent="0.25">
      <c r="A513">
        <v>509</v>
      </c>
      <c r="B513" s="2" t="s">
        <v>223</v>
      </c>
      <c r="C513" s="88">
        <v>1516</v>
      </c>
      <c r="D513" s="88">
        <v>1516</v>
      </c>
      <c r="E513" s="2" t="s">
        <v>1809</v>
      </c>
      <c r="F513" s="2" t="s">
        <v>221</v>
      </c>
    </row>
    <row r="514" spans="1:6" x14ac:dyDescent="0.25">
      <c r="A514">
        <v>510</v>
      </c>
      <c r="B514" s="2" t="s">
        <v>223</v>
      </c>
      <c r="C514" s="88">
        <v>1516</v>
      </c>
      <c r="D514" s="88">
        <v>1516</v>
      </c>
      <c r="E514" s="2" t="s">
        <v>1809</v>
      </c>
      <c r="F514" s="2" t="s">
        <v>221</v>
      </c>
    </row>
    <row r="515" spans="1:6" x14ac:dyDescent="0.25">
      <c r="A515">
        <v>511</v>
      </c>
      <c r="B515" s="2" t="s">
        <v>223</v>
      </c>
      <c r="C515" s="88">
        <v>1082</v>
      </c>
      <c r="D515" s="88">
        <v>1082</v>
      </c>
      <c r="E515" s="2" t="s">
        <v>1809</v>
      </c>
      <c r="F515" s="2" t="s">
        <v>221</v>
      </c>
    </row>
    <row r="516" spans="1:6" x14ac:dyDescent="0.25">
      <c r="A516">
        <v>512</v>
      </c>
      <c r="B516" s="2" t="s">
        <v>223</v>
      </c>
      <c r="C516" s="88">
        <v>1980</v>
      </c>
      <c r="D516" s="88">
        <v>1980</v>
      </c>
      <c r="E516" s="2" t="s">
        <v>1809</v>
      </c>
      <c r="F516" s="2" t="s">
        <v>221</v>
      </c>
    </row>
    <row r="517" spans="1:6" x14ac:dyDescent="0.25">
      <c r="A517">
        <v>513</v>
      </c>
      <c r="B517" s="2" t="s">
        <v>223</v>
      </c>
      <c r="C517" s="88">
        <v>216</v>
      </c>
      <c r="D517" s="88">
        <v>216</v>
      </c>
      <c r="E517" s="2" t="s">
        <v>1809</v>
      </c>
      <c r="F517" s="2" t="s">
        <v>221</v>
      </c>
    </row>
    <row r="518" spans="1:6" x14ac:dyDescent="0.25">
      <c r="A518">
        <v>514</v>
      </c>
      <c r="B518" s="2" t="s">
        <v>223</v>
      </c>
      <c r="C518" s="88">
        <v>216</v>
      </c>
      <c r="D518" s="88">
        <v>216</v>
      </c>
      <c r="E518" s="2" t="s">
        <v>1809</v>
      </c>
      <c r="F518" s="2" t="s">
        <v>221</v>
      </c>
    </row>
    <row r="519" spans="1:6" x14ac:dyDescent="0.25">
      <c r="A519">
        <v>515</v>
      </c>
      <c r="B519" s="2" t="s">
        <v>223</v>
      </c>
      <c r="C519" s="88">
        <v>2286</v>
      </c>
      <c r="D519" s="88">
        <v>2286</v>
      </c>
      <c r="E519" s="2" t="s">
        <v>1809</v>
      </c>
      <c r="F519" s="2" t="s">
        <v>221</v>
      </c>
    </row>
    <row r="520" spans="1:6" x14ac:dyDescent="0.25">
      <c r="A520">
        <v>516</v>
      </c>
      <c r="B520" s="2" t="s">
        <v>223</v>
      </c>
      <c r="C520" s="88">
        <v>1422</v>
      </c>
      <c r="D520" s="88">
        <v>1422</v>
      </c>
      <c r="E520" s="2" t="s">
        <v>1809</v>
      </c>
      <c r="F520" s="2" t="s">
        <v>221</v>
      </c>
    </row>
    <row r="521" spans="1:6" x14ac:dyDescent="0.25">
      <c r="A521">
        <v>517</v>
      </c>
      <c r="B521" s="2" t="s">
        <v>223</v>
      </c>
      <c r="C521" s="88">
        <v>1940</v>
      </c>
      <c r="D521" s="88">
        <v>1940</v>
      </c>
      <c r="E521" s="2" t="s">
        <v>1809</v>
      </c>
      <c r="F521" s="2" t="s">
        <v>221</v>
      </c>
    </row>
    <row r="522" spans="1:6" x14ac:dyDescent="0.25">
      <c r="A522">
        <v>518</v>
      </c>
      <c r="B522" s="2" t="s">
        <v>223</v>
      </c>
      <c r="C522" s="88">
        <v>4000</v>
      </c>
      <c r="D522" s="88">
        <v>4000</v>
      </c>
      <c r="E522" s="2" t="s">
        <v>1809</v>
      </c>
      <c r="F522" s="2" t="s">
        <v>221</v>
      </c>
    </row>
    <row r="523" spans="1:6" x14ac:dyDescent="0.25">
      <c r="A523">
        <v>519</v>
      </c>
      <c r="B523" s="2" t="s">
        <v>223</v>
      </c>
      <c r="C523" s="88">
        <v>3600</v>
      </c>
      <c r="D523" s="88">
        <v>3600</v>
      </c>
      <c r="E523" s="2" t="s">
        <v>1809</v>
      </c>
      <c r="F523" s="2" t="s">
        <v>221</v>
      </c>
    </row>
    <row r="524" spans="1:6" x14ac:dyDescent="0.25">
      <c r="A524">
        <v>520</v>
      </c>
      <c r="B524" s="2" t="s">
        <v>223</v>
      </c>
      <c r="C524" s="88">
        <v>0</v>
      </c>
      <c r="D524" s="88">
        <v>0</v>
      </c>
      <c r="E524" s="2" t="s">
        <v>1809</v>
      </c>
      <c r="F524" s="2" t="s">
        <v>221</v>
      </c>
    </row>
    <row r="525" spans="1:6" x14ac:dyDescent="0.25">
      <c r="A525">
        <v>521</v>
      </c>
      <c r="B525" s="2" t="s">
        <v>223</v>
      </c>
      <c r="C525" s="88">
        <v>0</v>
      </c>
      <c r="D525" s="88">
        <v>0</v>
      </c>
      <c r="E525" s="2" t="s">
        <v>1809</v>
      </c>
      <c r="F525" s="2" t="s">
        <v>221</v>
      </c>
    </row>
    <row r="526" spans="1:6" x14ac:dyDescent="0.25">
      <c r="A526">
        <v>522</v>
      </c>
      <c r="B526" s="2" t="s">
        <v>223</v>
      </c>
      <c r="C526" s="88">
        <v>1800</v>
      </c>
      <c r="D526" s="88">
        <v>1800</v>
      </c>
      <c r="E526" s="2" t="s">
        <v>1809</v>
      </c>
      <c r="F526" s="2" t="s">
        <v>221</v>
      </c>
    </row>
    <row r="527" spans="1:6" x14ac:dyDescent="0.25">
      <c r="A527">
        <v>523</v>
      </c>
      <c r="B527" s="2" t="s">
        <v>223</v>
      </c>
      <c r="C527" s="88">
        <v>522</v>
      </c>
      <c r="D527" s="88">
        <v>522</v>
      </c>
      <c r="E527" s="2" t="s">
        <v>1809</v>
      </c>
      <c r="F527" s="2" t="s">
        <v>221</v>
      </c>
    </row>
    <row r="528" spans="1:6" x14ac:dyDescent="0.25">
      <c r="A528">
        <v>524</v>
      </c>
      <c r="B528" s="2" t="s">
        <v>223</v>
      </c>
      <c r="C528" s="88">
        <v>0</v>
      </c>
      <c r="D528" s="88">
        <v>0</v>
      </c>
      <c r="E528" s="2" t="s">
        <v>1809</v>
      </c>
      <c r="F528" s="2" t="s">
        <v>221</v>
      </c>
    </row>
    <row r="529" spans="1:6" x14ac:dyDescent="0.25">
      <c r="A529">
        <v>525</v>
      </c>
      <c r="B529" s="2" t="s">
        <v>223</v>
      </c>
      <c r="C529" s="88">
        <v>2000</v>
      </c>
      <c r="D529" s="88">
        <v>2000</v>
      </c>
      <c r="E529" s="2" t="s">
        <v>1809</v>
      </c>
      <c r="F529" s="2" t="s">
        <v>221</v>
      </c>
    </row>
    <row r="530" spans="1:6" x14ac:dyDescent="0.25">
      <c r="A530">
        <v>526</v>
      </c>
      <c r="B530" s="2" t="s">
        <v>223</v>
      </c>
      <c r="C530" s="88">
        <v>0</v>
      </c>
      <c r="D530" s="88">
        <v>0</v>
      </c>
      <c r="E530" s="2" t="s">
        <v>1809</v>
      </c>
      <c r="F530" s="2" t="s">
        <v>221</v>
      </c>
    </row>
    <row r="531" spans="1:6" x14ac:dyDescent="0.25">
      <c r="A531">
        <v>527</v>
      </c>
      <c r="B531" s="2" t="s">
        <v>223</v>
      </c>
      <c r="C531" s="88">
        <v>8662</v>
      </c>
      <c r="D531" s="88">
        <v>8662</v>
      </c>
      <c r="E531" s="2" t="s">
        <v>1809</v>
      </c>
      <c r="F531" s="2" t="s">
        <v>221</v>
      </c>
    </row>
    <row r="532" spans="1:6" x14ac:dyDescent="0.25">
      <c r="A532">
        <v>528</v>
      </c>
      <c r="B532" s="2" t="s">
        <v>223</v>
      </c>
      <c r="C532" s="88">
        <v>3660</v>
      </c>
      <c r="D532" s="88">
        <v>3660</v>
      </c>
      <c r="E532" s="2" t="s">
        <v>1809</v>
      </c>
      <c r="F532" s="2" t="s">
        <v>221</v>
      </c>
    </row>
    <row r="533" spans="1:6" x14ac:dyDescent="0.25">
      <c r="A533">
        <v>529</v>
      </c>
      <c r="B533" s="2" t="s">
        <v>223</v>
      </c>
      <c r="C533" s="88">
        <v>2404</v>
      </c>
      <c r="D533" s="88">
        <v>2404</v>
      </c>
      <c r="E533" s="2" t="s">
        <v>1809</v>
      </c>
      <c r="F533" s="2" t="s">
        <v>221</v>
      </c>
    </row>
    <row r="534" spans="1:6" x14ac:dyDescent="0.25">
      <c r="A534">
        <v>530</v>
      </c>
      <c r="B534" s="2" t="s">
        <v>223</v>
      </c>
      <c r="C534" s="88">
        <v>2000</v>
      </c>
      <c r="D534" s="88">
        <v>2000</v>
      </c>
      <c r="E534" s="2" t="s">
        <v>1809</v>
      </c>
      <c r="F534" s="2" t="s">
        <v>221</v>
      </c>
    </row>
    <row r="535" spans="1:6" x14ac:dyDescent="0.25">
      <c r="A535">
        <v>531</v>
      </c>
      <c r="B535" s="2" t="s">
        <v>223</v>
      </c>
      <c r="C535" s="88">
        <v>3600</v>
      </c>
      <c r="D535" s="88">
        <v>3600</v>
      </c>
      <c r="E535" s="2" t="s">
        <v>1809</v>
      </c>
      <c r="F535" s="2" t="s">
        <v>221</v>
      </c>
    </row>
    <row r="536" spans="1:6" x14ac:dyDescent="0.25">
      <c r="A536">
        <v>532</v>
      </c>
      <c r="B536" s="2" t="s">
        <v>223</v>
      </c>
      <c r="C536" s="88">
        <v>0</v>
      </c>
      <c r="D536" s="88">
        <v>0</v>
      </c>
      <c r="E536" s="2" t="s">
        <v>1809</v>
      </c>
      <c r="F536" s="2" t="s">
        <v>221</v>
      </c>
    </row>
    <row r="537" spans="1:6" x14ac:dyDescent="0.25">
      <c r="A537">
        <v>533</v>
      </c>
      <c r="B537" s="2" t="s">
        <v>223</v>
      </c>
      <c r="C537" s="88">
        <v>2000</v>
      </c>
      <c r="D537" s="88">
        <v>2000</v>
      </c>
      <c r="E537" s="2" t="s">
        <v>1809</v>
      </c>
      <c r="F537" s="2" t="s">
        <v>221</v>
      </c>
    </row>
    <row r="538" spans="1:6" x14ac:dyDescent="0.25">
      <c r="A538">
        <v>534</v>
      </c>
      <c r="B538" s="2" t="s">
        <v>223</v>
      </c>
      <c r="C538" s="88">
        <v>1732</v>
      </c>
      <c r="D538" s="88">
        <v>1732</v>
      </c>
      <c r="E538" s="2" t="s">
        <v>1809</v>
      </c>
      <c r="F538" s="2" t="s">
        <v>221</v>
      </c>
    </row>
    <row r="539" spans="1:6" x14ac:dyDescent="0.25">
      <c r="A539">
        <v>535</v>
      </c>
      <c r="B539" s="2" t="s">
        <v>223</v>
      </c>
      <c r="C539" s="88">
        <v>0</v>
      </c>
      <c r="D539" s="88">
        <v>0</v>
      </c>
      <c r="E539" s="2" t="s">
        <v>1809</v>
      </c>
      <c r="F539" s="2" t="s">
        <v>221</v>
      </c>
    </row>
    <row r="540" spans="1:6" x14ac:dyDescent="0.25">
      <c r="A540">
        <v>536</v>
      </c>
      <c r="B540" s="2" t="s">
        <v>223</v>
      </c>
      <c r="C540" s="88">
        <v>0</v>
      </c>
      <c r="D540" s="88">
        <v>0</v>
      </c>
      <c r="E540" s="2" t="s">
        <v>1809</v>
      </c>
      <c r="F540" s="2" t="s">
        <v>221</v>
      </c>
    </row>
    <row r="541" spans="1:6" x14ac:dyDescent="0.25">
      <c r="A541">
        <v>537</v>
      </c>
      <c r="B541" s="2" t="s">
        <v>223</v>
      </c>
      <c r="C541" s="88">
        <v>0</v>
      </c>
      <c r="D541" s="88">
        <v>0</v>
      </c>
      <c r="E541" s="2" t="s">
        <v>1809</v>
      </c>
      <c r="F541" s="2" t="s">
        <v>221</v>
      </c>
    </row>
    <row r="542" spans="1:6" x14ac:dyDescent="0.25">
      <c r="A542">
        <v>538</v>
      </c>
      <c r="B542" s="2" t="s">
        <v>223</v>
      </c>
      <c r="C542" s="88">
        <v>0</v>
      </c>
      <c r="D542" s="88">
        <v>0</v>
      </c>
      <c r="E542" s="2" t="s">
        <v>1809</v>
      </c>
      <c r="F542" s="2" t="s">
        <v>221</v>
      </c>
    </row>
    <row r="543" spans="1:6" x14ac:dyDescent="0.25">
      <c r="A543">
        <v>539</v>
      </c>
      <c r="B543" s="2" t="s">
        <v>223</v>
      </c>
      <c r="C543" s="88">
        <v>0</v>
      </c>
      <c r="D543" s="88">
        <v>0</v>
      </c>
      <c r="E543" s="2" t="s">
        <v>1809</v>
      </c>
      <c r="F543" s="2" t="s">
        <v>221</v>
      </c>
    </row>
    <row r="544" spans="1:6" x14ac:dyDescent="0.25">
      <c r="A544">
        <v>540</v>
      </c>
      <c r="B544" s="2" t="s">
        <v>223</v>
      </c>
      <c r="C544" s="88">
        <v>0</v>
      </c>
      <c r="D544" s="88">
        <v>0</v>
      </c>
      <c r="E544" s="2" t="s">
        <v>1809</v>
      </c>
      <c r="F544" s="2" t="s">
        <v>221</v>
      </c>
    </row>
    <row r="545" spans="1:6" x14ac:dyDescent="0.25">
      <c r="A545">
        <v>541</v>
      </c>
      <c r="B545" s="2" t="s">
        <v>223</v>
      </c>
      <c r="C545" s="88">
        <v>4032</v>
      </c>
      <c r="D545" s="88">
        <v>4032</v>
      </c>
      <c r="E545" s="2" t="s">
        <v>1809</v>
      </c>
      <c r="F545" s="2" t="s">
        <v>221</v>
      </c>
    </row>
    <row r="546" spans="1:6" x14ac:dyDescent="0.25">
      <c r="A546">
        <v>542</v>
      </c>
      <c r="B546" s="2" t="s">
        <v>223</v>
      </c>
      <c r="C546" s="88">
        <v>4252</v>
      </c>
      <c r="D546" s="88">
        <v>4252</v>
      </c>
      <c r="E546" s="2" t="s">
        <v>1809</v>
      </c>
      <c r="F546" s="2" t="s">
        <v>221</v>
      </c>
    </row>
    <row r="547" spans="1:6" x14ac:dyDescent="0.25">
      <c r="A547">
        <v>543</v>
      </c>
      <c r="B547" s="2" t="s">
        <v>223</v>
      </c>
      <c r="C547" s="88">
        <v>3552</v>
      </c>
      <c r="D547" s="88">
        <v>3552</v>
      </c>
      <c r="E547" s="2" t="s">
        <v>1809</v>
      </c>
      <c r="F547" s="2" t="s">
        <v>221</v>
      </c>
    </row>
    <row r="548" spans="1:6" x14ac:dyDescent="0.25">
      <c r="A548">
        <v>544</v>
      </c>
      <c r="B548" s="2" t="s">
        <v>223</v>
      </c>
      <c r="C548" s="88">
        <v>5460</v>
      </c>
      <c r="D548" s="88">
        <v>5460</v>
      </c>
      <c r="E548" s="2" t="s">
        <v>1809</v>
      </c>
      <c r="F548" s="2" t="s">
        <v>221</v>
      </c>
    </row>
    <row r="549" spans="1:6" x14ac:dyDescent="0.25">
      <c r="A549">
        <v>545</v>
      </c>
      <c r="B549" s="2" t="s">
        <v>223</v>
      </c>
      <c r="C549" s="88">
        <v>3266</v>
      </c>
      <c r="D549" s="88">
        <v>3266</v>
      </c>
      <c r="E549" s="2" t="s">
        <v>1809</v>
      </c>
      <c r="F549" s="2" t="s">
        <v>221</v>
      </c>
    </row>
    <row r="550" spans="1:6" x14ac:dyDescent="0.25">
      <c r="A550">
        <v>546</v>
      </c>
      <c r="B550" s="2" t="s">
        <v>223</v>
      </c>
      <c r="C550" s="88">
        <v>4500</v>
      </c>
      <c r="D550" s="88">
        <v>4500</v>
      </c>
      <c r="E550" s="2" t="s">
        <v>1809</v>
      </c>
      <c r="F550" s="2" t="s">
        <v>221</v>
      </c>
    </row>
    <row r="551" spans="1:6" x14ac:dyDescent="0.25">
      <c r="A551">
        <v>547</v>
      </c>
      <c r="B551" s="2" t="s">
        <v>223</v>
      </c>
      <c r="C551" s="88">
        <v>814</v>
      </c>
      <c r="D551" s="88">
        <v>814</v>
      </c>
      <c r="E551" s="2" t="s">
        <v>1809</v>
      </c>
      <c r="F551" s="2" t="s">
        <v>221</v>
      </c>
    </row>
    <row r="552" spans="1:6" x14ac:dyDescent="0.25">
      <c r="A552">
        <v>548</v>
      </c>
      <c r="B552" s="2" t="s">
        <v>223</v>
      </c>
      <c r="C552" s="88">
        <v>1300</v>
      </c>
      <c r="D552" s="88">
        <v>1300</v>
      </c>
      <c r="E552" s="2" t="s">
        <v>1809</v>
      </c>
      <c r="F552" s="2" t="s">
        <v>221</v>
      </c>
    </row>
    <row r="553" spans="1:6" x14ac:dyDescent="0.25">
      <c r="A553">
        <v>549</v>
      </c>
      <c r="B553" s="2" t="s">
        <v>223</v>
      </c>
      <c r="C553" s="88">
        <v>3232</v>
      </c>
      <c r="D553" s="88">
        <v>3232</v>
      </c>
      <c r="E553" s="2" t="s">
        <v>1809</v>
      </c>
      <c r="F553" s="2" t="s">
        <v>221</v>
      </c>
    </row>
    <row r="554" spans="1:6" x14ac:dyDescent="0.25">
      <c r="A554">
        <v>550</v>
      </c>
      <c r="B554" s="2" t="s">
        <v>223</v>
      </c>
      <c r="C554" s="88">
        <v>0</v>
      </c>
      <c r="D554" s="88">
        <v>0</v>
      </c>
      <c r="E554" s="2" t="s">
        <v>1809</v>
      </c>
      <c r="F554" s="2" t="s">
        <v>221</v>
      </c>
    </row>
    <row r="555" spans="1:6" x14ac:dyDescent="0.25">
      <c r="A555">
        <v>551</v>
      </c>
      <c r="B555" s="2" t="s">
        <v>223</v>
      </c>
      <c r="C555" s="88">
        <v>0</v>
      </c>
      <c r="D555" s="88">
        <v>0</v>
      </c>
      <c r="E555" s="2" t="s">
        <v>1809</v>
      </c>
      <c r="F555" s="2" t="s">
        <v>221</v>
      </c>
    </row>
    <row r="556" spans="1:6" x14ac:dyDescent="0.25">
      <c r="A556">
        <v>552</v>
      </c>
      <c r="B556" s="2" t="s">
        <v>223</v>
      </c>
      <c r="C556" s="88">
        <v>0</v>
      </c>
      <c r="D556" s="88">
        <v>0</v>
      </c>
      <c r="E556" s="2" t="s">
        <v>1809</v>
      </c>
      <c r="F556" s="2" t="s">
        <v>221</v>
      </c>
    </row>
    <row r="557" spans="1:6" x14ac:dyDescent="0.25">
      <c r="A557">
        <v>553</v>
      </c>
      <c r="B557" s="2" t="s">
        <v>223</v>
      </c>
      <c r="C557" s="88">
        <v>0</v>
      </c>
      <c r="D557" s="88">
        <v>0</v>
      </c>
      <c r="E557" s="2" t="s">
        <v>1809</v>
      </c>
      <c r="F557" s="2" t="s">
        <v>221</v>
      </c>
    </row>
    <row r="558" spans="1:6" x14ac:dyDescent="0.25">
      <c r="A558">
        <v>554</v>
      </c>
      <c r="B558" s="2" t="s">
        <v>223</v>
      </c>
      <c r="C558" s="88">
        <v>0</v>
      </c>
      <c r="D558" s="88">
        <v>0</v>
      </c>
      <c r="E558" s="2" t="s">
        <v>1809</v>
      </c>
      <c r="F558" s="2" t="s">
        <v>221</v>
      </c>
    </row>
    <row r="559" spans="1:6" x14ac:dyDescent="0.25">
      <c r="A559">
        <v>555</v>
      </c>
      <c r="B559" s="2" t="s">
        <v>223</v>
      </c>
      <c r="C559" s="88">
        <v>1622</v>
      </c>
      <c r="D559" s="88">
        <v>1622</v>
      </c>
      <c r="E559" s="2" t="s">
        <v>1809</v>
      </c>
      <c r="F559" s="2" t="s">
        <v>221</v>
      </c>
    </row>
    <row r="560" spans="1:6" x14ac:dyDescent="0.25">
      <c r="A560">
        <v>556</v>
      </c>
      <c r="B560" s="2" t="s">
        <v>223</v>
      </c>
      <c r="C560" s="88">
        <v>852</v>
      </c>
      <c r="D560" s="88">
        <v>852</v>
      </c>
      <c r="E560" s="2" t="s">
        <v>1809</v>
      </c>
      <c r="F560" s="2" t="s">
        <v>221</v>
      </c>
    </row>
    <row r="561" spans="1:6" x14ac:dyDescent="0.25">
      <c r="A561">
        <v>557</v>
      </c>
      <c r="B561" s="2" t="s">
        <v>223</v>
      </c>
      <c r="C561" s="88">
        <v>1000</v>
      </c>
      <c r="D561" s="88">
        <v>1000</v>
      </c>
      <c r="E561" s="2" t="s">
        <v>1809</v>
      </c>
      <c r="F561" s="2" t="s">
        <v>221</v>
      </c>
    </row>
    <row r="562" spans="1:6" x14ac:dyDescent="0.25">
      <c r="A562">
        <v>558</v>
      </c>
      <c r="B562" s="2" t="s">
        <v>223</v>
      </c>
      <c r="C562" s="88">
        <v>4032</v>
      </c>
      <c r="D562" s="88">
        <v>4032</v>
      </c>
      <c r="E562" s="2" t="s">
        <v>1809</v>
      </c>
      <c r="F562" s="2" t="s">
        <v>221</v>
      </c>
    </row>
    <row r="563" spans="1:6" x14ac:dyDescent="0.25">
      <c r="A563">
        <v>559</v>
      </c>
      <c r="B563" s="2" t="s">
        <v>223</v>
      </c>
      <c r="C563" s="88">
        <v>0</v>
      </c>
      <c r="D563" s="88">
        <v>0</v>
      </c>
      <c r="E563" s="2" t="s">
        <v>1809</v>
      </c>
      <c r="F563" s="2" t="s">
        <v>221</v>
      </c>
    </row>
    <row r="564" spans="1:6" x14ac:dyDescent="0.25">
      <c r="A564">
        <v>560</v>
      </c>
      <c r="B564" s="2" t="s">
        <v>223</v>
      </c>
      <c r="C564" s="88">
        <v>0</v>
      </c>
      <c r="D564" s="88">
        <v>0</v>
      </c>
      <c r="E564" s="2" t="s">
        <v>1809</v>
      </c>
      <c r="F564" s="2" t="s">
        <v>221</v>
      </c>
    </row>
    <row r="565" spans="1:6" x14ac:dyDescent="0.25">
      <c r="A565">
        <v>561</v>
      </c>
      <c r="B565" s="2" t="s">
        <v>223</v>
      </c>
      <c r="C565" s="88">
        <v>1000</v>
      </c>
      <c r="D565" s="88">
        <v>1000</v>
      </c>
      <c r="E565" s="2" t="s">
        <v>1809</v>
      </c>
      <c r="F565" s="2" t="s">
        <v>221</v>
      </c>
    </row>
    <row r="566" spans="1:6" x14ac:dyDescent="0.25">
      <c r="A566">
        <v>562</v>
      </c>
      <c r="B566" s="2" t="s">
        <v>223</v>
      </c>
      <c r="C566" s="88">
        <v>452</v>
      </c>
      <c r="D566" s="88">
        <v>452</v>
      </c>
      <c r="E566" s="2" t="s">
        <v>1809</v>
      </c>
      <c r="F566" s="2" t="s">
        <v>221</v>
      </c>
    </row>
    <row r="567" spans="1:6" x14ac:dyDescent="0.25">
      <c r="A567">
        <v>563</v>
      </c>
      <c r="B567" s="2" t="s">
        <v>223</v>
      </c>
      <c r="C567" s="88">
        <v>1504</v>
      </c>
      <c r="D567" s="88">
        <v>1504</v>
      </c>
      <c r="E567" s="2" t="s">
        <v>1809</v>
      </c>
      <c r="F567" s="2" t="s">
        <v>221</v>
      </c>
    </row>
    <row r="568" spans="1:6" x14ac:dyDescent="0.25">
      <c r="A568">
        <v>564</v>
      </c>
      <c r="B568" s="2" t="s">
        <v>223</v>
      </c>
      <c r="C568" s="88">
        <v>872</v>
      </c>
      <c r="D568" s="88">
        <v>872</v>
      </c>
      <c r="E568" s="2" t="s">
        <v>1809</v>
      </c>
      <c r="F568" s="2" t="s">
        <v>221</v>
      </c>
    </row>
    <row r="569" spans="1:6" x14ac:dyDescent="0.25">
      <c r="A569">
        <v>565</v>
      </c>
      <c r="B569" s="2" t="s">
        <v>223</v>
      </c>
      <c r="C569" s="88">
        <v>3000</v>
      </c>
      <c r="D569" s="88">
        <v>3000</v>
      </c>
      <c r="E569" s="2" t="s">
        <v>1809</v>
      </c>
      <c r="F569" s="2" t="s">
        <v>221</v>
      </c>
    </row>
    <row r="570" spans="1:6" x14ac:dyDescent="0.25">
      <c r="A570">
        <v>566</v>
      </c>
      <c r="B570" s="2" t="s">
        <v>223</v>
      </c>
      <c r="C570" s="88">
        <v>3500</v>
      </c>
      <c r="D570" s="88">
        <v>3500</v>
      </c>
      <c r="E570" s="2" t="s">
        <v>1809</v>
      </c>
      <c r="F570" s="2" t="s">
        <v>221</v>
      </c>
    </row>
    <row r="571" spans="1:6" x14ac:dyDescent="0.25">
      <c r="A571">
        <v>567</v>
      </c>
      <c r="B571" s="2" t="s">
        <v>223</v>
      </c>
      <c r="C571" s="88">
        <v>3414</v>
      </c>
      <c r="D571" s="88">
        <v>3414</v>
      </c>
      <c r="E571" s="2" t="s">
        <v>1809</v>
      </c>
      <c r="F571" s="2" t="s">
        <v>221</v>
      </c>
    </row>
    <row r="572" spans="1:6" x14ac:dyDescent="0.25">
      <c r="A572">
        <v>568</v>
      </c>
      <c r="B572" s="2" t="s">
        <v>223</v>
      </c>
      <c r="C572" s="88">
        <v>1106</v>
      </c>
      <c r="D572" s="88">
        <v>1106</v>
      </c>
      <c r="E572" s="2" t="s">
        <v>1809</v>
      </c>
      <c r="F572" s="2" t="s">
        <v>221</v>
      </c>
    </row>
    <row r="573" spans="1:6" x14ac:dyDescent="0.25">
      <c r="A573">
        <v>569</v>
      </c>
      <c r="B573" s="2" t="s">
        <v>223</v>
      </c>
      <c r="C573" s="88">
        <v>2260</v>
      </c>
      <c r="D573" s="88">
        <v>2260</v>
      </c>
      <c r="E573" s="2" t="s">
        <v>1809</v>
      </c>
      <c r="F573" s="2" t="s">
        <v>221</v>
      </c>
    </row>
    <row r="574" spans="1:6" x14ac:dyDescent="0.25">
      <c r="A574">
        <v>570</v>
      </c>
      <c r="B574" s="2" t="s">
        <v>223</v>
      </c>
      <c r="C574" s="88">
        <v>0</v>
      </c>
      <c r="D574" s="88">
        <v>0</v>
      </c>
      <c r="E574" s="2" t="s">
        <v>1809</v>
      </c>
      <c r="F574" s="2" t="s">
        <v>221</v>
      </c>
    </row>
    <row r="575" spans="1:6" x14ac:dyDescent="0.25">
      <c r="A575">
        <v>571</v>
      </c>
      <c r="B575" s="2" t="s">
        <v>223</v>
      </c>
      <c r="C575" s="88">
        <v>2000</v>
      </c>
      <c r="D575" s="88">
        <v>2000</v>
      </c>
      <c r="E575" s="2" t="s">
        <v>1809</v>
      </c>
      <c r="F575" s="2" t="s">
        <v>221</v>
      </c>
    </row>
    <row r="576" spans="1:6" x14ac:dyDescent="0.25">
      <c r="A576">
        <v>572</v>
      </c>
      <c r="B576" s="2" t="s">
        <v>223</v>
      </c>
      <c r="C576" s="88">
        <v>740</v>
      </c>
      <c r="D576" s="88">
        <v>740</v>
      </c>
      <c r="E576" s="2" t="s">
        <v>1809</v>
      </c>
      <c r="F576" s="2" t="s">
        <v>221</v>
      </c>
    </row>
    <row r="577" spans="1:6" x14ac:dyDescent="0.25">
      <c r="A577">
        <v>573</v>
      </c>
      <c r="B577" s="2" t="s">
        <v>223</v>
      </c>
      <c r="C577" s="88">
        <v>0</v>
      </c>
      <c r="D577" s="88">
        <v>0</v>
      </c>
      <c r="E577" s="2" t="s">
        <v>1809</v>
      </c>
      <c r="F577" s="2" t="s">
        <v>221</v>
      </c>
    </row>
    <row r="578" spans="1:6" x14ac:dyDescent="0.25">
      <c r="A578">
        <v>574</v>
      </c>
      <c r="B578" s="2" t="s">
        <v>223</v>
      </c>
      <c r="C578" s="88">
        <v>0</v>
      </c>
      <c r="D578" s="88">
        <v>0</v>
      </c>
      <c r="E578" s="2" t="s">
        <v>1809</v>
      </c>
      <c r="F578" s="2" t="s">
        <v>221</v>
      </c>
    </row>
    <row r="579" spans="1:6" x14ac:dyDescent="0.25">
      <c r="A579">
        <v>575</v>
      </c>
      <c r="B579" s="2" t="s">
        <v>223</v>
      </c>
      <c r="C579" s="88">
        <v>2106</v>
      </c>
      <c r="D579" s="88">
        <v>2106</v>
      </c>
      <c r="E579" s="2" t="s">
        <v>1809</v>
      </c>
      <c r="F579" s="2" t="s">
        <v>221</v>
      </c>
    </row>
    <row r="580" spans="1:6" x14ac:dyDescent="0.25">
      <c r="A580">
        <v>576</v>
      </c>
      <c r="B580" s="2" t="s">
        <v>223</v>
      </c>
      <c r="C580" s="88">
        <v>964</v>
      </c>
      <c r="D580" s="88">
        <v>964</v>
      </c>
      <c r="E580" s="2" t="s">
        <v>1809</v>
      </c>
      <c r="F580" s="2" t="s">
        <v>221</v>
      </c>
    </row>
    <row r="581" spans="1:6" x14ac:dyDescent="0.25">
      <c r="A581">
        <v>577</v>
      </c>
      <c r="B581" s="2" t="s">
        <v>223</v>
      </c>
      <c r="C581" s="88">
        <v>6740</v>
      </c>
      <c r="D581" s="88">
        <v>6740</v>
      </c>
      <c r="E581" s="2" t="s">
        <v>1809</v>
      </c>
      <c r="F581" s="2" t="s">
        <v>221</v>
      </c>
    </row>
    <row r="582" spans="1:6" x14ac:dyDescent="0.25">
      <c r="A582">
        <v>578</v>
      </c>
      <c r="B582" s="2" t="s">
        <v>223</v>
      </c>
      <c r="C582" s="88">
        <v>4712</v>
      </c>
      <c r="D582" s="88">
        <v>4712</v>
      </c>
      <c r="E582" s="2" t="s">
        <v>1809</v>
      </c>
      <c r="F582" s="2" t="s">
        <v>221</v>
      </c>
    </row>
    <row r="583" spans="1:6" x14ac:dyDescent="0.25">
      <c r="A583">
        <v>579</v>
      </c>
      <c r="B583" s="2" t="s">
        <v>223</v>
      </c>
      <c r="C583" s="88">
        <v>5000</v>
      </c>
      <c r="D583" s="88">
        <v>5000</v>
      </c>
      <c r="E583" s="2" t="s">
        <v>1809</v>
      </c>
      <c r="F583" s="2" t="s">
        <v>221</v>
      </c>
    </row>
    <row r="584" spans="1:6" x14ac:dyDescent="0.25">
      <c r="A584">
        <v>580</v>
      </c>
      <c r="B584" s="2" t="s">
        <v>223</v>
      </c>
      <c r="C584" s="88">
        <v>0</v>
      </c>
      <c r="D584" s="88">
        <v>0</v>
      </c>
      <c r="E584" s="2" t="s">
        <v>1809</v>
      </c>
      <c r="F584" s="2" t="s">
        <v>221</v>
      </c>
    </row>
    <row r="585" spans="1:6" x14ac:dyDescent="0.25">
      <c r="A585">
        <v>581</v>
      </c>
      <c r="B585" s="2" t="s">
        <v>223</v>
      </c>
      <c r="C585" s="88">
        <v>6740</v>
      </c>
      <c r="D585" s="88">
        <v>6740</v>
      </c>
      <c r="E585" s="2" t="s">
        <v>1809</v>
      </c>
      <c r="F585" s="2" t="s">
        <v>221</v>
      </c>
    </row>
    <row r="586" spans="1:6" x14ac:dyDescent="0.25">
      <c r="A586">
        <v>582</v>
      </c>
      <c r="B586" s="2" t="s">
        <v>223</v>
      </c>
      <c r="C586" s="88">
        <v>3266</v>
      </c>
      <c r="D586" s="88">
        <v>3266</v>
      </c>
      <c r="E586" s="2" t="s">
        <v>1809</v>
      </c>
      <c r="F586" s="2" t="s">
        <v>221</v>
      </c>
    </row>
    <row r="587" spans="1:6" x14ac:dyDescent="0.25">
      <c r="A587">
        <v>583</v>
      </c>
      <c r="B587" s="2" t="s">
        <v>223</v>
      </c>
      <c r="C587" s="88">
        <v>0</v>
      </c>
      <c r="D587" s="88">
        <v>0</v>
      </c>
      <c r="E587" s="2" t="s">
        <v>1809</v>
      </c>
      <c r="F587" s="2" t="s">
        <v>221</v>
      </c>
    </row>
    <row r="588" spans="1:6" x14ac:dyDescent="0.25">
      <c r="A588">
        <v>584</v>
      </c>
      <c r="B588" s="2" t="s">
        <v>223</v>
      </c>
      <c r="C588" s="88">
        <v>3000</v>
      </c>
      <c r="D588" s="88">
        <v>3000</v>
      </c>
      <c r="E588" s="2" t="s">
        <v>1809</v>
      </c>
      <c r="F588" s="2" t="s">
        <v>221</v>
      </c>
    </row>
    <row r="589" spans="1:6" x14ac:dyDescent="0.25">
      <c r="A589">
        <v>585</v>
      </c>
      <c r="B589" s="2" t="s">
        <v>223</v>
      </c>
      <c r="C589" s="88">
        <v>2682</v>
      </c>
      <c r="D589" s="88">
        <v>2682</v>
      </c>
      <c r="E589" s="2" t="s">
        <v>1809</v>
      </c>
      <c r="F589" s="2" t="s">
        <v>221</v>
      </c>
    </row>
    <row r="590" spans="1:6" x14ac:dyDescent="0.25">
      <c r="A590">
        <v>586</v>
      </c>
      <c r="B590" s="2" t="s">
        <v>223</v>
      </c>
      <c r="C590" s="88">
        <v>3700</v>
      </c>
      <c r="D590" s="88">
        <v>3700</v>
      </c>
      <c r="E590" s="2" t="s">
        <v>1809</v>
      </c>
      <c r="F590" s="2" t="s">
        <v>221</v>
      </c>
    </row>
    <row r="591" spans="1:6" x14ac:dyDescent="0.25">
      <c r="A591">
        <v>587</v>
      </c>
      <c r="B591" s="2" t="s">
        <v>223</v>
      </c>
      <c r="C591" s="88">
        <v>0</v>
      </c>
      <c r="D591" s="88">
        <v>0</v>
      </c>
      <c r="E591" s="2" t="s">
        <v>1809</v>
      </c>
      <c r="F591" s="2" t="s">
        <v>221</v>
      </c>
    </row>
    <row r="592" spans="1:6" x14ac:dyDescent="0.25">
      <c r="A592">
        <v>588</v>
      </c>
      <c r="B592" s="2" t="s">
        <v>223</v>
      </c>
      <c r="C592" s="88">
        <v>0</v>
      </c>
      <c r="D592" s="88">
        <v>0</v>
      </c>
      <c r="E592" s="2" t="s">
        <v>1809</v>
      </c>
      <c r="F592" s="2" t="s">
        <v>221</v>
      </c>
    </row>
    <row r="593" spans="1:6" x14ac:dyDescent="0.25">
      <c r="A593">
        <v>589</v>
      </c>
      <c r="B593" s="2" t="s">
        <v>223</v>
      </c>
      <c r="C593" s="88">
        <v>0</v>
      </c>
      <c r="D593" s="88">
        <v>0</v>
      </c>
      <c r="E593" s="2" t="s">
        <v>1809</v>
      </c>
      <c r="F593" s="2" t="s">
        <v>221</v>
      </c>
    </row>
    <row r="594" spans="1:6" x14ac:dyDescent="0.25">
      <c r="A594">
        <v>590</v>
      </c>
      <c r="B594" s="2" t="s">
        <v>223</v>
      </c>
      <c r="C594" s="88">
        <v>2864</v>
      </c>
      <c r="D594" s="88">
        <v>2864</v>
      </c>
      <c r="E594" s="2" t="s">
        <v>1809</v>
      </c>
      <c r="F594" s="2" t="s">
        <v>221</v>
      </c>
    </row>
    <row r="595" spans="1:6" x14ac:dyDescent="0.25">
      <c r="A595">
        <v>591</v>
      </c>
      <c r="B595" s="2" t="s">
        <v>223</v>
      </c>
      <c r="C595" s="88">
        <v>2000</v>
      </c>
      <c r="D595" s="88">
        <v>2000</v>
      </c>
      <c r="E595" s="2" t="s">
        <v>1809</v>
      </c>
      <c r="F595" s="2" t="s">
        <v>221</v>
      </c>
    </row>
    <row r="596" spans="1:6" x14ac:dyDescent="0.25">
      <c r="A596">
        <v>592</v>
      </c>
      <c r="B596" s="2" t="s">
        <v>223</v>
      </c>
      <c r="C596" s="88">
        <v>0</v>
      </c>
      <c r="D596" s="88">
        <v>0</v>
      </c>
      <c r="E596" s="2" t="s">
        <v>1809</v>
      </c>
      <c r="F596" s="2" t="s">
        <v>221</v>
      </c>
    </row>
    <row r="597" spans="1:6" x14ac:dyDescent="0.25">
      <c r="A597">
        <v>593</v>
      </c>
      <c r="B597" s="2" t="s">
        <v>223</v>
      </c>
      <c r="C597" s="88">
        <v>216</v>
      </c>
      <c r="D597" s="88">
        <v>216</v>
      </c>
      <c r="E597" s="2" t="s">
        <v>1809</v>
      </c>
      <c r="F597" s="2" t="s">
        <v>221</v>
      </c>
    </row>
    <row r="598" spans="1:6" x14ac:dyDescent="0.25">
      <c r="A598">
        <v>594</v>
      </c>
      <c r="B598" s="2" t="s">
        <v>223</v>
      </c>
      <c r="C598" s="88">
        <v>2136</v>
      </c>
      <c r="D598" s="88">
        <v>2136</v>
      </c>
      <c r="E598" s="2" t="s">
        <v>1809</v>
      </c>
      <c r="F598" s="2" t="s">
        <v>221</v>
      </c>
    </row>
    <row r="599" spans="1:6" x14ac:dyDescent="0.25">
      <c r="A599">
        <v>595</v>
      </c>
      <c r="B599" s="2" t="s">
        <v>223</v>
      </c>
      <c r="C599" s="88">
        <v>216</v>
      </c>
      <c r="D599" s="88">
        <v>216</v>
      </c>
      <c r="E599" s="2" t="s">
        <v>1809</v>
      </c>
      <c r="F599" s="2" t="s">
        <v>221</v>
      </c>
    </row>
    <row r="600" spans="1:6" x14ac:dyDescent="0.25">
      <c r="A600">
        <v>596</v>
      </c>
      <c r="B600" s="2" t="s">
        <v>223</v>
      </c>
      <c r="C600" s="88">
        <v>216</v>
      </c>
      <c r="D600" s="88">
        <v>216</v>
      </c>
      <c r="E600" s="2" t="s">
        <v>1809</v>
      </c>
      <c r="F600" s="2" t="s">
        <v>221</v>
      </c>
    </row>
    <row r="601" spans="1:6" x14ac:dyDescent="0.25">
      <c r="A601">
        <v>597</v>
      </c>
      <c r="B601" s="2" t="s">
        <v>223</v>
      </c>
      <c r="C601" s="88">
        <v>200</v>
      </c>
      <c r="D601" s="88">
        <v>200</v>
      </c>
      <c r="E601" s="2" t="s">
        <v>1809</v>
      </c>
      <c r="F601" s="2" t="s">
        <v>221</v>
      </c>
    </row>
    <row r="602" spans="1:6" x14ac:dyDescent="0.25">
      <c r="A602">
        <v>598</v>
      </c>
      <c r="B602" s="2" t="s">
        <v>223</v>
      </c>
      <c r="C602" s="88">
        <v>200</v>
      </c>
      <c r="D602" s="88">
        <v>200</v>
      </c>
      <c r="E602" s="2" t="s">
        <v>1809</v>
      </c>
      <c r="F602" s="2" t="s">
        <v>221</v>
      </c>
    </row>
    <row r="603" spans="1:6" x14ac:dyDescent="0.25">
      <c r="A603">
        <v>599</v>
      </c>
      <c r="B603" s="2" t="s">
        <v>223</v>
      </c>
      <c r="C603" s="88">
        <v>216</v>
      </c>
      <c r="D603" s="88">
        <v>216</v>
      </c>
      <c r="E603" s="2" t="s">
        <v>1809</v>
      </c>
      <c r="F603" s="2" t="s">
        <v>221</v>
      </c>
    </row>
    <row r="604" spans="1:6" x14ac:dyDescent="0.25">
      <c r="A604">
        <v>600</v>
      </c>
      <c r="B604" s="2" t="s">
        <v>223</v>
      </c>
      <c r="C604" s="88">
        <v>0</v>
      </c>
      <c r="D604" s="88">
        <v>0</v>
      </c>
      <c r="E604" s="2" t="s">
        <v>1809</v>
      </c>
      <c r="F604" s="2" t="s">
        <v>221</v>
      </c>
    </row>
    <row r="605" spans="1:6" x14ac:dyDescent="0.25">
      <c r="A605">
        <v>601</v>
      </c>
      <c r="B605" s="2" t="s">
        <v>223</v>
      </c>
      <c r="C605" s="88">
        <v>2006</v>
      </c>
      <c r="D605" s="88">
        <v>2006</v>
      </c>
      <c r="E605" s="2" t="s">
        <v>1809</v>
      </c>
      <c r="F605" s="2" t="s">
        <v>221</v>
      </c>
    </row>
    <row r="606" spans="1:6" x14ac:dyDescent="0.25">
      <c r="A606">
        <v>602</v>
      </c>
      <c r="B606" s="2" t="s">
        <v>223</v>
      </c>
      <c r="C606" s="88">
        <v>0</v>
      </c>
      <c r="D606" s="88">
        <v>0</v>
      </c>
      <c r="E606" s="2" t="s">
        <v>1809</v>
      </c>
      <c r="F606" s="2" t="s">
        <v>221</v>
      </c>
    </row>
    <row r="607" spans="1:6" x14ac:dyDescent="0.25">
      <c r="A607">
        <v>603</v>
      </c>
      <c r="B607" s="2" t="s">
        <v>223</v>
      </c>
      <c r="C607" s="88">
        <v>0</v>
      </c>
      <c r="D607" s="88">
        <v>0</v>
      </c>
      <c r="E607" s="2" t="s">
        <v>1809</v>
      </c>
      <c r="F607" s="2" t="s">
        <v>221</v>
      </c>
    </row>
    <row r="608" spans="1:6" x14ac:dyDescent="0.25">
      <c r="A608">
        <v>604</v>
      </c>
      <c r="B608" s="2" t="s">
        <v>223</v>
      </c>
      <c r="C608" s="88">
        <v>5460</v>
      </c>
      <c r="D608" s="88">
        <v>5460</v>
      </c>
      <c r="E608" s="2" t="s">
        <v>1809</v>
      </c>
      <c r="F608" s="2" t="s">
        <v>221</v>
      </c>
    </row>
    <row r="609" spans="1:6" x14ac:dyDescent="0.25">
      <c r="A609">
        <v>605</v>
      </c>
      <c r="B609" s="2" t="s">
        <v>223</v>
      </c>
      <c r="C609" s="88">
        <v>0</v>
      </c>
      <c r="D609" s="88">
        <v>0</v>
      </c>
      <c r="E609" s="2" t="s">
        <v>1809</v>
      </c>
      <c r="F609" s="2" t="s">
        <v>221</v>
      </c>
    </row>
    <row r="610" spans="1:6" x14ac:dyDescent="0.25">
      <c r="A610">
        <v>606</v>
      </c>
      <c r="B610" s="2" t="s">
        <v>223</v>
      </c>
      <c r="C610" s="88">
        <v>0</v>
      </c>
      <c r="D610" s="88">
        <v>0</v>
      </c>
      <c r="E610" s="2" t="s">
        <v>1809</v>
      </c>
      <c r="F610" s="2" t="s">
        <v>221</v>
      </c>
    </row>
    <row r="611" spans="1:6" x14ac:dyDescent="0.25">
      <c r="A611">
        <v>607</v>
      </c>
      <c r="B611" s="2" t="s">
        <v>223</v>
      </c>
      <c r="C611" s="88">
        <v>0</v>
      </c>
      <c r="D611" s="88">
        <v>0</v>
      </c>
      <c r="E611" s="2" t="s">
        <v>1809</v>
      </c>
      <c r="F611" s="2" t="s">
        <v>221</v>
      </c>
    </row>
    <row r="612" spans="1:6" x14ac:dyDescent="0.25">
      <c r="A612">
        <v>608</v>
      </c>
      <c r="B612" s="2" t="s">
        <v>223</v>
      </c>
      <c r="C612" s="88">
        <v>1388</v>
      </c>
      <c r="D612" s="88">
        <v>1388</v>
      </c>
      <c r="E612" s="2" t="s">
        <v>1809</v>
      </c>
      <c r="F612" s="2" t="s">
        <v>221</v>
      </c>
    </row>
    <row r="613" spans="1:6" x14ac:dyDescent="0.25">
      <c r="A613">
        <v>609</v>
      </c>
      <c r="B613" s="2" t="s">
        <v>223</v>
      </c>
      <c r="C613" s="88">
        <v>3260</v>
      </c>
      <c r="D613" s="88">
        <v>3260</v>
      </c>
      <c r="E613" s="2" t="s">
        <v>1809</v>
      </c>
      <c r="F613" s="2" t="s">
        <v>221</v>
      </c>
    </row>
    <row r="614" spans="1:6" x14ac:dyDescent="0.25">
      <c r="A614">
        <v>610</v>
      </c>
      <c r="B614" s="2" t="s">
        <v>223</v>
      </c>
      <c r="C614" s="88">
        <v>5000</v>
      </c>
      <c r="D614" s="88">
        <v>5000</v>
      </c>
      <c r="E614" s="2" t="s">
        <v>1809</v>
      </c>
      <c r="F614" s="2" t="s">
        <v>221</v>
      </c>
    </row>
    <row r="615" spans="1:6" x14ac:dyDescent="0.25">
      <c r="A615">
        <v>611</v>
      </c>
      <c r="B615" s="2" t="s">
        <v>223</v>
      </c>
      <c r="C615" s="88">
        <v>3648</v>
      </c>
      <c r="D615" s="88">
        <v>3648</v>
      </c>
      <c r="E615" s="2" t="s">
        <v>1809</v>
      </c>
      <c r="F615" s="2" t="s">
        <v>221</v>
      </c>
    </row>
    <row r="616" spans="1:6" x14ac:dyDescent="0.25">
      <c r="A616">
        <v>612</v>
      </c>
      <c r="B616" s="2" t="s">
        <v>223</v>
      </c>
      <c r="C616" s="88">
        <v>5000</v>
      </c>
      <c r="D616" s="88">
        <v>5000</v>
      </c>
      <c r="E616" s="2" t="s">
        <v>1809</v>
      </c>
      <c r="F616" s="2" t="s">
        <v>221</v>
      </c>
    </row>
    <row r="617" spans="1:6" x14ac:dyDescent="0.25">
      <c r="A617">
        <v>613</v>
      </c>
      <c r="B617" s="2" t="s">
        <v>223</v>
      </c>
      <c r="C617" s="88">
        <v>1000</v>
      </c>
      <c r="D617" s="88">
        <v>1000</v>
      </c>
      <c r="E617" s="2" t="s">
        <v>1809</v>
      </c>
      <c r="F617" s="2" t="s">
        <v>221</v>
      </c>
    </row>
    <row r="618" spans="1:6" x14ac:dyDescent="0.25">
      <c r="A618">
        <v>614</v>
      </c>
      <c r="B618" s="2" t="s">
        <v>223</v>
      </c>
      <c r="C618" s="88">
        <v>0</v>
      </c>
      <c r="D618" s="88">
        <v>0</v>
      </c>
      <c r="E618" s="2" t="s">
        <v>1809</v>
      </c>
      <c r="F618" s="2" t="s">
        <v>221</v>
      </c>
    </row>
    <row r="619" spans="1:6" x14ac:dyDescent="0.25">
      <c r="A619">
        <v>615</v>
      </c>
      <c r="B619" s="2" t="s">
        <v>223</v>
      </c>
      <c r="C619" s="88">
        <v>4118</v>
      </c>
      <c r="D619" s="88">
        <v>4118</v>
      </c>
      <c r="E619" s="2" t="s">
        <v>1809</v>
      </c>
      <c r="F619" s="2" t="s">
        <v>221</v>
      </c>
    </row>
    <row r="620" spans="1:6" x14ac:dyDescent="0.25">
      <c r="A620">
        <v>616</v>
      </c>
      <c r="B620" s="2" t="s">
        <v>223</v>
      </c>
      <c r="C620" s="88">
        <v>3630</v>
      </c>
      <c r="D620" s="88">
        <v>3630</v>
      </c>
      <c r="E620" s="2" t="s">
        <v>1809</v>
      </c>
      <c r="F620" s="2" t="s">
        <v>221</v>
      </c>
    </row>
    <row r="621" spans="1:6" x14ac:dyDescent="0.25">
      <c r="A621">
        <v>617</v>
      </c>
      <c r="B621" s="2" t="s">
        <v>223</v>
      </c>
      <c r="C621" s="88">
        <v>2766</v>
      </c>
      <c r="D621" s="88">
        <v>2766</v>
      </c>
      <c r="E621" s="2" t="s">
        <v>1809</v>
      </c>
      <c r="F621" s="2" t="s">
        <v>221</v>
      </c>
    </row>
    <row r="622" spans="1:6" x14ac:dyDescent="0.25">
      <c r="A622">
        <v>618</v>
      </c>
      <c r="B622" s="2" t="s">
        <v>223</v>
      </c>
      <c r="C622" s="88">
        <v>1328</v>
      </c>
      <c r="D622" s="88">
        <v>1328</v>
      </c>
      <c r="E622" s="2" t="s">
        <v>1809</v>
      </c>
      <c r="F622" s="2" t="s">
        <v>221</v>
      </c>
    </row>
    <row r="623" spans="1:6" x14ac:dyDescent="0.25">
      <c r="A623">
        <v>619</v>
      </c>
      <c r="B623" s="2" t="s">
        <v>223</v>
      </c>
      <c r="C623" s="88">
        <v>1400</v>
      </c>
      <c r="D623" s="88">
        <v>1400</v>
      </c>
      <c r="E623" s="2" t="s">
        <v>1809</v>
      </c>
      <c r="F623" s="2" t="s">
        <v>221</v>
      </c>
    </row>
    <row r="624" spans="1:6" x14ac:dyDescent="0.25">
      <c r="A624">
        <v>620</v>
      </c>
      <c r="B624" s="2" t="s">
        <v>223</v>
      </c>
      <c r="C624" s="88">
        <v>5000</v>
      </c>
      <c r="D624" s="88">
        <v>5000</v>
      </c>
      <c r="E624" s="2" t="s">
        <v>1809</v>
      </c>
      <c r="F624" s="2" t="s">
        <v>221</v>
      </c>
    </row>
    <row r="625" spans="1:6" x14ac:dyDescent="0.25">
      <c r="A625">
        <v>621</v>
      </c>
      <c r="B625" s="2" t="s">
        <v>223</v>
      </c>
      <c r="C625" s="88">
        <v>5000</v>
      </c>
      <c r="D625" s="88">
        <v>5000</v>
      </c>
      <c r="E625" s="2" t="s">
        <v>1809</v>
      </c>
      <c r="F625" s="2" t="s">
        <v>221</v>
      </c>
    </row>
    <row r="626" spans="1:6" x14ac:dyDescent="0.25">
      <c r="A626">
        <v>622</v>
      </c>
      <c r="B626" s="2" t="s">
        <v>223</v>
      </c>
      <c r="C626" s="88">
        <v>2300</v>
      </c>
      <c r="D626" s="88">
        <v>2300</v>
      </c>
      <c r="E626" s="2" t="s">
        <v>1809</v>
      </c>
      <c r="F626" s="2" t="s">
        <v>221</v>
      </c>
    </row>
    <row r="627" spans="1:6" x14ac:dyDescent="0.25">
      <c r="A627">
        <v>623</v>
      </c>
      <c r="B627" s="2" t="s">
        <v>223</v>
      </c>
      <c r="C627" s="88">
        <v>814</v>
      </c>
      <c r="D627" s="88">
        <v>814</v>
      </c>
      <c r="E627" s="2" t="s">
        <v>1809</v>
      </c>
      <c r="F627" s="2" t="s">
        <v>221</v>
      </c>
    </row>
    <row r="628" spans="1:6" x14ac:dyDescent="0.25">
      <c r="A628">
        <v>624</v>
      </c>
      <c r="B628" s="2" t="s">
        <v>223</v>
      </c>
      <c r="C628" s="88">
        <v>5000</v>
      </c>
      <c r="D628" s="88">
        <v>5000</v>
      </c>
      <c r="E628" s="2" t="s">
        <v>1809</v>
      </c>
      <c r="F628" s="2" t="s">
        <v>221</v>
      </c>
    </row>
    <row r="629" spans="1:6" x14ac:dyDescent="0.25">
      <c r="A629">
        <v>625</v>
      </c>
      <c r="B629" s="2" t="s">
        <v>223</v>
      </c>
      <c r="C629" s="88">
        <v>938</v>
      </c>
      <c r="D629" s="88">
        <v>938</v>
      </c>
      <c r="E629" s="2" t="s">
        <v>1809</v>
      </c>
      <c r="F629" s="2" t="s">
        <v>221</v>
      </c>
    </row>
    <row r="630" spans="1:6" x14ac:dyDescent="0.25">
      <c r="A630">
        <v>626</v>
      </c>
      <c r="B630" s="2" t="s">
        <v>223</v>
      </c>
      <c r="C630" s="88">
        <v>2300</v>
      </c>
      <c r="D630" s="88">
        <v>2300</v>
      </c>
      <c r="E630" s="2" t="s">
        <v>1809</v>
      </c>
      <c r="F630" s="2" t="s">
        <v>221</v>
      </c>
    </row>
    <row r="631" spans="1:6" x14ac:dyDescent="0.25">
      <c r="A631">
        <v>627</v>
      </c>
      <c r="B631" s="2" t="s">
        <v>223</v>
      </c>
      <c r="C631" s="88">
        <v>4000</v>
      </c>
      <c r="D631" s="88">
        <v>4000</v>
      </c>
      <c r="E631" s="2" t="s">
        <v>1809</v>
      </c>
      <c r="F631" s="2" t="s">
        <v>221</v>
      </c>
    </row>
    <row r="632" spans="1:6" x14ac:dyDescent="0.25">
      <c r="A632">
        <v>628</v>
      </c>
      <c r="B632" s="2" t="s">
        <v>223</v>
      </c>
      <c r="C632" s="88">
        <v>5000</v>
      </c>
      <c r="D632" s="88">
        <v>5000</v>
      </c>
      <c r="E632" s="2" t="s">
        <v>1809</v>
      </c>
      <c r="F632" s="2" t="s">
        <v>221</v>
      </c>
    </row>
    <row r="633" spans="1:6" x14ac:dyDescent="0.25">
      <c r="A633">
        <v>629</v>
      </c>
      <c r="B633" s="2" t="s">
        <v>223</v>
      </c>
      <c r="C633" s="88">
        <v>4000</v>
      </c>
      <c r="D633" s="88">
        <v>4000</v>
      </c>
      <c r="E633" s="2" t="s">
        <v>1809</v>
      </c>
      <c r="F633" s="2" t="s">
        <v>221</v>
      </c>
    </row>
    <row r="634" spans="1:6" x14ac:dyDescent="0.25">
      <c r="A634">
        <v>630</v>
      </c>
      <c r="B634" s="2" t="s">
        <v>223</v>
      </c>
      <c r="C634" s="88">
        <v>0</v>
      </c>
      <c r="D634" s="88">
        <v>0</v>
      </c>
      <c r="E634" s="2" t="s">
        <v>1809</v>
      </c>
      <c r="F634" s="2" t="s">
        <v>221</v>
      </c>
    </row>
    <row r="635" spans="1:6" x14ac:dyDescent="0.25">
      <c r="A635">
        <v>631</v>
      </c>
      <c r="B635" s="2" t="s">
        <v>223</v>
      </c>
      <c r="C635" s="88">
        <v>938</v>
      </c>
      <c r="D635" s="88">
        <v>938</v>
      </c>
      <c r="E635" s="2" t="s">
        <v>1809</v>
      </c>
      <c r="F635" s="2" t="s">
        <v>221</v>
      </c>
    </row>
    <row r="636" spans="1:6" x14ac:dyDescent="0.25">
      <c r="A636">
        <v>632</v>
      </c>
      <c r="B636" s="2" t="s">
        <v>223</v>
      </c>
      <c r="C636" s="88">
        <v>3600</v>
      </c>
      <c r="D636" s="88">
        <v>3600</v>
      </c>
      <c r="E636" s="2" t="s">
        <v>1809</v>
      </c>
      <c r="F636" s="2" t="s">
        <v>221</v>
      </c>
    </row>
    <row r="637" spans="1:6" x14ac:dyDescent="0.25">
      <c r="A637">
        <v>633</v>
      </c>
      <c r="B637" s="2" t="s">
        <v>223</v>
      </c>
      <c r="C637" s="88">
        <v>5000</v>
      </c>
      <c r="D637" s="88">
        <v>5000</v>
      </c>
      <c r="E637" s="2" t="s">
        <v>1809</v>
      </c>
      <c r="F637" s="2" t="s">
        <v>221</v>
      </c>
    </row>
    <row r="638" spans="1:6" x14ac:dyDescent="0.25">
      <c r="A638">
        <v>634</v>
      </c>
      <c r="B638" s="2" t="s">
        <v>223</v>
      </c>
      <c r="C638" s="88">
        <v>0</v>
      </c>
      <c r="D638" s="88">
        <v>0</v>
      </c>
      <c r="E638" s="2" t="s">
        <v>1809</v>
      </c>
      <c r="F638" s="2" t="s">
        <v>221</v>
      </c>
    </row>
    <row r="639" spans="1:6" x14ac:dyDescent="0.25">
      <c r="A639">
        <v>635</v>
      </c>
      <c r="B639" s="2" t="s">
        <v>223</v>
      </c>
      <c r="C639" s="88">
        <v>2796</v>
      </c>
      <c r="D639" s="88">
        <v>2796</v>
      </c>
      <c r="E639" s="2" t="s">
        <v>1809</v>
      </c>
      <c r="F639" s="2" t="s">
        <v>221</v>
      </c>
    </row>
    <row r="640" spans="1:6" x14ac:dyDescent="0.25">
      <c r="A640">
        <v>636</v>
      </c>
      <c r="B640" s="2" t="s">
        <v>223</v>
      </c>
      <c r="C640" s="88">
        <v>5420</v>
      </c>
      <c r="D640" s="88">
        <v>5420</v>
      </c>
      <c r="E640" s="2" t="s">
        <v>1809</v>
      </c>
      <c r="F640" s="2" t="s">
        <v>221</v>
      </c>
    </row>
    <row r="641" spans="1:6" x14ac:dyDescent="0.25">
      <c r="A641">
        <v>637</v>
      </c>
      <c r="B641" s="2" t="s">
        <v>223</v>
      </c>
      <c r="C641" s="88">
        <v>1430</v>
      </c>
      <c r="D641" s="88">
        <v>1430</v>
      </c>
      <c r="E641" s="2" t="s">
        <v>1809</v>
      </c>
      <c r="F641" s="2" t="s">
        <v>221</v>
      </c>
    </row>
    <row r="642" spans="1:6" x14ac:dyDescent="0.25">
      <c r="A642">
        <v>638</v>
      </c>
      <c r="B642" s="2" t="s">
        <v>223</v>
      </c>
      <c r="C642" s="88">
        <v>2420</v>
      </c>
      <c r="D642" s="88">
        <v>2420</v>
      </c>
      <c r="E642" s="2" t="s">
        <v>1809</v>
      </c>
      <c r="F642" s="2" t="s">
        <v>221</v>
      </c>
    </row>
    <row r="643" spans="1:6" x14ac:dyDescent="0.25">
      <c r="A643">
        <v>639</v>
      </c>
      <c r="B643" s="2" t="s">
        <v>223</v>
      </c>
      <c r="C643" s="88">
        <v>5000</v>
      </c>
      <c r="D643" s="88">
        <v>5000</v>
      </c>
      <c r="E643" s="2" t="s">
        <v>1809</v>
      </c>
      <c r="F643" s="2" t="s">
        <v>221</v>
      </c>
    </row>
    <row r="644" spans="1:6" x14ac:dyDescent="0.25">
      <c r="A644">
        <v>640</v>
      </c>
      <c r="B644" s="2" t="s">
        <v>223</v>
      </c>
      <c r="C644" s="88">
        <v>3600</v>
      </c>
      <c r="D644" s="88">
        <v>3600</v>
      </c>
      <c r="E644" s="2" t="s">
        <v>1809</v>
      </c>
      <c r="F644" s="2" t="s">
        <v>221</v>
      </c>
    </row>
    <row r="645" spans="1:6" x14ac:dyDescent="0.25">
      <c r="A645">
        <v>641</v>
      </c>
      <c r="B645" s="2" t="s">
        <v>223</v>
      </c>
      <c r="C645" s="88">
        <v>0</v>
      </c>
      <c r="D645" s="88">
        <v>0</v>
      </c>
      <c r="E645" s="2" t="s">
        <v>1809</v>
      </c>
      <c r="F645" s="2" t="s">
        <v>221</v>
      </c>
    </row>
    <row r="646" spans="1:6" x14ac:dyDescent="0.25">
      <c r="A646">
        <v>642</v>
      </c>
      <c r="B646" s="2" t="s">
        <v>223</v>
      </c>
      <c r="C646" s="88">
        <v>2768</v>
      </c>
      <c r="D646" s="88">
        <v>2768</v>
      </c>
      <c r="E646" s="2" t="s">
        <v>1809</v>
      </c>
      <c r="F646" s="2" t="s">
        <v>221</v>
      </c>
    </row>
    <row r="647" spans="1:6" x14ac:dyDescent="0.25">
      <c r="A647">
        <v>643</v>
      </c>
      <c r="B647" s="2" t="s">
        <v>223</v>
      </c>
      <c r="C647" s="88">
        <v>2000</v>
      </c>
      <c r="D647" s="88">
        <v>2000</v>
      </c>
      <c r="E647" s="2" t="s">
        <v>1809</v>
      </c>
      <c r="F647" s="2" t="s">
        <v>221</v>
      </c>
    </row>
    <row r="648" spans="1:6" x14ac:dyDescent="0.25">
      <c r="A648">
        <v>644</v>
      </c>
      <c r="B648" s="2" t="s">
        <v>223</v>
      </c>
      <c r="C648" s="88">
        <v>1614</v>
      </c>
      <c r="D648" s="88">
        <v>1614</v>
      </c>
      <c r="E648" s="2" t="s">
        <v>1809</v>
      </c>
      <c r="F648" s="2" t="s">
        <v>221</v>
      </c>
    </row>
    <row r="649" spans="1:6" x14ac:dyDescent="0.25">
      <c r="A649">
        <v>645</v>
      </c>
      <c r="B649" s="2" t="s">
        <v>223</v>
      </c>
      <c r="C649" s="88">
        <v>0</v>
      </c>
      <c r="D649" s="88">
        <v>0</v>
      </c>
      <c r="E649" s="2" t="s">
        <v>1809</v>
      </c>
      <c r="F649" s="2" t="s">
        <v>221</v>
      </c>
    </row>
    <row r="650" spans="1:6" x14ac:dyDescent="0.25">
      <c r="A650">
        <v>646</v>
      </c>
      <c r="B650" s="2" t="s">
        <v>223</v>
      </c>
      <c r="C650" s="88">
        <v>5000</v>
      </c>
      <c r="D650" s="88">
        <v>5000</v>
      </c>
      <c r="E650" s="2" t="s">
        <v>1809</v>
      </c>
      <c r="F650" s="2" t="s">
        <v>221</v>
      </c>
    </row>
    <row r="651" spans="1:6" x14ac:dyDescent="0.25">
      <c r="A651">
        <v>647</v>
      </c>
      <c r="B651" s="2" t="s">
        <v>223</v>
      </c>
      <c r="C651" s="88">
        <v>0</v>
      </c>
      <c r="D651" s="88">
        <v>0</v>
      </c>
      <c r="E651" s="2" t="s">
        <v>1809</v>
      </c>
      <c r="F651" s="2" t="s">
        <v>221</v>
      </c>
    </row>
    <row r="652" spans="1:6" x14ac:dyDescent="0.25">
      <c r="A652">
        <v>648</v>
      </c>
      <c r="B652" s="2" t="s">
        <v>223</v>
      </c>
      <c r="C652" s="88">
        <v>0</v>
      </c>
      <c r="D652" s="88">
        <v>0</v>
      </c>
      <c r="E652" s="2" t="s">
        <v>1809</v>
      </c>
      <c r="F652" s="2" t="s">
        <v>221</v>
      </c>
    </row>
    <row r="653" spans="1:6" x14ac:dyDescent="0.25">
      <c r="A653">
        <v>649</v>
      </c>
      <c r="B653" s="2" t="s">
        <v>223</v>
      </c>
      <c r="C653" s="88">
        <v>0</v>
      </c>
      <c r="D653" s="88">
        <v>0</v>
      </c>
      <c r="E653" s="2" t="s">
        <v>1809</v>
      </c>
      <c r="F653" s="2" t="s">
        <v>221</v>
      </c>
    </row>
    <row r="654" spans="1:6" x14ac:dyDescent="0.25">
      <c r="A654">
        <v>650</v>
      </c>
      <c r="B654" s="2" t="s">
        <v>223</v>
      </c>
      <c r="C654" s="88">
        <v>3700</v>
      </c>
      <c r="D654" s="88">
        <v>3700</v>
      </c>
      <c r="E654" s="2" t="s">
        <v>1809</v>
      </c>
      <c r="F654" s="2" t="s">
        <v>221</v>
      </c>
    </row>
    <row r="655" spans="1:6" x14ac:dyDescent="0.25">
      <c r="A655">
        <v>651</v>
      </c>
      <c r="B655" s="2" t="s">
        <v>223</v>
      </c>
      <c r="C655" s="88">
        <v>802</v>
      </c>
      <c r="D655" s="88">
        <v>802</v>
      </c>
      <c r="E655" s="2" t="s">
        <v>1809</v>
      </c>
      <c r="F655" s="2" t="s">
        <v>221</v>
      </c>
    </row>
    <row r="656" spans="1:6" x14ac:dyDescent="0.25">
      <c r="A656">
        <v>652</v>
      </c>
      <c r="B656" s="2" t="s">
        <v>223</v>
      </c>
      <c r="C656" s="88">
        <v>5000</v>
      </c>
      <c r="D656" s="88">
        <v>5000</v>
      </c>
      <c r="E656" s="2" t="s">
        <v>1809</v>
      </c>
      <c r="F656" s="2" t="s">
        <v>221</v>
      </c>
    </row>
    <row r="657" spans="1:6" x14ac:dyDescent="0.25">
      <c r="A657">
        <v>653</v>
      </c>
      <c r="B657" s="2" t="s">
        <v>223</v>
      </c>
      <c r="C657" s="88">
        <v>3000</v>
      </c>
      <c r="D657" s="88">
        <v>3000</v>
      </c>
      <c r="E657" s="2" t="s">
        <v>1809</v>
      </c>
      <c r="F657" s="2" t="s">
        <v>221</v>
      </c>
    </row>
    <row r="658" spans="1:6" x14ac:dyDescent="0.25">
      <c r="A658">
        <v>654</v>
      </c>
      <c r="B658" s="2" t="s">
        <v>223</v>
      </c>
      <c r="C658" s="88">
        <v>964</v>
      </c>
      <c r="D658" s="88">
        <v>964</v>
      </c>
      <c r="E658" s="2" t="s">
        <v>1809</v>
      </c>
      <c r="F658" s="2" t="s">
        <v>221</v>
      </c>
    </row>
    <row r="659" spans="1:6" x14ac:dyDescent="0.25">
      <c r="A659">
        <v>655</v>
      </c>
      <c r="B659" s="2" t="s">
        <v>223</v>
      </c>
      <c r="C659" s="88">
        <v>3260</v>
      </c>
      <c r="D659" s="88">
        <v>3260</v>
      </c>
      <c r="E659" s="2" t="s">
        <v>1809</v>
      </c>
      <c r="F659" s="2" t="s">
        <v>221</v>
      </c>
    </row>
    <row r="660" spans="1:6" x14ac:dyDescent="0.25">
      <c r="A660">
        <v>656</v>
      </c>
      <c r="B660" s="2" t="s">
        <v>223</v>
      </c>
      <c r="C660" s="88">
        <v>0</v>
      </c>
      <c r="D660" s="88">
        <v>0</v>
      </c>
      <c r="E660" s="2" t="s">
        <v>1809</v>
      </c>
      <c r="F660" s="2" t="s">
        <v>221</v>
      </c>
    </row>
    <row r="661" spans="1:6" x14ac:dyDescent="0.25">
      <c r="A661">
        <v>657</v>
      </c>
      <c r="B661" s="2" t="s">
        <v>223</v>
      </c>
      <c r="C661" s="88">
        <v>0</v>
      </c>
      <c r="D661" s="88">
        <v>0</v>
      </c>
      <c r="E661" s="2" t="s">
        <v>1809</v>
      </c>
      <c r="F661" s="2" t="s">
        <v>221</v>
      </c>
    </row>
    <row r="662" spans="1:6" x14ac:dyDescent="0.25">
      <c r="A662">
        <v>658</v>
      </c>
      <c r="B662" s="2" t="s">
        <v>223</v>
      </c>
      <c r="C662" s="88">
        <v>4202</v>
      </c>
      <c r="D662" s="88">
        <v>4202</v>
      </c>
      <c r="E662" s="2" t="s">
        <v>1809</v>
      </c>
      <c r="F662" s="2" t="s">
        <v>221</v>
      </c>
    </row>
    <row r="663" spans="1:6" x14ac:dyDescent="0.25">
      <c r="A663">
        <v>659</v>
      </c>
      <c r="B663" s="2" t="s">
        <v>223</v>
      </c>
      <c r="C663" s="88">
        <v>1326</v>
      </c>
      <c r="D663" s="88">
        <v>1326</v>
      </c>
      <c r="E663" s="2" t="s">
        <v>1809</v>
      </c>
      <c r="F663" s="2" t="s">
        <v>221</v>
      </c>
    </row>
    <row r="664" spans="1:6" x14ac:dyDescent="0.25">
      <c r="A664">
        <v>660</v>
      </c>
      <c r="B664" s="2" t="s">
        <v>223</v>
      </c>
      <c r="C664" s="88">
        <v>0</v>
      </c>
      <c r="D664" s="88">
        <v>0</v>
      </c>
      <c r="E664" s="2" t="s">
        <v>1809</v>
      </c>
      <c r="F664" s="2" t="s">
        <v>221</v>
      </c>
    </row>
    <row r="665" spans="1:6" x14ac:dyDescent="0.25">
      <c r="A665">
        <v>661</v>
      </c>
      <c r="B665" s="2" t="s">
        <v>223</v>
      </c>
      <c r="C665" s="88">
        <v>3292</v>
      </c>
      <c r="D665" s="88">
        <v>3292</v>
      </c>
      <c r="E665" s="2" t="s">
        <v>1809</v>
      </c>
      <c r="F665" s="2" t="s">
        <v>221</v>
      </c>
    </row>
    <row r="666" spans="1:6" x14ac:dyDescent="0.25">
      <c r="A666" s="128">
        <v>662</v>
      </c>
      <c r="B666" s="126" t="s">
        <v>223</v>
      </c>
      <c r="C666" s="79">
        <v>0</v>
      </c>
      <c r="D666" s="79">
        <v>0</v>
      </c>
      <c r="E666" s="2" t="s">
        <v>1809</v>
      </c>
      <c r="F666" s="126" t="s">
        <v>221</v>
      </c>
    </row>
    <row r="667" spans="1:6" x14ac:dyDescent="0.25">
      <c r="A667">
        <v>663</v>
      </c>
      <c r="B667" s="2" t="s">
        <v>223</v>
      </c>
      <c r="C667" s="79">
        <v>0</v>
      </c>
      <c r="D667" s="79">
        <v>0</v>
      </c>
      <c r="E667" s="2" t="s">
        <v>1809</v>
      </c>
      <c r="F667" s="2" t="s">
        <v>221</v>
      </c>
    </row>
    <row r="668" spans="1:6" x14ac:dyDescent="0.25">
      <c r="A668">
        <v>664</v>
      </c>
      <c r="B668" s="2" t="s">
        <v>223</v>
      </c>
      <c r="C668" s="79">
        <v>0</v>
      </c>
      <c r="D668" s="79">
        <v>0</v>
      </c>
      <c r="E668" s="2" t="s">
        <v>1809</v>
      </c>
      <c r="F668" s="2" t="s">
        <v>221</v>
      </c>
    </row>
    <row r="669" spans="1:6" x14ac:dyDescent="0.25">
      <c r="A669">
        <v>665</v>
      </c>
      <c r="B669" s="2" t="s">
        <v>223</v>
      </c>
      <c r="C669" s="79">
        <v>0</v>
      </c>
      <c r="D669" s="79">
        <v>0</v>
      </c>
      <c r="E669" s="2" t="s">
        <v>1809</v>
      </c>
      <c r="F669" s="2" t="s">
        <v>221</v>
      </c>
    </row>
    <row r="670" spans="1:6" x14ac:dyDescent="0.25">
      <c r="A670">
        <v>666</v>
      </c>
      <c r="B670" s="2" t="s">
        <v>223</v>
      </c>
      <c r="C670" s="79">
        <v>0</v>
      </c>
      <c r="D670" s="79">
        <v>0</v>
      </c>
      <c r="E670" s="2" t="s">
        <v>1809</v>
      </c>
      <c r="F670" s="2" t="s">
        <v>221</v>
      </c>
    </row>
    <row r="671" spans="1:6" x14ac:dyDescent="0.25">
      <c r="A671">
        <v>667</v>
      </c>
      <c r="B671" s="2" t="s">
        <v>223</v>
      </c>
      <c r="C671" s="79">
        <v>0</v>
      </c>
      <c r="D671" s="79">
        <v>0</v>
      </c>
      <c r="E671" s="2" t="s">
        <v>1809</v>
      </c>
      <c r="F671" s="2" t="s">
        <v>221</v>
      </c>
    </row>
    <row r="672" spans="1:6" x14ac:dyDescent="0.25">
      <c r="A672">
        <v>668</v>
      </c>
      <c r="B672" s="2" t="s">
        <v>223</v>
      </c>
      <c r="C672" s="79">
        <v>3510</v>
      </c>
      <c r="D672" s="79">
        <v>3510</v>
      </c>
      <c r="E672" s="2" t="s">
        <v>1809</v>
      </c>
      <c r="F672" s="2" t="s">
        <v>221</v>
      </c>
    </row>
    <row r="673" spans="1:6" x14ac:dyDescent="0.25">
      <c r="A673">
        <v>669</v>
      </c>
      <c r="B673" s="2" t="s">
        <v>223</v>
      </c>
      <c r="C673" s="79">
        <v>3500</v>
      </c>
      <c r="D673" s="79">
        <v>3500</v>
      </c>
      <c r="E673" s="2" t="s">
        <v>1809</v>
      </c>
      <c r="F673" s="2" t="s">
        <v>221</v>
      </c>
    </row>
    <row r="674" spans="1:6" x14ac:dyDescent="0.25">
      <c r="A674">
        <v>670</v>
      </c>
      <c r="B674" s="2" t="s">
        <v>223</v>
      </c>
      <c r="C674" s="79">
        <v>4000</v>
      </c>
      <c r="D674" s="79">
        <v>4000</v>
      </c>
      <c r="E674" s="2" t="s">
        <v>1809</v>
      </c>
      <c r="F674" s="2" t="s">
        <v>221</v>
      </c>
    </row>
    <row r="675" spans="1:6" x14ac:dyDescent="0.25">
      <c r="A675">
        <v>671</v>
      </c>
      <c r="B675" s="2" t="s">
        <v>223</v>
      </c>
      <c r="C675" s="79">
        <v>2326</v>
      </c>
      <c r="D675" s="79">
        <v>2326</v>
      </c>
      <c r="E675" s="2" t="s">
        <v>1809</v>
      </c>
      <c r="F675" s="2" t="s">
        <v>221</v>
      </c>
    </row>
    <row r="676" spans="1:6" x14ac:dyDescent="0.25">
      <c r="A676">
        <v>672</v>
      </c>
      <c r="B676" s="2" t="s">
        <v>223</v>
      </c>
      <c r="C676" s="79">
        <v>0</v>
      </c>
      <c r="D676" s="79">
        <v>0</v>
      </c>
      <c r="E676" s="2" t="s">
        <v>1809</v>
      </c>
      <c r="F676" s="2" t="s">
        <v>221</v>
      </c>
    </row>
    <row r="677" spans="1:6" x14ac:dyDescent="0.25">
      <c r="A677">
        <v>673</v>
      </c>
      <c r="B677" s="2" t="s">
        <v>223</v>
      </c>
      <c r="C677" s="79">
        <v>0</v>
      </c>
      <c r="D677" s="79">
        <v>0</v>
      </c>
      <c r="E677" s="2" t="s">
        <v>1809</v>
      </c>
      <c r="F677" s="2" t="s">
        <v>221</v>
      </c>
    </row>
    <row r="678" spans="1:6" x14ac:dyDescent="0.25">
      <c r="A678">
        <v>674</v>
      </c>
      <c r="B678" s="2" t="s">
        <v>223</v>
      </c>
      <c r="C678" s="79">
        <v>0</v>
      </c>
      <c r="D678" s="79">
        <v>0</v>
      </c>
      <c r="E678" s="2" t="s">
        <v>1809</v>
      </c>
      <c r="F678" s="2" t="s">
        <v>221</v>
      </c>
    </row>
    <row r="679" spans="1:6" x14ac:dyDescent="0.25">
      <c r="A679">
        <v>675</v>
      </c>
      <c r="B679" s="2" t="s">
        <v>223</v>
      </c>
      <c r="C679" s="79">
        <v>1388</v>
      </c>
      <c r="D679" s="79">
        <v>1388</v>
      </c>
      <c r="E679" s="2" t="s">
        <v>1809</v>
      </c>
      <c r="F679" s="2" t="s">
        <v>221</v>
      </c>
    </row>
    <row r="680" spans="1:6" x14ac:dyDescent="0.25">
      <c r="A680">
        <v>676</v>
      </c>
      <c r="B680" s="2" t="s">
        <v>223</v>
      </c>
      <c r="C680" s="79">
        <v>0</v>
      </c>
      <c r="D680" s="79">
        <v>0</v>
      </c>
      <c r="E680" s="2" t="s">
        <v>1809</v>
      </c>
      <c r="F680" s="2" t="s">
        <v>221</v>
      </c>
    </row>
    <row r="681" spans="1:6" x14ac:dyDescent="0.25">
      <c r="A681">
        <v>677</v>
      </c>
      <c r="B681" s="2" t="s">
        <v>223</v>
      </c>
      <c r="C681" s="79">
        <v>0</v>
      </c>
      <c r="D681" s="79">
        <v>0</v>
      </c>
      <c r="E681" s="2" t="s">
        <v>1809</v>
      </c>
      <c r="F681" s="2" t="s">
        <v>221</v>
      </c>
    </row>
    <row r="682" spans="1:6" x14ac:dyDescent="0.25">
      <c r="A682">
        <v>678</v>
      </c>
      <c r="B682" s="2" t="s">
        <v>223</v>
      </c>
      <c r="C682" s="79">
        <v>0</v>
      </c>
      <c r="D682" s="79">
        <v>0</v>
      </c>
      <c r="E682" s="2" t="s">
        <v>1809</v>
      </c>
      <c r="F682" s="2" t="s">
        <v>221</v>
      </c>
    </row>
    <row r="683" spans="1:6" x14ac:dyDescent="0.25">
      <c r="A683">
        <v>679</v>
      </c>
      <c r="B683" s="2" t="s">
        <v>223</v>
      </c>
      <c r="C683" s="79">
        <v>7964</v>
      </c>
      <c r="D683" s="79">
        <v>7964</v>
      </c>
      <c r="E683" s="2" t="s">
        <v>1809</v>
      </c>
      <c r="F683" s="2" t="s">
        <v>221</v>
      </c>
    </row>
    <row r="684" spans="1:6" x14ac:dyDescent="0.25">
      <c r="A684">
        <v>680</v>
      </c>
      <c r="B684" s="2" t="s">
        <v>223</v>
      </c>
      <c r="C684" s="79">
        <v>3510</v>
      </c>
      <c r="D684" s="79">
        <v>3510</v>
      </c>
      <c r="E684" s="2" t="s">
        <v>1809</v>
      </c>
      <c r="F684" s="2" t="s">
        <v>221</v>
      </c>
    </row>
    <row r="685" spans="1:6" x14ac:dyDescent="0.25">
      <c r="A685">
        <v>681</v>
      </c>
      <c r="B685" s="2" t="s">
        <v>223</v>
      </c>
      <c r="C685" s="79">
        <v>0</v>
      </c>
      <c r="D685" s="79">
        <v>0</v>
      </c>
      <c r="E685" s="2" t="s">
        <v>1809</v>
      </c>
      <c r="F685" s="2" t="s">
        <v>221</v>
      </c>
    </row>
    <row r="686" spans="1:6" x14ac:dyDescent="0.25">
      <c r="A686">
        <v>682</v>
      </c>
      <c r="B686" s="2" t="s">
        <v>223</v>
      </c>
      <c r="C686" s="79">
        <v>0</v>
      </c>
      <c r="D686" s="79">
        <v>0</v>
      </c>
      <c r="E686" s="2" t="s">
        <v>1809</v>
      </c>
      <c r="F686" s="2" t="s">
        <v>221</v>
      </c>
    </row>
    <row r="687" spans="1:6" x14ac:dyDescent="0.25">
      <c r="A687">
        <v>683</v>
      </c>
      <c r="B687" s="2" t="s">
        <v>223</v>
      </c>
      <c r="C687" s="79">
        <v>0</v>
      </c>
      <c r="D687" s="79">
        <v>0</v>
      </c>
      <c r="E687" s="2" t="s">
        <v>1809</v>
      </c>
      <c r="F687" s="2" t="s">
        <v>221</v>
      </c>
    </row>
    <row r="688" spans="1:6" x14ac:dyDescent="0.25">
      <c r="A688">
        <v>684</v>
      </c>
      <c r="B688" s="2" t="s">
        <v>223</v>
      </c>
      <c r="C688" s="79">
        <v>0</v>
      </c>
      <c r="D688" s="79">
        <v>0</v>
      </c>
      <c r="E688" s="2" t="s">
        <v>1809</v>
      </c>
      <c r="F688" s="2" t="s">
        <v>221</v>
      </c>
    </row>
    <row r="689" spans="1:6" x14ac:dyDescent="0.25">
      <c r="A689">
        <v>685</v>
      </c>
      <c r="B689" s="2" t="s">
        <v>223</v>
      </c>
      <c r="C689" s="79">
        <v>0</v>
      </c>
      <c r="D689" s="79">
        <v>0</v>
      </c>
      <c r="E689" s="2" t="s">
        <v>1809</v>
      </c>
      <c r="F689" s="2" t="s">
        <v>221</v>
      </c>
    </row>
    <row r="690" spans="1:6" x14ac:dyDescent="0.25">
      <c r="A690">
        <v>686</v>
      </c>
      <c r="B690" s="2" t="s">
        <v>223</v>
      </c>
      <c r="C690" s="79">
        <v>0</v>
      </c>
      <c r="D690" s="79">
        <v>0</v>
      </c>
      <c r="E690" s="2" t="s">
        <v>1809</v>
      </c>
      <c r="F690" s="2" t="s">
        <v>221</v>
      </c>
    </row>
    <row r="691" spans="1:6" x14ac:dyDescent="0.25">
      <c r="A691">
        <v>687</v>
      </c>
      <c r="B691" s="2" t="s">
        <v>223</v>
      </c>
      <c r="C691" s="79">
        <v>0</v>
      </c>
      <c r="D691" s="79">
        <v>0</v>
      </c>
      <c r="E691" s="2" t="s">
        <v>1809</v>
      </c>
      <c r="F691" s="2" t="s">
        <v>221</v>
      </c>
    </row>
    <row r="692" spans="1:6" x14ac:dyDescent="0.25">
      <c r="A692">
        <v>688</v>
      </c>
      <c r="B692" s="2" t="s">
        <v>223</v>
      </c>
      <c r="C692" s="79">
        <v>0</v>
      </c>
      <c r="D692" s="79">
        <v>0</v>
      </c>
      <c r="E692" s="2" t="s">
        <v>1809</v>
      </c>
      <c r="F692" s="2" t="s">
        <v>221</v>
      </c>
    </row>
    <row r="693" spans="1:6" x14ac:dyDescent="0.25">
      <c r="A693">
        <v>689</v>
      </c>
      <c r="B693" s="2" t="s">
        <v>223</v>
      </c>
      <c r="C693" s="79">
        <v>0</v>
      </c>
      <c r="D693" s="79">
        <v>0</v>
      </c>
      <c r="E693" s="2" t="s">
        <v>1809</v>
      </c>
      <c r="F693" s="2" t="s">
        <v>221</v>
      </c>
    </row>
    <row r="694" spans="1:6" x14ac:dyDescent="0.25">
      <c r="A694">
        <v>690</v>
      </c>
      <c r="B694" s="2" t="s">
        <v>223</v>
      </c>
      <c r="C694" s="79">
        <v>0</v>
      </c>
      <c r="D694" s="79">
        <v>0</v>
      </c>
      <c r="E694" s="2" t="s">
        <v>1809</v>
      </c>
      <c r="F694" s="2" t="s">
        <v>221</v>
      </c>
    </row>
    <row r="695" spans="1:6" x14ac:dyDescent="0.25">
      <c r="A695">
        <v>691</v>
      </c>
      <c r="B695" s="2" t="s">
        <v>223</v>
      </c>
      <c r="C695" s="79">
        <v>0</v>
      </c>
      <c r="D695" s="79">
        <v>0</v>
      </c>
      <c r="E695" s="2" t="s">
        <v>1809</v>
      </c>
      <c r="F695" s="2" t="s">
        <v>221</v>
      </c>
    </row>
    <row r="696" spans="1:6" x14ac:dyDescent="0.25">
      <c r="A696">
        <v>692</v>
      </c>
      <c r="B696" s="2" t="s">
        <v>223</v>
      </c>
      <c r="C696" s="79">
        <v>0</v>
      </c>
      <c r="D696" s="79">
        <v>0</v>
      </c>
      <c r="E696" s="2" t="s">
        <v>1809</v>
      </c>
      <c r="F696" s="2" t="s">
        <v>221</v>
      </c>
    </row>
    <row r="697" spans="1:6" x14ac:dyDescent="0.25">
      <c r="A697">
        <v>693</v>
      </c>
      <c r="B697" s="2" t="s">
        <v>223</v>
      </c>
      <c r="C697" s="79">
        <v>0</v>
      </c>
      <c r="D697" s="79">
        <v>0</v>
      </c>
      <c r="E697" s="2" t="s">
        <v>1809</v>
      </c>
      <c r="F697" s="2" t="s">
        <v>221</v>
      </c>
    </row>
    <row r="698" spans="1:6" x14ac:dyDescent="0.25">
      <c r="A698">
        <v>694</v>
      </c>
      <c r="B698" s="2" t="s">
        <v>223</v>
      </c>
      <c r="C698" s="79">
        <v>0</v>
      </c>
      <c r="D698" s="79">
        <v>0</v>
      </c>
      <c r="E698" s="2" t="s">
        <v>1809</v>
      </c>
      <c r="F698" s="2" t="s">
        <v>221</v>
      </c>
    </row>
    <row r="699" spans="1:6" x14ac:dyDescent="0.25">
      <c r="A699">
        <v>695</v>
      </c>
      <c r="B699" s="2" t="s">
        <v>223</v>
      </c>
      <c r="C699" s="79">
        <v>0</v>
      </c>
      <c r="D699" s="79">
        <v>0</v>
      </c>
      <c r="E699" s="2" t="s">
        <v>1809</v>
      </c>
      <c r="F699" s="2" t="s">
        <v>221</v>
      </c>
    </row>
    <row r="700" spans="1:6" x14ac:dyDescent="0.25">
      <c r="A700">
        <v>696</v>
      </c>
      <c r="B700" s="2" t="s">
        <v>223</v>
      </c>
      <c r="C700" s="79">
        <v>0</v>
      </c>
      <c r="D700" s="79">
        <v>0</v>
      </c>
      <c r="E700" s="2" t="s">
        <v>1809</v>
      </c>
      <c r="F700" s="2" t="s">
        <v>221</v>
      </c>
    </row>
    <row r="701" spans="1:6" x14ac:dyDescent="0.25">
      <c r="A701">
        <v>697</v>
      </c>
      <c r="B701" s="2" t="s">
        <v>223</v>
      </c>
      <c r="C701" s="79">
        <v>0</v>
      </c>
      <c r="D701" s="79">
        <v>0</v>
      </c>
      <c r="E701" s="2" t="s">
        <v>1809</v>
      </c>
      <c r="F701" s="2" t="s">
        <v>221</v>
      </c>
    </row>
    <row r="702" spans="1:6" x14ac:dyDescent="0.25">
      <c r="A702">
        <v>698</v>
      </c>
      <c r="B702" s="2" t="s">
        <v>223</v>
      </c>
      <c r="C702" s="79">
        <v>0</v>
      </c>
      <c r="D702" s="79">
        <v>0</v>
      </c>
      <c r="E702" s="2" t="s">
        <v>1809</v>
      </c>
      <c r="F702" s="2" t="s">
        <v>221</v>
      </c>
    </row>
    <row r="703" spans="1:6" x14ac:dyDescent="0.25">
      <c r="A703">
        <v>699</v>
      </c>
      <c r="B703" s="2" t="s">
        <v>223</v>
      </c>
      <c r="C703" s="79">
        <v>0</v>
      </c>
      <c r="D703" s="79">
        <v>0</v>
      </c>
      <c r="E703" s="2" t="s">
        <v>1809</v>
      </c>
      <c r="F703" s="2" t="s">
        <v>221</v>
      </c>
    </row>
    <row r="704" spans="1:6" x14ac:dyDescent="0.25">
      <c r="A704">
        <v>700</v>
      </c>
      <c r="B704" s="2" t="s">
        <v>223</v>
      </c>
      <c r="C704" s="79">
        <v>0</v>
      </c>
      <c r="D704" s="79">
        <v>0</v>
      </c>
      <c r="E704" s="2" t="s">
        <v>1809</v>
      </c>
      <c r="F704" s="2" t="s">
        <v>221</v>
      </c>
    </row>
    <row r="705" spans="1:6" x14ac:dyDescent="0.25">
      <c r="A705">
        <v>701</v>
      </c>
      <c r="B705" s="2" t="s">
        <v>223</v>
      </c>
      <c r="C705" s="79">
        <v>0</v>
      </c>
      <c r="D705" s="79">
        <v>0</v>
      </c>
      <c r="E705" s="2" t="s">
        <v>1809</v>
      </c>
      <c r="F705" s="2" t="s">
        <v>221</v>
      </c>
    </row>
    <row r="706" spans="1:6" x14ac:dyDescent="0.25">
      <c r="A706">
        <v>702</v>
      </c>
      <c r="B706" s="2" t="s">
        <v>223</v>
      </c>
      <c r="C706" s="79">
        <v>0</v>
      </c>
      <c r="D706" s="79">
        <v>0</v>
      </c>
      <c r="E706" s="2" t="s">
        <v>1809</v>
      </c>
      <c r="F706" s="2" t="s">
        <v>221</v>
      </c>
    </row>
    <row r="707" spans="1:6" x14ac:dyDescent="0.25">
      <c r="A707">
        <v>703</v>
      </c>
      <c r="B707" s="2" t="s">
        <v>223</v>
      </c>
      <c r="C707" s="79">
        <v>0</v>
      </c>
      <c r="D707" s="79">
        <v>0</v>
      </c>
      <c r="E707" s="2" t="s">
        <v>1809</v>
      </c>
      <c r="F707" s="2" t="s">
        <v>221</v>
      </c>
    </row>
    <row r="708" spans="1:6" x14ac:dyDescent="0.25">
      <c r="A708">
        <v>704</v>
      </c>
      <c r="B708" s="2" t="s">
        <v>223</v>
      </c>
      <c r="C708" s="79">
        <v>0</v>
      </c>
      <c r="D708" s="79">
        <v>0</v>
      </c>
      <c r="E708" s="2" t="s">
        <v>1809</v>
      </c>
      <c r="F708" s="2" t="s">
        <v>221</v>
      </c>
    </row>
    <row r="709" spans="1:6" x14ac:dyDescent="0.25">
      <c r="A709">
        <v>705</v>
      </c>
      <c r="B709" s="2" t="s">
        <v>223</v>
      </c>
      <c r="C709" s="79">
        <v>0</v>
      </c>
      <c r="D709" s="79">
        <v>0</v>
      </c>
      <c r="E709" s="2" t="s">
        <v>1809</v>
      </c>
      <c r="F709" s="2" t="s">
        <v>221</v>
      </c>
    </row>
    <row r="710" spans="1:6" x14ac:dyDescent="0.25">
      <c r="A710">
        <v>706</v>
      </c>
      <c r="B710" s="2" t="s">
        <v>223</v>
      </c>
      <c r="C710" s="79">
        <v>0</v>
      </c>
      <c r="D710" s="79">
        <v>0</v>
      </c>
      <c r="E710" s="2" t="s">
        <v>1809</v>
      </c>
      <c r="F710" s="2" t="s">
        <v>221</v>
      </c>
    </row>
    <row r="711" spans="1:6" x14ac:dyDescent="0.25">
      <c r="A711">
        <v>707</v>
      </c>
      <c r="B711" s="2" t="s">
        <v>223</v>
      </c>
      <c r="C711" s="79">
        <v>0</v>
      </c>
      <c r="D711" s="79">
        <v>0</v>
      </c>
      <c r="E711" s="2" t="s">
        <v>1809</v>
      </c>
      <c r="F711" s="2" t="s">
        <v>221</v>
      </c>
    </row>
    <row r="712" spans="1:6" x14ac:dyDescent="0.25">
      <c r="A712">
        <v>708</v>
      </c>
      <c r="B712" s="2" t="s">
        <v>223</v>
      </c>
      <c r="C712" s="79">
        <v>0</v>
      </c>
      <c r="D712" s="79">
        <v>0</v>
      </c>
      <c r="E712" s="2" t="s">
        <v>1809</v>
      </c>
      <c r="F712" s="2" t="s">
        <v>221</v>
      </c>
    </row>
    <row r="713" spans="1:6" x14ac:dyDescent="0.25">
      <c r="A713">
        <v>709</v>
      </c>
      <c r="B713" s="2" t="s">
        <v>223</v>
      </c>
      <c r="C713" s="79">
        <v>0</v>
      </c>
      <c r="D713" s="79">
        <v>0</v>
      </c>
      <c r="E713" s="2" t="s">
        <v>1809</v>
      </c>
      <c r="F713" s="2" t="s">
        <v>221</v>
      </c>
    </row>
    <row r="714" spans="1:6" x14ac:dyDescent="0.25">
      <c r="A714">
        <v>710</v>
      </c>
      <c r="B714" s="2" t="s">
        <v>223</v>
      </c>
      <c r="C714" s="79">
        <v>0</v>
      </c>
      <c r="D714" s="79">
        <v>0</v>
      </c>
      <c r="E714" s="2" t="s">
        <v>1809</v>
      </c>
      <c r="F714" s="2" t="s">
        <v>221</v>
      </c>
    </row>
    <row r="715" spans="1:6" x14ac:dyDescent="0.25">
      <c r="A715">
        <v>711</v>
      </c>
      <c r="B715" s="2" t="s">
        <v>223</v>
      </c>
      <c r="C715" s="79">
        <v>0</v>
      </c>
      <c r="D715" s="79">
        <v>0</v>
      </c>
      <c r="E715" s="2" t="s">
        <v>1809</v>
      </c>
      <c r="F715" s="2" t="s">
        <v>221</v>
      </c>
    </row>
    <row r="716" spans="1:6" x14ac:dyDescent="0.25">
      <c r="A716">
        <v>712</v>
      </c>
      <c r="B716" s="2" t="s">
        <v>223</v>
      </c>
      <c r="C716" s="79">
        <v>0</v>
      </c>
      <c r="D716" s="79">
        <v>0</v>
      </c>
      <c r="E716" s="2" t="s">
        <v>1809</v>
      </c>
      <c r="F716" s="2" t="s">
        <v>221</v>
      </c>
    </row>
    <row r="717" spans="1:6" x14ac:dyDescent="0.25">
      <c r="A717">
        <v>713</v>
      </c>
      <c r="B717" s="2" t="s">
        <v>223</v>
      </c>
      <c r="C717" s="79">
        <v>0</v>
      </c>
      <c r="D717" s="79">
        <v>0</v>
      </c>
      <c r="E717" s="2" t="s">
        <v>1809</v>
      </c>
      <c r="F717" s="2" t="s">
        <v>221</v>
      </c>
    </row>
    <row r="718" spans="1:6" x14ac:dyDescent="0.25">
      <c r="A718">
        <v>714</v>
      </c>
      <c r="B718" s="2" t="s">
        <v>223</v>
      </c>
      <c r="C718" s="79">
        <v>0</v>
      </c>
      <c r="D718" s="79">
        <v>0</v>
      </c>
      <c r="E718" s="2" t="s">
        <v>1809</v>
      </c>
      <c r="F718" s="2" t="s">
        <v>221</v>
      </c>
    </row>
    <row r="719" spans="1:6" x14ac:dyDescent="0.25">
      <c r="A719">
        <v>715</v>
      </c>
      <c r="B719" s="2" t="s">
        <v>223</v>
      </c>
      <c r="C719" s="79">
        <v>0</v>
      </c>
      <c r="D719" s="79">
        <v>0</v>
      </c>
      <c r="E719" s="2" t="s">
        <v>1809</v>
      </c>
      <c r="F719" s="2" t="s">
        <v>221</v>
      </c>
    </row>
    <row r="720" spans="1:6" x14ac:dyDescent="0.25">
      <c r="A720">
        <v>716</v>
      </c>
      <c r="B720" s="2" t="s">
        <v>223</v>
      </c>
      <c r="C720" s="79">
        <v>0</v>
      </c>
      <c r="D720" s="79">
        <v>0</v>
      </c>
      <c r="E720" s="2" t="s">
        <v>1809</v>
      </c>
      <c r="F720" s="2" t="s">
        <v>221</v>
      </c>
    </row>
    <row r="721" spans="1:6" x14ac:dyDescent="0.25">
      <c r="A721">
        <v>717</v>
      </c>
      <c r="B721" s="2" t="s">
        <v>223</v>
      </c>
      <c r="C721" s="79">
        <v>0</v>
      </c>
      <c r="D721" s="79">
        <v>0</v>
      </c>
      <c r="E721" s="2" t="s">
        <v>1809</v>
      </c>
      <c r="F721" s="2" t="s">
        <v>221</v>
      </c>
    </row>
    <row r="722" spans="1:6" x14ac:dyDescent="0.25">
      <c r="A722">
        <v>718</v>
      </c>
      <c r="B722" s="2" t="s">
        <v>223</v>
      </c>
      <c r="C722" s="79">
        <v>0</v>
      </c>
      <c r="D722" s="79">
        <v>0</v>
      </c>
      <c r="E722" s="2" t="s">
        <v>1809</v>
      </c>
      <c r="F722" s="2" t="s">
        <v>221</v>
      </c>
    </row>
    <row r="723" spans="1:6" x14ac:dyDescent="0.25">
      <c r="A723">
        <v>719</v>
      </c>
      <c r="B723" s="2" t="s">
        <v>223</v>
      </c>
      <c r="C723" s="79">
        <v>0</v>
      </c>
      <c r="D723" s="79">
        <v>0</v>
      </c>
      <c r="E723" s="2" t="s">
        <v>1809</v>
      </c>
      <c r="F723" s="2" t="s">
        <v>221</v>
      </c>
    </row>
    <row r="724" spans="1:6" x14ac:dyDescent="0.25">
      <c r="A724">
        <v>720</v>
      </c>
      <c r="B724" s="2" t="s">
        <v>223</v>
      </c>
      <c r="C724" s="79">
        <v>0</v>
      </c>
      <c r="D724" s="79">
        <v>0</v>
      </c>
      <c r="E724" s="2" t="s">
        <v>1809</v>
      </c>
      <c r="F724" s="2" t="s">
        <v>221</v>
      </c>
    </row>
    <row r="725" spans="1:6" x14ac:dyDescent="0.25">
      <c r="A725">
        <v>721</v>
      </c>
      <c r="B725" s="2" t="s">
        <v>223</v>
      </c>
      <c r="C725" s="79">
        <v>0</v>
      </c>
      <c r="D725" s="79">
        <v>0</v>
      </c>
      <c r="E725" s="2" t="s">
        <v>1809</v>
      </c>
      <c r="F725" s="2" t="s">
        <v>221</v>
      </c>
    </row>
    <row r="726" spans="1:6" x14ac:dyDescent="0.25">
      <c r="A726">
        <v>722</v>
      </c>
      <c r="B726" s="2" t="s">
        <v>223</v>
      </c>
      <c r="C726" s="79">
        <v>0</v>
      </c>
      <c r="D726" s="79">
        <v>0</v>
      </c>
      <c r="E726" s="2" t="s">
        <v>1809</v>
      </c>
      <c r="F726" s="2" t="s">
        <v>221</v>
      </c>
    </row>
    <row r="727" spans="1:6" x14ac:dyDescent="0.25">
      <c r="A727">
        <v>723</v>
      </c>
      <c r="B727" s="2" t="s">
        <v>223</v>
      </c>
      <c r="C727" s="79">
        <v>0</v>
      </c>
      <c r="D727" s="79">
        <v>0</v>
      </c>
      <c r="E727" s="2" t="s">
        <v>1809</v>
      </c>
      <c r="F727" s="2" t="s">
        <v>221</v>
      </c>
    </row>
    <row r="728" spans="1:6" x14ac:dyDescent="0.25">
      <c r="A728">
        <v>724</v>
      </c>
      <c r="B728" s="2" t="s">
        <v>223</v>
      </c>
      <c r="C728" s="79">
        <v>0</v>
      </c>
      <c r="D728" s="79">
        <v>0</v>
      </c>
      <c r="E728" s="2" t="s">
        <v>1809</v>
      </c>
      <c r="F728" s="2" t="s">
        <v>221</v>
      </c>
    </row>
    <row r="729" spans="1:6" x14ac:dyDescent="0.25">
      <c r="A729">
        <v>725</v>
      </c>
      <c r="B729" s="2" t="s">
        <v>223</v>
      </c>
      <c r="C729" s="79">
        <v>0</v>
      </c>
      <c r="D729" s="79">
        <v>0</v>
      </c>
      <c r="E729" s="2" t="s">
        <v>1809</v>
      </c>
      <c r="F729" s="2" t="s">
        <v>221</v>
      </c>
    </row>
    <row r="730" spans="1:6" x14ac:dyDescent="0.25">
      <c r="A730">
        <v>726</v>
      </c>
      <c r="B730" s="2" t="s">
        <v>223</v>
      </c>
      <c r="C730" s="79">
        <v>0</v>
      </c>
      <c r="D730" s="79">
        <v>0</v>
      </c>
      <c r="E730" s="2" t="s">
        <v>1809</v>
      </c>
      <c r="F730" s="2" t="s">
        <v>221</v>
      </c>
    </row>
    <row r="731" spans="1:6" x14ac:dyDescent="0.25">
      <c r="A731">
        <v>727</v>
      </c>
      <c r="B731" s="2" t="s">
        <v>223</v>
      </c>
      <c r="C731" s="79">
        <v>0</v>
      </c>
      <c r="D731" s="79">
        <v>0</v>
      </c>
      <c r="E731" s="2" t="s">
        <v>1809</v>
      </c>
      <c r="F731" s="2" t="s">
        <v>221</v>
      </c>
    </row>
    <row r="732" spans="1:6" x14ac:dyDescent="0.25">
      <c r="A732">
        <v>728</v>
      </c>
      <c r="B732" s="2" t="s">
        <v>223</v>
      </c>
      <c r="C732" s="79">
        <v>0</v>
      </c>
      <c r="D732" s="79">
        <v>0</v>
      </c>
      <c r="E732" s="2" t="s">
        <v>1809</v>
      </c>
      <c r="F732" s="2" t="s">
        <v>221</v>
      </c>
    </row>
    <row r="733" spans="1:6" x14ac:dyDescent="0.25">
      <c r="A733">
        <v>729</v>
      </c>
      <c r="B733" s="2" t="s">
        <v>223</v>
      </c>
      <c r="C733" s="79">
        <v>0</v>
      </c>
      <c r="D733" s="79">
        <v>0</v>
      </c>
      <c r="E733" s="2" t="s">
        <v>1809</v>
      </c>
      <c r="F733" s="2" t="s">
        <v>221</v>
      </c>
    </row>
    <row r="734" spans="1:6" x14ac:dyDescent="0.25">
      <c r="A734">
        <v>730</v>
      </c>
      <c r="B734" s="2" t="s">
        <v>223</v>
      </c>
      <c r="C734" s="79">
        <v>0</v>
      </c>
      <c r="D734" s="79">
        <v>0</v>
      </c>
      <c r="E734" s="2" t="s">
        <v>1809</v>
      </c>
      <c r="F734" s="2" t="s">
        <v>221</v>
      </c>
    </row>
    <row r="735" spans="1:6" x14ac:dyDescent="0.25">
      <c r="A735">
        <v>731</v>
      </c>
      <c r="B735" s="2" t="s">
        <v>223</v>
      </c>
      <c r="C735" s="79">
        <v>0</v>
      </c>
      <c r="D735" s="79">
        <v>0</v>
      </c>
      <c r="E735" s="2" t="s">
        <v>1809</v>
      </c>
      <c r="F735" s="2" t="s">
        <v>221</v>
      </c>
    </row>
    <row r="736" spans="1:6" x14ac:dyDescent="0.25">
      <c r="A736">
        <v>732</v>
      </c>
      <c r="B736" s="2" t="s">
        <v>223</v>
      </c>
      <c r="C736" s="76">
        <v>0</v>
      </c>
      <c r="D736" s="76">
        <v>0</v>
      </c>
      <c r="E736" s="2" t="s">
        <v>1809</v>
      </c>
      <c r="F736" s="2" t="s">
        <v>221</v>
      </c>
    </row>
    <row r="737" spans="1:6" x14ac:dyDescent="0.25">
      <c r="A737">
        <v>733</v>
      </c>
      <c r="B737" s="2" t="s">
        <v>223</v>
      </c>
      <c r="C737" s="76">
        <v>0</v>
      </c>
      <c r="D737" s="76">
        <v>0</v>
      </c>
      <c r="E737" s="2" t="s">
        <v>1809</v>
      </c>
      <c r="F737" s="2" t="s">
        <v>221</v>
      </c>
    </row>
    <row r="738" spans="1:6" x14ac:dyDescent="0.25">
      <c r="A738">
        <v>734</v>
      </c>
      <c r="B738" s="2" t="s">
        <v>223</v>
      </c>
      <c r="C738" s="76">
        <v>0</v>
      </c>
      <c r="D738" s="76">
        <v>0</v>
      </c>
      <c r="E738" s="2" t="s">
        <v>1809</v>
      </c>
      <c r="F738" s="2" t="s">
        <v>221</v>
      </c>
    </row>
    <row r="739" spans="1:6" x14ac:dyDescent="0.25">
      <c r="A739">
        <v>735</v>
      </c>
      <c r="B739" s="2" t="s">
        <v>223</v>
      </c>
      <c r="C739" s="76">
        <v>0</v>
      </c>
      <c r="D739" s="76">
        <v>0</v>
      </c>
      <c r="E739" s="2" t="s">
        <v>1809</v>
      </c>
      <c r="F739" s="2" t="s">
        <v>221</v>
      </c>
    </row>
    <row r="740" spans="1:6" x14ac:dyDescent="0.25">
      <c r="A740">
        <v>736</v>
      </c>
      <c r="B740" s="2" t="s">
        <v>223</v>
      </c>
      <c r="C740" s="76">
        <v>0</v>
      </c>
      <c r="D740" s="76">
        <v>0</v>
      </c>
      <c r="E740" s="2" t="s">
        <v>1809</v>
      </c>
      <c r="F740" s="2" t="s">
        <v>221</v>
      </c>
    </row>
    <row r="741" spans="1:6" s="77" customFormat="1" x14ac:dyDescent="0.25">
      <c r="A741">
        <v>737</v>
      </c>
      <c r="B741" s="2" t="s">
        <v>223</v>
      </c>
      <c r="C741" s="76">
        <v>0</v>
      </c>
      <c r="D741" s="76">
        <v>0</v>
      </c>
      <c r="E741" s="2" t="s">
        <v>1809</v>
      </c>
      <c r="F741" s="2" t="s">
        <v>221</v>
      </c>
    </row>
    <row r="742" spans="1:6" x14ac:dyDescent="0.25">
      <c r="A742">
        <v>738</v>
      </c>
      <c r="B742" s="2" t="s">
        <v>223</v>
      </c>
      <c r="C742" s="76">
        <v>0</v>
      </c>
      <c r="D742" s="76">
        <v>0</v>
      </c>
      <c r="E742" s="2" t="s">
        <v>1809</v>
      </c>
      <c r="F742" s="2" t="s">
        <v>221</v>
      </c>
    </row>
    <row r="743" spans="1:6" x14ac:dyDescent="0.25">
      <c r="A743">
        <v>739</v>
      </c>
      <c r="B743" s="2" t="s">
        <v>223</v>
      </c>
      <c r="C743" s="76">
        <v>0</v>
      </c>
      <c r="D743" s="76">
        <v>0</v>
      </c>
      <c r="E743" s="2" t="s">
        <v>1809</v>
      </c>
      <c r="F743" s="2" t="s">
        <v>221</v>
      </c>
    </row>
    <row r="744" spans="1:6" x14ac:dyDescent="0.25">
      <c r="A744">
        <v>740</v>
      </c>
      <c r="B744" s="2" t="s">
        <v>223</v>
      </c>
      <c r="C744" s="76">
        <v>0</v>
      </c>
      <c r="D744" s="76">
        <v>0</v>
      </c>
      <c r="E744" s="2" t="s">
        <v>1809</v>
      </c>
      <c r="F744" s="2" t="s">
        <v>221</v>
      </c>
    </row>
    <row r="745" spans="1:6" x14ac:dyDescent="0.25">
      <c r="A745">
        <v>741</v>
      </c>
      <c r="B745" s="2" t="s">
        <v>223</v>
      </c>
      <c r="C745" s="76">
        <v>0</v>
      </c>
      <c r="D745" s="76">
        <v>0</v>
      </c>
      <c r="E745" s="2" t="s">
        <v>1809</v>
      </c>
      <c r="F745" s="2" t="s">
        <v>221</v>
      </c>
    </row>
    <row r="746" spans="1:6" x14ac:dyDescent="0.25">
      <c r="A746">
        <v>742</v>
      </c>
      <c r="B746" s="2" t="s">
        <v>223</v>
      </c>
      <c r="C746" s="76">
        <v>0</v>
      </c>
      <c r="D746" s="76">
        <v>0</v>
      </c>
      <c r="E746" s="2" t="s">
        <v>1809</v>
      </c>
      <c r="F746" s="2" t="s">
        <v>221</v>
      </c>
    </row>
    <row r="747" spans="1:6" x14ac:dyDescent="0.25">
      <c r="A747">
        <v>743</v>
      </c>
      <c r="B747" s="2" t="s">
        <v>223</v>
      </c>
      <c r="C747" s="76">
        <v>0</v>
      </c>
      <c r="D747" s="76">
        <v>0</v>
      </c>
      <c r="E747" s="2" t="s">
        <v>1809</v>
      </c>
      <c r="F747" s="2" t="s">
        <v>221</v>
      </c>
    </row>
    <row r="748" spans="1:6" x14ac:dyDescent="0.25">
      <c r="A748">
        <v>744</v>
      </c>
      <c r="B748" s="2" t="s">
        <v>223</v>
      </c>
      <c r="C748" s="76">
        <v>0</v>
      </c>
      <c r="D748" s="76">
        <v>0</v>
      </c>
      <c r="E748" s="2" t="s">
        <v>1809</v>
      </c>
      <c r="F748" s="2" t="s">
        <v>221</v>
      </c>
    </row>
    <row r="749" spans="1:6" x14ac:dyDescent="0.25">
      <c r="A749">
        <v>745</v>
      </c>
      <c r="B749" s="2" t="s">
        <v>223</v>
      </c>
      <c r="C749" s="76">
        <v>0</v>
      </c>
      <c r="D749" s="76">
        <v>0</v>
      </c>
      <c r="E749" s="2" t="s">
        <v>1809</v>
      </c>
      <c r="F749" s="2" t="s">
        <v>221</v>
      </c>
    </row>
    <row r="750" spans="1:6" x14ac:dyDescent="0.25">
      <c r="A750">
        <v>746</v>
      </c>
      <c r="B750" s="2" t="s">
        <v>223</v>
      </c>
      <c r="C750" s="76">
        <v>0</v>
      </c>
      <c r="D750" s="76">
        <v>0</v>
      </c>
      <c r="E750" s="2" t="s">
        <v>1809</v>
      </c>
      <c r="F750" s="2" t="s">
        <v>221</v>
      </c>
    </row>
    <row r="751" spans="1:6" x14ac:dyDescent="0.25">
      <c r="A751">
        <v>747</v>
      </c>
      <c r="B751" s="2" t="s">
        <v>223</v>
      </c>
      <c r="C751" s="76">
        <v>0</v>
      </c>
      <c r="D751" s="76">
        <v>0</v>
      </c>
      <c r="E751" s="2" t="s">
        <v>1809</v>
      </c>
      <c r="F751" s="2" t="s">
        <v>221</v>
      </c>
    </row>
    <row r="752" spans="1:6" x14ac:dyDescent="0.25">
      <c r="A752">
        <v>748</v>
      </c>
      <c r="B752" s="2" t="s">
        <v>223</v>
      </c>
      <c r="C752" s="76">
        <v>0</v>
      </c>
      <c r="D752" s="76">
        <v>0</v>
      </c>
      <c r="E752" s="2" t="s">
        <v>1809</v>
      </c>
      <c r="F752" s="2" t="s">
        <v>221</v>
      </c>
    </row>
    <row r="753" spans="1:6" x14ac:dyDescent="0.25">
      <c r="A753">
        <v>749</v>
      </c>
      <c r="B753" s="2" t="s">
        <v>223</v>
      </c>
      <c r="C753" s="76">
        <v>0</v>
      </c>
      <c r="D753" s="76">
        <v>0</v>
      </c>
      <c r="E753" s="2" t="s">
        <v>1809</v>
      </c>
      <c r="F753" s="2" t="s">
        <v>221</v>
      </c>
    </row>
    <row r="754" spans="1:6" x14ac:dyDescent="0.25">
      <c r="A754">
        <v>750</v>
      </c>
      <c r="B754" s="2" t="s">
        <v>223</v>
      </c>
      <c r="C754" s="76">
        <v>0</v>
      </c>
      <c r="D754" s="76">
        <v>0</v>
      </c>
      <c r="E754" s="2" t="s">
        <v>1809</v>
      </c>
      <c r="F754" s="2" t="s">
        <v>221</v>
      </c>
    </row>
    <row r="755" spans="1:6" x14ac:dyDescent="0.25">
      <c r="A755">
        <v>751</v>
      </c>
      <c r="B755" s="2" t="s">
        <v>223</v>
      </c>
      <c r="C755" s="76">
        <v>0</v>
      </c>
      <c r="D755" s="76">
        <v>0</v>
      </c>
      <c r="E755" s="2" t="s">
        <v>1809</v>
      </c>
      <c r="F755" s="2" t="s">
        <v>221</v>
      </c>
    </row>
    <row r="756" spans="1:6" x14ac:dyDescent="0.25">
      <c r="A756">
        <v>752</v>
      </c>
      <c r="B756" s="2" t="s">
        <v>223</v>
      </c>
      <c r="C756" s="76">
        <v>0</v>
      </c>
      <c r="D756" s="76">
        <v>0</v>
      </c>
      <c r="E756" s="2" t="s">
        <v>1809</v>
      </c>
      <c r="F756" s="2" t="s">
        <v>221</v>
      </c>
    </row>
    <row r="757" spans="1:6" x14ac:dyDescent="0.25">
      <c r="A757">
        <v>753</v>
      </c>
      <c r="B757" s="2" t="s">
        <v>223</v>
      </c>
      <c r="C757" s="76">
        <v>0</v>
      </c>
      <c r="D757" s="76">
        <v>0</v>
      </c>
      <c r="E757" s="2" t="s">
        <v>1809</v>
      </c>
      <c r="F757" s="2" t="s">
        <v>221</v>
      </c>
    </row>
    <row r="758" spans="1:6" x14ac:dyDescent="0.25">
      <c r="A758">
        <v>754</v>
      </c>
      <c r="B758" s="2" t="s">
        <v>223</v>
      </c>
      <c r="C758" s="76">
        <v>0</v>
      </c>
      <c r="D758" s="76">
        <v>0</v>
      </c>
      <c r="E758" s="2" t="s">
        <v>1809</v>
      </c>
      <c r="F758" s="2" t="s">
        <v>221</v>
      </c>
    </row>
    <row r="759" spans="1:6" x14ac:dyDescent="0.25">
      <c r="A759">
        <v>755</v>
      </c>
      <c r="B759" s="2" t="s">
        <v>223</v>
      </c>
      <c r="C759" s="76">
        <v>0</v>
      </c>
      <c r="D759" s="76">
        <v>0</v>
      </c>
      <c r="E759" s="2" t="s">
        <v>1809</v>
      </c>
      <c r="F759" s="2" t="s">
        <v>221</v>
      </c>
    </row>
    <row r="760" spans="1:6" x14ac:dyDescent="0.25">
      <c r="A760">
        <v>756</v>
      </c>
      <c r="B760" s="2" t="s">
        <v>223</v>
      </c>
      <c r="C760" s="76">
        <v>0</v>
      </c>
      <c r="D760" s="76">
        <v>0</v>
      </c>
      <c r="E760" s="2" t="s">
        <v>1809</v>
      </c>
      <c r="F760" s="2" t="s">
        <v>221</v>
      </c>
    </row>
    <row r="761" spans="1:6" x14ac:dyDescent="0.25">
      <c r="A761">
        <v>757</v>
      </c>
      <c r="B761" s="2" t="s">
        <v>223</v>
      </c>
      <c r="C761" s="76">
        <v>0</v>
      </c>
      <c r="D761" s="76">
        <v>0</v>
      </c>
      <c r="E761" s="2" t="s">
        <v>1809</v>
      </c>
      <c r="F761" s="2" t="s">
        <v>221</v>
      </c>
    </row>
    <row r="762" spans="1:6" x14ac:dyDescent="0.25">
      <c r="A762">
        <v>758</v>
      </c>
      <c r="B762" s="2" t="s">
        <v>223</v>
      </c>
      <c r="C762" s="76">
        <v>0</v>
      </c>
      <c r="D762" s="76">
        <v>0</v>
      </c>
      <c r="E762" s="2" t="s">
        <v>1809</v>
      </c>
      <c r="F762" s="2" t="s">
        <v>221</v>
      </c>
    </row>
    <row r="763" spans="1:6" x14ac:dyDescent="0.25">
      <c r="A763">
        <v>759</v>
      </c>
      <c r="B763" s="2" t="s">
        <v>223</v>
      </c>
      <c r="C763" s="76">
        <v>0</v>
      </c>
      <c r="D763" s="76">
        <v>0</v>
      </c>
      <c r="E763" s="2" t="s">
        <v>1809</v>
      </c>
      <c r="F763" s="2" t="s">
        <v>221</v>
      </c>
    </row>
    <row r="764" spans="1:6" x14ac:dyDescent="0.25">
      <c r="A764">
        <v>760</v>
      </c>
      <c r="B764" s="2" t="s">
        <v>223</v>
      </c>
      <c r="C764" s="76">
        <v>0</v>
      </c>
      <c r="D764" s="76">
        <v>0</v>
      </c>
      <c r="E764" s="2" t="s">
        <v>1809</v>
      </c>
      <c r="F764" s="2" t="s">
        <v>221</v>
      </c>
    </row>
    <row r="765" spans="1:6" x14ac:dyDescent="0.25">
      <c r="A765">
        <v>761</v>
      </c>
      <c r="B765" s="2" t="s">
        <v>223</v>
      </c>
      <c r="C765" s="76">
        <v>0</v>
      </c>
      <c r="D765" s="76">
        <v>0</v>
      </c>
      <c r="E765" s="2" t="s">
        <v>1809</v>
      </c>
      <c r="F765" s="2" t="s">
        <v>221</v>
      </c>
    </row>
    <row r="766" spans="1:6" x14ac:dyDescent="0.25">
      <c r="A766">
        <v>762</v>
      </c>
      <c r="B766" s="2" t="s">
        <v>223</v>
      </c>
      <c r="C766" s="76">
        <v>0</v>
      </c>
      <c r="D766" s="76">
        <v>0</v>
      </c>
      <c r="E766" s="2" t="s">
        <v>1809</v>
      </c>
      <c r="F766" s="2" t="s">
        <v>221</v>
      </c>
    </row>
    <row r="767" spans="1:6" x14ac:dyDescent="0.25">
      <c r="A767">
        <v>763</v>
      </c>
      <c r="B767" s="2" t="s">
        <v>223</v>
      </c>
      <c r="C767" s="76">
        <v>0</v>
      </c>
      <c r="D767" s="76">
        <v>0</v>
      </c>
      <c r="E767" s="2" t="s">
        <v>1809</v>
      </c>
      <c r="F767" s="2" t="s">
        <v>221</v>
      </c>
    </row>
    <row r="768" spans="1:6" x14ac:dyDescent="0.25">
      <c r="A768">
        <v>764</v>
      </c>
      <c r="B768" s="2" t="s">
        <v>223</v>
      </c>
      <c r="C768" s="76">
        <v>0</v>
      </c>
      <c r="D768" s="76">
        <v>0</v>
      </c>
      <c r="E768" s="2" t="s">
        <v>1809</v>
      </c>
      <c r="F768" s="2" t="s">
        <v>221</v>
      </c>
    </row>
    <row r="769" spans="1:6" x14ac:dyDescent="0.25">
      <c r="A769">
        <v>765</v>
      </c>
      <c r="B769" s="2" t="s">
        <v>223</v>
      </c>
      <c r="C769" s="76">
        <v>0</v>
      </c>
      <c r="D769" s="76">
        <v>0</v>
      </c>
      <c r="E769" s="2" t="s">
        <v>1809</v>
      </c>
      <c r="F769" s="2" t="s">
        <v>221</v>
      </c>
    </row>
    <row r="770" spans="1:6" x14ac:dyDescent="0.25">
      <c r="A770">
        <v>766</v>
      </c>
      <c r="B770" s="2" t="s">
        <v>223</v>
      </c>
      <c r="C770" s="76">
        <v>0</v>
      </c>
      <c r="D770" s="76">
        <v>0</v>
      </c>
      <c r="E770" s="2" t="s">
        <v>1809</v>
      </c>
      <c r="F770" s="2" t="s">
        <v>221</v>
      </c>
    </row>
    <row r="771" spans="1:6" x14ac:dyDescent="0.25">
      <c r="A771">
        <v>767</v>
      </c>
      <c r="B771" s="2" t="s">
        <v>223</v>
      </c>
      <c r="C771" s="76">
        <v>0</v>
      </c>
      <c r="D771" s="76">
        <v>0</v>
      </c>
      <c r="E771" s="2" t="s">
        <v>1809</v>
      </c>
      <c r="F771" s="2" t="s">
        <v>221</v>
      </c>
    </row>
    <row r="772" spans="1:6" x14ac:dyDescent="0.25">
      <c r="A772">
        <v>768</v>
      </c>
      <c r="B772" s="2" t="s">
        <v>223</v>
      </c>
      <c r="C772" s="76">
        <v>0</v>
      </c>
      <c r="D772" s="76">
        <v>0</v>
      </c>
      <c r="E772" s="2" t="s">
        <v>1809</v>
      </c>
      <c r="F772" s="2" t="s">
        <v>221</v>
      </c>
    </row>
    <row r="773" spans="1:6" x14ac:dyDescent="0.25">
      <c r="A773">
        <v>769</v>
      </c>
      <c r="B773" s="2" t="s">
        <v>223</v>
      </c>
      <c r="C773" s="76">
        <v>0</v>
      </c>
      <c r="D773" s="76">
        <v>0</v>
      </c>
      <c r="E773" s="2" t="s">
        <v>1809</v>
      </c>
      <c r="F773" s="2" t="s">
        <v>221</v>
      </c>
    </row>
    <row r="774" spans="1:6" x14ac:dyDescent="0.25">
      <c r="A774">
        <v>770</v>
      </c>
      <c r="B774" s="2" t="s">
        <v>223</v>
      </c>
      <c r="C774" s="76">
        <v>0</v>
      </c>
      <c r="D774" s="76">
        <v>0</v>
      </c>
      <c r="E774" s="2" t="s">
        <v>1809</v>
      </c>
      <c r="F774" s="2" t="s">
        <v>221</v>
      </c>
    </row>
    <row r="775" spans="1:6" x14ac:dyDescent="0.25">
      <c r="A775">
        <v>771</v>
      </c>
      <c r="B775" s="2" t="s">
        <v>223</v>
      </c>
      <c r="C775" s="76">
        <v>0</v>
      </c>
      <c r="D775" s="76">
        <v>0</v>
      </c>
      <c r="E775" s="2" t="s">
        <v>1809</v>
      </c>
      <c r="F775" s="2" t="s">
        <v>221</v>
      </c>
    </row>
    <row r="776" spans="1:6" x14ac:dyDescent="0.25">
      <c r="A776">
        <v>772</v>
      </c>
      <c r="B776" s="2" t="s">
        <v>223</v>
      </c>
      <c r="C776" s="76">
        <v>0</v>
      </c>
      <c r="D776" s="76">
        <v>0</v>
      </c>
      <c r="E776" s="2" t="s">
        <v>1809</v>
      </c>
      <c r="F776" s="2" t="s">
        <v>221</v>
      </c>
    </row>
    <row r="777" spans="1:6" x14ac:dyDescent="0.25">
      <c r="A777">
        <v>773</v>
      </c>
      <c r="B777" s="2" t="s">
        <v>223</v>
      </c>
      <c r="C777" s="76">
        <v>0</v>
      </c>
      <c r="D777" s="76">
        <v>0</v>
      </c>
      <c r="E777" s="2" t="s">
        <v>1809</v>
      </c>
      <c r="F777" s="2" t="s">
        <v>221</v>
      </c>
    </row>
    <row r="778" spans="1:6" x14ac:dyDescent="0.25">
      <c r="A778">
        <v>774</v>
      </c>
      <c r="B778" s="2" t="s">
        <v>223</v>
      </c>
      <c r="C778" s="76">
        <v>0</v>
      </c>
      <c r="D778" s="76">
        <v>0</v>
      </c>
      <c r="E778" s="2" t="s">
        <v>1809</v>
      </c>
      <c r="F778" s="2" t="s">
        <v>221</v>
      </c>
    </row>
    <row r="779" spans="1:6" x14ac:dyDescent="0.25">
      <c r="A779">
        <v>775</v>
      </c>
      <c r="B779" s="2" t="s">
        <v>223</v>
      </c>
      <c r="C779" s="76">
        <v>0</v>
      </c>
      <c r="D779" s="76">
        <v>0</v>
      </c>
      <c r="E779" s="2" t="s">
        <v>1809</v>
      </c>
      <c r="F779" s="2" t="s">
        <v>221</v>
      </c>
    </row>
    <row r="780" spans="1:6" x14ac:dyDescent="0.25">
      <c r="A780">
        <v>776</v>
      </c>
      <c r="B780" s="2" t="s">
        <v>223</v>
      </c>
      <c r="C780" s="76">
        <v>0</v>
      </c>
      <c r="D780" s="76">
        <v>0</v>
      </c>
      <c r="E780" s="2" t="s">
        <v>1809</v>
      </c>
      <c r="F780" s="2" t="s">
        <v>221</v>
      </c>
    </row>
    <row r="781" spans="1:6" x14ac:dyDescent="0.25">
      <c r="A781">
        <v>777</v>
      </c>
      <c r="B781" s="2" t="s">
        <v>223</v>
      </c>
      <c r="C781" s="76">
        <v>0</v>
      </c>
      <c r="D781" s="76">
        <v>0</v>
      </c>
      <c r="E781" s="2" t="s">
        <v>1809</v>
      </c>
      <c r="F781" s="2" t="s">
        <v>221</v>
      </c>
    </row>
    <row r="782" spans="1:6" x14ac:dyDescent="0.25">
      <c r="A782">
        <v>778</v>
      </c>
      <c r="B782" s="2" t="s">
        <v>223</v>
      </c>
      <c r="C782" s="76">
        <v>0</v>
      </c>
      <c r="D782" s="76">
        <v>0</v>
      </c>
      <c r="E782" s="2" t="s">
        <v>1809</v>
      </c>
      <c r="F782" s="2" t="s">
        <v>221</v>
      </c>
    </row>
    <row r="783" spans="1:6" x14ac:dyDescent="0.25">
      <c r="A783">
        <v>779</v>
      </c>
      <c r="B783" s="2" t="s">
        <v>223</v>
      </c>
      <c r="C783" s="76">
        <v>0</v>
      </c>
      <c r="D783" s="76">
        <v>0</v>
      </c>
      <c r="E783" s="2" t="s">
        <v>1809</v>
      </c>
      <c r="F783" s="2" t="s">
        <v>221</v>
      </c>
    </row>
    <row r="784" spans="1:6" x14ac:dyDescent="0.25">
      <c r="A784">
        <v>780</v>
      </c>
      <c r="B784" s="2" t="s">
        <v>223</v>
      </c>
      <c r="C784" s="76">
        <v>0</v>
      </c>
      <c r="D784" s="76">
        <v>0</v>
      </c>
      <c r="E784" s="2" t="s">
        <v>1809</v>
      </c>
      <c r="F784" s="2" t="s">
        <v>221</v>
      </c>
    </row>
    <row r="785" spans="1:6" x14ac:dyDescent="0.25">
      <c r="A785">
        <v>781</v>
      </c>
      <c r="B785" s="2" t="s">
        <v>223</v>
      </c>
      <c r="C785" s="76">
        <v>0</v>
      </c>
      <c r="D785" s="76">
        <v>0</v>
      </c>
      <c r="E785" s="2" t="s">
        <v>1809</v>
      </c>
      <c r="F785" s="2" t="s">
        <v>221</v>
      </c>
    </row>
    <row r="786" spans="1:6" x14ac:dyDescent="0.25">
      <c r="A786">
        <v>782</v>
      </c>
      <c r="B786" s="2" t="s">
        <v>223</v>
      </c>
      <c r="C786" s="76">
        <v>0</v>
      </c>
      <c r="D786" s="76">
        <v>0</v>
      </c>
      <c r="E786" s="2" t="s">
        <v>1809</v>
      </c>
      <c r="F786" s="2" t="s">
        <v>221</v>
      </c>
    </row>
    <row r="787" spans="1:6" x14ac:dyDescent="0.25">
      <c r="A787">
        <v>783</v>
      </c>
      <c r="B787" s="2" t="s">
        <v>223</v>
      </c>
      <c r="C787" s="76">
        <v>0</v>
      </c>
      <c r="D787" s="76">
        <v>0</v>
      </c>
      <c r="E787" s="2" t="s">
        <v>1809</v>
      </c>
      <c r="F787" s="2" t="s">
        <v>221</v>
      </c>
    </row>
    <row r="788" spans="1:6" x14ac:dyDescent="0.25">
      <c r="A788">
        <v>784</v>
      </c>
      <c r="B788" s="2" t="s">
        <v>223</v>
      </c>
      <c r="C788" s="76">
        <v>0</v>
      </c>
      <c r="D788" s="76">
        <v>0</v>
      </c>
      <c r="E788" s="2" t="s">
        <v>1809</v>
      </c>
      <c r="F788" s="2" t="s">
        <v>221</v>
      </c>
    </row>
    <row r="789" spans="1:6" x14ac:dyDescent="0.25">
      <c r="A789">
        <v>785</v>
      </c>
      <c r="B789" s="2" t="s">
        <v>223</v>
      </c>
      <c r="C789" s="76">
        <v>0</v>
      </c>
      <c r="D789" s="76">
        <v>0</v>
      </c>
      <c r="E789" s="2" t="s">
        <v>1809</v>
      </c>
      <c r="F789" s="2" t="s">
        <v>221</v>
      </c>
    </row>
    <row r="790" spans="1:6" x14ac:dyDescent="0.25">
      <c r="A790">
        <v>786</v>
      </c>
      <c r="B790" s="2" t="s">
        <v>223</v>
      </c>
      <c r="C790" s="76">
        <v>0</v>
      </c>
      <c r="D790" s="76">
        <v>0</v>
      </c>
      <c r="E790" s="2" t="s">
        <v>1809</v>
      </c>
      <c r="F790" s="2" t="s">
        <v>221</v>
      </c>
    </row>
    <row r="791" spans="1:6" x14ac:dyDescent="0.25">
      <c r="A791">
        <v>787</v>
      </c>
      <c r="B791" s="2" t="s">
        <v>223</v>
      </c>
      <c r="C791" s="76">
        <v>0</v>
      </c>
      <c r="D791" s="76">
        <v>0</v>
      </c>
      <c r="E791" s="2" t="s">
        <v>1809</v>
      </c>
      <c r="F791" s="2" t="s">
        <v>221</v>
      </c>
    </row>
    <row r="792" spans="1:6" x14ac:dyDescent="0.25">
      <c r="A792">
        <v>788</v>
      </c>
      <c r="B792" s="2" t="s">
        <v>223</v>
      </c>
      <c r="C792" s="76">
        <v>0</v>
      </c>
      <c r="D792" s="76">
        <v>0</v>
      </c>
      <c r="E792" s="2" t="s">
        <v>1809</v>
      </c>
      <c r="F792" s="2" t="s">
        <v>221</v>
      </c>
    </row>
    <row r="793" spans="1:6" x14ac:dyDescent="0.25">
      <c r="A793">
        <v>789</v>
      </c>
      <c r="B793" s="2" t="s">
        <v>223</v>
      </c>
      <c r="C793" s="76">
        <v>0</v>
      </c>
      <c r="D793" s="76">
        <v>0</v>
      </c>
      <c r="E793" s="2" t="s">
        <v>1809</v>
      </c>
      <c r="F793" s="2" t="s">
        <v>221</v>
      </c>
    </row>
    <row r="794" spans="1:6" x14ac:dyDescent="0.25">
      <c r="A794">
        <v>790</v>
      </c>
      <c r="B794" s="2" t="s">
        <v>223</v>
      </c>
      <c r="C794" s="76">
        <v>14530</v>
      </c>
      <c r="D794" s="76">
        <v>14530</v>
      </c>
      <c r="E794" s="2" t="s">
        <v>1809</v>
      </c>
      <c r="F794" s="2" t="s">
        <v>221</v>
      </c>
    </row>
    <row r="795" spans="1:6" x14ac:dyDescent="0.25">
      <c r="A795">
        <v>791</v>
      </c>
      <c r="B795" s="2" t="s">
        <v>223</v>
      </c>
      <c r="C795" s="76">
        <v>0</v>
      </c>
      <c r="D795" s="76">
        <v>0</v>
      </c>
      <c r="E795" s="2" t="s">
        <v>1809</v>
      </c>
      <c r="F795" s="2" t="s">
        <v>221</v>
      </c>
    </row>
    <row r="796" spans="1:6" x14ac:dyDescent="0.25">
      <c r="A796">
        <v>792</v>
      </c>
      <c r="B796" s="2" t="s">
        <v>223</v>
      </c>
      <c r="C796" s="76">
        <v>0</v>
      </c>
      <c r="D796" s="76">
        <v>0</v>
      </c>
      <c r="E796" s="2" t="s">
        <v>1809</v>
      </c>
      <c r="F796" s="2" t="s">
        <v>221</v>
      </c>
    </row>
    <row r="797" spans="1:6" x14ac:dyDescent="0.25">
      <c r="A797">
        <v>793</v>
      </c>
      <c r="B797" s="2" t="s">
        <v>223</v>
      </c>
      <c r="C797" s="76">
        <v>0</v>
      </c>
      <c r="D797" s="76">
        <v>0</v>
      </c>
      <c r="E797" s="2" t="s">
        <v>1809</v>
      </c>
      <c r="F797" s="2" t="s">
        <v>221</v>
      </c>
    </row>
    <row r="798" spans="1:6" x14ac:dyDescent="0.25">
      <c r="A798">
        <v>794</v>
      </c>
      <c r="B798" s="2" t="s">
        <v>223</v>
      </c>
      <c r="C798" s="76">
        <v>0</v>
      </c>
      <c r="D798" s="76">
        <v>0</v>
      </c>
      <c r="E798" s="2" t="s">
        <v>1809</v>
      </c>
      <c r="F798" s="2" t="s">
        <v>221</v>
      </c>
    </row>
    <row r="799" spans="1:6" x14ac:dyDescent="0.25">
      <c r="A799">
        <v>795</v>
      </c>
      <c r="B799" s="2" t="s">
        <v>223</v>
      </c>
      <c r="C799" s="76">
        <v>0</v>
      </c>
      <c r="D799" s="76">
        <v>0</v>
      </c>
      <c r="E799" s="2" t="s">
        <v>1809</v>
      </c>
      <c r="F799" s="2" t="s">
        <v>221</v>
      </c>
    </row>
    <row r="800" spans="1:6" x14ac:dyDescent="0.25">
      <c r="A800">
        <v>796</v>
      </c>
      <c r="B800" s="2" t="s">
        <v>223</v>
      </c>
      <c r="C800" s="76">
        <v>0</v>
      </c>
      <c r="D800" s="76">
        <v>0</v>
      </c>
      <c r="E800" s="2" t="s">
        <v>1809</v>
      </c>
      <c r="F800" s="2" t="s">
        <v>221</v>
      </c>
    </row>
    <row r="801" spans="1:6" x14ac:dyDescent="0.25">
      <c r="A801">
        <v>797</v>
      </c>
      <c r="B801" s="2" t="s">
        <v>223</v>
      </c>
      <c r="C801" s="76">
        <v>0</v>
      </c>
      <c r="D801" s="76">
        <v>0</v>
      </c>
      <c r="E801" s="2" t="s">
        <v>1809</v>
      </c>
      <c r="F801" s="2" t="s">
        <v>221</v>
      </c>
    </row>
    <row r="802" spans="1:6" x14ac:dyDescent="0.25">
      <c r="A802">
        <v>798</v>
      </c>
      <c r="B802" s="2" t="s">
        <v>223</v>
      </c>
      <c r="C802" s="76">
        <v>0</v>
      </c>
      <c r="D802" s="76">
        <v>0</v>
      </c>
      <c r="E802" s="2" t="s">
        <v>1809</v>
      </c>
      <c r="F802" s="2" t="s">
        <v>221</v>
      </c>
    </row>
    <row r="803" spans="1:6" x14ac:dyDescent="0.25">
      <c r="A803">
        <v>799</v>
      </c>
      <c r="B803" s="2" t="s">
        <v>223</v>
      </c>
      <c r="C803" s="76">
        <v>0</v>
      </c>
      <c r="D803" s="76">
        <v>0</v>
      </c>
      <c r="E803" s="2" t="s">
        <v>1809</v>
      </c>
      <c r="F803" s="2" t="s">
        <v>221</v>
      </c>
    </row>
    <row r="804" spans="1:6" x14ac:dyDescent="0.25">
      <c r="A804">
        <v>800</v>
      </c>
      <c r="B804" s="2" t="s">
        <v>223</v>
      </c>
      <c r="C804" s="76">
        <v>0</v>
      </c>
      <c r="D804" s="76">
        <v>0</v>
      </c>
      <c r="E804" s="2" t="s">
        <v>1809</v>
      </c>
      <c r="F804" s="2" t="s">
        <v>221</v>
      </c>
    </row>
    <row r="805" spans="1:6" x14ac:dyDescent="0.25">
      <c r="A805">
        <v>801</v>
      </c>
      <c r="B805" s="2" t="s">
        <v>223</v>
      </c>
      <c r="C805" s="76">
        <v>0</v>
      </c>
      <c r="D805" s="76">
        <v>0</v>
      </c>
      <c r="E805" s="2" t="s">
        <v>1809</v>
      </c>
      <c r="F805" s="2" t="s">
        <v>221</v>
      </c>
    </row>
    <row r="806" spans="1:6" x14ac:dyDescent="0.25">
      <c r="A806">
        <v>802</v>
      </c>
      <c r="B806" s="2" t="s">
        <v>223</v>
      </c>
      <c r="C806" s="76">
        <v>0</v>
      </c>
      <c r="D806" s="76">
        <v>0</v>
      </c>
      <c r="E806" s="2" t="s">
        <v>1809</v>
      </c>
      <c r="F806" s="2" t="s">
        <v>221</v>
      </c>
    </row>
    <row r="807" spans="1:6" x14ac:dyDescent="0.25">
      <c r="A807">
        <v>803</v>
      </c>
      <c r="B807" s="2" t="s">
        <v>223</v>
      </c>
      <c r="C807" s="76">
        <v>0</v>
      </c>
      <c r="D807" s="76">
        <v>0</v>
      </c>
      <c r="E807" s="2" t="s">
        <v>1809</v>
      </c>
      <c r="F807" s="2" t="s">
        <v>221</v>
      </c>
    </row>
    <row r="808" spans="1:6" x14ac:dyDescent="0.25">
      <c r="A808">
        <v>804</v>
      </c>
      <c r="B808" s="2" t="s">
        <v>223</v>
      </c>
      <c r="C808" s="76">
        <v>0</v>
      </c>
      <c r="D808" s="76">
        <v>0</v>
      </c>
      <c r="E808" s="2" t="s">
        <v>1809</v>
      </c>
      <c r="F808" s="2" t="s">
        <v>221</v>
      </c>
    </row>
    <row r="809" spans="1:6" x14ac:dyDescent="0.25">
      <c r="A809">
        <v>805</v>
      </c>
      <c r="B809" s="2" t="s">
        <v>223</v>
      </c>
      <c r="C809" s="76">
        <v>0</v>
      </c>
      <c r="D809" s="76">
        <v>0</v>
      </c>
      <c r="E809" s="2" t="s">
        <v>1809</v>
      </c>
      <c r="F809" s="2" t="s">
        <v>221</v>
      </c>
    </row>
    <row r="810" spans="1:6" x14ac:dyDescent="0.25">
      <c r="A810">
        <v>806</v>
      </c>
      <c r="B810" s="2" t="s">
        <v>223</v>
      </c>
      <c r="C810" s="76">
        <v>0</v>
      </c>
      <c r="D810" s="76">
        <v>0</v>
      </c>
      <c r="E810" s="2" t="s">
        <v>1809</v>
      </c>
      <c r="F810" s="2" t="s">
        <v>221</v>
      </c>
    </row>
    <row r="811" spans="1:6" x14ac:dyDescent="0.25">
      <c r="A811">
        <v>807</v>
      </c>
      <c r="B811" s="2" t="s">
        <v>223</v>
      </c>
      <c r="C811" s="76">
        <v>0</v>
      </c>
      <c r="D811" s="76">
        <v>0</v>
      </c>
      <c r="E811" s="2" t="s">
        <v>1809</v>
      </c>
      <c r="F811" s="2" t="s">
        <v>221</v>
      </c>
    </row>
    <row r="812" spans="1:6" x14ac:dyDescent="0.25">
      <c r="A812">
        <v>808</v>
      </c>
      <c r="B812" s="2" t="s">
        <v>223</v>
      </c>
      <c r="C812" s="76">
        <v>0</v>
      </c>
      <c r="D812" s="76">
        <v>0</v>
      </c>
      <c r="E812" s="2" t="s">
        <v>1809</v>
      </c>
      <c r="F812" s="2" t="s">
        <v>221</v>
      </c>
    </row>
    <row r="813" spans="1:6" x14ac:dyDescent="0.25">
      <c r="A813">
        <v>809</v>
      </c>
      <c r="B813" s="2" t="s">
        <v>223</v>
      </c>
      <c r="C813" s="76">
        <v>0</v>
      </c>
      <c r="D813" s="76">
        <v>0</v>
      </c>
      <c r="E813" s="2" t="s">
        <v>1809</v>
      </c>
      <c r="F813" s="2" t="s">
        <v>221</v>
      </c>
    </row>
    <row r="814" spans="1:6" x14ac:dyDescent="0.25">
      <c r="A814">
        <v>810</v>
      </c>
      <c r="B814" s="2" t="s">
        <v>223</v>
      </c>
      <c r="C814" s="76">
        <v>0</v>
      </c>
      <c r="D814" s="76">
        <v>0</v>
      </c>
      <c r="E814" s="2" t="s">
        <v>1809</v>
      </c>
      <c r="F814" s="2" t="s">
        <v>221</v>
      </c>
    </row>
    <row r="815" spans="1:6" x14ac:dyDescent="0.25">
      <c r="A815">
        <v>811</v>
      </c>
      <c r="B815" s="2" t="s">
        <v>223</v>
      </c>
      <c r="C815" s="76">
        <v>0</v>
      </c>
      <c r="D815" s="76">
        <v>0</v>
      </c>
      <c r="E815" s="2" t="s">
        <v>1809</v>
      </c>
      <c r="F815" s="2" t="s">
        <v>221</v>
      </c>
    </row>
    <row r="816" spans="1:6" x14ac:dyDescent="0.25">
      <c r="A816">
        <v>812</v>
      </c>
      <c r="B816" s="2" t="s">
        <v>223</v>
      </c>
      <c r="C816" s="76">
        <v>0</v>
      </c>
      <c r="D816" s="76">
        <v>0</v>
      </c>
      <c r="E816" s="2" t="s">
        <v>1809</v>
      </c>
      <c r="F816" s="2" t="s">
        <v>221</v>
      </c>
    </row>
    <row r="817" spans="1:6" x14ac:dyDescent="0.25">
      <c r="A817">
        <v>813</v>
      </c>
      <c r="B817" s="2" t="s">
        <v>223</v>
      </c>
      <c r="C817" s="76">
        <v>0</v>
      </c>
      <c r="D817" s="76">
        <v>0</v>
      </c>
      <c r="E817" s="2" t="s">
        <v>1809</v>
      </c>
      <c r="F817" s="2" t="s">
        <v>221</v>
      </c>
    </row>
    <row r="818" spans="1:6" x14ac:dyDescent="0.25">
      <c r="A818">
        <v>814</v>
      </c>
      <c r="B818" s="2" t="s">
        <v>223</v>
      </c>
      <c r="C818" s="76">
        <v>0</v>
      </c>
      <c r="D818" s="76">
        <v>0</v>
      </c>
      <c r="E818" s="2" t="s">
        <v>1809</v>
      </c>
      <c r="F818" s="2" t="s">
        <v>221</v>
      </c>
    </row>
    <row r="819" spans="1:6" x14ac:dyDescent="0.25">
      <c r="A819">
        <v>815</v>
      </c>
      <c r="B819" s="2" t="s">
        <v>223</v>
      </c>
      <c r="C819" s="76">
        <v>0</v>
      </c>
      <c r="D819" s="76">
        <v>0</v>
      </c>
      <c r="E819" s="2" t="s">
        <v>1809</v>
      </c>
      <c r="F819" s="2" t="s">
        <v>221</v>
      </c>
    </row>
    <row r="820" spans="1:6" x14ac:dyDescent="0.25">
      <c r="A820">
        <v>816</v>
      </c>
      <c r="B820" s="2" t="s">
        <v>223</v>
      </c>
      <c r="C820" s="76">
        <v>0</v>
      </c>
      <c r="D820" s="76">
        <v>0</v>
      </c>
      <c r="E820" s="2" t="s">
        <v>1809</v>
      </c>
      <c r="F820" s="2" t="s">
        <v>221</v>
      </c>
    </row>
    <row r="821" spans="1:6" x14ac:dyDescent="0.25">
      <c r="A821">
        <v>817</v>
      </c>
      <c r="B821" s="2" t="s">
        <v>223</v>
      </c>
      <c r="C821" s="76">
        <v>0</v>
      </c>
      <c r="D821" s="76">
        <v>0</v>
      </c>
      <c r="E821" s="2" t="s">
        <v>1809</v>
      </c>
      <c r="F821" s="2" t="s">
        <v>221</v>
      </c>
    </row>
    <row r="822" spans="1:6" x14ac:dyDescent="0.25">
      <c r="A822">
        <v>818</v>
      </c>
      <c r="B822" s="2" t="s">
        <v>223</v>
      </c>
      <c r="C822" s="76">
        <v>0</v>
      </c>
      <c r="D822" s="76">
        <v>0</v>
      </c>
      <c r="E822" s="2" t="s">
        <v>1809</v>
      </c>
      <c r="F822" s="2" t="s">
        <v>221</v>
      </c>
    </row>
    <row r="823" spans="1:6" x14ac:dyDescent="0.25">
      <c r="A823">
        <v>819</v>
      </c>
      <c r="B823" s="2" t="s">
        <v>223</v>
      </c>
      <c r="C823" s="76">
        <v>0</v>
      </c>
      <c r="D823" s="76">
        <v>0</v>
      </c>
      <c r="E823" s="2" t="s">
        <v>1809</v>
      </c>
      <c r="F823" s="2" t="s">
        <v>221</v>
      </c>
    </row>
    <row r="824" spans="1:6" x14ac:dyDescent="0.25">
      <c r="A824">
        <v>820</v>
      </c>
      <c r="B824" s="2" t="s">
        <v>223</v>
      </c>
      <c r="C824" s="76">
        <v>0</v>
      </c>
      <c r="D824" s="76">
        <v>0</v>
      </c>
      <c r="E824" s="2" t="s">
        <v>1809</v>
      </c>
      <c r="F824" s="2" t="s">
        <v>221</v>
      </c>
    </row>
    <row r="825" spans="1:6" x14ac:dyDescent="0.25">
      <c r="A825">
        <v>821</v>
      </c>
      <c r="B825" s="2" t="s">
        <v>223</v>
      </c>
      <c r="C825" s="76">
        <v>0</v>
      </c>
      <c r="D825" s="76">
        <v>0</v>
      </c>
      <c r="E825" s="2" t="s">
        <v>1809</v>
      </c>
      <c r="F825" s="2" t="s">
        <v>221</v>
      </c>
    </row>
    <row r="826" spans="1:6" x14ac:dyDescent="0.25">
      <c r="A826">
        <v>822</v>
      </c>
      <c r="B826" s="2" t="s">
        <v>223</v>
      </c>
      <c r="C826" s="76">
        <v>0</v>
      </c>
      <c r="D826" s="76">
        <v>0</v>
      </c>
      <c r="E826" s="2" t="s">
        <v>1809</v>
      </c>
      <c r="F826" s="2" t="s">
        <v>221</v>
      </c>
    </row>
    <row r="827" spans="1:6" x14ac:dyDescent="0.25">
      <c r="A827">
        <v>823</v>
      </c>
      <c r="B827" s="2" t="s">
        <v>223</v>
      </c>
      <c r="C827" s="76">
        <v>2000</v>
      </c>
      <c r="D827" s="76">
        <v>2000</v>
      </c>
      <c r="E827" s="2" t="s">
        <v>1809</v>
      </c>
      <c r="F827" s="2" t="s">
        <v>221</v>
      </c>
    </row>
    <row r="828" spans="1:6" x14ac:dyDescent="0.25">
      <c r="A828">
        <v>824</v>
      </c>
      <c r="B828" s="2" t="s">
        <v>223</v>
      </c>
      <c r="C828" s="76">
        <v>0</v>
      </c>
      <c r="D828" s="76">
        <v>0</v>
      </c>
      <c r="E828" s="2" t="s">
        <v>1809</v>
      </c>
      <c r="F828" s="2" t="s">
        <v>221</v>
      </c>
    </row>
    <row r="829" spans="1:6" x14ac:dyDescent="0.25">
      <c r="A829">
        <v>825</v>
      </c>
      <c r="B829" s="2" t="s">
        <v>223</v>
      </c>
      <c r="C829" s="76">
        <v>0</v>
      </c>
      <c r="D829" s="76">
        <v>0</v>
      </c>
      <c r="E829" s="2" t="s">
        <v>1809</v>
      </c>
      <c r="F829" s="2" t="s">
        <v>221</v>
      </c>
    </row>
    <row r="830" spans="1:6" x14ac:dyDescent="0.25">
      <c r="A830">
        <v>826</v>
      </c>
      <c r="B830" s="2" t="s">
        <v>223</v>
      </c>
      <c r="C830" s="76">
        <v>0</v>
      </c>
      <c r="D830" s="76">
        <v>0</v>
      </c>
      <c r="E830" s="2" t="s">
        <v>1809</v>
      </c>
      <c r="F830" s="2" t="s">
        <v>221</v>
      </c>
    </row>
    <row r="831" spans="1:6" x14ac:dyDescent="0.25">
      <c r="A831">
        <v>827</v>
      </c>
      <c r="B831" s="2" t="s">
        <v>223</v>
      </c>
      <c r="C831" s="76">
        <v>0</v>
      </c>
      <c r="D831" s="76">
        <v>0</v>
      </c>
      <c r="E831" s="2" t="s">
        <v>1809</v>
      </c>
      <c r="F831" s="2" t="s">
        <v>221</v>
      </c>
    </row>
    <row r="832" spans="1:6" x14ac:dyDescent="0.25">
      <c r="A832">
        <v>828</v>
      </c>
      <c r="B832" s="2" t="s">
        <v>223</v>
      </c>
      <c r="C832" s="76">
        <v>0</v>
      </c>
      <c r="D832" s="76">
        <v>0</v>
      </c>
      <c r="E832" s="2" t="s">
        <v>1809</v>
      </c>
      <c r="F832" s="2" t="s">
        <v>221</v>
      </c>
    </row>
    <row r="833" spans="1:6" x14ac:dyDescent="0.25">
      <c r="A833">
        <v>829</v>
      </c>
      <c r="B833" s="2" t="s">
        <v>223</v>
      </c>
      <c r="C833" s="76">
        <v>0</v>
      </c>
      <c r="D833" s="76">
        <v>0</v>
      </c>
      <c r="E833" s="2" t="s">
        <v>1809</v>
      </c>
      <c r="F833" s="2" t="s">
        <v>221</v>
      </c>
    </row>
    <row r="834" spans="1:6" x14ac:dyDescent="0.25">
      <c r="A834">
        <v>830</v>
      </c>
      <c r="B834" s="2" t="s">
        <v>223</v>
      </c>
      <c r="C834" s="76">
        <v>0</v>
      </c>
      <c r="D834" s="76">
        <v>0</v>
      </c>
      <c r="E834" s="2" t="s">
        <v>1809</v>
      </c>
      <c r="F834" s="2" t="s">
        <v>221</v>
      </c>
    </row>
    <row r="835" spans="1:6" x14ac:dyDescent="0.25">
      <c r="A835">
        <v>831</v>
      </c>
      <c r="B835" s="2" t="s">
        <v>223</v>
      </c>
      <c r="C835" s="76">
        <v>0</v>
      </c>
      <c r="D835" s="76">
        <v>0</v>
      </c>
      <c r="E835" s="2" t="s">
        <v>1809</v>
      </c>
      <c r="F835" s="2" t="s">
        <v>221</v>
      </c>
    </row>
    <row r="836" spans="1:6" x14ac:dyDescent="0.25">
      <c r="A836">
        <v>832</v>
      </c>
      <c r="B836" s="2" t="s">
        <v>223</v>
      </c>
      <c r="C836" s="76">
        <v>0</v>
      </c>
      <c r="D836" s="76">
        <v>0</v>
      </c>
      <c r="E836" s="2" t="s">
        <v>1809</v>
      </c>
      <c r="F836" s="2" t="s">
        <v>221</v>
      </c>
    </row>
    <row r="837" spans="1:6" x14ac:dyDescent="0.25">
      <c r="A837">
        <v>833</v>
      </c>
      <c r="B837" s="2" t="s">
        <v>223</v>
      </c>
      <c r="C837" s="76">
        <v>0</v>
      </c>
      <c r="D837" s="76">
        <v>0</v>
      </c>
      <c r="E837" s="2" t="s">
        <v>1809</v>
      </c>
      <c r="F837" s="2" t="s">
        <v>221</v>
      </c>
    </row>
    <row r="838" spans="1:6" x14ac:dyDescent="0.25">
      <c r="A838">
        <v>834</v>
      </c>
      <c r="B838" s="2" t="s">
        <v>223</v>
      </c>
      <c r="C838" s="76">
        <v>0</v>
      </c>
      <c r="D838" s="76">
        <v>0</v>
      </c>
      <c r="E838" s="2" t="s">
        <v>1809</v>
      </c>
      <c r="F838" s="2" t="s">
        <v>221</v>
      </c>
    </row>
    <row r="839" spans="1:6" x14ac:dyDescent="0.25">
      <c r="A839">
        <v>835</v>
      </c>
      <c r="B839" s="2" t="s">
        <v>223</v>
      </c>
      <c r="C839" s="76">
        <v>0</v>
      </c>
      <c r="D839" s="76">
        <v>0</v>
      </c>
      <c r="E839" s="2" t="s">
        <v>1809</v>
      </c>
      <c r="F839" s="2" t="s">
        <v>221</v>
      </c>
    </row>
    <row r="840" spans="1:6" x14ac:dyDescent="0.25">
      <c r="A840">
        <v>836</v>
      </c>
      <c r="B840" s="2" t="s">
        <v>223</v>
      </c>
      <c r="C840" s="76">
        <v>0</v>
      </c>
      <c r="D840" s="76">
        <v>0</v>
      </c>
      <c r="E840" s="2" t="s">
        <v>1809</v>
      </c>
      <c r="F840" s="2" t="s">
        <v>221</v>
      </c>
    </row>
    <row r="841" spans="1:6" x14ac:dyDescent="0.25">
      <c r="A841">
        <v>837</v>
      </c>
      <c r="B841" s="2" t="s">
        <v>223</v>
      </c>
      <c r="C841" s="76">
        <v>0</v>
      </c>
      <c r="D841" s="76">
        <v>0</v>
      </c>
      <c r="E841" s="2" t="s">
        <v>1809</v>
      </c>
      <c r="F841" s="2" t="s">
        <v>221</v>
      </c>
    </row>
    <row r="842" spans="1:6" x14ac:dyDescent="0.25">
      <c r="A842">
        <v>838</v>
      </c>
      <c r="B842" s="2" t="s">
        <v>223</v>
      </c>
      <c r="C842" s="76">
        <v>0</v>
      </c>
      <c r="D842" s="76">
        <v>0</v>
      </c>
      <c r="E842" s="2" t="s">
        <v>1809</v>
      </c>
      <c r="F842" s="2" t="s">
        <v>221</v>
      </c>
    </row>
    <row r="843" spans="1:6" x14ac:dyDescent="0.25">
      <c r="A843">
        <v>839</v>
      </c>
      <c r="B843" s="2" t="s">
        <v>223</v>
      </c>
      <c r="C843" s="76">
        <v>0</v>
      </c>
      <c r="D843" s="76">
        <v>0</v>
      </c>
      <c r="E843" s="2" t="s">
        <v>1809</v>
      </c>
      <c r="F843" s="2" t="s">
        <v>221</v>
      </c>
    </row>
    <row r="844" spans="1:6" x14ac:dyDescent="0.25">
      <c r="A844">
        <v>840</v>
      </c>
      <c r="B844" s="2" t="s">
        <v>223</v>
      </c>
      <c r="C844" s="76">
        <v>0</v>
      </c>
      <c r="D844" s="76">
        <v>0</v>
      </c>
      <c r="E844" s="2" t="s">
        <v>1809</v>
      </c>
      <c r="F844" s="2" t="s">
        <v>221</v>
      </c>
    </row>
    <row r="845" spans="1:6" x14ac:dyDescent="0.25">
      <c r="A845">
        <v>841</v>
      </c>
      <c r="B845" s="2" t="s">
        <v>223</v>
      </c>
      <c r="C845" s="76">
        <v>0</v>
      </c>
      <c r="D845" s="76">
        <v>0</v>
      </c>
      <c r="E845" s="2" t="s">
        <v>1809</v>
      </c>
      <c r="F845" s="2" t="s">
        <v>221</v>
      </c>
    </row>
    <row r="846" spans="1:6" x14ac:dyDescent="0.25">
      <c r="A846">
        <v>842</v>
      </c>
      <c r="B846" s="2" t="s">
        <v>223</v>
      </c>
      <c r="C846" s="76">
        <v>0</v>
      </c>
      <c r="D846" s="76">
        <v>0</v>
      </c>
      <c r="E846" s="2" t="s">
        <v>1809</v>
      </c>
      <c r="F846" s="2" t="s">
        <v>221</v>
      </c>
    </row>
    <row r="847" spans="1:6" x14ac:dyDescent="0.25">
      <c r="A847">
        <v>843</v>
      </c>
      <c r="B847" s="2" t="s">
        <v>223</v>
      </c>
      <c r="C847" s="76">
        <v>0</v>
      </c>
      <c r="D847" s="76">
        <v>0</v>
      </c>
      <c r="E847" s="2" t="s">
        <v>1809</v>
      </c>
      <c r="F847" s="2" t="s">
        <v>221</v>
      </c>
    </row>
    <row r="848" spans="1:6" x14ac:dyDescent="0.25">
      <c r="A848">
        <v>844</v>
      </c>
      <c r="B848" s="2" t="s">
        <v>223</v>
      </c>
      <c r="C848" s="76">
        <v>0</v>
      </c>
      <c r="D848" s="76">
        <v>0</v>
      </c>
      <c r="E848" s="2" t="s">
        <v>1809</v>
      </c>
      <c r="F848" s="2" t="s">
        <v>221</v>
      </c>
    </row>
    <row r="849" spans="1:6" x14ac:dyDescent="0.25">
      <c r="A849">
        <v>845</v>
      </c>
      <c r="B849" s="2" t="s">
        <v>223</v>
      </c>
      <c r="C849" s="76">
        <v>0</v>
      </c>
      <c r="D849" s="76">
        <v>0</v>
      </c>
      <c r="E849" s="2" t="s">
        <v>1809</v>
      </c>
      <c r="F849" s="2" t="s">
        <v>221</v>
      </c>
    </row>
    <row r="850" spans="1:6" x14ac:dyDescent="0.25">
      <c r="A850">
        <v>846</v>
      </c>
      <c r="B850" s="2" t="s">
        <v>223</v>
      </c>
      <c r="C850" s="76">
        <v>0</v>
      </c>
      <c r="D850" s="76">
        <v>0</v>
      </c>
      <c r="E850" s="2" t="s">
        <v>1809</v>
      </c>
      <c r="F850" s="2" t="s">
        <v>221</v>
      </c>
    </row>
    <row r="851" spans="1:6" x14ac:dyDescent="0.25">
      <c r="A851">
        <v>847</v>
      </c>
      <c r="B851" s="2" t="s">
        <v>223</v>
      </c>
      <c r="C851" s="76">
        <v>0</v>
      </c>
      <c r="D851" s="76">
        <v>0</v>
      </c>
      <c r="E851" s="2" t="s">
        <v>1809</v>
      </c>
      <c r="F851" s="2" t="s">
        <v>221</v>
      </c>
    </row>
    <row r="852" spans="1:6" x14ac:dyDescent="0.25">
      <c r="A852">
        <v>848</v>
      </c>
      <c r="B852" s="2" t="s">
        <v>223</v>
      </c>
      <c r="C852" s="76">
        <v>0</v>
      </c>
      <c r="D852" s="76">
        <v>0</v>
      </c>
      <c r="E852" s="2" t="s">
        <v>1809</v>
      </c>
      <c r="F852" s="2" t="s">
        <v>221</v>
      </c>
    </row>
    <row r="853" spans="1:6" x14ac:dyDescent="0.25">
      <c r="A853">
        <v>849</v>
      </c>
      <c r="B853" s="2" t="s">
        <v>223</v>
      </c>
      <c r="C853" s="76">
        <v>0</v>
      </c>
      <c r="D853" s="76">
        <v>0</v>
      </c>
      <c r="E853" s="2" t="s">
        <v>1809</v>
      </c>
      <c r="F853" s="2" t="s">
        <v>221</v>
      </c>
    </row>
    <row r="854" spans="1:6" x14ac:dyDescent="0.25">
      <c r="A854">
        <v>850</v>
      </c>
      <c r="B854" s="2" t="s">
        <v>223</v>
      </c>
      <c r="C854" s="76">
        <v>0</v>
      </c>
      <c r="D854" s="76">
        <v>0</v>
      </c>
      <c r="E854" s="2" t="s">
        <v>1809</v>
      </c>
      <c r="F854" s="2" t="s">
        <v>221</v>
      </c>
    </row>
    <row r="855" spans="1:6" x14ac:dyDescent="0.25">
      <c r="A855">
        <v>851</v>
      </c>
      <c r="B855" s="2" t="s">
        <v>223</v>
      </c>
      <c r="C855" s="76">
        <v>0</v>
      </c>
      <c r="D855" s="76">
        <v>0</v>
      </c>
      <c r="E855" s="2" t="s">
        <v>1809</v>
      </c>
      <c r="F855" s="2" t="s">
        <v>221</v>
      </c>
    </row>
    <row r="856" spans="1:6" x14ac:dyDescent="0.25">
      <c r="A856">
        <v>852</v>
      </c>
      <c r="B856" s="2" t="s">
        <v>223</v>
      </c>
      <c r="C856" s="76">
        <v>0</v>
      </c>
      <c r="D856" s="76">
        <v>0</v>
      </c>
      <c r="E856" s="2" t="s">
        <v>1809</v>
      </c>
      <c r="F856" s="2" t="s">
        <v>221</v>
      </c>
    </row>
    <row r="857" spans="1:6" x14ac:dyDescent="0.25">
      <c r="A857">
        <v>853</v>
      </c>
      <c r="B857" s="2" t="s">
        <v>223</v>
      </c>
      <c r="C857" s="76">
        <v>0</v>
      </c>
      <c r="D857" s="76">
        <v>0</v>
      </c>
      <c r="E857" s="2" t="s">
        <v>1809</v>
      </c>
      <c r="F857" s="2" t="s">
        <v>221</v>
      </c>
    </row>
    <row r="858" spans="1:6" x14ac:dyDescent="0.25">
      <c r="A858">
        <v>854</v>
      </c>
      <c r="B858" s="2" t="s">
        <v>223</v>
      </c>
      <c r="C858" s="76">
        <v>0</v>
      </c>
      <c r="D858" s="76">
        <v>0</v>
      </c>
      <c r="E858" s="2" t="s">
        <v>1809</v>
      </c>
      <c r="F858" s="2" t="s">
        <v>221</v>
      </c>
    </row>
    <row r="859" spans="1:6" x14ac:dyDescent="0.25">
      <c r="A859">
        <v>855</v>
      </c>
      <c r="B859" s="2" t="s">
        <v>223</v>
      </c>
      <c r="C859" s="76">
        <v>0</v>
      </c>
      <c r="D859" s="76">
        <v>0</v>
      </c>
      <c r="E859" s="2" t="s">
        <v>1809</v>
      </c>
      <c r="F859" s="2" t="s">
        <v>221</v>
      </c>
    </row>
    <row r="860" spans="1:6" x14ac:dyDescent="0.25">
      <c r="A860">
        <v>856</v>
      </c>
      <c r="B860" s="2" t="s">
        <v>223</v>
      </c>
      <c r="C860" s="76">
        <v>0</v>
      </c>
      <c r="D860" s="76">
        <v>0</v>
      </c>
      <c r="E860" s="2" t="s">
        <v>1809</v>
      </c>
      <c r="F860" s="2" t="s">
        <v>221</v>
      </c>
    </row>
    <row r="861" spans="1:6" x14ac:dyDescent="0.25">
      <c r="A861">
        <v>857</v>
      </c>
      <c r="B861" s="2" t="s">
        <v>223</v>
      </c>
      <c r="C861" s="76">
        <v>0</v>
      </c>
      <c r="D861" s="76">
        <v>0</v>
      </c>
      <c r="E861" s="2" t="s">
        <v>1809</v>
      </c>
      <c r="F861" s="2" t="s">
        <v>221</v>
      </c>
    </row>
    <row r="862" spans="1:6" x14ac:dyDescent="0.25">
      <c r="A862">
        <v>858</v>
      </c>
      <c r="B862" s="2" t="s">
        <v>223</v>
      </c>
      <c r="C862" s="76">
        <v>0</v>
      </c>
      <c r="D862" s="76">
        <v>0</v>
      </c>
      <c r="E862" s="2" t="s">
        <v>1809</v>
      </c>
      <c r="F862" s="2" t="s">
        <v>221</v>
      </c>
    </row>
    <row r="863" spans="1:6" x14ac:dyDescent="0.25">
      <c r="A863">
        <v>859</v>
      </c>
      <c r="B863" s="2" t="s">
        <v>223</v>
      </c>
      <c r="C863" s="76">
        <v>0</v>
      </c>
      <c r="D863" s="76">
        <v>0</v>
      </c>
      <c r="E863" s="2" t="s">
        <v>1809</v>
      </c>
      <c r="F863" s="2" t="s">
        <v>221</v>
      </c>
    </row>
    <row r="864" spans="1:6" x14ac:dyDescent="0.25">
      <c r="A864">
        <v>860</v>
      </c>
      <c r="B864" s="2" t="s">
        <v>223</v>
      </c>
      <c r="C864" s="76">
        <v>5458</v>
      </c>
      <c r="D864" s="76">
        <v>5458</v>
      </c>
      <c r="E864" s="2" t="s">
        <v>1809</v>
      </c>
      <c r="F864" s="2" t="s">
        <v>221</v>
      </c>
    </row>
    <row r="865" spans="1:6" x14ac:dyDescent="0.25">
      <c r="A865">
        <v>861</v>
      </c>
      <c r="B865" s="2" t="s">
        <v>223</v>
      </c>
      <c r="C865" s="76">
        <v>0</v>
      </c>
      <c r="D865" s="76">
        <v>0</v>
      </c>
      <c r="E865" s="2" t="s">
        <v>1809</v>
      </c>
      <c r="F865" s="2" t="s">
        <v>221</v>
      </c>
    </row>
    <row r="866" spans="1:6" x14ac:dyDescent="0.25">
      <c r="A866">
        <v>862</v>
      </c>
      <c r="B866" s="2" t="s">
        <v>223</v>
      </c>
      <c r="C866" s="76">
        <v>0</v>
      </c>
      <c r="D866" s="76">
        <v>0</v>
      </c>
      <c r="E866" s="2" t="s">
        <v>1809</v>
      </c>
      <c r="F866" s="2" t="s">
        <v>221</v>
      </c>
    </row>
    <row r="867" spans="1:6" x14ac:dyDescent="0.25">
      <c r="A867">
        <v>863</v>
      </c>
      <c r="B867" s="2" t="s">
        <v>223</v>
      </c>
      <c r="C867" s="76">
        <v>0</v>
      </c>
      <c r="D867" s="76">
        <v>0</v>
      </c>
      <c r="E867" s="2" t="s">
        <v>1809</v>
      </c>
      <c r="F867" s="2" t="s">
        <v>221</v>
      </c>
    </row>
    <row r="868" spans="1:6" x14ac:dyDescent="0.25">
      <c r="A868">
        <v>864</v>
      </c>
      <c r="B868" s="2" t="s">
        <v>223</v>
      </c>
      <c r="C868" s="76">
        <v>0</v>
      </c>
      <c r="D868" s="76">
        <v>0</v>
      </c>
      <c r="E868" s="2" t="s">
        <v>1809</v>
      </c>
      <c r="F868" s="2" t="s">
        <v>221</v>
      </c>
    </row>
    <row r="869" spans="1:6" x14ac:dyDescent="0.25">
      <c r="A869">
        <v>865</v>
      </c>
      <c r="B869" s="2" t="s">
        <v>223</v>
      </c>
      <c r="C869" s="76">
        <v>0</v>
      </c>
      <c r="D869" s="76">
        <v>0</v>
      </c>
      <c r="E869" s="2" t="s">
        <v>1809</v>
      </c>
      <c r="F869" s="2" t="s">
        <v>221</v>
      </c>
    </row>
    <row r="870" spans="1:6" x14ac:dyDescent="0.25">
      <c r="A870">
        <v>866</v>
      </c>
      <c r="B870" s="2" t="s">
        <v>223</v>
      </c>
      <c r="C870" s="76">
        <v>0</v>
      </c>
      <c r="D870" s="76">
        <v>0</v>
      </c>
      <c r="E870" s="2" t="s">
        <v>1809</v>
      </c>
      <c r="F870" s="2" t="s">
        <v>221</v>
      </c>
    </row>
    <row r="871" spans="1:6" x14ac:dyDescent="0.25">
      <c r="A871">
        <v>867</v>
      </c>
      <c r="B871" s="2" t="s">
        <v>223</v>
      </c>
      <c r="C871" s="76">
        <v>0</v>
      </c>
      <c r="D871" s="76">
        <v>0</v>
      </c>
      <c r="E871" s="2" t="s">
        <v>1809</v>
      </c>
      <c r="F871" s="2" t="s">
        <v>221</v>
      </c>
    </row>
    <row r="872" spans="1:6" x14ac:dyDescent="0.25">
      <c r="A872">
        <v>868</v>
      </c>
      <c r="B872" s="2" t="s">
        <v>223</v>
      </c>
      <c r="C872" s="76">
        <v>3292</v>
      </c>
      <c r="D872" s="76">
        <v>3292</v>
      </c>
      <c r="E872" s="2" t="s">
        <v>1809</v>
      </c>
      <c r="F872" s="2" t="s">
        <v>221</v>
      </c>
    </row>
    <row r="873" spans="1:6" x14ac:dyDescent="0.25">
      <c r="A873">
        <v>869</v>
      </c>
      <c r="B873" s="2" t="s">
        <v>223</v>
      </c>
      <c r="C873" s="76">
        <v>1972</v>
      </c>
      <c r="D873" s="76">
        <v>1972</v>
      </c>
      <c r="E873" s="2" t="s">
        <v>1809</v>
      </c>
      <c r="F873" s="2" t="s">
        <v>221</v>
      </c>
    </row>
    <row r="874" spans="1:6" x14ac:dyDescent="0.25">
      <c r="A874">
        <v>870</v>
      </c>
      <c r="B874" s="2" t="s">
        <v>223</v>
      </c>
      <c r="C874" s="76">
        <v>0</v>
      </c>
      <c r="D874" s="76">
        <v>0</v>
      </c>
      <c r="E874" s="2" t="s">
        <v>1809</v>
      </c>
      <c r="F874" s="2" t="s">
        <v>221</v>
      </c>
    </row>
    <row r="875" spans="1:6" x14ac:dyDescent="0.25">
      <c r="A875">
        <v>871</v>
      </c>
      <c r="B875" s="2" t="s">
        <v>223</v>
      </c>
      <c r="C875" s="76">
        <v>2154</v>
      </c>
      <c r="D875" s="76">
        <v>2154</v>
      </c>
      <c r="E875" s="2" t="s">
        <v>1809</v>
      </c>
      <c r="F875" s="2" t="s">
        <v>221</v>
      </c>
    </row>
    <row r="876" spans="1:6" x14ac:dyDescent="0.25">
      <c r="A876">
        <v>872</v>
      </c>
      <c r="B876" s="2" t="s">
        <v>223</v>
      </c>
      <c r="C876" s="76">
        <v>3000</v>
      </c>
      <c r="D876" s="76">
        <v>3000</v>
      </c>
      <c r="E876" s="2" t="s">
        <v>1809</v>
      </c>
      <c r="F876" s="2" t="s">
        <v>221</v>
      </c>
    </row>
    <row r="877" spans="1:6" x14ac:dyDescent="0.25">
      <c r="A877">
        <v>873</v>
      </c>
      <c r="B877" s="2" t="s">
        <v>223</v>
      </c>
      <c r="C877" s="76">
        <v>0</v>
      </c>
      <c r="D877" s="76">
        <v>0</v>
      </c>
      <c r="E877" s="2" t="s">
        <v>1809</v>
      </c>
      <c r="F877" s="2" t="s">
        <v>221</v>
      </c>
    </row>
    <row r="878" spans="1:6" x14ac:dyDescent="0.25">
      <c r="A878">
        <v>874</v>
      </c>
      <c r="B878" s="2" t="s">
        <v>223</v>
      </c>
      <c r="C878" s="76">
        <v>0</v>
      </c>
      <c r="D878" s="76">
        <v>0</v>
      </c>
      <c r="E878" s="2" t="s">
        <v>1809</v>
      </c>
      <c r="F878" s="2" t="s">
        <v>221</v>
      </c>
    </row>
    <row r="879" spans="1:6" x14ac:dyDescent="0.25">
      <c r="A879">
        <v>875</v>
      </c>
      <c r="B879" s="2" t="s">
        <v>223</v>
      </c>
      <c r="C879" s="76">
        <v>0</v>
      </c>
      <c r="D879" s="76">
        <v>0</v>
      </c>
      <c r="E879" s="2" t="s">
        <v>1809</v>
      </c>
      <c r="F879" s="2" t="s">
        <v>221</v>
      </c>
    </row>
    <row r="880" spans="1:6" x14ac:dyDescent="0.25">
      <c r="A880">
        <v>876</v>
      </c>
      <c r="B880" s="2" t="s">
        <v>223</v>
      </c>
      <c r="C880" s="76">
        <v>0</v>
      </c>
      <c r="D880" s="76">
        <v>0</v>
      </c>
      <c r="E880" s="2" t="s">
        <v>1809</v>
      </c>
      <c r="F880" s="2" t="s">
        <v>221</v>
      </c>
    </row>
    <row r="881" spans="1:6" x14ac:dyDescent="0.25">
      <c r="A881">
        <v>877</v>
      </c>
      <c r="B881" s="2" t="s">
        <v>223</v>
      </c>
      <c r="C881" s="76">
        <v>5000</v>
      </c>
      <c r="D881" s="76">
        <v>5000</v>
      </c>
      <c r="E881" s="2" t="s">
        <v>1809</v>
      </c>
      <c r="F881" s="2" t="s">
        <v>221</v>
      </c>
    </row>
    <row r="882" spans="1:6" x14ac:dyDescent="0.25">
      <c r="A882">
        <v>878</v>
      </c>
      <c r="B882" s="2" t="s">
        <v>223</v>
      </c>
      <c r="C882" s="76">
        <v>0</v>
      </c>
      <c r="D882" s="76">
        <v>0</v>
      </c>
      <c r="E882" s="2" t="s">
        <v>1809</v>
      </c>
      <c r="F882" s="2" t="s">
        <v>221</v>
      </c>
    </row>
    <row r="883" spans="1:6" x14ac:dyDescent="0.25">
      <c r="A883">
        <v>879</v>
      </c>
      <c r="B883" s="2" t="s">
        <v>223</v>
      </c>
      <c r="C883" s="76">
        <v>0</v>
      </c>
      <c r="D883" s="76">
        <v>0</v>
      </c>
      <c r="E883" s="2" t="s">
        <v>1809</v>
      </c>
      <c r="F883" s="2" t="s">
        <v>221</v>
      </c>
    </row>
    <row r="884" spans="1:6" x14ac:dyDescent="0.25">
      <c r="A884" s="14">
        <v>880</v>
      </c>
      <c r="B884" s="15" t="s">
        <v>223</v>
      </c>
      <c r="C884" s="76">
        <v>0</v>
      </c>
      <c r="D884" s="129">
        <v>0</v>
      </c>
      <c r="E884" s="2" t="s">
        <v>1809</v>
      </c>
      <c r="F884" s="15" t="s">
        <v>221</v>
      </c>
    </row>
    <row r="885" spans="1:6" x14ac:dyDescent="0.25">
      <c r="A885">
        <v>881</v>
      </c>
      <c r="B885" s="2" t="s">
        <v>223</v>
      </c>
      <c r="C885" s="76">
        <v>0</v>
      </c>
      <c r="D885" s="76">
        <v>0</v>
      </c>
      <c r="E885" s="2" t="s">
        <v>1809</v>
      </c>
      <c r="F885" s="2" t="s">
        <v>221</v>
      </c>
    </row>
    <row r="886" spans="1:6" x14ac:dyDescent="0.25">
      <c r="A886">
        <v>882</v>
      </c>
      <c r="B886" s="2" t="s">
        <v>223</v>
      </c>
      <c r="C886" s="76">
        <v>0</v>
      </c>
      <c r="D886" s="76">
        <v>0</v>
      </c>
      <c r="E886" s="2" t="s">
        <v>1809</v>
      </c>
      <c r="F886" s="2" t="s">
        <v>221</v>
      </c>
    </row>
    <row r="887" spans="1:6" x14ac:dyDescent="0.25">
      <c r="A887">
        <v>883</v>
      </c>
      <c r="B887" s="2" t="s">
        <v>223</v>
      </c>
      <c r="C887" s="76">
        <v>0</v>
      </c>
      <c r="D887" s="76">
        <v>0</v>
      </c>
      <c r="E887" s="2" t="s">
        <v>1809</v>
      </c>
      <c r="F887" s="2" t="s">
        <v>221</v>
      </c>
    </row>
    <row r="888" spans="1:6" x14ac:dyDescent="0.25">
      <c r="A888">
        <v>884</v>
      </c>
      <c r="B888" s="2" t="s">
        <v>223</v>
      </c>
      <c r="C888" s="76">
        <v>0</v>
      </c>
      <c r="D888" s="76">
        <v>0</v>
      </c>
      <c r="E888" s="2" t="s">
        <v>1809</v>
      </c>
      <c r="F888" s="2" t="s">
        <v>221</v>
      </c>
    </row>
    <row r="889" spans="1:6" x14ac:dyDescent="0.25">
      <c r="A889">
        <v>885</v>
      </c>
      <c r="B889" s="2" t="s">
        <v>223</v>
      </c>
      <c r="C889" s="76">
        <v>0</v>
      </c>
      <c r="D889" s="76">
        <v>0</v>
      </c>
      <c r="E889" s="2" t="s">
        <v>1809</v>
      </c>
      <c r="F889" s="2" t="s">
        <v>221</v>
      </c>
    </row>
    <row r="890" spans="1:6" x14ac:dyDescent="0.25">
      <c r="A890">
        <v>886</v>
      </c>
      <c r="B890" s="2" t="s">
        <v>223</v>
      </c>
      <c r="C890" s="76">
        <v>0</v>
      </c>
      <c r="D890" s="76">
        <v>0</v>
      </c>
      <c r="E890" s="2" t="s">
        <v>1809</v>
      </c>
      <c r="F890" s="2" t="s">
        <v>221</v>
      </c>
    </row>
    <row r="891" spans="1:6" x14ac:dyDescent="0.25">
      <c r="A891">
        <v>887</v>
      </c>
      <c r="B891" s="2" t="s">
        <v>223</v>
      </c>
      <c r="C891" s="76">
        <v>0</v>
      </c>
      <c r="D891" s="76">
        <v>0</v>
      </c>
      <c r="E891" s="2" t="s">
        <v>1809</v>
      </c>
      <c r="F891" s="2" t="s">
        <v>221</v>
      </c>
    </row>
    <row r="892" spans="1:6" x14ac:dyDescent="0.25">
      <c r="A892">
        <v>888</v>
      </c>
      <c r="B892" s="2" t="s">
        <v>223</v>
      </c>
      <c r="C892" s="76">
        <v>0</v>
      </c>
      <c r="D892" s="76">
        <v>0</v>
      </c>
      <c r="E892" s="2" t="s">
        <v>1809</v>
      </c>
      <c r="F892" s="2" t="s">
        <v>221</v>
      </c>
    </row>
    <row r="893" spans="1:6" x14ac:dyDescent="0.25">
      <c r="A893">
        <v>889</v>
      </c>
      <c r="B893" s="2" t="s">
        <v>223</v>
      </c>
      <c r="C893" s="76">
        <v>0</v>
      </c>
      <c r="D893" s="76">
        <v>0</v>
      </c>
      <c r="E893" s="2" t="s">
        <v>1809</v>
      </c>
      <c r="F893" s="2" t="s">
        <v>221</v>
      </c>
    </row>
    <row r="894" spans="1:6" x14ac:dyDescent="0.25">
      <c r="A894">
        <v>890</v>
      </c>
      <c r="B894" s="2" t="s">
        <v>223</v>
      </c>
      <c r="C894" s="76">
        <v>0</v>
      </c>
      <c r="D894" s="76">
        <v>0</v>
      </c>
      <c r="E894" s="2" t="s">
        <v>1809</v>
      </c>
      <c r="F894" s="2" t="s">
        <v>221</v>
      </c>
    </row>
    <row r="895" spans="1:6" x14ac:dyDescent="0.25">
      <c r="A895">
        <v>891</v>
      </c>
      <c r="B895" s="2" t="s">
        <v>223</v>
      </c>
      <c r="C895" s="76">
        <v>0</v>
      </c>
      <c r="D895" s="76">
        <v>0</v>
      </c>
      <c r="E895" s="2" t="s">
        <v>1809</v>
      </c>
      <c r="F895" s="2" t="s">
        <v>221</v>
      </c>
    </row>
    <row r="896" spans="1:6" x14ac:dyDescent="0.25">
      <c r="A896">
        <v>892</v>
      </c>
      <c r="B896" s="2" t="s">
        <v>223</v>
      </c>
      <c r="C896" s="76">
        <v>0</v>
      </c>
      <c r="D896" s="76">
        <v>0</v>
      </c>
      <c r="E896" s="2" t="s">
        <v>1809</v>
      </c>
      <c r="F896" s="2" t="s">
        <v>221</v>
      </c>
    </row>
    <row r="897" spans="1:6" x14ac:dyDescent="0.25">
      <c r="A897">
        <v>893</v>
      </c>
      <c r="B897" s="2" t="s">
        <v>223</v>
      </c>
      <c r="C897" s="76">
        <v>0</v>
      </c>
      <c r="D897" s="76">
        <v>0</v>
      </c>
      <c r="E897" s="2" t="s">
        <v>1809</v>
      </c>
      <c r="F897" s="2" t="s">
        <v>221</v>
      </c>
    </row>
    <row r="898" spans="1:6" x14ac:dyDescent="0.25">
      <c r="A898">
        <v>894</v>
      </c>
      <c r="B898" s="2" t="s">
        <v>223</v>
      </c>
      <c r="C898" s="76">
        <v>0</v>
      </c>
      <c r="D898" s="76">
        <v>0</v>
      </c>
      <c r="E898" s="2" t="s">
        <v>1809</v>
      </c>
      <c r="F898" s="2" t="s">
        <v>221</v>
      </c>
    </row>
    <row r="899" spans="1:6" x14ac:dyDescent="0.25">
      <c r="A899">
        <v>895</v>
      </c>
      <c r="B899" s="2" t="s">
        <v>223</v>
      </c>
      <c r="C899" s="76">
        <v>0</v>
      </c>
      <c r="D899" s="76">
        <v>0</v>
      </c>
      <c r="E899" s="2" t="s">
        <v>1809</v>
      </c>
      <c r="F899" s="2" t="s">
        <v>221</v>
      </c>
    </row>
    <row r="900" spans="1:6" x14ac:dyDescent="0.25">
      <c r="A900">
        <v>896</v>
      </c>
      <c r="B900" s="2" t="s">
        <v>223</v>
      </c>
      <c r="C900" s="76">
        <v>0</v>
      </c>
      <c r="D900" s="76">
        <v>0</v>
      </c>
      <c r="E900" s="2" t="s">
        <v>1809</v>
      </c>
      <c r="F900" s="2" t="s">
        <v>221</v>
      </c>
    </row>
    <row r="901" spans="1:6" x14ac:dyDescent="0.25">
      <c r="A901">
        <v>897</v>
      </c>
      <c r="B901" s="2" t="s">
        <v>223</v>
      </c>
      <c r="C901" s="76">
        <v>0</v>
      </c>
      <c r="D901" s="76">
        <v>0</v>
      </c>
      <c r="E901" s="2" t="s">
        <v>1809</v>
      </c>
      <c r="F901" s="2" t="s">
        <v>221</v>
      </c>
    </row>
    <row r="902" spans="1:6" x14ac:dyDescent="0.25">
      <c r="A902">
        <v>898</v>
      </c>
      <c r="B902" s="2" t="s">
        <v>223</v>
      </c>
      <c r="C902" s="76">
        <v>0</v>
      </c>
      <c r="D902" s="76">
        <v>0</v>
      </c>
      <c r="E902" s="2" t="s">
        <v>1809</v>
      </c>
      <c r="F902" s="2" t="s">
        <v>221</v>
      </c>
    </row>
    <row r="903" spans="1:6" x14ac:dyDescent="0.25">
      <c r="A903">
        <v>899</v>
      </c>
      <c r="B903" s="2" t="s">
        <v>223</v>
      </c>
      <c r="C903" s="76">
        <v>0</v>
      </c>
      <c r="D903" s="76">
        <v>0</v>
      </c>
      <c r="E903" s="2" t="s">
        <v>1809</v>
      </c>
      <c r="F903" s="2" t="s">
        <v>221</v>
      </c>
    </row>
    <row r="904" spans="1:6" x14ac:dyDescent="0.25">
      <c r="A904">
        <v>900</v>
      </c>
      <c r="B904" s="2" t="s">
        <v>223</v>
      </c>
      <c r="C904" s="76">
        <v>0</v>
      </c>
      <c r="D904" s="76">
        <v>0</v>
      </c>
      <c r="E904" s="2" t="s">
        <v>1809</v>
      </c>
      <c r="F904" s="2" t="s">
        <v>221</v>
      </c>
    </row>
    <row r="905" spans="1:6" x14ac:dyDescent="0.25">
      <c r="A905">
        <v>901</v>
      </c>
      <c r="B905" s="2" t="s">
        <v>223</v>
      </c>
      <c r="C905" s="76">
        <v>0</v>
      </c>
      <c r="D905" s="76">
        <v>0</v>
      </c>
      <c r="E905" s="2" t="s">
        <v>1809</v>
      </c>
      <c r="F905" s="2" t="s">
        <v>221</v>
      </c>
    </row>
    <row r="906" spans="1:6" x14ac:dyDescent="0.25">
      <c r="A906">
        <v>902</v>
      </c>
      <c r="B906" s="2" t="s">
        <v>223</v>
      </c>
      <c r="C906" s="76">
        <v>0</v>
      </c>
      <c r="D906" s="76">
        <v>0</v>
      </c>
      <c r="E906" s="2" t="s">
        <v>1809</v>
      </c>
      <c r="F906" s="2" t="s">
        <v>221</v>
      </c>
    </row>
    <row r="907" spans="1:6" x14ac:dyDescent="0.25">
      <c r="A907">
        <v>903</v>
      </c>
      <c r="B907" s="2" t="s">
        <v>223</v>
      </c>
      <c r="C907" s="76">
        <v>0</v>
      </c>
      <c r="D907" s="76">
        <v>0</v>
      </c>
      <c r="E907" s="2" t="s">
        <v>1809</v>
      </c>
      <c r="F907" s="2" t="s">
        <v>221</v>
      </c>
    </row>
    <row r="908" spans="1:6" x14ac:dyDescent="0.25">
      <c r="A908">
        <v>904</v>
      </c>
      <c r="B908" s="2" t="s">
        <v>223</v>
      </c>
      <c r="C908" s="76">
        <v>0</v>
      </c>
      <c r="D908" s="76">
        <v>0</v>
      </c>
      <c r="E908" s="2" t="s">
        <v>1809</v>
      </c>
      <c r="F908" s="2"/>
    </row>
    <row r="909" spans="1:6" x14ac:dyDescent="0.25">
      <c r="A909">
        <v>905</v>
      </c>
      <c r="B909" s="2" t="s">
        <v>223</v>
      </c>
      <c r="C909" s="76">
        <v>0</v>
      </c>
      <c r="D909" s="76">
        <v>0</v>
      </c>
      <c r="E909" s="2" t="s">
        <v>1809</v>
      </c>
      <c r="F909" s="2"/>
    </row>
    <row r="910" spans="1:6" x14ac:dyDescent="0.25">
      <c r="A910">
        <v>906</v>
      </c>
      <c r="B910" s="2" t="s">
        <v>223</v>
      </c>
      <c r="C910" s="76">
        <v>0</v>
      </c>
      <c r="D910" s="76">
        <v>0</v>
      </c>
      <c r="E910" s="2" t="s">
        <v>1809</v>
      </c>
      <c r="F910" s="2" t="s">
        <v>221</v>
      </c>
    </row>
    <row r="911" spans="1:6" x14ac:dyDescent="0.25">
      <c r="A911">
        <v>907</v>
      </c>
      <c r="B911" s="2" t="s">
        <v>223</v>
      </c>
      <c r="C911" s="76">
        <v>0</v>
      </c>
      <c r="D911" s="76">
        <v>0</v>
      </c>
      <c r="E911" s="2" t="s">
        <v>1809</v>
      </c>
      <c r="F911" s="2" t="s">
        <v>221</v>
      </c>
    </row>
    <row r="912" spans="1:6" x14ac:dyDescent="0.25">
      <c r="A912">
        <v>908</v>
      </c>
      <c r="B912" s="2" t="s">
        <v>223</v>
      </c>
      <c r="C912" s="76">
        <v>0</v>
      </c>
      <c r="D912" s="76">
        <v>0</v>
      </c>
      <c r="E912" s="2" t="s">
        <v>1809</v>
      </c>
      <c r="F912" s="2" t="s">
        <v>221</v>
      </c>
    </row>
    <row r="913" spans="1:6" x14ac:dyDescent="0.25">
      <c r="A913">
        <v>909</v>
      </c>
      <c r="B913" s="2" t="s">
        <v>223</v>
      </c>
      <c r="C913" s="76">
        <v>0</v>
      </c>
      <c r="D913" s="76">
        <v>0</v>
      </c>
      <c r="E913" s="2" t="s">
        <v>1809</v>
      </c>
      <c r="F913" s="2" t="s">
        <v>221</v>
      </c>
    </row>
    <row r="914" spans="1:6" x14ac:dyDescent="0.25">
      <c r="A914">
        <v>910</v>
      </c>
      <c r="B914" s="2" t="s">
        <v>223</v>
      </c>
      <c r="C914" s="76">
        <v>0</v>
      </c>
      <c r="D914" s="76">
        <v>0</v>
      </c>
      <c r="E914" s="2" t="s">
        <v>1809</v>
      </c>
      <c r="F914" s="2" t="s">
        <v>221</v>
      </c>
    </row>
    <row r="915" spans="1:6" x14ac:dyDescent="0.25">
      <c r="A915">
        <v>911</v>
      </c>
      <c r="B915" s="2" t="s">
        <v>223</v>
      </c>
      <c r="C915" s="76">
        <v>0</v>
      </c>
      <c r="D915" s="76">
        <v>0</v>
      </c>
      <c r="E915" s="2" t="s">
        <v>1809</v>
      </c>
      <c r="F915" s="2" t="s">
        <v>221</v>
      </c>
    </row>
    <row r="916" spans="1:6" x14ac:dyDescent="0.25">
      <c r="A916">
        <v>912</v>
      </c>
      <c r="B916" s="2" t="s">
        <v>223</v>
      </c>
      <c r="C916" s="76">
        <v>0</v>
      </c>
      <c r="D916" s="76">
        <v>0</v>
      </c>
      <c r="E916" s="2" t="s">
        <v>1809</v>
      </c>
      <c r="F916" s="2" t="s">
        <v>221</v>
      </c>
    </row>
    <row r="917" spans="1:6" x14ac:dyDescent="0.25">
      <c r="A917">
        <v>913</v>
      </c>
      <c r="B917" s="2" t="s">
        <v>223</v>
      </c>
      <c r="C917" s="76">
        <v>0</v>
      </c>
      <c r="D917" s="76">
        <v>0</v>
      </c>
      <c r="E917" s="2" t="s">
        <v>1809</v>
      </c>
      <c r="F917" s="2" t="s">
        <v>221</v>
      </c>
    </row>
    <row r="918" spans="1:6" x14ac:dyDescent="0.25">
      <c r="A918">
        <v>914</v>
      </c>
      <c r="B918" s="2" t="s">
        <v>223</v>
      </c>
      <c r="C918" s="76">
        <v>0</v>
      </c>
      <c r="D918" s="76">
        <v>0</v>
      </c>
      <c r="E918" s="2" t="s">
        <v>1809</v>
      </c>
      <c r="F918" s="2" t="s">
        <v>221</v>
      </c>
    </row>
    <row r="919" spans="1:6" x14ac:dyDescent="0.25">
      <c r="A919">
        <v>915</v>
      </c>
      <c r="B919" s="2" t="s">
        <v>223</v>
      </c>
      <c r="C919" s="76">
        <v>0</v>
      </c>
      <c r="D919" s="76">
        <v>0</v>
      </c>
      <c r="E919" s="2" t="s">
        <v>1809</v>
      </c>
      <c r="F919" s="2" t="s">
        <v>221</v>
      </c>
    </row>
    <row r="920" spans="1:6" x14ac:dyDescent="0.25">
      <c r="A920">
        <v>916</v>
      </c>
      <c r="B920" s="2" t="s">
        <v>223</v>
      </c>
      <c r="C920" s="76">
        <v>0</v>
      </c>
      <c r="D920" s="76">
        <v>0</v>
      </c>
      <c r="E920" s="2" t="s">
        <v>1809</v>
      </c>
      <c r="F920" s="2" t="s">
        <v>221</v>
      </c>
    </row>
    <row r="921" spans="1:6" x14ac:dyDescent="0.25">
      <c r="A921">
        <v>917</v>
      </c>
      <c r="B921" s="2" t="s">
        <v>223</v>
      </c>
      <c r="C921" s="76">
        <v>0</v>
      </c>
      <c r="D921" s="76">
        <v>0</v>
      </c>
      <c r="E921" s="2" t="s">
        <v>1809</v>
      </c>
      <c r="F921" s="2" t="s">
        <v>221</v>
      </c>
    </row>
    <row r="922" spans="1:6" x14ac:dyDescent="0.25">
      <c r="A922">
        <v>918</v>
      </c>
      <c r="B922" s="2" t="s">
        <v>223</v>
      </c>
      <c r="C922" s="76">
        <v>0</v>
      </c>
      <c r="D922" s="76">
        <v>0</v>
      </c>
      <c r="E922" s="2" t="s">
        <v>1809</v>
      </c>
      <c r="F922" s="2" t="s">
        <v>221</v>
      </c>
    </row>
    <row r="923" spans="1:6" x14ac:dyDescent="0.25">
      <c r="A923">
        <v>919</v>
      </c>
      <c r="B923" s="2" t="s">
        <v>223</v>
      </c>
      <c r="C923" s="76">
        <v>0</v>
      </c>
      <c r="D923" s="76">
        <v>0</v>
      </c>
      <c r="E923" s="2" t="s">
        <v>1809</v>
      </c>
      <c r="F923" s="2" t="s">
        <v>221</v>
      </c>
    </row>
    <row r="924" spans="1:6" x14ac:dyDescent="0.25">
      <c r="A924">
        <v>920</v>
      </c>
      <c r="B924" s="2" t="s">
        <v>223</v>
      </c>
      <c r="C924" s="76">
        <v>0</v>
      </c>
      <c r="D924" s="76">
        <v>0</v>
      </c>
      <c r="E924" s="2" t="s">
        <v>1809</v>
      </c>
      <c r="F924" s="2" t="s">
        <v>221</v>
      </c>
    </row>
    <row r="925" spans="1:6" x14ac:dyDescent="0.25">
      <c r="A925">
        <v>921</v>
      </c>
      <c r="B925" s="2" t="s">
        <v>223</v>
      </c>
      <c r="C925" s="76">
        <v>0</v>
      </c>
      <c r="D925" s="76">
        <v>0</v>
      </c>
      <c r="E925" s="2" t="s">
        <v>1809</v>
      </c>
      <c r="F925" s="2" t="s">
        <v>221</v>
      </c>
    </row>
    <row r="926" spans="1:6" x14ac:dyDescent="0.25">
      <c r="A926">
        <v>922</v>
      </c>
      <c r="B926" s="2" t="s">
        <v>223</v>
      </c>
      <c r="C926" s="76">
        <v>0</v>
      </c>
      <c r="D926" s="76">
        <v>0</v>
      </c>
      <c r="E926" s="2" t="s">
        <v>1809</v>
      </c>
      <c r="F926" s="2" t="s">
        <v>221</v>
      </c>
    </row>
    <row r="927" spans="1:6" x14ac:dyDescent="0.25">
      <c r="A927">
        <v>923</v>
      </c>
      <c r="B927" s="2" t="s">
        <v>223</v>
      </c>
      <c r="C927" s="76">
        <v>0</v>
      </c>
      <c r="D927" s="76">
        <v>0</v>
      </c>
      <c r="E927" s="2" t="s">
        <v>1809</v>
      </c>
      <c r="F927" s="2" t="s">
        <v>221</v>
      </c>
    </row>
    <row r="928" spans="1:6" x14ac:dyDescent="0.25">
      <c r="A928">
        <v>924</v>
      </c>
      <c r="B928" s="2" t="s">
        <v>223</v>
      </c>
      <c r="C928" s="76">
        <v>0</v>
      </c>
      <c r="D928" s="76">
        <v>0</v>
      </c>
      <c r="E928" s="2" t="s">
        <v>1809</v>
      </c>
      <c r="F928" s="2" t="s">
        <v>221</v>
      </c>
    </row>
    <row r="929" spans="1:6" x14ac:dyDescent="0.25">
      <c r="A929">
        <v>925</v>
      </c>
      <c r="B929" s="2" t="s">
        <v>223</v>
      </c>
      <c r="C929" s="76">
        <v>0</v>
      </c>
      <c r="D929" s="76">
        <v>0</v>
      </c>
      <c r="E929" s="2" t="s">
        <v>1809</v>
      </c>
      <c r="F929" s="2" t="s">
        <v>221</v>
      </c>
    </row>
    <row r="930" spans="1:6" x14ac:dyDescent="0.25">
      <c r="A930">
        <v>926</v>
      </c>
      <c r="B930" s="2" t="s">
        <v>223</v>
      </c>
      <c r="C930" s="76">
        <v>0</v>
      </c>
      <c r="D930" s="76">
        <v>0</v>
      </c>
      <c r="E930" s="2" t="s">
        <v>1809</v>
      </c>
      <c r="F930" s="2" t="s">
        <v>221</v>
      </c>
    </row>
    <row r="931" spans="1:6" x14ac:dyDescent="0.25">
      <c r="A931">
        <v>927</v>
      </c>
      <c r="B931" s="2" t="s">
        <v>223</v>
      </c>
      <c r="C931" s="76">
        <v>0</v>
      </c>
      <c r="D931" s="76">
        <v>0</v>
      </c>
      <c r="E931" s="2" t="s">
        <v>1809</v>
      </c>
      <c r="F931" s="2" t="s">
        <v>221</v>
      </c>
    </row>
    <row r="932" spans="1:6" x14ac:dyDescent="0.25">
      <c r="A932">
        <v>928</v>
      </c>
      <c r="B932" s="2" t="s">
        <v>223</v>
      </c>
      <c r="C932" s="76">
        <v>0</v>
      </c>
      <c r="D932" s="76">
        <v>0</v>
      </c>
      <c r="E932" s="2" t="s">
        <v>1809</v>
      </c>
      <c r="F932" s="2" t="s">
        <v>221</v>
      </c>
    </row>
    <row r="933" spans="1:6" x14ac:dyDescent="0.25">
      <c r="A933">
        <v>929</v>
      </c>
      <c r="B933" s="2" t="s">
        <v>223</v>
      </c>
      <c r="C933" s="76">
        <v>0</v>
      </c>
      <c r="D933" s="76">
        <v>0</v>
      </c>
      <c r="E933" s="2" t="s">
        <v>1809</v>
      </c>
      <c r="F933" s="2" t="s">
        <v>221</v>
      </c>
    </row>
    <row r="934" spans="1:6" x14ac:dyDescent="0.25">
      <c r="A934">
        <v>930</v>
      </c>
      <c r="B934" s="2" t="s">
        <v>223</v>
      </c>
      <c r="C934" s="76">
        <v>0</v>
      </c>
      <c r="D934" s="76">
        <v>0</v>
      </c>
      <c r="E934" s="2" t="s">
        <v>1809</v>
      </c>
      <c r="F934" s="2" t="s">
        <v>221</v>
      </c>
    </row>
    <row r="935" spans="1:6" x14ac:dyDescent="0.25">
      <c r="A935">
        <v>931</v>
      </c>
      <c r="B935" s="2" t="s">
        <v>223</v>
      </c>
      <c r="C935" s="76">
        <v>0</v>
      </c>
      <c r="D935" s="76">
        <v>0</v>
      </c>
      <c r="E935" s="2" t="s">
        <v>1809</v>
      </c>
      <c r="F935" s="2" t="s">
        <v>221</v>
      </c>
    </row>
    <row r="936" spans="1:6" x14ac:dyDescent="0.25">
      <c r="A936">
        <v>932</v>
      </c>
      <c r="B936" s="2" t="s">
        <v>223</v>
      </c>
      <c r="C936" s="76">
        <v>0</v>
      </c>
      <c r="D936" s="76">
        <v>0</v>
      </c>
      <c r="E936" s="2" t="s">
        <v>1809</v>
      </c>
      <c r="F936" s="2" t="s">
        <v>221</v>
      </c>
    </row>
    <row r="937" spans="1:6" x14ac:dyDescent="0.25">
      <c r="A937">
        <v>933</v>
      </c>
      <c r="B937" s="2" t="s">
        <v>223</v>
      </c>
      <c r="C937" s="76">
        <v>0</v>
      </c>
      <c r="D937" s="76">
        <v>0</v>
      </c>
      <c r="E937" s="2" t="s">
        <v>1809</v>
      </c>
      <c r="F937" s="2" t="s">
        <v>221</v>
      </c>
    </row>
    <row r="938" spans="1:6" x14ac:dyDescent="0.25">
      <c r="A938">
        <v>934</v>
      </c>
      <c r="B938" s="2" t="s">
        <v>223</v>
      </c>
      <c r="C938" s="76">
        <v>0</v>
      </c>
      <c r="D938" s="76">
        <v>0</v>
      </c>
      <c r="E938" s="2" t="s">
        <v>1809</v>
      </c>
      <c r="F938" s="2" t="s">
        <v>221</v>
      </c>
    </row>
    <row r="939" spans="1:6" x14ac:dyDescent="0.25">
      <c r="A939">
        <v>935</v>
      </c>
      <c r="B939" s="2" t="s">
        <v>223</v>
      </c>
      <c r="C939" s="76">
        <v>0</v>
      </c>
      <c r="D939" s="76">
        <v>0</v>
      </c>
      <c r="E939" s="2" t="s">
        <v>1809</v>
      </c>
      <c r="F939" s="2" t="s">
        <v>221</v>
      </c>
    </row>
    <row r="940" spans="1:6" x14ac:dyDescent="0.25">
      <c r="A940">
        <v>936</v>
      </c>
      <c r="B940" s="2" t="s">
        <v>223</v>
      </c>
      <c r="C940" s="76">
        <v>0</v>
      </c>
      <c r="D940" s="76">
        <v>0</v>
      </c>
      <c r="E940" s="2" t="s">
        <v>1809</v>
      </c>
      <c r="F940" s="2" t="s">
        <v>221</v>
      </c>
    </row>
    <row r="941" spans="1:6" x14ac:dyDescent="0.25">
      <c r="A941">
        <v>937</v>
      </c>
      <c r="B941" s="2" t="s">
        <v>223</v>
      </c>
      <c r="C941" s="76">
        <v>0</v>
      </c>
      <c r="D941" s="76">
        <v>0</v>
      </c>
      <c r="E941" s="2" t="s">
        <v>1809</v>
      </c>
      <c r="F941" s="2" t="s">
        <v>221</v>
      </c>
    </row>
    <row r="942" spans="1:6" x14ac:dyDescent="0.25">
      <c r="A942">
        <v>938</v>
      </c>
      <c r="B942" s="2" t="s">
        <v>223</v>
      </c>
      <c r="C942" s="76">
        <v>0</v>
      </c>
      <c r="D942" s="76">
        <v>0</v>
      </c>
      <c r="E942" s="2" t="s">
        <v>1809</v>
      </c>
      <c r="F942" s="2" t="s">
        <v>221</v>
      </c>
    </row>
    <row r="943" spans="1:6" x14ac:dyDescent="0.25">
      <c r="A943">
        <v>939</v>
      </c>
      <c r="B943" s="2" t="s">
        <v>223</v>
      </c>
      <c r="C943" s="76">
        <v>0</v>
      </c>
      <c r="D943" s="76">
        <v>0</v>
      </c>
      <c r="E943" s="2" t="s">
        <v>1809</v>
      </c>
      <c r="F943" s="2" t="s">
        <v>221</v>
      </c>
    </row>
    <row r="944" spans="1:6" x14ac:dyDescent="0.25">
      <c r="A944">
        <v>940</v>
      </c>
      <c r="B944" s="2" t="s">
        <v>223</v>
      </c>
      <c r="C944" s="76">
        <v>0</v>
      </c>
      <c r="D944" s="76">
        <v>0</v>
      </c>
      <c r="E944" s="2" t="s">
        <v>1809</v>
      </c>
      <c r="F944" s="2" t="s">
        <v>221</v>
      </c>
    </row>
    <row r="945" spans="1:6" x14ac:dyDescent="0.25">
      <c r="A945">
        <v>941</v>
      </c>
      <c r="B945" s="2" t="s">
        <v>223</v>
      </c>
      <c r="C945" s="76">
        <v>0</v>
      </c>
      <c r="D945" s="76">
        <v>0</v>
      </c>
      <c r="E945" s="2" t="s">
        <v>1809</v>
      </c>
      <c r="F945" s="2" t="s">
        <v>221</v>
      </c>
    </row>
    <row r="946" spans="1:6" x14ac:dyDescent="0.25">
      <c r="A946">
        <v>942</v>
      </c>
      <c r="B946" s="2" t="s">
        <v>223</v>
      </c>
      <c r="C946" s="76">
        <v>0</v>
      </c>
      <c r="D946" s="76">
        <v>0</v>
      </c>
      <c r="E946" s="2" t="s">
        <v>1809</v>
      </c>
      <c r="F946" s="2" t="s">
        <v>221</v>
      </c>
    </row>
    <row r="947" spans="1:6" x14ac:dyDescent="0.25">
      <c r="A947">
        <v>943</v>
      </c>
      <c r="B947" s="2" t="s">
        <v>223</v>
      </c>
      <c r="C947" s="76">
        <v>0</v>
      </c>
      <c r="D947" s="76">
        <v>0</v>
      </c>
      <c r="E947" s="2" t="s">
        <v>1809</v>
      </c>
      <c r="F947" s="2" t="s">
        <v>221</v>
      </c>
    </row>
    <row r="948" spans="1:6" x14ac:dyDescent="0.25">
      <c r="A948">
        <v>944</v>
      </c>
      <c r="B948" s="2" t="s">
        <v>223</v>
      </c>
      <c r="C948" s="76">
        <v>0</v>
      </c>
      <c r="D948" s="76">
        <v>0</v>
      </c>
      <c r="E948" s="2" t="s">
        <v>1809</v>
      </c>
      <c r="F948" s="2" t="s">
        <v>221</v>
      </c>
    </row>
    <row r="949" spans="1:6" x14ac:dyDescent="0.25">
      <c r="A949">
        <v>945</v>
      </c>
      <c r="B949" s="2" t="s">
        <v>223</v>
      </c>
      <c r="C949" s="76">
        <v>0</v>
      </c>
      <c r="D949" s="76">
        <v>0</v>
      </c>
      <c r="E949" s="2" t="s">
        <v>1809</v>
      </c>
      <c r="F949" s="2" t="s">
        <v>221</v>
      </c>
    </row>
    <row r="950" spans="1:6" x14ac:dyDescent="0.25">
      <c r="A950">
        <v>946</v>
      </c>
      <c r="B950" s="2" t="s">
        <v>223</v>
      </c>
      <c r="C950" s="76">
        <v>0</v>
      </c>
      <c r="D950" s="76">
        <v>0</v>
      </c>
      <c r="E950" s="2" t="s">
        <v>1809</v>
      </c>
      <c r="F950" s="2" t="s">
        <v>221</v>
      </c>
    </row>
    <row r="951" spans="1:6" x14ac:dyDescent="0.25">
      <c r="A951">
        <v>947</v>
      </c>
      <c r="B951" s="2" t="s">
        <v>223</v>
      </c>
      <c r="C951" s="76">
        <v>0</v>
      </c>
      <c r="D951" s="76">
        <v>0</v>
      </c>
      <c r="E951" s="2" t="s">
        <v>1809</v>
      </c>
      <c r="F951" s="2" t="s">
        <v>221</v>
      </c>
    </row>
    <row r="952" spans="1:6" x14ac:dyDescent="0.25">
      <c r="A952">
        <v>948</v>
      </c>
      <c r="B952" s="2" t="s">
        <v>223</v>
      </c>
      <c r="C952" s="76">
        <v>0</v>
      </c>
      <c r="D952" s="76">
        <v>0</v>
      </c>
      <c r="E952" s="2" t="s">
        <v>1809</v>
      </c>
      <c r="F952" s="2" t="s">
        <v>221</v>
      </c>
    </row>
    <row r="953" spans="1:6" x14ac:dyDescent="0.25">
      <c r="A953">
        <v>949</v>
      </c>
      <c r="B953" s="2" t="s">
        <v>223</v>
      </c>
      <c r="C953" s="76">
        <v>0</v>
      </c>
      <c r="D953" s="76">
        <v>0</v>
      </c>
      <c r="E953" s="2" t="s">
        <v>1809</v>
      </c>
      <c r="F953" s="2" t="s">
        <v>221</v>
      </c>
    </row>
    <row r="954" spans="1:6" x14ac:dyDescent="0.25">
      <c r="A954">
        <v>950</v>
      </c>
      <c r="B954" s="2" t="s">
        <v>223</v>
      </c>
      <c r="C954" s="76">
        <v>0</v>
      </c>
      <c r="D954" s="76">
        <v>0</v>
      </c>
      <c r="E954" s="2" t="s">
        <v>1809</v>
      </c>
      <c r="F954" s="2" t="s">
        <v>221</v>
      </c>
    </row>
    <row r="955" spans="1:6" x14ac:dyDescent="0.25">
      <c r="A955">
        <v>951</v>
      </c>
      <c r="B955" s="2" t="s">
        <v>223</v>
      </c>
      <c r="C955" s="76">
        <v>0</v>
      </c>
      <c r="D955" s="76">
        <v>0</v>
      </c>
      <c r="E955" s="2" t="s">
        <v>1809</v>
      </c>
      <c r="F955" s="2" t="s">
        <v>221</v>
      </c>
    </row>
    <row r="956" spans="1:6" x14ac:dyDescent="0.25">
      <c r="A956">
        <v>952</v>
      </c>
      <c r="B956" s="2" t="s">
        <v>223</v>
      </c>
      <c r="C956" s="76">
        <v>0</v>
      </c>
      <c r="D956" s="76">
        <v>0</v>
      </c>
      <c r="E956" s="2" t="s">
        <v>1809</v>
      </c>
      <c r="F956" s="2" t="s">
        <v>221</v>
      </c>
    </row>
    <row r="957" spans="1:6" x14ac:dyDescent="0.25">
      <c r="A957">
        <v>953</v>
      </c>
      <c r="B957" s="2" t="s">
        <v>223</v>
      </c>
      <c r="C957" s="76">
        <v>0</v>
      </c>
      <c r="D957" s="76">
        <v>0</v>
      </c>
      <c r="E957" s="2" t="s">
        <v>1809</v>
      </c>
      <c r="F957" s="2" t="s">
        <v>221</v>
      </c>
    </row>
    <row r="958" spans="1:6" x14ac:dyDescent="0.25">
      <c r="A958">
        <v>954</v>
      </c>
      <c r="B958" s="2" t="s">
        <v>223</v>
      </c>
      <c r="C958" s="76">
        <v>0</v>
      </c>
      <c r="D958" s="76">
        <v>0</v>
      </c>
      <c r="E958" s="2" t="s">
        <v>1809</v>
      </c>
      <c r="F958" s="2" t="s">
        <v>221</v>
      </c>
    </row>
    <row r="959" spans="1:6" x14ac:dyDescent="0.25">
      <c r="A959">
        <v>955</v>
      </c>
      <c r="B959" s="2" t="s">
        <v>223</v>
      </c>
      <c r="C959" s="76">
        <v>0</v>
      </c>
      <c r="D959" s="76">
        <v>0</v>
      </c>
      <c r="E959" s="2" t="s">
        <v>1809</v>
      </c>
      <c r="F959" s="2" t="s">
        <v>221</v>
      </c>
    </row>
    <row r="960" spans="1:6" x14ac:dyDescent="0.25">
      <c r="A960">
        <v>956</v>
      </c>
      <c r="B960" s="2" t="s">
        <v>223</v>
      </c>
      <c r="C960" s="76">
        <v>0</v>
      </c>
      <c r="D960" s="76">
        <v>0</v>
      </c>
      <c r="E960" s="2" t="s">
        <v>1809</v>
      </c>
      <c r="F960" s="2" t="s">
        <v>221</v>
      </c>
    </row>
    <row r="961" spans="1:6" x14ac:dyDescent="0.25">
      <c r="A961">
        <v>957</v>
      </c>
      <c r="B961" s="2" t="s">
        <v>223</v>
      </c>
      <c r="C961" s="76">
        <v>0</v>
      </c>
      <c r="D961" s="76">
        <v>0</v>
      </c>
      <c r="E961" s="2" t="s">
        <v>1809</v>
      </c>
      <c r="F961" s="2" t="s">
        <v>221</v>
      </c>
    </row>
    <row r="962" spans="1:6" x14ac:dyDescent="0.25">
      <c r="A962">
        <v>958</v>
      </c>
      <c r="B962" s="2" t="s">
        <v>223</v>
      </c>
      <c r="C962" s="76">
        <v>0</v>
      </c>
      <c r="D962" s="76">
        <v>0</v>
      </c>
      <c r="E962" s="2" t="s">
        <v>1809</v>
      </c>
      <c r="F962" s="2" t="s">
        <v>221</v>
      </c>
    </row>
    <row r="963" spans="1:6" x14ac:dyDescent="0.25">
      <c r="A963">
        <v>959</v>
      </c>
      <c r="B963" s="2" t="s">
        <v>223</v>
      </c>
      <c r="C963" s="76">
        <v>0</v>
      </c>
      <c r="D963" s="76">
        <v>0</v>
      </c>
      <c r="E963" s="2" t="s">
        <v>1809</v>
      </c>
      <c r="F963" s="2" t="s">
        <v>221</v>
      </c>
    </row>
    <row r="964" spans="1:6" x14ac:dyDescent="0.25">
      <c r="A964">
        <v>960</v>
      </c>
      <c r="B964" s="2" t="s">
        <v>223</v>
      </c>
      <c r="C964" s="76">
        <v>0</v>
      </c>
      <c r="D964" s="76">
        <v>0</v>
      </c>
      <c r="E964" s="2" t="s">
        <v>1809</v>
      </c>
      <c r="F964" s="2" t="s">
        <v>221</v>
      </c>
    </row>
    <row r="965" spans="1:6" x14ac:dyDescent="0.25">
      <c r="A965">
        <v>961</v>
      </c>
      <c r="B965" s="2" t="s">
        <v>223</v>
      </c>
      <c r="C965" s="76">
        <v>0</v>
      </c>
      <c r="D965" s="76">
        <v>0</v>
      </c>
      <c r="E965" s="2" t="s">
        <v>1809</v>
      </c>
      <c r="F965" s="2" t="s">
        <v>221</v>
      </c>
    </row>
    <row r="966" spans="1:6" x14ac:dyDescent="0.25">
      <c r="A966">
        <v>962</v>
      </c>
      <c r="B966" s="2" t="s">
        <v>223</v>
      </c>
      <c r="C966" s="76">
        <v>0</v>
      </c>
      <c r="D966" s="76">
        <v>0</v>
      </c>
      <c r="E966" s="2" t="s">
        <v>1809</v>
      </c>
      <c r="F966" s="2" t="s">
        <v>221</v>
      </c>
    </row>
    <row r="967" spans="1:6" x14ac:dyDescent="0.25">
      <c r="A967">
        <v>963</v>
      </c>
      <c r="B967" s="2" t="s">
        <v>223</v>
      </c>
      <c r="C967" s="76">
        <v>0</v>
      </c>
      <c r="D967" s="76">
        <v>0</v>
      </c>
      <c r="E967" s="2" t="s">
        <v>1809</v>
      </c>
      <c r="F967" s="2" t="s">
        <v>221</v>
      </c>
    </row>
    <row r="968" spans="1:6" x14ac:dyDescent="0.25">
      <c r="A968">
        <v>964</v>
      </c>
      <c r="B968" s="2" t="s">
        <v>223</v>
      </c>
      <c r="C968" s="76">
        <v>0</v>
      </c>
      <c r="D968" s="76">
        <v>0</v>
      </c>
      <c r="E968" s="2" t="s">
        <v>1809</v>
      </c>
      <c r="F968" s="2" t="s">
        <v>221</v>
      </c>
    </row>
    <row r="969" spans="1:6" x14ac:dyDescent="0.25">
      <c r="A969">
        <v>965</v>
      </c>
      <c r="B969" s="2" t="s">
        <v>223</v>
      </c>
      <c r="C969" s="76">
        <v>0</v>
      </c>
      <c r="D969" s="76">
        <v>0</v>
      </c>
      <c r="E969" s="2" t="s">
        <v>1809</v>
      </c>
      <c r="F969" s="2" t="s">
        <v>221</v>
      </c>
    </row>
    <row r="970" spans="1:6" x14ac:dyDescent="0.25">
      <c r="A970">
        <v>966</v>
      </c>
      <c r="B970" s="2" t="s">
        <v>223</v>
      </c>
      <c r="C970" s="76">
        <v>0</v>
      </c>
      <c r="D970" s="76">
        <v>0</v>
      </c>
      <c r="E970" s="2" t="s">
        <v>1809</v>
      </c>
      <c r="F970" s="2" t="s">
        <v>221</v>
      </c>
    </row>
    <row r="971" spans="1:6" x14ac:dyDescent="0.25">
      <c r="A971">
        <v>967</v>
      </c>
      <c r="B971" s="2" t="s">
        <v>223</v>
      </c>
      <c r="C971" s="76">
        <v>0</v>
      </c>
      <c r="D971" s="76">
        <v>0</v>
      </c>
      <c r="E971" s="2" t="s">
        <v>1809</v>
      </c>
      <c r="F971" s="2" t="s">
        <v>221</v>
      </c>
    </row>
    <row r="972" spans="1:6" x14ac:dyDescent="0.25">
      <c r="A972">
        <v>968</v>
      </c>
      <c r="B972" s="2" t="s">
        <v>223</v>
      </c>
      <c r="C972" s="76">
        <v>0</v>
      </c>
      <c r="D972" s="76">
        <v>0</v>
      </c>
      <c r="E972" s="2" t="s">
        <v>1809</v>
      </c>
      <c r="F972" s="2" t="s">
        <v>221</v>
      </c>
    </row>
    <row r="973" spans="1:6" x14ac:dyDescent="0.25">
      <c r="A973">
        <v>969</v>
      </c>
      <c r="B973" s="2" t="s">
        <v>223</v>
      </c>
      <c r="C973" s="76">
        <v>0</v>
      </c>
      <c r="D973" s="76">
        <v>0</v>
      </c>
      <c r="E973" s="2" t="s">
        <v>1809</v>
      </c>
      <c r="F973" s="2" t="s">
        <v>221</v>
      </c>
    </row>
    <row r="974" spans="1:6" x14ac:dyDescent="0.25">
      <c r="A974">
        <v>970</v>
      </c>
      <c r="B974" s="2" t="s">
        <v>223</v>
      </c>
      <c r="C974" s="76">
        <v>0</v>
      </c>
      <c r="D974" s="76">
        <v>0</v>
      </c>
      <c r="E974" s="2" t="s">
        <v>1809</v>
      </c>
      <c r="F974" s="2" t="s">
        <v>221</v>
      </c>
    </row>
    <row r="975" spans="1:6" x14ac:dyDescent="0.25">
      <c r="A975">
        <v>971</v>
      </c>
      <c r="B975" s="2" t="s">
        <v>223</v>
      </c>
      <c r="C975" s="76">
        <v>0</v>
      </c>
      <c r="D975" s="76">
        <v>0</v>
      </c>
      <c r="E975" s="2" t="s">
        <v>1809</v>
      </c>
      <c r="F975" s="2" t="s">
        <v>221</v>
      </c>
    </row>
    <row r="976" spans="1:6" x14ac:dyDescent="0.25">
      <c r="A976">
        <v>972</v>
      </c>
      <c r="B976" s="2" t="s">
        <v>223</v>
      </c>
      <c r="C976" s="76">
        <v>0</v>
      </c>
      <c r="D976" s="76">
        <v>0</v>
      </c>
      <c r="E976" s="2" t="s">
        <v>1809</v>
      </c>
      <c r="F976" s="2" t="s">
        <v>221</v>
      </c>
    </row>
    <row r="977" spans="1:6" x14ac:dyDescent="0.25">
      <c r="A977">
        <v>973</v>
      </c>
      <c r="B977" s="2" t="s">
        <v>223</v>
      </c>
      <c r="C977" s="76">
        <v>0</v>
      </c>
      <c r="D977" s="76">
        <v>0</v>
      </c>
      <c r="E977" s="2" t="s">
        <v>1809</v>
      </c>
      <c r="F977" s="2" t="s">
        <v>221</v>
      </c>
    </row>
    <row r="978" spans="1:6" x14ac:dyDescent="0.25">
      <c r="A978">
        <v>974</v>
      </c>
      <c r="B978" s="2" t="s">
        <v>223</v>
      </c>
      <c r="C978" s="76">
        <v>0</v>
      </c>
      <c r="D978" s="76">
        <v>0</v>
      </c>
      <c r="E978" s="2" t="s">
        <v>1809</v>
      </c>
      <c r="F978" s="2" t="s">
        <v>221</v>
      </c>
    </row>
    <row r="979" spans="1:6" x14ac:dyDescent="0.25">
      <c r="A979">
        <v>975</v>
      </c>
      <c r="B979" s="2" t="s">
        <v>223</v>
      </c>
      <c r="C979" s="76">
        <v>0</v>
      </c>
      <c r="D979" s="76">
        <v>0</v>
      </c>
      <c r="E979" s="2" t="s">
        <v>1809</v>
      </c>
      <c r="F979" s="2" t="s">
        <v>221</v>
      </c>
    </row>
    <row r="980" spans="1:6" x14ac:dyDescent="0.25">
      <c r="A980">
        <v>976</v>
      </c>
      <c r="B980" s="2" t="s">
        <v>223</v>
      </c>
      <c r="C980" s="76">
        <v>0</v>
      </c>
      <c r="D980" s="76">
        <v>0</v>
      </c>
      <c r="E980" s="2" t="s">
        <v>1809</v>
      </c>
      <c r="F980" s="2" t="s">
        <v>221</v>
      </c>
    </row>
    <row r="981" spans="1:6" x14ac:dyDescent="0.25">
      <c r="A981">
        <v>977</v>
      </c>
      <c r="B981" s="2" t="s">
        <v>223</v>
      </c>
      <c r="C981" s="76">
        <v>0</v>
      </c>
      <c r="D981" s="76">
        <v>0</v>
      </c>
      <c r="E981" s="2" t="s">
        <v>1809</v>
      </c>
      <c r="F981" s="2" t="s">
        <v>221</v>
      </c>
    </row>
    <row r="982" spans="1:6" x14ac:dyDescent="0.25">
      <c r="A982">
        <v>978</v>
      </c>
      <c r="B982" s="2" t="s">
        <v>223</v>
      </c>
      <c r="C982" s="76">
        <v>0</v>
      </c>
      <c r="D982" s="76">
        <v>0</v>
      </c>
      <c r="E982" s="2" t="s">
        <v>1809</v>
      </c>
      <c r="F982" s="2" t="s">
        <v>221</v>
      </c>
    </row>
    <row r="983" spans="1:6" x14ac:dyDescent="0.25">
      <c r="A983">
        <v>979</v>
      </c>
      <c r="B983" s="2" t="s">
        <v>223</v>
      </c>
      <c r="C983" s="76">
        <v>0</v>
      </c>
      <c r="D983" s="76">
        <v>0</v>
      </c>
      <c r="E983" s="2" t="s">
        <v>1809</v>
      </c>
      <c r="F983" s="2" t="s">
        <v>221</v>
      </c>
    </row>
    <row r="984" spans="1:6" x14ac:dyDescent="0.25">
      <c r="A984">
        <v>980</v>
      </c>
      <c r="B984" s="2" t="s">
        <v>223</v>
      </c>
      <c r="C984" s="76">
        <v>0</v>
      </c>
      <c r="D984" s="76">
        <v>0</v>
      </c>
      <c r="E984" s="2" t="s">
        <v>1809</v>
      </c>
      <c r="F984" s="2" t="s">
        <v>221</v>
      </c>
    </row>
    <row r="985" spans="1:6" x14ac:dyDescent="0.25">
      <c r="A985">
        <v>981</v>
      </c>
      <c r="B985" s="2" t="s">
        <v>223</v>
      </c>
      <c r="C985" s="76">
        <v>0</v>
      </c>
      <c r="D985" s="76">
        <v>0</v>
      </c>
      <c r="E985" s="2" t="s">
        <v>1809</v>
      </c>
      <c r="F985" s="2" t="s">
        <v>221</v>
      </c>
    </row>
    <row r="986" spans="1:6" x14ac:dyDescent="0.25">
      <c r="A986">
        <v>982</v>
      </c>
      <c r="B986" s="2" t="s">
        <v>223</v>
      </c>
      <c r="C986" s="76">
        <v>0</v>
      </c>
      <c r="D986" s="76">
        <v>0</v>
      </c>
      <c r="E986" s="2" t="s">
        <v>1809</v>
      </c>
      <c r="F986" s="2" t="s">
        <v>221</v>
      </c>
    </row>
    <row r="987" spans="1:6" x14ac:dyDescent="0.25">
      <c r="A987">
        <v>983</v>
      </c>
      <c r="B987" s="2" t="s">
        <v>223</v>
      </c>
      <c r="C987" s="76">
        <v>0</v>
      </c>
      <c r="D987" s="76">
        <v>0</v>
      </c>
      <c r="E987" s="2" t="s">
        <v>1809</v>
      </c>
      <c r="F987" s="2" t="s">
        <v>221</v>
      </c>
    </row>
    <row r="988" spans="1:6" x14ac:dyDescent="0.25">
      <c r="A988">
        <v>984</v>
      </c>
      <c r="B988" s="2" t="s">
        <v>223</v>
      </c>
      <c r="C988" s="76">
        <v>0</v>
      </c>
      <c r="D988" s="76">
        <v>0</v>
      </c>
      <c r="E988" s="2" t="s">
        <v>1809</v>
      </c>
      <c r="F988" s="2" t="s">
        <v>221</v>
      </c>
    </row>
    <row r="989" spans="1:6" x14ac:dyDescent="0.25">
      <c r="A989">
        <v>985</v>
      </c>
      <c r="B989" s="2" t="s">
        <v>223</v>
      </c>
      <c r="C989" s="76">
        <v>0</v>
      </c>
      <c r="D989" s="76">
        <v>0</v>
      </c>
      <c r="E989" s="2" t="s">
        <v>1809</v>
      </c>
      <c r="F989" s="2" t="s">
        <v>221</v>
      </c>
    </row>
    <row r="990" spans="1:6" x14ac:dyDescent="0.25">
      <c r="A990">
        <v>986</v>
      </c>
      <c r="B990" s="2" t="s">
        <v>223</v>
      </c>
      <c r="C990" s="76">
        <v>0</v>
      </c>
      <c r="D990" s="76">
        <v>0</v>
      </c>
      <c r="E990" s="2" t="s">
        <v>1809</v>
      </c>
      <c r="F990" s="2" t="s">
        <v>221</v>
      </c>
    </row>
    <row r="991" spans="1:6" x14ac:dyDescent="0.25">
      <c r="A991">
        <v>987</v>
      </c>
      <c r="B991" s="2" t="s">
        <v>223</v>
      </c>
      <c r="C991" s="76">
        <v>0</v>
      </c>
      <c r="D991" s="76">
        <v>0</v>
      </c>
      <c r="E991" s="2" t="s">
        <v>1809</v>
      </c>
      <c r="F991" s="2" t="s">
        <v>221</v>
      </c>
    </row>
    <row r="992" spans="1:6" x14ac:dyDescent="0.25">
      <c r="A992">
        <v>988</v>
      </c>
      <c r="B992" s="2" t="s">
        <v>223</v>
      </c>
      <c r="C992" s="76">
        <v>0</v>
      </c>
      <c r="D992" s="76">
        <v>0</v>
      </c>
      <c r="E992" s="2" t="s">
        <v>1809</v>
      </c>
      <c r="F992" s="2" t="s">
        <v>221</v>
      </c>
    </row>
    <row r="993" spans="1:6" x14ac:dyDescent="0.25">
      <c r="A993">
        <v>989</v>
      </c>
      <c r="B993" s="2" t="s">
        <v>223</v>
      </c>
      <c r="C993" s="76">
        <v>0</v>
      </c>
      <c r="D993" s="76">
        <v>0</v>
      </c>
      <c r="E993" s="2" t="s">
        <v>1809</v>
      </c>
      <c r="F993" s="2" t="s">
        <v>221</v>
      </c>
    </row>
    <row r="994" spans="1:6" x14ac:dyDescent="0.25">
      <c r="A994">
        <v>990</v>
      </c>
      <c r="B994" s="2" t="s">
        <v>223</v>
      </c>
      <c r="C994" s="76">
        <v>0</v>
      </c>
      <c r="D994" s="76">
        <v>0</v>
      </c>
      <c r="E994" s="2" t="s">
        <v>1809</v>
      </c>
      <c r="F994" s="2" t="s">
        <v>221</v>
      </c>
    </row>
    <row r="995" spans="1:6" x14ac:dyDescent="0.25">
      <c r="A995">
        <v>991</v>
      </c>
      <c r="B995" s="2" t="s">
        <v>223</v>
      </c>
      <c r="C995" s="76">
        <v>0</v>
      </c>
      <c r="D995" s="76">
        <v>0</v>
      </c>
      <c r="E995" s="2" t="s">
        <v>1809</v>
      </c>
      <c r="F995" s="2" t="s">
        <v>221</v>
      </c>
    </row>
    <row r="996" spans="1:6" x14ac:dyDescent="0.25">
      <c r="A996">
        <v>992</v>
      </c>
      <c r="B996" s="2" t="s">
        <v>223</v>
      </c>
      <c r="C996" s="76">
        <v>0</v>
      </c>
      <c r="D996" s="76">
        <v>0</v>
      </c>
      <c r="E996" s="2" t="s">
        <v>1809</v>
      </c>
      <c r="F996" s="2" t="s">
        <v>221</v>
      </c>
    </row>
    <row r="997" spans="1:6" x14ac:dyDescent="0.25">
      <c r="A997">
        <v>993</v>
      </c>
      <c r="B997" s="2" t="s">
        <v>223</v>
      </c>
      <c r="C997" s="76">
        <v>0</v>
      </c>
      <c r="D997" s="76">
        <v>0</v>
      </c>
      <c r="E997" s="2" t="s">
        <v>1809</v>
      </c>
      <c r="F997" s="2" t="s">
        <v>221</v>
      </c>
    </row>
    <row r="998" spans="1:6" x14ac:dyDescent="0.25">
      <c r="A998">
        <v>994</v>
      </c>
      <c r="B998" s="2" t="s">
        <v>223</v>
      </c>
      <c r="C998" s="76">
        <v>0</v>
      </c>
      <c r="D998" s="76">
        <v>0</v>
      </c>
      <c r="E998" s="2" t="s">
        <v>1809</v>
      </c>
      <c r="F998" s="2" t="s">
        <v>221</v>
      </c>
    </row>
    <row r="999" spans="1:6" x14ac:dyDescent="0.25">
      <c r="A999">
        <v>995</v>
      </c>
      <c r="B999" s="2" t="s">
        <v>223</v>
      </c>
      <c r="C999" s="76">
        <v>0</v>
      </c>
      <c r="D999" s="76">
        <v>0</v>
      </c>
      <c r="E999" s="2" t="s">
        <v>1809</v>
      </c>
      <c r="F999" s="2" t="s">
        <v>221</v>
      </c>
    </row>
    <row r="1000" spans="1:6" x14ac:dyDescent="0.25">
      <c r="A1000">
        <v>996</v>
      </c>
      <c r="B1000" s="2" t="s">
        <v>223</v>
      </c>
      <c r="C1000" s="76">
        <v>3000</v>
      </c>
      <c r="D1000" s="76">
        <v>3000</v>
      </c>
      <c r="E1000" s="2" t="s">
        <v>1809</v>
      </c>
      <c r="F1000" s="2" t="s">
        <v>221</v>
      </c>
    </row>
    <row r="1001" spans="1:6" x14ac:dyDescent="0.25">
      <c r="A1001">
        <v>997</v>
      </c>
      <c r="B1001" s="2" t="s">
        <v>223</v>
      </c>
      <c r="C1001" s="76">
        <v>0</v>
      </c>
      <c r="D1001" s="76">
        <v>0</v>
      </c>
      <c r="E1001" s="2" t="s">
        <v>1809</v>
      </c>
      <c r="F1001" s="2" t="s">
        <v>221</v>
      </c>
    </row>
    <row r="1002" spans="1:6" x14ac:dyDescent="0.25">
      <c r="A1002">
        <v>998</v>
      </c>
      <c r="B1002" s="2" t="s">
        <v>223</v>
      </c>
      <c r="C1002" s="76">
        <v>0</v>
      </c>
      <c r="D1002" s="76">
        <v>0</v>
      </c>
      <c r="E1002" s="2" t="s">
        <v>1809</v>
      </c>
      <c r="F1002" s="2" t="s">
        <v>221</v>
      </c>
    </row>
    <row r="1003" spans="1:6" x14ac:dyDescent="0.25">
      <c r="A1003">
        <v>999</v>
      </c>
      <c r="B1003" s="2" t="s">
        <v>223</v>
      </c>
      <c r="C1003" s="76">
        <v>0</v>
      </c>
      <c r="D1003" s="76">
        <v>0</v>
      </c>
      <c r="E1003" s="2" t="s">
        <v>1809</v>
      </c>
      <c r="F1003" s="2" t="s">
        <v>221</v>
      </c>
    </row>
    <row r="1004" spans="1:6" x14ac:dyDescent="0.25">
      <c r="A1004">
        <v>1000</v>
      </c>
      <c r="B1004" s="2" t="s">
        <v>223</v>
      </c>
      <c r="C1004" s="76">
        <v>0</v>
      </c>
      <c r="D1004" s="76">
        <v>0</v>
      </c>
      <c r="E1004" s="2" t="s">
        <v>1809</v>
      </c>
      <c r="F1004" s="2" t="s">
        <v>221</v>
      </c>
    </row>
    <row r="1005" spans="1:6" x14ac:dyDescent="0.25">
      <c r="A1005">
        <v>1001</v>
      </c>
      <c r="B1005" s="2" t="s">
        <v>223</v>
      </c>
      <c r="C1005" s="76">
        <v>0</v>
      </c>
      <c r="D1005" s="76">
        <v>0</v>
      </c>
      <c r="E1005" s="2" t="s">
        <v>1809</v>
      </c>
      <c r="F1005" s="2" t="s">
        <v>221</v>
      </c>
    </row>
    <row r="1006" spans="1:6" x14ac:dyDescent="0.25">
      <c r="A1006">
        <v>1002</v>
      </c>
      <c r="B1006" s="2" t="s">
        <v>223</v>
      </c>
      <c r="C1006" s="76">
        <v>0</v>
      </c>
      <c r="D1006" s="76">
        <v>0</v>
      </c>
      <c r="E1006" s="2" t="s">
        <v>1809</v>
      </c>
      <c r="F1006" s="2" t="s">
        <v>221</v>
      </c>
    </row>
    <row r="1007" spans="1:6" x14ac:dyDescent="0.25">
      <c r="A1007">
        <v>1003</v>
      </c>
      <c r="B1007" s="2" t="s">
        <v>223</v>
      </c>
      <c r="C1007" s="76">
        <v>0</v>
      </c>
      <c r="D1007" s="76">
        <v>0</v>
      </c>
      <c r="E1007" s="2" t="s">
        <v>1809</v>
      </c>
      <c r="F1007" s="2" t="s">
        <v>221</v>
      </c>
    </row>
    <row r="1008" spans="1:6" x14ac:dyDescent="0.25">
      <c r="A1008">
        <v>1004</v>
      </c>
      <c r="B1008" s="2" t="s">
        <v>223</v>
      </c>
      <c r="C1008" s="76">
        <v>0</v>
      </c>
      <c r="D1008" s="76">
        <v>0</v>
      </c>
      <c r="E1008" s="2" t="s">
        <v>1809</v>
      </c>
      <c r="F1008" s="2" t="s">
        <v>221</v>
      </c>
    </row>
    <row r="1009" spans="1:6" x14ac:dyDescent="0.25">
      <c r="A1009">
        <v>1005</v>
      </c>
      <c r="B1009" s="2" t="s">
        <v>223</v>
      </c>
      <c r="C1009" s="76">
        <v>0</v>
      </c>
      <c r="D1009" s="76">
        <v>0</v>
      </c>
      <c r="E1009" s="2" t="s">
        <v>1809</v>
      </c>
      <c r="F1009" s="2" t="s">
        <v>221</v>
      </c>
    </row>
    <row r="1010" spans="1:6" x14ac:dyDescent="0.25">
      <c r="A1010">
        <v>1006</v>
      </c>
      <c r="B1010" s="2" t="s">
        <v>223</v>
      </c>
      <c r="C1010" s="76">
        <v>0</v>
      </c>
      <c r="D1010" s="76">
        <v>0</v>
      </c>
      <c r="E1010" s="2" t="s">
        <v>1809</v>
      </c>
      <c r="F1010" s="2" t="s">
        <v>221</v>
      </c>
    </row>
    <row r="1011" spans="1:6" x14ac:dyDescent="0.25">
      <c r="A1011">
        <v>1007</v>
      </c>
      <c r="B1011" s="2" t="s">
        <v>223</v>
      </c>
      <c r="C1011" s="76">
        <v>1600</v>
      </c>
      <c r="D1011" s="76">
        <v>1600</v>
      </c>
      <c r="E1011" s="2" t="s">
        <v>1809</v>
      </c>
      <c r="F1011" s="2" t="s">
        <v>221</v>
      </c>
    </row>
    <row r="1012" spans="1:6" x14ac:dyDescent="0.25">
      <c r="A1012">
        <v>1008</v>
      </c>
      <c r="B1012" s="2" t="s">
        <v>223</v>
      </c>
      <c r="C1012" s="76">
        <v>1600</v>
      </c>
      <c r="D1012" s="76">
        <v>1600</v>
      </c>
      <c r="E1012" s="2" t="s">
        <v>1809</v>
      </c>
      <c r="F1012" s="2" t="s">
        <v>221</v>
      </c>
    </row>
    <row r="1013" spans="1:6" x14ac:dyDescent="0.25">
      <c r="A1013">
        <v>1009</v>
      </c>
      <c r="B1013" s="2" t="s">
        <v>223</v>
      </c>
      <c r="C1013" s="76">
        <v>0</v>
      </c>
      <c r="D1013" s="76">
        <v>0</v>
      </c>
      <c r="E1013" s="2" t="s">
        <v>1809</v>
      </c>
      <c r="F1013" s="2" t="s">
        <v>221</v>
      </c>
    </row>
    <row r="1014" spans="1:6" x14ac:dyDescent="0.25">
      <c r="A1014">
        <v>1010</v>
      </c>
      <c r="B1014" s="2" t="s">
        <v>223</v>
      </c>
      <c r="C1014" s="76">
        <v>0</v>
      </c>
      <c r="D1014" s="76">
        <v>0</v>
      </c>
      <c r="E1014" s="2" t="s">
        <v>1809</v>
      </c>
      <c r="F1014" s="2" t="s">
        <v>221</v>
      </c>
    </row>
    <row r="1015" spans="1:6" x14ac:dyDescent="0.25">
      <c r="A1015">
        <v>1011</v>
      </c>
      <c r="B1015" s="2" t="s">
        <v>223</v>
      </c>
      <c r="C1015" s="76">
        <v>0</v>
      </c>
      <c r="D1015" s="76">
        <v>0</v>
      </c>
      <c r="E1015" s="2" t="s">
        <v>1809</v>
      </c>
      <c r="F1015" s="2" t="s">
        <v>221</v>
      </c>
    </row>
    <row r="1016" spans="1:6" x14ac:dyDescent="0.25">
      <c r="A1016">
        <v>1012</v>
      </c>
      <c r="B1016" s="2" t="s">
        <v>223</v>
      </c>
      <c r="C1016" s="76">
        <v>0</v>
      </c>
      <c r="D1016" s="76">
        <v>0</v>
      </c>
      <c r="E1016" s="2" t="s">
        <v>1809</v>
      </c>
      <c r="F1016" s="2" t="s">
        <v>221</v>
      </c>
    </row>
    <row r="1017" spans="1:6" x14ac:dyDescent="0.25">
      <c r="A1017">
        <v>1013</v>
      </c>
      <c r="B1017" s="2" t="s">
        <v>223</v>
      </c>
      <c r="C1017" s="76">
        <v>0</v>
      </c>
      <c r="D1017" s="76">
        <v>0</v>
      </c>
      <c r="E1017" s="2" t="s">
        <v>1809</v>
      </c>
      <c r="F1017" s="2" t="s">
        <v>221</v>
      </c>
    </row>
    <row r="1018" spans="1:6" x14ac:dyDescent="0.25">
      <c r="A1018">
        <v>1014</v>
      </c>
      <c r="B1018" s="2" t="s">
        <v>223</v>
      </c>
      <c r="C1018" s="76">
        <v>4640</v>
      </c>
      <c r="D1018" s="76">
        <v>4640</v>
      </c>
      <c r="E1018" s="2" t="s">
        <v>1809</v>
      </c>
      <c r="F1018" s="2" t="s">
        <v>221</v>
      </c>
    </row>
    <row r="1019" spans="1:6" x14ac:dyDescent="0.25">
      <c r="A1019">
        <v>1015</v>
      </c>
      <c r="B1019" s="2" t="s">
        <v>223</v>
      </c>
      <c r="C1019" s="76">
        <v>0</v>
      </c>
      <c r="D1019" s="76">
        <v>0</v>
      </c>
      <c r="E1019" s="2" t="s">
        <v>1809</v>
      </c>
      <c r="F1019" s="2" t="s">
        <v>221</v>
      </c>
    </row>
    <row r="1020" spans="1:6" x14ac:dyDescent="0.25">
      <c r="A1020">
        <v>1016</v>
      </c>
      <c r="B1020" s="2" t="s">
        <v>223</v>
      </c>
      <c r="C1020" s="76">
        <v>0</v>
      </c>
      <c r="D1020" s="76">
        <v>0</v>
      </c>
      <c r="E1020" s="2" t="s">
        <v>1809</v>
      </c>
      <c r="F1020" s="2" t="s">
        <v>221</v>
      </c>
    </row>
    <row r="1021" spans="1:6" x14ac:dyDescent="0.25">
      <c r="A1021">
        <v>1017</v>
      </c>
      <c r="B1021" s="2" t="s">
        <v>223</v>
      </c>
      <c r="C1021" s="76">
        <v>0</v>
      </c>
      <c r="D1021" s="76">
        <v>0</v>
      </c>
      <c r="E1021" s="2" t="s">
        <v>1809</v>
      </c>
      <c r="F1021" s="2" t="s">
        <v>221</v>
      </c>
    </row>
    <row r="1022" spans="1:6" x14ac:dyDescent="0.25">
      <c r="A1022">
        <v>1018</v>
      </c>
      <c r="B1022" s="2" t="s">
        <v>223</v>
      </c>
      <c r="C1022" s="76">
        <v>0</v>
      </c>
      <c r="D1022" s="76">
        <v>0</v>
      </c>
      <c r="E1022" s="2" t="s">
        <v>1809</v>
      </c>
      <c r="F1022" s="2" t="s">
        <v>221</v>
      </c>
    </row>
    <row r="1023" spans="1:6" x14ac:dyDescent="0.25">
      <c r="A1023">
        <v>1019</v>
      </c>
      <c r="B1023" s="2" t="s">
        <v>223</v>
      </c>
      <c r="C1023" s="76">
        <v>0</v>
      </c>
      <c r="D1023" s="76">
        <v>0</v>
      </c>
      <c r="E1023" s="2" t="s">
        <v>1809</v>
      </c>
      <c r="F1023" s="2" t="s">
        <v>221</v>
      </c>
    </row>
    <row r="1024" spans="1:6" x14ac:dyDescent="0.25">
      <c r="A1024">
        <v>1020</v>
      </c>
      <c r="B1024" s="2" t="s">
        <v>223</v>
      </c>
      <c r="C1024" s="76">
        <v>0</v>
      </c>
      <c r="D1024" s="76">
        <v>0</v>
      </c>
      <c r="E1024" s="2" t="s">
        <v>1809</v>
      </c>
      <c r="F1024" s="2" t="s">
        <v>221</v>
      </c>
    </row>
    <row r="1025" spans="1:6" x14ac:dyDescent="0.25">
      <c r="A1025">
        <v>1021</v>
      </c>
      <c r="B1025" s="2" t="s">
        <v>223</v>
      </c>
      <c r="C1025" s="76">
        <v>0</v>
      </c>
      <c r="D1025" s="76">
        <v>0</v>
      </c>
      <c r="E1025" s="2" t="s">
        <v>1809</v>
      </c>
      <c r="F1025" s="2" t="s">
        <v>221</v>
      </c>
    </row>
    <row r="1026" spans="1:6" x14ac:dyDescent="0.25">
      <c r="A1026">
        <v>1022</v>
      </c>
      <c r="B1026" s="2" t="s">
        <v>223</v>
      </c>
      <c r="C1026" s="76">
        <v>0</v>
      </c>
      <c r="D1026" s="76">
        <v>0</v>
      </c>
      <c r="E1026" s="2" t="s">
        <v>1809</v>
      </c>
      <c r="F1026" s="2" t="s">
        <v>221</v>
      </c>
    </row>
    <row r="1027" spans="1:6" x14ac:dyDescent="0.25">
      <c r="A1027">
        <v>1023</v>
      </c>
      <c r="B1027" s="2" t="s">
        <v>223</v>
      </c>
      <c r="C1027" s="76">
        <v>0</v>
      </c>
      <c r="D1027" s="76">
        <v>0</v>
      </c>
      <c r="E1027" s="2" t="s">
        <v>1809</v>
      </c>
      <c r="F1027" s="2" t="s">
        <v>221</v>
      </c>
    </row>
    <row r="1028" spans="1:6" x14ac:dyDescent="0.25">
      <c r="A1028">
        <v>1024</v>
      </c>
      <c r="B1028" s="2" t="s">
        <v>223</v>
      </c>
      <c r="C1028" s="76">
        <v>0</v>
      </c>
      <c r="D1028" s="76">
        <v>0</v>
      </c>
      <c r="E1028" s="2" t="s">
        <v>1809</v>
      </c>
      <c r="F1028" s="2" t="s">
        <v>221</v>
      </c>
    </row>
    <row r="1029" spans="1:6" x14ac:dyDescent="0.25">
      <c r="A1029">
        <v>1025</v>
      </c>
      <c r="B1029" s="2" t="s">
        <v>223</v>
      </c>
      <c r="C1029" s="76">
        <v>0</v>
      </c>
      <c r="D1029" s="76">
        <v>0</v>
      </c>
      <c r="E1029" s="2" t="s">
        <v>1809</v>
      </c>
      <c r="F1029" s="2" t="s">
        <v>221</v>
      </c>
    </row>
    <row r="1030" spans="1:6" x14ac:dyDescent="0.25">
      <c r="A1030">
        <v>1026</v>
      </c>
      <c r="B1030" s="2" t="s">
        <v>223</v>
      </c>
      <c r="C1030" s="76">
        <v>0</v>
      </c>
      <c r="D1030" s="76">
        <v>0</v>
      </c>
      <c r="E1030" s="2" t="s">
        <v>1809</v>
      </c>
      <c r="F1030" s="2" t="s">
        <v>221</v>
      </c>
    </row>
    <row r="1031" spans="1:6" x14ac:dyDescent="0.25">
      <c r="A1031">
        <v>1027</v>
      </c>
      <c r="B1031" s="2" t="s">
        <v>223</v>
      </c>
      <c r="C1031" s="76">
        <v>0</v>
      </c>
      <c r="D1031" s="76">
        <v>0</v>
      </c>
      <c r="E1031" s="2" t="s">
        <v>1809</v>
      </c>
      <c r="F1031" s="2" t="s">
        <v>221</v>
      </c>
    </row>
    <row r="1032" spans="1:6" x14ac:dyDescent="0.25">
      <c r="A1032">
        <v>1028</v>
      </c>
      <c r="B1032" s="2" t="s">
        <v>223</v>
      </c>
      <c r="C1032" s="76">
        <v>0</v>
      </c>
      <c r="D1032" s="76">
        <v>0</v>
      </c>
      <c r="E1032" s="2" t="s">
        <v>1809</v>
      </c>
      <c r="F1032" s="2" t="s">
        <v>221</v>
      </c>
    </row>
    <row r="1033" spans="1:6" x14ac:dyDescent="0.25">
      <c r="A1033">
        <v>1029</v>
      </c>
      <c r="B1033" s="2" t="s">
        <v>223</v>
      </c>
      <c r="C1033" s="76">
        <v>0</v>
      </c>
      <c r="D1033" s="76">
        <v>0</v>
      </c>
      <c r="E1033" s="2" t="s">
        <v>1809</v>
      </c>
      <c r="F1033" s="2" t="s">
        <v>221</v>
      </c>
    </row>
    <row r="1034" spans="1:6" x14ac:dyDescent="0.25">
      <c r="A1034">
        <v>1030</v>
      </c>
      <c r="B1034" s="2" t="s">
        <v>223</v>
      </c>
      <c r="C1034" s="76">
        <v>0</v>
      </c>
      <c r="D1034" s="76">
        <v>0</v>
      </c>
      <c r="E1034" s="2" t="s">
        <v>1809</v>
      </c>
      <c r="F1034" s="2" t="s">
        <v>221</v>
      </c>
    </row>
    <row r="1035" spans="1:6" x14ac:dyDescent="0.25">
      <c r="A1035">
        <v>1031</v>
      </c>
      <c r="B1035" s="2" t="s">
        <v>223</v>
      </c>
      <c r="C1035" s="76">
        <v>0</v>
      </c>
      <c r="D1035" s="76">
        <v>0</v>
      </c>
      <c r="E1035" s="2" t="s">
        <v>1809</v>
      </c>
      <c r="F1035" s="2" t="s">
        <v>221</v>
      </c>
    </row>
    <row r="1036" spans="1:6" x14ac:dyDescent="0.25">
      <c r="A1036">
        <v>1032</v>
      </c>
      <c r="B1036" s="2" t="s">
        <v>223</v>
      </c>
      <c r="C1036" s="76">
        <v>0</v>
      </c>
      <c r="D1036" s="76">
        <v>0</v>
      </c>
      <c r="E1036" s="2" t="s">
        <v>1809</v>
      </c>
      <c r="F1036" s="2" t="s">
        <v>221</v>
      </c>
    </row>
    <row r="1037" spans="1:6" x14ac:dyDescent="0.25">
      <c r="A1037">
        <v>1033</v>
      </c>
      <c r="B1037" s="2" t="s">
        <v>223</v>
      </c>
      <c r="C1037" s="76">
        <v>0</v>
      </c>
      <c r="D1037" s="76">
        <v>0</v>
      </c>
      <c r="E1037" s="2" t="s">
        <v>1809</v>
      </c>
      <c r="F1037" s="2" t="s">
        <v>221</v>
      </c>
    </row>
    <row r="1038" spans="1:6" x14ac:dyDescent="0.25">
      <c r="A1038">
        <v>1034</v>
      </c>
      <c r="B1038" s="2" t="s">
        <v>223</v>
      </c>
      <c r="C1038" s="76">
        <v>0</v>
      </c>
      <c r="D1038" s="76">
        <v>0</v>
      </c>
      <c r="E1038" s="2" t="s">
        <v>1809</v>
      </c>
      <c r="F1038" s="2" t="s">
        <v>221</v>
      </c>
    </row>
    <row r="1039" spans="1:6" x14ac:dyDescent="0.25">
      <c r="A1039">
        <v>1035</v>
      </c>
      <c r="B1039" s="2" t="s">
        <v>223</v>
      </c>
      <c r="C1039" s="76">
        <v>0</v>
      </c>
      <c r="D1039" s="76">
        <v>0</v>
      </c>
      <c r="E1039" s="2" t="s">
        <v>1809</v>
      </c>
      <c r="F1039" s="2" t="s">
        <v>221</v>
      </c>
    </row>
    <row r="1040" spans="1:6" x14ac:dyDescent="0.25">
      <c r="A1040">
        <v>1036</v>
      </c>
      <c r="B1040" s="2" t="s">
        <v>223</v>
      </c>
      <c r="C1040" s="76">
        <v>0</v>
      </c>
      <c r="D1040" s="76">
        <v>0</v>
      </c>
      <c r="E1040" s="2" t="s">
        <v>1809</v>
      </c>
      <c r="F1040" s="2" t="s">
        <v>221</v>
      </c>
    </row>
    <row r="1041" spans="1:6" x14ac:dyDescent="0.25">
      <c r="A1041">
        <v>1037</v>
      </c>
      <c r="B1041" s="2" t="s">
        <v>223</v>
      </c>
      <c r="C1041" s="76">
        <v>0</v>
      </c>
      <c r="D1041" s="76">
        <v>0</v>
      </c>
      <c r="E1041" s="2" t="s">
        <v>1809</v>
      </c>
      <c r="F1041" s="2" t="s">
        <v>221</v>
      </c>
    </row>
    <row r="1042" spans="1:6" x14ac:dyDescent="0.25">
      <c r="A1042">
        <v>1038</v>
      </c>
      <c r="B1042" s="2" t="s">
        <v>223</v>
      </c>
      <c r="C1042" s="76">
        <v>0</v>
      </c>
      <c r="D1042" s="76">
        <v>0</v>
      </c>
      <c r="E1042" s="2" t="s">
        <v>1809</v>
      </c>
      <c r="F1042" s="2" t="s">
        <v>221</v>
      </c>
    </row>
    <row r="1043" spans="1:6" x14ac:dyDescent="0.25">
      <c r="A1043">
        <v>1039</v>
      </c>
      <c r="B1043" s="2" t="s">
        <v>223</v>
      </c>
      <c r="C1043" s="76">
        <v>0</v>
      </c>
      <c r="D1043" s="76">
        <v>0</v>
      </c>
      <c r="E1043" s="2" t="s">
        <v>1809</v>
      </c>
      <c r="F1043" s="2" t="s">
        <v>221</v>
      </c>
    </row>
    <row r="1044" spans="1:6" x14ac:dyDescent="0.25">
      <c r="A1044">
        <v>1040</v>
      </c>
      <c r="B1044" s="2" t="s">
        <v>223</v>
      </c>
      <c r="C1044" s="76">
        <v>0</v>
      </c>
      <c r="D1044" s="76">
        <v>0</v>
      </c>
      <c r="E1044" s="2" t="s">
        <v>1809</v>
      </c>
      <c r="F1044" s="2" t="s">
        <v>221</v>
      </c>
    </row>
    <row r="1045" spans="1:6" x14ac:dyDescent="0.25">
      <c r="A1045">
        <v>1041</v>
      </c>
      <c r="B1045" s="2" t="s">
        <v>223</v>
      </c>
      <c r="C1045" s="76">
        <v>0</v>
      </c>
      <c r="D1045" s="76">
        <v>0</v>
      </c>
      <c r="E1045" s="2" t="s">
        <v>1809</v>
      </c>
      <c r="F1045" s="2" t="s">
        <v>221</v>
      </c>
    </row>
    <row r="1046" spans="1:6" x14ac:dyDescent="0.25">
      <c r="A1046">
        <v>1042</v>
      </c>
      <c r="B1046" s="2" t="s">
        <v>223</v>
      </c>
      <c r="C1046" s="76">
        <v>0</v>
      </c>
      <c r="D1046" s="76">
        <v>0</v>
      </c>
      <c r="E1046" s="2" t="s">
        <v>1809</v>
      </c>
      <c r="F1046" s="2" t="s">
        <v>221</v>
      </c>
    </row>
    <row r="1047" spans="1:6" x14ac:dyDescent="0.25">
      <c r="A1047">
        <v>1043</v>
      </c>
      <c r="B1047" s="2" t="s">
        <v>223</v>
      </c>
      <c r="C1047" s="76">
        <v>0</v>
      </c>
      <c r="D1047" s="76">
        <v>0</v>
      </c>
      <c r="E1047" s="2" t="s">
        <v>1809</v>
      </c>
      <c r="F1047" s="2" t="s">
        <v>221</v>
      </c>
    </row>
    <row r="1048" spans="1:6" x14ac:dyDescent="0.25">
      <c r="A1048">
        <v>1044</v>
      </c>
      <c r="B1048" s="2" t="s">
        <v>223</v>
      </c>
      <c r="C1048" s="76">
        <v>0</v>
      </c>
      <c r="D1048" s="76">
        <v>0</v>
      </c>
      <c r="E1048" s="2" t="s">
        <v>1809</v>
      </c>
      <c r="F1048" s="2" t="s">
        <v>221</v>
      </c>
    </row>
    <row r="1049" spans="1:6" x14ac:dyDescent="0.25">
      <c r="A1049">
        <v>1045</v>
      </c>
      <c r="B1049" s="2" t="s">
        <v>223</v>
      </c>
      <c r="C1049" s="76">
        <v>0</v>
      </c>
      <c r="D1049" s="76">
        <v>0</v>
      </c>
      <c r="E1049" s="2" t="s">
        <v>1809</v>
      </c>
      <c r="F1049" s="2" t="s">
        <v>221</v>
      </c>
    </row>
    <row r="1050" spans="1:6" x14ac:dyDescent="0.25">
      <c r="A1050">
        <v>1046</v>
      </c>
      <c r="B1050" s="2" t="s">
        <v>223</v>
      </c>
      <c r="C1050" s="76">
        <v>0</v>
      </c>
      <c r="D1050" s="76">
        <v>0</v>
      </c>
      <c r="E1050" s="2" t="s">
        <v>1809</v>
      </c>
      <c r="F1050" s="2" t="s">
        <v>221</v>
      </c>
    </row>
    <row r="1051" spans="1:6" x14ac:dyDescent="0.25">
      <c r="A1051">
        <v>1047</v>
      </c>
      <c r="B1051" s="2" t="s">
        <v>223</v>
      </c>
      <c r="C1051" s="76">
        <v>0</v>
      </c>
      <c r="D1051" s="76">
        <v>0</v>
      </c>
      <c r="E1051" s="2" t="s">
        <v>1809</v>
      </c>
      <c r="F1051" s="2" t="s">
        <v>221</v>
      </c>
    </row>
    <row r="1052" spans="1:6" x14ac:dyDescent="0.25">
      <c r="A1052">
        <v>1048</v>
      </c>
      <c r="B1052" s="2" t="s">
        <v>223</v>
      </c>
      <c r="C1052" s="76">
        <v>3000</v>
      </c>
      <c r="D1052" s="76">
        <v>3000</v>
      </c>
      <c r="E1052" s="2" t="s">
        <v>1809</v>
      </c>
      <c r="F1052" s="2" t="s">
        <v>221</v>
      </c>
    </row>
    <row r="1053" spans="1:6" x14ac:dyDescent="0.25">
      <c r="A1053">
        <v>1049</v>
      </c>
      <c r="B1053" s="2" t="s">
        <v>223</v>
      </c>
      <c r="C1053" s="76">
        <v>0</v>
      </c>
      <c r="D1053" s="76">
        <v>0</v>
      </c>
      <c r="E1053" s="2" t="s">
        <v>1809</v>
      </c>
      <c r="F1053" s="2" t="s">
        <v>221</v>
      </c>
    </row>
    <row r="1054" spans="1:6" x14ac:dyDescent="0.25">
      <c r="A1054">
        <v>1050</v>
      </c>
      <c r="B1054" s="2" t="s">
        <v>223</v>
      </c>
      <c r="C1054" s="76">
        <v>0</v>
      </c>
      <c r="D1054" s="76">
        <v>0</v>
      </c>
      <c r="E1054" s="2" t="s">
        <v>1809</v>
      </c>
      <c r="F1054" s="2" t="s">
        <v>221</v>
      </c>
    </row>
    <row r="1055" spans="1:6" x14ac:dyDescent="0.25">
      <c r="A1055">
        <v>1051</v>
      </c>
      <c r="B1055" s="2" t="s">
        <v>223</v>
      </c>
      <c r="C1055" s="76">
        <v>0</v>
      </c>
      <c r="D1055" s="76">
        <v>0</v>
      </c>
      <c r="E1055" s="2" t="s">
        <v>1809</v>
      </c>
      <c r="F1055" s="2" t="s">
        <v>221</v>
      </c>
    </row>
    <row r="1056" spans="1:6" x14ac:dyDescent="0.25">
      <c r="A1056">
        <v>1052</v>
      </c>
      <c r="B1056" s="2" t="s">
        <v>223</v>
      </c>
      <c r="C1056" s="76">
        <v>0</v>
      </c>
      <c r="D1056" s="76">
        <v>0</v>
      </c>
      <c r="E1056" s="2" t="s">
        <v>1809</v>
      </c>
      <c r="F1056" s="2" t="s">
        <v>221</v>
      </c>
    </row>
    <row r="1057" spans="1:6" x14ac:dyDescent="0.25">
      <c r="A1057">
        <v>1053</v>
      </c>
      <c r="B1057" s="2" t="s">
        <v>223</v>
      </c>
      <c r="C1057" s="76">
        <v>1216</v>
      </c>
      <c r="D1057" s="76">
        <v>1106.0449355432781</v>
      </c>
      <c r="E1057" s="2" t="s">
        <v>1809</v>
      </c>
      <c r="F1057" s="2" t="s">
        <v>5526</v>
      </c>
    </row>
    <row r="1058" spans="1:6" x14ac:dyDescent="0.25">
      <c r="A1058">
        <v>1054</v>
      </c>
      <c r="B1058" s="2" t="s">
        <v>223</v>
      </c>
      <c r="C1058" s="76">
        <v>1716</v>
      </c>
      <c r="D1058" s="76">
        <v>1458.0501957992169</v>
      </c>
      <c r="E1058" s="2" t="s">
        <v>1809</v>
      </c>
      <c r="F1058" s="2" t="s">
        <v>5526</v>
      </c>
    </row>
    <row r="1059" spans="1:6" x14ac:dyDescent="0.25">
      <c r="A1059">
        <v>1055</v>
      </c>
      <c r="B1059" s="2" t="s">
        <v>223</v>
      </c>
      <c r="C1059" s="76">
        <v>1216</v>
      </c>
      <c r="D1059" s="76">
        <v>1123.0666027791087</v>
      </c>
      <c r="E1059" s="2" t="s">
        <v>1809</v>
      </c>
      <c r="F1059" s="2" t="s">
        <v>5526</v>
      </c>
    </row>
    <row r="1060" spans="1:6" x14ac:dyDescent="0.25">
      <c r="A1060">
        <v>1056</v>
      </c>
      <c r="B1060" s="2" t="s">
        <v>223</v>
      </c>
      <c r="C1060" s="76">
        <v>2716</v>
      </c>
      <c r="D1060" s="76">
        <v>2385.7658776354933</v>
      </c>
      <c r="E1060" s="2" t="s">
        <v>1809</v>
      </c>
      <c r="F1060" s="2" t="s">
        <v>5526</v>
      </c>
    </row>
    <row r="1061" spans="1:6" x14ac:dyDescent="0.25">
      <c r="A1061">
        <v>1057</v>
      </c>
      <c r="B1061" s="2" t="s">
        <v>223</v>
      </c>
      <c r="C1061" s="76">
        <v>1716</v>
      </c>
      <c r="D1061" s="76">
        <v>1580.7263064658991</v>
      </c>
      <c r="E1061" s="2" t="s">
        <v>1809</v>
      </c>
      <c r="F1061" s="2" t="s">
        <v>5526</v>
      </c>
    </row>
    <row r="1062" spans="1:6" x14ac:dyDescent="0.25">
      <c r="A1062">
        <v>1058</v>
      </c>
      <c r="B1062" s="2" t="s">
        <v>223</v>
      </c>
      <c r="C1062" s="76">
        <v>1216</v>
      </c>
      <c r="D1062" s="76">
        <v>1068.3766536964981</v>
      </c>
      <c r="E1062" s="2" t="s">
        <v>1809</v>
      </c>
      <c r="F1062" s="2" t="s">
        <v>5526</v>
      </c>
    </row>
    <row r="1063" spans="1:6" x14ac:dyDescent="0.25">
      <c r="A1063">
        <v>1059</v>
      </c>
      <c r="B1063" s="2" t="s">
        <v>223</v>
      </c>
      <c r="C1063" s="76">
        <v>1216</v>
      </c>
      <c r="D1063" s="76">
        <v>1084.5161673094037</v>
      </c>
      <c r="E1063" s="2" t="s">
        <v>1809</v>
      </c>
      <c r="F1063" s="2" t="s">
        <v>5526</v>
      </c>
    </row>
    <row r="1064" spans="1:6" x14ac:dyDescent="0.25">
      <c r="A1064">
        <v>1060</v>
      </c>
      <c r="B1064" s="2" t="s">
        <v>223</v>
      </c>
      <c r="C1064" s="76">
        <v>1716</v>
      </c>
      <c r="D1064" s="76">
        <v>1526.8307155322861</v>
      </c>
      <c r="E1064" s="2" t="s">
        <v>1809</v>
      </c>
      <c r="F1064" s="2" t="s">
        <v>5526</v>
      </c>
    </row>
    <row r="1065" spans="1:6" x14ac:dyDescent="0.25">
      <c r="A1065">
        <v>1061</v>
      </c>
      <c r="B1065" s="2" t="s">
        <v>223</v>
      </c>
      <c r="C1065" s="76">
        <v>1216</v>
      </c>
      <c r="D1065" s="76">
        <v>1054.8183268748576</v>
      </c>
      <c r="E1065" s="2" t="s">
        <v>1809</v>
      </c>
      <c r="F1065" s="2" t="s">
        <v>5526</v>
      </c>
    </row>
    <row r="1066" spans="1:6" x14ac:dyDescent="0.25">
      <c r="A1066">
        <v>1062</v>
      </c>
      <c r="B1066" s="2" t="s">
        <v>223</v>
      </c>
      <c r="C1066" s="76">
        <v>1216</v>
      </c>
      <c r="D1066" s="76">
        <v>1075.8605423353624</v>
      </c>
      <c r="E1066" s="2" t="s">
        <v>1809</v>
      </c>
      <c r="F1066" s="2" t="s">
        <v>5526</v>
      </c>
    </row>
    <row r="1067" spans="1:6" x14ac:dyDescent="0.25">
      <c r="A1067">
        <v>1063</v>
      </c>
      <c r="B1067" s="2" t="s">
        <v>223</v>
      </c>
      <c r="C1067" s="76">
        <v>1216</v>
      </c>
      <c r="D1067" s="76">
        <v>1086.8022939933594</v>
      </c>
      <c r="E1067" s="2" t="s">
        <v>1809</v>
      </c>
      <c r="F1067" s="2" t="s">
        <v>5526</v>
      </c>
    </row>
    <row r="1068" spans="1:6" x14ac:dyDescent="0.25">
      <c r="A1068">
        <v>1064</v>
      </c>
      <c r="B1068" s="2" t="s">
        <v>223</v>
      </c>
      <c r="C1068" s="76">
        <v>2726</v>
      </c>
      <c r="D1068" s="76">
        <v>2382.7707485509927</v>
      </c>
      <c r="E1068" s="2" t="s">
        <v>1809</v>
      </c>
      <c r="F1068" s="2" t="s">
        <v>5526</v>
      </c>
    </row>
    <row r="1069" spans="1:6" x14ac:dyDescent="0.25">
      <c r="A1069">
        <v>1065</v>
      </c>
      <c r="B1069" s="2" t="s">
        <v>223</v>
      </c>
      <c r="C1069" s="76">
        <v>4137</v>
      </c>
      <c r="D1069" s="76">
        <v>3701.715652173913</v>
      </c>
      <c r="E1069" s="2" t="s">
        <v>1809</v>
      </c>
      <c r="F1069" s="2" t="s">
        <v>5526</v>
      </c>
    </row>
    <row r="1070" spans="1:6" x14ac:dyDescent="0.25">
      <c r="A1070">
        <v>1066</v>
      </c>
      <c r="B1070" s="2" t="s">
        <v>223</v>
      </c>
      <c r="C1070" s="76">
        <v>6115</v>
      </c>
      <c r="D1070" s="76">
        <v>5244.1388110488388</v>
      </c>
      <c r="E1070" s="2" t="s">
        <v>1809</v>
      </c>
      <c r="F1070" s="2" t="s">
        <v>5526</v>
      </c>
    </row>
    <row r="1071" spans="1:6" x14ac:dyDescent="0.25">
      <c r="A1071">
        <v>1067</v>
      </c>
      <c r="B1071" s="2" t="s">
        <v>223</v>
      </c>
      <c r="C1071" s="76">
        <v>1216</v>
      </c>
      <c r="D1071" s="76">
        <v>1116.853112033195</v>
      </c>
      <c r="E1071" s="2" t="s">
        <v>1809</v>
      </c>
      <c r="F1071" s="2" t="s">
        <v>5526</v>
      </c>
    </row>
    <row r="1072" spans="1:6" x14ac:dyDescent="0.25">
      <c r="A1072">
        <v>1068</v>
      </c>
      <c r="B1072" s="2" t="s">
        <v>223</v>
      </c>
      <c r="C1072" s="76">
        <v>1216</v>
      </c>
      <c r="D1072" s="76">
        <v>1115.3295175797221</v>
      </c>
      <c r="E1072" s="2" t="s">
        <v>1809</v>
      </c>
      <c r="F1072" s="2" t="s">
        <v>5526</v>
      </c>
    </row>
    <row r="1073" spans="1:6" x14ac:dyDescent="0.25">
      <c r="A1073">
        <v>1069</v>
      </c>
      <c r="B1073" s="2" t="s">
        <v>223</v>
      </c>
      <c r="C1073" s="76">
        <v>1216</v>
      </c>
      <c r="D1073" s="76">
        <v>1106.0449355432781</v>
      </c>
      <c r="E1073" s="2" t="s">
        <v>1809</v>
      </c>
      <c r="F1073" s="2" t="s">
        <v>5526</v>
      </c>
    </row>
    <row r="1074" spans="1:6" x14ac:dyDescent="0.25">
      <c r="A1074">
        <v>1070</v>
      </c>
      <c r="B1074" s="2" t="s">
        <v>223</v>
      </c>
      <c r="C1074" s="76">
        <v>1216</v>
      </c>
      <c r="D1074" s="76">
        <v>1122.5945945945946</v>
      </c>
      <c r="E1074" s="2" t="s">
        <v>1809</v>
      </c>
      <c r="F1074" s="2" t="s">
        <v>5526</v>
      </c>
    </row>
    <row r="1075" spans="1:6" x14ac:dyDescent="0.25">
      <c r="A1075">
        <v>1071</v>
      </c>
      <c r="B1075" s="2" t="s">
        <v>223</v>
      </c>
      <c r="C1075" s="76">
        <v>1216</v>
      </c>
      <c r="D1075" s="76">
        <v>1176.2242990654206</v>
      </c>
      <c r="E1075" s="2" t="s">
        <v>1809</v>
      </c>
      <c r="F1075" s="2" t="s">
        <v>5526</v>
      </c>
    </row>
    <row r="1076" spans="1:6" x14ac:dyDescent="0.25">
      <c r="A1076">
        <v>1072</v>
      </c>
      <c r="B1076" s="2" t="s">
        <v>223</v>
      </c>
      <c r="C1076" s="76">
        <v>2716</v>
      </c>
      <c r="D1076" s="76">
        <v>2372.2614443084453</v>
      </c>
      <c r="E1076" s="2" t="s">
        <v>1809</v>
      </c>
      <c r="F1076" s="2" t="s">
        <v>5526</v>
      </c>
    </row>
    <row r="1077" spans="1:6" x14ac:dyDescent="0.25">
      <c r="A1077">
        <v>1073</v>
      </c>
      <c r="B1077" s="2" t="s">
        <v>223</v>
      </c>
      <c r="C1077" s="76">
        <v>2606</v>
      </c>
      <c r="D1077" s="76">
        <v>2344.0861928768904</v>
      </c>
      <c r="E1077" s="2" t="s">
        <v>1809</v>
      </c>
      <c r="F1077" s="2" t="s">
        <v>5526</v>
      </c>
    </row>
    <row r="1078" spans="1:6" s="97" customFormat="1" x14ac:dyDescent="0.25">
      <c r="A1078">
        <v>1074</v>
      </c>
      <c r="B1078" s="2" t="s">
        <v>223</v>
      </c>
      <c r="C1078" s="99">
        <v>2216</v>
      </c>
      <c r="D1078" s="99">
        <v>1879.8391644908615</v>
      </c>
      <c r="E1078" s="2" t="s">
        <v>1809</v>
      </c>
      <c r="F1078" s="2" t="s">
        <v>5526</v>
      </c>
    </row>
    <row r="1079" spans="1:6" s="97" customFormat="1" x14ac:dyDescent="0.25">
      <c r="A1079">
        <v>1075</v>
      </c>
      <c r="B1079" s="2" t="s">
        <v>223</v>
      </c>
      <c r="C1079" s="99">
        <v>1716</v>
      </c>
      <c r="D1079" s="99">
        <v>1571.1116446578631</v>
      </c>
      <c r="E1079" s="2" t="s">
        <v>1809</v>
      </c>
      <c r="F1079" s="2" t="s">
        <v>5526</v>
      </c>
    </row>
    <row r="1080" spans="1:6" s="97" customFormat="1" x14ac:dyDescent="0.25">
      <c r="A1080">
        <v>1076</v>
      </c>
      <c r="B1080" s="2" t="s">
        <v>223</v>
      </c>
      <c r="C1080" s="99">
        <v>2216</v>
      </c>
      <c r="D1080" s="99">
        <v>2010.550911039657</v>
      </c>
      <c r="E1080" s="2" t="s">
        <v>1809</v>
      </c>
      <c r="F1080" s="2" t="s">
        <v>5526</v>
      </c>
    </row>
    <row r="1081" spans="1:6" s="97" customFormat="1" x14ac:dyDescent="0.25">
      <c r="A1081">
        <v>1077</v>
      </c>
      <c r="B1081" s="2" t="s">
        <v>223</v>
      </c>
      <c r="C1081" s="99">
        <v>1716</v>
      </c>
      <c r="D1081" s="99">
        <v>1449.3414114950058</v>
      </c>
      <c r="E1081" s="2" t="s">
        <v>1809</v>
      </c>
      <c r="F1081" s="2" t="s">
        <v>5526</v>
      </c>
    </row>
    <row r="1082" spans="1:6" s="97" customFormat="1" x14ac:dyDescent="0.25">
      <c r="A1082">
        <v>1078</v>
      </c>
      <c r="B1082" s="2" t="s">
        <v>223</v>
      </c>
      <c r="C1082" s="99">
        <v>1216</v>
      </c>
      <c r="D1082" s="99">
        <v>1087.8340451494814</v>
      </c>
      <c r="E1082" s="2" t="s">
        <v>1809</v>
      </c>
      <c r="F1082" s="2" t="s">
        <v>5526</v>
      </c>
    </row>
    <row r="1083" spans="1:6" s="97" customFormat="1" x14ac:dyDescent="0.25">
      <c r="A1083">
        <v>1079</v>
      </c>
      <c r="B1083" s="2" t="s">
        <v>223</v>
      </c>
      <c r="C1083" s="99">
        <v>1216</v>
      </c>
      <c r="D1083" s="99">
        <v>1106.1258741258741</v>
      </c>
      <c r="E1083" s="2" t="s">
        <v>1809</v>
      </c>
      <c r="F1083" s="2" t="s">
        <v>5526</v>
      </c>
    </row>
    <row r="1084" spans="1:6" s="97" customFormat="1" x14ac:dyDescent="0.25">
      <c r="A1084">
        <v>1080</v>
      </c>
      <c r="B1084" s="2" t="s">
        <v>223</v>
      </c>
      <c r="C1084" s="99">
        <v>1216</v>
      </c>
      <c r="D1084" s="99">
        <v>1064.2658006495128</v>
      </c>
      <c r="E1084" s="2" t="s">
        <v>1809</v>
      </c>
      <c r="F1084" s="2" t="s">
        <v>5526</v>
      </c>
    </row>
    <row r="1085" spans="1:6" s="97" customFormat="1" x14ac:dyDescent="0.25">
      <c r="A1085">
        <v>1081</v>
      </c>
      <c r="B1085" s="2" t="s">
        <v>223</v>
      </c>
      <c r="C1085" s="99">
        <v>2216</v>
      </c>
      <c r="D1085" s="99">
        <v>2016.6338393187709</v>
      </c>
      <c r="E1085" s="2" t="s">
        <v>1809</v>
      </c>
      <c r="F1085" s="2" t="s">
        <v>5526</v>
      </c>
    </row>
    <row r="1086" spans="1:6" s="97" customFormat="1" x14ac:dyDescent="0.25">
      <c r="A1086">
        <v>1082</v>
      </c>
      <c r="B1086" s="2" t="s">
        <v>223</v>
      </c>
      <c r="C1086" s="99">
        <v>1216</v>
      </c>
      <c r="D1086" s="99">
        <v>1119.2787169484179</v>
      </c>
      <c r="E1086" s="2" t="s">
        <v>1809</v>
      </c>
      <c r="F1086" s="2" t="s">
        <v>5526</v>
      </c>
    </row>
    <row r="1087" spans="1:6" s="97" customFormat="1" x14ac:dyDescent="0.25">
      <c r="A1087">
        <v>1083</v>
      </c>
      <c r="B1087" s="2" t="s">
        <v>223</v>
      </c>
      <c r="C1087" s="99">
        <v>1716</v>
      </c>
      <c r="D1087" s="99">
        <v>1075.5246760408052</v>
      </c>
      <c r="E1087" s="2" t="s">
        <v>1809</v>
      </c>
      <c r="F1087" s="2" t="s">
        <v>5526</v>
      </c>
    </row>
    <row r="1088" spans="1:6" s="97" customFormat="1" x14ac:dyDescent="0.25">
      <c r="A1088">
        <v>1084</v>
      </c>
      <c r="B1088" s="2" t="s">
        <v>223</v>
      </c>
      <c r="C1088" s="99">
        <v>1216</v>
      </c>
      <c r="D1088" s="99">
        <v>1523.6727584237578</v>
      </c>
      <c r="E1088" s="2" t="s">
        <v>1809</v>
      </c>
      <c r="F1088" s="2" t="s">
        <v>5526</v>
      </c>
    </row>
    <row r="1089" spans="1:6" s="97" customFormat="1" x14ac:dyDescent="0.25">
      <c r="A1089">
        <v>1085</v>
      </c>
      <c r="B1089" s="2" t="s">
        <v>223</v>
      </c>
      <c r="C1089" s="99">
        <v>1216</v>
      </c>
      <c r="D1089" s="99">
        <v>1100.1302841302841</v>
      </c>
      <c r="E1089" s="2" t="s">
        <v>1809</v>
      </c>
      <c r="F1089" s="2" t="s">
        <v>5526</v>
      </c>
    </row>
    <row r="1090" spans="1:6" s="97" customFormat="1" x14ac:dyDescent="0.25">
      <c r="A1090">
        <v>1086</v>
      </c>
      <c r="B1090" s="2" t="s">
        <v>223</v>
      </c>
      <c r="C1090" s="99">
        <v>1716</v>
      </c>
      <c r="D1090" s="99">
        <v>1063.0610328638497</v>
      </c>
      <c r="E1090" s="2" t="s">
        <v>1809</v>
      </c>
      <c r="F1090" s="2" t="s">
        <v>5526</v>
      </c>
    </row>
    <row r="1091" spans="1:6" s="97" customFormat="1" x14ac:dyDescent="0.25">
      <c r="A1091">
        <v>1087</v>
      </c>
      <c r="B1091" s="2" t="s">
        <v>223</v>
      </c>
      <c r="C1091" s="99">
        <v>1216</v>
      </c>
      <c r="D1091" s="99">
        <v>1553.9032597266037</v>
      </c>
      <c r="E1091" s="2" t="s">
        <v>1809</v>
      </c>
      <c r="F1091" s="2" t="s">
        <v>5526</v>
      </c>
    </row>
    <row r="1092" spans="1:6" s="97" customFormat="1" x14ac:dyDescent="0.25">
      <c r="A1092">
        <v>1088</v>
      </c>
      <c r="B1092" s="2" t="s">
        <v>223</v>
      </c>
      <c r="C1092" s="99">
        <v>1216</v>
      </c>
      <c r="D1092" s="99">
        <v>1070.5039619651347</v>
      </c>
      <c r="E1092" s="2" t="s">
        <v>1809</v>
      </c>
      <c r="F1092" s="2" t="s">
        <v>5526</v>
      </c>
    </row>
    <row r="1093" spans="1:6" s="97" customFormat="1" x14ac:dyDescent="0.25">
      <c r="A1093">
        <v>1089</v>
      </c>
      <c r="B1093" s="2" t="s">
        <v>223</v>
      </c>
      <c r="C1093" s="99">
        <v>1216</v>
      </c>
      <c r="D1093" s="99">
        <v>1122.5945945945946</v>
      </c>
      <c r="E1093" s="2" t="s">
        <v>1809</v>
      </c>
      <c r="F1093" s="2" t="s">
        <v>5526</v>
      </c>
    </row>
    <row r="1094" spans="1:6" s="97" customFormat="1" x14ac:dyDescent="0.25">
      <c r="A1094">
        <v>1090</v>
      </c>
      <c r="B1094" s="2" t="s">
        <v>223</v>
      </c>
      <c r="C1094" s="99">
        <v>1216</v>
      </c>
      <c r="D1094" s="99">
        <v>1120.5739910313901</v>
      </c>
      <c r="E1094" s="2" t="s">
        <v>1809</v>
      </c>
      <c r="F1094" s="2" t="s">
        <v>5526</v>
      </c>
    </row>
    <row r="1095" spans="1:6" s="97" customFormat="1" x14ac:dyDescent="0.25">
      <c r="A1095">
        <v>1091</v>
      </c>
      <c r="B1095" s="2" t="s">
        <v>223</v>
      </c>
      <c r="C1095" s="99">
        <v>3347</v>
      </c>
      <c r="D1095" s="99">
        <v>2886.4299145299146</v>
      </c>
      <c r="E1095" s="2" t="s">
        <v>1809</v>
      </c>
      <c r="F1095" s="2" t="s">
        <v>5526</v>
      </c>
    </row>
    <row r="1096" spans="1:6" s="97" customFormat="1" x14ac:dyDescent="0.25">
      <c r="A1096">
        <v>1092</v>
      </c>
      <c r="B1096" s="2" t="s">
        <v>223</v>
      </c>
      <c r="C1096" s="99">
        <v>1216</v>
      </c>
      <c r="D1096" s="99">
        <v>1122.5945945945946</v>
      </c>
      <c r="E1096" s="2" t="s">
        <v>1809</v>
      </c>
      <c r="F1096" s="2" t="s">
        <v>5526</v>
      </c>
    </row>
    <row r="1097" spans="1:6" s="97" customFormat="1" x14ac:dyDescent="0.25">
      <c r="A1097">
        <v>1093</v>
      </c>
      <c r="B1097" s="2" t="s">
        <v>223</v>
      </c>
      <c r="C1097" s="99">
        <v>1716</v>
      </c>
      <c r="D1097" s="99">
        <v>1566.7537688442212</v>
      </c>
      <c r="E1097" s="2" t="s">
        <v>1809</v>
      </c>
      <c r="F1097" s="2" t="s">
        <v>5526</v>
      </c>
    </row>
    <row r="1098" spans="1:6" s="97" customFormat="1" x14ac:dyDescent="0.25">
      <c r="A1098">
        <v>1094</v>
      </c>
      <c r="B1098" s="2" t="s">
        <v>223</v>
      </c>
      <c r="C1098" s="99">
        <v>1216</v>
      </c>
      <c r="D1098" s="99">
        <v>1119.6910925844668</v>
      </c>
      <c r="E1098" s="2" t="s">
        <v>1809</v>
      </c>
      <c r="F1098" s="2" t="s">
        <v>5526</v>
      </c>
    </row>
    <row r="1099" spans="1:6" s="97" customFormat="1" x14ac:dyDescent="0.25">
      <c r="A1099">
        <v>1095</v>
      </c>
      <c r="B1099" s="2" t="s">
        <v>223</v>
      </c>
      <c r="C1099" s="99">
        <v>5220</v>
      </c>
      <c r="D1099" s="99">
        <v>4568.747890651367</v>
      </c>
      <c r="E1099" s="2" t="s">
        <v>1809</v>
      </c>
      <c r="F1099" s="2" t="s">
        <v>5526</v>
      </c>
    </row>
    <row r="1100" spans="1:6" s="97" customFormat="1" x14ac:dyDescent="0.25">
      <c r="A1100">
        <v>1096</v>
      </c>
      <c r="B1100" s="2" t="s">
        <v>223</v>
      </c>
      <c r="C1100" s="99">
        <v>1216</v>
      </c>
      <c r="D1100" s="99">
        <v>1094.3204708960104</v>
      </c>
      <c r="E1100" s="2" t="s">
        <v>1809</v>
      </c>
      <c r="F1100" s="2" t="s">
        <v>5526</v>
      </c>
    </row>
    <row r="1101" spans="1:6" s="97" customFormat="1" x14ac:dyDescent="0.25">
      <c r="A1101">
        <v>1097</v>
      </c>
      <c r="B1101" s="2" t="s">
        <v>223</v>
      </c>
      <c r="C1101" s="99">
        <v>1716</v>
      </c>
      <c r="D1101" s="99">
        <v>1562.5912653975365</v>
      </c>
      <c r="E1101" s="2" t="s">
        <v>1809</v>
      </c>
      <c r="F1101" s="2" t="s">
        <v>5526</v>
      </c>
    </row>
    <row r="1102" spans="1:6" s="97" customFormat="1" x14ac:dyDescent="0.25">
      <c r="A1102">
        <v>1098</v>
      </c>
      <c r="B1102" s="2" t="s">
        <v>223</v>
      </c>
      <c r="C1102" s="99">
        <v>1216</v>
      </c>
      <c r="D1102" s="99">
        <v>1106.56</v>
      </c>
      <c r="E1102" s="2" t="s">
        <v>1809</v>
      </c>
      <c r="F1102" s="2" t="s">
        <v>5526</v>
      </c>
    </row>
    <row r="1103" spans="1:6" s="97" customFormat="1" x14ac:dyDescent="0.25">
      <c r="A1103">
        <v>1099</v>
      </c>
      <c r="B1103" s="2" t="s">
        <v>223</v>
      </c>
      <c r="C1103" s="99">
        <v>1216</v>
      </c>
      <c r="D1103" s="99">
        <v>1053.6838782412626</v>
      </c>
      <c r="E1103" s="2" t="s">
        <v>1809</v>
      </c>
      <c r="F1103" s="2" t="s">
        <v>5526</v>
      </c>
    </row>
    <row r="1104" spans="1:6" s="97" customFormat="1" x14ac:dyDescent="0.25">
      <c r="A1104">
        <v>1100</v>
      </c>
      <c r="B1104" s="2" t="s">
        <v>223</v>
      </c>
      <c r="C1104" s="99">
        <v>1716</v>
      </c>
      <c r="D1104" s="99">
        <v>1485.2644701691897</v>
      </c>
      <c r="E1104" s="2" t="s">
        <v>1809</v>
      </c>
      <c r="F1104" s="2" t="s">
        <v>5526</v>
      </c>
    </row>
    <row r="1105" spans="1:6" s="97" customFormat="1" x14ac:dyDescent="0.25">
      <c r="A1105">
        <v>1101</v>
      </c>
      <c r="B1105" s="2" t="s">
        <v>223</v>
      </c>
      <c r="C1105" s="99">
        <v>3144</v>
      </c>
      <c r="D1105" s="99">
        <v>2735.9434162442531</v>
      </c>
      <c r="E1105" s="2" t="s">
        <v>1809</v>
      </c>
      <c r="F1105" s="2" t="s">
        <v>5526</v>
      </c>
    </row>
    <row r="1106" spans="1:6" s="97" customFormat="1" x14ac:dyDescent="0.25">
      <c r="A1106">
        <v>1102</v>
      </c>
      <c r="B1106" s="2" t="s">
        <v>223</v>
      </c>
      <c r="C1106" s="99">
        <v>1716</v>
      </c>
      <c r="D1106" s="99">
        <v>1518.3107172528385</v>
      </c>
      <c r="E1106" s="2" t="s">
        <v>1809</v>
      </c>
      <c r="F1106" s="2" t="s">
        <v>5526</v>
      </c>
    </row>
    <row r="1107" spans="1:6" s="97" customFormat="1" x14ac:dyDescent="0.25">
      <c r="A1107">
        <v>1103</v>
      </c>
      <c r="B1107" s="2" t="s">
        <v>223</v>
      </c>
      <c r="C1107" s="99">
        <v>1216</v>
      </c>
      <c r="D1107" s="99">
        <v>1094.1221025138752</v>
      </c>
      <c r="E1107" s="2" t="s">
        <v>1809</v>
      </c>
      <c r="F1107" s="2" t="s">
        <v>5526</v>
      </c>
    </row>
    <row r="1108" spans="1:6" s="97" customFormat="1" x14ac:dyDescent="0.25">
      <c r="A1108">
        <v>1104</v>
      </c>
      <c r="B1108" s="2" t="s">
        <v>223</v>
      </c>
      <c r="C1108" s="99">
        <v>1216</v>
      </c>
      <c r="D1108" s="99">
        <v>1119.2787169484179</v>
      </c>
      <c r="E1108" s="2" t="s">
        <v>1809</v>
      </c>
      <c r="F1108" s="2" t="s">
        <v>5526</v>
      </c>
    </row>
    <row r="1109" spans="1:6" s="97" customFormat="1" x14ac:dyDescent="0.25">
      <c r="A1109">
        <v>1105</v>
      </c>
      <c r="B1109" s="2" t="s">
        <v>223</v>
      </c>
      <c r="C1109" s="99">
        <v>5715</v>
      </c>
      <c r="D1109" s="99">
        <v>4896.7107609988107</v>
      </c>
      <c r="E1109" s="2" t="s">
        <v>1809</v>
      </c>
      <c r="F1109" s="2" t="s">
        <v>5526</v>
      </c>
    </row>
    <row r="1110" spans="1:6" s="97" customFormat="1" x14ac:dyDescent="0.25">
      <c r="A1110">
        <v>1106</v>
      </c>
      <c r="B1110" s="2" t="s">
        <v>223</v>
      </c>
      <c r="C1110" s="99">
        <v>5222</v>
      </c>
      <c r="D1110" s="99">
        <v>4681.5510752688169</v>
      </c>
      <c r="E1110" s="2" t="s">
        <v>1809</v>
      </c>
      <c r="F1110" s="2" t="s">
        <v>5526</v>
      </c>
    </row>
    <row r="1111" spans="1:6" s="97" customFormat="1" x14ac:dyDescent="0.25">
      <c r="A1111">
        <v>1107</v>
      </c>
      <c r="B1111" s="2" t="s">
        <v>223</v>
      </c>
      <c r="C1111" s="99">
        <v>4020</v>
      </c>
      <c r="D1111" s="99">
        <v>3673.5062761506279</v>
      </c>
      <c r="E1111" s="2" t="s">
        <v>1809</v>
      </c>
      <c r="F1111" s="2" t="s">
        <v>5526</v>
      </c>
    </row>
    <row r="1112" spans="1:6" s="97" customFormat="1" x14ac:dyDescent="0.25">
      <c r="A1112">
        <v>1108</v>
      </c>
      <c r="B1112" s="2" t="s">
        <v>223</v>
      </c>
      <c r="C1112" s="99">
        <v>1216</v>
      </c>
      <c r="D1112" s="99">
        <v>1113.2497003595686</v>
      </c>
      <c r="E1112" s="2" t="s">
        <v>1809</v>
      </c>
      <c r="F1112" s="2" t="s">
        <v>5526</v>
      </c>
    </row>
    <row r="1113" spans="1:6" s="97" customFormat="1" x14ac:dyDescent="0.25">
      <c r="A1113">
        <v>1109</v>
      </c>
      <c r="B1113" s="2" t="s">
        <v>223</v>
      </c>
      <c r="C1113" s="99">
        <v>1216</v>
      </c>
      <c r="D1113" s="99">
        <v>1122.5945945945946</v>
      </c>
      <c r="E1113" s="2" t="s">
        <v>1809</v>
      </c>
      <c r="F1113" s="2" t="s">
        <v>5526</v>
      </c>
    </row>
    <row r="1114" spans="1:6" s="97" customFormat="1" x14ac:dyDescent="0.25">
      <c r="A1114">
        <v>1110</v>
      </c>
      <c r="B1114" s="2" t="s">
        <v>223</v>
      </c>
      <c r="C1114" s="99">
        <v>1216</v>
      </c>
      <c r="D1114" s="99">
        <v>1121.9182156133829</v>
      </c>
      <c r="E1114" s="2" t="s">
        <v>1809</v>
      </c>
      <c r="F1114" s="2" t="s">
        <v>5526</v>
      </c>
    </row>
    <row r="1115" spans="1:6" s="97" customFormat="1" x14ac:dyDescent="0.25">
      <c r="A1115">
        <v>1111</v>
      </c>
      <c r="B1115" s="2" t="s">
        <v>223</v>
      </c>
      <c r="C1115" s="99">
        <v>1216</v>
      </c>
      <c r="D1115" s="99">
        <v>1114.7900933820545</v>
      </c>
      <c r="E1115" s="2" t="s">
        <v>1809</v>
      </c>
      <c r="F1115" s="2" t="s">
        <v>5526</v>
      </c>
    </row>
    <row r="1116" spans="1:6" s="97" customFormat="1" x14ac:dyDescent="0.25">
      <c r="A1116">
        <v>1112</v>
      </c>
      <c r="B1116" s="2" t="s">
        <v>223</v>
      </c>
      <c r="C1116" s="99">
        <v>2788</v>
      </c>
      <c r="D1116" s="99">
        <v>2427.4799099205879</v>
      </c>
      <c r="E1116" s="2" t="s">
        <v>1809</v>
      </c>
      <c r="F1116" s="2" t="s">
        <v>5526</v>
      </c>
    </row>
    <row r="1117" spans="1:6" s="97" customFormat="1" x14ac:dyDescent="0.25">
      <c r="A1117">
        <v>1113</v>
      </c>
      <c r="B1117" s="2" t="s">
        <v>223</v>
      </c>
      <c r="C1117" s="99">
        <v>2918</v>
      </c>
      <c r="D1117" s="99">
        <v>2647.8825425246196</v>
      </c>
      <c r="E1117" s="2" t="s">
        <v>1809</v>
      </c>
      <c r="F1117" s="2" t="s">
        <v>5526</v>
      </c>
    </row>
    <row r="1118" spans="1:6" s="97" customFormat="1" x14ac:dyDescent="0.25">
      <c r="A1118">
        <v>1114</v>
      </c>
      <c r="B1118" s="2" t="s">
        <v>223</v>
      </c>
      <c r="C1118" s="99">
        <v>1216</v>
      </c>
      <c r="D1118" s="99">
        <v>1113.2497003595686</v>
      </c>
      <c r="E1118" s="2" t="s">
        <v>1809</v>
      </c>
      <c r="F1118" s="2" t="s">
        <v>5526</v>
      </c>
    </row>
    <row r="1119" spans="1:6" s="97" customFormat="1" x14ac:dyDescent="0.25">
      <c r="A1119">
        <v>1115</v>
      </c>
      <c r="B1119" s="2" t="s">
        <v>223</v>
      </c>
      <c r="C1119" s="99">
        <v>1716</v>
      </c>
      <c r="D1119" s="99">
        <v>1574.8815789473683</v>
      </c>
      <c r="E1119" s="2" t="s">
        <v>1809</v>
      </c>
      <c r="F1119" s="2" t="s">
        <v>5526</v>
      </c>
    </row>
    <row r="1120" spans="1:6" s="97" customFormat="1" x14ac:dyDescent="0.25">
      <c r="A1120">
        <v>1116</v>
      </c>
      <c r="B1120" s="2" t="s">
        <v>223</v>
      </c>
      <c r="C1120" s="99">
        <v>1216</v>
      </c>
      <c r="D1120" s="99">
        <v>1070.7171209314633</v>
      </c>
      <c r="E1120" s="2" t="s">
        <v>1809</v>
      </c>
      <c r="F1120" s="2" t="s">
        <v>5526</v>
      </c>
    </row>
    <row r="1121" spans="1:6" s="97" customFormat="1" x14ac:dyDescent="0.25">
      <c r="A1121">
        <v>1117</v>
      </c>
      <c r="B1121" s="2" t="s">
        <v>223</v>
      </c>
      <c r="C1121" s="99">
        <v>2238</v>
      </c>
      <c r="D1121" s="99">
        <v>1978.3391459563368</v>
      </c>
      <c r="E1121" s="2" t="s">
        <v>1809</v>
      </c>
      <c r="F1121" s="2" t="s">
        <v>5526</v>
      </c>
    </row>
    <row r="1122" spans="1:6" s="97" customFormat="1" x14ac:dyDescent="0.25">
      <c r="A1122">
        <v>1118</v>
      </c>
      <c r="B1122" s="2" t="s">
        <v>223</v>
      </c>
      <c r="C1122" s="99">
        <v>1216</v>
      </c>
      <c r="D1122" s="99">
        <v>1079.1222285389426</v>
      </c>
      <c r="E1122" s="2" t="s">
        <v>1809</v>
      </c>
      <c r="F1122" s="2" t="s">
        <v>5526</v>
      </c>
    </row>
    <row r="1123" spans="1:6" s="97" customFormat="1" x14ac:dyDescent="0.25">
      <c r="A1123">
        <v>1119</v>
      </c>
      <c r="B1123" s="2" t="s">
        <v>223</v>
      </c>
      <c r="C1123" s="99">
        <v>1716</v>
      </c>
      <c r="D1123" s="99">
        <v>1574.8815789473683</v>
      </c>
      <c r="E1123" s="2" t="s">
        <v>1809</v>
      </c>
      <c r="F1123" s="2" t="s">
        <v>5526</v>
      </c>
    </row>
    <row r="1124" spans="1:6" s="97" customFormat="1" x14ac:dyDescent="0.25">
      <c r="A1124">
        <v>1120</v>
      </c>
      <c r="B1124" s="2" t="s">
        <v>223</v>
      </c>
      <c r="C1124" s="99">
        <v>0</v>
      </c>
      <c r="D1124" s="99">
        <v>0</v>
      </c>
      <c r="E1124" s="2" t="s">
        <v>1809</v>
      </c>
      <c r="F1124" s="2" t="s">
        <v>5526</v>
      </c>
    </row>
    <row r="1125" spans="1:6" s="97" customFormat="1" x14ac:dyDescent="0.25">
      <c r="A1125">
        <v>1121</v>
      </c>
      <c r="B1125" s="2" t="s">
        <v>223</v>
      </c>
      <c r="C1125" s="99">
        <v>13022</v>
      </c>
      <c r="D1125" s="99">
        <v>13022</v>
      </c>
      <c r="E1125" s="2" t="s">
        <v>1809</v>
      </c>
      <c r="F1125" s="2" t="s">
        <v>5526</v>
      </c>
    </row>
    <row r="1126" spans="1:6" s="97" customFormat="1" x14ac:dyDescent="0.25">
      <c r="A1126">
        <v>1122</v>
      </c>
      <c r="B1126" s="2" t="s">
        <v>223</v>
      </c>
      <c r="C1126" s="99">
        <v>4998</v>
      </c>
      <c r="D1126" s="99">
        <v>4998</v>
      </c>
      <c r="E1126" s="2" t="s">
        <v>1809</v>
      </c>
      <c r="F1126" s="2" t="s">
        <v>5526</v>
      </c>
    </row>
    <row r="1127" spans="1:6" s="97" customFormat="1" x14ac:dyDescent="0.25">
      <c r="A1127">
        <v>1123</v>
      </c>
      <c r="B1127" s="2" t="s">
        <v>223</v>
      </c>
      <c r="C1127" s="99">
        <v>0</v>
      </c>
      <c r="D1127" s="99">
        <v>0</v>
      </c>
      <c r="E1127" s="2" t="s">
        <v>1809</v>
      </c>
      <c r="F1127" s="2" t="s">
        <v>5526</v>
      </c>
    </row>
    <row r="1128" spans="1:6" s="97" customFormat="1" x14ac:dyDescent="0.25">
      <c r="A1128">
        <v>1124</v>
      </c>
      <c r="B1128" s="2" t="s">
        <v>223</v>
      </c>
      <c r="C1128" s="99">
        <v>7154</v>
      </c>
      <c r="D1128" s="99">
        <v>7154</v>
      </c>
      <c r="E1128" s="2" t="s">
        <v>1809</v>
      </c>
      <c r="F1128" s="2" t="s">
        <v>5526</v>
      </c>
    </row>
    <row r="1129" spans="1:6" s="97" customFormat="1" x14ac:dyDescent="0.25">
      <c r="A1129">
        <v>1125</v>
      </c>
      <c r="B1129" s="2" t="s">
        <v>223</v>
      </c>
      <c r="C1129" s="99">
        <v>8032</v>
      </c>
      <c r="D1129" s="99">
        <v>8032</v>
      </c>
      <c r="E1129" s="2" t="s">
        <v>1809</v>
      </c>
      <c r="F1129" s="2" t="s">
        <v>5526</v>
      </c>
    </row>
    <row r="1130" spans="1:6" s="97" customFormat="1" x14ac:dyDescent="0.25">
      <c r="A1130">
        <v>1126</v>
      </c>
      <c r="B1130" s="2" t="s">
        <v>223</v>
      </c>
      <c r="C1130" s="99">
        <v>3358</v>
      </c>
      <c r="D1130" s="99">
        <v>3358</v>
      </c>
      <c r="E1130" s="2" t="s">
        <v>1809</v>
      </c>
      <c r="F1130" s="2" t="s">
        <v>5526</v>
      </c>
    </row>
    <row r="1131" spans="1:6" s="97" customFormat="1" x14ac:dyDescent="0.25">
      <c r="A1131">
        <v>1127</v>
      </c>
      <c r="B1131" s="2" t="s">
        <v>223</v>
      </c>
      <c r="C1131" s="99">
        <f>2034+4812</f>
        <v>6846</v>
      </c>
      <c r="D1131" s="99">
        <f>2034+4812</f>
        <v>6846</v>
      </c>
      <c r="E1131" s="2" t="s">
        <v>1809</v>
      </c>
      <c r="F1131" s="2" t="s">
        <v>5526</v>
      </c>
    </row>
    <row r="1132" spans="1:6" s="97" customFormat="1" x14ac:dyDescent="0.25">
      <c r="A1132">
        <v>1128</v>
      </c>
      <c r="B1132" s="2" t="s">
        <v>223</v>
      </c>
      <c r="C1132" s="99">
        <v>0</v>
      </c>
      <c r="D1132" s="99">
        <v>0</v>
      </c>
      <c r="E1132" s="2" t="s">
        <v>1809</v>
      </c>
      <c r="F1132" s="2" t="s">
        <v>5526</v>
      </c>
    </row>
    <row r="1133" spans="1:6" s="97" customFormat="1" x14ac:dyDescent="0.25">
      <c r="A1133">
        <v>1129</v>
      </c>
      <c r="B1133" s="2" t="s">
        <v>223</v>
      </c>
      <c r="C1133" s="99">
        <v>5953.32</v>
      </c>
      <c r="D1133" s="99">
        <v>5953.32</v>
      </c>
      <c r="E1133" s="2" t="s">
        <v>1809</v>
      </c>
      <c r="F1133" s="2" t="s">
        <v>5526</v>
      </c>
    </row>
    <row r="1134" spans="1:6" s="97" customFormat="1" x14ac:dyDescent="0.25">
      <c r="A1134">
        <v>1130</v>
      </c>
      <c r="B1134" s="2" t="s">
        <v>223</v>
      </c>
      <c r="C1134" s="99">
        <v>5328.6177777777775</v>
      </c>
      <c r="D1134" s="99">
        <v>5328.6177777777775</v>
      </c>
      <c r="E1134" s="2" t="s">
        <v>1809</v>
      </c>
      <c r="F1134" s="2" t="s">
        <v>5526</v>
      </c>
    </row>
    <row r="1135" spans="1:6" s="97" customFormat="1" x14ac:dyDescent="0.25">
      <c r="A1135">
        <v>1131</v>
      </c>
      <c r="B1135" s="2" t="s">
        <v>223</v>
      </c>
      <c r="C1135" s="99">
        <f>2688+11494</f>
        <v>14182</v>
      </c>
      <c r="D1135" s="99">
        <f>2688+11494</f>
        <v>14182</v>
      </c>
      <c r="E1135" s="2" t="s">
        <v>1809</v>
      </c>
      <c r="F1135" s="2" t="s">
        <v>5526</v>
      </c>
    </row>
    <row r="1136" spans="1:6" s="97" customFormat="1" x14ac:dyDescent="0.25">
      <c r="A1136">
        <v>1132</v>
      </c>
      <c r="B1136" s="2" t="s">
        <v>223</v>
      </c>
      <c r="C1136" s="99">
        <f>2000+5614</f>
        <v>7614</v>
      </c>
      <c r="D1136" s="99">
        <f>2000+5614</f>
        <v>7614</v>
      </c>
      <c r="E1136" s="2" t="s">
        <v>1809</v>
      </c>
      <c r="F1136" s="2" t="s">
        <v>5526</v>
      </c>
    </row>
    <row r="1137" spans="1:6" s="97" customFormat="1" x14ac:dyDescent="0.25">
      <c r="A1137">
        <v>1133</v>
      </c>
      <c r="B1137" s="2" t="s">
        <v>223</v>
      </c>
      <c r="C1137" s="99">
        <v>4614.4799999999996</v>
      </c>
      <c r="D1137" s="99">
        <v>4614.4799999999996</v>
      </c>
      <c r="E1137" s="2" t="s">
        <v>1809</v>
      </c>
      <c r="F1137" s="2" t="s">
        <v>5526</v>
      </c>
    </row>
    <row r="1138" spans="1:6" s="97" customFormat="1" x14ac:dyDescent="0.25">
      <c r="A1138">
        <v>1134</v>
      </c>
      <c r="B1138" s="2" t="s">
        <v>223</v>
      </c>
      <c r="C1138" s="99">
        <v>5757.68</v>
      </c>
      <c r="D1138" s="99">
        <v>5757.68</v>
      </c>
      <c r="E1138" s="2" t="s">
        <v>1809</v>
      </c>
      <c r="F1138" s="2" t="s">
        <v>5526</v>
      </c>
    </row>
    <row r="1139" spans="1:6" s="97" customFormat="1" x14ac:dyDescent="0.25">
      <c r="A1139">
        <v>1135</v>
      </c>
      <c r="B1139" s="2" t="s">
        <v>223</v>
      </c>
      <c r="C1139" s="99">
        <f>500+1000</f>
        <v>1500</v>
      </c>
      <c r="D1139" s="99">
        <f>500+1000</f>
        <v>1500</v>
      </c>
      <c r="E1139" s="2" t="s">
        <v>1809</v>
      </c>
      <c r="F1139" s="2" t="s">
        <v>5526</v>
      </c>
    </row>
    <row r="1140" spans="1:6" s="97" customFormat="1" x14ac:dyDescent="0.25">
      <c r="A1140">
        <v>1136</v>
      </c>
      <c r="B1140" s="2" t="s">
        <v>223</v>
      </c>
      <c r="C1140" s="99">
        <v>2886.6755555555555</v>
      </c>
      <c r="D1140" s="99">
        <v>2886.6755555555555</v>
      </c>
      <c r="E1140" s="2" t="s">
        <v>1809</v>
      </c>
      <c r="F1140" s="2" t="s">
        <v>5526</v>
      </c>
    </row>
    <row r="1141" spans="1:6" s="97" customFormat="1" x14ac:dyDescent="0.25">
      <c r="A1141">
        <v>1137</v>
      </c>
      <c r="B1141" s="2" t="s">
        <v>223</v>
      </c>
      <c r="C1141" s="99">
        <v>1716</v>
      </c>
      <c r="D1141" s="99">
        <v>1716</v>
      </c>
      <c r="E1141" s="2" t="s">
        <v>1809</v>
      </c>
      <c r="F1141" s="2" t="s">
        <v>5526</v>
      </c>
    </row>
    <row r="1142" spans="1:6" s="97" customFormat="1" x14ac:dyDescent="0.25">
      <c r="A1142">
        <v>1138</v>
      </c>
      <c r="B1142" s="2" t="s">
        <v>223</v>
      </c>
      <c r="C1142" s="99">
        <v>13022</v>
      </c>
      <c r="D1142" s="99">
        <v>13022</v>
      </c>
      <c r="E1142" s="2" t="s">
        <v>1809</v>
      </c>
      <c r="F1142" s="2" t="s">
        <v>5526</v>
      </c>
    </row>
    <row r="1143" spans="1:6" s="97" customFormat="1" x14ac:dyDescent="0.25">
      <c r="A1143">
        <v>1139</v>
      </c>
      <c r="B1143" s="2" t="s">
        <v>223</v>
      </c>
      <c r="C1143" s="99">
        <v>5434</v>
      </c>
      <c r="D1143" s="99">
        <v>5434</v>
      </c>
      <c r="E1143" s="2" t="s">
        <v>1809</v>
      </c>
      <c r="F1143" s="2" t="s">
        <v>5526</v>
      </c>
    </row>
    <row r="1144" spans="1:6" s="97" customFormat="1" x14ac:dyDescent="0.25">
      <c r="A1144">
        <v>1140</v>
      </c>
      <c r="B1144" s="2" t="s">
        <v>223</v>
      </c>
      <c r="C1144" s="99">
        <v>0</v>
      </c>
      <c r="D1144" s="99">
        <v>0</v>
      </c>
      <c r="E1144" s="2" t="s">
        <v>1809</v>
      </c>
      <c r="F1144" s="2" t="s">
        <v>5526</v>
      </c>
    </row>
    <row r="1145" spans="1:6" s="97" customFormat="1" x14ac:dyDescent="0.25">
      <c r="A1145">
        <v>1141</v>
      </c>
      <c r="B1145" s="2" t="s">
        <v>223</v>
      </c>
      <c r="C1145" s="99">
        <v>1000</v>
      </c>
      <c r="D1145" s="99">
        <v>1000</v>
      </c>
      <c r="E1145" s="2" t="s">
        <v>1809</v>
      </c>
      <c r="F1145" s="2" t="s">
        <v>5526</v>
      </c>
    </row>
    <row r="1146" spans="1:6" s="97" customFormat="1" x14ac:dyDescent="0.25">
      <c r="A1146">
        <v>1142</v>
      </c>
      <c r="B1146" s="2" t="s">
        <v>223</v>
      </c>
      <c r="C1146" s="99">
        <v>3100</v>
      </c>
      <c r="D1146" s="99">
        <v>3100</v>
      </c>
      <c r="E1146" s="2" t="s">
        <v>1809</v>
      </c>
      <c r="F1146" s="2" t="s">
        <v>5526</v>
      </c>
    </row>
    <row r="1147" spans="1:6" s="97" customFormat="1" x14ac:dyDescent="0.25">
      <c r="A1147">
        <v>1143</v>
      </c>
      <c r="B1147" s="2" t="s">
        <v>223</v>
      </c>
      <c r="C1147" s="99">
        <v>500</v>
      </c>
      <c r="D1147" s="99">
        <v>500</v>
      </c>
      <c r="E1147" s="2" t="s">
        <v>1809</v>
      </c>
      <c r="F1147" s="2" t="s">
        <v>5526</v>
      </c>
    </row>
    <row r="1148" spans="1:6" s="97" customFormat="1" x14ac:dyDescent="0.25">
      <c r="A1148">
        <v>1144</v>
      </c>
      <c r="B1148" s="2" t="s">
        <v>223</v>
      </c>
      <c r="C1148" s="99">
        <v>0</v>
      </c>
      <c r="D1148" s="99">
        <v>0</v>
      </c>
      <c r="E1148" s="2" t="s">
        <v>1809</v>
      </c>
      <c r="F1148" s="2" t="s">
        <v>5526</v>
      </c>
    </row>
    <row r="1149" spans="1:6" s="97" customFormat="1" x14ac:dyDescent="0.25">
      <c r="A1149">
        <v>1145</v>
      </c>
      <c r="B1149" s="2" t="s">
        <v>223</v>
      </c>
      <c r="C1149" s="99">
        <f>3000+500</f>
        <v>3500</v>
      </c>
      <c r="D1149" s="99">
        <f>3000+500</f>
        <v>3500</v>
      </c>
      <c r="E1149" s="2" t="s">
        <v>1809</v>
      </c>
      <c r="F1149" s="2" t="s">
        <v>5526</v>
      </c>
    </row>
    <row r="1150" spans="1:6" s="97" customFormat="1" x14ac:dyDescent="0.25">
      <c r="A1150">
        <v>1146</v>
      </c>
      <c r="B1150" s="2" t="s">
        <v>223</v>
      </c>
      <c r="C1150" s="99">
        <v>32</v>
      </c>
      <c r="D1150" s="99">
        <v>32</v>
      </c>
      <c r="E1150" s="2" t="s">
        <v>1809</v>
      </c>
      <c r="F1150" s="2" t="s">
        <v>5526</v>
      </c>
    </row>
    <row r="1151" spans="1:6" s="97" customFormat="1" x14ac:dyDescent="0.25">
      <c r="A1151">
        <v>1147</v>
      </c>
      <c r="B1151" s="2" t="s">
        <v>223</v>
      </c>
      <c r="C1151" s="99">
        <f>500+2985</f>
        <v>3485</v>
      </c>
      <c r="D1151" s="99">
        <f>500+2985</f>
        <v>3485</v>
      </c>
      <c r="E1151" s="2" t="s">
        <v>1809</v>
      </c>
      <c r="F1151" s="2" t="s">
        <v>5526</v>
      </c>
    </row>
    <row r="1152" spans="1:6" s="97" customFormat="1" x14ac:dyDescent="0.25">
      <c r="A1152">
        <v>1148</v>
      </c>
      <c r="B1152" s="2" t="s">
        <v>223</v>
      </c>
      <c r="C1152" s="99">
        <v>0</v>
      </c>
      <c r="D1152" s="99">
        <v>0</v>
      </c>
      <c r="E1152" s="2" t="s">
        <v>1809</v>
      </c>
      <c r="F1152" s="2" t="s">
        <v>5526</v>
      </c>
    </row>
    <row r="1153" spans="1:6" s="97" customFormat="1" x14ac:dyDescent="0.25">
      <c r="A1153">
        <v>1149</v>
      </c>
      <c r="B1153" s="2" t="s">
        <v>223</v>
      </c>
      <c r="C1153" s="99">
        <v>0</v>
      </c>
      <c r="D1153" s="99">
        <v>0</v>
      </c>
      <c r="E1153" s="2" t="s">
        <v>1809</v>
      </c>
      <c r="F1153" s="2" t="s">
        <v>5526</v>
      </c>
    </row>
    <row r="1154" spans="1:6" s="97" customFormat="1" x14ac:dyDescent="0.25">
      <c r="A1154">
        <v>1150</v>
      </c>
      <c r="B1154" s="2" t="s">
        <v>223</v>
      </c>
      <c r="C1154" s="99">
        <v>0</v>
      </c>
      <c r="D1154" s="99">
        <v>0</v>
      </c>
      <c r="E1154" s="2" t="s">
        <v>1809</v>
      </c>
      <c r="F1154" s="2" t="s">
        <v>5526</v>
      </c>
    </row>
    <row r="1155" spans="1:6" s="97" customFormat="1" x14ac:dyDescent="0.25">
      <c r="A1155">
        <v>1151</v>
      </c>
      <c r="B1155" s="2" t="s">
        <v>223</v>
      </c>
      <c r="C1155" s="99">
        <v>500</v>
      </c>
      <c r="D1155" s="99">
        <v>500</v>
      </c>
      <c r="E1155" s="2" t="s">
        <v>1809</v>
      </c>
      <c r="F1155" s="2" t="s">
        <v>5526</v>
      </c>
    </row>
    <row r="1156" spans="1:6" s="97" customFormat="1" x14ac:dyDescent="0.25">
      <c r="A1156">
        <v>1152</v>
      </c>
      <c r="B1156" s="2" t="s">
        <v>223</v>
      </c>
      <c r="C1156" s="99">
        <v>0</v>
      </c>
      <c r="D1156" s="99">
        <v>0</v>
      </c>
      <c r="E1156" s="2" t="s">
        <v>1809</v>
      </c>
      <c r="F1156" s="2" t="s">
        <v>5526</v>
      </c>
    </row>
    <row r="1157" spans="1:6" s="97" customFormat="1" x14ac:dyDescent="0.25">
      <c r="A1157">
        <v>1153</v>
      </c>
      <c r="B1157" s="2" t="s">
        <v>223</v>
      </c>
      <c r="C1157" s="99">
        <v>0</v>
      </c>
      <c r="D1157" s="99">
        <v>0</v>
      </c>
      <c r="E1157" s="2" t="s">
        <v>1809</v>
      </c>
      <c r="F1157" s="2" t="s">
        <v>5526</v>
      </c>
    </row>
    <row r="1158" spans="1:6" s="97" customFormat="1" x14ac:dyDescent="0.25">
      <c r="A1158">
        <v>1154</v>
      </c>
      <c r="B1158" s="2" t="s">
        <v>223</v>
      </c>
      <c r="C1158" s="99">
        <f>1000+6380</f>
        <v>7380</v>
      </c>
      <c r="D1158" s="99">
        <f>1000+6380</f>
        <v>7380</v>
      </c>
      <c r="E1158" s="2" t="s">
        <v>1809</v>
      </c>
      <c r="F1158" s="2" t="s">
        <v>5526</v>
      </c>
    </row>
    <row r="1159" spans="1:6" s="97" customFormat="1" x14ac:dyDescent="0.25">
      <c r="A1159">
        <v>1155</v>
      </c>
      <c r="B1159" s="2" t="s">
        <v>223</v>
      </c>
      <c r="C1159" s="99">
        <v>0</v>
      </c>
      <c r="D1159" s="99">
        <v>0</v>
      </c>
      <c r="E1159" s="2" t="s">
        <v>1809</v>
      </c>
      <c r="F1159" s="2" t="s">
        <v>5526</v>
      </c>
    </row>
    <row r="1160" spans="1:6" s="97" customFormat="1" x14ac:dyDescent="0.25">
      <c r="A1160">
        <v>1156</v>
      </c>
      <c r="B1160" s="2" t="s">
        <v>223</v>
      </c>
      <c r="C1160" s="99">
        <f>500+2092</f>
        <v>2592</v>
      </c>
      <c r="D1160" s="99">
        <f>500+2092</f>
        <v>2592</v>
      </c>
      <c r="E1160" s="2" t="s">
        <v>1809</v>
      </c>
      <c r="F1160" s="2" t="s">
        <v>5526</v>
      </c>
    </row>
    <row r="1161" spans="1:6" s="97" customFormat="1" x14ac:dyDescent="0.25">
      <c r="A1161">
        <v>1157</v>
      </c>
      <c r="B1161" s="2" t="s">
        <v>223</v>
      </c>
      <c r="C1161" s="99">
        <f>3000+500</f>
        <v>3500</v>
      </c>
      <c r="D1161" s="99">
        <f>3000+500</f>
        <v>3500</v>
      </c>
      <c r="E1161" s="2" t="s">
        <v>1809</v>
      </c>
      <c r="F1161" s="2" t="s">
        <v>5526</v>
      </c>
    </row>
    <row r="1162" spans="1:6" s="97" customFormat="1" x14ac:dyDescent="0.25">
      <c r="A1162">
        <v>1158</v>
      </c>
      <c r="B1162" s="2" t="s">
        <v>223</v>
      </c>
      <c r="C1162" s="99">
        <v>6032</v>
      </c>
      <c r="D1162" s="99">
        <v>6032</v>
      </c>
      <c r="E1162" s="2" t="s">
        <v>1809</v>
      </c>
      <c r="F1162" s="2" t="s">
        <v>5526</v>
      </c>
    </row>
    <row r="1163" spans="1:6" s="97" customFormat="1" x14ac:dyDescent="0.25">
      <c r="A1163">
        <v>1159</v>
      </c>
      <c r="B1163" s="2" t="s">
        <v>223</v>
      </c>
      <c r="C1163" s="99">
        <v>2638.76</v>
      </c>
      <c r="D1163" s="99">
        <v>2638.76</v>
      </c>
      <c r="E1163" s="2" t="s">
        <v>1809</v>
      </c>
      <c r="F1163" s="2" t="s">
        <v>5526</v>
      </c>
    </row>
    <row r="1164" spans="1:6" s="97" customFormat="1" x14ac:dyDescent="0.25">
      <c r="A1164">
        <v>1160</v>
      </c>
      <c r="B1164" s="2" t="s">
        <v>223</v>
      </c>
      <c r="C1164" s="99">
        <v>0</v>
      </c>
      <c r="D1164" s="99">
        <v>0</v>
      </c>
      <c r="E1164" s="2" t="s">
        <v>1809</v>
      </c>
      <c r="F1164" s="2" t="s">
        <v>5526</v>
      </c>
    </row>
    <row r="1165" spans="1:6" s="97" customFormat="1" x14ac:dyDescent="0.25">
      <c r="A1165">
        <v>1161</v>
      </c>
      <c r="B1165" s="2" t="s">
        <v>223</v>
      </c>
      <c r="C1165" s="99">
        <v>0</v>
      </c>
      <c r="D1165" s="99">
        <v>0</v>
      </c>
      <c r="E1165" s="2" t="s">
        <v>1809</v>
      </c>
      <c r="F1165" s="2" t="s">
        <v>5526</v>
      </c>
    </row>
    <row r="1166" spans="1:6" s="97" customFormat="1" x14ac:dyDescent="0.25">
      <c r="A1166">
        <v>1162</v>
      </c>
      <c r="B1166" s="2" t="s">
        <v>223</v>
      </c>
      <c r="C1166" s="99">
        <v>0</v>
      </c>
      <c r="D1166" s="99">
        <v>0</v>
      </c>
      <c r="E1166" s="2" t="s">
        <v>1809</v>
      </c>
      <c r="F1166" s="2" t="s">
        <v>5526</v>
      </c>
    </row>
    <row r="1167" spans="1:6" s="97" customFormat="1" x14ac:dyDescent="0.25">
      <c r="A1167">
        <v>1163</v>
      </c>
      <c r="B1167" s="2" t="s">
        <v>223</v>
      </c>
      <c r="C1167" s="99">
        <v>0</v>
      </c>
      <c r="D1167" s="99">
        <v>0</v>
      </c>
      <c r="E1167" s="2" t="s">
        <v>1809</v>
      </c>
      <c r="F1167" s="2" t="s">
        <v>5526</v>
      </c>
    </row>
    <row r="1168" spans="1:6" s="97" customFormat="1" x14ac:dyDescent="0.25">
      <c r="A1168">
        <v>1164</v>
      </c>
      <c r="B1168" s="2" t="s">
        <v>223</v>
      </c>
      <c r="C1168" s="99">
        <v>0</v>
      </c>
      <c r="D1168" s="99">
        <v>0</v>
      </c>
      <c r="E1168" s="2" t="s">
        <v>1809</v>
      </c>
      <c r="F1168" s="2" t="s">
        <v>5526</v>
      </c>
    </row>
    <row r="1169" spans="1:6" s="97" customFormat="1" x14ac:dyDescent="0.25">
      <c r="A1169">
        <v>1165</v>
      </c>
      <c r="B1169" s="2" t="s">
        <v>223</v>
      </c>
      <c r="C1169" s="99">
        <v>0</v>
      </c>
      <c r="D1169" s="99">
        <v>0</v>
      </c>
      <c r="E1169" s="2" t="s">
        <v>1809</v>
      </c>
      <c r="F1169" s="2" t="s">
        <v>5526</v>
      </c>
    </row>
    <row r="1170" spans="1:6" s="97" customFormat="1" x14ac:dyDescent="0.25">
      <c r="A1170">
        <v>1166</v>
      </c>
      <c r="B1170" s="2" t="s">
        <v>223</v>
      </c>
      <c r="C1170" s="99">
        <v>0</v>
      </c>
      <c r="D1170" s="99">
        <v>0</v>
      </c>
      <c r="E1170" s="2" t="s">
        <v>1809</v>
      </c>
      <c r="F1170" s="2" t="s">
        <v>5526</v>
      </c>
    </row>
    <row r="1171" spans="1:6" s="97" customFormat="1" x14ac:dyDescent="0.25">
      <c r="A1171">
        <v>1167</v>
      </c>
      <c r="B1171" s="2" t="s">
        <v>223</v>
      </c>
      <c r="C1171" s="99">
        <v>1800</v>
      </c>
      <c r="D1171" s="99">
        <v>1800</v>
      </c>
      <c r="E1171" s="2" t="s">
        <v>1809</v>
      </c>
      <c r="F1171" s="2" t="s">
        <v>5526</v>
      </c>
    </row>
    <row r="1172" spans="1:6" s="97" customFormat="1" x14ac:dyDescent="0.25">
      <c r="A1172">
        <v>1168</v>
      </c>
      <c r="B1172" s="2" t="s">
        <v>223</v>
      </c>
      <c r="C1172" s="99">
        <v>1666</v>
      </c>
      <c r="D1172" s="99">
        <v>1666</v>
      </c>
      <c r="E1172" s="2" t="s">
        <v>1809</v>
      </c>
      <c r="F1172" s="2" t="s">
        <v>5526</v>
      </c>
    </row>
    <row r="1173" spans="1:6" s="97" customFormat="1" x14ac:dyDescent="0.25">
      <c r="A1173">
        <v>1169</v>
      </c>
      <c r="B1173" s="2" t="s">
        <v>223</v>
      </c>
      <c r="C1173" s="99">
        <v>0</v>
      </c>
      <c r="D1173" s="99">
        <v>0</v>
      </c>
      <c r="E1173" s="2" t="s">
        <v>1809</v>
      </c>
      <c r="F1173" s="2" t="s">
        <v>5526</v>
      </c>
    </row>
    <row r="1174" spans="1:6" s="97" customFormat="1" x14ac:dyDescent="0.25">
      <c r="A1174">
        <v>1170</v>
      </c>
      <c r="B1174" s="2" t="s">
        <v>223</v>
      </c>
      <c r="C1174" s="99">
        <v>7480</v>
      </c>
      <c r="D1174" s="99">
        <v>7480</v>
      </c>
      <c r="E1174" s="2" t="s">
        <v>1809</v>
      </c>
      <c r="F1174" s="2" t="s">
        <v>5526</v>
      </c>
    </row>
    <row r="1175" spans="1:6" s="97" customFormat="1" x14ac:dyDescent="0.25">
      <c r="A1175">
        <v>1171</v>
      </c>
      <c r="B1175" s="2" t="s">
        <v>223</v>
      </c>
      <c r="C1175" s="99">
        <v>0</v>
      </c>
      <c r="D1175" s="99">
        <v>0</v>
      </c>
      <c r="E1175" s="2" t="s">
        <v>1809</v>
      </c>
      <c r="F1175" s="2" t="s">
        <v>5526</v>
      </c>
    </row>
    <row r="1176" spans="1:6" s="97" customFormat="1" x14ac:dyDescent="0.25">
      <c r="A1176">
        <v>1172</v>
      </c>
      <c r="B1176" s="2" t="s">
        <v>223</v>
      </c>
      <c r="C1176" s="99">
        <v>0</v>
      </c>
      <c r="D1176" s="99">
        <v>0</v>
      </c>
      <c r="E1176" s="2" t="s">
        <v>1809</v>
      </c>
      <c r="F1176" s="2" t="s">
        <v>5526</v>
      </c>
    </row>
    <row r="1177" spans="1:6" s="97" customFormat="1" x14ac:dyDescent="0.25">
      <c r="A1177">
        <v>1173</v>
      </c>
      <c r="B1177" s="2" t="s">
        <v>223</v>
      </c>
      <c r="C1177" s="99">
        <v>0</v>
      </c>
      <c r="D1177" s="99">
        <v>0</v>
      </c>
      <c r="E1177" s="2" t="s">
        <v>1809</v>
      </c>
      <c r="F1177" s="2" t="s">
        <v>5526</v>
      </c>
    </row>
    <row r="1178" spans="1:6" s="97" customFormat="1" x14ac:dyDescent="0.25">
      <c r="A1178">
        <v>1174</v>
      </c>
      <c r="B1178" s="2" t="s">
        <v>223</v>
      </c>
      <c r="C1178" s="99">
        <v>820</v>
      </c>
      <c r="D1178" s="99">
        <v>820</v>
      </c>
      <c r="E1178" s="2" t="s">
        <v>1809</v>
      </c>
      <c r="F1178" s="2" t="s">
        <v>5526</v>
      </c>
    </row>
    <row r="1179" spans="1:6" s="97" customFormat="1" x14ac:dyDescent="0.25">
      <c r="A1179">
        <v>1175</v>
      </c>
      <c r="B1179" s="2" t="s">
        <v>223</v>
      </c>
      <c r="C1179" s="99">
        <v>0</v>
      </c>
      <c r="D1179" s="99">
        <v>0</v>
      </c>
      <c r="E1179" s="2" t="s">
        <v>1809</v>
      </c>
      <c r="F1179" s="2" t="s">
        <v>5526</v>
      </c>
    </row>
    <row r="1180" spans="1:6" s="97" customFormat="1" x14ac:dyDescent="0.25">
      <c r="A1180">
        <v>1176</v>
      </c>
      <c r="B1180" s="2" t="s">
        <v>223</v>
      </c>
      <c r="C1180" s="99">
        <v>0</v>
      </c>
      <c r="D1180" s="99">
        <v>0</v>
      </c>
      <c r="E1180" s="2" t="s">
        <v>1809</v>
      </c>
      <c r="F1180" s="2" t="s">
        <v>5526</v>
      </c>
    </row>
    <row r="1181" spans="1:6" s="97" customFormat="1" x14ac:dyDescent="0.25">
      <c r="A1181">
        <v>1177</v>
      </c>
      <c r="B1181" s="2" t="s">
        <v>223</v>
      </c>
      <c r="C1181" s="99">
        <v>0</v>
      </c>
      <c r="D1181" s="99">
        <v>0</v>
      </c>
      <c r="E1181" s="2" t="s">
        <v>1809</v>
      </c>
      <c r="F1181" s="2" t="s">
        <v>5526</v>
      </c>
    </row>
    <row r="1182" spans="1:6" s="97" customFormat="1" x14ac:dyDescent="0.25">
      <c r="A1182">
        <v>1178</v>
      </c>
      <c r="B1182" s="2" t="s">
        <v>223</v>
      </c>
      <c r="C1182" s="99">
        <v>0</v>
      </c>
      <c r="D1182" s="99">
        <v>0</v>
      </c>
      <c r="E1182" s="2" t="s">
        <v>1809</v>
      </c>
      <c r="F1182" s="2" t="s">
        <v>5526</v>
      </c>
    </row>
    <row r="1183" spans="1:6" s="97" customFormat="1" x14ac:dyDescent="0.25">
      <c r="A1183">
        <v>1179</v>
      </c>
      <c r="B1183" s="2" t="s">
        <v>223</v>
      </c>
      <c r="C1183" s="99">
        <v>0</v>
      </c>
      <c r="D1183" s="99">
        <v>0</v>
      </c>
      <c r="E1183" s="2" t="s">
        <v>1809</v>
      </c>
      <c r="F1183" s="2" t="s">
        <v>5526</v>
      </c>
    </row>
    <row r="1184" spans="1:6" s="97" customFormat="1" x14ac:dyDescent="0.25">
      <c r="A1184">
        <v>1180</v>
      </c>
      <c r="B1184" s="2" t="s">
        <v>223</v>
      </c>
      <c r="C1184" s="99">
        <v>0</v>
      </c>
      <c r="D1184" s="99">
        <v>0</v>
      </c>
      <c r="E1184" s="2" t="s">
        <v>1809</v>
      </c>
      <c r="F1184" s="2" t="s">
        <v>5526</v>
      </c>
    </row>
    <row r="1185" spans="1:6" s="97" customFormat="1" x14ac:dyDescent="0.25">
      <c r="A1185">
        <v>1181</v>
      </c>
      <c r="B1185" s="2" t="s">
        <v>223</v>
      </c>
      <c r="C1185" s="99">
        <v>0</v>
      </c>
      <c r="D1185" s="99">
        <v>0</v>
      </c>
      <c r="E1185" s="2" t="s">
        <v>1809</v>
      </c>
      <c r="F1185" s="2" t="s">
        <v>5526</v>
      </c>
    </row>
    <row r="1186" spans="1:6" s="97" customFormat="1" x14ac:dyDescent="0.25">
      <c r="A1186">
        <v>1182</v>
      </c>
      <c r="B1186" s="2" t="s">
        <v>223</v>
      </c>
      <c r="C1186" s="99">
        <f>2804+1732</f>
        <v>4536</v>
      </c>
      <c r="D1186" s="99">
        <f>2804+1732</f>
        <v>4536</v>
      </c>
      <c r="E1186" s="2" t="s">
        <v>1809</v>
      </c>
      <c r="F1186" s="2" t="s">
        <v>5526</v>
      </c>
    </row>
    <row r="1187" spans="1:6" s="97" customFormat="1" x14ac:dyDescent="0.25">
      <c r="A1187">
        <v>1183</v>
      </c>
      <c r="B1187" s="2" t="s">
        <v>223</v>
      </c>
      <c r="C1187" s="99">
        <v>0</v>
      </c>
      <c r="D1187" s="99">
        <v>0</v>
      </c>
      <c r="E1187" s="2" t="s">
        <v>1809</v>
      </c>
      <c r="F1187" s="2" t="s">
        <v>5526</v>
      </c>
    </row>
    <row r="1188" spans="1:6" s="97" customFormat="1" x14ac:dyDescent="0.25">
      <c r="A1188">
        <v>1184</v>
      </c>
      <c r="B1188" s="2" t="s">
        <v>223</v>
      </c>
      <c r="C1188" s="99">
        <v>1732</v>
      </c>
      <c r="D1188" s="99">
        <v>1732</v>
      </c>
      <c r="E1188" s="2" t="s">
        <v>1809</v>
      </c>
      <c r="F1188" s="2" t="s">
        <v>5526</v>
      </c>
    </row>
    <row r="1189" spans="1:6" s="97" customFormat="1" x14ac:dyDescent="0.25">
      <c r="A1189">
        <v>1185</v>
      </c>
      <c r="B1189" s="2" t="s">
        <v>223</v>
      </c>
      <c r="C1189" s="99">
        <v>0</v>
      </c>
      <c r="D1189" s="99">
        <v>0</v>
      </c>
      <c r="E1189" s="2" t="s">
        <v>1809</v>
      </c>
      <c r="F1189" s="2" t="s">
        <v>5526</v>
      </c>
    </row>
    <row r="1190" spans="1:6" s="97" customFormat="1" x14ac:dyDescent="0.25">
      <c r="A1190">
        <v>1186</v>
      </c>
      <c r="B1190" s="2" t="s">
        <v>223</v>
      </c>
      <c r="C1190" s="99">
        <v>0</v>
      </c>
      <c r="D1190" s="99">
        <v>0</v>
      </c>
      <c r="E1190" s="2" t="s">
        <v>1809</v>
      </c>
      <c r="F1190" s="2" t="s">
        <v>5526</v>
      </c>
    </row>
    <row r="1191" spans="1:6" s="97" customFormat="1" x14ac:dyDescent="0.25">
      <c r="A1191">
        <v>1187</v>
      </c>
      <c r="B1191" s="2" t="s">
        <v>223</v>
      </c>
      <c r="C1191" s="99">
        <v>0</v>
      </c>
      <c r="D1191" s="99">
        <v>0</v>
      </c>
      <c r="E1191" s="2" t="s">
        <v>1809</v>
      </c>
      <c r="F1191" s="2" t="s">
        <v>5526</v>
      </c>
    </row>
    <row r="1192" spans="1:6" s="97" customFormat="1" x14ac:dyDescent="0.25">
      <c r="A1192">
        <v>1188</v>
      </c>
      <c r="B1192" s="2" t="s">
        <v>223</v>
      </c>
      <c r="C1192" s="99">
        <v>0</v>
      </c>
      <c r="D1192" s="99">
        <v>0</v>
      </c>
      <c r="E1192" s="2" t="s">
        <v>1809</v>
      </c>
      <c r="F1192" s="2" t="s">
        <v>5526</v>
      </c>
    </row>
    <row r="1193" spans="1:6" s="97" customFormat="1" x14ac:dyDescent="0.25">
      <c r="A1193">
        <v>1189</v>
      </c>
      <c r="B1193" s="2" t="s">
        <v>223</v>
      </c>
      <c r="C1193" s="99">
        <v>3616</v>
      </c>
      <c r="D1193" s="99">
        <v>3616</v>
      </c>
      <c r="E1193" s="2" t="s">
        <v>1809</v>
      </c>
      <c r="F1193" s="2" t="s">
        <v>5526</v>
      </c>
    </row>
    <row r="1194" spans="1:6" s="97" customFormat="1" x14ac:dyDescent="0.25">
      <c r="A1194">
        <v>1190</v>
      </c>
      <c r="B1194" s="2" t="s">
        <v>223</v>
      </c>
      <c r="C1194" s="99">
        <f>5658+1918</f>
        <v>7576</v>
      </c>
      <c r="D1194" s="99">
        <f>5658+1918</f>
        <v>7576</v>
      </c>
      <c r="E1194" s="2" t="s">
        <v>1809</v>
      </c>
      <c r="F1194" s="2" t="s">
        <v>5526</v>
      </c>
    </row>
    <row r="1195" spans="1:6" s="97" customFormat="1" x14ac:dyDescent="0.25">
      <c r="A1195">
        <v>1191</v>
      </c>
      <c r="B1195" s="2" t="s">
        <v>223</v>
      </c>
      <c r="C1195" s="99">
        <f>400+1366</f>
        <v>1766</v>
      </c>
      <c r="D1195" s="99">
        <f>400+1366</f>
        <v>1766</v>
      </c>
      <c r="E1195" s="2" t="s">
        <v>1809</v>
      </c>
      <c r="F1195" s="2" t="s">
        <v>5526</v>
      </c>
    </row>
    <row r="1196" spans="1:6" s="97" customFormat="1" x14ac:dyDescent="0.25">
      <c r="A1196">
        <v>1192</v>
      </c>
      <c r="B1196" s="2" t="s">
        <v>223</v>
      </c>
      <c r="C1196" s="99">
        <v>582</v>
      </c>
      <c r="D1196" s="99">
        <v>582</v>
      </c>
      <c r="E1196" s="2" t="s">
        <v>1809</v>
      </c>
      <c r="F1196" s="2" t="s">
        <v>5526</v>
      </c>
    </row>
    <row r="1197" spans="1:6" s="97" customFormat="1" x14ac:dyDescent="0.25">
      <c r="A1197">
        <v>1193</v>
      </c>
      <c r="B1197" s="2" t="s">
        <v>223</v>
      </c>
      <c r="C1197" s="99">
        <f>72+2272</f>
        <v>2344</v>
      </c>
      <c r="D1197" s="99">
        <f>72+2272</f>
        <v>2344</v>
      </c>
      <c r="E1197" s="2" t="s">
        <v>1809</v>
      </c>
      <c r="F1197" s="2" t="s">
        <v>5526</v>
      </c>
    </row>
    <row r="1198" spans="1:6" s="97" customFormat="1" x14ac:dyDescent="0.25">
      <c r="A1198">
        <v>1194</v>
      </c>
      <c r="B1198" s="2" t="s">
        <v>223</v>
      </c>
      <c r="C1198" s="99">
        <v>400</v>
      </c>
      <c r="D1198" s="99">
        <v>400</v>
      </c>
      <c r="E1198" s="2" t="s">
        <v>1809</v>
      </c>
      <c r="F1198" s="2" t="s">
        <v>5526</v>
      </c>
    </row>
    <row r="1199" spans="1:6" s="97" customFormat="1" x14ac:dyDescent="0.25">
      <c r="A1199">
        <v>1195</v>
      </c>
      <c r="B1199" s="2" t="s">
        <v>223</v>
      </c>
      <c r="C1199" s="99">
        <f>932+400</f>
        <v>1332</v>
      </c>
      <c r="D1199" s="99">
        <f>932+400</f>
        <v>1332</v>
      </c>
      <c r="E1199" s="2" t="s">
        <v>1809</v>
      </c>
      <c r="F1199" s="2" t="s">
        <v>5526</v>
      </c>
    </row>
    <row r="1200" spans="1:6" s="97" customFormat="1" x14ac:dyDescent="0.25">
      <c r="A1200">
        <v>1196</v>
      </c>
      <c r="B1200" s="2" t="s">
        <v>223</v>
      </c>
      <c r="C1200" s="99">
        <f>2200+400+48+733</f>
        <v>3381</v>
      </c>
      <c r="D1200" s="99">
        <f>2200+400+48+733</f>
        <v>3381</v>
      </c>
      <c r="E1200" s="2" t="s">
        <v>1809</v>
      </c>
      <c r="F1200" s="2" t="s">
        <v>5526</v>
      </c>
    </row>
    <row r="1201" spans="1:6" s="97" customFormat="1" x14ac:dyDescent="0.25">
      <c r="A1201">
        <v>1197</v>
      </c>
      <c r="B1201" s="2" t="s">
        <v>223</v>
      </c>
      <c r="C1201" s="99">
        <f>302+400</f>
        <v>702</v>
      </c>
      <c r="D1201" s="99">
        <f>302+400</f>
        <v>702</v>
      </c>
      <c r="E1201" s="2" t="s">
        <v>1809</v>
      </c>
      <c r="F1201" s="2" t="s">
        <v>5526</v>
      </c>
    </row>
    <row r="1202" spans="1:6" s="97" customFormat="1" x14ac:dyDescent="0.25">
      <c r="A1202">
        <v>1198</v>
      </c>
      <c r="B1202" s="2" t="s">
        <v>223</v>
      </c>
      <c r="C1202" s="99">
        <f>582+400</f>
        <v>982</v>
      </c>
      <c r="D1202" s="99">
        <f>582+400</f>
        <v>982</v>
      </c>
      <c r="E1202" s="2" t="s">
        <v>1809</v>
      </c>
      <c r="F1202" s="2" t="s">
        <v>5526</v>
      </c>
    </row>
    <row r="1203" spans="1:6" s="97" customFormat="1" x14ac:dyDescent="0.25">
      <c r="A1203">
        <v>1199</v>
      </c>
      <c r="B1203" s="2" t="s">
        <v>223</v>
      </c>
      <c r="C1203" s="99">
        <f>400+582</f>
        <v>982</v>
      </c>
      <c r="D1203" s="99">
        <f>400+582</f>
        <v>982</v>
      </c>
      <c r="E1203" s="2" t="s">
        <v>1809</v>
      </c>
      <c r="F1203" s="2" t="s">
        <v>5526</v>
      </c>
    </row>
    <row r="1204" spans="1:6" s="97" customFormat="1" x14ac:dyDescent="0.25">
      <c r="A1204">
        <v>1200</v>
      </c>
      <c r="B1204" s="2" t="s">
        <v>223</v>
      </c>
      <c r="C1204" s="99">
        <v>0</v>
      </c>
      <c r="D1204" s="99">
        <v>0</v>
      </c>
      <c r="E1204" s="2" t="s">
        <v>1809</v>
      </c>
      <c r="F1204" s="2" t="s">
        <v>5526</v>
      </c>
    </row>
    <row r="1205" spans="1:6" s="97" customFormat="1" x14ac:dyDescent="0.25">
      <c r="A1205">
        <v>1201</v>
      </c>
      <c r="B1205" s="2" t="s">
        <v>223</v>
      </c>
      <c r="C1205" s="99">
        <v>0</v>
      </c>
      <c r="D1205" s="99">
        <v>0</v>
      </c>
      <c r="E1205" s="2" t="s">
        <v>1809</v>
      </c>
      <c r="F1205" s="2" t="s">
        <v>5526</v>
      </c>
    </row>
    <row r="1206" spans="1:6" s="97" customFormat="1" x14ac:dyDescent="0.25">
      <c r="A1206">
        <v>1202</v>
      </c>
      <c r="B1206" s="2" t="s">
        <v>223</v>
      </c>
      <c r="C1206" s="99">
        <f>400+44</f>
        <v>444</v>
      </c>
      <c r="D1206" s="99">
        <f>400+44</f>
        <v>444</v>
      </c>
      <c r="E1206" s="2" t="s">
        <v>1809</v>
      </c>
      <c r="F1206" s="2" t="s">
        <v>5526</v>
      </c>
    </row>
    <row r="1207" spans="1:6" s="97" customFormat="1" x14ac:dyDescent="0.25">
      <c r="A1207">
        <v>1203</v>
      </c>
      <c r="B1207" s="2" t="s">
        <v>223</v>
      </c>
      <c r="C1207" s="99">
        <f>400+952</f>
        <v>1352</v>
      </c>
      <c r="D1207" s="99">
        <f>400+952</f>
        <v>1352</v>
      </c>
      <c r="E1207" s="2" t="s">
        <v>1809</v>
      </c>
      <c r="F1207" s="2" t="s">
        <v>5526</v>
      </c>
    </row>
    <row r="1208" spans="1:6" s="97" customFormat="1" x14ac:dyDescent="0.25">
      <c r="A1208">
        <v>1204</v>
      </c>
      <c r="B1208" s="2" t="s">
        <v>223</v>
      </c>
      <c r="C1208" s="99">
        <f>400+90</f>
        <v>490</v>
      </c>
      <c r="D1208" s="99">
        <f>400+90</f>
        <v>490</v>
      </c>
      <c r="E1208" s="2" t="s">
        <v>1809</v>
      </c>
      <c r="F1208" s="2" t="s">
        <v>5526</v>
      </c>
    </row>
    <row r="1209" spans="1:6" s="97" customFormat="1" x14ac:dyDescent="0.25">
      <c r="A1209">
        <v>1205</v>
      </c>
      <c r="B1209" s="2" t="s">
        <v>223</v>
      </c>
      <c r="C1209" s="99">
        <f>582+400</f>
        <v>982</v>
      </c>
      <c r="D1209" s="99">
        <f>582+400</f>
        <v>982</v>
      </c>
      <c r="E1209" s="2" t="s">
        <v>1809</v>
      </c>
      <c r="F1209" s="2" t="s">
        <v>5526</v>
      </c>
    </row>
    <row r="1210" spans="1:6" s="97" customFormat="1" x14ac:dyDescent="0.25">
      <c r="A1210">
        <v>1206</v>
      </c>
      <c r="B1210" s="2" t="s">
        <v>223</v>
      </c>
      <c r="C1210" s="99">
        <f>2272+48+800</f>
        <v>3120</v>
      </c>
      <c r="D1210" s="99">
        <f>2272+48+800</f>
        <v>3120</v>
      </c>
      <c r="E1210" s="2" t="s">
        <v>1809</v>
      </c>
      <c r="F1210" s="2" t="s">
        <v>5526</v>
      </c>
    </row>
    <row r="1211" spans="1:6" s="97" customFormat="1" x14ac:dyDescent="0.25">
      <c r="A1211">
        <v>1207</v>
      </c>
      <c r="B1211" s="2" t="s">
        <v>223</v>
      </c>
      <c r="C1211" s="99">
        <v>400</v>
      </c>
      <c r="D1211" s="99">
        <v>400</v>
      </c>
      <c r="E1211" s="2" t="s">
        <v>1809</v>
      </c>
      <c r="F1211" s="2" t="s">
        <v>5526</v>
      </c>
    </row>
    <row r="1212" spans="1:6" s="97" customFormat="1" x14ac:dyDescent="0.25">
      <c r="A1212">
        <v>1208</v>
      </c>
      <c r="B1212" s="2" t="s">
        <v>223</v>
      </c>
      <c r="C1212" s="99">
        <f>2200+400</f>
        <v>2600</v>
      </c>
      <c r="D1212" s="99">
        <f>2200+400</f>
        <v>2600</v>
      </c>
      <c r="E1212" s="2" t="s">
        <v>1809</v>
      </c>
      <c r="F1212" s="2" t="s">
        <v>5526</v>
      </c>
    </row>
    <row r="1213" spans="1:6" s="97" customFormat="1" x14ac:dyDescent="0.25">
      <c r="A1213">
        <v>1209</v>
      </c>
      <c r="B1213" s="2" t="s">
        <v>223</v>
      </c>
      <c r="C1213" s="99">
        <v>67</v>
      </c>
      <c r="D1213" s="99">
        <v>67</v>
      </c>
      <c r="E1213" s="2" t="s">
        <v>1809</v>
      </c>
      <c r="F1213" s="2" t="s">
        <v>5526</v>
      </c>
    </row>
    <row r="1214" spans="1:6" s="97" customFormat="1" x14ac:dyDescent="0.25">
      <c r="A1214">
        <v>1210</v>
      </c>
      <c r="B1214" s="2" t="s">
        <v>223</v>
      </c>
      <c r="C1214" s="99">
        <f>612+400</f>
        <v>1012</v>
      </c>
      <c r="D1214" s="99">
        <f>612+400</f>
        <v>1012</v>
      </c>
      <c r="E1214" s="2" t="s">
        <v>1809</v>
      </c>
      <c r="F1214" s="2" t="s">
        <v>5526</v>
      </c>
    </row>
    <row r="1215" spans="1:6" s="97" customFormat="1" x14ac:dyDescent="0.25">
      <c r="A1215">
        <v>1211</v>
      </c>
      <c r="B1215" s="2" t="s">
        <v>223</v>
      </c>
      <c r="C1215" s="99">
        <f>13524+582</f>
        <v>14106</v>
      </c>
      <c r="D1215" s="99">
        <f>13524+582</f>
        <v>14106</v>
      </c>
      <c r="E1215" s="2" t="s">
        <v>1809</v>
      </c>
      <c r="F1215" s="2" t="s">
        <v>5526</v>
      </c>
    </row>
    <row r="1216" spans="1:6" s="97" customFormat="1" x14ac:dyDescent="0.25">
      <c r="A1216">
        <v>1212</v>
      </c>
      <c r="B1216" s="2" t="s">
        <v>223</v>
      </c>
      <c r="C1216" s="99">
        <f>2248+400+48</f>
        <v>2696</v>
      </c>
      <c r="D1216" s="99">
        <f>2248+400+48</f>
        <v>2696</v>
      </c>
      <c r="E1216" s="2" t="s">
        <v>1809</v>
      </c>
      <c r="F1216" s="2" t="s">
        <v>5526</v>
      </c>
    </row>
    <row r="1217" spans="1:6" s="97" customFormat="1" x14ac:dyDescent="0.25">
      <c r="A1217">
        <v>1213</v>
      </c>
      <c r="B1217" s="2" t="s">
        <v>223</v>
      </c>
      <c r="C1217" s="99">
        <f>582+400</f>
        <v>982</v>
      </c>
      <c r="D1217" s="99">
        <f>582+400</f>
        <v>982</v>
      </c>
      <c r="E1217" s="2" t="s">
        <v>1809</v>
      </c>
      <c r="F1217" s="2" t="s">
        <v>5526</v>
      </c>
    </row>
    <row r="1218" spans="1:6" s="97" customFormat="1" x14ac:dyDescent="0.25">
      <c r="A1218">
        <v>1214</v>
      </c>
      <c r="B1218" s="2" t="s">
        <v>223</v>
      </c>
      <c r="C1218" s="99">
        <f>744+400</f>
        <v>1144</v>
      </c>
      <c r="D1218" s="99">
        <f>744+400</f>
        <v>1144</v>
      </c>
      <c r="E1218" s="2" t="s">
        <v>1809</v>
      </c>
      <c r="F1218" s="2" t="s">
        <v>5526</v>
      </c>
    </row>
    <row r="1219" spans="1:6" s="97" customFormat="1" x14ac:dyDescent="0.25">
      <c r="A1219">
        <v>1215</v>
      </c>
      <c r="B1219" s="2" t="s">
        <v>223</v>
      </c>
      <c r="C1219" s="99">
        <v>48</v>
      </c>
      <c r="D1219" s="99">
        <v>48</v>
      </c>
      <c r="E1219" s="2" t="s">
        <v>1809</v>
      </c>
      <c r="F1219" s="2" t="s">
        <v>5526</v>
      </c>
    </row>
    <row r="1220" spans="1:6" s="97" customFormat="1" x14ac:dyDescent="0.25">
      <c r="A1220">
        <v>1216</v>
      </c>
      <c r="B1220" s="2" t="s">
        <v>223</v>
      </c>
      <c r="C1220" s="99">
        <f>582+400</f>
        <v>982</v>
      </c>
      <c r="D1220" s="99">
        <f>582+400</f>
        <v>982</v>
      </c>
      <c r="E1220" s="2" t="s">
        <v>1809</v>
      </c>
      <c r="F1220" s="2" t="s">
        <v>5526</v>
      </c>
    </row>
    <row r="1221" spans="1:6" s="97" customFormat="1" x14ac:dyDescent="0.25">
      <c r="A1221">
        <v>1217</v>
      </c>
      <c r="B1221" s="2" t="s">
        <v>223</v>
      </c>
      <c r="C1221" s="99">
        <f>400+90</f>
        <v>490</v>
      </c>
      <c r="D1221" s="99">
        <f>400+90</f>
        <v>490</v>
      </c>
      <c r="E1221" s="2" t="s">
        <v>1809</v>
      </c>
      <c r="F1221" s="2" t="s">
        <v>5526</v>
      </c>
    </row>
    <row r="1222" spans="1:6" s="97" customFormat="1" x14ac:dyDescent="0.25">
      <c r="A1222">
        <v>1218</v>
      </c>
      <c r="B1222" s="2" t="s">
        <v>223</v>
      </c>
      <c r="C1222" s="99">
        <f>582</f>
        <v>582</v>
      </c>
      <c r="D1222" s="99">
        <f>582</f>
        <v>582</v>
      </c>
      <c r="E1222" s="2" t="s">
        <v>1809</v>
      </c>
      <c r="F1222" s="2" t="s">
        <v>5526</v>
      </c>
    </row>
    <row r="1223" spans="1:6" s="97" customFormat="1" x14ac:dyDescent="0.25">
      <c r="A1223">
        <v>1219</v>
      </c>
      <c r="B1223" s="2" t="s">
        <v>223</v>
      </c>
      <c r="C1223" s="99">
        <f>2200+600+72</f>
        <v>2872</v>
      </c>
      <c r="D1223" s="99">
        <f>2200+600+72</f>
        <v>2872</v>
      </c>
      <c r="E1223" s="2" t="s">
        <v>1809</v>
      </c>
      <c r="F1223" s="2" t="s">
        <v>5526</v>
      </c>
    </row>
    <row r="1224" spans="1:6" s="97" customFormat="1" x14ac:dyDescent="0.25">
      <c r="A1224">
        <v>1220</v>
      </c>
      <c r="B1224" s="2" t="s">
        <v>223</v>
      </c>
      <c r="C1224" s="99">
        <f>400+72+2200</f>
        <v>2672</v>
      </c>
      <c r="D1224" s="99">
        <f>400+72+2200</f>
        <v>2672</v>
      </c>
      <c r="E1224" s="2" t="s">
        <v>1809</v>
      </c>
      <c r="F1224" s="2" t="s">
        <v>5526</v>
      </c>
    </row>
    <row r="1225" spans="1:6" s="97" customFormat="1" x14ac:dyDescent="0.25">
      <c r="A1225">
        <v>1221</v>
      </c>
      <c r="B1225" s="2" t="s">
        <v>223</v>
      </c>
      <c r="C1225" s="99">
        <v>2200</v>
      </c>
      <c r="D1225" s="99">
        <v>2200</v>
      </c>
      <c r="E1225" s="2" t="s">
        <v>1809</v>
      </c>
      <c r="F1225" s="2" t="s">
        <v>5526</v>
      </c>
    </row>
    <row r="1226" spans="1:6" s="97" customFormat="1" x14ac:dyDescent="0.25">
      <c r="A1226">
        <v>1222</v>
      </c>
      <c r="B1226" s="2" t="s">
        <v>223</v>
      </c>
      <c r="C1226" s="99">
        <v>2970</v>
      </c>
      <c r="D1226" s="99">
        <v>2970</v>
      </c>
      <c r="E1226" s="2" t="s">
        <v>1809</v>
      </c>
      <c r="F1226" s="2" t="s">
        <v>5526</v>
      </c>
    </row>
    <row r="1227" spans="1:6" s="97" customFormat="1" x14ac:dyDescent="0.25">
      <c r="A1227">
        <v>1223</v>
      </c>
      <c r="B1227" s="2" t="s">
        <v>223</v>
      </c>
      <c r="C1227" s="99">
        <f>400+2972</f>
        <v>3372</v>
      </c>
      <c r="D1227" s="99">
        <f>400+2972</f>
        <v>3372</v>
      </c>
      <c r="E1227" s="2" t="s">
        <v>1809</v>
      </c>
      <c r="F1227" s="2" t="s">
        <v>5526</v>
      </c>
    </row>
    <row r="1228" spans="1:6" s="97" customFormat="1" x14ac:dyDescent="0.25">
      <c r="A1228">
        <v>1224</v>
      </c>
      <c r="B1228" s="2" t="s">
        <v>223</v>
      </c>
      <c r="C1228" s="99">
        <f>1918+5658</f>
        <v>7576</v>
      </c>
      <c r="D1228" s="99">
        <f>1918+5658</f>
        <v>7576</v>
      </c>
      <c r="E1228" s="2" t="s">
        <v>1809</v>
      </c>
      <c r="F1228" s="2" t="s">
        <v>5526</v>
      </c>
    </row>
    <row r="1229" spans="1:6" s="97" customFormat="1" x14ac:dyDescent="0.25">
      <c r="A1229">
        <v>1225</v>
      </c>
      <c r="B1229" s="2" t="s">
        <v>223</v>
      </c>
      <c r="C1229" s="99">
        <v>3426</v>
      </c>
      <c r="D1229" s="99">
        <v>3426</v>
      </c>
      <c r="E1229" s="2" t="s">
        <v>1809</v>
      </c>
      <c r="F1229" s="2" t="s">
        <v>5526</v>
      </c>
    </row>
    <row r="1230" spans="1:6" s="97" customFormat="1" x14ac:dyDescent="0.25">
      <c r="A1230">
        <v>1226</v>
      </c>
      <c r="B1230" s="2" t="s">
        <v>223</v>
      </c>
      <c r="C1230" s="99">
        <v>0</v>
      </c>
      <c r="D1230" s="99">
        <v>0</v>
      </c>
      <c r="E1230" s="2" t="s">
        <v>1809</v>
      </c>
      <c r="F1230" s="2" t="s">
        <v>5526</v>
      </c>
    </row>
    <row r="1231" spans="1:6" s="97" customFormat="1" x14ac:dyDescent="0.25">
      <c r="A1231">
        <v>1227</v>
      </c>
      <c r="B1231" s="2" t="s">
        <v>223</v>
      </c>
      <c r="C1231" s="99">
        <v>2276</v>
      </c>
      <c r="D1231" s="99">
        <v>2276</v>
      </c>
      <c r="E1231" s="2" t="s">
        <v>1809</v>
      </c>
      <c r="F1231" s="2" t="s">
        <v>5526</v>
      </c>
    </row>
    <row r="1232" spans="1:6" s="97" customFormat="1" x14ac:dyDescent="0.25">
      <c r="A1232">
        <v>1228</v>
      </c>
      <c r="B1232" s="2" t="s">
        <v>223</v>
      </c>
      <c r="C1232" s="99">
        <v>0</v>
      </c>
      <c r="D1232" s="99">
        <v>0</v>
      </c>
      <c r="E1232" s="2" t="s">
        <v>1809</v>
      </c>
      <c r="F1232" s="2" t="s">
        <v>5526</v>
      </c>
    </row>
    <row r="1233" spans="1:6" s="97" customFormat="1" x14ac:dyDescent="0.25">
      <c r="A1233">
        <v>1229</v>
      </c>
      <c r="B1233" s="2" t="s">
        <v>223</v>
      </c>
      <c r="C1233" s="99">
        <v>0</v>
      </c>
      <c r="D1233" s="99">
        <v>0</v>
      </c>
      <c r="E1233" s="2" t="s">
        <v>1809</v>
      </c>
      <c r="F1233" s="2" t="s">
        <v>5526</v>
      </c>
    </row>
    <row r="1234" spans="1:6" s="97" customFormat="1" x14ac:dyDescent="0.25">
      <c r="A1234">
        <v>1230</v>
      </c>
      <c r="B1234" s="2" t="s">
        <v>223</v>
      </c>
      <c r="C1234" s="99">
        <v>2362</v>
      </c>
      <c r="D1234" s="99">
        <v>2362</v>
      </c>
      <c r="E1234" s="2" t="s">
        <v>1809</v>
      </c>
      <c r="F1234" s="2" t="s">
        <v>5526</v>
      </c>
    </row>
    <row r="1235" spans="1:6" s="97" customFormat="1" x14ac:dyDescent="0.25">
      <c r="A1235">
        <v>1231</v>
      </c>
      <c r="B1235" s="2" t="s">
        <v>223</v>
      </c>
      <c r="C1235" s="99">
        <v>3178</v>
      </c>
      <c r="D1235" s="99">
        <v>3178</v>
      </c>
      <c r="E1235" s="2" t="s">
        <v>1809</v>
      </c>
      <c r="F1235" s="2" t="s">
        <v>5526</v>
      </c>
    </row>
    <row r="1236" spans="1:6" s="97" customFormat="1" x14ac:dyDescent="0.25">
      <c r="A1236">
        <v>1232</v>
      </c>
      <c r="B1236" s="2" t="s">
        <v>223</v>
      </c>
      <c r="C1236" s="99">
        <v>788</v>
      </c>
      <c r="D1236" s="99">
        <v>788</v>
      </c>
      <c r="E1236" s="2" t="s">
        <v>1809</v>
      </c>
      <c r="F1236" s="2" t="s">
        <v>5526</v>
      </c>
    </row>
    <row r="1237" spans="1:6" s="97" customFormat="1" x14ac:dyDescent="0.25">
      <c r="A1237">
        <v>1233</v>
      </c>
      <c r="B1237" s="2" t="s">
        <v>223</v>
      </c>
      <c r="C1237" s="99">
        <v>3190</v>
      </c>
      <c r="D1237" s="99">
        <v>3190</v>
      </c>
      <c r="E1237" s="2" t="s">
        <v>1809</v>
      </c>
      <c r="F1237" s="2" t="s">
        <v>5526</v>
      </c>
    </row>
    <row r="1238" spans="1:6" s="97" customFormat="1" x14ac:dyDescent="0.25">
      <c r="A1238">
        <v>1234</v>
      </c>
      <c r="B1238" s="2" t="s">
        <v>223</v>
      </c>
      <c r="C1238" s="99">
        <v>2500</v>
      </c>
      <c r="D1238" s="99">
        <v>2500</v>
      </c>
      <c r="E1238" s="2" t="s">
        <v>1809</v>
      </c>
      <c r="F1238" s="2" t="s">
        <v>5526</v>
      </c>
    </row>
    <row r="1239" spans="1:6" s="97" customFormat="1" x14ac:dyDescent="0.25">
      <c r="A1239">
        <v>1235</v>
      </c>
      <c r="B1239" s="2" t="s">
        <v>223</v>
      </c>
      <c r="C1239" s="99">
        <v>2276</v>
      </c>
      <c r="D1239" s="99">
        <v>2276</v>
      </c>
      <c r="E1239" s="2" t="s">
        <v>1809</v>
      </c>
      <c r="F1239" s="2" t="s">
        <v>5526</v>
      </c>
    </row>
    <row r="1240" spans="1:6" s="97" customFormat="1" x14ac:dyDescent="0.25">
      <c r="A1240">
        <v>1236</v>
      </c>
      <c r="B1240" s="2" t="s">
        <v>223</v>
      </c>
      <c r="C1240" s="99">
        <v>5658</v>
      </c>
      <c r="D1240" s="99">
        <v>5658</v>
      </c>
      <c r="E1240" s="2" t="s">
        <v>1809</v>
      </c>
      <c r="F1240" s="2" t="s">
        <v>5526</v>
      </c>
    </row>
    <row r="1241" spans="1:6" s="97" customFormat="1" x14ac:dyDescent="0.25">
      <c r="A1241">
        <v>1237</v>
      </c>
      <c r="B1241" s="2" t="s">
        <v>223</v>
      </c>
      <c r="C1241" s="99">
        <v>0</v>
      </c>
      <c r="D1241" s="99">
        <v>0</v>
      </c>
      <c r="E1241" s="2" t="s">
        <v>1809</v>
      </c>
      <c r="F1241" s="2" t="s">
        <v>5526</v>
      </c>
    </row>
    <row r="1242" spans="1:6" s="97" customFormat="1" x14ac:dyDescent="0.25">
      <c r="A1242">
        <v>1238</v>
      </c>
      <c r="B1242" s="2" t="s">
        <v>223</v>
      </c>
      <c r="C1242" s="99">
        <v>2749</v>
      </c>
      <c r="D1242" s="99">
        <v>2749</v>
      </c>
      <c r="E1242" s="2" t="s">
        <v>1809</v>
      </c>
      <c r="F1242" s="2" t="s">
        <v>5526</v>
      </c>
    </row>
    <row r="1243" spans="1:6" s="97" customFormat="1" x14ac:dyDescent="0.25">
      <c r="A1243">
        <v>1239</v>
      </c>
      <c r="B1243" s="2" t="s">
        <v>223</v>
      </c>
      <c r="C1243" s="99">
        <v>3700.24</v>
      </c>
      <c r="D1243" s="99">
        <v>3700.24</v>
      </c>
      <c r="E1243" s="2" t="s">
        <v>1809</v>
      </c>
      <c r="F1243" s="2" t="s">
        <v>5526</v>
      </c>
    </row>
    <row r="1244" spans="1:6" s="97" customFormat="1" x14ac:dyDescent="0.25">
      <c r="A1244">
        <v>1240</v>
      </c>
      <c r="B1244" s="2" t="s">
        <v>223</v>
      </c>
      <c r="C1244" s="99">
        <v>11152</v>
      </c>
      <c r="D1244" s="99">
        <v>11152</v>
      </c>
      <c r="E1244" s="2" t="s">
        <v>1809</v>
      </c>
      <c r="F1244" s="2" t="s">
        <v>5526</v>
      </c>
    </row>
    <row r="1245" spans="1:6" s="97" customFormat="1" x14ac:dyDescent="0.25">
      <c r="A1245">
        <v>1241</v>
      </c>
      <c r="B1245" s="2" t="s">
        <v>223</v>
      </c>
      <c r="C1245" s="99">
        <v>7314</v>
      </c>
      <c r="D1245" s="99">
        <v>7314</v>
      </c>
      <c r="E1245" s="2" t="s">
        <v>1809</v>
      </c>
      <c r="F1245" s="2" t="s">
        <v>5526</v>
      </c>
    </row>
    <row r="1246" spans="1:6" s="97" customFormat="1" x14ac:dyDescent="0.25">
      <c r="A1246">
        <v>1242</v>
      </c>
      <c r="B1246" s="2" t="s">
        <v>223</v>
      </c>
      <c r="C1246" s="99">
        <v>2978</v>
      </c>
      <c r="D1246" s="99">
        <v>2978</v>
      </c>
      <c r="E1246" s="2" t="s">
        <v>1809</v>
      </c>
      <c r="F1246" s="2" t="s">
        <v>5526</v>
      </c>
    </row>
    <row r="1247" spans="1:6" s="97" customFormat="1" x14ac:dyDescent="0.25">
      <c r="A1247">
        <v>1243</v>
      </c>
      <c r="B1247" s="2" t="s">
        <v>223</v>
      </c>
      <c r="C1247" s="99">
        <v>0</v>
      </c>
      <c r="D1247" s="99">
        <v>0</v>
      </c>
      <c r="E1247" s="2" t="s">
        <v>1809</v>
      </c>
      <c r="F1247" s="2" t="s">
        <v>5526</v>
      </c>
    </row>
    <row r="1248" spans="1:6" s="97" customFormat="1" x14ac:dyDescent="0.25">
      <c r="A1248">
        <v>1244</v>
      </c>
      <c r="B1248" s="2" t="s">
        <v>223</v>
      </c>
      <c r="C1248" s="99">
        <v>2386</v>
      </c>
      <c r="D1248" s="99">
        <v>2386</v>
      </c>
      <c r="E1248" s="2" t="s">
        <v>1809</v>
      </c>
      <c r="F1248" s="2" t="s">
        <v>5526</v>
      </c>
    </row>
    <row r="1249" spans="1:6" s="97" customFormat="1" x14ac:dyDescent="0.25">
      <c r="A1249">
        <v>1245</v>
      </c>
      <c r="B1249" s="2" t="s">
        <v>223</v>
      </c>
      <c r="C1249" s="99">
        <v>5510</v>
      </c>
      <c r="D1249" s="99">
        <v>5510</v>
      </c>
      <c r="E1249" s="2" t="s">
        <v>1809</v>
      </c>
      <c r="F1249" s="2" t="s">
        <v>5526</v>
      </c>
    </row>
    <row r="1250" spans="1:6" s="97" customFormat="1" x14ac:dyDescent="0.25">
      <c r="A1250">
        <v>1246</v>
      </c>
      <c r="B1250" s="2" t="s">
        <v>223</v>
      </c>
      <c r="C1250" s="99">
        <v>2901</v>
      </c>
      <c r="D1250" s="99">
        <v>2901</v>
      </c>
      <c r="E1250" s="2" t="s">
        <v>1809</v>
      </c>
      <c r="F1250" s="2" t="s">
        <v>5526</v>
      </c>
    </row>
    <row r="1251" spans="1:6" s="97" customFormat="1" x14ac:dyDescent="0.25">
      <c r="A1251">
        <v>1247</v>
      </c>
      <c r="B1251" s="2" t="s">
        <v>223</v>
      </c>
      <c r="C1251" s="99">
        <v>796</v>
      </c>
      <c r="D1251" s="99">
        <v>796</v>
      </c>
      <c r="E1251" s="2" t="s">
        <v>1809</v>
      </c>
      <c r="F1251" s="2" t="s">
        <v>5526</v>
      </c>
    </row>
    <row r="1252" spans="1:6" s="97" customFormat="1" x14ac:dyDescent="0.25">
      <c r="A1252">
        <v>1248</v>
      </c>
      <c r="B1252" s="2" t="s">
        <v>223</v>
      </c>
      <c r="C1252" s="99">
        <v>7534.7644444444441</v>
      </c>
      <c r="D1252" s="99">
        <v>7534.7644444444441</v>
      </c>
      <c r="E1252" s="2" t="s">
        <v>1809</v>
      </c>
      <c r="F1252" s="2" t="s">
        <v>5526</v>
      </c>
    </row>
    <row r="1253" spans="1:6" s="97" customFormat="1" x14ac:dyDescent="0.25">
      <c r="A1253">
        <v>1249</v>
      </c>
      <c r="B1253" s="2" t="s">
        <v>223</v>
      </c>
      <c r="C1253" s="99">
        <v>2310</v>
      </c>
      <c r="D1253" s="99">
        <v>2310</v>
      </c>
      <c r="E1253" s="2" t="s">
        <v>1809</v>
      </c>
      <c r="F1253" s="2" t="s">
        <v>5526</v>
      </c>
    </row>
    <row r="1254" spans="1:6" s="97" customFormat="1" x14ac:dyDescent="0.25">
      <c r="A1254">
        <v>1250</v>
      </c>
      <c r="B1254" s="2" t="s">
        <v>223</v>
      </c>
      <c r="C1254" s="99">
        <v>4679.7422222222222</v>
      </c>
      <c r="D1254" s="99">
        <v>4679.7422222222222</v>
      </c>
      <c r="E1254" s="2" t="s">
        <v>1809</v>
      </c>
      <c r="F1254" s="2" t="s">
        <v>5526</v>
      </c>
    </row>
    <row r="1255" spans="1:6" s="97" customFormat="1" x14ac:dyDescent="0.25">
      <c r="A1255">
        <v>1251</v>
      </c>
      <c r="B1255" s="2" t="s">
        <v>223</v>
      </c>
      <c r="C1255" s="99">
        <f>7538+2000</f>
        <v>9538</v>
      </c>
      <c r="D1255" s="99">
        <f>7538+2000</f>
        <v>9538</v>
      </c>
      <c r="E1255" s="2" t="s">
        <v>1809</v>
      </c>
      <c r="F1255" s="2" t="s">
        <v>5526</v>
      </c>
    </row>
    <row r="1256" spans="1:6" s="97" customFormat="1" x14ac:dyDescent="0.25">
      <c r="A1256">
        <v>1252</v>
      </c>
      <c r="B1256" s="2" t="s">
        <v>223</v>
      </c>
      <c r="C1256" s="99">
        <v>600</v>
      </c>
      <c r="D1256" s="99">
        <v>600</v>
      </c>
      <c r="E1256" s="2" t="s">
        <v>1809</v>
      </c>
      <c r="F1256" s="2" t="s">
        <v>5526</v>
      </c>
    </row>
    <row r="1257" spans="1:6" s="97" customFormat="1" x14ac:dyDescent="0.25">
      <c r="A1257">
        <v>1253</v>
      </c>
      <c r="B1257" s="2" t="s">
        <v>223</v>
      </c>
      <c r="C1257" s="99">
        <v>2954</v>
      </c>
      <c r="D1257" s="99">
        <v>2954</v>
      </c>
      <c r="E1257" s="2" t="s">
        <v>1809</v>
      </c>
      <c r="F1257" s="2" t="s">
        <v>5526</v>
      </c>
    </row>
    <row r="1258" spans="1:6" s="97" customFormat="1" x14ac:dyDescent="0.25">
      <c r="A1258">
        <v>1254</v>
      </c>
      <c r="B1258" s="2" t="s">
        <v>223</v>
      </c>
      <c r="C1258" s="99">
        <v>0</v>
      </c>
      <c r="D1258" s="99">
        <v>0</v>
      </c>
      <c r="E1258" s="2" t="s">
        <v>1809</v>
      </c>
      <c r="F1258" s="2" t="s">
        <v>5526</v>
      </c>
    </row>
    <row r="1259" spans="1:6" s="97" customFormat="1" x14ac:dyDescent="0.25">
      <c r="A1259">
        <v>1255</v>
      </c>
      <c r="B1259" s="2" t="s">
        <v>223</v>
      </c>
      <c r="C1259" s="99">
        <v>2244</v>
      </c>
      <c r="D1259" s="99">
        <v>2244</v>
      </c>
      <c r="E1259" s="2" t="s">
        <v>1809</v>
      </c>
      <c r="F1259" s="2" t="s">
        <v>5526</v>
      </c>
    </row>
    <row r="1260" spans="1:6" s="97" customFormat="1" x14ac:dyDescent="0.25">
      <c r="A1260">
        <v>1256</v>
      </c>
      <c r="B1260" s="2" t="s">
        <v>223</v>
      </c>
      <c r="C1260" s="99">
        <v>3373.1111111111113</v>
      </c>
      <c r="D1260" s="99">
        <v>3373.1111111111113</v>
      </c>
      <c r="E1260" s="2" t="s">
        <v>1809</v>
      </c>
      <c r="F1260" s="2" t="s">
        <v>5526</v>
      </c>
    </row>
    <row r="1261" spans="1:6" s="97" customFormat="1" x14ac:dyDescent="0.25">
      <c r="A1261">
        <v>1257</v>
      </c>
      <c r="B1261" s="2" t="s">
        <v>223</v>
      </c>
      <c r="C1261" s="99">
        <v>2808</v>
      </c>
      <c r="D1261" s="99">
        <v>2808</v>
      </c>
      <c r="E1261" s="2" t="s">
        <v>1809</v>
      </c>
      <c r="F1261" s="2" t="s">
        <v>5526</v>
      </c>
    </row>
    <row r="1262" spans="1:6" s="97" customFormat="1" x14ac:dyDescent="0.25">
      <c r="A1262">
        <v>1258</v>
      </c>
      <c r="B1262" s="2" t="s">
        <v>223</v>
      </c>
      <c r="C1262" s="99">
        <v>0</v>
      </c>
      <c r="D1262" s="99">
        <v>0</v>
      </c>
      <c r="E1262" s="2" t="s">
        <v>1809</v>
      </c>
      <c r="F1262" s="2" t="s">
        <v>5526</v>
      </c>
    </row>
    <row r="1263" spans="1:6" s="97" customFormat="1" x14ac:dyDescent="0.25">
      <c r="A1263">
        <v>1259</v>
      </c>
      <c r="B1263" s="2" t="s">
        <v>223</v>
      </c>
      <c r="C1263" s="99">
        <v>3680</v>
      </c>
      <c r="D1263" s="99">
        <v>3680</v>
      </c>
      <c r="E1263" s="2" t="s">
        <v>1809</v>
      </c>
      <c r="F1263" s="2" t="s">
        <v>5526</v>
      </c>
    </row>
    <row r="1264" spans="1:6" s="97" customFormat="1" x14ac:dyDescent="0.25">
      <c r="A1264">
        <v>1260</v>
      </c>
      <c r="B1264" s="2" t="s">
        <v>223</v>
      </c>
      <c r="C1264" s="99">
        <v>2808</v>
      </c>
      <c r="D1264" s="99">
        <v>2808</v>
      </c>
      <c r="E1264" s="2" t="s">
        <v>1809</v>
      </c>
      <c r="F1264" s="2" t="s">
        <v>5526</v>
      </c>
    </row>
    <row r="1265" spans="1:6" s="97" customFormat="1" x14ac:dyDescent="0.25">
      <c r="A1265">
        <v>1261</v>
      </c>
      <c r="B1265" s="2" t="s">
        <v>223</v>
      </c>
      <c r="C1265" s="99">
        <v>0</v>
      </c>
      <c r="D1265" s="99">
        <v>0</v>
      </c>
      <c r="E1265" s="2" t="s">
        <v>1809</v>
      </c>
      <c r="F1265" s="2" t="s">
        <v>5526</v>
      </c>
    </row>
    <row r="1266" spans="1:6" s="97" customFormat="1" x14ac:dyDescent="0.25">
      <c r="A1266">
        <v>1262</v>
      </c>
      <c r="B1266" s="2" t="s">
        <v>223</v>
      </c>
      <c r="C1266" s="99">
        <v>0</v>
      </c>
      <c r="D1266" s="99">
        <v>0</v>
      </c>
      <c r="E1266" s="2" t="s">
        <v>1809</v>
      </c>
      <c r="F1266" s="2" t="s">
        <v>5526</v>
      </c>
    </row>
    <row r="1267" spans="1:6" s="97" customFormat="1" x14ac:dyDescent="0.25">
      <c r="A1267">
        <v>1263</v>
      </c>
      <c r="B1267" s="2" t="s">
        <v>223</v>
      </c>
      <c r="C1267" s="99">
        <v>0</v>
      </c>
      <c r="D1267" s="99">
        <v>0</v>
      </c>
      <c r="E1267" s="2" t="s">
        <v>1809</v>
      </c>
      <c r="F1267" s="2" t="s">
        <v>5526</v>
      </c>
    </row>
    <row r="1268" spans="1:6" s="97" customFormat="1" x14ac:dyDescent="0.25">
      <c r="A1268">
        <v>1264</v>
      </c>
      <c r="B1268" s="2" t="s">
        <v>223</v>
      </c>
      <c r="C1268" s="99">
        <v>0</v>
      </c>
      <c r="D1268" s="99">
        <v>0</v>
      </c>
      <c r="E1268" s="2" t="s">
        <v>1809</v>
      </c>
      <c r="F1268" s="2" t="s">
        <v>5526</v>
      </c>
    </row>
    <row r="1269" spans="1:6" s="97" customFormat="1" x14ac:dyDescent="0.25">
      <c r="A1269">
        <v>1265</v>
      </c>
      <c r="B1269" s="2" t="s">
        <v>223</v>
      </c>
      <c r="C1269" s="99">
        <v>0</v>
      </c>
      <c r="D1269" s="99">
        <v>0</v>
      </c>
      <c r="E1269" s="2" t="s">
        <v>1809</v>
      </c>
      <c r="F1269" s="2" t="s">
        <v>5526</v>
      </c>
    </row>
    <row r="1270" spans="1:6" s="97" customFormat="1" x14ac:dyDescent="0.25">
      <c r="A1270">
        <v>1266</v>
      </c>
      <c r="B1270" s="2" t="s">
        <v>223</v>
      </c>
      <c r="C1270" s="99">
        <v>2602</v>
      </c>
      <c r="D1270" s="99">
        <v>2602</v>
      </c>
      <c r="E1270" s="2" t="s">
        <v>1809</v>
      </c>
      <c r="F1270" s="2" t="s">
        <v>5526</v>
      </c>
    </row>
    <row r="1271" spans="1:6" s="97" customFormat="1" x14ac:dyDescent="0.25">
      <c r="A1271">
        <v>1267</v>
      </c>
      <c r="B1271" s="2" t="s">
        <v>223</v>
      </c>
      <c r="C1271" s="99">
        <v>0</v>
      </c>
      <c r="D1271" s="99">
        <v>0</v>
      </c>
      <c r="E1271" s="2" t="s">
        <v>1809</v>
      </c>
      <c r="F1271" s="2" t="s">
        <v>5526</v>
      </c>
    </row>
    <row r="1272" spans="1:6" s="97" customFormat="1" x14ac:dyDescent="0.25">
      <c r="A1272">
        <v>1268</v>
      </c>
      <c r="B1272" s="2" t="s">
        <v>223</v>
      </c>
      <c r="C1272" s="99">
        <v>0</v>
      </c>
      <c r="D1272" s="99">
        <v>0</v>
      </c>
      <c r="E1272" s="2" t="s">
        <v>1809</v>
      </c>
      <c r="F1272" s="2" t="s">
        <v>5526</v>
      </c>
    </row>
    <row r="1273" spans="1:6" s="97" customFormat="1" x14ac:dyDescent="0.25">
      <c r="A1273">
        <v>1269</v>
      </c>
      <c r="B1273" s="2" t="s">
        <v>223</v>
      </c>
      <c r="C1273" s="99">
        <v>3710</v>
      </c>
      <c r="D1273" s="99">
        <v>3710</v>
      </c>
      <c r="E1273" s="2" t="s">
        <v>1809</v>
      </c>
      <c r="F1273" s="2" t="s">
        <v>5526</v>
      </c>
    </row>
    <row r="1274" spans="1:6" s="97" customFormat="1" x14ac:dyDescent="0.25">
      <c r="A1274">
        <v>1270</v>
      </c>
      <c r="B1274" s="2" t="s">
        <v>223</v>
      </c>
      <c r="C1274" s="99">
        <v>0</v>
      </c>
      <c r="D1274" s="99">
        <v>0</v>
      </c>
      <c r="E1274" s="2" t="s">
        <v>1809</v>
      </c>
      <c r="F1274" s="2" t="s">
        <v>5526</v>
      </c>
    </row>
    <row r="1275" spans="1:6" s="97" customFormat="1" x14ac:dyDescent="0.25">
      <c r="A1275">
        <v>1271</v>
      </c>
      <c r="B1275" s="2" t="s">
        <v>223</v>
      </c>
      <c r="C1275" s="99">
        <v>1750</v>
      </c>
      <c r="D1275" s="99">
        <v>1750</v>
      </c>
      <c r="E1275" s="2" t="s">
        <v>1809</v>
      </c>
      <c r="F1275" s="2" t="s">
        <v>5526</v>
      </c>
    </row>
    <row r="1276" spans="1:6" s="97" customFormat="1" x14ac:dyDescent="0.25">
      <c r="A1276">
        <v>1272</v>
      </c>
      <c r="B1276" s="2" t="s">
        <v>223</v>
      </c>
      <c r="C1276" s="99">
        <v>5748</v>
      </c>
      <c r="D1276" s="99">
        <v>5748</v>
      </c>
      <c r="E1276" s="2" t="s">
        <v>1809</v>
      </c>
      <c r="F1276" s="2" t="s">
        <v>5526</v>
      </c>
    </row>
    <row r="1277" spans="1:6" s="97" customFormat="1" x14ac:dyDescent="0.25">
      <c r="A1277">
        <v>1273</v>
      </c>
      <c r="B1277" s="2" t="s">
        <v>223</v>
      </c>
      <c r="C1277" s="99">
        <v>5176</v>
      </c>
      <c r="D1277" s="99">
        <v>5176</v>
      </c>
      <c r="E1277" s="2" t="s">
        <v>1809</v>
      </c>
      <c r="F1277" s="2" t="s">
        <v>5526</v>
      </c>
    </row>
    <row r="1278" spans="1:6" s="97" customFormat="1" x14ac:dyDescent="0.25">
      <c r="A1278">
        <v>1274</v>
      </c>
      <c r="B1278" s="2" t="s">
        <v>223</v>
      </c>
      <c r="C1278" s="99">
        <v>10054</v>
      </c>
      <c r="D1278" s="99">
        <v>10054</v>
      </c>
      <c r="E1278" s="2" t="s">
        <v>1809</v>
      </c>
      <c r="F1278" s="2" t="s">
        <v>5526</v>
      </c>
    </row>
    <row r="1279" spans="1:6" s="97" customFormat="1" x14ac:dyDescent="0.25">
      <c r="A1279">
        <v>1275</v>
      </c>
      <c r="B1279" s="2" t="s">
        <v>223</v>
      </c>
      <c r="C1279" s="99">
        <v>3900</v>
      </c>
      <c r="D1279" s="99">
        <v>3900</v>
      </c>
      <c r="E1279" s="2" t="s">
        <v>1809</v>
      </c>
      <c r="F1279" s="2" t="s">
        <v>5526</v>
      </c>
    </row>
    <row r="1280" spans="1:6" s="97" customFormat="1" x14ac:dyDescent="0.25">
      <c r="A1280">
        <v>1276</v>
      </c>
      <c r="B1280" s="2" t="s">
        <v>223</v>
      </c>
      <c r="C1280" s="99">
        <v>2674</v>
      </c>
      <c r="D1280" s="99">
        <v>2674</v>
      </c>
      <c r="E1280" s="2" t="s">
        <v>1809</v>
      </c>
      <c r="F1280" s="2" t="s">
        <v>5526</v>
      </c>
    </row>
    <row r="1281" spans="1:6" s="97" customFormat="1" x14ac:dyDescent="0.25">
      <c r="A1281">
        <v>1277</v>
      </c>
      <c r="B1281" s="2" t="s">
        <v>223</v>
      </c>
      <c r="C1281" s="99">
        <v>3138</v>
      </c>
      <c r="D1281" s="99">
        <v>3138</v>
      </c>
      <c r="E1281" s="2" t="s">
        <v>1809</v>
      </c>
      <c r="F1281" s="2" t="s">
        <v>5526</v>
      </c>
    </row>
    <row r="1282" spans="1:6" s="97" customFormat="1" x14ac:dyDescent="0.25">
      <c r="A1282">
        <v>1278</v>
      </c>
      <c r="B1282" s="2" t="s">
        <v>223</v>
      </c>
      <c r="C1282" s="99">
        <v>7154</v>
      </c>
      <c r="D1282" s="99">
        <v>7154</v>
      </c>
      <c r="E1282" s="2" t="s">
        <v>1809</v>
      </c>
      <c r="F1282" s="2" t="s">
        <v>5526</v>
      </c>
    </row>
    <row r="1283" spans="1:6" s="97" customFormat="1" x14ac:dyDescent="0.25">
      <c r="A1283">
        <v>1279</v>
      </c>
      <c r="B1283" s="2" t="s">
        <v>223</v>
      </c>
      <c r="C1283" s="99">
        <v>200</v>
      </c>
      <c r="D1283" s="99">
        <v>200</v>
      </c>
      <c r="E1283" s="2" t="s">
        <v>1809</v>
      </c>
      <c r="F1283" s="2" t="s">
        <v>5526</v>
      </c>
    </row>
    <row r="1284" spans="1:6" s="97" customFormat="1" x14ac:dyDescent="0.25">
      <c r="A1284">
        <v>1280</v>
      </c>
      <c r="B1284" s="2" t="s">
        <v>223</v>
      </c>
      <c r="C1284" s="99">
        <v>2500</v>
      </c>
      <c r="D1284" s="99">
        <v>2500</v>
      </c>
      <c r="E1284" s="2" t="s">
        <v>1809</v>
      </c>
      <c r="F1284" s="2" t="s">
        <v>5526</v>
      </c>
    </row>
    <row r="1285" spans="1:6" s="97" customFormat="1" x14ac:dyDescent="0.25">
      <c r="A1285">
        <v>1281</v>
      </c>
      <c r="B1285" s="2" t="s">
        <v>223</v>
      </c>
      <c r="C1285" s="99">
        <v>2000</v>
      </c>
      <c r="D1285" s="99">
        <v>2000</v>
      </c>
      <c r="E1285" s="2" t="s">
        <v>1809</v>
      </c>
      <c r="F1285" s="2" t="s">
        <v>5526</v>
      </c>
    </row>
    <row r="1286" spans="1:6" s="97" customFormat="1" x14ac:dyDescent="0.25">
      <c r="A1286">
        <v>1282</v>
      </c>
      <c r="B1286" s="2" t="s">
        <v>223</v>
      </c>
      <c r="C1286" s="99">
        <v>0</v>
      </c>
      <c r="D1286" s="99">
        <v>0</v>
      </c>
      <c r="E1286" s="2" t="s">
        <v>1809</v>
      </c>
      <c r="F1286" s="2" t="s">
        <v>5526</v>
      </c>
    </row>
    <row r="1287" spans="1:6" s="97" customFormat="1" x14ac:dyDescent="0.25">
      <c r="A1287">
        <v>1283</v>
      </c>
      <c r="B1287" s="2" t="s">
        <v>223</v>
      </c>
      <c r="C1287" s="99">
        <v>1802</v>
      </c>
      <c r="D1287" s="99">
        <v>1802</v>
      </c>
      <c r="E1287" s="2" t="s">
        <v>1809</v>
      </c>
      <c r="F1287" s="2" t="s">
        <v>5526</v>
      </c>
    </row>
    <row r="1288" spans="1:6" s="97" customFormat="1" x14ac:dyDescent="0.25">
      <c r="A1288">
        <v>1284</v>
      </c>
      <c r="B1288" s="2" t="s">
        <v>223</v>
      </c>
      <c r="C1288" s="99">
        <v>3001</v>
      </c>
      <c r="D1288" s="99">
        <v>3001</v>
      </c>
      <c r="E1288" s="2" t="s">
        <v>1809</v>
      </c>
      <c r="F1288" s="2" t="s">
        <v>5526</v>
      </c>
    </row>
    <row r="1289" spans="1:6" s="97" customFormat="1" x14ac:dyDescent="0.25">
      <c r="A1289">
        <v>1285</v>
      </c>
      <c r="B1289" s="2" t="s">
        <v>223</v>
      </c>
      <c r="C1289" s="99">
        <v>0</v>
      </c>
      <c r="D1289" s="99">
        <v>0</v>
      </c>
      <c r="E1289" s="2" t="s">
        <v>1809</v>
      </c>
      <c r="F1289" s="2" t="s">
        <v>5526</v>
      </c>
    </row>
    <row r="1290" spans="1:6" s="97" customFormat="1" x14ac:dyDescent="0.25">
      <c r="A1290">
        <v>1286</v>
      </c>
      <c r="B1290" s="2" t="s">
        <v>223</v>
      </c>
      <c r="C1290" s="99">
        <v>0</v>
      </c>
      <c r="D1290" s="99">
        <v>0</v>
      </c>
      <c r="E1290" s="2" t="s">
        <v>1809</v>
      </c>
      <c r="F1290" s="2" t="s">
        <v>5526</v>
      </c>
    </row>
    <row r="1291" spans="1:6" s="97" customFormat="1" x14ac:dyDescent="0.25">
      <c r="A1291">
        <v>1287</v>
      </c>
      <c r="B1291" s="2" t="s">
        <v>223</v>
      </c>
      <c r="C1291" s="99">
        <v>2000</v>
      </c>
      <c r="D1291" s="99">
        <v>2000</v>
      </c>
      <c r="E1291" s="2" t="s">
        <v>1809</v>
      </c>
      <c r="F1291" s="2" t="s">
        <v>5526</v>
      </c>
    </row>
    <row r="1292" spans="1:6" s="97" customFormat="1" x14ac:dyDescent="0.25">
      <c r="A1292">
        <v>1288</v>
      </c>
      <c r="B1292" s="2" t="s">
        <v>223</v>
      </c>
      <c r="C1292" s="99">
        <v>2000</v>
      </c>
      <c r="D1292" s="99">
        <v>2000</v>
      </c>
      <c r="E1292" s="2" t="s">
        <v>1809</v>
      </c>
      <c r="F1292" s="2" t="s">
        <v>5526</v>
      </c>
    </row>
    <row r="1293" spans="1:6" s="97" customFormat="1" x14ac:dyDescent="0.25">
      <c r="A1293">
        <v>1289</v>
      </c>
      <c r="B1293" s="2" t="s">
        <v>223</v>
      </c>
      <c r="C1293" s="99">
        <v>2000</v>
      </c>
      <c r="D1293" s="99">
        <v>2000</v>
      </c>
      <c r="E1293" s="2" t="s">
        <v>1809</v>
      </c>
      <c r="F1293" s="2" t="s">
        <v>5526</v>
      </c>
    </row>
    <row r="1294" spans="1:6" s="97" customFormat="1" x14ac:dyDescent="0.25">
      <c r="A1294">
        <v>1290</v>
      </c>
      <c r="B1294" s="2" t="s">
        <v>223</v>
      </c>
      <c r="C1294" s="99">
        <v>0</v>
      </c>
      <c r="D1294" s="99">
        <v>0</v>
      </c>
      <c r="E1294" s="2" t="s">
        <v>1809</v>
      </c>
      <c r="F1294" s="2" t="s">
        <v>5526</v>
      </c>
    </row>
    <row r="1295" spans="1:6" s="97" customFormat="1" x14ac:dyDescent="0.25">
      <c r="A1295">
        <v>1291</v>
      </c>
      <c r="B1295" s="2" t="s">
        <v>223</v>
      </c>
      <c r="C1295" s="99">
        <v>2000</v>
      </c>
      <c r="D1295" s="99">
        <v>2000</v>
      </c>
      <c r="E1295" s="2" t="s">
        <v>1809</v>
      </c>
      <c r="F1295" s="2" t="s">
        <v>5526</v>
      </c>
    </row>
    <row r="1296" spans="1:6" s="97" customFormat="1" x14ac:dyDescent="0.25">
      <c r="A1296">
        <v>1292</v>
      </c>
      <c r="B1296" s="2" t="s">
        <v>223</v>
      </c>
      <c r="C1296" s="99">
        <v>2000</v>
      </c>
      <c r="D1296" s="99">
        <v>2000</v>
      </c>
      <c r="E1296" s="2" t="s">
        <v>1809</v>
      </c>
      <c r="F1296" s="2" t="s">
        <v>5526</v>
      </c>
    </row>
    <row r="1297" spans="1:6" s="97" customFormat="1" x14ac:dyDescent="0.25">
      <c r="A1297">
        <v>1293</v>
      </c>
      <c r="B1297" s="2" t="s">
        <v>223</v>
      </c>
      <c r="C1297" s="99">
        <v>2000</v>
      </c>
      <c r="D1297" s="99">
        <v>2000</v>
      </c>
      <c r="E1297" s="2" t="s">
        <v>1809</v>
      </c>
      <c r="F1297" s="2" t="s">
        <v>5526</v>
      </c>
    </row>
    <row r="1298" spans="1:6" s="97" customFormat="1" x14ac:dyDescent="0.25">
      <c r="A1298">
        <v>1294</v>
      </c>
      <c r="B1298" s="2" t="s">
        <v>223</v>
      </c>
      <c r="C1298" s="99">
        <v>2000</v>
      </c>
      <c r="D1298" s="99">
        <v>2000</v>
      </c>
      <c r="E1298" s="2" t="s">
        <v>1809</v>
      </c>
      <c r="F1298" s="2" t="s">
        <v>5526</v>
      </c>
    </row>
    <row r="1299" spans="1:6" s="97" customFormat="1" x14ac:dyDescent="0.25">
      <c r="A1299">
        <v>1295</v>
      </c>
      <c r="B1299" s="2" t="s">
        <v>223</v>
      </c>
      <c r="C1299" s="99">
        <v>2000</v>
      </c>
      <c r="D1299" s="99">
        <v>2000</v>
      </c>
      <c r="E1299" s="2" t="s">
        <v>1809</v>
      </c>
      <c r="F1299" s="2" t="s">
        <v>5526</v>
      </c>
    </row>
    <row r="1300" spans="1:6" s="97" customFormat="1" x14ac:dyDescent="0.25">
      <c r="A1300">
        <v>1296</v>
      </c>
      <c r="B1300" s="2" t="s">
        <v>223</v>
      </c>
      <c r="C1300" s="99">
        <v>2000</v>
      </c>
      <c r="D1300" s="99">
        <v>2000</v>
      </c>
      <c r="E1300" s="2" t="s">
        <v>1809</v>
      </c>
      <c r="F1300" s="2" t="s">
        <v>5526</v>
      </c>
    </row>
    <row r="1301" spans="1:6" s="97" customFormat="1" x14ac:dyDescent="0.25">
      <c r="A1301">
        <v>1297</v>
      </c>
      <c r="B1301" s="2" t="s">
        <v>223</v>
      </c>
      <c r="C1301" s="99">
        <v>2000</v>
      </c>
      <c r="D1301" s="99">
        <v>2000</v>
      </c>
      <c r="E1301" s="2" t="s">
        <v>1809</v>
      </c>
      <c r="F1301" s="2" t="s">
        <v>5526</v>
      </c>
    </row>
    <row r="1302" spans="1:6" s="97" customFormat="1" x14ac:dyDescent="0.25">
      <c r="A1302">
        <v>1298</v>
      </c>
      <c r="B1302" s="2" t="s">
        <v>223</v>
      </c>
      <c r="C1302" s="99">
        <v>2000</v>
      </c>
      <c r="D1302" s="99">
        <v>2000</v>
      </c>
      <c r="E1302" s="2" t="s">
        <v>1809</v>
      </c>
      <c r="F1302" s="2" t="s">
        <v>5526</v>
      </c>
    </row>
    <row r="1303" spans="1:6" s="97" customFormat="1" x14ac:dyDescent="0.25">
      <c r="A1303">
        <v>1299</v>
      </c>
      <c r="B1303" s="2" t="s">
        <v>223</v>
      </c>
      <c r="C1303" s="99">
        <v>0</v>
      </c>
      <c r="D1303" s="99">
        <v>0</v>
      </c>
      <c r="E1303" s="2" t="s">
        <v>1809</v>
      </c>
      <c r="F1303" s="2" t="s">
        <v>5526</v>
      </c>
    </row>
    <row r="1304" spans="1:6" s="97" customFormat="1" x14ac:dyDescent="0.25">
      <c r="A1304">
        <v>1300</v>
      </c>
      <c r="B1304" s="2" t="s">
        <v>223</v>
      </c>
      <c r="C1304" s="99">
        <v>2000</v>
      </c>
      <c r="D1304" s="99">
        <v>2000</v>
      </c>
      <c r="E1304" s="2" t="s">
        <v>1809</v>
      </c>
      <c r="F1304" s="2" t="s">
        <v>5526</v>
      </c>
    </row>
    <row r="1305" spans="1:6" s="97" customFormat="1" x14ac:dyDescent="0.25">
      <c r="A1305">
        <v>1301</v>
      </c>
      <c r="B1305" s="2" t="s">
        <v>223</v>
      </c>
      <c r="C1305" s="99">
        <v>0</v>
      </c>
      <c r="D1305" s="99">
        <v>0</v>
      </c>
      <c r="E1305" s="2" t="s">
        <v>1809</v>
      </c>
      <c r="F1305" s="2" t="s">
        <v>5526</v>
      </c>
    </row>
    <row r="1306" spans="1:6" s="97" customFormat="1" x14ac:dyDescent="0.25">
      <c r="A1306">
        <v>1302</v>
      </c>
      <c r="B1306" s="2" t="s">
        <v>223</v>
      </c>
      <c r="C1306" s="99">
        <v>4000</v>
      </c>
      <c r="D1306" s="99">
        <v>4000</v>
      </c>
      <c r="E1306" s="2" t="s">
        <v>1809</v>
      </c>
      <c r="F1306" s="2" t="s">
        <v>5526</v>
      </c>
    </row>
    <row r="1307" spans="1:6" s="97" customFormat="1" x14ac:dyDescent="0.25">
      <c r="A1307">
        <v>1303</v>
      </c>
      <c r="B1307" s="2" t="s">
        <v>223</v>
      </c>
      <c r="C1307" s="99">
        <v>2000</v>
      </c>
      <c r="D1307" s="99">
        <v>2000</v>
      </c>
      <c r="E1307" s="2" t="s">
        <v>1809</v>
      </c>
      <c r="F1307" s="2" t="s">
        <v>5526</v>
      </c>
    </row>
    <row r="1308" spans="1:6" s="97" customFormat="1" x14ac:dyDescent="0.25">
      <c r="A1308">
        <v>1304</v>
      </c>
      <c r="B1308" s="2" t="s">
        <v>223</v>
      </c>
      <c r="C1308" s="99">
        <v>0</v>
      </c>
      <c r="D1308" s="99">
        <v>0</v>
      </c>
      <c r="E1308" s="2" t="s">
        <v>1809</v>
      </c>
      <c r="F1308" s="2" t="s">
        <v>5526</v>
      </c>
    </row>
    <row r="1309" spans="1:6" s="97" customFormat="1" x14ac:dyDescent="0.25">
      <c r="A1309">
        <v>1305</v>
      </c>
      <c r="B1309" s="2" t="s">
        <v>223</v>
      </c>
      <c r="C1309" s="99">
        <v>0</v>
      </c>
      <c r="D1309" s="99">
        <v>0</v>
      </c>
      <c r="E1309" s="2" t="s">
        <v>1809</v>
      </c>
      <c r="F1309" s="2" t="s">
        <v>5526</v>
      </c>
    </row>
    <row r="1310" spans="1:6" s="97" customFormat="1" x14ac:dyDescent="0.25">
      <c r="A1310">
        <v>1306</v>
      </c>
      <c r="B1310" s="2" t="s">
        <v>223</v>
      </c>
      <c r="C1310" s="99">
        <v>0</v>
      </c>
      <c r="D1310" s="99">
        <v>0</v>
      </c>
      <c r="E1310" s="2" t="s">
        <v>1809</v>
      </c>
      <c r="F1310" s="2" t="s">
        <v>5526</v>
      </c>
    </row>
    <row r="1311" spans="1:6" s="97" customFormat="1" x14ac:dyDescent="0.25">
      <c r="A1311">
        <v>1307</v>
      </c>
      <c r="B1311" s="2" t="s">
        <v>223</v>
      </c>
      <c r="C1311" s="99">
        <v>0</v>
      </c>
      <c r="D1311" s="99">
        <v>0</v>
      </c>
      <c r="E1311" s="2" t="s">
        <v>1809</v>
      </c>
      <c r="F1311" s="2" t="s">
        <v>5526</v>
      </c>
    </row>
    <row r="1312" spans="1:6" s="97" customFormat="1" x14ac:dyDescent="0.25">
      <c r="A1312">
        <v>1308</v>
      </c>
      <c r="B1312" s="2" t="s">
        <v>223</v>
      </c>
      <c r="C1312" s="99">
        <v>0</v>
      </c>
      <c r="D1312" s="99">
        <v>0</v>
      </c>
      <c r="E1312" s="2" t="s">
        <v>1809</v>
      </c>
      <c r="F1312" s="2" t="s">
        <v>5526</v>
      </c>
    </row>
    <row r="1313" spans="1:6" s="97" customFormat="1" x14ac:dyDescent="0.25">
      <c r="A1313">
        <v>1309</v>
      </c>
      <c r="B1313" s="2" t="s">
        <v>223</v>
      </c>
      <c r="C1313" s="99">
        <v>0</v>
      </c>
      <c r="D1313" s="99">
        <v>0</v>
      </c>
      <c r="E1313" s="2" t="s">
        <v>1809</v>
      </c>
      <c r="F1313" s="2" t="s">
        <v>5526</v>
      </c>
    </row>
    <row r="1314" spans="1:6" s="97" customFormat="1" x14ac:dyDescent="0.25">
      <c r="A1314">
        <v>1310</v>
      </c>
      <c r="B1314" s="2" t="s">
        <v>223</v>
      </c>
      <c r="C1314" s="99">
        <v>2000</v>
      </c>
      <c r="D1314" s="99">
        <v>2000</v>
      </c>
      <c r="E1314" s="2" t="s">
        <v>1809</v>
      </c>
      <c r="F1314" s="2" t="s">
        <v>5526</v>
      </c>
    </row>
    <row r="1315" spans="1:6" s="97" customFormat="1" x14ac:dyDescent="0.25">
      <c r="A1315">
        <v>1311</v>
      </c>
      <c r="B1315" s="2" t="s">
        <v>223</v>
      </c>
      <c r="C1315" s="99">
        <v>0</v>
      </c>
      <c r="D1315" s="99">
        <v>0</v>
      </c>
      <c r="E1315" s="2" t="s">
        <v>1809</v>
      </c>
      <c r="F1315" s="2" t="s">
        <v>5526</v>
      </c>
    </row>
    <row r="1316" spans="1:6" s="97" customFormat="1" x14ac:dyDescent="0.25">
      <c r="A1316">
        <v>1312</v>
      </c>
      <c r="B1316" s="2" t="s">
        <v>223</v>
      </c>
      <c r="C1316" s="99">
        <v>0</v>
      </c>
      <c r="D1316" s="99">
        <v>0</v>
      </c>
      <c r="E1316" s="2" t="s">
        <v>1809</v>
      </c>
      <c r="F1316" s="2" t="s">
        <v>5526</v>
      </c>
    </row>
    <row r="1317" spans="1:6" s="97" customFormat="1" x14ac:dyDescent="0.25">
      <c r="A1317">
        <v>1313</v>
      </c>
      <c r="B1317" s="2" t="s">
        <v>223</v>
      </c>
      <c r="C1317" s="99">
        <v>0</v>
      </c>
      <c r="D1317" s="99">
        <v>0</v>
      </c>
      <c r="E1317" s="2" t="s">
        <v>1809</v>
      </c>
      <c r="F1317" s="2" t="s">
        <v>5526</v>
      </c>
    </row>
    <row r="1318" spans="1:6" s="97" customFormat="1" x14ac:dyDescent="0.25">
      <c r="A1318">
        <v>1314</v>
      </c>
      <c r="B1318" s="2" t="s">
        <v>223</v>
      </c>
      <c r="C1318" s="99">
        <v>0</v>
      </c>
      <c r="D1318" s="99">
        <v>0</v>
      </c>
      <c r="E1318" s="2" t="s">
        <v>1809</v>
      </c>
      <c r="F1318" s="2" t="s">
        <v>5526</v>
      </c>
    </row>
    <row r="1319" spans="1:6" s="97" customFormat="1" x14ac:dyDescent="0.25">
      <c r="A1319">
        <v>1315</v>
      </c>
      <c r="B1319" s="2" t="s">
        <v>223</v>
      </c>
      <c r="C1319" s="99">
        <v>0</v>
      </c>
      <c r="D1319" s="99">
        <v>0</v>
      </c>
      <c r="E1319" s="2" t="s">
        <v>1809</v>
      </c>
      <c r="F1319" s="2" t="s">
        <v>5526</v>
      </c>
    </row>
    <row r="1320" spans="1:6" s="97" customFormat="1" x14ac:dyDescent="0.25">
      <c r="A1320">
        <v>1316</v>
      </c>
      <c r="B1320" s="2" t="s">
        <v>223</v>
      </c>
      <c r="C1320" s="99">
        <v>2000</v>
      </c>
      <c r="D1320" s="99">
        <v>2000</v>
      </c>
      <c r="E1320" s="2" t="s">
        <v>1809</v>
      </c>
      <c r="F1320" s="2" t="s">
        <v>5526</v>
      </c>
    </row>
    <row r="1321" spans="1:6" s="97" customFormat="1" x14ac:dyDescent="0.25">
      <c r="A1321">
        <v>1317</v>
      </c>
      <c r="B1321" s="2" t="s">
        <v>223</v>
      </c>
      <c r="C1321" s="99">
        <v>0</v>
      </c>
      <c r="D1321" s="99">
        <v>0</v>
      </c>
      <c r="E1321" s="2" t="s">
        <v>1809</v>
      </c>
      <c r="F1321" s="2" t="s">
        <v>5526</v>
      </c>
    </row>
    <row r="1322" spans="1:6" s="97" customFormat="1" x14ac:dyDescent="0.25">
      <c r="A1322">
        <v>1318</v>
      </c>
      <c r="B1322" s="2" t="s">
        <v>223</v>
      </c>
      <c r="C1322" s="99">
        <v>2000</v>
      </c>
      <c r="D1322" s="99">
        <v>2000</v>
      </c>
      <c r="E1322" s="2" t="s">
        <v>1809</v>
      </c>
      <c r="F1322" s="2" t="s">
        <v>5526</v>
      </c>
    </row>
    <row r="1323" spans="1:6" s="97" customFormat="1" x14ac:dyDescent="0.25">
      <c r="A1323">
        <v>1319</v>
      </c>
      <c r="B1323" s="2" t="s">
        <v>223</v>
      </c>
      <c r="C1323" s="99">
        <v>0</v>
      </c>
      <c r="D1323" s="99">
        <v>0</v>
      </c>
      <c r="E1323" s="2" t="s">
        <v>1809</v>
      </c>
      <c r="F1323" s="2" t="s">
        <v>5526</v>
      </c>
    </row>
    <row r="1324" spans="1:6" s="97" customFormat="1" x14ac:dyDescent="0.25">
      <c r="A1324">
        <v>1320</v>
      </c>
      <c r="B1324" s="2" t="s">
        <v>223</v>
      </c>
      <c r="C1324" s="99">
        <v>1000</v>
      </c>
      <c r="D1324" s="99">
        <v>1000</v>
      </c>
      <c r="E1324" s="2" t="s">
        <v>1809</v>
      </c>
      <c r="F1324" s="2" t="s">
        <v>5526</v>
      </c>
    </row>
    <row r="1325" spans="1:6" s="97" customFormat="1" x14ac:dyDescent="0.25">
      <c r="A1325">
        <v>1321</v>
      </c>
      <c r="B1325" s="2" t="s">
        <v>223</v>
      </c>
      <c r="C1325" s="99">
        <v>2000</v>
      </c>
      <c r="D1325" s="99">
        <v>2000</v>
      </c>
      <c r="E1325" s="2" t="s">
        <v>1809</v>
      </c>
      <c r="F1325" s="2" t="s">
        <v>5526</v>
      </c>
    </row>
    <row r="1326" spans="1:6" s="97" customFormat="1" x14ac:dyDescent="0.25">
      <c r="A1326">
        <v>1322</v>
      </c>
      <c r="B1326" s="2" t="s">
        <v>223</v>
      </c>
      <c r="C1326" s="99">
        <v>3000</v>
      </c>
      <c r="D1326" s="99">
        <v>3000</v>
      </c>
      <c r="E1326" s="2" t="s">
        <v>1809</v>
      </c>
      <c r="F1326" s="2" t="s">
        <v>5526</v>
      </c>
    </row>
    <row r="1327" spans="1:6" x14ac:dyDescent="0.25">
      <c r="A1327" s="86" t="s">
        <v>3903</v>
      </c>
      <c r="B1327" s="86"/>
      <c r="C1327" s="86"/>
      <c r="D1327" s="86"/>
      <c r="E1327" s="86"/>
      <c r="F1327" s="86"/>
    </row>
    <row r="1328" spans="1:6" x14ac:dyDescent="0.25">
      <c r="A1328">
        <v>1</v>
      </c>
      <c r="B1328" s="2" t="s">
        <v>223</v>
      </c>
      <c r="C1328" s="78">
        <v>5314</v>
      </c>
      <c r="D1328" s="78">
        <v>5314</v>
      </c>
      <c r="E1328" s="2" t="s">
        <v>3906</v>
      </c>
      <c r="F1328" s="67" t="s">
        <v>221</v>
      </c>
    </row>
    <row r="1329" spans="1:6" x14ac:dyDescent="0.25">
      <c r="A1329">
        <v>2</v>
      </c>
      <c r="B1329" s="2" t="s">
        <v>223</v>
      </c>
      <c r="C1329" s="78">
        <v>0</v>
      </c>
      <c r="D1329" s="78">
        <v>0</v>
      </c>
      <c r="E1329" s="2" t="s">
        <v>3906</v>
      </c>
      <c r="F1329" s="67" t="s">
        <v>221</v>
      </c>
    </row>
    <row r="1330" spans="1:6" x14ac:dyDescent="0.25">
      <c r="A1330">
        <v>3</v>
      </c>
      <c r="B1330" s="2" t="s">
        <v>223</v>
      </c>
      <c r="C1330" s="78">
        <v>1186</v>
      </c>
      <c r="D1330" s="78">
        <v>1186</v>
      </c>
      <c r="E1330" s="2" t="s">
        <v>3906</v>
      </c>
      <c r="F1330" s="67" t="s">
        <v>221</v>
      </c>
    </row>
    <row r="1331" spans="1:6" x14ac:dyDescent="0.25">
      <c r="A1331">
        <v>4</v>
      </c>
      <c r="B1331" s="2" t="s">
        <v>223</v>
      </c>
      <c r="C1331" s="78">
        <v>800</v>
      </c>
      <c r="D1331" s="78">
        <v>800</v>
      </c>
      <c r="E1331" s="2" t="s">
        <v>3906</v>
      </c>
      <c r="F1331" s="67" t="s">
        <v>221</v>
      </c>
    </row>
    <row r="1332" spans="1:6" x14ac:dyDescent="0.25">
      <c r="A1332">
        <v>5</v>
      </c>
      <c r="B1332" s="2" t="s">
        <v>223</v>
      </c>
      <c r="C1332" s="78">
        <v>6272</v>
      </c>
      <c r="D1332" s="78">
        <v>6272</v>
      </c>
      <c r="E1332" s="2" t="s">
        <v>3906</v>
      </c>
      <c r="F1332" s="67" t="s">
        <v>221</v>
      </c>
    </row>
    <row r="1333" spans="1:6" x14ac:dyDescent="0.25">
      <c r="A1333">
        <v>6</v>
      </c>
      <c r="B1333" s="2" t="s">
        <v>223</v>
      </c>
      <c r="C1333" s="78">
        <v>3800</v>
      </c>
      <c r="D1333" s="78">
        <v>3800</v>
      </c>
      <c r="E1333" s="2" t="s">
        <v>3906</v>
      </c>
      <c r="F1333" s="67" t="s">
        <v>221</v>
      </c>
    </row>
    <row r="1334" spans="1:6" x14ac:dyDescent="0.25">
      <c r="A1334">
        <v>7</v>
      </c>
      <c r="B1334" s="2" t="s">
        <v>223</v>
      </c>
      <c r="C1334" s="78">
        <v>2600</v>
      </c>
      <c r="D1334" s="78">
        <v>2600</v>
      </c>
      <c r="E1334" s="2" t="s">
        <v>3906</v>
      </c>
      <c r="F1334" s="67" t="s">
        <v>221</v>
      </c>
    </row>
    <row r="1335" spans="1:6" x14ac:dyDescent="0.25">
      <c r="A1335">
        <v>8</v>
      </c>
      <c r="B1335" s="2" t="s">
        <v>223</v>
      </c>
      <c r="C1335" s="78">
        <v>3000</v>
      </c>
      <c r="D1335" s="78">
        <v>3000</v>
      </c>
      <c r="E1335" s="2" t="s">
        <v>3906</v>
      </c>
      <c r="F1335" s="67" t="s">
        <v>221</v>
      </c>
    </row>
    <row r="1336" spans="1:6" x14ac:dyDescent="0.25">
      <c r="A1336">
        <v>9</v>
      </c>
      <c r="B1336" s="2" t="s">
        <v>223</v>
      </c>
      <c r="C1336" s="78">
        <v>0</v>
      </c>
      <c r="D1336" s="78">
        <v>0</v>
      </c>
      <c r="E1336" s="2" t="s">
        <v>3906</v>
      </c>
      <c r="F1336" s="67" t="s">
        <v>221</v>
      </c>
    </row>
    <row r="1337" spans="1:6" x14ac:dyDescent="0.25">
      <c r="A1337">
        <v>10</v>
      </c>
      <c r="B1337" s="2" t="s">
        <v>223</v>
      </c>
      <c r="C1337" s="78">
        <v>0</v>
      </c>
      <c r="D1337" s="78">
        <v>0</v>
      </c>
      <c r="E1337" s="2" t="s">
        <v>3906</v>
      </c>
      <c r="F1337" s="67" t="s">
        <v>221</v>
      </c>
    </row>
    <row r="1338" spans="1:6" x14ac:dyDescent="0.25">
      <c r="A1338">
        <v>11</v>
      </c>
      <c r="B1338" s="2" t="s">
        <v>223</v>
      </c>
      <c r="C1338" s="78">
        <v>0</v>
      </c>
      <c r="D1338" s="78">
        <v>0</v>
      </c>
      <c r="E1338" s="2" t="s">
        <v>3906</v>
      </c>
      <c r="F1338" s="67" t="s">
        <v>221</v>
      </c>
    </row>
    <row r="1339" spans="1:6" x14ac:dyDescent="0.25">
      <c r="A1339">
        <v>12</v>
      </c>
      <c r="B1339" s="2" t="s">
        <v>223</v>
      </c>
      <c r="C1339" s="78">
        <v>1800</v>
      </c>
      <c r="D1339" s="78">
        <v>1800</v>
      </c>
      <c r="E1339" s="2" t="s">
        <v>3906</v>
      </c>
      <c r="F1339" s="67" t="s">
        <v>221</v>
      </c>
    </row>
    <row r="1340" spans="1:6" x14ac:dyDescent="0.25">
      <c r="A1340">
        <v>13</v>
      </c>
      <c r="B1340" s="2" t="s">
        <v>223</v>
      </c>
      <c r="C1340" s="78">
        <v>0</v>
      </c>
      <c r="D1340" s="78">
        <v>0</v>
      </c>
      <c r="E1340" s="2" t="s">
        <v>3906</v>
      </c>
      <c r="F1340" s="67" t="s">
        <v>221</v>
      </c>
    </row>
    <row r="1341" spans="1:6" x14ac:dyDescent="0.25">
      <c r="A1341">
        <v>14</v>
      </c>
      <c r="B1341" s="2" t="s">
        <v>223</v>
      </c>
      <c r="C1341" s="78">
        <v>3500</v>
      </c>
      <c r="D1341" s="78">
        <v>3500</v>
      </c>
      <c r="E1341" s="2" t="s">
        <v>3906</v>
      </c>
      <c r="F1341" s="67" t="s">
        <v>221</v>
      </c>
    </row>
    <row r="1342" spans="1:6" x14ac:dyDescent="0.25">
      <c r="A1342">
        <v>15</v>
      </c>
      <c r="B1342" s="2" t="s">
        <v>223</v>
      </c>
      <c r="C1342" s="78">
        <v>3482</v>
      </c>
      <c r="D1342" s="78">
        <v>3482</v>
      </c>
      <c r="E1342" s="2" t="s">
        <v>3906</v>
      </c>
      <c r="F1342" s="67" t="s">
        <v>221</v>
      </c>
    </row>
    <row r="1343" spans="1:6" x14ac:dyDescent="0.25">
      <c r="A1343">
        <v>16</v>
      </c>
      <c r="B1343" s="2" t="s">
        <v>223</v>
      </c>
      <c r="C1343" s="78">
        <v>0</v>
      </c>
      <c r="D1343" s="78">
        <v>0</v>
      </c>
      <c r="E1343" s="2" t="s">
        <v>3906</v>
      </c>
      <c r="F1343" s="67" t="s">
        <v>221</v>
      </c>
    </row>
    <row r="1344" spans="1:6" x14ac:dyDescent="0.25">
      <c r="A1344">
        <v>17</v>
      </c>
      <c r="B1344" s="2" t="s">
        <v>223</v>
      </c>
      <c r="C1344" s="78">
        <v>0</v>
      </c>
      <c r="D1344" s="78">
        <v>0</v>
      </c>
      <c r="E1344" s="2" t="s">
        <v>3906</v>
      </c>
      <c r="F1344" s="67" t="s">
        <v>221</v>
      </c>
    </row>
    <row r="1345" spans="1:6" x14ac:dyDescent="0.25">
      <c r="A1345">
        <v>18</v>
      </c>
      <c r="B1345" s="2" t="s">
        <v>223</v>
      </c>
      <c r="C1345" s="78">
        <v>0</v>
      </c>
      <c r="D1345" s="78">
        <v>0</v>
      </c>
      <c r="E1345" s="2" t="s">
        <v>3906</v>
      </c>
      <c r="F1345" s="67" t="s">
        <v>221</v>
      </c>
    </row>
    <row r="1346" spans="1:6" x14ac:dyDescent="0.25">
      <c r="A1346">
        <v>19</v>
      </c>
      <c r="B1346" s="2" t="s">
        <v>223</v>
      </c>
      <c r="C1346" s="78">
        <v>0</v>
      </c>
      <c r="D1346" s="78">
        <v>0</v>
      </c>
      <c r="E1346" s="2" t="s">
        <v>3906</v>
      </c>
      <c r="F1346" s="67" t="s">
        <v>221</v>
      </c>
    </row>
    <row r="1347" spans="1:6" x14ac:dyDescent="0.25">
      <c r="A1347">
        <v>20</v>
      </c>
      <c r="B1347" s="2" t="s">
        <v>223</v>
      </c>
      <c r="C1347" s="78">
        <v>0</v>
      </c>
      <c r="D1347" s="78">
        <v>0</v>
      </c>
      <c r="E1347" s="2" t="s">
        <v>3906</v>
      </c>
      <c r="F1347" s="67" t="s">
        <v>221</v>
      </c>
    </row>
    <row r="1348" spans="1:6" x14ac:dyDescent="0.25">
      <c r="A1348">
        <v>21</v>
      </c>
      <c r="B1348" s="2" t="s">
        <v>223</v>
      </c>
      <c r="C1348" s="78">
        <v>3050</v>
      </c>
      <c r="D1348" s="78">
        <v>3050</v>
      </c>
      <c r="E1348" s="2" t="s">
        <v>3906</v>
      </c>
      <c r="F1348" s="67" t="s">
        <v>221</v>
      </c>
    </row>
    <row r="1349" spans="1:6" x14ac:dyDescent="0.25">
      <c r="A1349">
        <v>22</v>
      </c>
      <c r="B1349" s="2" t="s">
        <v>223</v>
      </c>
      <c r="C1349" s="78">
        <v>0</v>
      </c>
      <c r="D1349" s="78">
        <v>0</v>
      </c>
      <c r="E1349" s="2" t="s">
        <v>3906</v>
      </c>
      <c r="F1349" s="67" t="s">
        <v>221</v>
      </c>
    </row>
    <row r="1350" spans="1:6" x14ac:dyDescent="0.25">
      <c r="A1350">
        <v>23</v>
      </c>
      <c r="B1350" s="2" t="s">
        <v>223</v>
      </c>
      <c r="C1350" s="78">
        <v>0</v>
      </c>
      <c r="D1350" s="78">
        <v>0</v>
      </c>
      <c r="E1350" s="2" t="s">
        <v>3906</v>
      </c>
      <c r="F1350" s="67" t="s">
        <v>221</v>
      </c>
    </row>
    <row r="1351" spans="1:6" x14ac:dyDescent="0.25">
      <c r="A1351">
        <v>24</v>
      </c>
      <c r="B1351" s="2" t="s">
        <v>223</v>
      </c>
      <c r="C1351" s="78">
        <v>0</v>
      </c>
      <c r="D1351" s="78">
        <v>0</v>
      </c>
      <c r="E1351" s="2" t="s">
        <v>3906</v>
      </c>
      <c r="F1351" s="67" t="s">
        <v>221</v>
      </c>
    </row>
    <row r="1352" spans="1:6" x14ac:dyDescent="0.25">
      <c r="A1352">
        <v>25</v>
      </c>
      <c r="B1352" s="2" t="s">
        <v>223</v>
      </c>
      <c r="C1352" s="78">
        <v>1000</v>
      </c>
      <c r="D1352" s="78">
        <v>1000</v>
      </c>
      <c r="E1352" s="2" t="s">
        <v>3906</v>
      </c>
      <c r="F1352" s="67" t="s">
        <v>221</v>
      </c>
    </row>
    <row r="1353" spans="1:6" x14ac:dyDescent="0.25">
      <c r="A1353">
        <v>26</v>
      </c>
      <c r="B1353" s="2" t="s">
        <v>223</v>
      </c>
      <c r="C1353" s="78">
        <v>3500</v>
      </c>
      <c r="D1353" s="78">
        <v>3500</v>
      </c>
      <c r="E1353" s="2" t="s">
        <v>3906</v>
      </c>
      <c r="F1353" s="67" t="s">
        <v>221</v>
      </c>
    </row>
    <row r="1354" spans="1:6" x14ac:dyDescent="0.25">
      <c r="A1354">
        <v>27</v>
      </c>
      <c r="B1354" s="2" t="s">
        <v>223</v>
      </c>
      <c r="C1354" s="78">
        <v>0</v>
      </c>
      <c r="D1354" s="78">
        <v>0</v>
      </c>
      <c r="E1354" s="2" t="s">
        <v>3906</v>
      </c>
      <c r="F1354" s="67" t="s">
        <v>221</v>
      </c>
    </row>
    <row r="1355" spans="1:6" x14ac:dyDescent="0.25">
      <c r="A1355">
        <v>28</v>
      </c>
      <c r="B1355" s="2" t="s">
        <v>223</v>
      </c>
      <c r="C1355" s="78">
        <v>422</v>
      </c>
      <c r="D1355" s="78">
        <v>422</v>
      </c>
      <c r="E1355" s="2" t="s">
        <v>3906</v>
      </c>
      <c r="F1355" s="67" t="s">
        <v>221</v>
      </c>
    </row>
    <row r="1356" spans="1:6" x14ac:dyDescent="0.25">
      <c r="A1356">
        <v>29</v>
      </c>
      <c r="B1356" s="2" t="s">
        <v>223</v>
      </c>
      <c r="C1356" s="78">
        <v>736</v>
      </c>
      <c r="D1356" s="78">
        <v>736</v>
      </c>
      <c r="E1356" s="2" t="s">
        <v>3906</v>
      </c>
      <c r="F1356" s="67" t="s">
        <v>221</v>
      </c>
    </row>
    <row r="1357" spans="1:6" x14ac:dyDescent="0.25">
      <c r="A1357">
        <v>30</v>
      </c>
      <c r="B1357" s="2" t="s">
        <v>223</v>
      </c>
      <c r="C1357" s="78">
        <v>4000</v>
      </c>
      <c r="D1357" s="78">
        <v>4000</v>
      </c>
      <c r="E1357" s="2" t="s">
        <v>3906</v>
      </c>
      <c r="F1357" s="67" t="s">
        <v>221</v>
      </c>
    </row>
    <row r="1358" spans="1:6" x14ac:dyDescent="0.25">
      <c r="A1358">
        <v>31</v>
      </c>
      <c r="B1358" s="2" t="s">
        <v>223</v>
      </c>
      <c r="C1358" s="78">
        <v>2000</v>
      </c>
      <c r="D1358" s="78">
        <v>2000</v>
      </c>
      <c r="E1358" s="2" t="s">
        <v>3906</v>
      </c>
      <c r="F1358" s="67" t="s">
        <v>221</v>
      </c>
    </row>
    <row r="1359" spans="1:6" x14ac:dyDescent="0.25">
      <c r="A1359">
        <v>32</v>
      </c>
      <c r="B1359" s="2" t="s">
        <v>223</v>
      </c>
      <c r="C1359" s="78">
        <v>596</v>
      </c>
      <c r="D1359" s="78">
        <v>596</v>
      </c>
      <c r="E1359" s="2" t="s">
        <v>3906</v>
      </c>
      <c r="F1359" s="67" t="s">
        <v>221</v>
      </c>
    </row>
    <row r="1360" spans="1:6" x14ac:dyDescent="0.25">
      <c r="A1360">
        <v>33</v>
      </c>
      <c r="B1360" s="2" t="s">
        <v>223</v>
      </c>
      <c r="C1360" s="78">
        <v>5590</v>
      </c>
      <c r="D1360" s="78">
        <v>5590</v>
      </c>
      <c r="E1360" s="2" t="s">
        <v>3906</v>
      </c>
      <c r="F1360" s="67" t="s">
        <v>221</v>
      </c>
    </row>
    <row r="1361" spans="1:6" x14ac:dyDescent="0.25">
      <c r="A1361">
        <v>34</v>
      </c>
      <c r="B1361" s="2" t="s">
        <v>223</v>
      </c>
      <c r="C1361" s="78">
        <v>0</v>
      </c>
      <c r="D1361" s="78">
        <v>0</v>
      </c>
      <c r="E1361" s="2" t="s">
        <v>3906</v>
      </c>
      <c r="F1361" s="67" t="s">
        <v>221</v>
      </c>
    </row>
    <row r="1362" spans="1:6" x14ac:dyDescent="0.25">
      <c r="A1362">
        <v>35</v>
      </c>
      <c r="B1362" s="2" t="s">
        <v>223</v>
      </c>
      <c r="C1362" s="78">
        <v>1020</v>
      </c>
      <c r="D1362" s="78">
        <v>1020</v>
      </c>
      <c r="E1362" s="2" t="s">
        <v>3906</v>
      </c>
      <c r="F1362" s="67" t="s">
        <v>221</v>
      </c>
    </row>
    <row r="1363" spans="1:6" x14ac:dyDescent="0.25">
      <c r="A1363">
        <v>36</v>
      </c>
      <c r="B1363" s="2" t="s">
        <v>223</v>
      </c>
      <c r="C1363" s="78">
        <v>1800</v>
      </c>
      <c r="D1363" s="78">
        <v>1800</v>
      </c>
      <c r="E1363" s="2" t="s">
        <v>3906</v>
      </c>
      <c r="F1363" s="67" t="s">
        <v>221</v>
      </c>
    </row>
    <row r="1364" spans="1:6" x14ac:dyDescent="0.25">
      <c r="A1364">
        <v>37</v>
      </c>
      <c r="B1364" s="2" t="s">
        <v>223</v>
      </c>
      <c r="C1364" s="78">
        <v>418</v>
      </c>
      <c r="D1364" s="78">
        <v>418</v>
      </c>
      <c r="E1364" s="2" t="s">
        <v>3906</v>
      </c>
      <c r="F1364" s="67" t="s">
        <v>221</v>
      </c>
    </row>
    <row r="1365" spans="1:6" x14ac:dyDescent="0.25">
      <c r="A1365">
        <v>38</v>
      </c>
      <c r="B1365" s="2" t="s">
        <v>223</v>
      </c>
      <c r="C1365" s="78">
        <v>2300</v>
      </c>
      <c r="D1365" s="78">
        <v>2300</v>
      </c>
      <c r="E1365" s="2" t="s">
        <v>3906</v>
      </c>
      <c r="F1365" s="67" t="s">
        <v>221</v>
      </c>
    </row>
    <row r="1366" spans="1:6" x14ac:dyDescent="0.25">
      <c r="A1366">
        <v>39</v>
      </c>
      <c r="B1366" s="2" t="s">
        <v>223</v>
      </c>
      <c r="C1366" s="78">
        <v>0</v>
      </c>
      <c r="D1366" s="78">
        <v>0</v>
      </c>
      <c r="E1366" s="2" t="s">
        <v>3906</v>
      </c>
      <c r="F1366" s="67" t="s">
        <v>221</v>
      </c>
    </row>
    <row r="1367" spans="1:6" x14ac:dyDescent="0.25">
      <c r="A1367">
        <v>40</v>
      </c>
      <c r="B1367" s="2" t="s">
        <v>223</v>
      </c>
      <c r="C1367" s="78">
        <v>1204</v>
      </c>
      <c r="D1367" s="78">
        <v>1204</v>
      </c>
      <c r="E1367" s="2" t="s">
        <v>3906</v>
      </c>
      <c r="F1367" s="67" t="s">
        <v>221</v>
      </c>
    </row>
    <row r="1368" spans="1:6" x14ac:dyDescent="0.25">
      <c r="A1368">
        <v>41</v>
      </c>
      <c r="B1368" s="2" t="s">
        <v>223</v>
      </c>
      <c r="C1368" s="78">
        <v>4640</v>
      </c>
      <c r="D1368" s="78">
        <v>4640</v>
      </c>
      <c r="E1368" s="2" t="s">
        <v>3906</v>
      </c>
      <c r="F1368" s="67" t="s">
        <v>221</v>
      </c>
    </row>
    <row r="1369" spans="1:6" x14ac:dyDescent="0.25">
      <c r="A1369">
        <v>42</v>
      </c>
      <c r="B1369" s="2" t="s">
        <v>223</v>
      </c>
      <c r="C1369" s="78">
        <v>4800</v>
      </c>
      <c r="D1369" s="78">
        <v>4800</v>
      </c>
      <c r="E1369" s="2" t="s">
        <v>3906</v>
      </c>
      <c r="F1369" s="67" t="s">
        <v>221</v>
      </c>
    </row>
    <row r="1370" spans="1:6" x14ac:dyDescent="0.25">
      <c r="A1370">
        <v>43</v>
      </c>
      <c r="B1370" s="2" t="s">
        <v>223</v>
      </c>
      <c r="C1370" s="78">
        <v>4800</v>
      </c>
      <c r="D1370" s="78">
        <v>4800</v>
      </c>
      <c r="E1370" s="2" t="s">
        <v>3906</v>
      </c>
      <c r="F1370" s="67" t="s">
        <v>221</v>
      </c>
    </row>
    <row r="1371" spans="1:6" x14ac:dyDescent="0.25">
      <c r="A1371">
        <v>44</v>
      </c>
      <c r="B1371" s="2" t="s">
        <v>223</v>
      </c>
      <c r="C1371" s="78">
        <v>4994</v>
      </c>
      <c r="D1371" s="78">
        <v>4994</v>
      </c>
      <c r="E1371" s="2" t="s">
        <v>3906</v>
      </c>
      <c r="F1371" s="67" t="s">
        <v>221</v>
      </c>
    </row>
    <row r="1372" spans="1:6" x14ac:dyDescent="0.25">
      <c r="A1372">
        <v>45</v>
      </c>
      <c r="B1372" s="2" t="s">
        <v>223</v>
      </c>
      <c r="C1372" s="78">
        <v>0</v>
      </c>
      <c r="D1372" s="78">
        <v>0</v>
      </c>
      <c r="E1372" s="2" t="s">
        <v>3906</v>
      </c>
      <c r="F1372" s="67" t="s">
        <v>221</v>
      </c>
    </row>
    <row r="1373" spans="1:6" x14ac:dyDescent="0.25">
      <c r="A1373">
        <v>46</v>
      </c>
      <c r="B1373" s="2" t="s">
        <v>223</v>
      </c>
      <c r="C1373" s="78">
        <v>0</v>
      </c>
      <c r="D1373" s="78">
        <v>0</v>
      </c>
      <c r="E1373" s="2" t="s">
        <v>3906</v>
      </c>
      <c r="F1373" s="67" t="s">
        <v>221</v>
      </c>
    </row>
    <row r="1374" spans="1:6" x14ac:dyDescent="0.25">
      <c r="A1374">
        <v>47</v>
      </c>
      <c r="B1374" s="2" t="s">
        <v>223</v>
      </c>
      <c r="C1374" s="78">
        <v>0</v>
      </c>
      <c r="D1374" s="78">
        <v>0</v>
      </c>
      <c r="E1374" s="2" t="s">
        <v>3906</v>
      </c>
      <c r="F1374" s="67" t="s">
        <v>221</v>
      </c>
    </row>
    <row r="1375" spans="1:6" x14ac:dyDescent="0.25">
      <c r="A1375">
        <v>48</v>
      </c>
      <c r="B1375" s="2" t="s">
        <v>223</v>
      </c>
      <c r="C1375" s="78">
        <v>4800</v>
      </c>
      <c r="D1375" s="78">
        <v>4800</v>
      </c>
      <c r="E1375" s="2" t="s">
        <v>3906</v>
      </c>
      <c r="F1375" s="67" t="s">
        <v>221</v>
      </c>
    </row>
    <row r="1376" spans="1:6" x14ac:dyDescent="0.25">
      <c r="A1376">
        <v>49</v>
      </c>
      <c r="B1376" s="2" t="s">
        <v>223</v>
      </c>
      <c r="C1376" s="78">
        <v>1000</v>
      </c>
      <c r="D1376" s="78">
        <v>1000</v>
      </c>
      <c r="E1376" s="2" t="s">
        <v>3906</v>
      </c>
      <c r="F1376" s="67" t="s">
        <v>221</v>
      </c>
    </row>
    <row r="1377" spans="1:6" x14ac:dyDescent="0.25">
      <c r="A1377">
        <v>50</v>
      </c>
      <c r="B1377" s="2" t="s">
        <v>223</v>
      </c>
      <c r="C1377" s="78">
        <v>2272</v>
      </c>
      <c r="D1377" s="78">
        <v>2272</v>
      </c>
      <c r="E1377" s="2" t="s">
        <v>3906</v>
      </c>
      <c r="F1377" s="67" t="s">
        <v>221</v>
      </c>
    </row>
    <row r="1378" spans="1:6" x14ac:dyDescent="0.25">
      <c r="A1378">
        <v>51</v>
      </c>
      <c r="B1378" s="2" t="s">
        <v>223</v>
      </c>
      <c r="C1378" s="78">
        <v>2796</v>
      </c>
      <c r="D1378" s="78">
        <v>2796</v>
      </c>
      <c r="E1378" s="2" t="s">
        <v>3906</v>
      </c>
      <c r="F1378" s="67" t="s">
        <v>221</v>
      </c>
    </row>
    <row r="1379" spans="1:6" x14ac:dyDescent="0.25">
      <c r="A1379">
        <v>52</v>
      </c>
      <c r="B1379" s="2" t="s">
        <v>223</v>
      </c>
      <c r="C1379" s="78">
        <v>3120</v>
      </c>
      <c r="D1379" s="78">
        <v>3120</v>
      </c>
      <c r="E1379" s="2" t="s">
        <v>3906</v>
      </c>
      <c r="F1379" s="67" t="s">
        <v>221</v>
      </c>
    </row>
    <row r="1380" spans="1:6" x14ac:dyDescent="0.25">
      <c r="A1380">
        <v>53</v>
      </c>
      <c r="B1380" s="2" t="s">
        <v>223</v>
      </c>
      <c r="C1380" s="78">
        <v>5590</v>
      </c>
      <c r="D1380" s="78">
        <v>5590</v>
      </c>
      <c r="E1380" s="2" t="s">
        <v>3906</v>
      </c>
      <c r="F1380" s="67" t="s">
        <v>221</v>
      </c>
    </row>
    <row r="1381" spans="1:6" x14ac:dyDescent="0.25">
      <c r="A1381">
        <v>54</v>
      </c>
      <c r="B1381" s="2" t="s">
        <v>223</v>
      </c>
      <c r="C1381" s="78">
        <v>1894</v>
      </c>
      <c r="D1381" s="78">
        <v>1894</v>
      </c>
      <c r="E1381" s="2" t="s">
        <v>3906</v>
      </c>
      <c r="F1381" s="67" t="s">
        <v>221</v>
      </c>
    </row>
    <row r="1382" spans="1:6" x14ac:dyDescent="0.25">
      <c r="A1382">
        <v>55</v>
      </c>
      <c r="B1382" s="2" t="s">
        <v>223</v>
      </c>
      <c r="C1382" s="78">
        <v>1894</v>
      </c>
      <c r="D1382" s="78">
        <v>1894</v>
      </c>
      <c r="E1382" s="2" t="s">
        <v>3906</v>
      </c>
      <c r="F1382" s="67" t="s">
        <v>221</v>
      </c>
    </row>
    <row r="1383" spans="1:6" x14ac:dyDescent="0.25">
      <c r="A1383">
        <v>56</v>
      </c>
      <c r="B1383" s="2" t="s">
        <v>223</v>
      </c>
      <c r="C1383" s="78">
        <v>5000</v>
      </c>
      <c r="D1383" s="78">
        <v>5000</v>
      </c>
      <c r="E1383" s="2" t="s">
        <v>3906</v>
      </c>
      <c r="F1383" s="67" t="s">
        <v>221</v>
      </c>
    </row>
    <row r="1384" spans="1:6" x14ac:dyDescent="0.25">
      <c r="A1384">
        <v>57</v>
      </c>
      <c r="B1384" s="2" t="s">
        <v>223</v>
      </c>
      <c r="C1384" s="78">
        <v>1106</v>
      </c>
      <c r="D1384" s="78">
        <v>1106</v>
      </c>
      <c r="E1384" s="2" t="s">
        <v>3906</v>
      </c>
      <c r="F1384" s="67" t="s">
        <v>221</v>
      </c>
    </row>
    <row r="1385" spans="1:6" x14ac:dyDescent="0.25">
      <c r="A1385">
        <v>58</v>
      </c>
      <c r="B1385" s="2" t="s">
        <v>223</v>
      </c>
      <c r="C1385" s="78">
        <v>1894</v>
      </c>
      <c r="D1385" s="78">
        <v>1894</v>
      </c>
      <c r="E1385" s="2" t="s">
        <v>3906</v>
      </c>
      <c r="F1385" s="67" t="s">
        <v>221</v>
      </c>
    </row>
    <row r="1386" spans="1:6" x14ac:dyDescent="0.25">
      <c r="A1386">
        <v>59</v>
      </c>
      <c r="B1386" s="2" t="s">
        <v>223</v>
      </c>
      <c r="C1386" s="78">
        <v>3168</v>
      </c>
      <c r="D1386" s="78">
        <v>3168</v>
      </c>
      <c r="E1386" s="2" t="s">
        <v>3906</v>
      </c>
      <c r="F1386" s="67" t="s">
        <v>221</v>
      </c>
    </row>
    <row r="1387" spans="1:6" x14ac:dyDescent="0.25">
      <c r="A1387">
        <v>60</v>
      </c>
      <c r="B1387" s="2" t="s">
        <v>223</v>
      </c>
      <c r="C1387" s="78">
        <v>5590</v>
      </c>
      <c r="D1387" s="78">
        <v>5590</v>
      </c>
      <c r="E1387" s="2" t="s">
        <v>3906</v>
      </c>
      <c r="F1387" s="67" t="s">
        <v>221</v>
      </c>
    </row>
    <row r="1388" spans="1:6" x14ac:dyDescent="0.25">
      <c r="A1388">
        <v>61</v>
      </c>
      <c r="B1388" s="2" t="s">
        <v>223</v>
      </c>
      <c r="C1388" s="78">
        <v>5266</v>
      </c>
      <c r="D1388" s="78">
        <v>5266</v>
      </c>
      <c r="E1388" s="2" t="s">
        <v>3906</v>
      </c>
      <c r="F1388" s="67" t="s">
        <v>221</v>
      </c>
    </row>
    <row r="1389" spans="1:6" x14ac:dyDescent="0.25">
      <c r="A1389">
        <v>62</v>
      </c>
      <c r="B1389" s="2" t="s">
        <v>223</v>
      </c>
      <c r="C1389" s="78">
        <v>0</v>
      </c>
      <c r="D1389" s="78">
        <v>0</v>
      </c>
      <c r="E1389" s="2" t="s">
        <v>3906</v>
      </c>
      <c r="F1389" s="67" t="s">
        <v>221</v>
      </c>
    </row>
    <row r="1390" spans="1:6" x14ac:dyDescent="0.25">
      <c r="A1390">
        <v>63</v>
      </c>
      <c r="B1390" s="2" t="s">
        <v>223</v>
      </c>
      <c r="C1390" s="78">
        <v>0</v>
      </c>
      <c r="D1390" s="78">
        <v>0</v>
      </c>
      <c r="E1390" s="2" t="s">
        <v>3906</v>
      </c>
      <c r="F1390" s="67" t="s">
        <v>221</v>
      </c>
    </row>
    <row r="1391" spans="1:6" x14ac:dyDescent="0.25">
      <c r="A1391">
        <v>64</v>
      </c>
      <c r="B1391" s="2" t="s">
        <v>223</v>
      </c>
      <c r="C1391" s="78">
        <v>4590</v>
      </c>
      <c r="D1391" s="78">
        <v>4590</v>
      </c>
      <c r="E1391" s="2" t="s">
        <v>3906</v>
      </c>
      <c r="F1391" s="67" t="s">
        <v>221</v>
      </c>
    </row>
    <row r="1392" spans="1:6" x14ac:dyDescent="0.25">
      <c r="A1392">
        <v>65</v>
      </c>
      <c r="B1392" s="2" t="s">
        <v>223</v>
      </c>
      <c r="C1392" s="78">
        <v>1326</v>
      </c>
      <c r="D1392" s="78">
        <v>1326</v>
      </c>
      <c r="E1392" s="2" t="s">
        <v>3906</v>
      </c>
      <c r="F1392" s="67" t="s">
        <v>221</v>
      </c>
    </row>
    <row r="1393" spans="1:6" x14ac:dyDescent="0.25">
      <c r="A1393">
        <v>66</v>
      </c>
      <c r="B1393" s="2" t="s">
        <v>223</v>
      </c>
      <c r="C1393" s="78">
        <v>1652</v>
      </c>
      <c r="D1393" s="78">
        <v>1652</v>
      </c>
      <c r="E1393" s="2" t="s">
        <v>3906</v>
      </c>
      <c r="F1393" s="67" t="s">
        <v>221</v>
      </c>
    </row>
    <row r="1394" spans="1:6" x14ac:dyDescent="0.25">
      <c r="A1394">
        <v>67</v>
      </c>
      <c r="B1394" s="2" t="s">
        <v>223</v>
      </c>
      <c r="C1394" s="78">
        <v>2000</v>
      </c>
      <c r="D1394" s="78">
        <v>2000</v>
      </c>
      <c r="E1394" s="2" t="s">
        <v>3906</v>
      </c>
      <c r="F1394" s="67" t="s">
        <v>221</v>
      </c>
    </row>
    <row r="1395" spans="1:6" x14ac:dyDescent="0.25">
      <c r="A1395">
        <v>68</v>
      </c>
      <c r="B1395" s="2" t="s">
        <v>223</v>
      </c>
      <c r="C1395" s="78">
        <v>0</v>
      </c>
      <c r="D1395" s="78">
        <v>0</v>
      </c>
      <c r="E1395" s="2" t="s">
        <v>3906</v>
      </c>
      <c r="F1395" s="67" t="s">
        <v>221</v>
      </c>
    </row>
    <row r="1396" spans="1:6" x14ac:dyDescent="0.25">
      <c r="A1396">
        <v>69</v>
      </c>
      <c r="B1396" s="2" t="s">
        <v>223</v>
      </c>
      <c r="C1396" s="78">
        <v>5590</v>
      </c>
      <c r="D1396" s="78">
        <v>5590</v>
      </c>
      <c r="E1396" s="2" t="s">
        <v>3906</v>
      </c>
      <c r="F1396" s="67" t="s">
        <v>221</v>
      </c>
    </row>
    <row r="1397" spans="1:6" x14ac:dyDescent="0.25">
      <c r="A1397">
        <v>70</v>
      </c>
      <c r="B1397" s="2" t="s">
        <v>223</v>
      </c>
      <c r="C1397" s="78">
        <v>2026</v>
      </c>
      <c r="D1397" s="78">
        <v>2026</v>
      </c>
      <c r="E1397" s="2" t="s">
        <v>3906</v>
      </c>
      <c r="F1397" s="67" t="s">
        <v>221</v>
      </c>
    </row>
    <row r="1398" spans="1:6" x14ac:dyDescent="0.25">
      <c r="A1398">
        <v>71</v>
      </c>
      <c r="B1398" s="2" t="s">
        <v>223</v>
      </c>
      <c r="C1398" s="78">
        <v>0</v>
      </c>
      <c r="D1398" s="78">
        <v>0</v>
      </c>
      <c r="E1398" s="2" t="s">
        <v>3906</v>
      </c>
      <c r="F1398" s="67" t="s">
        <v>221</v>
      </c>
    </row>
    <row r="1399" spans="1:6" x14ac:dyDescent="0.25">
      <c r="A1399">
        <v>72</v>
      </c>
      <c r="B1399" s="2" t="s">
        <v>223</v>
      </c>
      <c r="C1399" s="78">
        <v>6036</v>
      </c>
      <c r="D1399" s="78">
        <v>6036</v>
      </c>
      <c r="E1399" s="2" t="s">
        <v>3906</v>
      </c>
      <c r="F1399" s="67" t="s">
        <v>221</v>
      </c>
    </row>
    <row r="1400" spans="1:6" x14ac:dyDescent="0.25">
      <c r="A1400">
        <v>73</v>
      </c>
      <c r="B1400" s="2" t="s">
        <v>223</v>
      </c>
      <c r="C1400" s="78">
        <v>2900</v>
      </c>
      <c r="D1400" s="78">
        <v>2900</v>
      </c>
      <c r="E1400" s="2" t="s">
        <v>3906</v>
      </c>
      <c r="F1400" s="67" t="s">
        <v>221</v>
      </c>
    </row>
    <row r="1401" spans="1:6" x14ac:dyDescent="0.25">
      <c r="A1401">
        <v>74</v>
      </c>
      <c r="B1401" s="2" t="s">
        <v>223</v>
      </c>
      <c r="C1401" s="78">
        <v>1276</v>
      </c>
      <c r="D1401" s="78">
        <v>1276</v>
      </c>
      <c r="E1401" s="2" t="s">
        <v>3906</v>
      </c>
      <c r="F1401" s="67" t="s">
        <v>221</v>
      </c>
    </row>
    <row r="1402" spans="1:6" x14ac:dyDescent="0.25">
      <c r="A1402">
        <v>75</v>
      </c>
      <c r="B1402" s="2" t="s">
        <v>223</v>
      </c>
      <c r="C1402" s="78">
        <v>1388</v>
      </c>
      <c r="D1402" s="78">
        <v>1388</v>
      </c>
      <c r="E1402" s="2" t="s">
        <v>3906</v>
      </c>
      <c r="F1402" s="67" t="s">
        <v>221</v>
      </c>
    </row>
    <row r="1403" spans="1:6" x14ac:dyDescent="0.25">
      <c r="A1403">
        <v>76</v>
      </c>
      <c r="B1403" s="2" t="s">
        <v>223</v>
      </c>
      <c r="C1403" s="78">
        <v>964</v>
      </c>
      <c r="D1403" s="78">
        <v>964</v>
      </c>
      <c r="E1403" s="2" t="s">
        <v>3906</v>
      </c>
      <c r="F1403" s="67" t="s">
        <v>221</v>
      </c>
    </row>
    <row r="1404" spans="1:6" x14ac:dyDescent="0.25">
      <c r="A1404">
        <v>77</v>
      </c>
      <c r="B1404" s="2" t="s">
        <v>223</v>
      </c>
      <c r="C1404" s="78">
        <v>0</v>
      </c>
      <c r="D1404" s="78">
        <v>0</v>
      </c>
      <c r="E1404" s="2" t="s">
        <v>3906</v>
      </c>
      <c r="F1404" s="67" t="s">
        <v>221</v>
      </c>
    </row>
    <row r="1405" spans="1:6" x14ac:dyDescent="0.25">
      <c r="A1405">
        <v>78</v>
      </c>
      <c r="B1405" s="2" t="s">
        <v>223</v>
      </c>
      <c r="C1405" s="78">
        <v>5000</v>
      </c>
      <c r="D1405" s="78">
        <v>5000</v>
      </c>
      <c r="E1405" s="2" t="s">
        <v>3906</v>
      </c>
      <c r="F1405" s="67" t="s">
        <v>221</v>
      </c>
    </row>
    <row r="1406" spans="1:6" x14ac:dyDescent="0.25">
      <c r="A1406">
        <v>79</v>
      </c>
      <c r="B1406" s="2" t="s">
        <v>223</v>
      </c>
      <c r="C1406" s="78">
        <v>0</v>
      </c>
      <c r="D1406" s="78">
        <v>0</v>
      </c>
      <c r="E1406" s="2" t="s">
        <v>3906</v>
      </c>
      <c r="F1406" s="67" t="s">
        <v>221</v>
      </c>
    </row>
    <row r="1407" spans="1:6" x14ac:dyDescent="0.25">
      <c r="A1407">
        <v>80</v>
      </c>
      <c r="B1407" s="2" t="s">
        <v>223</v>
      </c>
      <c r="C1407" s="78">
        <v>2420</v>
      </c>
      <c r="D1407" s="78">
        <v>2420</v>
      </c>
      <c r="E1407" s="2" t="s">
        <v>3906</v>
      </c>
      <c r="F1407" s="67" t="s">
        <v>221</v>
      </c>
    </row>
    <row r="1408" spans="1:6" x14ac:dyDescent="0.25">
      <c r="A1408">
        <v>81</v>
      </c>
      <c r="B1408" s="2" t="s">
        <v>223</v>
      </c>
      <c r="C1408" s="78">
        <v>3000</v>
      </c>
      <c r="D1408" s="78">
        <v>3000</v>
      </c>
      <c r="E1408" s="2" t="s">
        <v>3906</v>
      </c>
      <c r="F1408" s="67" t="s">
        <v>221</v>
      </c>
    </row>
    <row r="1409" spans="1:6" x14ac:dyDescent="0.25">
      <c r="A1409">
        <v>82</v>
      </c>
      <c r="B1409" s="2" t="s">
        <v>223</v>
      </c>
      <c r="C1409" s="78">
        <v>1430</v>
      </c>
      <c r="D1409" s="78">
        <v>1430</v>
      </c>
      <c r="E1409" s="2" t="s">
        <v>3906</v>
      </c>
      <c r="F1409" s="67" t="s">
        <v>221</v>
      </c>
    </row>
    <row r="1410" spans="1:6" x14ac:dyDescent="0.25">
      <c r="A1410">
        <v>83</v>
      </c>
      <c r="B1410" s="2" t="s">
        <v>223</v>
      </c>
      <c r="C1410" s="78">
        <v>2000</v>
      </c>
      <c r="D1410" s="78">
        <v>2000</v>
      </c>
      <c r="E1410" s="2" t="s">
        <v>3906</v>
      </c>
      <c r="F1410" s="67" t="s">
        <v>221</v>
      </c>
    </row>
    <row r="1411" spans="1:6" x14ac:dyDescent="0.25">
      <c r="A1411">
        <v>84</v>
      </c>
      <c r="B1411" s="2" t="s">
        <v>223</v>
      </c>
      <c r="C1411" s="78">
        <v>0</v>
      </c>
      <c r="D1411" s="78">
        <v>0</v>
      </c>
      <c r="E1411" s="2" t="s">
        <v>3906</v>
      </c>
      <c r="F1411" s="67" t="s">
        <v>221</v>
      </c>
    </row>
    <row r="1412" spans="1:6" x14ac:dyDescent="0.25">
      <c r="A1412">
        <v>85</v>
      </c>
      <c r="B1412" s="2" t="s">
        <v>223</v>
      </c>
      <c r="C1412" s="78">
        <v>600</v>
      </c>
      <c r="D1412" s="78">
        <v>600</v>
      </c>
      <c r="E1412" s="2" t="s">
        <v>3906</v>
      </c>
      <c r="F1412" s="67" t="s">
        <v>221</v>
      </c>
    </row>
    <row r="1413" spans="1:6" x14ac:dyDescent="0.25">
      <c r="A1413">
        <v>86</v>
      </c>
      <c r="B1413" s="2" t="s">
        <v>223</v>
      </c>
      <c r="C1413" s="78">
        <v>0</v>
      </c>
      <c r="D1413" s="78">
        <v>0</v>
      </c>
      <c r="E1413" s="2" t="s">
        <v>3906</v>
      </c>
      <c r="F1413" s="67" t="s">
        <v>221</v>
      </c>
    </row>
    <row r="1414" spans="1:6" x14ac:dyDescent="0.25">
      <c r="A1414">
        <v>87</v>
      </c>
      <c r="B1414" s="2" t="s">
        <v>223</v>
      </c>
      <c r="C1414" s="78">
        <v>1000</v>
      </c>
      <c r="D1414" s="78">
        <v>1000</v>
      </c>
      <c r="E1414" s="2" t="s">
        <v>3906</v>
      </c>
      <c r="F1414" s="67" t="s">
        <v>221</v>
      </c>
    </row>
    <row r="1415" spans="1:6" x14ac:dyDescent="0.25">
      <c r="A1415">
        <v>88</v>
      </c>
      <c r="B1415" s="2" t="s">
        <v>223</v>
      </c>
      <c r="C1415" s="78">
        <v>4500</v>
      </c>
      <c r="D1415" s="78">
        <v>4500</v>
      </c>
      <c r="E1415" s="2" t="s">
        <v>3906</v>
      </c>
      <c r="F1415" s="67" t="s">
        <v>221</v>
      </c>
    </row>
    <row r="1416" spans="1:6" x14ac:dyDescent="0.25">
      <c r="A1416">
        <v>89</v>
      </c>
      <c r="B1416" s="2" t="s">
        <v>223</v>
      </c>
      <c r="C1416" s="78">
        <v>0</v>
      </c>
      <c r="D1416" s="78">
        <v>0</v>
      </c>
      <c r="E1416" s="2" t="s">
        <v>3906</v>
      </c>
      <c r="F1416" s="67" t="s">
        <v>221</v>
      </c>
    </row>
    <row r="1417" spans="1:6" x14ac:dyDescent="0.25">
      <c r="A1417">
        <v>90</v>
      </c>
      <c r="B1417" s="2" t="s">
        <v>223</v>
      </c>
      <c r="C1417" s="78">
        <v>0</v>
      </c>
      <c r="D1417" s="78">
        <v>0</v>
      </c>
      <c r="E1417" s="2" t="s">
        <v>3906</v>
      </c>
      <c r="F1417" s="67" t="s">
        <v>221</v>
      </c>
    </row>
    <row r="1418" spans="1:6" x14ac:dyDescent="0.25">
      <c r="A1418">
        <v>91</v>
      </c>
      <c r="B1418" s="2" t="s">
        <v>223</v>
      </c>
      <c r="C1418" s="78">
        <v>1200</v>
      </c>
      <c r="D1418" s="78">
        <v>1200</v>
      </c>
      <c r="E1418" s="2" t="s">
        <v>3906</v>
      </c>
      <c r="F1418" s="67" t="s">
        <v>221</v>
      </c>
    </row>
    <row r="1419" spans="1:6" x14ac:dyDescent="0.25">
      <c r="A1419">
        <v>92</v>
      </c>
      <c r="B1419" s="2" t="s">
        <v>223</v>
      </c>
      <c r="C1419" s="78">
        <v>1500</v>
      </c>
      <c r="D1419" s="78">
        <v>1500</v>
      </c>
      <c r="E1419" s="2" t="s">
        <v>3906</v>
      </c>
      <c r="F1419" s="67" t="s">
        <v>221</v>
      </c>
    </row>
    <row r="1420" spans="1:6" x14ac:dyDescent="0.25">
      <c r="A1420">
        <v>93</v>
      </c>
      <c r="B1420" s="2" t="s">
        <v>223</v>
      </c>
      <c r="C1420" s="78">
        <v>422</v>
      </c>
      <c r="D1420" s="78">
        <v>422</v>
      </c>
      <c r="E1420" s="2" t="s">
        <v>3906</v>
      </c>
      <c r="F1420" s="67" t="s">
        <v>221</v>
      </c>
    </row>
    <row r="1421" spans="1:6" x14ac:dyDescent="0.25">
      <c r="A1421">
        <v>94</v>
      </c>
      <c r="B1421" s="2" t="s">
        <v>223</v>
      </c>
      <c r="C1421" s="78">
        <v>802</v>
      </c>
      <c r="D1421" s="78">
        <v>802</v>
      </c>
      <c r="E1421" s="2" t="s">
        <v>3906</v>
      </c>
      <c r="F1421" s="67" t="s">
        <v>221</v>
      </c>
    </row>
    <row r="1422" spans="1:6" x14ac:dyDescent="0.25">
      <c r="A1422">
        <v>95</v>
      </c>
      <c r="B1422" s="2" t="s">
        <v>223</v>
      </c>
      <c r="C1422" s="78">
        <v>0</v>
      </c>
      <c r="D1422" s="78">
        <v>0</v>
      </c>
      <c r="E1422" s="2" t="s">
        <v>3906</v>
      </c>
      <c r="F1422" s="67" t="s">
        <v>221</v>
      </c>
    </row>
    <row r="1423" spans="1:6" x14ac:dyDescent="0.25">
      <c r="A1423">
        <v>96</v>
      </c>
      <c r="B1423" s="2" t="s">
        <v>223</v>
      </c>
      <c r="C1423" s="78">
        <v>0</v>
      </c>
      <c r="D1423" s="78">
        <v>0</v>
      </c>
      <c r="E1423" s="2" t="s">
        <v>3906</v>
      </c>
      <c r="F1423" s="67" t="s">
        <v>221</v>
      </c>
    </row>
    <row r="1424" spans="1:6" x14ac:dyDescent="0.25">
      <c r="A1424">
        <v>97</v>
      </c>
      <c r="B1424" s="2" t="s">
        <v>223</v>
      </c>
      <c r="C1424" s="78">
        <v>1832</v>
      </c>
      <c r="D1424" s="78">
        <v>1832</v>
      </c>
      <c r="E1424" s="2" t="s">
        <v>3906</v>
      </c>
      <c r="F1424" s="67" t="s">
        <v>221</v>
      </c>
    </row>
    <row r="1425" spans="1:6" x14ac:dyDescent="0.25">
      <c r="A1425">
        <v>98</v>
      </c>
      <c r="B1425" s="2" t="s">
        <v>223</v>
      </c>
      <c r="C1425" s="78">
        <v>0</v>
      </c>
      <c r="D1425" s="78">
        <v>0</v>
      </c>
      <c r="E1425" s="2" t="s">
        <v>3906</v>
      </c>
      <c r="F1425" s="67" t="s">
        <v>221</v>
      </c>
    </row>
    <row r="1426" spans="1:6" x14ac:dyDescent="0.25">
      <c r="A1426">
        <v>99</v>
      </c>
      <c r="B1426" s="2" t="s">
        <v>223</v>
      </c>
      <c r="C1426" s="78">
        <v>0</v>
      </c>
      <c r="D1426" s="78">
        <v>0</v>
      </c>
      <c r="E1426" s="2" t="s">
        <v>3906</v>
      </c>
      <c r="F1426" s="67" t="s">
        <v>221</v>
      </c>
    </row>
    <row r="1427" spans="1:6" x14ac:dyDescent="0.25">
      <c r="A1427">
        <v>100</v>
      </c>
      <c r="B1427" s="2" t="s">
        <v>223</v>
      </c>
      <c r="C1427" s="78">
        <v>5590</v>
      </c>
      <c r="D1427" s="78">
        <v>5590</v>
      </c>
      <c r="E1427" s="2" t="s">
        <v>3906</v>
      </c>
      <c r="F1427" s="67" t="s">
        <v>221</v>
      </c>
    </row>
    <row r="1428" spans="1:6" x14ac:dyDescent="0.25">
      <c r="A1428">
        <v>101</v>
      </c>
      <c r="B1428" s="2" t="s">
        <v>223</v>
      </c>
      <c r="C1428" s="78">
        <v>4640</v>
      </c>
      <c r="D1428" s="78">
        <v>4640</v>
      </c>
      <c r="E1428" s="2" t="s">
        <v>3906</v>
      </c>
      <c r="F1428" s="67" t="s">
        <v>221</v>
      </c>
    </row>
    <row r="1429" spans="1:6" x14ac:dyDescent="0.25">
      <c r="A1429">
        <v>102</v>
      </c>
      <c r="B1429" s="2" t="s">
        <v>223</v>
      </c>
      <c r="C1429" s="78">
        <v>1500</v>
      </c>
      <c r="D1429" s="78">
        <v>1500</v>
      </c>
      <c r="E1429" s="2" t="s">
        <v>3906</v>
      </c>
      <c r="F1429" s="67" t="s">
        <v>221</v>
      </c>
    </row>
    <row r="1430" spans="1:6" x14ac:dyDescent="0.25">
      <c r="A1430">
        <v>103</v>
      </c>
      <c r="B1430" s="2" t="s">
        <v>223</v>
      </c>
      <c r="C1430" s="78">
        <v>5122</v>
      </c>
      <c r="D1430" s="78">
        <v>5122</v>
      </c>
      <c r="E1430" s="2" t="s">
        <v>3906</v>
      </c>
      <c r="F1430" s="67" t="s">
        <v>221</v>
      </c>
    </row>
    <row r="1431" spans="1:6" x14ac:dyDescent="0.25">
      <c r="A1431">
        <v>104</v>
      </c>
      <c r="B1431" s="2" t="s">
        <v>223</v>
      </c>
      <c r="C1431" s="78">
        <v>0</v>
      </c>
      <c r="D1431" s="78">
        <v>0</v>
      </c>
      <c r="E1431" s="2" t="s">
        <v>3906</v>
      </c>
      <c r="F1431" s="67" t="s">
        <v>221</v>
      </c>
    </row>
    <row r="1432" spans="1:6" x14ac:dyDescent="0.25">
      <c r="A1432">
        <v>105</v>
      </c>
      <c r="B1432" s="2" t="s">
        <v>223</v>
      </c>
      <c r="C1432" s="78">
        <v>800</v>
      </c>
      <c r="D1432" s="78">
        <v>800</v>
      </c>
      <c r="E1432" s="2" t="s">
        <v>3906</v>
      </c>
      <c r="F1432" s="67" t="s">
        <v>221</v>
      </c>
    </row>
    <row r="1433" spans="1:6" x14ac:dyDescent="0.25">
      <c r="A1433">
        <v>106</v>
      </c>
      <c r="B1433" s="2" t="s">
        <v>223</v>
      </c>
      <c r="C1433" s="78">
        <v>0</v>
      </c>
      <c r="D1433" s="78">
        <v>0</v>
      </c>
      <c r="E1433" s="2" t="s">
        <v>3906</v>
      </c>
      <c r="F1433" s="67" t="s">
        <v>221</v>
      </c>
    </row>
    <row r="1434" spans="1:6" x14ac:dyDescent="0.25">
      <c r="A1434">
        <v>107</v>
      </c>
      <c r="B1434" s="2" t="s">
        <v>223</v>
      </c>
      <c r="C1434" s="78">
        <v>0</v>
      </c>
      <c r="D1434" s="78">
        <v>0</v>
      </c>
      <c r="E1434" s="2" t="s">
        <v>3906</v>
      </c>
      <c r="F1434" s="67" t="s">
        <v>221</v>
      </c>
    </row>
    <row r="1435" spans="1:6" x14ac:dyDescent="0.25">
      <c r="A1435">
        <v>108</v>
      </c>
      <c r="B1435" s="2" t="s">
        <v>223</v>
      </c>
      <c r="C1435" s="78">
        <v>0</v>
      </c>
      <c r="D1435" s="78">
        <v>0</v>
      </c>
      <c r="E1435" s="2" t="s">
        <v>3906</v>
      </c>
      <c r="F1435" s="67" t="s">
        <v>221</v>
      </c>
    </row>
    <row r="1436" spans="1:6" x14ac:dyDescent="0.25">
      <c r="A1436">
        <v>109</v>
      </c>
      <c r="B1436" s="2" t="s">
        <v>223</v>
      </c>
      <c r="C1436" s="78">
        <v>0</v>
      </c>
      <c r="D1436" s="78">
        <v>0</v>
      </c>
      <c r="E1436" s="2" t="s">
        <v>3906</v>
      </c>
      <c r="F1436" s="67" t="s">
        <v>221</v>
      </c>
    </row>
    <row r="1437" spans="1:6" x14ac:dyDescent="0.25">
      <c r="A1437">
        <v>110</v>
      </c>
      <c r="B1437" s="2" t="s">
        <v>223</v>
      </c>
      <c r="C1437" s="78">
        <v>0</v>
      </c>
      <c r="D1437" s="78">
        <v>0</v>
      </c>
      <c r="E1437" s="2" t="s">
        <v>3906</v>
      </c>
      <c r="F1437" s="67" t="s">
        <v>221</v>
      </c>
    </row>
    <row r="1438" spans="1:6" x14ac:dyDescent="0.25">
      <c r="A1438">
        <v>111</v>
      </c>
      <c r="B1438" s="2" t="s">
        <v>223</v>
      </c>
      <c r="C1438" s="78">
        <v>6716</v>
      </c>
      <c r="D1438" s="78">
        <v>6716</v>
      </c>
      <c r="E1438" s="2" t="s">
        <v>3906</v>
      </c>
      <c r="F1438" s="67" t="s">
        <v>221</v>
      </c>
    </row>
    <row r="1439" spans="1:6" x14ac:dyDescent="0.25">
      <c r="A1439">
        <v>112</v>
      </c>
      <c r="B1439" s="2" t="s">
        <v>223</v>
      </c>
      <c r="C1439" s="78">
        <v>650</v>
      </c>
      <c r="D1439" s="78">
        <v>650</v>
      </c>
      <c r="E1439" s="2" t="s">
        <v>3906</v>
      </c>
      <c r="F1439" s="67" t="s">
        <v>221</v>
      </c>
    </row>
    <row r="1440" spans="1:6" x14ac:dyDescent="0.25">
      <c r="A1440">
        <v>113</v>
      </c>
      <c r="B1440" s="2" t="s">
        <v>223</v>
      </c>
      <c r="C1440" s="78">
        <v>0</v>
      </c>
      <c r="D1440" s="78">
        <v>0</v>
      </c>
      <c r="E1440" s="2" t="s">
        <v>3906</v>
      </c>
      <c r="F1440" s="67" t="s">
        <v>221</v>
      </c>
    </row>
    <row r="1441" spans="1:6" x14ac:dyDescent="0.25">
      <c r="A1441">
        <v>114</v>
      </c>
      <c r="B1441" s="2" t="s">
        <v>223</v>
      </c>
      <c r="C1441" s="78">
        <v>0</v>
      </c>
      <c r="D1441" s="78">
        <v>0</v>
      </c>
      <c r="E1441" s="2" t="s">
        <v>3906</v>
      </c>
      <c r="F1441" s="67" t="s">
        <v>221</v>
      </c>
    </row>
    <row r="1442" spans="1:6" x14ac:dyDescent="0.25">
      <c r="A1442">
        <v>115</v>
      </c>
      <c r="B1442" s="2" t="s">
        <v>223</v>
      </c>
      <c r="C1442" s="78">
        <v>2000</v>
      </c>
      <c r="D1442" s="78">
        <v>2000</v>
      </c>
      <c r="E1442" s="2" t="s">
        <v>3906</v>
      </c>
      <c r="F1442" s="67" t="s">
        <v>221</v>
      </c>
    </row>
    <row r="1443" spans="1:6" x14ac:dyDescent="0.25">
      <c r="A1443">
        <v>116</v>
      </c>
      <c r="B1443" s="2" t="s">
        <v>223</v>
      </c>
      <c r="C1443" s="78">
        <v>2166</v>
      </c>
      <c r="D1443" s="78">
        <v>2166</v>
      </c>
      <c r="E1443" s="2" t="s">
        <v>3906</v>
      </c>
      <c r="F1443" s="67" t="s">
        <v>221</v>
      </c>
    </row>
    <row r="1444" spans="1:6" x14ac:dyDescent="0.25">
      <c r="A1444">
        <v>117</v>
      </c>
      <c r="B1444" s="2" t="s">
        <v>223</v>
      </c>
      <c r="C1444" s="78">
        <v>600</v>
      </c>
      <c r="D1444" s="78">
        <v>600</v>
      </c>
      <c r="E1444" s="2" t="s">
        <v>3906</v>
      </c>
      <c r="F1444" s="67" t="s">
        <v>221</v>
      </c>
    </row>
    <row r="1445" spans="1:6" x14ac:dyDescent="0.25">
      <c r="A1445">
        <v>118</v>
      </c>
      <c r="B1445" s="2" t="s">
        <v>223</v>
      </c>
      <c r="C1445" s="78">
        <v>0</v>
      </c>
      <c r="D1445" s="78">
        <v>0</v>
      </c>
      <c r="E1445" s="2" t="s">
        <v>3906</v>
      </c>
      <c r="F1445" s="67" t="s">
        <v>221</v>
      </c>
    </row>
    <row r="1446" spans="1:6" x14ac:dyDescent="0.25">
      <c r="A1446">
        <v>119</v>
      </c>
      <c r="B1446" s="2" t="s">
        <v>223</v>
      </c>
      <c r="C1446" s="78">
        <v>6282</v>
      </c>
      <c r="D1446" s="78">
        <v>6282</v>
      </c>
      <c r="E1446" s="2" t="s">
        <v>3906</v>
      </c>
      <c r="F1446" s="67" t="s">
        <v>221</v>
      </c>
    </row>
    <row r="1447" spans="1:6" x14ac:dyDescent="0.25">
      <c r="A1447">
        <v>120</v>
      </c>
      <c r="B1447" s="2" t="s">
        <v>223</v>
      </c>
      <c r="C1447" s="78">
        <v>2630</v>
      </c>
      <c r="D1447" s="78">
        <v>2630</v>
      </c>
      <c r="E1447" s="2" t="s">
        <v>3906</v>
      </c>
      <c r="F1447" s="67" t="s">
        <v>221</v>
      </c>
    </row>
    <row r="1448" spans="1:6" x14ac:dyDescent="0.25">
      <c r="A1448">
        <v>121</v>
      </c>
      <c r="B1448" s="2" t="s">
        <v>223</v>
      </c>
      <c r="C1448" s="78">
        <v>0</v>
      </c>
      <c r="D1448" s="78">
        <v>0</v>
      </c>
      <c r="E1448" s="2" t="s">
        <v>3906</v>
      </c>
      <c r="F1448" s="67" t="s">
        <v>221</v>
      </c>
    </row>
    <row r="1449" spans="1:6" x14ac:dyDescent="0.25">
      <c r="A1449">
        <v>122</v>
      </c>
      <c r="B1449" s="2" t="s">
        <v>223</v>
      </c>
      <c r="C1449" s="78">
        <v>5848</v>
      </c>
      <c r="D1449" s="78">
        <v>5848</v>
      </c>
      <c r="E1449" s="2" t="s">
        <v>3906</v>
      </c>
      <c r="F1449" s="67" t="s">
        <v>221</v>
      </c>
    </row>
    <row r="1450" spans="1:6" x14ac:dyDescent="0.25">
      <c r="A1450">
        <v>123</v>
      </c>
      <c r="B1450" s="2" t="s">
        <v>223</v>
      </c>
      <c r="C1450" s="78">
        <v>600</v>
      </c>
      <c r="D1450" s="78">
        <v>600</v>
      </c>
      <c r="E1450" s="2" t="s">
        <v>3906</v>
      </c>
      <c r="F1450" s="67" t="s">
        <v>221</v>
      </c>
    </row>
    <row r="1451" spans="1:6" x14ac:dyDescent="0.25">
      <c r="A1451">
        <v>124</v>
      </c>
      <c r="B1451" s="2" t="s">
        <v>223</v>
      </c>
      <c r="C1451" s="78">
        <v>1480</v>
      </c>
      <c r="D1451" s="78">
        <v>1480</v>
      </c>
      <c r="E1451" s="2" t="s">
        <v>3906</v>
      </c>
      <c r="F1451" s="67" t="s">
        <v>221</v>
      </c>
    </row>
    <row r="1452" spans="1:6" x14ac:dyDescent="0.25">
      <c r="A1452">
        <v>125</v>
      </c>
      <c r="B1452" s="2" t="s">
        <v>223</v>
      </c>
      <c r="C1452" s="78">
        <v>1602</v>
      </c>
      <c r="D1452" s="78">
        <v>1602</v>
      </c>
      <c r="E1452" s="2" t="s">
        <v>3906</v>
      </c>
      <c r="F1452" s="67" t="s">
        <v>221</v>
      </c>
    </row>
    <row r="1453" spans="1:6" x14ac:dyDescent="0.25">
      <c r="A1453">
        <v>126</v>
      </c>
      <c r="B1453" s="2" t="s">
        <v>223</v>
      </c>
      <c r="C1453" s="78">
        <v>0</v>
      </c>
      <c r="D1453" s="78">
        <v>0</v>
      </c>
      <c r="E1453" s="2" t="s">
        <v>3906</v>
      </c>
      <c r="F1453" s="67" t="s">
        <v>221</v>
      </c>
    </row>
    <row r="1454" spans="1:6" x14ac:dyDescent="0.25">
      <c r="A1454">
        <v>127</v>
      </c>
      <c r="B1454" s="2" t="s">
        <v>223</v>
      </c>
      <c r="C1454" s="78">
        <v>600</v>
      </c>
      <c r="D1454" s="78">
        <v>600</v>
      </c>
      <c r="E1454" s="2" t="s">
        <v>3906</v>
      </c>
      <c r="F1454" s="67" t="s">
        <v>221</v>
      </c>
    </row>
    <row r="1455" spans="1:6" x14ac:dyDescent="0.25">
      <c r="A1455">
        <v>128</v>
      </c>
      <c r="B1455" s="2" t="s">
        <v>223</v>
      </c>
      <c r="C1455" s="78">
        <v>0</v>
      </c>
      <c r="D1455" s="78">
        <v>0</v>
      </c>
      <c r="E1455" s="2" t="s">
        <v>3906</v>
      </c>
      <c r="F1455" s="67" t="s">
        <v>221</v>
      </c>
    </row>
    <row r="1456" spans="1:6" x14ac:dyDescent="0.25">
      <c r="A1456">
        <v>129</v>
      </c>
      <c r="B1456" s="2" t="s">
        <v>223</v>
      </c>
      <c r="C1456" s="78">
        <v>0</v>
      </c>
      <c r="D1456" s="78">
        <v>0</v>
      </c>
      <c r="E1456" s="2" t="s">
        <v>3906</v>
      </c>
      <c r="F1456" s="67" t="s">
        <v>221</v>
      </c>
    </row>
    <row r="1457" spans="1:6" x14ac:dyDescent="0.25">
      <c r="A1457">
        <v>130</v>
      </c>
      <c r="B1457" s="2" t="s">
        <v>223</v>
      </c>
      <c r="C1457" s="78">
        <v>0</v>
      </c>
      <c r="D1457" s="78">
        <v>0</v>
      </c>
      <c r="E1457" s="2" t="s">
        <v>3906</v>
      </c>
      <c r="F1457" s="67" t="s">
        <v>221</v>
      </c>
    </row>
    <row r="1458" spans="1:6" x14ac:dyDescent="0.25">
      <c r="A1458">
        <v>131</v>
      </c>
      <c r="B1458" s="2" t="s">
        <v>223</v>
      </c>
      <c r="C1458" s="78">
        <v>4640</v>
      </c>
      <c r="D1458" s="78">
        <v>4640</v>
      </c>
      <c r="E1458" s="2" t="s">
        <v>3906</v>
      </c>
      <c r="F1458" s="67" t="s">
        <v>221</v>
      </c>
    </row>
    <row r="1459" spans="1:6" x14ac:dyDescent="0.25">
      <c r="A1459">
        <v>132</v>
      </c>
      <c r="B1459" s="2" t="s">
        <v>223</v>
      </c>
      <c r="C1459" s="78">
        <v>0</v>
      </c>
      <c r="D1459" s="78">
        <v>0</v>
      </c>
      <c r="E1459" s="2" t="s">
        <v>3906</v>
      </c>
      <c r="F1459" s="67" t="s">
        <v>221</v>
      </c>
    </row>
    <row r="1460" spans="1:6" x14ac:dyDescent="0.25">
      <c r="A1460">
        <v>133</v>
      </c>
      <c r="B1460" s="2" t="s">
        <v>223</v>
      </c>
      <c r="C1460" s="78">
        <v>2400</v>
      </c>
      <c r="D1460" s="78">
        <v>2400</v>
      </c>
      <c r="E1460" s="2" t="s">
        <v>3906</v>
      </c>
      <c r="F1460" s="67" t="s">
        <v>221</v>
      </c>
    </row>
    <row r="1461" spans="1:6" x14ac:dyDescent="0.25">
      <c r="A1461">
        <v>134</v>
      </c>
      <c r="B1461" s="2" t="s">
        <v>223</v>
      </c>
      <c r="C1461" s="78">
        <v>1500</v>
      </c>
      <c r="D1461" s="78">
        <v>1500</v>
      </c>
      <c r="E1461" s="2" t="s">
        <v>3906</v>
      </c>
      <c r="F1461" s="67" t="s">
        <v>221</v>
      </c>
    </row>
    <row r="1462" spans="1:6" x14ac:dyDescent="0.25">
      <c r="A1462">
        <v>135</v>
      </c>
      <c r="B1462" s="2" t="s">
        <v>223</v>
      </c>
      <c r="C1462" s="78">
        <v>0</v>
      </c>
      <c r="D1462" s="78">
        <v>0</v>
      </c>
      <c r="E1462" s="2" t="s">
        <v>3906</v>
      </c>
      <c r="F1462" s="67" t="s">
        <v>221</v>
      </c>
    </row>
    <row r="1463" spans="1:6" x14ac:dyDescent="0.25">
      <c r="A1463">
        <v>136</v>
      </c>
      <c r="B1463" s="2" t="s">
        <v>223</v>
      </c>
      <c r="C1463" s="78">
        <v>0</v>
      </c>
      <c r="D1463" s="78">
        <v>0</v>
      </c>
      <c r="E1463" s="2" t="s">
        <v>3906</v>
      </c>
      <c r="F1463" s="67" t="s">
        <v>221</v>
      </c>
    </row>
    <row r="1464" spans="1:6" x14ac:dyDescent="0.25">
      <c r="A1464">
        <v>137</v>
      </c>
      <c r="B1464" s="2" t="s">
        <v>223</v>
      </c>
      <c r="C1464" s="78">
        <v>0</v>
      </c>
      <c r="D1464" s="78">
        <v>0</v>
      </c>
      <c r="E1464" s="2" t="s">
        <v>3906</v>
      </c>
      <c r="F1464" s="67" t="s">
        <v>221</v>
      </c>
    </row>
    <row r="1465" spans="1:6" x14ac:dyDescent="0.25">
      <c r="A1465">
        <v>138</v>
      </c>
      <c r="B1465" s="2" t="s">
        <v>223</v>
      </c>
      <c r="C1465" s="78">
        <v>2420</v>
      </c>
      <c r="D1465" s="78">
        <v>2420</v>
      </c>
      <c r="E1465" s="2" t="s">
        <v>3906</v>
      </c>
      <c r="F1465" s="67" t="s">
        <v>221</v>
      </c>
    </row>
    <row r="1466" spans="1:6" x14ac:dyDescent="0.25">
      <c r="A1466">
        <v>139</v>
      </c>
      <c r="B1466" s="2" t="s">
        <v>223</v>
      </c>
      <c r="C1466" s="78">
        <v>1000</v>
      </c>
      <c r="D1466" s="78">
        <v>1000</v>
      </c>
      <c r="E1466" s="2" t="s">
        <v>3906</v>
      </c>
      <c r="F1466" s="67" t="s">
        <v>221</v>
      </c>
    </row>
    <row r="1467" spans="1:6" x14ac:dyDescent="0.25">
      <c r="A1467">
        <v>140</v>
      </c>
      <c r="B1467" s="2" t="s">
        <v>223</v>
      </c>
      <c r="C1467" s="78">
        <v>0</v>
      </c>
      <c r="D1467" s="78">
        <v>0</v>
      </c>
      <c r="E1467" s="2" t="s">
        <v>3906</v>
      </c>
      <c r="F1467" s="67" t="s">
        <v>221</v>
      </c>
    </row>
    <row r="1468" spans="1:6" x14ac:dyDescent="0.25">
      <c r="A1468">
        <v>141</v>
      </c>
      <c r="B1468" s="2" t="s">
        <v>223</v>
      </c>
      <c r="C1468" s="78">
        <v>0</v>
      </c>
      <c r="D1468" s="78">
        <v>0</v>
      </c>
      <c r="E1468" s="2" t="s">
        <v>3906</v>
      </c>
      <c r="F1468" s="67" t="s">
        <v>221</v>
      </c>
    </row>
    <row r="1469" spans="1:6" x14ac:dyDescent="0.25">
      <c r="A1469">
        <v>142</v>
      </c>
      <c r="B1469" s="2" t="s">
        <v>223</v>
      </c>
      <c r="C1469" s="78">
        <v>2694</v>
      </c>
      <c r="D1469" s="78">
        <v>2694</v>
      </c>
      <c r="E1469" s="2" t="s">
        <v>3906</v>
      </c>
      <c r="F1469" s="67" t="s">
        <v>221</v>
      </c>
    </row>
    <row r="1470" spans="1:6" x14ac:dyDescent="0.25">
      <c r="A1470">
        <v>143</v>
      </c>
      <c r="B1470" s="2" t="s">
        <v>223</v>
      </c>
      <c r="C1470" s="78">
        <v>2166</v>
      </c>
      <c r="D1470" s="78">
        <v>2166</v>
      </c>
      <c r="E1470" s="2" t="s">
        <v>3906</v>
      </c>
      <c r="F1470" s="67" t="s">
        <v>221</v>
      </c>
    </row>
    <row r="1471" spans="1:6" x14ac:dyDescent="0.25">
      <c r="A1471">
        <v>144</v>
      </c>
      <c r="B1471" s="2" t="s">
        <v>223</v>
      </c>
      <c r="C1471" s="78">
        <v>5590</v>
      </c>
      <c r="D1471" s="78">
        <v>5590</v>
      </c>
      <c r="E1471" s="2" t="s">
        <v>3906</v>
      </c>
      <c r="F1471" s="67" t="s">
        <v>221</v>
      </c>
    </row>
    <row r="1472" spans="1:6" x14ac:dyDescent="0.25">
      <c r="A1472">
        <v>145</v>
      </c>
      <c r="B1472" s="2" t="s">
        <v>223</v>
      </c>
      <c r="C1472" s="78">
        <v>292</v>
      </c>
      <c r="D1472" s="78">
        <v>292</v>
      </c>
      <c r="E1472" s="2" t="s">
        <v>3906</v>
      </c>
      <c r="F1472" s="67" t="s">
        <v>221</v>
      </c>
    </row>
    <row r="1473" spans="1:6" x14ac:dyDescent="0.25">
      <c r="A1473">
        <v>146</v>
      </c>
      <c r="B1473" s="2" t="s">
        <v>223</v>
      </c>
      <c r="C1473" s="78">
        <v>1978</v>
      </c>
      <c r="D1473" s="78">
        <v>1978</v>
      </c>
      <c r="E1473" s="2" t="s">
        <v>3906</v>
      </c>
      <c r="F1473" s="67" t="s">
        <v>221</v>
      </c>
    </row>
    <row r="1474" spans="1:6" x14ac:dyDescent="0.25">
      <c r="A1474">
        <v>147</v>
      </c>
      <c r="B1474" s="2" t="s">
        <v>223</v>
      </c>
      <c r="C1474" s="78">
        <v>0</v>
      </c>
      <c r="D1474" s="78">
        <v>0</v>
      </c>
      <c r="E1474" s="2" t="s">
        <v>3906</v>
      </c>
      <c r="F1474" s="67" t="s">
        <v>221</v>
      </c>
    </row>
    <row r="1475" spans="1:6" x14ac:dyDescent="0.25">
      <c r="A1475">
        <v>148</v>
      </c>
      <c r="B1475" s="2" t="s">
        <v>223</v>
      </c>
      <c r="C1475" s="78">
        <v>2172</v>
      </c>
      <c r="D1475" s="78">
        <v>2172</v>
      </c>
      <c r="E1475" s="2" t="s">
        <v>3906</v>
      </c>
      <c r="F1475" s="67" t="s">
        <v>221</v>
      </c>
    </row>
    <row r="1476" spans="1:6" x14ac:dyDescent="0.25">
      <c r="A1476">
        <v>149</v>
      </c>
      <c r="B1476" s="2" t="s">
        <v>223</v>
      </c>
      <c r="C1476" s="78">
        <v>1000</v>
      </c>
      <c r="D1476" s="78">
        <v>1000</v>
      </c>
      <c r="E1476" s="2" t="s">
        <v>3906</v>
      </c>
      <c r="F1476" s="67" t="s">
        <v>221</v>
      </c>
    </row>
    <row r="1477" spans="1:6" x14ac:dyDescent="0.25">
      <c r="A1477">
        <v>150</v>
      </c>
      <c r="B1477" s="2" t="s">
        <v>223</v>
      </c>
      <c r="C1477" s="78">
        <v>1200</v>
      </c>
      <c r="D1477" s="78">
        <v>1200</v>
      </c>
      <c r="E1477" s="2" t="s">
        <v>3906</v>
      </c>
      <c r="F1477" s="67" t="s">
        <v>221</v>
      </c>
    </row>
    <row r="1478" spans="1:6" x14ac:dyDescent="0.25">
      <c r="A1478">
        <v>151</v>
      </c>
      <c r="B1478" s="2" t="s">
        <v>223</v>
      </c>
      <c r="C1478" s="78">
        <v>5590</v>
      </c>
      <c r="D1478" s="78">
        <v>5590</v>
      </c>
      <c r="E1478" s="2" t="s">
        <v>3906</v>
      </c>
      <c r="F1478" s="67" t="s">
        <v>221</v>
      </c>
    </row>
    <row r="1479" spans="1:6" x14ac:dyDescent="0.25">
      <c r="A1479">
        <v>152</v>
      </c>
      <c r="B1479" s="2" t="s">
        <v>223</v>
      </c>
      <c r="C1479" s="78">
        <v>3338</v>
      </c>
      <c r="D1479" s="78">
        <v>3338</v>
      </c>
      <c r="E1479" s="2" t="s">
        <v>3906</v>
      </c>
      <c r="F1479" s="67" t="s">
        <v>221</v>
      </c>
    </row>
    <row r="1480" spans="1:6" x14ac:dyDescent="0.25">
      <c r="A1480">
        <v>153</v>
      </c>
      <c r="B1480" s="2" t="s">
        <v>223</v>
      </c>
      <c r="C1480" s="78">
        <v>6740</v>
      </c>
      <c r="D1480" s="78">
        <v>6740</v>
      </c>
      <c r="E1480" s="2" t="s">
        <v>3906</v>
      </c>
      <c r="F1480" s="67" t="s">
        <v>221</v>
      </c>
    </row>
    <row r="1481" spans="1:6" x14ac:dyDescent="0.25">
      <c r="A1481">
        <v>154</v>
      </c>
      <c r="B1481" s="2" t="s">
        <v>223</v>
      </c>
      <c r="C1481" s="78">
        <v>5500</v>
      </c>
      <c r="D1481" s="78">
        <v>5500</v>
      </c>
      <c r="E1481" s="2" t="s">
        <v>3906</v>
      </c>
      <c r="F1481" s="67" t="s">
        <v>221</v>
      </c>
    </row>
    <row r="1482" spans="1:6" x14ac:dyDescent="0.25">
      <c r="A1482">
        <v>155</v>
      </c>
      <c r="B1482" s="2" t="s">
        <v>223</v>
      </c>
      <c r="C1482" s="78">
        <v>2666</v>
      </c>
      <c r="D1482" s="78">
        <v>2666</v>
      </c>
      <c r="E1482" s="2" t="s">
        <v>3906</v>
      </c>
      <c r="F1482" s="67" t="s">
        <v>221</v>
      </c>
    </row>
    <row r="1483" spans="1:6" x14ac:dyDescent="0.25">
      <c r="A1483">
        <v>156</v>
      </c>
      <c r="B1483" s="2" t="s">
        <v>223</v>
      </c>
      <c r="C1483" s="78">
        <v>0</v>
      </c>
      <c r="D1483" s="78">
        <v>0</v>
      </c>
      <c r="E1483" s="2" t="s">
        <v>3906</v>
      </c>
      <c r="F1483" s="67" t="s">
        <v>221</v>
      </c>
    </row>
    <row r="1484" spans="1:6" x14ac:dyDescent="0.25">
      <c r="A1484">
        <v>157</v>
      </c>
      <c r="B1484" s="2" t="s">
        <v>223</v>
      </c>
      <c r="C1484" s="78">
        <v>1464</v>
      </c>
      <c r="D1484" s="78">
        <v>1464</v>
      </c>
      <c r="E1484" s="2" t="s">
        <v>3906</v>
      </c>
      <c r="F1484" s="67" t="s">
        <v>221</v>
      </c>
    </row>
    <row r="1485" spans="1:6" x14ac:dyDescent="0.25">
      <c r="A1485">
        <v>158</v>
      </c>
      <c r="B1485" s="2" t="s">
        <v>223</v>
      </c>
      <c r="C1485" s="78">
        <v>0</v>
      </c>
      <c r="D1485" s="78">
        <v>0</v>
      </c>
      <c r="E1485" s="2" t="s">
        <v>3906</v>
      </c>
      <c r="F1485" s="67" t="s">
        <v>221</v>
      </c>
    </row>
    <row r="1486" spans="1:6" x14ac:dyDescent="0.25">
      <c r="A1486">
        <v>159</v>
      </c>
      <c r="B1486" s="2" t="s">
        <v>223</v>
      </c>
      <c r="C1486" s="78">
        <v>0</v>
      </c>
      <c r="D1486" s="78">
        <v>0</v>
      </c>
      <c r="E1486" s="2" t="s">
        <v>3906</v>
      </c>
      <c r="F1486" s="67" t="s">
        <v>221</v>
      </c>
    </row>
    <row r="1487" spans="1:6" x14ac:dyDescent="0.25">
      <c r="A1487">
        <v>160</v>
      </c>
      <c r="B1487" s="2" t="s">
        <v>223</v>
      </c>
      <c r="C1487" s="78">
        <v>546</v>
      </c>
      <c r="D1487" s="78">
        <v>546</v>
      </c>
      <c r="E1487" s="2" t="s">
        <v>3906</v>
      </c>
      <c r="F1487" s="67" t="s">
        <v>221</v>
      </c>
    </row>
    <row r="1488" spans="1:6" x14ac:dyDescent="0.25">
      <c r="A1488">
        <v>161</v>
      </c>
      <c r="B1488" s="2" t="s">
        <v>223</v>
      </c>
      <c r="C1488" s="78">
        <v>600</v>
      </c>
      <c r="D1488" s="78">
        <v>600</v>
      </c>
      <c r="E1488" s="2" t="s">
        <v>3906</v>
      </c>
      <c r="F1488" s="67" t="s">
        <v>221</v>
      </c>
    </row>
    <row r="1489" spans="1:6" x14ac:dyDescent="0.25">
      <c r="A1489">
        <v>162</v>
      </c>
      <c r="B1489" s="2" t="s">
        <v>223</v>
      </c>
      <c r="C1489" s="78">
        <v>0</v>
      </c>
      <c r="D1489" s="78">
        <v>0</v>
      </c>
      <c r="E1489" s="2" t="s">
        <v>3906</v>
      </c>
      <c r="F1489" s="67" t="s">
        <v>221</v>
      </c>
    </row>
    <row r="1490" spans="1:6" x14ac:dyDescent="0.25">
      <c r="A1490">
        <v>163</v>
      </c>
      <c r="B1490" s="2" t="s">
        <v>223</v>
      </c>
      <c r="C1490" s="78">
        <v>0</v>
      </c>
      <c r="D1490" s="78">
        <v>0</v>
      </c>
      <c r="E1490" s="2" t="s">
        <v>3906</v>
      </c>
      <c r="F1490" s="67" t="s">
        <v>221</v>
      </c>
    </row>
    <row r="1491" spans="1:6" x14ac:dyDescent="0.25">
      <c r="A1491">
        <v>164</v>
      </c>
      <c r="B1491" s="2" t="s">
        <v>223</v>
      </c>
      <c r="C1491" s="78">
        <v>400</v>
      </c>
      <c r="D1491" s="78">
        <v>400</v>
      </c>
      <c r="E1491" s="2" t="s">
        <v>3906</v>
      </c>
      <c r="F1491" s="67" t="s">
        <v>221</v>
      </c>
    </row>
    <row r="1492" spans="1:6" x14ac:dyDescent="0.25">
      <c r="A1492">
        <v>165</v>
      </c>
      <c r="B1492" s="2" t="s">
        <v>223</v>
      </c>
      <c r="C1492" s="78">
        <v>0</v>
      </c>
      <c r="D1492" s="78">
        <v>0</v>
      </c>
      <c r="E1492" s="2" t="s">
        <v>3906</v>
      </c>
      <c r="F1492" s="67" t="s">
        <v>221</v>
      </c>
    </row>
    <row r="1493" spans="1:6" x14ac:dyDescent="0.25">
      <c r="A1493">
        <v>166</v>
      </c>
      <c r="B1493" s="2" t="s">
        <v>223</v>
      </c>
      <c r="C1493" s="78">
        <v>0</v>
      </c>
      <c r="D1493" s="78">
        <v>0</v>
      </c>
      <c r="E1493" s="2" t="s">
        <v>3906</v>
      </c>
      <c r="F1493" s="67" t="s">
        <v>221</v>
      </c>
    </row>
    <row r="1494" spans="1:6" x14ac:dyDescent="0.25">
      <c r="A1494">
        <v>167</v>
      </c>
      <c r="B1494" s="2" t="s">
        <v>223</v>
      </c>
      <c r="C1494" s="78">
        <v>1100</v>
      </c>
      <c r="D1494" s="78">
        <v>1100</v>
      </c>
      <c r="E1494" s="2" t="s">
        <v>3906</v>
      </c>
      <c r="F1494" s="67" t="s">
        <v>221</v>
      </c>
    </row>
    <row r="1495" spans="1:6" x14ac:dyDescent="0.25">
      <c r="A1495">
        <v>168</v>
      </c>
      <c r="B1495" s="2" t="s">
        <v>223</v>
      </c>
      <c r="C1495" s="78">
        <v>1000</v>
      </c>
      <c r="D1495" s="78">
        <v>1000</v>
      </c>
      <c r="E1495" s="2" t="s">
        <v>3906</v>
      </c>
      <c r="F1495" s="67" t="s">
        <v>221</v>
      </c>
    </row>
    <row r="1496" spans="1:6" x14ac:dyDescent="0.25">
      <c r="A1496">
        <v>169</v>
      </c>
      <c r="B1496" s="2" t="s">
        <v>223</v>
      </c>
      <c r="C1496" s="78">
        <v>0</v>
      </c>
      <c r="D1496" s="78">
        <v>0</v>
      </c>
      <c r="E1496" s="2" t="s">
        <v>3906</v>
      </c>
      <c r="F1496" s="67" t="s">
        <v>221</v>
      </c>
    </row>
    <row r="1497" spans="1:6" x14ac:dyDescent="0.25">
      <c r="A1497">
        <v>170</v>
      </c>
      <c r="B1497" s="2" t="s">
        <v>223</v>
      </c>
      <c r="C1497" s="78">
        <v>0</v>
      </c>
      <c r="D1497" s="78">
        <v>0</v>
      </c>
      <c r="E1497" s="2" t="s">
        <v>3906</v>
      </c>
      <c r="F1497" s="67" t="s">
        <v>221</v>
      </c>
    </row>
    <row r="1498" spans="1:6" x14ac:dyDescent="0.25">
      <c r="A1498">
        <v>171</v>
      </c>
      <c r="B1498" s="2" t="s">
        <v>223</v>
      </c>
      <c r="C1498" s="78">
        <v>1370</v>
      </c>
      <c r="D1498" s="78">
        <v>1370</v>
      </c>
      <c r="E1498" s="2" t="s">
        <v>3906</v>
      </c>
      <c r="F1498" s="67" t="s">
        <v>221</v>
      </c>
    </row>
    <row r="1499" spans="1:6" x14ac:dyDescent="0.25">
      <c r="A1499">
        <v>172</v>
      </c>
      <c r="B1499" s="2" t="s">
        <v>223</v>
      </c>
      <c r="C1499" s="78">
        <v>1828</v>
      </c>
      <c r="D1499" s="78">
        <v>1828</v>
      </c>
      <c r="E1499" s="2" t="s">
        <v>3906</v>
      </c>
      <c r="F1499" s="67" t="s">
        <v>221</v>
      </c>
    </row>
    <row r="1500" spans="1:6" x14ac:dyDescent="0.25">
      <c r="A1500">
        <v>173</v>
      </c>
      <c r="B1500" s="2" t="s">
        <v>223</v>
      </c>
      <c r="C1500" s="78">
        <v>452</v>
      </c>
      <c r="D1500" s="78">
        <v>452</v>
      </c>
      <c r="E1500" s="2" t="s">
        <v>3906</v>
      </c>
      <c r="F1500" s="67" t="s">
        <v>221</v>
      </c>
    </row>
    <row r="1501" spans="1:6" x14ac:dyDescent="0.25">
      <c r="A1501">
        <v>174</v>
      </c>
      <c r="B1501" s="2" t="s">
        <v>223</v>
      </c>
      <c r="C1501" s="78">
        <v>452</v>
      </c>
      <c r="D1501" s="78">
        <v>452</v>
      </c>
      <c r="E1501" s="2" t="s">
        <v>3906</v>
      </c>
      <c r="F1501" s="67" t="s">
        <v>221</v>
      </c>
    </row>
    <row r="1502" spans="1:6" x14ac:dyDescent="0.25">
      <c r="A1502">
        <v>175</v>
      </c>
      <c r="B1502" s="2" t="s">
        <v>223</v>
      </c>
      <c r="C1502" s="78">
        <v>452</v>
      </c>
      <c r="D1502" s="78">
        <v>452</v>
      </c>
      <c r="E1502" s="2" t="s">
        <v>3906</v>
      </c>
      <c r="F1502" s="67" t="s">
        <v>221</v>
      </c>
    </row>
    <row r="1503" spans="1:6" x14ac:dyDescent="0.25">
      <c r="A1503">
        <v>176</v>
      </c>
      <c r="B1503" s="2" t="s">
        <v>223</v>
      </c>
      <c r="C1503" s="78">
        <v>728</v>
      </c>
      <c r="D1503" s="78">
        <v>728</v>
      </c>
      <c r="E1503" s="2" t="s">
        <v>3906</v>
      </c>
      <c r="F1503" s="67" t="s">
        <v>221</v>
      </c>
    </row>
    <row r="1504" spans="1:6" x14ac:dyDescent="0.25">
      <c r="A1504">
        <v>177</v>
      </c>
      <c r="B1504" s="2" t="s">
        <v>223</v>
      </c>
      <c r="C1504" s="78">
        <v>0</v>
      </c>
      <c r="D1504" s="78">
        <v>0</v>
      </c>
      <c r="E1504" s="2" t="s">
        <v>3906</v>
      </c>
      <c r="F1504" s="67" t="s">
        <v>221</v>
      </c>
    </row>
    <row r="1505" spans="1:6" x14ac:dyDescent="0.25">
      <c r="A1505">
        <v>178</v>
      </c>
      <c r="B1505" s="2" t="s">
        <v>223</v>
      </c>
      <c r="C1505" s="78">
        <v>1118</v>
      </c>
      <c r="D1505" s="78">
        <v>1118</v>
      </c>
      <c r="E1505" s="2" t="s">
        <v>3906</v>
      </c>
      <c r="F1505" s="67" t="s">
        <v>221</v>
      </c>
    </row>
    <row r="1506" spans="1:6" x14ac:dyDescent="0.25">
      <c r="A1506">
        <v>179</v>
      </c>
      <c r="B1506" s="2" t="s">
        <v>223</v>
      </c>
      <c r="C1506" s="78">
        <v>0</v>
      </c>
      <c r="D1506" s="78">
        <v>0</v>
      </c>
      <c r="E1506" s="2" t="s">
        <v>3906</v>
      </c>
      <c r="F1506" s="67" t="s">
        <v>221</v>
      </c>
    </row>
    <row r="1507" spans="1:6" x14ac:dyDescent="0.25">
      <c r="A1507">
        <v>180</v>
      </c>
      <c r="B1507" s="2" t="s">
        <v>223</v>
      </c>
      <c r="C1507" s="78">
        <v>414</v>
      </c>
      <c r="D1507" s="78">
        <v>414</v>
      </c>
      <c r="E1507" s="2" t="s">
        <v>3906</v>
      </c>
      <c r="F1507" s="67" t="s">
        <v>221</v>
      </c>
    </row>
    <row r="1508" spans="1:6" x14ac:dyDescent="0.25">
      <c r="A1508">
        <v>181</v>
      </c>
      <c r="B1508" s="2" t="s">
        <v>223</v>
      </c>
      <c r="C1508" s="78">
        <v>1204</v>
      </c>
      <c r="D1508" s="78">
        <v>1204</v>
      </c>
      <c r="E1508" s="2" t="s">
        <v>3906</v>
      </c>
      <c r="F1508" s="67" t="s">
        <v>221</v>
      </c>
    </row>
    <row r="1509" spans="1:6" x14ac:dyDescent="0.25">
      <c r="A1509">
        <v>182</v>
      </c>
      <c r="B1509" s="2" t="s">
        <v>223</v>
      </c>
      <c r="C1509" s="78">
        <v>452</v>
      </c>
      <c r="D1509" s="78">
        <v>452</v>
      </c>
      <c r="E1509" s="2" t="s">
        <v>3906</v>
      </c>
      <c r="F1509" s="67" t="s">
        <v>221</v>
      </c>
    </row>
    <row r="1510" spans="1:6" x14ac:dyDescent="0.25">
      <c r="A1510">
        <v>183</v>
      </c>
      <c r="B1510" s="2" t="s">
        <v>223</v>
      </c>
      <c r="C1510" s="78">
        <v>2000</v>
      </c>
      <c r="D1510" s="78">
        <v>2000</v>
      </c>
      <c r="E1510" s="2" t="s">
        <v>3906</v>
      </c>
      <c r="F1510" s="67" t="s">
        <v>221</v>
      </c>
    </row>
    <row r="1511" spans="1:6" x14ac:dyDescent="0.25">
      <c r="A1511">
        <v>184</v>
      </c>
      <c r="B1511" s="2" t="s">
        <v>223</v>
      </c>
      <c r="C1511" s="78">
        <v>422</v>
      </c>
      <c r="D1511" s="78">
        <v>422</v>
      </c>
      <c r="E1511" s="2" t="s">
        <v>3906</v>
      </c>
      <c r="F1511" s="67" t="s">
        <v>221</v>
      </c>
    </row>
    <row r="1512" spans="1:6" x14ac:dyDescent="0.25">
      <c r="A1512">
        <v>185</v>
      </c>
      <c r="B1512" s="2" t="s">
        <v>223</v>
      </c>
      <c r="C1512" s="78">
        <v>1394</v>
      </c>
      <c r="D1512" s="78">
        <v>1394</v>
      </c>
      <c r="E1512" s="2" t="s">
        <v>3906</v>
      </c>
      <c r="F1512" s="67" t="s">
        <v>221</v>
      </c>
    </row>
    <row r="1513" spans="1:6" x14ac:dyDescent="0.25">
      <c r="A1513">
        <v>186</v>
      </c>
      <c r="B1513" s="2" t="s">
        <v>223</v>
      </c>
      <c r="C1513" s="78">
        <v>726</v>
      </c>
      <c r="D1513" s="78">
        <v>726</v>
      </c>
      <c r="E1513" s="2" t="s">
        <v>3906</v>
      </c>
      <c r="F1513" s="67" t="s">
        <v>221</v>
      </c>
    </row>
    <row r="1514" spans="1:6" x14ac:dyDescent="0.25">
      <c r="A1514">
        <v>187</v>
      </c>
      <c r="B1514" s="2" t="s">
        <v>223</v>
      </c>
      <c r="C1514" s="78">
        <v>726</v>
      </c>
      <c r="D1514" s="78">
        <v>726</v>
      </c>
      <c r="E1514" s="2" t="s">
        <v>3906</v>
      </c>
      <c r="F1514" s="67" t="s">
        <v>221</v>
      </c>
    </row>
    <row r="1515" spans="1:6" x14ac:dyDescent="0.25">
      <c r="A1515">
        <v>188</v>
      </c>
      <c r="B1515" s="2" t="s">
        <v>223</v>
      </c>
      <c r="C1515" s="78">
        <v>1200</v>
      </c>
      <c r="D1515" s="78">
        <v>1200</v>
      </c>
      <c r="E1515" s="2" t="s">
        <v>3906</v>
      </c>
      <c r="F1515" s="67" t="s">
        <v>221</v>
      </c>
    </row>
    <row r="1516" spans="1:6" x14ac:dyDescent="0.25">
      <c r="A1516">
        <v>189</v>
      </c>
      <c r="B1516" s="2" t="s">
        <v>223</v>
      </c>
      <c r="C1516" s="78">
        <v>4310</v>
      </c>
      <c r="D1516" s="78">
        <v>4310</v>
      </c>
      <c r="E1516" s="2" t="s">
        <v>3906</v>
      </c>
      <c r="F1516" s="67" t="s">
        <v>221</v>
      </c>
    </row>
    <row r="1517" spans="1:6" x14ac:dyDescent="0.25">
      <c r="A1517">
        <v>190</v>
      </c>
      <c r="B1517" s="2" t="s">
        <v>223</v>
      </c>
      <c r="C1517" s="78">
        <v>0</v>
      </c>
      <c r="D1517" s="78">
        <v>0</v>
      </c>
      <c r="E1517" s="2" t="s">
        <v>3906</v>
      </c>
      <c r="F1517" s="67" t="s">
        <v>221</v>
      </c>
    </row>
    <row r="1518" spans="1:6" x14ac:dyDescent="0.25">
      <c r="A1518">
        <v>191</v>
      </c>
      <c r="B1518" s="2" t="s">
        <v>223</v>
      </c>
      <c r="C1518" s="78">
        <v>2766</v>
      </c>
      <c r="D1518" s="78">
        <v>2766</v>
      </c>
      <c r="E1518" s="2" t="s">
        <v>3906</v>
      </c>
      <c r="F1518" s="67" t="s">
        <v>221</v>
      </c>
    </row>
    <row r="1519" spans="1:6" x14ac:dyDescent="0.25">
      <c r="A1519">
        <v>192</v>
      </c>
      <c r="B1519" s="2" t="s">
        <v>223</v>
      </c>
      <c r="C1519" s="78">
        <v>3006</v>
      </c>
      <c r="D1519" s="78">
        <v>3006</v>
      </c>
      <c r="E1519" s="2" t="s">
        <v>3906</v>
      </c>
      <c r="F1519" s="67" t="s">
        <v>221</v>
      </c>
    </row>
    <row r="1520" spans="1:6" x14ac:dyDescent="0.25">
      <c r="A1520">
        <v>193</v>
      </c>
      <c r="B1520" s="2" t="s">
        <v>223</v>
      </c>
      <c r="C1520" s="78">
        <v>0</v>
      </c>
      <c r="D1520" s="78">
        <v>0</v>
      </c>
      <c r="E1520" s="2" t="s">
        <v>3906</v>
      </c>
      <c r="F1520" s="67" t="s">
        <v>221</v>
      </c>
    </row>
    <row r="1521" spans="1:6" x14ac:dyDescent="0.25">
      <c r="A1521">
        <v>194</v>
      </c>
      <c r="B1521" s="2" t="s">
        <v>223</v>
      </c>
      <c r="C1521" s="78">
        <v>6040</v>
      </c>
      <c r="D1521" s="78">
        <v>6040</v>
      </c>
      <c r="E1521" s="2" t="s">
        <v>3906</v>
      </c>
      <c r="F1521" s="67" t="s">
        <v>221</v>
      </c>
    </row>
    <row r="1522" spans="1:6" x14ac:dyDescent="0.25">
      <c r="A1522">
        <v>195</v>
      </c>
      <c r="B1522" s="2" t="s">
        <v>223</v>
      </c>
      <c r="C1522" s="78">
        <v>0</v>
      </c>
      <c r="D1522" s="78">
        <v>0</v>
      </c>
      <c r="E1522" s="2" t="s">
        <v>3906</v>
      </c>
      <c r="F1522" s="67" t="s">
        <v>221</v>
      </c>
    </row>
    <row r="1523" spans="1:6" x14ac:dyDescent="0.25">
      <c r="A1523">
        <v>196</v>
      </c>
      <c r="B1523" s="2" t="s">
        <v>223</v>
      </c>
      <c r="C1523" s="78">
        <v>822</v>
      </c>
      <c r="D1523" s="78">
        <v>822</v>
      </c>
      <c r="E1523" s="2" t="s">
        <v>3906</v>
      </c>
      <c r="F1523" s="67" t="s">
        <v>221</v>
      </c>
    </row>
    <row r="1524" spans="1:6" x14ac:dyDescent="0.25">
      <c r="A1524">
        <v>197</v>
      </c>
      <c r="B1524" s="2" t="s">
        <v>223</v>
      </c>
      <c r="C1524" s="78">
        <v>900</v>
      </c>
      <c r="D1524" s="78">
        <v>900</v>
      </c>
      <c r="E1524" s="2" t="s">
        <v>3906</v>
      </c>
      <c r="F1524" s="67" t="s">
        <v>221</v>
      </c>
    </row>
    <row r="1525" spans="1:6" x14ac:dyDescent="0.25">
      <c r="A1525">
        <v>198</v>
      </c>
      <c r="B1525" s="2" t="s">
        <v>223</v>
      </c>
      <c r="C1525" s="78">
        <v>2200</v>
      </c>
      <c r="D1525" s="78">
        <v>2200</v>
      </c>
      <c r="E1525" s="2" t="s">
        <v>3906</v>
      </c>
      <c r="F1525" s="67" t="s">
        <v>221</v>
      </c>
    </row>
    <row r="1526" spans="1:6" x14ac:dyDescent="0.25">
      <c r="A1526">
        <v>199</v>
      </c>
      <c r="B1526" s="2" t="s">
        <v>223</v>
      </c>
      <c r="C1526" s="78">
        <v>2000</v>
      </c>
      <c r="D1526" s="78">
        <v>2000</v>
      </c>
      <c r="E1526" s="2" t="s">
        <v>3906</v>
      </c>
      <c r="F1526" s="67" t="s">
        <v>221</v>
      </c>
    </row>
    <row r="1527" spans="1:6" x14ac:dyDescent="0.25">
      <c r="A1527">
        <v>200</v>
      </c>
      <c r="B1527" s="2" t="s">
        <v>223</v>
      </c>
      <c r="C1527" s="78">
        <v>0</v>
      </c>
      <c r="D1527" s="78">
        <v>0</v>
      </c>
      <c r="E1527" s="2" t="s">
        <v>3906</v>
      </c>
      <c r="F1527" s="67" t="s">
        <v>221</v>
      </c>
    </row>
    <row r="1528" spans="1:6" x14ac:dyDescent="0.25">
      <c r="A1528">
        <v>201</v>
      </c>
      <c r="B1528" s="2" t="s">
        <v>223</v>
      </c>
      <c r="C1528" s="78">
        <v>0</v>
      </c>
      <c r="D1528" s="78">
        <v>0</v>
      </c>
      <c r="E1528" s="2" t="s">
        <v>3906</v>
      </c>
      <c r="F1528" s="67" t="s">
        <v>221</v>
      </c>
    </row>
    <row r="1529" spans="1:6" x14ac:dyDescent="0.25">
      <c r="A1529">
        <v>202</v>
      </c>
      <c r="B1529" s="2" t="s">
        <v>223</v>
      </c>
      <c r="C1529" s="78">
        <v>0</v>
      </c>
      <c r="D1529" s="78">
        <v>0</v>
      </c>
      <c r="E1529" s="2" t="s">
        <v>3906</v>
      </c>
      <c r="F1529" s="67" t="s">
        <v>221</v>
      </c>
    </row>
    <row r="1530" spans="1:6" x14ac:dyDescent="0.25">
      <c r="A1530">
        <v>203</v>
      </c>
      <c r="B1530" s="2" t="s">
        <v>223</v>
      </c>
      <c r="C1530" s="78">
        <v>462</v>
      </c>
      <c r="D1530" s="78">
        <v>462</v>
      </c>
      <c r="E1530" s="2" t="s">
        <v>3906</v>
      </c>
      <c r="F1530" s="67" t="s">
        <v>221</v>
      </c>
    </row>
    <row r="1531" spans="1:6" x14ac:dyDescent="0.25">
      <c r="A1531">
        <v>204</v>
      </c>
      <c r="B1531" s="2" t="s">
        <v>223</v>
      </c>
      <c r="C1531" s="78">
        <v>0</v>
      </c>
      <c r="D1531" s="78">
        <v>0</v>
      </c>
      <c r="E1531" s="2" t="s">
        <v>3906</v>
      </c>
      <c r="F1531" s="67" t="s">
        <v>221</v>
      </c>
    </row>
    <row r="1532" spans="1:6" x14ac:dyDescent="0.25">
      <c r="A1532">
        <v>205</v>
      </c>
      <c r="B1532" s="2" t="s">
        <v>223</v>
      </c>
      <c r="C1532" s="78">
        <v>0</v>
      </c>
      <c r="D1532" s="78">
        <v>0</v>
      </c>
      <c r="E1532" s="2" t="s">
        <v>3906</v>
      </c>
      <c r="F1532" s="67" t="s">
        <v>221</v>
      </c>
    </row>
    <row r="1533" spans="1:6" x14ac:dyDescent="0.25">
      <c r="A1533">
        <v>206</v>
      </c>
      <c r="B1533" s="2" t="s">
        <v>223</v>
      </c>
      <c r="C1533" s="78">
        <v>452</v>
      </c>
      <c r="D1533" s="78">
        <v>452</v>
      </c>
      <c r="E1533" s="2" t="s">
        <v>3906</v>
      </c>
      <c r="F1533" s="67" t="s">
        <v>221</v>
      </c>
    </row>
    <row r="1534" spans="1:6" x14ac:dyDescent="0.25">
      <c r="A1534">
        <v>207</v>
      </c>
      <c r="B1534" s="2" t="s">
        <v>223</v>
      </c>
      <c r="C1534" s="78">
        <v>0</v>
      </c>
      <c r="D1534" s="78">
        <v>0</v>
      </c>
      <c r="E1534" s="2" t="s">
        <v>3906</v>
      </c>
      <c r="F1534" s="67" t="s">
        <v>221</v>
      </c>
    </row>
    <row r="1535" spans="1:6" x14ac:dyDescent="0.25">
      <c r="A1535">
        <v>208</v>
      </c>
      <c r="B1535" s="2" t="s">
        <v>223</v>
      </c>
      <c r="C1535" s="78">
        <v>0</v>
      </c>
      <c r="D1535" s="78">
        <v>0</v>
      </c>
      <c r="E1535" s="2" t="s">
        <v>3906</v>
      </c>
      <c r="F1535" s="67" t="s">
        <v>221</v>
      </c>
    </row>
    <row r="1536" spans="1:6" x14ac:dyDescent="0.25">
      <c r="A1536">
        <v>209</v>
      </c>
      <c r="B1536" s="2" t="s">
        <v>223</v>
      </c>
      <c r="C1536" s="78">
        <v>0</v>
      </c>
      <c r="D1536" s="78">
        <v>0</v>
      </c>
      <c r="E1536" s="2" t="s">
        <v>3906</v>
      </c>
      <c r="F1536" s="67" t="s">
        <v>221</v>
      </c>
    </row>
    <row r="1537" spans="1:6" x14ac:dyDescent="0.25">
      <c r="A1537">
        <v>210</v>
      </c>
      <c r="B1537" s="2" t="s">
        <v>223</v>
      </c>
      <c r="C1537" s="78">
        <v>0</v>
      </c>
      <c r="D1537" s="78">
        <v>0</v>
      </c>
      <c r="E1537" s="2" t="s">
        <v>3906</v>
      </c>
      <c r="F1537" s="67" t="s">
        <v>221</v>
      </c>
    </row>
    <row r="1538" spans="1:6" x14ac:dyDescent="0.25">
      <c r="A1538">
        <v>211</v>
      </c>
      <c r="B1538" s="2" t="s">
        <v>223</v>
      </c>
      <c r="C1538" s="78">
        <v>1000</v>
      </c>
      <c r="D1538" s="78">
        <v>1000</v>
      </c>
      <c r="E1538" s="2" t="s">
        <v>3906</v>
      </c>
      <c r="F1538" s="67" t="s">
        <v>221</v>
      </c>
    </row>
    <row r="1539" spans="1:6" x14ac:dyDescent="0.25">
      <c r="A1539">
        <v>212</v>
      </c>
      <c r="B1539" s="2" t="s">
        <v>223</v>
      </c>
      <c r="C1539" s="78">
        <v>0</v>
      </c>
      <c r="D1539" s="78">
        <v>0</v>
      </c>
      <c r="E1539" s="2" t="s">
        <v>3906</v>
      </c>
      <c r="F1539" s="67" t="s">
        <v>221</v>
      </c>
    </row>
    <row r="1540" spans="1:6" x14ac:dyDescent="0.25">
      <c r="A1540">
        <v>213</v>
      </c>
      <c r="B1540" s="2" t="s">
        <v>223</v>
      </c>
      <c r="C1540" s="78">
        <v>1000</v>
      </c>
      <c r="D1540" s="78">
        <v>1000</v>
      </c>
      <c r="E1540" s="2" t="s">
        <v>3906</v>
      </c>
      <c r="F1540" s="67" t="s">
        <v>221</v>
      </c>
    </row>
    <row r="1541" spans="1:6" x14ac:dyDescent="0.25">
      <c r="A1541">
        <v>214</v>
      </c>
      <c r="B1541" s="2" t="s">
        <v>223</v>
      </c>
      <c r="C1541" s="78">
        <v>452</v>
      </c>
      <c r="D1541" s="78">
        <v>452</v>
      </c>
      <c r="E1541" s="2" t="s">
        <v>3906</v>
      </c>
      <c r="F1541" s="67" t="s">
        <v>221</v>
      </c>
    </row>
    <row r="1542" spans="1:6" x14ac:dyDescent="0.25">
      <c r="A1542">
        <v>215</v>
      </c>
      <c r="B1542" s="2" t="s">
        <v>223</v>
      </c>
      <c r="C1542" s="78">
        <v>0</v>
      </c>
      <c r="D1542" s="78">
        <v>0</v>
      </c>
      <c r="E1542" s="2" t="s">
        <v>3906</v>
      </c>
      <c r="F1542" s="67" t="s">
        <v>221</v>
      </c>
    </row>
    <row r="1543" spans="1:6" x14ac:dyDescent="0.25">
      <c r="A1543">
        <v>216</v>
      </c>
      <c r="B1543" s="2" t="s">
        <v>223</v>
      </c>
      <c r="C1543" s="78">
        <v>0</v>
      </c>
      <c r="D1543" s="78">
        <v>0</v>
      </c>
      <c r="E1543" s="2" t="s">
        <v>3906</v>
      </c>
      <c r="F1543" s="67" t="s">
        <v>221</v>
      </c>
    </row>
    <row r="1544" spans="1:6" x14ac:dyDescent="0.25">
      <c r="A1544">
        <v>217</v>
      </c>
      <c r="B1544" s="2" t="s">
        <v>223</v>
      </c>
      <c r="C1544" s="78">
        <v>0</v>
      </c>
      <c r="D1544" s="78">
        <v>0</v>
      </c>
      <c r="E1544" s="2" t="s">
        <v>3906</v>
      </c>
      <c r="F1544" s="67" t="s">
        <v>221</v>
      </c>
    </row>
    <row r="1545" spans="1:6" x14ac:dyDescent="0.25">
      <c r="A1545">
        <v>218</v>
      </c>
      <c r="B1545" s="2" t="s">
        <v>223</v>
      </c>
      <c r="C1545" s="78">
        <v>0</v>
      </c>
      <c r="D1545" s="78">
        <v>0</v>
      </c>
      <c r="E1545" s="2" t="s">
        <v>3906</v>
      </c>
      <c r="F1545" s="67" t="s">
        <v>221</v>
      </c>
    </row>
    <row r="1546" spans="1:6" x14ac:dyDescent="0.25">
      <c r="A1546">
        <v>219</v>
      </c>
      <c r="B1546" s="2" t="s">
        <v>223</v>
      </c>
      <c r="C1546" s="78">
        <v>0</v>
      </c>
      <c r="D1546" s="78">
        <v>0</v>
      </c>
      <c r="E1546" s="2" t="s">
        <v>3906</v>
      </c>
      <c r="F1546" s="67" t="s">
        <v>221</v>
      </c>
    </row>
    <row r="1547" spans="1:6" x14ac:dyDescent="0.25">
      <c r="A1547">
        <v>220</v>
      </c>
      <c r="B1547" s="2" t="s">
        <v>223</v>
      </c>
      <c r="C1547" s="78">
        <v>0</v>
      </c>
      <c r="D1547" s="78">
        <v>0</v>
      </c>
      <c r="E1547" s="2" t="s">
        <v>3906</v>
      </c>
      <c r="F1547" s="67" t="s">
        <v>221</v>
      </c>
    </row>
    <row r="1548" spans="1:6" x14ac:dyDescent="0.25">
      <c r="A1548">
        <v>221</v>
      </c>
      <c r="B1548" s="2" t="s">
        <v>223</v>
      </c>
      <c r="C1548" s="78">
        <v>0</v>
      </c>
      <c r="D1548" s="78">
        <v>0</v>
      </c>
      <c r="E1548" s="2" t="s">
        <v>3906</v>
      </c>
      <c r="F1548" s="67" t="s">
        <v>221</v>
      </c>
    </row>
    <row r="1549" spans="1:6" x14ac:dyDescent="0.25">
      <c r="A1549">
        <v>222</v>
      </c>
      <c r="B1549" s="2" t="s">
        <v>223</v>
      </c>
      <c r="C1549" s="78">
        <v>0</v>
      </c>
      <c r="D1549" s="78">
        <v>0</v>
      </c>
      <c r="E1549" s="2" t="s">
        <v>3906</v>
      </c>
      <c r="F1549" s="67" t="s">
        <v>221</v>
      </c>
    </row>
    <row r="1550" spans="1:6" x14ac:dyDescent="0.25">
      <c r="A1550">
        <v>223</v>
      </c>
      <c r="B1550" s="2" t="s">
        <v>223</v>
      </c>
      <c r="C1550" s="78">
        <v>0</v>
      </c>
      <c r="D1550" s="78">
        <v>0</v>
      </c>
      <c r="E1550" s="2" t="s">
        <v>3906</v>
      </c>
      <c r="F1550" s="67" t="s">
        <v>221</v>
      </c>
    </row>
    <row r="1551" spans="1:6" x14ac:dyDescent="0.25">
      <c r="A1551">
        <v>224</v>
      </c>
      <c r="B1551" s="2" t="s">
        <v>223</v>
      </c>
      <c r="C1551" s="78">
        <v>0</v>
      </c>
      <c r="D1551" s="78">
        <v>0</v>
      </c>
      <c r="E1551" s="2" t="s">
        <v>3906</v>
      </c>
      <c r="F1551" s="67" t="s">
        <v>221</v>
      </c>
    </row>
    <row r="1552" spans="1:6" x14ac:dyDescent="0.25">
      <c r="A1552">
        <v>225</v>
      </c>
      <c r="B1552" s="2" t="s">
        <v>223</v>
      </c>
      <c r="C1552" s="78">
        <v>8406</v>
      </c>
      <c r="D1552" s="78">
        <v>8406</v>
      </c>
      <c r="E1552" s="2" t="s">
        <v>3906</v>
      </c>
      <c r="F1552" s="67" t="s">
        <v>221</v>
      </c>
    </row>
    <row r="1553" spans="1:6" x14ac:dyDescent="0.25">
      <c r="A1553">
        <v>226</v>
      </c>
      <c r="B1553" s="2" t="s">
        <v>223</v>
      </c>
      <c r="C1553" s="78">
        <v>1802</v>
      </c>
      <c r="D1553" s="78">
        <v>1802</v>
      </c>
      <c r="E1553" s="2" t="s">
        <v>3906</v>
      </c>
      <c r="F1553" s="67" t="s">
        <v>221</v>
      </c>
    </row>
    <row r="1554" spans="1:6" x14ac:dyDescent="0.25">
      <c r="A1554">
        <v>227</v>
      </c>
      <c r="B1554" s="2" t="s">
        <v>223</v>
      </c>
      <c r="C1554" s="78">
        <v>0</v>
      </c>
      <c r="D1554" s="78">
        <v>0</v>
      </c>
      <c r="E1554" s="2" t="s">
        <v>3906</v>
      </c>
      <c r="F1554" s="67" t="s">
        <v>221</v>
      </c>
    </row>
    <row r="1555" spans="1:6" x14ac:dyDescent="0.25">
      <c r="A1555">
        <v>228</v>
      </c>
      <c r="B1555" s="2" t="s">
        <v>223</v>
      </c>
      <c r="C1555" s="78">
        <v>0</v>
      </c>
      <c r="D1555" s="78">
        <v>0</v>
      </c>
      <c r="E1555" s="2" t="s">
        <v>3906</v>
      </c>
      <c r="F1555" s="67" t="s">
        <v>221</v>
      </c>
    </row>
    <row r="1556" spans="1:6" x14ac:dyDescent="0.25">
      <c r="A1556">
        <v>229</v>
      </c>
      <c r="B1556" s="2" t="s">
        <v>223</v>
      </c>
      <c r="C1556" s="78">
        <v>0</v>
      </c>
      <c r="D1556" s="78">
        <v>0</v>
      </c>
      <c r="E1556" s="2" t="s">
        <v>3906</v>
      </c>
      <c r="F1556" s="67" t="s">
        <v>221</v>
      </c>
    </row>
    <row r="1557" spans="1:6" x14ac:dyDescent="0.25">
      <c r="A1557">
        <v>230</v>
      </c>
      <c r="B1557" s="2" t="s">
        <v>223</v>
      </c>
      <c r="C1557" s="78">
        <v>0</v>
      </c>
      <c r="D1557" s="78">
        <v>0</v>
      </c>
      <c r="E1557" s="2" t="s">
        <v>3906</v>
      </c>
      <c r="F1557" s="67" t="s">
        <v>221</v>
      </c>
    </row>
    <row r="1558" spans="1:6" x14ac:dyDescent="0.25">
      <c r="A1558">
        <v>231</v>
      </c>
      <c r="B1558" s="2" t="s">
        <v>223</v>
      </c>
      <c r="C1558" s="78">
        <v>0</v>
      </c>
      <c r="D1558" s="78">
        <v>0</v>
      </c>
      <c r="E1558" s="2" t="s">
        <v>3906</v>
      </c>
      <c r="F1558" s="67" t="s">
        <v>221</v>
      </c>
    </row>
    <row r="1559" spans="1:6" x14ac:dyDescent="0.25">
      <c r="A1559">
        <v>232</v>
      </c>
      <c r="B1559" s="2" t="s">
        <v>223</v>
      </c>
      <c r="C1559" s="78">
        <v>2500</v>
      </c>
      <c r="D1559" s="78">
        <v>2500</v>
      </c>
      <c r="E1559" s="2" t="s">
        <v>3906</v>
      </c>
      <c r="F1559" s="67" t="s">
        <v>221</v>
      </c>
    </row>
    <row r="1560" spans="1:6" x14ac:dyDescent="0.25">
      <c r="A1560">
        <v>233</v>
      </c>
      <c r="B1560" s="2" t="s">
        <v>223</v>
      </c>
      <c r="C1560" s="78">
        <v>3640</v>
      </c>
      <c r="D1560" s="78">
        <v>3640</v>
      </c>
      <c r="E1560" s="2" t="s">
        <v>3906</v>
      </c>
      <c r="F1560" s="67" t="s">
        <v>221</v>
      </c>
    </row>
    <row r="1561" spans="1:6" x14ac:dyDescent="0.25">
      <c r="A1561">
        <v>234</v>
      </c>
      <c r="B1561" s="2" t="s">
        <v>223</v>
      </c>
      <c r="C1561" s="78">
        <v>2500</v>
      </c>
      <c r="D1561" s="78">
        <v>2500</v>
      </c>
      <c r="E1561" s="2" t="s">
        <v>3906</v>
      </c>
      <c r="F1561" s="67" t="s">
        <v>221</v>
      </c>
    </row>
    <row r="1562" spans="1:6" x14ac:dyDescent="0.25">
      <c r="A1562">
        <v>235</v>
      </c>
      <c r="B1562" s="2" t="s">
        <v>223</v>
      </c>
      <c r="C1562" s="78">
        <v>5590</v>
      </c>
      <c r="D1562" s="78">
        <v>5590</v>
      </c>
      <c r="E1562" s="2" t="s">
        <v>3906</v>
      </c>
      <c r="F1562" s="67" t="s">
        <v>221</v>
      </c>
    </row>
    <row r="1563" spans="1:6" x14ac:dyDescent="0.25">
      <c r="A1563">
        <v>236</v>
      </c>
      <c r="B1563" s="2" t="s">
        <v>223</v>
      </c>
      <c r="C1563" s="78">
        <v>6000</v>
      </c>
      <c r="D1563" s="78">
        <v>6000</v>
      </c>
      <c r="E1563" s="2" t="s">
        <v>3906</v>
      </c>
      <c r="F1563" s="67" t="s">
        <v>221</v>
      </c>
    </row>
    <row r="1564" spans="1:6" x14ac:dyDescent="0.25">
      <c r="A1564">
        <v>237</v>
      </c>
      <c r="B1564" s="2" t="s">
        <v>223</v>
      </c>
      <c r="C1564" s="78">
        <v>2500</v>
      </c>
      <c r="D1564" s="78">
        <v>2500</v>
      </c>
      <c r="E1564" s="2" t="s">
        <v>3906</v>
      </c>
      <c r="F1564" s="67" t="s">
        <v>221</v>
      </c>
    </row>
    <row r="1565" spans="1:6" x14ac:dyDescent="0.25">
      <c r="A1565">
        <v>238</v>
      </c>
      <c r="B1565" s="2" t="s">
        <v>223</v>
      </c>
      <c r="C1565" s="78">
        <v>2500</v>
      </c>
      <c r="D1565" s="78">
        <v>2500</v>
      </c>
      <c r="E1565" s="2" t="s">
        <v>3906</v>
      </c>
      <c r="F1565" s="67" t="s">
        <v>221</v>
      </c>
    </row>
    <row r="1566" spans="1:6" x14ac:dyDescent="0.25">
      <c r="A1566">
        <v>239</v>
      </c>
      <c r="B1566" s="2" t="s">
        <v>223</v>
      </c>
      <c r="C1566" s="78">
        <v>402</v>
      </c>
      <c r="D1566" s="78">
        <v>402</v>
      </c>
      <c r="E1566" s="2" t="s">
        <v>3906</v>
      </c>
      <c r="F1566" s="67" t="s">
        <v>221</v>
      </c>
    </row>
    <row r="1567" spans="1:6" x14ac:dyDescent="0.25">
      <c r="A1567">
        <v>240</v>
      </c>
      <c r="B1567" s="2" t="s">
        <v>223</v>
      </c>
      <c r="C1567" s="78">
        <v>596</v>
      </c>
      <c r="D1567" s="78">
        <v>596</v>
      </c>
      <c r="E1567" s="2" t="s">
        <v>3906</v>
      </c>
      <c r="F1567" s="67" t="s">
        <v>221</v>
      </c>
    </row>
    <row r="1568" spans="1:6" x14ac:dyDescent="0.25">
      <c r="A1568">
        <v>241</v>
      </c>
      <c r="B1568" s="2" t="s">
        <v>223</v>
      </c>
      <c r="C1568" s="78">
        <v>0</v>
      </c>
      <c r="D1568" s="78">
        <v>0</v>
      </c>
      <c r="E1568" s="2" t="s">
        <v>3906</v>
      </c>
      <c r="F1568" s="67" t="s">
        <v>221</v>
      </c>
    </row>
    <row r="1569" spans="1:6" x14ac:dyDescent="0.25">
      <c r="A1569">
        <v>242</v>
      </c>
      <c r="B1569" s="2" t="s">
        <v>223</v>
      </c>
      <c r="C1569" s="78">
        <v>3292</v>
      </c>
      <c r="D1569" s="78">
        <v>3292</v>
      </c>
      <c r="E1569" s="2" t="s">
        <v>3906</v>
      </c>
      <c r="F1569" s="67" t="s">
        <v>221</v>
      </c>
    </row>
    <row r="1570" spans="1:6" x14ac:dyDescent="0.25">
      <c r="A1570">
        <v>243</v>
      </c>
      <c r="B1570" s="2" t="s">
        <v>223</v>
      </c>
      <c r="C1570" s="78">
        <v>0</v>
      </c>
      <c r="D1570" s="78">
        <v>0</v>
      </c>
      <c r="E1570" s="2" t="s">
        <v>3906</v>
      </c>
      <c r="F1570" s="67" t="s">
        <v>221</v>
      </c>
    </row>
    <row r="1571" spans="1:6" x14ac:dyDescent="0.25">
      <c r="A1571">
        <v>244</v>
      </c>
      <c r="B1571" s="2" t="s">
        <v>223</v>
      </c>
      <c r="C1571" s="78">
        <v>0</v>
      </c>
      <c r="D1571" s="78">
        <v>0</v>
      </c>
      <c r="E1571" s="2" t="s">
        <v>3906</v>
      </c>
      <c r="F1571" s="67" t="s">
        <v>221</v>
      </c>
    </row>
    <row r="1572" spans="1:6" x14ac:dyDescent="0.25">
      <c r="A1572">
        <v>245</v>
      </c>
      <c r="B1572" s="2" t="s">
        <v>223</v>
      </c>
      <c r="C1572" s="78">
        <v>4032</v>
      </c>
      <c r="D1572" s="78">
        <v>4032</v>
      </c>
      <c r="E1572" s="2" t="s">
        <v>3906</v>
      </c>
      <c r="F1572" s="67" t="s">
        <v>221</v>
      </c>
    </row>
    <row r="1573" spans="1:6" x14ac:dyDescent="0.25">
      <c r="A1573">
        <v>246</v>
      </c>
      <c r="B1573" s="2" t="s">
        <v>223</v>
      </c>
      <c r="C1573" s="78">
        <v>2600</v>
      </c>
      <c r="D1573" s="78">
        <v>2600</v>
      </c>
      <c r="E1573" s="2" t="s">
        <v>3906</v>
      </c>
      <c r="F1573" s="67" t="s">
        <v>221</v>
      </c>
    </row>
    <row r="1574" spans="1:6" x14ac:dyDescent="0.25">
      <c r="A1574">
        <v>247</v>
      </c>
      <c r="B1574" s="2" t="s">
        <v>223</v>
      </c>
      <c r="C1574" s="78">
        <v>422</v>
      </c>
      <c r="D1574" s="78">
        <v>422</v>
      </c>
      <c r="E1574" s="2" t="s">
        <v>3906</v>
      </c>
      <c r="F1574" s="67" t="s">
        <v>221</v>
      </c>
    </row>
    <row r="1575" spans="1:6" x14ac:dyDescent="0.25">
      <c r="A1575">
        <v>248</v>
      </c>
      <c r="B1575" s="2" t="s">
        <v>223</v>
      </c>
      <c r="C1575" s="78">
        <v>4306</v>
      </c>
      <c r="D1575" s="78">
        <v>4306</v>
      </c>
      <c r="E1575" s="2" t="s">
        <v>3906</v>
      </c>
      <c r="F1575" s="67" t="s">
        <v>221</v>
      </c>
    </row>
    <row r="1576" spans="1:6" x14ac:dyDescent="0.25">
      <c r="A1576">
        <v>249</v>
      </c>
      <c r="B1576" s="2" t="s">
        <v>223</v>
      </c>
      <c r="C1576" s="78">
        <v>4000</v>
      </c>
      <c r="D1576" s="78">
        <v>4000</v>
      </c>
      <c r="E1576" s="2" t="s">
        <v>3906</v>
      </c>
      <c r="F1576" s="67" t="s">
        <v>221</v>
      </c>
    </row>
    <row r="1577" spans="1:6" x14ac:dyDescent="0.25">
      <c r="A1577">
        <v>250</v>
      </c>
      <c r="B1577" s="2" t="s">
        <v>223</v>
      </c>
      <c r="C1577" s="78">
        <v>5590</v>
      </c>
      <c r="D1577" s="78">
        <v>5590</v>
      </c>
      <c r="E1577" s="2" t="s">
        <v>3906</v>
      </c>
      <c r="F1577" s="67" t="s">
        <v>221</v>
      </c>
    </row>
    <row r="1578" spans="1:6" x14ac:dyDescent="0.25">
      <c r="A1578">
        <v>251</v>
      </c>
      <c r="B1578" s="2" t="s">
        <v>223</v>
      </c>
      <c r="C1578" s="78">
        <v>1144</v>
      </c>
      <c r="D1578" s="78">
        <v>1144</v>
      </c>
      <c r="E1578" s="2" t="s">
        <v>3906</v>
      </c>
      <c r="F1578" s="67" t="s">
        <v>221</v>
      </c>
    </row>
    <row r="1579" spans="1:6" x14ac:dyDescent="0.25">
      <c r="A1579">
        <v>252</v>
      </c>
      <c r="B1579" s="2" t="s">
        <v>223</v>
      </c>
      <c r="C1579" s="78">
        <v>1252</v>
      </c>
      <c r="D1579" s="78">
        <v>1252</v>
      </c>
      <c r="E1579" s="2" t="s">
        <v>3906</v>
      </c>
      <c r="F1579" s="67" t="s">
        <v>221</v>
      </c>
    </row>
    <row r="1580" spans="1:6" x14ac:dyDescent="0.25">
      <c r="A1580">
        <v>253</v>
      </c>
      <c r="B1580" s="2" t="s">
        <v>223</v>
      </c>
      <c r="C1580" s="78">
        <v>2172</v>
      </c>
      <c r="D1580" s="78">
        <v>2172</v>
      </c>
      <c r="E1580" s="2" t="s">
        <v>3906</v>
      </c>
      <c r="F1580" s="67" t="s">
        <v>221</v>
      </c>
    </row>
    <row r="1581" spans="1:6" x14ac:dyDescent="0.25">
      <c r="A1581">
        <v>254</v>
      </c>
      <c r="B1581" s="2" t="s">
        <v>223</v>
      </c>
      <c r="C1581" s="78">
        <v>3100</v>
      </c>
      <c r="D1581" s="78">
        <v>3100</v>
      </c>
      <c r="E1581" s="2" t="s">
        <v>3906</v>
      </c>
      <c r="F1581" s="67" t="s">
        <v>221</v>
      </c>
    </row>
    <row r="1582" spans="1:6" x14ac:dyDescent="0.25">
      <c r="A1582">
        <v>255</v>
      </c>
      <c r="B1582" s="2" t="s">
        <v>223</v>
      </c>
      <c r="C1582" s="78">
        <v>3100</v>
      </c>
      <c r="D1582" s="78">
        <v>3100</v>
      </c>
      <c r="E1582" s="2" t="s">
        <v>3906</v>
      </c>
      <c r="F1582" s="67" t="s">
        <v>221</v>
      </c>
    </row>
    <row r="1583" spans="1:6" x14ac:dyDescent="0.25">
      <c r="A1583">
        <v>256</v>
      </c>
      <c r="B1583" s="2" t="s">
        <v>223</v>
      </c>
      <c r="C1583" s="78">
        <v>4000</v>
      </c>
      <c r="D1583" s="78">
        <v>4000</v>
      </c>
      <c r="E1583" s="2" t="s">
        <v>3906</v>
      </c>
      <c r="F1583" s="67" t="s">
        <v>221</v>
      </c>
    </row>
    <row r="1584" spans="1:6" x14ac:dyDescent="0.25">
      <c r="A1584">
        <v>257</v>
      </c>
      <c r="B1584" s="2" t="s">
        <v>223</v>
      </c>
      <c r="C1584" s="78">
        <v>8000</v>
      </c>
      <c r="D1584" s="78">
        <v>8000</v>
      </c>
      <c r="E1584" s="2" t="s">
        <v>3906</v>
      </c>
      <c r="F1584" s="67" t="s">
        <v>221</v>
      </c>
    </row>
    <row r="1585" spans="1:6" x14ac:dyDescent="0.25">
      <c r="A1585">
        <v>258</v>
      </c>
      <c r="B1585" s="2" t="s">
        <v>223</v>
      </c>
      <c r="C1585" s="78">
        <v>2106</v>
      </c>
      <c r="D1585" s="78">
        <v>2106</v>
      </c>
      <c r="E1585" s="2" t="s">
        <v>3906</v>
      </c>
      <c r="F1585" s="67" t="s">
        <v>221</v>
      </c>
    </row>
    <row r="1586" spans="1:6" x14ac:dyDescent="0.25">
      <c r="A1586">
        <v>259</v>
      </c>
      <c r="B1586" s="2" t="s">
        <v>223</v>
      </c>
      <c r="C1586" s="78">
        <v>4894</v>
      </c>
      <c r="D1586" s="78">
        <v>4894</v>
      </c>
      <c r="E1586" s="2" t="s">
        <v>3906</v>
      </c>
      <c r="F1586" s="67" t="s">
        <v>221</v>
      </c>
    </row>
    <row r="1587" spans="1:6" x14ac:dyDescent="0.25">
      <c r="A1587">
        <v>260</v>
      </c>
      <c r="B1587" s="2" t="s">
        <v>223</v>
      </c>
      <c r="C1587" s="78">
        <v>4894</v>
      </c>
      <c r="D1587" s="78">
        <v>4894</v>
      </c>
      <c r="E1587" s="2" t="s">
        <v>3906</v>
      </c>
      <c r="F1587" s="67" t="s">
        <v>221</v>
      </c>
    </row>
    <row r="1588" spans="1:6" x14ac:dyDescent="0.25">
      <c r="A1588">
        <v>261</v>
      </c>
      <c r="B1588" s="2" t="s">
        <v>223</v>
      </c>
      <c r="C1588" s="78">
        <v>4894</v>
      </c>
      <c r="D1588" s="78">
        <v>4894</v>
      </c>
      <c r="E1588" s="2" t="s">
        <v>3906</v>
      </c>
      <c r="F1588" s="67" t="s">
        <v>221</v>
      </c>
    </row>
    <row r="1589" spans="1:6" x14ac:dyDescent="0.25">
      <c r="A1589">
        <v>262</v>
      </c>
      <c r="B1589" s="2" t="s">
        <v>223</v>
      </c>
      <c r="C1589" s="78">
        <v>3700</v>
      </c>
      <c r="D1589" s="78">
        <v>3700</v>
      </c>
      <c r="E1589" s="2" t="s">
        <v>3906</v>
      </c>
      <c r="F1589" s="67" t="s">
        <v>221</v>
      </c>
    </row>
    <row r="1590" spans="1:6" x14ac:dyDescent="0.25">
      <c r="A1590">
        <v>263</v>
      </c>
      <c r="B1590" s="2" t="s">
        <v>223</v>
      </c>
      <c r="C1590" s="78">
        <v>3700</v>
      </c>
      <c r="D1590" s="78">
        <v>3700</v>
      </c>
      <c r="E1590" s="2" t="s">
        <v>3906</v>
      </c>
      <c r="F1590" s="67" t="s">
        <v>221</v>
      </c>
    </row>
    <row r="1591" spans="1:6" x14ac:dyDescent="0.25">
      <c r="A1591">
        <v>264</v>
      </c>
      <c r="B1591" s="2" t="s">
        <v>223</v>
      </c>
      <c r="C1591" s="78">
        <v>0</v>
      </c>
      <c r="D1591" s="78">
        <v>0</v>
      </c>
      <c r="E1591" s="2" t="s">
        <v>3906</v>
      </c>
      <c r="F1591" s="67" t="s">
        <v>221</v>
      </c>
    </row>
    <row r="1592" spans="1:6" x14ac:dyDescent="0.25">
      <c r="A1592">
        <v>265</v>
      </c>
      <c r="B1592" s="2" t="s">
        <v>223</v>
      </c>
      <c r="C1592" s="78">
        <v>2700</v>
      </c>
      <c r="D1592" s="78">
        <v>2700</v>
      </c>
      <c r="E1592" s="2" t="s">
        <v>3906</v>
      </c>
      <c r="F1592" s="67" t="s">
        <v>221</v>
      </c>
    </row>
    <row r="1593" spans="1:6" x14ac:dyDescent="0.25">
      <c r="A1593">
        <v>266</v>
      </c>
      <c r="B1593" s="2" t="s">
        <v>223</v>
      </c>
      <c r="C1593" s="78">
        <v>0</v>
      </c>
      <c r="D1593" s="78">
        <v>0</v>
      </c>
      <c r="E1593" s="2" t="s">
        <v>3906</v>
      </c>
      <c r="F1593" s="67" t="s">
        <v>221</v>
      </c>
    </row>
    <row r="1594" spans="1:6" x14ac:dyDescent="0.25">
      <c r="A1594">
        <v>267</v>
      </c>
      <c r="B1594" s="2" t="s">
        <v>223</v>
      </c>
      <c r="C1594" s="78">
        <v>3000</v>
      </c>
      <c r="D1594" s="78">
        <v>3000</v>
      </c>
      <c r="E1594" s="2" t="s">
        <v>3906</v>
      </c>
      <c r="F1594" s="67" t="s">
        <v>221</v>
      </c>
    </row>
    <row r="1595" spans="1:6" x14ac:dyDescent="0.25">
      <c r="A1595">
        <v>268</v>
      </c>
      <c r="B1595" s="2" t="s">
        <v>223</v>
      </c>
      <c r="C1595" s="78">
        <v>2856</v>
      </c>
      <c r="D1595" s="78">
        <v>2856</v>
      </c>
      <c r="E1595" s="2" t="s">
        <v>3906</v>
      </c>
      <c r="F1595" s="67" t="s">
        <v>221</v>
      </c>
    </row>
    <row r="1596" spans="1:6" x14ac:dyDescent="0.25">
      <c r="A1596">
        <v>269</v>
      </c>
      <c r="B1596" s="2" t="s">
        <v>223</v>
      </c>
      <c r="C1596" s="78">
        <v>5446</v>
      </c>
      <c r="D1596" s="78">
        <v>5446</v>
      </c>
      <c r="E1596" s="2" t="s">
        <v>3906</v>
      </c>
      <c r="F1596" s="67" t="s">
        <v>221</v>
      </c>
    </row>
    <row r="1597" spans="1:6" x14ac:dyDescent="0.25">
      <c r="A1597">
        <v>270</v>
      </c>
      <c r="B1597" s="2" t="s">
        <v>223</v>
      </c>
      <c r="C1597" s="78">
        <v>5702</v>
      </c>
      <c r="D1597" s="78">
        <v>5702</v>
      </c>
      <c r="E1597" s="2" t="s">
        <v>3906</v>
      </c>
      <c r="F1597" s="67" t="s">
        <v>221</v>
      </c>
    </row>
    <row r="1598" spans="1:6" x14ac:dyDescent="0.25">
      <c r="A1598">
        <v>271</v>
      </c>
      <c r="B1598" s="2" t="s">
        <v>223</v>
      </c>
      <c r="C1598" s="78">
        <v>4560</v>
      </c>
      <c r="D1598" s="78">
        <v>4560</v>
      </c>
      <c r="E1598" s="2" t="s">
        <v>3906</v>
      </c>
      <c r="F1598" s="67" t="s">
        <v>221</v>
      </c>
    </row>
    <row r="1599" spans="1:6" x14ac:dyDescent="0.25">
      <c r="A1599">
        <v>272</v>
      </c>
      <c r="B1599" s="2" t="s">
        <v>223</v>
      </c>
      <c r="C1599" s="78">
        <v>5590</v>
      </c>
      <c r="D1599" s="78">
        <v>5590</v>
      </c>
      <c r="E1599" s="2" t="s">
        <v>3906</v>
      </c>
      <c r="F1599" s="67" t="s">
        <v>221</v>
      </c>
    </row>
    <row r="1600" spans="1:6" x14ac:dyDescent="0.25">
      <c r="A1600">
        <v>273</v>
      </c>
      <c r="B1600" s="2" t="s">
        <v>223</v>
      </c>
      <c r="C1600" s="78">
        <v>3000</v>
      </c>
      <c r="D1600" s="78">
        <v>3000</v>
      </c>
      <c r="E1600" s="2" t="s">
        <v>3906</v>
      </c>
      <c r="F1600" s="67" t="s">
        <v>221</v>
      </c>
    </row>
    <row r="1601" spans="1:6" x14ac:dyDescent="0.25">
      <c r="A1601">
        <v>274</v>
      </c>
      <c r="B1601" s="2" t="s">
        <v>223</v>
      </c>
      <c r="C1601" s="78">
        <v>3452</v>
      </c>
      <c r="D1601" s="78">
        <v>3452</v>
      </c>
      <c r="E1601" s="2" t="s">
        <v>3906</v>
      </c>
      <c r="F1601" s="67" t="s">
        <v>221</v>
      </c>
    </row>
    <row r="1602" spans="1:6" x14ac:dyDescent="0.25">
      <c r="A1602">
        <v>275</v>
      </c>
      <c r="B1602" s="2" t="s">
        <v>223</v>
      </c>
      <c r="C1602" s="78">
        <v>0</v>
      </c>
      <c r="D1602" s="78">
        <v>0</v>
      </c>
      <c r="E1602" s="2" t="s">
        <v>3906</v>
      </c>
      <c r="F1602" s="67" t="s">
        <v>221</v>
      </c>
    </row>
    <row r="1603" spans="1:6" x14ac:dyDescent="0.25">
      <c r="A1603">
        <v>276</v>
      </c>
      <c r="B1603" s="2" t="s">
        <v>223</v>
      </c>
      <c r="C1603" s="78">
        <v>1000</v>
      </c>
      <c r="D1603" s="78">
        <v>1000</v>
      </c>
      <c r="E1603" s="2" t="s">
        <v>3906</v>
      </c>
      <c r="F1603" s="67" t="s">
        <v>221</v>
      </c>
    </row>
    <row r="1604" spans="1:6" x14ac:dyDescent="0.25">
      <c r="A1604">
        <v>277</v>
      </c>
      <c r="B1604" s="2" t="s">
        <v>223</v>
      </c>
      <c r="C1604" s="78">
        <v>1200</v>
      </c>
      <c r="D1604" s="78">
        <v>1200</v>
      </c>
      <c r="E1604" s="2" t="s">
        <v>3906</v>
      </c>
      <c r="F1604" s="67" t="s">
        <v>221</v>
      </c>
    </row>
    <row r="1605" spans="1:6" x14ac:dyDescent="0.25">
      <c r="A1605">
        <v>278</v>
      </c>
      <c r="B1605" s="2" t="s">
        <v>223</v>
      </c>
      <c r="C1605" s="78">
        <v>4032</v>
      </c>
      <c r="D1605" s="78">
        <v>4032</v>
      </c>
      <c r="E1605" s="2" t="s">
        <v>3906</v>
      </c>
      <c r="F1605" s="67" t="s">
        <v>221</v>
      </c>
    </row>
    <row r="1606" spans="1:6" x14ac:dyDescent="0.25">
      <c r="A1606">
        <v>279</v>
      </c>
      <c r="B1606" s="2" t="s">
        <v>223</v>
      </c>
      <c r="C1606" s="78">
        <v>1106</v>
      </c>
      <c r="D1606" s="78">
        <v>1106</v>
      </c>
      <c r="E1606" s="2" t="s">
        <v>3906</v>
      </c>
      <c r="F1606" s="67" t="s">
        <v>221</v>
      </c>
    </row>
    <row r="1607" spans="1:6" x14ac:dyDescent="0.25">
      <c r="A1607">
        <v>280</v>
      </c>
      <c r="B1607" s="2" t="s">
        <v>223</v>
      </c>
      <c r="C1607" s="78">
        <v>1106</v>
      </c>
      <c r="D1607" s="78">
        <v>1106</v>
      </c>
      <c r="E1607" s="2" t="s">
        <v>3906</v>
      </c>
      <c r="F1607" s="67" t="s">
        <v>221</v>
      </c>
    </row>
    <row r="1608" spans="1:6" x14ac:dyDescent="0.25">
      <c r="A1608">
        <v>281</v>
      </c>
      <c r="B1608" s="2" t="s">
        <v>223</v>
      </c>
      <c r="C1608" s="78">
        <v>0</v>
      </c>
      <c r="D1608" s="78">
        <v>0</v>
      </c>
      <c r="E1608" s="2" t="s">
        <v>3906</v>
      </c>
      <c r="F1608" s="67" t="s">
        <v>221</v>
      </c>
    </row>
    <row r="1609" spans="1:6" x14ac:dyDescent="0.25">
      <c r="A1609">
        <v>282</v>
      </c>
      <c r="B1609" s="2" t="s">
        <v>223</v>
      </c>
      <c r="C1609" s="78">
        <v>0</v>
      </c>
      <c r="D1609" s="78">
        <v>0</v>
      </c>
      <c r="E1609" s="2" t="s">
        <v>3906</v>
      </c>
      <c r="F1609" s="67" t="s">
        <v>221</v>
      </c>
    </row>
    <row r="1610" spans="1:6" x14ac:dyDescent="0.25">
      <c r="A1610">
        <v>283</v>
      </c>
      <c r="B1610" s="2" t="s">
        <v>223</v>
      </c>
      <c r="C1610" s="78">
        <v>0</v>
      </c>
      <c r="D1610" s="78">
        <v>0</v>
      </c>
      <c r="E1610" s="2" t="s">
        <v>3906</v>
      </c>
      <c r="F1610" s="67" t="s">
        <v>221</v>
      </c>
    </row>
    <row r="1611" spans="1:6" x14ac:dyDescent="0.25">
      <c r="A1611">
        <v>284</v>
      </c>
      <c r="B1611" s="2" t="s">
        <v>223</v>
      </c>
      <c r="C1611" s="78">
        <v>1200</v>
      </c>
      <c r="D1611" s="78">
        <v>1200</v>
      </c>
      <c r="E1611" s="2" t="s">
        <v>3906</v>
      </c>
      <c r="F1611" s="67" t="s">
        <v>221</v>
      </c>
    </row>
    <row r="1612" spans="1:6" x14ac:dyDescent="0.25">
      <c r="A1612">
        <v>285</v>
      </c>
      <c r="B1612" s="2" t="s">
        <v>223</v>
      </c>
      <c r="C1612" s="78">
        <v>3252</v>
      </c>
      <c r="D1612" s="78">
        <v>3252</v>
      </c>
      <c r="E1612" s="2" t="s">
        <v>3906</v>
      </c>
      <c r="F1612" s="67" t="s">
        <v>221</v>
      </c>
    </row>
    <row r="1613" spans="1:6" x14ac:dyDescent="0.25">
      <c r="A1613">
        <v>286</v>
      </c>
      <c r="B1613" s="2" t="s">
        <v>223</v>
      </c>
      <c r="C1613" s="78">
        <v>5806</v>
      </c>
      <c r="D1613" s="78">
        <v>5806</v>
      </c>
      <c r="E1613" s="2" t="s">
        <v>3906</v>
      </c>
      <c r="F1613" s="67" t="s">
        <v>221</v>
      </c>
    </row>
    <row r="1614" spans="1:6" x14ac:dyDescent="0.25">
      <c r="A1614">
        <v>287</v>
      </c>
      <c r="B1614" s="2" t="s">
        <v>223</v>
      </c>
      <c r="C1614" s="78">
        <v>3252</v>
      </c>
      <c r="D1614" s="78">
        <v>3252</v>
      </c>
      <c r="E1614" s="2" t="s">
        <v>3906</v>
      </c>
      <c r="F1614" s="67" t="s">
        <v>221</v>
      </c>
    </row>
    <row r="1615" spans="1:6" x14ac:dyDescent="0.25">
      <c r="A1615">
        <v>288</v>
      </c>
      <c r="B1615" s="2" t="s">
        <v>223</v>
      </c>
      <c r="C1615" s="78">
        <v>2178</v>
      </c>
      <c r="D1615" s="78">
        <v>2178</v>
      </c>
      <c r="E1615" s="2" t="s">
        <v>3906</v>
      </c>
      <c r="F1615" s="67" t="s">
        <v>221</v>
      </c>
    </row>
    <row r="1616" spans="1:6" x14ac:dyDescent="0.25">
      <c r="A1616">
        <v>289</v>
      </c>
      <c r="B1616" s="2" t="s">
        <v>223</v>
      </c>
      <c r="C1616" s="78">
        <v>5590</v>
      </c>
      <c r="D1616" s="78">
        <v>5590</v>
      </c>
      <c r="E1616" s="2" t="s">
        <v>3906</v>
      </c>
      <c r="F1616" s="67" t="s">
        <v>221</v>
      </c>
    </row>
    <row r="1617" spans="1:6" x14ac:dyDescent="0.25">
      <c r="A1617">
        <v>290</v>
      </c>
      <c r="B1617" s="2" t="s">
        <v>223</v>
      </c>
      <c r="C1617" s="78">
        <v>3252</v>
      </c>
      <c r="D1617" s="78">
        <v>3252</v>
      </c>
      <c r="E1617" s="2" t="s">
        <v>3906</v>
      </c>
      <c r="F1617" s="67" t="s">
        <v>221</v>
      </c>
    </row>
    <row r="1618" spans="1:6" x14ac:dyDescent="0.25">
      <c r="A1618">
        <v>291</v>
      </c>
      <c r="B1618" s="2" t="s">
        <v>223</v>
      </c>
      <c r="C1618" s="78">
        <v>0</v>
      </c>
      <c r="D1618" s="78">
        <v>0</v>
      </c>
      <c r="E1618" s="2" t="s">
        <v>3906</v>
      </c>
      <c r="F1618" s="67" t="s">
        <v>221</v>
      </c>
    </row>
    <row r="1619" spans="1:6" x14ac:dyDescent="0.25">
      <c r="A1619">
        <v>292</v>
      </c>
      <c r="B1619" s="2" t="s">
        <v>223</v>
      </c>
      <c r="C1619" s="78">
        <v>2856</v>
      </c>
      <c r="D1619" s="78">
        <v>2856</v>
      </c>
      <c r="E1619" s="2" t="s">
        <v>3906</v>
      </c>
      <c r="F1619" s="67" t="s">
        <v>221</v>
      </c>
    </row>
    <row r="1620" spans="1:6" x14ac:dyDescent="0.25">
      <c r="A1620">
        <v>293</v>
      </c>
      <c r="B1620" s="2" t="s">
        <v>223</v>
      </c>
      <c r="C1620" s="78">
        <v>0</v>
      </c>
      <c r="D1620" s="78">
        <v>0</v>
      </c>
      <c r="E1620" s="2" t="s">
        <v>3906</v>
      </c>
      <c r="F1620" s="67" t="s">
        <v>221</v>
      </c>
    </row>
    <row r="1621" spans="1:6" x14ac:dyDescent="0.25">
      <c r="A1621">
        <v>294</v>
      </c>
      <c r="B1621" s="2" t="s">
        <v>223</v>
      </c>
      <c r="C1621" s="78">
        <v>0</v>
      </c>
      <c r="D1621" s="78">
        <v>0</v>
      </c>
      <c r="E1621" s="2" t="s">
        <v>3906</v>
      </c>
      <c r="F1621" s="67" t="s">
        <v>221</v>
      </c>
    </row>
    <row r="1622" spans="1:6" x14ac:dyDescent="0.25">
      <c r="A1622">
        <v>295</v>
      </c>
      <c r="B1622" s="2" t="s">
        <v>223</v>
      </c>
      <c r="C1622" s="78">
        <v>3492</v>
      </c>
      <c r="D1622" s="78">
        <v>3492</v>
      </c>
      <c r="E1622" s="2" t="s">
        <v>3906</v>
      </c>
      <c r="F1622" s="67" t="s">
        <v>221</v>
      </c>
    </row>
    <row r="1623" spans="1:6" x14ac:dyDescent="0.25">
      <c r="A1623">
        <v>296</v>
      </c>
      <c r="B1623" s="2" t="s">
        <v>223</v>
      </c>
      <c r="C1623" s="78">
        <v>2922</v>
      </c>
      <c r="D1623" s="78">
        <v>2922</v>
      </c>
      <c r="E1623" s="2" t="s">
        <v>3906</v>
      </c>
      <c r="F1623" s="67" t="s">
        <v>221</v>
      </c>
    </row>
    <row r="1624" spans="1:6" x14ac:dyDescent="0.25">
      <c r="A1624">
        <v>297</v>
      </c>
      <c r="B1624" s="2" t="s">
        <v>223</v>
      </c>
      <c r="C1624" s="78">
        <v>6000</v>
      </c>
      <c r="D1624" s="78">
        <v>6000</v>
      </c>
      <c r="E1624" s="2" t="s">
        <v>3906</v>
      </c>
      <c r="F1624" s="67" t="s">
        <v>221</v>
      </c>
    </row>
    <row r="1625" spans="1:6" x14ac:dyDescent="0.25">
      <c r="A1625">
        <v>298</v>
      </c>
      <c r="B1625" s="2" t="s">
        <v>223</v>
      </c>
      <c r="C1625" s="78">
        <v>7066</v>
      </c>
      <c r="D1625" s="78">
        <v>7066</v>
      </c>
      <c r="E1625" s="2" t="s">
        <v>3906</v>
      </c>
      <c r="F1625" s="67" t="s">
        <v>221</v>
      </c>
    </row>
    <row r="1626" spans="1:6" x14ac:dyDescent="0.25">
      <c r="A1626">
        <v>299</v>
      </c>
      <c r="B1626" s="2" t="s">
        <v>223</v>
      </c>
      <c r="C1626" s="78">
        <v>5014</v>
      </c>
      <c r="D1626" s="78">
        <v>5014</v>
      </c>
      <c r="E1626" s="2" t="s">
        <v>3906</v>
      </c>
      <c r="F1626" s="67" t="s">
        <v>221</v>
      </c>
    </row>
    <row r="1627" spans="1:6" x14ac:dyDescent="0.25">
      <c r="A1627">
        <v>300</v>
      </c>
      <c r="B1627" s="2" t="s">
        <v>223</v>
      </c>
      <c r="C1627" s="78">
        <v>6568</v>
      </c>
      <c r="D1627" s="78">
        <v>6568</v>
      </c>
      <c r="E1627" s="2" t="s">
        <v>3906</v>
      </c>
      <c r="F1627" s="67" t="s">
        <v>221</v>
      </c>
    </row>
    <row r="1628" spans="1:6" x14ac:dyDescent="0.25">
      <c r="A1628">
        <v>301</v>
      </c>
      <c r="B1628" s="2" t="s">
        <v>223</v>
      </c>
      <c r="C1628" s="78">
        <v>1702</v>
      </c>
      <c r="D1628" s="78">
        <v>1702</v>
      </c>
      <c r="E1628" s="2" t="s">
        <v>3906</v>
      </c>
      <c r="F1628" s="67" t="s">
        <v>221</v>
      </c>
    </row>
    <row r="1629" spans="1:6" x14ac:dyDescent="0.25">
      <c r="A1629">
        <v>302</v>
      </c>
      <c r="B1629" s="2" t="s">
        <v>223</v>
      </c>
      <c r="C1629" s="78">
        <v>0</v>
      </c>
      <c r="D1629" s="78">
        <v>0</v>
      </c>
      <c r="E1629" s="2" t="s">
        <v>3906</v>
      </c>
      <c r="F1629" s="67" t="s">
        <v>221</v>
      </c>
    </row>
    <row r="1630" spans="1:6" x14ac:dyDescent="0.25">
      <c r="A1630">
        <v>303</v>
      </c>
      <c r="B1630" s="2" t="s">
        <v>223</v>
      </c>
      <c r="C1630" s="78">
        <v>60</v>
      </c>
      <c r="D1630" s="78">
        <v>60</v>
      </c>
      <c r="E1630" s="2" t="s">
        <v>3906</v>
      </c>
      <c r="F1630" s="67" t="s">
        <v>221</v>
      </c>
    </row>
    <row r="1631" spans="1:6" x14ac:dyDescent="0.25">
      <c r="A1631">
        <v>304</v>
      </c>
      <c r="B1631" s="2" t="s">
        <v>223</v>
      </c>
      <c r="C1631" s="78">
        <v>202</v>
      </c>
      <c r="D1631" s="78">
        <v>202</v>
      </c>
      <c r="E1631" s="2" t="s">
        <v>3906</v>
      </c>
      <c r="F1631" s="67" t="s">
        <v>221</v>
      </c>
    </row>
    <row r="1632" spans="1:6" x14ac:dyDescent="0.25">
      <c r="A1632">
        <v>305</v>
      </c>
      <c r="B1632" s="2" t="s">
        <v>223</v>
      </c>
      <c r="C1632" s="78">
        <v>1702</v>
      </c>
      <c r="D1632" s="78">
        <v>1702</v>
      </c>
      <c r="E1632" s="2" t="s">
        <v>3906</v>
      </c>
      <c r="F1632" s="67" t="s">
        <v>221</v>
      </c>
    </row>
    <row r="1633" spans="1:6" x14ac:dyDescent="0.25">
      <c r="A1633">
        <v>306</v>
      </c>
      <c r="B1633" s="2" t="s">
        <v>223</v>
      </c>
      <c r="C1633" s="78">
        <v>202</v>
      </c>
      <c r="D1633" s="78">
        <v>202</v>
      </c>
      <c r="E1633" s="2" t="s">
        <v>3906</v>
      </c>
      <c r="F1633" s="67" t="s">
        <v>221</v>
      </c>
    </row>
    <row r="1634" spans="1:6" x14ac:dyDescent="0.25">
      <c r="A1634">
        <v>307</v>
      </c>
      <c r="B1634" s="2" t="s">
        <v>223</v>
      </c>
      <c r="C1634" s="78">
        <v>202</v>
      </c>
      <c r="D1634" s="78">
        <v>202</v>
      </c>
      <c r="E1634" s="2" t="s">
        <v>3906</v>
      </c>
      <c r="F1634" s="67" t="s">
        <v>221</v>
      </c>
    </row>
    <row r="1635" spans="1:6" x14ac:dyDescent="0.25">
      <c r="A1635">
        <v>308</v>
      </c>
      <c r="B1635" s="2" t="s">
        <v>223</v>
      </c>
      <c r="C1635" s="78">
        <v>202</v>
      </c>
      <c r="D1635" s="78">
        <v>202</v>
      </c>
      <c r="E1635" s="2" t="s">
        <v>3906</v>
      </c>
      <c r="F1635" s="67" t="s">
        <v>221</v>
      </c>
    </row>
    <row r="1636" spans="1:6" x14ac:dyDescent="0.25">
      <c r="A1636">
        <v>309</v>
      </c>
      <c r="B1636" s="2" t="s">
        <v>223</v>
      </c>
      <c r="C1636" s="78">
        <v>202</v>
      </c>
      <c r="D1636" s="78">
        <v>202</v>
      </c>
      <c r="E1636" s="2" t="s">
        <v>3906</v>
      </c>
      <c r="F1636" s="67" t="s">
        <v>221</v>
      </c>
    </row>
    <row r="1637" spans="1:6" x14ac:dyDescent="0.25">
      <c r="A1637">
        <v>310</v>
      </c>
      <c r="B1637" s="2" t="s">
        <v>223</v>
      </c>
      <c r="C1637" s="78">
        <v>202</v>
      </c>
      <c r="D1637" s="78">
        <v>202</v>
      </c>
      <c r="E1637" s="2" t="s">
        <v>3906</v>
      </c>
      <c r="F1637" s="67" t="s">
        <v>221</v>
      </c>
    </row>
    <row r="1638" spans="1:6" x14ac:dyDescent="0.25">
      <c r="A1638">
        <v>311</v>
      </c>
      <c r="B1638" s="2" t="s">
        <v>223</v>
      </c>
      <c r="C1638" s="78">
        <v>202</v>
      </c>
      <c r="D1638" s="78">
        <v>202</v>
      </c>
      <c r="E1638" s="2" t="s">
        <v>3906</v>
      </c>
      <c r="F1638" s="67" t="s">
        <v>221</v>
      </c>
    </row>
    <row r="1639" spans="1:6" x14ac:dyDescent="0.25">
      <c r="A1639">
        <v>312</v>
      </c>
      <c r="B1639" s="2" t="s">
        <v>223</v>
      </c>
      <c r="C1639" s="78">
        <v>2500</v>
      </c>
      <c r="D1639" s="78">
        <v>2500</v>
      </c>
      <c r="E1639" s="2" t="s">
        <v>3906</v>
      </c>
      <c r="F1639" s="67" t="s">
        <v>221</v>
      </c>
    </row>
    <row r="1640" spans="1:6" x14ac:dyDescent="0.25">
      <c r="A1640">
        <v>313</v>
      </c>
      <c r="B1640" s="2" t="s">
        <v>223</v>
      </c>
      <c r="C1640" s="78">
        <v>202</v>
      </c>
      <c r="D1640" s="78">
        <v>202</v>
      </c>
      <c r="E1640" s="2" t="s">
        <v>3906</v>
      </c>
      <c r="F1640" s="67" t="s">
        <v>221</v>
      </c>
    </row>
    <row r="1641" spans="1:6" x14ac:dyDescent="0.25">
      <c r="A1641">
        <v>314</v>
      </c>
      <c r="B1641" s="2" t="s">
        <v>223</v>
      </c>
      <c r="C1641" s="78">
        <v>202</v>
      </c>
      <c r="D1641" s="78">
        <v>202</v>
      </c>
      <c r="E1641" s="2" t="s">
        <v>3906</v>
      </c>
      <c r="F1641" s="67" t="s">
        <v>221</v>
      </c>
    </row>
    <row r="1642" spans="1:6" x14ac:dyDescent="0.25">
      <c r="A1642">
        <v>315</v>
      </c>
      <c r="B1642" s="2" t="s">
        <v>223</v>
      </c>
      <c r="C1642" s="78">
        <v>202</v>
      </c>
      <c r="D1642" s="78">
        <v>202</v>
      </c>
      <c r="E1642" s="2" t="s">
        <v>3906</v>
      </c>
      <c r="F1642" s="67" t="s">
        <v>221</v>
      </c>
    </row>
    <row r="1643" spans="1:6" x14ac:dyDescent="0.25">
      <c r="A1643">
        <v>316</v>
      </c>
      <c r="B1643" s="2" t="s">
        <v>223</v>
      </c>
      <c r="C1643" s="78">
        <v>202</v>
      </c>
      <c r="D1643" s="78">
        <v>202</v>
      </c>
      <c r="E1643" s="2" t="s">
        <v>3906</v>
      </c>
      <c r="F1643" s="67" t="s">
        <v>221</v>
      </c>
    </row>
    <row r="1644" spans="1:6" x14ac:dyDescent="0.25">
      <c r="A1644">
        <v>317</v>
      </c>
      <c r="B1644" s="2" t="s">
        <v>223</v>
      </c>
      <c r="C1644" s="78">
        <v>202</v>
      </c>
      <c r="D1644" s="78">
        <v>202</v>
      </c>
      <c r="E1644" s="2" t="s">
        <v>3906</v>
      </c>
      <c r="F1644" s="67" t="s">
        <v>221</v>
      </c>
    </row>
    <row r="1645" spans="1:6" x14ac:dyDescent="0.25">
      <c r="A1645">
        <v>318</v>
      </c>
      <c r="B1645" s="2" t="s">
        <v>223</v>
      </c>
      <c r="C1645" s="78">
        <v>202</v>
      </c>
      <c r="D1645" s="78">
        <v>202</v>
      </c>
      <c r="E1645" s="2" t="s">
        <v>3906</v>
      </c>
      <c r="F1645" s="67" t="s">
        <v>221</v>
      </c>
    </row>
    <row r="1646" spans="1:6" x14ac:dyDescent="0.25">
      <c r="A1646">
        <v>319</v>
      </c>
      <c r="B1646" s="2" t="s">
        <v>223</v>
      </c>
      <c r="C1646" s="78">
        <v>202</v>
      </c>
      <c r="D1646" s="78">
        <v>202</v>
      </c>
      <c r="E1646" s="2" t="s">
        <v>3906</v>
      </c>
      <c r="F1646" s="67" t="s">
        <v>221</v>
      </c>
    </row>
    <row r="1647" spans="1:6" x14ac:dyDescent="0.25">
      <c r="A1647">
        <v>320</v>
      </c>
      <c r="B1647" s="2" t="s">
        <v>223</v>
      </c>
      <c r="C1647" s="78">
        <v>172</v>
      </c>
      <c r="D1647" s="78">
        <v>172</v>
      </c>
      <c r="E1647" s="2" t="s">
        <v>3906</v>
      </c>
      <c r="F1647" s="67" t="s">
        <v>221</v>
      </c>
    </row>
    <row r="1648" spans="1:6" x14ac:dyDescent="0.25">
      <c r="A1648">
        <v>321</v>
      </c>
      <c r="B1648" s="2" t="s">
        <v>223</v>
      </c>
      <c r="C1648" s="78">
        <v>202</v>
      </c>
      <c r="D1648" s="78">
        <v>202</v>
      </c>
      <c r="E1648" s="2" t="s">
        <v>3906</v>
      </c>
      <c r="F1648" s="67" t="s">
        <v>221</v>
      </c>
    </row>
    <row r="1649" spans="1:6" x14ac:dyDescent="0.25">
      <c r="A1649">
        <v>322</v>
      </c>
      <c r="B1649" s="2" t="s">
        <v>223</v>
      </c>
      <c r="C1649" s="78">
        <v>202</v>
      </c>
      <c r="D1649" s="78">
        <v>202</v>
      </c>
      <c r="E1649" s="2" t="s">
        <v>3906</v>
      </c>
      <c r="F1649" s="67" t="s">
        <v>221</v>
      </c>
    </row>
    <row r="1650" spans="1:6" x14ac:dyDescent="0.25">
      <c r="A1650">
        <v>323</v>
      </c>
      <c r="B1650" s="2" t="s">
        <v>223</v>
      </c>
      <c r="C1650" s="78">
        <v>1124</v>
      </c>
      <c r="D1650" s="78">
        <v>1124</v>
      </c>
      <c r="E1650" s="2" t="s">
        <v>3906</v>
      </c>
      <c r="F1650" s="67" t="s">
        <v>221</v>
      </c>
    </row>
    <row r="1651" spans="1:6" x14ac:dyDescent="0.25">
      <c r="A1651">
        <v>324</v>
      </c>
      <c r="B1651" s="2" t="s">
        <v>223</v>
      </c>
      <c r="C1651" s="78">
        <v>202</v>
      </c>
      <c r="D1651" s="78">
        <v>202</v>
      </c>
      <c r="E1651" s="2" t="s">
        <v>3906</v>
      </c>
      <c r="F1651" s="67" t="s">
        <v>221</v>
      </c>
    </row>
    <row r="1652" spans="1:6" x14ac:dyDescent="0.25">
      <c r="A1652">
        <v>325</v>
      </c>
      <c r="B1652" s="2" t="s">
        <v>223</v>
      </c>
      <c r="C1652" s="78">
        <v>202</v>
      </c>
      <c r="D1652" s="78">
        <v>202</v>
      </c>
      <c r="E1652" s="2" t="s">
        <v>3906</v>
      </c>
      <c r="F1652" s="67" t="s">
        <v>221</v>
      </c>
    </row>
    <row r="1653" spans="1:6" x14ac:dyDescent="0.25">
      <c r="A1653">
        <v>326</v>
      </c>
      <c r="B1653" s="2" t="s">
        <v>223</v>
      </c>
      <c r="C1653" s="78">
        <v>202</v>
      </c>
      <c r="D1653" s="78">
        <v>202</v>
      </c>
      <c r="E1653" s="2" t="s">
        <v>3906</v>
      </c>
      <c r="F1653" s="67" t="s">
        <v>221</v>
      </c>
    </row>
    <row r="1654" spans="1:6" x14ac:dyDescent="0.25">
      <c r="A1654">
        <v>327</v>
      </c>
      <c r="B1654" s="2" t="s">
        <v>223</v>
      </c>
      <c r="C1654" s="78">
        <v>202</v>
      </c>
      <c r="D1654" s="78">
        <v>202</v>
      </c>
      <c r="E1654" s="2" t="s">
        <v>3906</v>
      </c>
      <c r="F1654" s="67" t="s">
        <v>221</v>
      </c>
    </row>
    <row r="1655" spans="1:6" x14ac:dyDescent="0.25">
      <c r="A1655">
        <v>328</v>
      </c>
      <c r="B1655" s="2" t="s">
        <v>223</v>
      </c>
      <c r="C1655" s="78">
        <v>202</v>
      </c>
      <c r="D1655" s="78">
        <v>202</v>
      </c>
      <c r="E1655" s="2" t="s">
        <v>3906</v>
      </c>
      <c r="F1655" s="67" t="s">
        <v>221</v>
      </c>
    </row>
    <row r="1656" spans="1:6" x14ac:dyDescent="0.25">
      <c r="A1656">
        <v>329</v>
      </c>
      <c r="B1656" s="2" t="s">
        <v>223</v>
      </c>
      <c r="C1656" s="78">
        <v>202</v>
      </c>
      <c r="D1656" s="78">
        <v>202</v>
      </c>
      <c r="E1656" s="2" t="s">
        <v>3906</v>
      </c>
      <c r="F1656" s="67" t="s">
        <v>221</v>
      </c>
    </row>
    <row r="1657" spans="1:6" x14ac:dyDescent="0.25">
      <c r="A1657">
        <v>330</v>
      </c>
      <c r="B1657" s="2" t="s">
        <v>223</v>
      </c>
      <c r="C1657" s="78">
        <v>202</v>
      </c>
      <c r="D1657" s="78">
        <v>202</v>
      </c>
      <c r="E1657" s="2" t="s">
        <v>3906</v>
      </c>
      <c r="F1657" s="67" t="s">
        <v>221</v>
      </c>
    </row>
    <row r="1658" spans="1:6" x14ac:dyDescent="0.25">
      <c r="A1658">
        <v>331</v>
      </c>
      <c r="B1658" s="2" t="s">
        <v>223</v>
      </c>
      <c r="C1658" s="78">
        <v>202</v>
      </c>
      <c r="D1658" s="78">
        <v>202</v>
      </c>
      <c r="E1658" s="2" t="s">
        <v>3906</v>
      </c>
      <c r="F1658" s="67" t="s">
        <v>221</v>
      </c>
    </row>
    <row r="1659" spans="1:6" x14ac:dyDescent="0.25">
      <c r="A1659">
        <v>332</v>
      </c>
      <c r="B1659" s="2" t="s">
        <v>223</v>
      </c>
      <c r="C1659" s="78">
        <v>202</v>
      </c>
      <c r="D1659" s="78">
        <v>202</v>
      </c>
      <c r="E1659" s="2" t="s">
        <v>3906</v>
      </c>
      <c r="F1659" s="67" t="s">
        <v>221</v>
      </c>
    </row>
    <row r="1660" spans="1:6" x14ac:dyDescent="0.25">
      <c r="A1660">
        <v>333</v>
      </c>
      <c r="B1660" s="2" t="s">
        <v>223</v>
      </c>
      <c r="C1660" s="78">
        <v>202</v>
      </c>
      <c r="D1660" s="78">
        <v>202</v>
      </c>
      <c r="E1660" s="2" t="s">
        <v>3906</v>
      </c>
      <c r="F1660" s="67" t="s">
        <v>221</v>
      </c>
    </row>
    <row r="1661" spans="1:6" x14ac:dyDescent="0.25">
      <c r="A1661">
        <v>334</v>
      </c>
      <c r="B1661" s="2" t="s">
        <v>223</v>
      </c>
      <c r="C1661" s="78">
        <v>202</v>
      </c>
      <c r="D1661" s="78">
        <v>202</v>
      </c>
      <c r="E1661" s="2" t="s">
        <v>3906</v>
      </c>
      <c r="F1661" s="67" t="s">
        <v>221</v>
      </c>
    </row>
    <row r="1662" spans="1:6" x14ac:dyDescent="0.25">
      <c r="A1662">
        <v>335</v>
      </c>
      <c r="B1662" s="2" t="s">
        <v>223</v>
      </c>
      <c r="C1662" s="78">
        <v>202</v>
      </c>
      <c r="D1662" s="78">
        <v>202</v>
      </c>
      <c r="E1662" s="2" t="s">
        <v>3906</v>
      </c>
      <c r="F1662" s="67" t="s">
        <v>221</v>
      </c>
    </row>
    <row r="1663" spans="1:6" x14ac:dyDescent="0.25">
      <c r="A1663">
        <v>336</v>
      </c>
      <c r="B1663" s="2" t="s">
        <v>223</v>
      </c>
      <c r="C1663" s="78">
        <v>202</v>
      </c>
      <c r="D1663" s="78">
        <v>202</v>
      </c>
      <c r="E1663" s="2" t="s">
        <v>3906</v>
      </c>
      <c r="F1663" s="67" t="s">
        <v>221</v>
      </c>
    </row>
    <row r="1664" spans="1:6" x14ac:dyDescent="0.25">
      <c r="A1664">
        <v>337</v>
      </c>
      <c r="B1664" s="2" t="s">
        <v>223</v>
      </c>
      <c r="C1664" s="78">
        <v>202</v>
      </c>
      <c r="D1664" s="78">
        <v>202</v>
      </c>
      <c r="E1664" s="2" t="s">
        <v>3906</v>
      </c>
      <c r="F1664" s="67" t="s">
        <v>221</v>
      </c>
    </row>
    <row r="1665" spans="1:6" x14ac:dyDescent="0.25">
      <c r="A1665">
        <v>338</v>
      </c>
      <c r="B1665" s="2" t="s">
        <v>223</v>
      </c>
      <c r="C1665" s="78">
        <v>202</v>
      </c>
      <c r="D1665" s="78">
        <v>202</v>
      </c>
      <c r="E1665" s="2" t="s">
        <v>3906</v>
      </c>
      <c r="F1665" s="67" t="s">
        <v>221</v>
      </c>
    </row>
    <row r="1666" spans="1:6" x14ac:dyDescent="0.25">
      <c r="A1666">
        <v>339</v>
      </c>
      <c r="B1666" s="2" t="s">
        <v>223</v>
      </c>
      <c r="C1666" s="78">
        <v>202</v>
      </c>
      <c r="D1666" s="78">
        <v>202</v>
      </c>
      <c r="E1666" s="2" t="s">
        <v>3906</v>
      </c>
      <c r="F1666" s="67" t="s">
        <v>221</v>
      </c>
    </row>
    <row r="1667" spans="1:6" x14ac:dyDescent="0.25">
      <c r="A1667">
        <v>340</v>
      </c>
      <c r="B1667" s="2" t="s">
        <v>223</v>
      </c>
      <c r="C1667" s="78">
        <v>202</v>
      </c>
      <c r="D1667" s="78">
        <v>202</v>
      </c>
      <c r="E1667" s="2" t="s">
        <v>3906</v>
      </c>
      <c r="F1667" s="67" t="s">
        <v>221</v>
      </c>
    </row>
    <row r="1668" spans="1:6" x14ac:dyDescent="0.25">
      <c r="A1668">
        <v>341</v>
      </c>
      <c r="B1668" s="2" t="s">
        <v>223</v>
      </c>
      <c r="C1668" s="78">
        <v>202</v>
      </c>
      <c r="D1668" s="78">
        <v>202</v>
      </c>
      <c r="E1668" s="2" t="s">
        <v>3906</v>
      </c>
      <c r="F1668" s="67" t="s">
        <v>221</v>
      </c>
    </row>
    <row r="1669" spans="1:6" x14ac:dyDescent="0.25">
      <c r="A1669">
        <v>342</v>
      </c>
      <c r="B1669" s="2" t="s">
        <v>223</v>
      </c>
      <c r="C1669" s="78">
        <v>202</v>
      </c>
      <c r="D1669" s="78">
        <v>202</v>
      </c>
      <c r="E1669" s="2" t="s">
        <v>3906</v>
      </c>
      <c r="F1669" s="67" t="s">
        <v>221</v>
      </c>
    </row>
    <row r="1670" spans="1:6" x14ac:dyDescent="0.25">
      <c r="A1670">
        <v>343</v>
      </c>
      <c r="B1670" s="2" t="s">
        <v>223</v>
      </c>
      <c r="C1670" s="78">
        <v>202</v>
      </c>
      <c r="D1670" s="78">
        <v>202</v>
      </c>
      <c r="E1670" s="2" t="s">
        <v>3906</v>
      </c>
      <c r="F1670" s="67" t="s">
        <v>221</v>
      </c>
    </row>
    <row r="1671" spans="1:6" x14ac:dyDescent="0.25">
      <c r="A1671">
        <v>344</v>
      </c>
      <c r="B1671" s="2" t="s">
        <v>223</v>
      </c>
      <c r="C1671" s="78">
        <v>202</v>
      </c>
      <c r="D1671" s="78">
        <v>202</v>
      </c>
      <c r="E1671" s="2" t="s">
        <v>3906</v>
      </c>
      <c r="F1671" s="67" t="s">
        <v>221</v>
      </c>
    </row>
    <row r="1672" spans="1:6" x14ac:dyDescent="0.25">
      <c r="A1672">
        <v>345</v>
      </c>
      <c r="B1672" s="2" t="s">
        <v>223</v>
      </c>
      <c r="C1672" s="78">
        <v>202</v>
      </c>
      <c r="D1672" s="78">
        <v>202</v>
      </c>
      <c r="E1672" s="2" t="s">
        <v>3906</v>
      </c>
      <c r="F1672" s="67" t="s">
        <v>221</v>
      </c>
    </row>
    <row r="1673" spans="1:6" x14ac:dyDescent="0.25">
      <c r="A1673">
        <v>346</v>
      </c>
      <c r="B1673" s="2" t="s">
        <v>223</v>
      </c>
      <c r="C1673" s="78">
        <v>202</v>
      </c>
      <c r="D1673" s="78">
        <v>202</v>
      </c>
      <c r="E1673" s="2" t="s">
        <v>3906</v>
      </c>
      <c r="F1673" s="67" t="s">
        <v>221</v>
      </c>
    </row>
    <row r="1674" spans="1:6" x14ac:dyDescent="0.25">
      <c r="A1674">
        <v>347</v>
      </c>
      <c r="B1674" s="2" t="s">
        <v>223</v>
      </c>
      <c r="C1674" s="78">
        <v>202</v>
      </c>
      <c r="D1674" s="78">
        <v>202</v>
      </c>
      <c r="E1674" s="2" t="s">
        <v>3906</v>
      </c>
      <c r="F1674" s="67" t="s">
        <v>221</v>
      </c>
    </row>
    <row r="1675" spans="1:6" x14ac:dyDescent="0.25">
      <c r="A1675">
        <v>348</v>
      </c>
      <c r="B1675" s="2" t="s">
        <v>223</v>
      </c>
      <c r="C1675" s="78">
        <v>202</v>
      </c>
      <c r="D1675" s="78">
        <v>202</v>
      </c>
      <c r="E1675" s="2" t="s">
        <v>3906</v>
      </c>
      <c r="F1675" s="67" t="s">
        <v>221</v>
      </c>
    </row>
    <row r="1676" spans="1:6" x14ac:dyDescent="0.25">
      <c r="A1676">
        <v>349</v>
      </c>
      <c r="B1676" s="2" t="s">
        <v>223</v>
      </c>
      <c r="C1676" s="78">
        <v>202</v>
      </c>
      <c r="D1676" s="78">
        <v>202</v>
      </c>
      <c r="E1676" s="2" t="s">
        <v>3906</v>
      </c>
      <c r="F1676" s="67" t="s">
        <v>221</v>
      </c>
    </row>
    <row r="1677" spans="1:6" x14ac:dyDescent="0.25">
      <c r="A1677">
        <v>350</v>
      </c>
      <c r="B1677" s="2" t="s">
        <v>223</v>
      </c>
      <c r="C1677" s="78">
        <v>8406</v>
      </c>
      <c r="D1677" s="78">
        <v>8406</v>
      </c>
      <c r="E1677" s="2" t="s">
        <v>3906</v>
      </c>
      <c r="F1677" s="67" t="s">
        <v>221</v>
      </c>
    </row>
    <row r="1678" spans="1:6" x14ac:dyDescent="0.25">
      <c r="A1678">
        <v>351</v>
      </c>
      <c r="B1678" s="2" t="s">
        <v>223</v>
      </c>
      <c r="C1678" s="78">
        <v>202</v>
      </c>
      <c r="D1678" s="78">
        <v>202</v>
      </c>
      <c r="E1678" s="2" t="s">
        <v>3906</v>
      </c>
      <c r="F1678" s="67" t="s">
        <v>221</v>
      </c>
    </row>
    <row r="1679" spans="1:6" x14ac:dyDescent="0.25">
      <c r="A1679">
        <v>352</v>
      </c>
      <c r="B1679" s="2" t="s">
        <v>223</v>
      </c>
      <c r="C1679" s="78">
        <v>202</v>
      </c>
      <c r="D1679" s="78">
        <v>202</v>
      </c>
      <c r="E1679" s="2" t="s">
        <v>3906</v>
      </c>
      <c r="F1679" s="67" t="s">
        <v>221</v>
      </c>
    </row>
    <row r="1680" spans="1:6" x14ac:dyDescent="0.25">
      <c r="A1680">
        <v>353</v>
      </c>
      <c r="B1680" s="2" t="s">
        <v>223</v>
      </c>
      <c r="C1680" s="78">
        <v>202</v>
      </c>
      <c r="D1680" s="78">
        <v>202</v>
      </c>
      <c r="E1680" s="2" t="s">
        <v>3906</v>
      </c>
      <c r="F1680" s="67" t="s">
        <v>221</v>
      </c>
    </row>
    <row r="1681" spans="1:6" x14ac:dyDescent="0.25">
      <c r="A1681">
        <v>354</v>
      </c>
      <c r="B1681" s="2" t="s">
        <v>223</v>
      </c>
      <c r="C1681" s="78">
        <v>202</v>
      </c>
      <c r="D1681" s="78">
        <v>202</v>
      </c>
      <c r="E1681" s="2" t="s">
        <v>3906</v>
      </c>
      <c r="F1681" s="67" t="s">
        <v>221</v>
      </c>
    </row>
    <row r="1682" spans="1:6" x14ac:dyDescent="0.25">
      <c r="A1682">
        <v>355</v>
      </c>
      <c r="B1682" s="2" t="s">
        <v>223</v>
      </c>
      <c r="C1682" s="78">
        <v>0</v>
      </c>
      <c r="D1682" s="78">
        <v>0</v>
      </c>
      <c r="E1682" s="2" t="s">
        <v>3906</v>
      </c>
      <c r="F1682" s="67" t="s">
        <v>221</v>
      </c>
    </row>
    <row r="1683" spans="1:6" x14ac:dyDescent="0.25">
      <c r="A1683">
        <v>356</v>
      </c>
      <c r="B1683" s="2" t="s">
        <v>223</v>
      </c>
      <c r="C1683" s="78">
        <v>3100</v>
      </c>
      <c r="D1683" s="78">
        <v>3100</v>
      </c>
      <c r="E1683" s="2" t="s">
        <v>3906</v>
      </c>
      <c r="F1683" s="67" t="s">
        <v>221</v>
      </c>
    </row>
    <row r="1684" spans="1:6" x14ac:dyDescent="0.25">
      <c r="A1684">
        <v>357</v>
      </c>
      <c r="B1684" s="2" t="s">
        <v>223</v>
      </c>
      <c r="C1684" s="78">
        <v>1928</v>
      </c>
      <c r="D1684" s="78">
        <v>1928</v>
      </c>
      <c r="E1684" s="2" t="s">
        <v>3906</v>
      </c>
      <c r="F1684" s="67" t="s">
        <v>221</v>
      </c>
    </row>
    <row r="1685" spans="1:6" x14ac:dyDescent="0.25">
      <c r="A1685">
        <v>358</v>
      </c>
      <c r="B1685" s="2" t="s">
        <v>223</v>
      </c>
      <c r="C1685" s="78">
        <v>1900</v>
      </c>
      <c r="D1685" s="78">
        <v>1900</v>
      </c>
      <c r="E1685" s="2" t="s">
        <v>3906</v>
      </c>
      <c r="F1685" s="67" t="s">
        <v>221</v>
      </c>
    </row>
    <row r="1686" spans="1:6" x14ac:dyDescent="0.25">
      <c r="A1686">
        <v>359</v>
      </c>
      <c r="B1686" s="2" t="s">
        <v>223</v>
      </c>
      <c r="C1686" s="78">
        <v>2268</v>
      </c>
      <c r="D1686" s="78">
        <v>2268</v>
      </c>
      <c r="E1686" s="2" t="s">
        <v>3906</v>
      </c>
      <c r="F1686" s="67" t="s">
        <v>221</v>
      </c>
    </row>
    <row r="1687" spans="1:6" x14ac:dyDescent="0.25">
      <c r="A1687">
        <v>360</v>
      </c>
      <c r="B1687" s="2" t="s">
        <v>223</v>
      </c>
      <c r="C1687" s="78">
        <v>3222</v>
      </c>
      <c r="D1687" s="78">
        <v>3222</v>
      </c>
      <c r="E1687" s="2" t="s">
        <v>3906</v>
      </c>
      <c r="F1687" s="67" t="s">
        <v>221</v>
      </c>
    </row>
    <row r="1688" spans="1:6" x14ac:dyDescent="0.25">
      <c r="A1688">
        <v>361</v>
      </c>
      <c r="B1688" s="2" t="s">
        <v>223</v>
      </c>
      <c r="C1688" s="78">
        <v>1100</v>
      </c>
      <c r="D1688" s="78">
        <v>1100</v>
      </c>
      <c r="E1688" s="2" t="s">
        <v>3906</v>
      </c>
      <c r="F1688" s="67" t="s">
        <v>221</v>
      </c>
    </row>
    <row r="1689" spans="1:6" x14ac:dyDescent="0.25">
      <c r="A1689">
        <v>362</v>
      </c>
      <c r="B1689" s="2" t="s">
        <v>223</v>
      </c>
      <c r="C1689" s="78">
        <v>1996</v>
      </c>
      <c r="D1689" s="78">
        <v>1996</v>
      </c>
      <c r="E1689" s="2" t="s">
        <v>3906</v>
      </c>
      <c r="F1689" s="67" t="s">
        <v>221</v>
      </c>
    </row>
    <row r="1690" spans="1:6" x14ac:dyDescent="0.25">
      <c r="A1690">
        <v>363</v>
      </c>
      <c r="B1690" s="2" t="s">
        <v>223</v>
      </c>
      <c r="C1690" s="78">
        <v>0</v>
      </c>
      <c r="D1690" s="78">
        <v>0</v>
      </c>
      <c r="E1690" s="2" t="s">
        <v>3906</v>
      </c>
      <c r="F1690" s="67" t="s">
        <v>221</v>
      </c>
    </row>
    <row r="1691" spans="1:6" x14ac:dyDescent="0.25">
      <c r="A1691">
        <v>364</v>
      </c>
      <c r="B1691" s="2" t="s">
        <v>223</v>
      </c>
      <c r="C1691" s="78">
        <v>1252</v>
      </c>
      <c r="D1691" s="78">
        <v>1252</v>
      </c>
      <c r="E1691" s="2" t="s">
        <v>3906</v>
      </c>
      <c r="F1691" s="67" t="s">
        <v>221</v>
      </c>
    </row>
    <row r="1692" spans="1:6" x14ac:dyDescent="0.25">
      <c r="A1692">
        <v>365</v>
      </c>
      <c r="B1692" s="2" t="s">
        <v>223</v>
      </c>
      <c r="C1692" s="78">
        <v>3104</v>
      </c>
      <c r="D1692" s="78">
        <v>3104</v>
      </c>
      <c r="E1692" s="2" t="s">
        <v>3906</v>
      </c>
      <c r="F1692" s="67" t="s">
        <v>221</v>
      </c>
    </row>
    <row r="1693" spans="1:6" x14ac:dyDescent="0.25">
      <c r="A1693">
        <v>366</v>
      </c>
      <c r="B1693" s="2" t="s">
        <v>223</v>
      </c>
      <c r="C1693" s="78">
        <v>0</v>
      </c>
      <c r="D1693" s="78">
        <v>0</v>
      </c>
      <c r="E1693" s="2" t="s">
        <v>3906</v>
      </c>
      <c r="F1693" s="67" t="s">
        <v>221</v>
      </c>
    </row>
    <row r="1694" spans="1:6" x14ac:dyDescent="0.25">
      <c r="A1694">
        <v>367</v>
      </c>
      <c r="B1694" s="2" t="s">
        <v>223</v>
      </c>
      <c r="C1694" s="78">
        <v>0</v>
      </c>
      <c r="D1694" s="78">
        <v>0</v>
      </c>
      <c r="E1694" s="2" t="s">
        <v>3906</v>
      </c>
      <c r="F1694" s="67" t="s">
        <v>221</v>
      </c>
    </row>
    <row r="1695" spans="1:6" x14ac:dyDescent="0.25">
      <c r="A1695">
        <v>368</v>
      </c>
      <c r="B1695" s="2" t="s">
        <v>223</v>
      </c>
      <c r="C1695" s="78">
        <v>4700</v>
      </c>
      <c r="D1695" s="78">
        <v>4700</v>
      </c>
      <c r="E1695" s="2" t="s">
        <v>3906</v>
      </c>
      <c r="F1695" s="67" t="s">
        <v>221</v>
      </c>
    </row>
    <row r="1696" spans="1:6" x14ac:dyDescent="0.25">
      <c r="A1696">
        <v>369</v>
      </c>
      <c r="B1696" s="2" t="s">
        <v>223</v>
      </c>
      <c r="C1696" s="78">
        <v>3640</v>
      </c>
      <c r="D1696" s="78">
        <v>3640</v>
      </c>
      <c r="E1696" s="2" t="s">
        <v>3906</v>
      </c>
      <c r="F1696" s="67" t="s">
        <v>221</v>
      </c>
    </row>
    <row r="1697" spans="1:6" x14ac:dyDescent="0.25">
      <c r="A1697">
        <v>370</v>
      </c>
      <c r="B1697" s="2" t="s">
        <v>223</v>
      </c>
      <c r="C1697" s="78">
        <v>3740</v>
      </c>
      <c r="D1697" s="78">
        <v>3740</v>
      </c>
      <c r="E1697" s="2" t="s">
        <v>3906</v>
      </c>
      <c r="F1697" s="67" t="s">
        <v>221</v>
      </c>
    </row>
    <row r="1698" spans="1:6" x14ac:dyDescent="0.25">
      <c r="A1698">
        <v>371</v>
      </c>
      <c r="B1698" s="2" t="s">
        <v>223</v>
      </c>
      <c r="C1698" s="78">
        <v>2072</v>
      </c>
      <c r="D1698" s="78">
        <v>2072</v>
      </c>
      <c r="E1698" s="2" t="s">
        <v>3906</v>
      </c>
      <c r="F1698" s="67" t="s">
        <v>221</v>
      </c>
    </row>
    <row r="1699" spans="1:6" x14ac:dyDescent="0.25">
      <c r="A1699">
        <v>372</v>
      </c>
      <c r="B1699" s="2" t="s">
        <v>223</v>
      </c>
      <c r="C1699" s="78">
        <v>1996</v>
      </c>
      <c r="D1699" s="78">
        <v>1996</v>
      </c>
      <c r="E1699" s="2" t="s">
        <v>3906</v>
      </c>
      <c r="F1699" s="67" t="s">
        <v>221</v>
      </c>
    </row>
    <row r="1700" spans="1:6" x14ac:dyDescent="0.25">
      <c r="A1700">
        <v>373</v>
      </c>
      <c r="B1700" s="2" t="s">
        <v>223</v>
      </c>
      <c r="C1700" s="78">
        <v>2106</v>
      </c>
      <c r="D1700" s="78">
        <v>2106</v>
      </c>
      <c r="E1700" s="2" t="s">
        <v>3906</v>
      </c>
      <c r="F1700" s="67" t="s">
        <v>221</v>
      </c>
    </row>
    <row r="1701" spans="1:6" x14ac:dyDescent="0.25">
      <c r="A1701">
        <v>374</v>
      </c>
      <c r="B1701" s="2" t="s">
        <v>223</v>
      </c>
      <c r="C1701" s="78">
        <v>2072</v>
      </c>
      <c r="D1701" s="78">
        <v>2072</v>
      </c>
      <c r="E1701" s="2" t="s">
        <v>3906</v>
      </c>
      <c r="F1701" s="67" t="s">
        <v>221</v>
      </c>
    </row>
    <row r="1702" spans="1:6" x14ac:dyDescent="0.25">
      <c r="A1702">
        <v>375</v>
      </c>
      <c r="B1702" s="2" t="s">
        <v>223</v>
      </c>
      <c r="C1702" s="78">
        <v>3510</v>
      </c>
      <c r="D1702" s="78">
        <v>3510</v>
      </c>
      <c r="E1702" s="2" t="s">
        <v>3906</v>
      </c>
      <c r="F1702" s="67" t="s">
        <v>221</v>
      </c>
    </row>
    <row r="1703" spans="1:6" x14ac:dyDescent="0.25">
      <c r="A1703">
        <v>376</v>
      </c>
      <c r="B1703" s="2" t="s">
        <v>223</v>
      </c>
      <c r="C1703" s="78">
        <v>0</v>
      </c>
      <c r="D1703" s="78">
        <v>0</v>
      </c>
      <c r="E1703" s="2" t="s">
        <v>3906</v>
      </c>
      <c r="F1703" s="67" t="s">
        <v>221</v>
      </c>
    </row>
    <row r="1704" spans="1:6" x14ac:dyDescent="0.25">
      <c r="A1704">
        <v>377</v>
      </c>
      <c r="B1704" s="2" t="s">
        <v>223</v>
      </c>
      <c r="C1704" s="78">
        <v>0</v>
      </c>
      <c r="D1704" s="78">
        <v>0</v>
      </c>
      <c r="E1704" s="2" t="s">
        <v>3906</v>
      </c>
      <c r="F1704" s="67" t="s">
        <v>221</v>
      </c>
    </row>
    <row r="1705" spans="1:6" x14ac:dyDescent="0.25">
      <c r="A1705">
        <v>378</v>
      </c>
      <c r="B1705" s="2" t="s">
        <v>223</v>
      </c>
      <c r="C1705" s="78">
        <v>1572</v>
      </c>
      <c r="D1705" s="78">
        <v>1572</v>
      </c>
      <c r="E1705" s="2" t="s">
        <v>3906</v>
      </c>
      <c r="F1705" s="67" t="s">
        <v>221</v>
      </c>
    </row>
    <row r="1706" spans="1:6" x14ac:dyDescent="0.25">
      <c r="A1706">
        <v>379</v>
      </c>
      <c r="B1706" s="2" t="s">
        <v>223</v>
      </c>
      <c r="C1706" s="78">
        <v>1994</v>
      </c>
      <c r="D1706" s="78">
        <v>1994</v>
      </c>
      <c r="E1706" s="2" t="s">
        <v>3906</v>
      </c>
      <c r="F1706" s="67" t="s">
        <v>221</v>
      </c>
    </row>
    <row r="1707" spans="1:6" x14ac:dyDescent="0.25">
      <c r="A1707">
        <v>380</v>
      </c>
      <c r="B1707" s="2" t="s">
        <v>223</v>
      </c>
      <c r="C1707" s="78">
        <v>1400</v>
      </c>
      <c r="D1707" s="78">
        <v>1400</v>
      </c>
      <c r="E1707" s="2" t="s">
        <v>3906</v>
      </c>
      <c r="F1707" s="67" t="s">
        <v>221</v>
      </c>
    </row>
    <row r="1708" spans="1:6" x14ac:dyDescent="0.25">
      <c r="A1708">
        <v>381</v>
      </c>
      <c r="B1708" s="2" t="s">
        <v>223</v>
      </c>
      <c r="C1708" s="78">
        <v>0</v>
      </c>
      <c r="D1708" s="78">
        <v>0</v>
      </c>
      <c r="E1708" s="2" t="s">
        <v>3906</v>
      </c>
      <c r="F1708" s="67" t="s">
        <v>221</v>
      </c>
    </row>
    <row r="1709" spans="1:6" x14ac:dyDescent="0.25">
      <c r="A1709">
        <v>382</v>
      </c>
      <c r="B1709" s="2" t="s">
        <v>223</v>
      </c>
      <c r="C1709" s="78">
        <v>8000</v>
      </c>
      <c r="D1709" s="78">
        <v>8000</v>
      </c>
      <c r="E1709" s="2" t="s">
        <v>3906</v>
      </c>
      <c r="F1709" s="67" t="s">
        <v>221</v>
      </c>
    </row>
    <row r="1710" spans="1:6" x14ac:dyDescent="0.25">
      <c r="A1710">
        <v>383</v>
      </c>
      <c r="B1710" s="2" t="s">
        <v>223</v>
      </c>
      <c r="C1710" s="78">
        <v>2000</v>
      </c>
      <c r="D1710" s="78">
        <v>2000</v>
      </c>
      <c r="E1710" s="2" t="s">
        <v>3906</v>
      </c>
      <c r="F1710" s="67" t="s">
        <v>221</v>
      </c>
    </row>
    <row r="1711" spans="1:6" x14ac:dyDescent="0.25">
      <c r="A1711">
        <v>384</v>
      </c>
      <c r="B1711" s="2" t="s">
        <v>223</v>
      </c>
      <c r="C1711" s="78">
        <v>5590</v>
      </c>
      <c r="D1711" s="78">
        <v>5590</v>
      </c>
      <c r="E1711" s="2" t="s">
        <v>3906</v>
      </c>
      <c r="F1711" s="67" t="s">
        <v>221</v>
      </c>
    </row>
    <row r="1712" spans="1:6" x14ac:dyDescent="0.25">
      <c r="A1712">
        <v>385</v>
      </c>
      <c r="B1712" s="2" t="s">
        <v>223</v>
      </c>
      <c r="C1712" s="78">
        <v>1400</v>
      </c>
      <c r="D1712" s="78">
        <v>1400</v>
      </c>
      <c r="E1712" s="2" t="s">
        <v>3906</v>
      </c>
      <c r="F1712" s="67" t="s">
        <v>221</v>
      </c>
    </row>
    <row r="1713" spans="1:6" x14ac:dyDescent="0.25">
      <c r="A1713">
        <v>386</v>
      </c>
      <c r="B1713" s="2" t="s">
        <v>223</v>
      </c>
      <c r="C1713" s="78">
        <v>1400</v>
      </c>
      <c r="D1713" s="78">
        <v>1400</v>
      </c>
      <c r="E1713" s="2" t="s">
        <v>3906</v>
      </c>
      <c r="F1713" s="67" t="s">
        <v>221</v>
      </c>
    </row>
    <row r="1714" spans="1:6" x14ac:dyDescent="0.25">
      <c r="A1714">
        <v>387</v>
      </c>
      <c r="B1714" s="2" t="s">
        <v>223</v>
      </c>
      <c r="C1714" s="78">
        <v>1108</v>
      </c>
      <c r="D1714" s="78">
        <v>1108</v>
      </c>
      <c r="E1714" s="2" t="s">
        <v>3906</v>
      </c>
      <c r="F1714" s="67" t="s">
        <v>221</v>
      </c>
    </row>
    <row r="1715" spans="1:6" x14ac:dyDescent="0.25">
      <c r="A1715">
        <v>388</v>
      </c>
      <c r="B1715" s="2" t="s">
        <v>223</v>
      </c>
      <c r="C1715" s="78">
        <v>8000</v>
      </c>
      <c r="D1715" s="78">
        <v>8000</v>
      </c>
      <c r="E1715" s="2" t="s">
        <v>3906</v>
      </c>
      <c r="F1715" s="67" t="s">
        <v>221</v>
      </c>
    </row>
    <row r="1716" spans="1:6" x14ac:dyDescent="0.25">
      <c r="A1716">
        <v>389</v>
      </c>
      <c r="B1716" s="2" t="s">
        <v>223</v>
      </c>
      <c r="C1716" s="78">
        <v>6408</v>
      </c>
      <c r="D1716" s="78">
        <v>6408</v>
      </c>
      <c r="E1716" s="2" t="s">
        <v>3906</v>
      </c>
      <c r="F1716" s="67" t="s">
        <v>221</v>
      </c>
    </row>
    <row r="1717" spans="1:6" x14ac:dyDescent="0.25">
      <c r="A1717">
        <v>390</v>
      </c>
      <c r="B1717" s="2" t="s">
        <v>223</v>
      </c>
      <c r="C1717" s="78">
        <v>1388</v>
      </c>
      <c r="D1717" s="78">
        <v>1388</v>
      </c>
      <c r="E1717" s="2" t="s">
        <v>3906</v>
      </c>
      <c r="F1717" s="67" t="s">
        <v>221</v>
      </c>
    </row>
    <row r="1718" spans="1:6" x14ac:dyDescent="0.25">
      <c r="A1718">
        <v>391</v>
      </c>
      <c r="B1718" s="2" t="s">
        <v>223</v>
      </c>
      <c r="C1718" s="78">
        <v>1400</v>
      </c>
      <c r="D1718" s="78">
        <v>1400</v>
      </c>
      <c r="E1718" s="2" t="s">
        <v>3906</v>
      </c>
      <c r="F1718" s="67" t="s">
        <v>221</v>
      </c>
    </row>
    <row r="1719" spans="1:6" x14ac:dyDescent="0.25">
      <c r="A1719">
        <v>392</v>
      </c>
      <c r="B1719" s="2" t="s">
        <v>223</v>
      </c>
      <c r="C1719" s="78">
        <v>0</v>
      </c>
      <c r="D1719" s="78">
        <v>0</v>
      </c>
      <c r="E1719" s="2" t="s">
        <v>3906</v>
      </c>
      <c r="F1719" s="67" t="s">
        <v>221</v>
      </c>
    </row>
    <row r="1720" spans="1:6" x14ac:dyDescent="0.25">
      <c r="A1720">
        <v>393</v>
      </c>
      <c r="B1720" s="2" t="s">
        <v>223</v>
      </c>
      <c r="C1720" s="78">
        <v>2074</v>
      </c>
      <c r="D1720" s="78">
        <v>2074</v>
      </c>
      <c r="E1720" s="2" t="s">
        <v>3906</v>
      </c>
      <c r="F1720" s="67" t="s">
        <v>221</v>
      </c>
    </row>
    <row r="1721" spans="1:6" x14ac:dyDescent="0.25">
      <c r="A1721">
        <v>394</v>
      </c>
      <c r="B1721" s="2" t="s">
        <v>223</v>
      </c>
      <c r="C1721" s="78">
        <v>0</v>
      </c>
      <c r="D1721" s="78">
        <v>0</v>
      </c>
      <c r="E1721" s="2" t="s">
        <v>3906</v>
      </c>
      <c r="F1721" s="67" t="s">
        <v>221</v>
      </c>
    </row>
    <row r="1722" spans="1:6" x14ac:dyDescent="0.25">
      <c r="A1722">
        <v>395</v>
      </c>
      <c r="B1722" s="2" t="s">
        <v>223</v>
      </c>
      <c r="C1722" s="78">
        <v>1600</v>
      </c>
      <c r="D1722" s="78">
        <v>1600</v>
      </c>
      <c r="E1722" s="2" t="s">
        <v>3906</v>
      </c>
      <c r="F1722" s="67" t="s">
        <v>221</v>
      </c>
    </row>
    <row r="1723" spans="1:6" x14ac:dyDescent="0.25">
      <c r="A1723">
        <v>396</v>
      </c>
      <c r="B1723" s="2" t="s">
        <v>223</v>
      </c>
      <c r="C1723" s="78">
        <v>0</v>
      </c>
      <c r="D1723" s="78">
        <v>0</v>
      </c>
      <c r="E1723" s="2" t="s">
        <v>3906</v>
      </c>
      <c r="F1723" s="67" t="s">
        <v>221</v>
      </c>
    </row>
    <row r="1724" spans="1:6" x14ac:dyDescent="0.25">
      <c r="A1724">
        <v>397</v>
      </c>
      <c r="B1724" s="2" t="s">
        <v>223</v>
      </c>
      <c r="C1724" s="78">
        <v>270</v>
      </c>
      <c r="D1724" s="78">
        <v>270</v>
      </c>
      <c r="E1724" s="2" t="s">
        <v>3906</v>
      </c>
      <c r="F1724" s="67" t="s">
        <v>221</v>
      </c>
    </row>
    <row r="1725" spans="1:6" x14ac:dyDescent="0.25">
      <c r="A1725">
        <v>398</v>
      </c>
      <c r="B1725" s="2" t="s">
        <v>223</v>
      </c>
      <c r="C1725" s="78">
        <v>0</v>
      </c>
      <c r="D1725" s="78">
        <v>0</v>
      </c>
      <c r="E1725" s="2" t="s">
        <v>3906</v>
      </c>
      <c r="F1725" s="67" t="s">
        <v>221</v>
      </c>
    </row>
    <row r="1726" spans="1:6" x14ac:dyDescent="0.25">
      <c r="A1726">
        <v>399</v>
      </c>
      <c r="B1726" s="2" t="s">
        <v>223</v>
      </c>
      <c r="C1726" s="78">
        <v>340</v>
      </c>
      <c r="D1726" s="78">
        <v>340</v>
      </c>
      <c r="E1726" s="2" t="s">
        <v>3906</v>
      </c>
      <c r="F1726" s="67" t="s">
        <v>221</v>
      </c>
    </row>
    <row r="1727" spans="1:6" x14ac:dyDescent="0.25">
      <c r="A1727">
        <v>400</v>
      </c>
      <c r="B1727" s="2" t="s">
        <v>223</v>
      </c>
      <c r="C1727" s="78">
        <v>2000</v>
      </c>
      <c r="D1727" s="78">
        <v>2000</v>
      </c>
      <c r="E1727" s="2" t="s">
        <v>3906</v>
      </c>
      <c r="F1727" s="67" t="s">
        <v>221</v>
      </c>
    </row>
    <row r="1728" spans="1:6" x14ac:dyDescent="0.25">
      <c r="A1728">
        <v>401</v>
      </c>
      <c r="B1728" s="2" t="s">
        <v>223</v>
      </c>
      <c r="C1728" s="78">
        <v>1316</v>
      </c>
      <c r="D1728" s="78">
        <v>1316</v>
      </c>
      <c r="E1728" s="2" t="s">
        <v>3906</v>
      </c>
      <c r="F1728" s="67" t="s">
        <v>221</v>
      </c>
    </row>
    <row r="1729" spans="1:6" x14ac:dyDescent="0.25">
      <c r="A1729">
        <v>402</v>
      </c>
      <c r="B1729" s="2" t="s">
        <v>223</v>
      </c>
      <c r="C1729" s="78">
        <v>2156</v>
      </c>
      <c r="D1729" s="78">
        <v>2156</v>
      </c>
      <c r="E1729" s="2" t="s">
        <v>3906</v>
      </c>
      <c r="F1729" s="67" t="s">
        <v>221</v>
      </c>
    </row>
    <row r="1730" spans="1:6" x14ac:dyDescent="0.25">
      <c r="A1730">
        <v>403</v>
      </c>
      <c r="B1730" s="2" t="s">
        <v>223</v>
      </c>
      <c r="C1730" s="78">
        <v>0</v>
      </c>
      <c r="D1730" s="78">
        <v>0</v>
      </c>
      <c r="E1730" s="2" t="s">
        <v>3906</v>
      </c>
      <c r="F1730" s="67" t="s">
        <v>221</v>
      </c>
    </row>
    <row r="1731" spans="1:6" x14ac:dyDescent="0.25">
      <c r="A1731">
        <v>404</v>
      </c>
      <c r="B1731" s="2" t="s">
        <v>223</v>
      </c>
      <c r="C1731" s="78">
        <v>0</v>
      </c>
      <c r="D1731" s="78">
        <v>0</v>
      </c>
      <c r="E1731" s="2" t="s">
        <v>3906</v>
      </c>
      <c r="F1731" s="67" t="s">
        <v>221</v>
      </c>
    </row>
    <row r="1732" spans="1:6" x14ac:dyDescent="0.25">
      <c r="A1732">
        <v>405</v>
      </c>
      <c r="B1732" s="2" t="s">
        <v>223</v>
      </c>
      <c r="C1732" s="78">
        <v>0</v>
      </c>
      <c r="D1732" s="78">
        <v>0</v>
      </c>
      <c r="E1732" s="2" t="s">
        <v>3906</v>
      </c>
      <c r="F1732" s="67" t="s">
        <v>221</v>
      </c>
    </row>
    <row r="1733" spans="1:6" x14ac:dyDescent="0.25">
      <c r="A1733">
        <v>406</v>
      </c>
      <c r="B1733" s="2" t="s">
        <v>223</v>
      </c>
      <c r="C1733" s="78">
        <v>704</v>
      </c>
      <c r="D1733" s="78">
        <v>704</v>
      </c>
      <c r="E1733" s="2" t="s">
        <v>3906</v>
      </c>
      <c r="F1733" s="67" t="s">
        <v>221</v>
      </c>
    </row>
    <row r="1734" spans="1:6" x14ac:dyDescent="0.25">
      <c r="A1734">
        <v>407</v>
      </c>
      <c r="B1734" s="2" t="s">
        <v>223</v>
      </c>
      <c r="C1734" s="78">
        <v>0</v>
      </c>
      <c r="D1734" s="78">
        <v>0</v>
      </c>
      <c r="E1734" s="2" t="s">
        <v>3906</v>
      </c>
      <c r="F1734" s="67" t="s">
        <v>221</v>
      </c>
    </row>
    <row r="1735" spans="1:6" x14ac:dyDescent="0.25">
      <c r="A1735">
        <v>408</v>
      </c>
      <c r="B1735" s="2" t="s">
        <v>223</v>
      </c>
      <c r="C1735" s="78">
        <v>0</v>
      </c>
      <c r="D1735" s="78">
        <v>0</v>
      </c>
      <c r="E1735" s="2" t="s">
        <v>3906</v>
      </c>
      <c r="F1735" s="67" t="s">
        <v>221</v>
      </c>
    </row>
    <row r="1736" spans="1:6" x14ac:dyDescent="0.25">
      <c r="A1736">
        <v>409</v>
      </c>
      <c r="B1736" s="2" t="s">
        <v>223</v>
      </c>
      <c r="C1736" s="78">
        <v>2124</v>
      </c>
      <c r="D1736" s="78">
        <v>2124</v>
      </c>
      <c r="E1736" s="2" t="s">
        <v>3906</v>
      </c>
      <c r="F1736" s="67" t="s">
        <v>221</v>
      </c>
    </row>
    <row r="1737" spans="1:6" x14ac:dyDescent="0.25">
      <c r="A1737">
        <v>410</v>
      </c>
      <c r="B1737" s="2" t="s">
        <v>223</v>
      </c>
      <c r="C1737" s="78">
        <v>0</v>
      </c>
      <c r="D1737" s="78">
        <v>0</v>
      </c>
      <c r="E1737" s="2" t="s">
        <v>3906</v>
      </c>
      <c r="F1737" s="67" t="s">
        <v>221</v>
      </c>
    </row>
    <row r="1738" spans="1:6" x14ac:dyDescent="0.25">
      <c r="A1738">
        <v>411</v>
      </c>
      <c r="B1738" s="2" t="s">
        <v>223</v>
      </c>
      <c r="C1738" s="78">
        <v>1600</v>
      </c>
      <c r="D1738" s="78">
        <v>1600</v>
      </c>
      <c r="E1738" s="2" t="s">
        <v>3906</v>
      </c>
      <c r="F1738" s="67" t="s">
        <v>221</v>
      </c>
    </row>
    <row r="1739" spans="1:6" x14ac:dyDescent="0.25">
      <c r="A1739">
        <v>412</v>
      </c>
      <c r="B1739" s="2" t="s">
        <v>223</v>
      </c>
      <c r="C1739" s="78">
        <v>1000</v>
      </c>
      <c r="D1739" s="78">
        <v>1000</v>
      </c>
      <c r="E1739" s="2" t="s">
        <v>3906</v>
      </c>
      <c r="F1739" s="67" t="s">
        <v>221</v>
      </c>
    </row>
    <row r="1740" spans="1:6" x14ac:dyDescent="0.25">
      <c r="A1740">
        <v>413</v>
      </c>
      <c r="B1740" s="2" t="s">
        <v>223</v>
      </c>
      <c r="C1740" s="78">
        <v>5590</v>
      </c>
      <c r="D1740" s="78">
        <v>5590</v>
      </c>
      <c r="E1740" s="2" t="s">
        <v>3906</v>
      </c>
      <c r="F1740" s="67" t="s">
        <v>221</v>
      </c>
    </row>
    <row r="1741" spans="1:6" x14ac:dyDescent="0.25">
      <c r="A1741">
        <v>414</v>
      </c>
      <c r="B1741" s="2" t="s">
        <v>223</v>
      </c>
      <c r="C1741" s="78">
        <v>634</v>
      </c>
      <c r="D1741" s="78">
        <v>634</v>
      </c>
      <c r="E1741" s="2" t="s">
        <v>3906</v>
      </c>
      <c r="F1741" s="67" t="s">
        <v>221</v>
      </c>
    </row>
    <row r="1742" spans="1:6" x14ac:dyDescent="0.25">
      <c r="A1742">
        <v>415</v>
      </c>
      <c r="B1742" s="2" t="s">
        <v>223</v>
      </c>
      <c r="C1742" s="78">
        <v>0</v>
      </c>
      <c r="D1742" s="78">
        <v>0</v>
      </c>
      <c r="E1742" s="2" t="s">
        <v>3906</v>
      </c>
      <c r="F1742" s="67" t="s">
        <v>221</v>
      </c>
    </row>
    <row r="1743" spans="1:6" x14ac:dyDescent="0.25">
      <c r="A1743">
        <v>416</v>
      </c>
      <c r="B1743" s="2" t="s">
        <v>223</v>
      </c>
      <c r="C1743" s="78">
        <v>0</v>
      </c>
      <c r="D1743" s="78">
        <v>0</v>
      </c>
      <c r="E1743" s="2" t="s">
        <v>3906</v>
      </c>
      <c r="F1743" s="67" t="s">
        <v>221</v>
      </c>
    </row>
    <row r="1744" spans="1:6" x14ac:dyDescent="0.25">
      <c r="A1744">
        <v>417</v>
      </c>
      <c r="B1744" s="2" t="s">
        <v>223</v>
      </c>
      <c r="C1744" s="78">
        <v>0</v>
      </c>
      <c r="D1744" s="78">
        <v>0</v>
      </c>
      <c r="E1744" s="2" t="s">
        <v>3906</v>
      </c>
      <c r="F1744" s="67" t="s">
        <v>221</v>
      </c>
    </row>
    <row r="1745" spans="1:6" x14ac:dyDescent="0.25">
      <c r="A1745">
        <v>418</v>
      </c>
      <c r="B1745" s="2" t="s">
        <v>223</v>
      </c>
      <c r="C1745" s="78">
        <v>1500</v>
      </c>
      <c r="D1745" s="78">
        <v>1500</v>
      </c>
      <c r="E1745" s="2" t="s">
        <v>3906</v>
      </c>
      <c r="F1745" s="67" t="s">
        <v>221</v>
      </c>
    </row>
    <row r="1746" spans="1:6" x14ac:dyDescent="0.25">
      <c r="A1746">
        <v>419</v>
      </c>
      <c r="B1746" s="2" t="s">
        <v>223</v>
      </c>
      <c r="C1746" s="78">
        <v>0</v>
      </c>
      <c r="D1746" s="78">
        <v>0</v>
      </c>
      <c r="E1746" s="2" t="s">
        <v>3906</v>
      </c>
      <c r="F1746" s="67" t="s">
        <v>221</v>
      </c>
    </row>
    <row r="1747" spans="1:6" x14ac:dyDescent="0.25">
      <c r="A1747">
        <v>420</v>
      </c>
      <c r="B1747" s="2" t="s">
        <v>223</v>
      </c>
      <c r="C1747" s="78">
        <v>0</v>
      </c>
      <c r="D1747" s="78">
        <v>0</v>
      </c>
      <c r="E1747" s="2" t="s">
        <v>3906</v>
      </c>
      <c r="F1747" s="67" t="s">
        <v>221</v>
      </c>
    </row>
    <row r="1748" spans="1:6" x14ac:dyDescent="0.25">
      <c r="A1748">
        <v>421</v>
      </c>
      <c r="B1748" s="2" t="s">
        <v>223</v>
      </c>
      <c r="C1748" s="78">
        <v>0</v>
      </c>
      <c r="D1748" s="78">
        <v>0</v>
      </c>
      <c r="E1748" s="2" t="s">
        <v>3906</v>
      </c>
      <c r="F1748" s="67" t="s">
        <v>221</v>
      </c>
    </row>
    <row r="1749" spans="1:6" x14ac:dyDescent="0.25">
      <c r="A1749">
        <v>422</v>
      </c>
      <c r="B1749" s="2" t="s">
        <v>223</v>
      </c>
      <c r="C1749" s="78">
        <v>4100</v>
      </c>
      <c r="D1749" s="78">
        <v>4100</v>
      </c>
      <c r="E1749" s="2" t="s">
        <v>3906</v>
      </c>
      <c r="F1749" s="67" t="s">
        <v>221</v>
      </c>
    </row>
    <row r="1750" spans="1:6" x14ac:dyDescent="0.25">
      <c r="A1750">
        <v>423</v>
      </c>
      <c r="B1750" s="2" t="s">
        <v>223</v>
      </c>
      <c r="C1750" s="78">
        <v>0</v>
      </c>
      <c r="D1750" s="78">
        <v>0</v>
      </c>
      <c r="E1750" s="2" t="s">
        <v>3906</v>
      </c>
      <c r="F1750" s="67" t="s">
        <v>221</v>
      </c>
    </row>
    <row r="1751" spans="1:6" x14ac:dyDescent="0.25">
      <c r="A1751">
        <v>424</v>
      </c>
      <c r="B1751" s="2" t="s">
        <v>223</v>
      </c>
      <c r="C1751" s="78">
        <v>2400</v>
      </c>
      <c r="D1751" s="78">
        <v>2400</v>
      </c>
      <c r="E1751" s="2" t="s">
        <v>3906</v>
      </c>
      <c r="F1751" s="67" t="s">
        <v>221</v>
      </c>
    </row>
    <row r="1752" spans="1:6" x14ac:dyDescent="0.25">
      <c r="A1752">
        <v>425</v>
      </c>
      <c r="B1752" s="2" t="s">
        <v>223</v>
      </c>
      <c r="C1752" s="78">
        <v>1000</v>
      </c>
      <c r="D1752" s="78">
        <v>1000</v>
      </c>
      <c r="E1752" s="2" t="s">
        <v>3906</v>
      </c>
      <c r="F1752" s="67" t="s">
        <v>221</v>
      </c>
    </row>
    <row r="1753" spans="1:6" x14ac:dyDescent="0.25">
      <c r="A1753">
        <v>426</v>
      </c>
      <c r="B1753" s="2" t="s">
        <v>223</v>
      </c>
      <c r="C1753" s="78">
        <v>3000</v>
      </c>
      <c r="D1753" s="78">
        <v>3000</v>
      </c>
      <c r="E1753" s="2" t="s">
        <v>3906</v>
      </c>
      <c r="F1753" s="67" t="s">
        <v>221</v>
      </c>
    </row>
    <row r="1754" spans="1:6" x14ac:dyDescent="0.25">
      <c r="A1754">
        <v>427</v>
      </c>
      <c r="B1754" s="2" t="s">
        <v>223</v>
      </c>
      <c r="C1754" s="78">
        <v>4000</v>
      </c>
      <c r="D1754" s="78">
        <v>4000</v>
      </c>
      <c r="E1754" s="2" t="s">
        <v>3906</v>
      </c>
      <c r="F1754" s="67" t="s">
        <v>221</v>
      </c>
    </row>
    <row r="1755" spans="1:6" x14ac:dyDescent="0.25">
      <c r="A1755">
        <v>428</v>
      </c>
      <c r="B1755" s="2" t="s">
        <v>223</v>
      </c>
      <c r="C1755" s="78">
        <v>0</v>
      </c>
      <c r="D1755" s="78">
        <v>0</v>
      </c>
      <c r="E1755" s="2" t="s">
        <v>3906</v>
      </c>
      <c r="F1755" s="67" t="s">
        <v>221</v>
      </c>
    </row>
    <row r="1756" spans="1:6" x14ac:dyDescent="0.25">
      <c r="A1756">
        <v>429</v>
      </c>
      <c r="B1756" s="2" t="s">
        <v>223</v>
      </c>
      <c r="C1756" s="78">
        <v>0</v>
      </c>
      <c r="D1756" s="78">
        <v>0</v>
      </c>
      <c r="E1756" s="2" t="s">
        <v>3906</v>
      </c>
      <c r="F1756" s="67" t="s">
        <v>221</v>
      </c>
    </row>
    <row r="1757" spans="1:6" x14ac:dyDescent="0.25">
      <c r="A1757">
        <v>430</v>
      </c>
      <c r="B1757" s="2" t="s">
        <v>223</v>
      </c>
      <c r="C1757" s="78">
        <v>0</v>
      </c>
      <c r="D1757" s="78">
        <v>0</v>
      </c>
      <c r="E1757" s="2" t="s">
        <v>3906</v>
      </c>
      <c r="F1757" s="67" t="s">
        <v>221</v>
      </c>
    </row>
    <row r="1758" spans="1:6" x14ac:dyDescent="0.25">
      <c r="A1758">
        <v>431</v>
      </c>
      <c r="B1758" s="2" t="s">
        <v>223</v>
      </c>
      <c r="C1758" s="78">
        <v>800</v>
      </c>
      <c r="D1758" s="78">
        <v>800</v>
      </c>
      <c r="E1758" s="2" t="s">
        <v>3906</v>
      </c>
      <c r="F1758" s="67" t="s">
        <v>221</v>
      </c>
    </row>
    <row r="1759" spans="1:6" x14ac:dyDescent="0.25">
      <c r="A1759">
        <v>432</v>
      </c>
      <c r="B1759" s="2" t="s">
        <v>223</v>
      </c>
      <c r="C1759" s="78">
        <v>2500</v>
      </c>
      <c r="D1759" s="78">
        <v>2500</v>
      </c>
      <c r="E1759" s="2" t="s">
        <v>3906</v>
      </c>
      <c r="F1759" s="67" t="s">
        <v>221</v>
      </c>
    </row>
    <row r="1760" spans="1:6" x14ac:dyDescent="0.25">
      <c r="A1760">
        <v>433</v>
      </c>
      <c r="B1760" s="2" t="s">
        <v>223</v>
      </c>
      <c r="C1760" s="78">
        <v>640</v>
      </c>
      <c r="D1760" s="78">
        <v>640</v>
      </c>
      <c r="E1760" s="2" t="s">
        <v>3906</v>
      </c>
      <c r="F1760" s="67" t="s">
        <v>221</v>
      </c>
    </row>
    <row r="1761" spans="1:6" x14ac:dyDescent="0.25">
      <c r="A1761">
        <v>434</v>
      </c>
      <c r="B1761" s="2" t="s">
        <v>223</v>
      </c>
      <c r="C1761" s="78">
        <v>1368</v>
      </c>
      <c r="D1761" s="78">
        <v>1368</v>
      </c>
      <c r="E1761" s="2" t="s">
        <v>3906</v>
      </c>
      <c r="F1761" s="67" t="s">
        <v>221</v>
      </c>
    </row>
    <row r="1762" spans="1:6" x14ac:dyDescent="0.25">
      <c r="A1762">
        <v>435</v>
      </c>
      <c r="B1762" s="2" t="s">
        <v>223</v>
      </c>
      <c r="C1762" s="78">
        <v>2640</v>
      </c>
      <c r="D1762" s="78">
        <v>2640</v>
      </c>
      <c r="E1762" s="2" t="s">
        <v>3906</v>
      </c>
      <c r="F1762" s="67" t="s">
        <v>221</v>
      </c>
    </row>
    <row r="1763" spans="1:6" x14ac:dyDescent="0.25">
      <c r="A1763">
        <v>436</v>
      </c>
      <c r="B1763" s="2" t="s">
        <v>223</v>
      </c>
      <c r="C1763" s="78">
        <v>4562</v>
      </c>
      <c r="D1763" s="78">
        <v>4562</v>
      </c>
      <c r="E1763" s="2" t="s">
        <v>3906</v>
      </c>
      <c r="F1763" s="67" t="s">
        <v>221</v>
      </c>
    </row>
    <row r="1764" spans="1:6" x14ac:dyDescent="0.25">
      <c r="A1764">
        <v>437</v>
      </c>
      <c r="B1764" s="2" t="s">
        <v>223</v>
      </c>
      <c r="C1764" s="78">
        <v>0</v>
      </c>
      <c r="D1764" s="78">
        <v>0</v>
      </c>
      <c r="E1764" s="2" t="s">
        <v>3906</v>
      </c>
      <c r="F1764" s="67" t="s">
        <v>221</v>
      </c>
    </row>
    <row r="1765" spans="1:6" x14ac:dyDescent="0.25">
      <c r="A1765">
        <v>438</v>
      </c>
      <c r="B1765" s="2" t="s">
        <v>223</v>
      </c>
      <c r="C1765" s="78">
        <v>1208</v>
      </c>
      <c r="D1765" s="78">
        <v>1208</v>
      </c>
      <c r="E1765" s="2" t="s">
        <v>3906</v>
      </c>
      <c r="F1765" s="67" t="s">
        <v>221</v>
      </c>
    </row>
    <row r="1766" spans="1:6" x14ac:dyDescent="0.25">
      <c r="A1766">
        <v>439</v>
      </c>
      <c r="B1766" s="2" t="s">
        <v>223</v>
      </c>
      <c r="C1766" s="78">
        <v>1634</v>
      </c>
      <c r="D1766" s="78">
        <v>1634</v>
      </c>
      <c r="E1766" s="2" t="s">
        <v>3906</v>
      </c>
      <c r="F1766" s="67" t="s">
        <v>221</v>
      </c>
    </row>
    <row r="1767" spans="1:6" x14ac:dyDescent="0.25">
      <c r="A1767">
        <v>440</v>
      </c>
      <c r="B1767" s="2" t="s">
        <v>223</v>
      </c>
      <c r="C1767" s="78">
        <v>1280</v>
      </c>
      <c r="D1767" s="78">
        <v>1280</v>
      </c>
      <c r="E1767" s="2" t="s">
        <v>3906</v>
      </c>
      <c r="F1767" s="67" t="s">
        <v>221</v>
      </c>
    </row>
    <row r="1768" spans="1:6" x14ac:dyDescent="0.25">
      <c r="A1768">
        <v>441</v>
      </c>
      <c r="B1768" s="2" t="s">
        <v>223</v>
      </c>
      <c r="C1768" s="78">
        <v>1000</v>
      </c>
      <c r="D1768" s="78">
        <v>1000</v>
      </c>
      <c r="E1768" s="2" t="s">
        <v>3906</v>
      </c>
      <c r="F1768" s="67" t="s">
        <v>221</v>
      </c>
    </row>
    <row r="1769" spans="1:6" x14ac:dyDescent="0.25">
      <c r="A1769">
        <v>442</v>
      </c>
      <c r="B1769" s="2" t="s">
        <v>223</v>
      </c>
      <c r="C1769" s="78">
        <v>1000</v>
      </c>
      <c r="D1769" s="78">
        <v>1000</v>
      </c>
      <c r="E1769" s="2" t="s">
        <v>3906</v>
      </c>
      <c r="F1769" s="67" t="s">
        <v>221</v>
      </c>
    </row>
    <row r="1770" spans="1:6" x14ac:dyDescent="0.25">
      <c r="A1770">
        <v>443</v>
      </c>
      <c r="B1770" s="2" t="s">
        <v>223</v>
      </c>
      <c r="C1770" s="78">
        <v>2022</v>
      </c>
      <c r="D1770" s="78">
        <v>2022</v>
      </c>
      <c r="E1770" s="2" t="s">
        <v>3906</v>
      </c>
      <c r="F1770" s="67" t="s">
        <v>221</v>
      </c>
    </row>
    <row r="1771" spans="1:6" x14ac:dyDescent="0.25">
      <c r="A1771">
        <v>444</v>
      </c>
      <c r="B1771" s="2" t="s">
        <v>223</v>
      </c>
      <c r="C1771" s="78">
        <v>2000</v>
      </c>
      <c r="D1771" s="78">
        <v>2000</v>
      </c>
      <c r="E1771" s="2" t="s">
        <v>3906</v>
      </c>
      <c r="F1771" s="67" t="s">
        <v>221</v>
      </c>
    </row>
    <row r="1772" spans="1:6" x14ac:dyDescent="0.25">
      <c r="A1772">
        <v>445</v>
      </c>
      <c r="B1772" s="2" t="s">
        <v>223</v>
      </c>
      <c r="C1772" s="78">
        <v>4000</v>
      </c>
      <c r="D1772" s="78">
        <v>4000</v>
      </c>
      <c r="E1772" s="2" t="s">
        <v>3906</v>
      </c>
      <c r="F1772" s="67" t="s">
        <v>221</v>
      </c>
    </row>
    <row r="1773" spans="1:6" x14ac:dyDescent="0.25">
      <c r="A1773">
        <v>446</v>
      </c>
      <c r="B1773" s="2" t="s">
        <v>223</v>
      </c>
      <c r="C1773" s="78">
        <v>1000</v>
      </c>
      <c r="D1773" s="78">
        <v>1000</v>
      </c>
      <c r="E1773" s="2" t="s">
        <v>3906</v>
      </c>
      <c r="F1773" s="67" t="s">
        <v>221</v>
      </c>
    </row>
    <row r="1774" spans="1:6" x14ac:dyDescent="0.25">
      <c r="A1774">
        <v>447</v>
      </c>
      <c r="B1774" s="2" t="s">
        <v>223</v>
      </c>
      <c r="C1774" s="78">
        <v>1402</v>
      </c>
      <c r="D1774" s="78">
        <v>1402</v>
      </c>
      <c r="E1774" s="2" t="s">
        <v>3906</v>
      </c>
      <c r="F1774" s="67" t="s">
        <v>221</v>
      </c>
    </row>
    <row r="1775" spans="1:6" x14ac:dyDescent="0.25">
      <c r="A1775">
        <v>448</v>
      </c>
      <c r="B1775" s="2" t="s">
        <v>223</v>
      </c>
      <c r="C1775" s="78">
        <v>5020</v>
      </c>
      <c r="D1775" s="78">
        <v>5020</v>
      </c>
      <c r="E1775" s="2" t="s">
        <v>3906</v>
      </c>
      <c r="F1775" s="67" t="s">
        <v>221</v>
      </c>
    </row>
    <row r="1776" spans="1:6" x14ac:dyDescent="0.25">
      <c r="A1776">
        <v>449</v>
      </c>
      <c r="B1776" s="2" t="s">
        <v>223</v>
      </c>
      <c r="C1776" s="78">
        <v>3222</v>
      </c>
      <c r="D1776" s="78">
        <v>3222</v>
      </c>
      <c r="E1776" s="2" t="s">
        <v>3906</v>
      </c>
      <c r="F1776" s="67" t="s">
        <v>221</v>
      </c>
    </row>
    <row r="1777" spans="1:6" x14ac:dyDescent="0.25">
      <c r="A1777">
        <v>450</v>
      </c>
      <c r="B1777" s="2" t="s">
        <v>223</v>
      </c>
      <c r="C1777" s="78">
        <v>7380</v>
      </c>
      <c r="D1777" s="78">
        <v>7380</v>
      </c>
      <c r="E1777" s="2" t="s">
        <v>3906</v>
      </c>
      <c r="F1777" s="67" t="s">
        <v>221</v>
      </c>
    </row>
    <row r="1778" spans="1:6" x14ac:dyDescent="0.25">
      <c r="A1778">
        <v>451</v>
      </c>
      <c r="B1778" s="2" t="s">
        <v>223</v>
      </c>
      <c r="C1778" s="78">
        <v>2000</v>
      </c>
      <c r="D1778" s="78">
        <v>2000</v>
      </c>
      <c r="E1778" s="2" t="s">
        <v>3906</v>
      </c>
      <c r="F1778" s="67" t="s">
        <v>221</v>
      </c>
    </row>
    <row r="1779" spans="1:6" x14ac:dyDescent="0.25">
      <c r="A1779">
        <v>452</v>
      </c>
      <c r="B1779" s="2" t="s">
        <v>223</v>
      </c>
      <c r="C1779" s="78">
        <v>1384</v>
      </c>
      <c r="D1779" s="78">
        <v>1384</v>
      </c>
      <c r="E1779" s="2" t="s">
        <v>3906</v>
      </c>
      <c r="F1779" s="67" t="s">
        <v>221</v>
      </c>
    </row>
    <row r="1780" spans="1:6" x14ac:dyDescent="0.25">
      <c r="A1780">
        <v>453</v>
      </c>
      <c r="B1780" s="2" t="s">
        <v>223</v>
      </c>
      <c r="C1780" s="78">
        <v>1588</v>
      </c>
      <c r="D1780" s="78">
        <v>1588</v>
      </c>
      <c r="E1780" s="2" t="s">
        <v>3906</v>
      </c>
      <c r="F1780" s="67" t="s">
        <v>221</v>
      </c>
    </row>
    <row r="1781" spans="1:6" x14ac:dyDescent="0.25">
      <c r="A1781">
        <v>454</v>
      </c>
      <c r="B1781" s="2" t="s">
        <v>223</v>
      </c>
      <c r="C1781" s="78">
        <v>1410</v>
      </c>
      <c r="D1781" s="78">
        <v>1410</v>
      </c>
      <c r="E1781" s="2" t="s">
        <v>3906</v>
      </c>
      <c r="F1781" s="67" t="s">
        <v>221</v>
      </c>
    </row>
    <row r="1782" spans="1:6" x14ac:dyDescent="0.25">
      <c r="A1782">
        <v>455</v>
      </c>
      <c r="B1782" s="2" t="s">
        <v>223</v>
      </c>
      <c r="C1782" s="78">
        <v>0</v>
      </c>
      <c r="D1782" s="78">
        <v>0</v>
      </c>
      <c r="E1782" s="2" t="s">
        <v>3906</v>
      </c>
      <c r="F1782" s="67" t="s">
        <v>221</v>
      </c>
    </row>
    <row r="1783" spans="1:6" x14ac:dyDescent="0.25">
      <c r="A1783">
        <v>456</v>
      </c>
      <c r="B1783" s="2" t="s">
        <v>223</v>
      </c>
      <c r="C1783" s="78">
        <v>0</v>
      </c>
      <c r="D1783" s="78">
        <v>0</v>
      </c>
      <c r="E1783" s="2" t="s">
        <v>3906</v>
      </c>
      <c r="F1783" s="67" t="s">
        <v>221</v>
      </c>
    </row>
    <row r="1784" spans="1:6" x14ac:dyDescent="0.25">
      <c r="A1784">
        <v>457</v>
      </c>
      <c r="B1784" s="2" t="s">
        <v>223</v>
      </c>
      <c r="C1784" s="78">
        <v>1518</v>
      </c>
      <c r="D1784" s="78">
        <v>1518</v>
      </c>
      <c r="E1784" s="2" t="s">
        <v>3906</v>
      </c>
      <c r="F1784" s="67" t="s">
        <v>221</v>
      </c>
    </row>
    <row r="1785" spans="1:6" x14ac:dyDescent="0.25">
      <c r="A1785">
        <v>458</v>
      </c>
      <c r="B1785" s="2" t="s">
        <v>223</v>
      </c>
      <c r="C1785" s="78">
        <v>4116</v>
      </c>
      <c r="D1785" s="78">
        <v>4116</v>
      </c>
      <c r="E1785" s="2" t="s">
        <v>3906</v>
      </c>
      <c r="F1785" s="67" t="s">
        <v>221</v>
      </c>
    </row>
    <row r="1786" spans="1:6" x14ac:dyDescent="0.25">
      <c r="A1786">
        <v>459</v>
      </c>
      <c r="B1786" s="2" t="s">
        <v>223</v>
      </c>
      <c r="C1786" s="78">
        <v>0</v>
      </c>
      <c r="D1786" s="78">
        <v>0</v>
      </c>
      <c r="E1786" s="2" t="s">
        <v>3906</v>
      </c>
      <c r="F1786" s="67" t="s">
        <v>221</v>
      </c>
    </row>
    <row r="1787" spans="1:6" x14ac:dyDescent="0.25">
      <c r="A1787">
        <v>460</v>
      </c>
      <c r="B1787" s="2" t="s">
        <v>223</v>
      </c>
      <c r="C1787" s="78">
        <v>0</v>
      </c>
      <c r="D1787" s="78">
        <v>0</v>
      </c>
      <c r="E1787" s="2" t="s">
        <v>3906</v>
      </c>
      <c r="F1787" s="67" t="s">
        <v>221</v>
      </c>
    </row>
    <row r="1788" spans="1:6" x14ac:dyDescent="0.25">
      <c r="A1788">
        <v>461</v>
      </c>
      <c r="B1788" s="2" t="s">
        <v>223</v>
      </c>
      <c r="C1788" s="78">
        <v>0</v>
      </c>
      <c r="D1788" s="78">
        <v>0</v>
      </c>
      <c r="E1788" s="2" t="s">
        <v>3906</v>
      </c>
      <c r="F1788" s="67" t="s">
        <v>221</v>
      </c>
    </row>
    <row r="1789" spans="1:6" x14ac:dyDescent="0.25">
      <c r="A1789">
        <v>462</v>
      </c>
      <c r="B1789" s="2" t="s">
        <v>223</v>
      </c>
      <c r="C1789" s="78">
        <v>3034</v>
      </c>
      <c r="D1789" s="78">
        <v>3034</v>
      </c>
      <c r="E1789" s="2" t="s">
        <v>3906</v>
      </c>
      <c r="F1789" s="67" t="s">
        <v>221</v>
      </c>
    </row>
    <row r="1790" spans="1:6" x14ac:dyDescent="0.25">
      <c r="A1790">
        <v>463</v>
      </c>
      <c r="B1790" s="2" t="s">
        <v>223</v>
      </c>
      <c r="C1790" s="78">
        <v>0</v>
      </c>
      <c r="D1790" s="78">
        <v>0</v>
      </c>
      <c r="E1790" s="2" t="s">
        <v>3906</v>
      </c>
      <c r="F1790" s="67" t="s">
        <v>221</v>
      </c>
    </row>
    <row r="1791" spans="1:6" x14ac:dyDescent="0.25">
      <c r="A1791">
        <v>464</v>
      </c>
      <c r="B1791" s="2" t="s">
        <v>223</v>
      </c>
      <c r="C1791" s="78">
        <v>2382</v>
      </c>
      <c r="D1791" s="78">
        <v>2382</v>
      </c>
      <c r="E1791" s="2" t="s">
        <v>3906</v>
      </c>
      <c r="F1791" s="67" t="s">
        <v>221</v>
      </c>
    </row>
    <row r="1792" spans="1:6" x14ac:dyDescent="0.25">
      <c r="A1792">
        <v>465</v>
      </c>
      <c r="B1792" s="2" t="s">
        <v>223</v>
      </c>
      <c r="C1792" s="78">
        <v>0</v>
      </c>
      <c r="D1792" s="78">
        <v>0</v>
      </c>
      <c r="E1792" s="2" t="s">
        <v>3906</v>
      </c>
      <c r="F1792" s="67" t="s">
        <v>221</v>
      </c>
    </row>
    <row r="1793" spans="1:6" x14ac:dyDescent="0.25">
      <c r="A1793">
        <v>466</v>
      </c>
      <c r="B1793" s="2" t="s">
        <v>223</v>
      </c>
      <c r="C1793" s="78">
        <v>1300</v>
      </c>
      <c r="D1793" s="78">
        <v>1300</v>
      </c>
      <c r="E1793" s="2" t="s">
        <v>3906</v>
      </c>
      <c r="F1793" s="67" t="s">
        <v>221</v>
      </c>
    </row>
    <row r="1794" spans="1:6" x14ac:dyDescent="0.25">
      <c r="A1794">
        <v>467</v>
      </c>
      <c r="B1794" s="2" t="s">
        <v>223</v>
      </c>
      <c r="C1794" s="78">
        <v>0</v>
      </c>
      <c r="D1794" s="78">
        <v>0</v>
      </c>
      <c r="E1794" s="2" t="s">
        <v>3906</v>
      </c>
      <c r="F1794" s="67" t="s">
        <v>221</v>
      </c>
    </row>
    <row r="1795" spans="1:6" x14ac:dyDescent="0.25">
      <c r="A1795">
        <v>468</v>
      </c>
      <c r="B1795" s="2" t="s">
        <v>223</v>
      </c>
      <c r="C1795" s="78">
        <v>4400</v>
      </c>
      <c r="D1795" s="78">
        <v>4400</v>
      </c>
      <c r="E1795" s="2" t="s">
        <v>3906</v>
      </c>
      <c r="F1795" s="67" t="s">
        <v>221</v>
      </c>
    </row>
    <row r="1796" spans="1:6" x14ac:dyDescent="0.25">
      <c r="A1796">
        <v>469</v>
      </c>
      <c r="B1796" s="2" t="s">
        <v>223</v>
      </c>
      <c r="C1796" s="78">
        <v>0</v>
      </c>
      <c r="D1796" s="78">
        <v>0</v>
      </c>
      <c r="E1796" s="2" t="s">
        <v>3906</v>
      </c>
      <c r="F1796" s="67" t="s">
        <v>221</v>
      </c>
    </row>
    <row r="1797" spans="1:6" x14ac:dyDescent="0.25">
      <c r="A1797">
        <v>470</v>
      </c>
      <c r="B1797" s="2" t="s">
        <v>223</v>
      </c>
      <c r="C1797" s="78">
        <v>2490</v>
      </c>
      <c r="D1797" s="78">
        <v>2490</v>
      </c>
      <c r="E1797" s="2" t="s">
        <v>3906</v>
      </c>
      <c r="F1797" s="67" t="s">
        <v>221</v>
      </c>
    </row>
    <row r="1798" spans="1:6" x14ac:dyDescent="0.25">
      <c r="A1798">
        <v>471</v>
      </c>
      <c r="B1798" s="2" t="s">
        <v>223</v>
      </c>
      <c r="C1798" s="78">
        <v>0</v>
      </c>
      <c r="D1798" s="78">
        <v>0</v>
      </c>
      <c r="E1798" s="2" t="s">
        <v>3906</v>
      </c>
      <c r="F1798" s="67" t="s">
        <v>221</v>
      </c>
    </row>
    <row r="1799" spans="1:6" x14ac:dyDescent="0.25">
      <c r="A1799">
        <v>472</v>
      </c>
      <c r="B1799" s="2" t="s">
        <v>223</v>
      </c>
      <c r="C1799" s="78">
        <v>0</v>
      </c>
      <c r="D1799" s="78">
        <v>0</v>
      </c>
      <c r="E1799" s="2" t="s">
        <v>3906</v>
      </c>
      <c r="F1799" s="67" t="s">
        <v>221</v>
      </c>
    </row>
    <row r="1800" spans="1:6" x14ac:dyDescent="0.25">
      <c r="A1800">
        <v>473</v>
      </c>
      <c r="B1800" s="2" t="s">
        <v>223</v>
      </c>
      <c r="C1800" s="78">
        <v>0</v>
      </c>
      <c r="D1800" s="78">
        <v>0</v>
      </c>
      <c r="E1800" s="2" t="s">
        <v>3906</v>
      </c>
      <c r="F1800" s="67" t="s">
        <v>221</v>
      </c>
    </row>
    <row r="1801" spans="1:6" x14ac:dyDescent="0.25">
      <c r="A1801">
        <v>474</v>
      </c>
      <c r="B1801" s="2" t="s">
        <v>223</v>
      </c>
      <c r="C1801" s="78">
        <v>592</v>
      </c>
      <c r="D1801" s="78">
        <v>592</v>
      </c>
      <c r="E1801" s="2" t="s">
        <v>3906</v>
      </c>
      <c r="F1801" s="67" t="s">
        <v>221</v>
      </c>
    </row>
    <row r="1802" spans="1:6" x14ac:dyDescent="0.25">
      <c r="A1802">
        <v>475</v>
      </c>
      <c r="B1802" s="2" t="s">
        <v>223</v>
      </c>
      <c r="C1802" s="78">
        <v>4686</v>
      </c>
      <c r="D1802" s="78">
        <v>4686</v>
      </c>
      <c r="E1802" s="2" t="s">
        <v>3906</v>
      </c>
      <c r="F1802" s="67" t="s">
        <v>221</v>
      </c>
    </row>
    <row r="1803" spans="1:6" x14ac:dyDescent="0.25">
      <c r="A1803">
        <v>476</v>
      </c>
      <c r="B1803" s="2" t="s">
        <v>223</v>
      </c>
      <c r="C1803" s="78">
        <v>5200</v>
      </c>
      <c r="D1803" s="78">
        <v>5200</v>
      </c>
      <c r="E1803" s="2" t="s">
        <v>3906</v>
      </c>
      <c r="F1803" s="67" t="s">
        <v>221</v>
      </c>
    </row>
    <row r="1804" spans="1:6" x14ac:dyDescent="0.25">
      <c r="A1804">
        <v>477</v>
      </c>
      <c r="B1804" s="2" t="s">
        <v>223</v>
      </c>
      <c r="C1804" s="78">
        <v>0</v>
      </c>
      <c r="D1804" s="78">
        <v>0</v>
      </c>
      <c r="E1804" s="2" t="s">
        <v>3906</v>
      </c>
      <c r="F1804" s="67" t="s">
        <v>221</v>
      </c>
    </row>
    <row r="1805" spans="1:6" x14ac:dyDescent="0.25">
      <c r="A1805">
        <v>478</v>
      </c>
      <c r="B1805" s="2" t="s">
        <v>223</v>
      </c>
      <c r="C1805" s="78">
        <v>0</v>
      </c>
      <c r="D1805" s="78">
        <v>0</v>
      </c>
      <c r="E1805" s="2" t="s">
        <v>3906</v>
      </c>
      <c r="F1805" s="67" t="s">
        <v>221</v>
      </c>
    </row>
    <row r="1806" spans="1:6" x14ac:dyDescent="0.25">
      <c r="A1806">
        <v>479</v>
      </c>
      <c r="B1806" s="2" t="s">
        <v>223</v>
      </c>
      <c r="C1806" s="78">
        <v>0</v>
      </c>
      <c r="D1806" s="78">
        <v>0</v>
      </c>
      <c r="E1806" s="2" t="s">
        <v>3906</v>
      </c>
      <c r="F1806" s="67" t="s">
        <v>221</v>
      </c>
    </row>
    <row r="1807" spans="1:6" x14ac:dyDescent="0.25">
      <c r="A1807">
        <v>480</v>
      </c>
      <c r="B1807" s="2" t="s">
        <v>223</v>
      </c>
      <c r="C1807" s="78">
        <v>0</v>
      </c>
      <c r="D1807" s="78">
        <v>0</v>
      </c>
      <c r="E1807" s="2" t="s">
        <v>3906</v>
      </c>
      <c r="F1807" s="67" t="s">
        <v>221</v>
      </c>
    </row>
    <row r="1808" spans="1:6" x14ac:dyDescent="0.25">
      <c r="A1808">
        <v>481</v>
      </c>
      <c r="B1808" s="2" t="s">
        <v>223</v>
      </c>
      <c r="C1808" s="78">
        <v>1732</v>
      </c>
      <c r="D1808" s="78">
        <v>1732</v>
      </c>
      <c r="E1808" s="2" t="s">
        <v>3906</v>
      </c>
      <c r="F1808" s="67" t="s">
        <v>221</v>
      </c>
    </row>
    <row r="1809" spans="1:6" x14ac:dyDescent="0.25">
      <c r="A1809">
        <v>482</v>
      </c>
      <c r="B1809" s="2" t="s">
        <v>223</v>
      </c>
      <c r="C1809" s="78">
        <v>3032</v>
      </c>
      <c r="D1809" s="78">
        <v>3032</v>
      </c>
      <c r="E1809" s="2" t="s">
        <v>3906</v>
      </c>
      <c r="F1809" s="67" t="s">
        <v>221</v>
      </c>
    </row>
    <row r="1810" spans="1:6" x14ac:dyDescent="0.25">
      <c r="A1810">
        <v>483</v>
      </c>
      <c r="B1810" s="2" t="s">
        <v>223</v>
      </c>
      <c r="C1810" s="78">
        <v>1732</v>
      </c>
      <c r="D1810" s="78">
        <v>1732</v>
      </c>
      <c r="E1810" s="2" t="s">
        <v>3906</v>
      </c>
      <c r="F1810" s="67" t="s">
        <v>221</v>
      </c>
    </row>
    <row r="1811" spans="1:6" x14ac:dyDescent="0.25">
      <c r="A1811">
        <v>484</v>
      </c>
      <c r="B1811" s="2" t="s">
        <v>223</v>
      </c>
      <c r="C1811" s="78">
        <v>0</v>
      </c>
      <c r="D1811" s="78">
        <v>0</v>
      </c>
      <c r="E1811" s="2" t="s">
        <v>3906</v>
      </c>
      <c r="F1811" s="67" t="s">
        <v>221</v>
      </c>
    </row>
    <row r="1812" spans="1:6" x14ac:dyDescent="0.25">
      <c r="A1812">
        <v>485</v>
      </c>
      <c r="B1812" s="2" t="s">
        <v>223</v>
      </c>
      <c r="C1812" s="78">
        <v>3130</v>
      </c>
      <c r="D1812" s="78">
        <v>3130</v>
      </c>
      <c r="E1812" s="2" t="s">
        <v>3906</v>
      </c>
      <c r="F1812" s="67" t="s">
        <v>221</v>
      </c>
    </row>
    <row r="1813" spans="1:6" x14ac:dyDescent="0.25">
      <c r="A1813">
        <v>486</v>
      </c>
      <c r="B1813" s="2" t="s">
        <v>223</v>
      </c>
      <c r="C1813" s="78">
        <v>2600</v>
      </c>
      <c r="D1813" s="78">
        <v>2600</v>
      </c>
      <c r="E1813" s="2" t="s">
        <v>3906</v>
      </c>
      <c r="F1813" s="67" t="s">
        <v>221</v>
      </c>
    </row>
    <row r="1814" spans="1:6" x14ac:dyDescent="0.25">
      <c r="A1814">
        <v>487</v>
      </c>
      <c r="B1814" s="2" t="s">
        <v>223</v>
      </c>
      <c r="C1814" s="78">
        <v>3032</v>
      </c>
      <c r="D1814" s="78">
        <v>3032</v>
      </c>
      <c r="E1814" s="2" t="s">
        <v>3906</v>
      </c>
      <c r="F1814" s="67" t="s">
        <v>221</v>
      </c>
    </row>
    <row r="1815" spans="1:6" x14ac:dyDescent="0.25">
      <c r="A1815">
        <v>488</v>
      </c>
      <c r="B1815" s="2" t="s">
        <v>223</v>
      </c>
      <c r="C1815" s="78">
        <v>972</v>
      </c>
      <c r="D1815" s="78">
        <v>972</v>
      </c>
      <c r="E1815" s="2" t="s">
        <v>3906</v>
      </c>
      <c r="F1815" s="67" t="s">
        <v>221</v>
      </c>
    </row>
    <row r="1816" spans="1:6" x14ac:dyDescent="0.25">
      <c r="A1816">
        <v>489</v>
      </c>
      <c r="B1816" s="2" t="s">
        <v>223</v>
      </c>
      <c r="C1816" s="78">
        <v>0</v>
      </c>
      <c r="D1816" s="78">
        <v>0</v>
      </c>
      <c r="E1816" s="2" t="s">
        <v>3906</v>
      </c>
      <c r="F1816" s="67" t="s">
        <v>221</v>
      </c>
    </row>
    <row r="1817" spans="1:6" x14ac:dyDescent="0.25">
      <c r="A1817">
        <v>490</v>
      </c>
      <c r="B1817" s="2" t="s">
        <v>223</v>
      </c>
      <c r="C1817" s="78">
        <v>1170</v>
      </c>
      <c r="D1817" s="78">
        <v>1170</v>
      </c>
      <c r="E1817" s="2" t="s">
        <v>3906</v>
      </c>
      <c r="F1817" s="67" t="s">
        <v>221</v>
      </c>
    </row>
    <row r="1818" spans="1:6" x14ac:dyDescent="0.25">
      <c r="A1818">
        <v>491</v>
      </c>
      <c r="B1818" s="2" t="s">
        <v>223</v>
      </c>
      <c r="C1818" s="78">
        <v>1500</v>
      </c>
      <c r="D1818" s="78">
        <v>1500</v>
      </c>
      <c r="E1818" s="2" t="s">
        <v>3906</v>
      </c>
      <c r="F1818" s="67" t="s">
        <v>221</v>
      </c>
    </row>
    <row r="1819" spans="1:6" x14ac:dyDescent="0.25">
      <c r="A1819">
        <v>492</v>
      </c>
      <c r="B1819" s="2" t="s">
        <v>223</v>
      </c>
      <c r="C1819" s="78">
        <v>648</v>
      </c>
      <c r="D1819" s="78">
        <v>648</v>
      </c>
      <c r="E1819" s="2" t="s">
        <v>3906</v>
      </c>
      <c r="F1819" s="67" t="s">
        <v>221</v>
      </c>
    </row>
    <row r="1820" spans="1:6" x14ac:dyDescent="0.25">
      <c r="A1820">
        <v>493</v>
      </c>
      <c r="B1820" s="2" t="s">
        <v>223</v>
      </c>
      <c r="C1820" s="78">
        <v>0</v>
      </c>
      <c r="D1820" s="78">
        <v>0</v>
      </c>
      <c r="E1820" s="2" t="s">
        <v>3906</v>
      </c>
      <c r="F1820" s="67" t="s">
        <v>221</v>
      </c>
    </row>
    <row r="1821" spans="1:6" x14ac:dyDescent="0.25">
      <c r="A1821">
        <v>494</v>
      </c>
      <c r="B1821" s="2" t="s">
        <v>223</v>
      </c>
      <c r="C1821" s="78">
        <v>0</v>
      </c>
      <c r="D1821" s="78">
        <v>0</v>
      </c>
      <c r="E1821" s="2" t="s">
        <v>3906</v>
      </c>
      <c r="F1821" s="67" t="s">
        <v>221</v>
      </c>
    </row>
    <row r="1822" spans="1:6" x14ac:dyDescent="0.25">
      <c r="A1822">
        <v>495</v>
      </c>
      <c r="B1822" s="2" t="s">
        <v>223</v>
      </c>
      <c r="C1822" s="78">
        <v>0</v>
      </c>
      <c r="D1822" s="78">
        <v>0</v>
      </c>
      <c r="E1822" s="2" t="s">
        <v>3906</v>
      </c>
      <c r="F1822" s="67" t="s">
        <v>221</v>
      </c>
    </row>
    <row r="1823" spans="1:6" x14ac:dyDescent="0.25">
      <c r="A1823">
        <v>496</v>
      </c>
      <c r="B1823" s="2" t="s">
        <v>223</v>
      </c>
      <c r="C1823" s="78">
        <v>0</v>
      </c>
      <c r="D1823" s="78">
        <v>0</v>
      </c>
      <c r="E1823" s="2" t="s">
        <v>3906</v>
      </c>
      <c r="F1823" s="67" t="s">
        <v>221</v>
      </c>
    </row>
    <row r="1824" spans="1:6" x14ac:dyDescent="0.25">
      <c r="A1824">
        <v>497</v>
      </c>
      <c r="B1824" s="2" t="s">
        <v>223</v>
      </c>
      <c r="C1824" s="78">
        <v>1200</v>
      </c>
      <c r="D1824" s="78">
        <v>1200</v>
      </c>
      <c r="E1824" s="2" t="s">
        <v>3906</v>
      </c>
      <c r="F1824" s="67" t="s">
        <v>221</v>
      </c>
    </row>
    <row r="1825" spans="1:6" x14ac:dyDescent="0.25">
      <c r="A1825">
        <v>498</v>
      </c>
      <c r="B1825" s="2" t="s">
        <v>223</v>
      </c>
      <c r="C1825" s="78">
        <v>1330</v>
      </c>
      <c r="D1825" s="78">
        <v>1330</v>
      </c>
      <c r="E1825" s="2" t="s">
        <v>3906</v>
      </c>
      <c r="F1825" s="67" t="s">
        <v>221</v>
      </c>
    </row>
    <row r="1826" spans="1:6" x14ac:dyDescent="0.25">
      <c r="A1826">
        <v>499</v>
      </c>
      <c r="B1826" s="2" t="s">
        <v>223</v>
      </c>
      <c r="C1826" s="78">
        <v>1428</v>
      </c>
      <c r="D1826" s="78">
        <v>1428</v>
      </c>
      <c r="E1826" s="2" t="s">
        <v>3906</v>
      </c>
      <c r="F1826" s="67" t="s">
        <v>221</v>
      </c>
    </row>
    <row r="1827" spans="1:6" x14ac:dyDescent="0.25">
      <c r="A1827">
        <v>500</v>
      </c>
      <c r="B1827" s="2" t="s">
        <v>223</v>
      </c>
      <c r="C1827" s="78">
        <v>0</v>
      </c>
      <c r="D1827" s="78">
        <v>0</v>
      </c>
      <c r="E1827" s="2" t="s">
        <v>3906</v>
      </c>
      <c r="F1827" s="67" t="s">
        <v>221</v>
      </c>
    </row>
    <row r="1828" spans="1:6" x14ac:dyDescent="0.25">
      <c r="A1828">
        <v>501</v>
      </c>
      <c r="B1828" s="2" t="s">
        <v>223</v>
      </c>
      <c r="C1828" s="78">
        <v>0</v>
      </c>
      <c r="D1828" s="78">
        <v>0</v>
      </c>
      <c r="E1828" s="2" t="s">
        <v>3906</v>
      </c>
      <c r="F1828" s="67" t="s">
        <v>221</v>
      </c>
    </row>
    <row r="1829" spans="1:6" x14ac:dyDescent="0.25">
      <c r="A1829">
        <v>502</v>
      </c>
      <c r="B1829" s="2" t="s">
        <v>223</v>
      </c>
      <c r="C1829" s="78">
        <v>0</v>
      </c>
      <c r="D1829" s="78">
        <v>0</v>
      </c>
      <c r="E1829" s="2" t="s">
        <v>3906</v>
      </c>
      <c r="F1829" s="67" t="s">
        <v>221</v>
      </c>
    </row>
    <row r="1830" spans="1:6" x14ac:dyDescent="0.25">
      <c r="A1830">
        <v>503</v>
      </c>
      <c r="B1830" s="2" t="s">
        <v>223</v>
      </c>
      <c r="C1830" s="78">
        <v>0</v>
      </c>
      <c r="D1830" s="78">
        <v>0</v>
      </c>
      <c r="E1830" s="2" t="s">
        <v>3906</v>
      </c>
      <c r="F1830" s="67" t="s">
        <v>221</v>
      </c>
    </row>
    <row r="1831" spans="1:6" x14ac:dyDescent="0.25">
      <c r="A1831">
        <v>504</v>
      </c>
      <c r="B1831" s="2" t="s">
        <v>223</v>
      </c>
      <c r="C1831" s="78">
        <v>0</v>
      </c>
      <c r="D1831" s="78">
        <v>0</v>
      </c>
      <c r="E1831" s="2" t="s">
        <v>3906</v>
      </c>
      <c r="F1831" s="67" t="s">
        <v>221</v>
      </c>
    </row>
    <row r="1832" spans="1:6" x14ac:dyDescent="0.25">
      <c r="A1832">
        <v>505</v>
      </c>
      <c r="B1832" s="2" t="s">
        <v>223</v>
      </c>
      <c r="C1832" s="78">
        <v>896</v>
      </c>
      <c r="D1832" s="78">
        <v>896</v>
      </c>
      <c r="E1832" s="2" t="s">
        <v>3906</v>
      </c>
      <c r="F1832" s="67" t="s">
        <v>221</v>
      </c>
    </row>
    <row r="1833" spans="1:6" x14ac:dyDescent="0.25">
      <c r="A1833">
        <v>506</v>
      </c>
      <c r="B1833" s="2" t="s">
        <v>223</v>
      </c>
      <c r="C1833" s="78">
        <v>0</v>
      </c>
      <c r="D1833" s="78">
        <v>0</v>
      </c>
      <c r="E1833" s="2" t="s">
        <v>3906</v>
      </c>
      <c r="F1833" s="67" t="s">
        <v>221</v>
      </c>
    </row>
    <row r="1834" spans="1:6" x14ac:dyDescent="0.25">
      <c r="A1834">
        <v>507</v>
      </c>
      <c r="B1834" s="2" t="s">
        <v>223</v>
      </c>
      <c r="C1834" s="78">
        <v>360</v>
      </c>
      <c r="D1834" s="78">
        <v>360</v>
      </c>
      <c r="E1834" s="2" t="s">
        <v>3906</v>
      </c>
      <c r="F1834" s="67" t="s">
        <v>221</v>
      </c>
    </row>
    <row r="1835" spans="1:6" x14ac:dyDescent="0.25">
      <c r="A1835">
        <v>508</v>
      </c>
      <c r="B1835" s="2" t="s">
        <v>223</v>
      </c>
      <c r="C1835" s="78">
        <v>970</v>
      </c>
      <c r="D1835" s="78">
        <v>970</v>
      </c>
      <c r="E1835" s="2" t="s">
        <v>3906</v>
      </c>
      <c r="F1835" s="67" t="s">
        <v>221</v>
      </c>
    </row>
    <row r="1836" spans="1:6" x14ac:dyDescent="0.25">
      <c r="A1836">
        <v>509</v>
      </c>
      <c r="B1836" s="2" t="s">
        <v>223</v>
      </c>
      <c r="C1836" s="78">
        <v>972</v>
      </c>
      <c r="D1836" s="78">
        <v>972</v>
      </c>
      <c r="E1836" s="2" t="s">
        <v>3906</v>
      </c>
      <c r="F1836" s="67" t="s">
        <v>221</v>
      </c>
    </row>
    <row r="1837" spans="1:6" x14ac:dyDescent="0.25">
      <c r="A1837">
        <v>510</v>
      </c>
      <c r="B1837" s="2" t="s">
        <v>223</v>
      </c>
      <c r="C1837" s="78">
        <v>0</v>
      </c>
      <c r="D1837" s="78">
        <v>0</v>
      </c>
      <c r="E1837" s="2" t="s">
        <v>3906</v>
      </c>
      <c r="F1837" s="67" t="s">
        <v>221</v>
      </c>
    </row>
    <row r="1838" spans="1:6" x14ac:dyDescent="0.25">
      <c r="A1838">
        <v>511</v>
      </c>
      <c r="B1838" s="2" t="s">
        <v>223</v>
      </c>
      <c r="C1838" s="78">
        <v>0</v>
      </c>
      <c r="D1838" s="78">
        <v>0</v>
      </c>
      <c r="E1838" s="2" t="s">
        <v>3906</v>
      </c>
      <c r="F1838" s="67" t="s">
        <v>221</v>
      </c>
    </row>
    <row r="1839" spans="1:6" x14ac:dyDescent="0.25">
      <c r="A1839">
        <v>512</v>
      </c>
      <c r="B1839" s="2" t="s">
        <v>223</v>
      </c>
      <c r="C1839" s="78">
        <v>1840</v>
      </c>
      <c r="D1839" s="78">
        <v>1840</v>
      </c>
      <c r="E1839" s="2" t="s">
        <v>3906</v>
      </c>
      <c r="F1839" s="67" t="s">
        <v>221</v>
      </c>
    </row>
    <row r="1840" spans="1:6" x14ac:dyDescent="0.25">
      <c r="A1840">
        <v>513</v>
      </c>
      <c r="B1840" s="2" t="s">
        <v>223</v>
      </c>
      <c r="C1840" s="78">
        <v>1516</v>
      </c>
      <c r="D1840" s="78">
        <v>1516</v>
      </c>
      <c r="E1840" s="2" t="s">
        <v>3906</v>
      </c>
      <c r="F1840" s="67" t="s">
        <v>221</v>
      </c>
    </row>
    <row r="1841" spans="1:6" x14ac:dyDescent="0.25">
      <c r="A1841">
        <v>514</v>
      </c>
      <c r="B1841" s="2" t="s">
        <v>223</v>
      </c>
      <c r="C1841" s="78">
        <v>1516</v>
      </c>
      <c r="D1841" s="78">
        <v>1516</v>
      </c>
      <c r="E1841" s="2" t="s">
        <v>3906</v>
      </c>
      <c r="F1841" s="67" t="s">
        <v>221</v>
      </c>
    </row>
    <row r="1842" spans="1:6" x14ac:dyDescent="0.25">
      <c r="A1842">
        <v>515</v>
      </c>
      <c r="B1842" s="2" t="s">
        <v>223</v>
      </c>
      <c r="C1842" s="78">
        <v>1082</v>
      </c>
      <c r="D1842" s="78">
        <v>1082</v>
      </c>
      <c r="E1842" s="2" t="s">
        <v>3906</v>
      </c>
      <c r="F1842" s="67" t="s">
        <v>221</v>
      </c>
    </row>
    <row r="1843" spans="1:6" x14ac:dyDescent="0.25">
      <c r="A1843">
        <v>516</v>
      </c>
      <c r="B1843" s="2" t="s">
        <v>223</v>
      </c>
      <c r="C1843" s="78">
        <v>1980</v>
      </c>
      <c r="D1843" s="78">
        <v>1980</v>
      </c>
      <c r="E1843" s="2" t="s">
        <v>3906</v>
      </c>
      <c r="F1843" s="67" t="s">
        <v>221</v>
      </c>
    </row>
    <row r="1844" spans="1:6" x14ac:dyDescent="0.25">
      <c r="A1844">
        <v>517</v>
      </c>
      <c r="B1844" s="2" t="s">
        <v>223</v>
      </c>
      <c r="C1844" s="78">
        <v>216</v>
      </c>
      <c r="D1844" s="78">
        <v>216</v>
      </c>
      <c r="E1844" s="2" t="s">
        <v>3906</v>
      </c>
      <c r="F1844" s="67" t="s">
        <v>221</v>
      </c>
    </row>
    <row r="1845" spans="1:6" x14ac:dyDescent="0.25">
      <c r="A1845">
        <v>518</v>
      </c>
      <c r="B1845" s="2" t="s">
        <v>223</v>
      </c>
      <c r="C1845" s="78">
        <v>216</v>
      </c>
      <c r="D1845" s="78">
        <v>216</v>
      </c>
      <c r="E1845" s="2" t="s">
        <v>3906</v>
      </c>
      <c r="F1845" s="67" t="s">
        <v>221</v>
      </c>
    </row>
    <row r="1846" spans="1:6" x14ac:dyDescent="0.25">
      <c r="A1846">
        <v>519</v>
      </c>
      <c r="B1846" s="2" t="s">
        <v>223</v>
      </c>
      <c r="C1846" s="78">
        <v>2286</v>
      </c>
      <c r="D1846" s="78">
        <v>2286</v>
      </c>
      <c r="E1846" s="2" t="s">
        <v>3906</v>
      </c>
      <c r="F1846" s="67" t="s">
        <v>221</v>
      </c>
    </row>
    <row r="1847" spans="1:6" x14ac:dyDescent="0.25">
      <c r="A1847">
        <v>520</v>
      </c>
      <c r="B1847" s="2" t="s">
        <v>223</v>
      </c>
      <c r="C1847" s="78">
        <v>1422</v>
      </c>
      <c r="D1847" s="78">
        <v>1422</v>
      </c>
      <c r="E1847" s="2" t="s">
        <v>3906</v>
      </c>
      <c r="F1847" s="67" t="s">
        <v>221</v>
      </c>
    </row>
    <row r="1848" spans="1:6" x14ac:dyDescent="0.25">
      <c r="A1848">
        <v>521</v>
      </c>
      <c r="B1848" s="2" t="s">
        <v>223</v>
      </c>
      <c r="C1848" s="78">
        <v>4000</v>
      </c>
      <c r="D1848" s="78">
        <v>4000</v>
      </c>
      <c r="E1848" s="2" t="s">
        <v>3906</v>
      </c>
      <c r="F1848" s="67" t="s">
        <v>221</v>
      </c>
    </row>
    <row r="1849" spans="1:6" x14ac:dyDescent="0.25">
      <c r="A1849">
        <v>522</v>
      </c>
      <c r="B1849" s="2" t="s">
        <v>223</v>
      </c>
      <c r="C1849" s="78">
        <v>3600</v>
      </c>
      <c r="D1849" s="78">
        <v>3600</v>
      </c>
      <c r="E1849" s="2" t="s">
        <v>3906</v>
      </c>
      <c r="F1849" s="67" t="s">
        <v>221</v>
      </c>
    </row>
    <row r="1850" spans="1:6" x14ac:dyDescent="0.25">
      <c r="A1850">
        <v>523</v>
      </c>
      <c r="B1850" s="2" t="s">
        <v>223</v>
      </c>
      <c r="C1850" s="78">
        <v>0</v>
      </c>
      <c r="D1850" s="78">
        <v>0</v>
      </c>
      <c r="E1850" s="2" t="s">
        <v>3906</v>
      </c>
      <c r="F1850" s="67" t="s">
        <v>221</v>
      </c>
    </row>
    <row r="1851" spans="1:6" x14ac:dyDescent="0.25">
      <c r="A1851">
        <v>524</v>
      </c>
      <c r="B1851" s="2" t="s">
        <v>223</v>
      </c>
      <c r="C1851" s="78">
        <v>0</v>
      </c>
      <c r="D1851" s="78">
        <v>0</v>
      </c>
      <c r="E1851" s="2" t="s">
        <v>3906</v>
      </c>
      <c r="F1851" s="67" t="s">
        <v>221</v>
      </c>
    </row>
    <row r="1852" spans="1:6" x14ac:dyDescent="0.25">
      <c r="A1852">
        <v>525</v>
      </c>
      <c r="B1852" s="2" t="s">
        <v>223</v>
      </c>
      <c r="C1852" s="78">
        <v>1800</v>
      </c>
      <c r="D1852" s="78">
        <v>1800</v>
      </c>
      <c r="E1852" s="2" t="s">
        <v>3906</v>
      </c>
      <c r="F1852" s="67" t="s">
        <v>221</v>
      </c>
    </row>
    <row r="1853" spans="1:6" x14ac:dyDescent="0.25">
      <c r="A1853">
        <v>526</v>
      </c>
      <c r="B1853" s="2" t="s">
        <v>223</v>
      </c>
      <c r="C1853" s="78">
        <v>522</v>
      </c>
      <c r="D1853" s="78">
        <v>522</v>
      </c>
      <c r="E1853" s="2" t="s">
        <v>3906</v>
      </c>
      <c r="F1853" s="67" t="s">
        <v>221</v>
      </c>
    </row>
    <row r="1854" spans="1:6" x14ac:dyDescent="0.25">
      <c r="A1854">
        <v>527</v>
      </c>
      <c r="B1854" s="2" t="s">
        <v>223</v>
      </c>
      <c r="C1854" s="78">
        <v>0</v>
      </c>
      <c r="D1854" s="78">
        <v>0</v>
      </c>
      <c r="E1854" s="2" t="s">
        <v>3906</v>
      </c>
      <c r="F1854" s="67" t="s">
        <v>221</v>
      </c>
    </row>
    <row r="1855" spans="1:6" x14ac:dyDescent="0.25">
      <c r="A1855">
        <v>528</v>
      </c>
      <c r="B1855" s="2" t="s">
        <v>223</v>
      </c>
      <c r="C1855" s="78">
        <v>2000</v>
      </c>
      <c r="D1855" s="78">
        <v>2000</v>
      </c>
      <c r="E1855" s="2" t="s">
        <v>3906</v>
      </c>
      <c r="F1855" s="67" t="s">
        <v>221</v>
      </c>
    </row>
    <row r="1856" spans="1:6" x14ac:dyDescent="0.25">
      <c r="A1856">
        <v>529</v>
      </c>
      <c r="B1856" s="2" t="s">
        <v>223</v>
      </c>
      <c r="C1856" s="78">
        <v>0</v>
      </c>
      <c r="D1856" s="78">
        <v>0</v>
      </c>
      <c r="E1856" s="2" t="s">
        <v>3906</v>
      </c>
      <c r="F1856" s="67" t="s">
        <v>221</v>
      </c>
    </row>
    <row r="1857" spans="1:6" x14ac:dyDescent="0.25">
      <c r="A1857">
        <v>530</v>
      </c>
      <c r="B1857" s="2" t="s">
        <v>223</v>
      </c>
      <c r="C1857" s="78">
        <v>8662</v>
      </c>
      <c r="D1857" s="78">
        <v>8662</v>
      </c>
      <c r="E1857" s="2" t="s">
        <v>3906</v>
      </c>
      <c r="F1857" s="67" t="s">
        <v>221</v>
      </c>
    </row>
    <row r="1858" spans="1:6" x14ac:dyDescent="0.25">
      <c r="A1858">
        <v>531</v>
      </c>
      <c r="B1858" s="2" t="s">
        <v>223</v>
      </c>
      <c r="C1858" s="78">
        <v>3660</v>
      </c>
      <c r="D1858" s="78">
        <v>3660</v>
      </c>
      <c r="E1858" s="2" t="s">
        <v>3906</v>
      </c>
      <c r="F1858" s="67" t="s">
        <v>221</v>
      </c>
    </row>
    <row r="1859" spans="1:6" x14ac:dyDescent="0.25">
      <c r="A1859">
        <v>532</v>
      </c>
      <c r="B1859" s="2" t="s">
        <v>223</v>
      </c>
      <c r="C1859" s="78">
        <v>2404</v>
      </c>
      <c r="D1859" s="78">
        <v>2404</v>
      </c>
      <c r="E1859" s="2" t="s">
        <v>3906</v>
      </c>
      <c r="F1859" s="67" t="s">
        <v>221</v>
      </c>
    </row>
    <row r="1860" spans="1:6" x14ac:dyDescent="0.25">
      <c r="A1860">
        <v>533</v>
      </c>
      <c r="B1860" s="2" t="s">
        <v>223</v>
      </c>
      <c r="C1860" s="78">
        <v>2000</v>
      </c>
      <c r="D1860" s="78">
        <v>2000</v>
      </c>
      <c r="E1860" s="2" t="s">
        <v>3906</v>
      </c>
      <c r="F1860" s="67" t="s">
        <v>221</v>
      </c>
    </row>
    <row r="1861" spans="1:6" x14ac:dyDescent="0.25">
      <c r="A1861">
        <v>534</v>
      </c>
      <c r="B1861" s="2" t="s">
        <v>223</v>
      </c>
      <c r="C1861" s="78">
        <v>0</v>
      </c>
      <c r="D1861" s="78">
        <v>0</v>
      </c>
      <c r="E1861" s="2" t="s">
        <v>3906</v>
      </c>
      <c r="F1861" s="67" t="s">
        <v>221</v>
      </c>
    </row>
    <row r="1862" spans="1:6" x14ac:dyDescent="0.25">
      <c r="A1862">
        <v>535</v>
      </c>
      <c r="B1862" s="2" t="s">
        <v>223</v>
      </c>
      <c r="C1862" s="78">
        <v>4032</v>
      </c>
      <c r="D1862" s="78">
        <v>4032</v>
      </c>
      <c r="E1862" s="2" t="s">
        <v>3906</v>
      </c>
      <c r="F1862" s="67" t="s">
        <v>221</v>
      </c>
    </row>
    <row r="1863" spans="1:6" x14ac:dyDescent="0.25">
      <c r="A1863">
        <v>536</v>
      </c>
      <c r="B1863" s="2" t="s">
        <v>223</v>
      </c>
      <c r="C1863" s="78">
        <v>4252</v>
      </c>
      <c r="D1863" s="78">
        <v>4252</v>
      </c>
      <c r="E1863" s="2" t="s">
        <v>3906</v>
      </c>
      <c r="F1863" s="67" t="s">
        <v>221</v>
      </c>
    </row>
    <row r="1864" spans="1:6" x14ac:dyDescent="0.25">
      <c r="A1864">
        <v>537</v>
      </c>
      <c r="B1864" s="2" t="s">
        <v>223</v>
      </c>
      <c r="C1864" s="78">
        <v>3552</v>
      </c>
      <c r="D1864" s="78">
        <v>3552</v>
      </c>
      <c r="E1864" s="2" t="s">
        <v>3906</v>
      </c>
      <c r="F1864" s="67" t="s">
        <v>221</v>
      </c>
    </row>
    <row r="1865" spans="1:6" x14ac:dyDescent="0.25">
      <c r="A1865">
        <v>538</v>
      </c>
      <c r="B1865" s="2" t="s">
        <v>223</v>
      </c>
      <c r="C1865" s="78">
        <v>5460</v>
      </c>
      <c r="D1865" s="78">
        <v>5460</v>
      </c>
      <c r="E1865" s="2" t="s">
        <v>3906</v>
      </c>
      <c r="F1865" s="67" t="s">
        <v>221</v>
      </c>
    </row>
    <row r="1866" spans="1:6" x14ac:dyDescent="0.25">
      <c r="A1866">
        <v>539</v>
      </c>
      <c r="B1866" s="2" t="s">
        <v>223</v>
      </c>
      <c r="C1866" s="78">
        <v>3266</v>
      </c>
      <c r="D1866" s="78">
        <v>3266</v>
      </c>
      <c r="E1866" s="2" t="s">
        <v>3906</v>
      </c>
      <c r="F1866" s="67" t="s">
        <v>221</v>
      </c>
    </row>
    <row r="1867" spans="1:6" x14ac:dyDescent="0.25">
      <c r="A1867">
        <v>540</v>
      </c>
      <c r="B1867" s="2" t="s">
        <v>223</v>
      </c>
      <c r="C1867" s="78">
        <v>814</v>
      </c>
      <c r="D1867" s="78">
        <v>814</v>
      </c>
      <c r="E1867" s="2" t="s">
        <v>3906</v>
      </c>
      <c r="F1867" s="67" t="s">
        <v>221</v>
      </c>
    </row>
    <row r="1868" spans="1:6" x14ac:dyDescent="0.25">
      <c r="A1868">
        <v>541</v>
      </c>
      <c r="B1868" s="2" t="s">
        <v>223</v>
      </c>
      <c r="C1868" s="78">
        <v>1300</v>
      </c>
      <c r="D1868" s="78">
        <v>1300</v>
      </c>
      <c r="E1868" s="2" t="s">
        <v>3906</v>
      </c>
      <c r="F1868" s="67" t="s">
        <v>221</v>
      </c>
    </row>
    <row r="1869" spans="1:6" x14ac:dyDescent="0.25">
      <c r="A1869">
        <v>542</v>
      </c>
      <c r="B1869" s="2" t="s">
        <v>223</v>
      </c>
      <c r="C1869" s="78">
        <v>3232</v>
      </c>
      <c r="D1869" s="78">
        <v>3232</v>
      </c>
      <c r="E1869" s="2" t="s">
        <v>3906</v>
      </c>
      <c r="F1869" s="67" t="s">
        <v>221</v>
      </c>
    </row>
    <row r="1870" spans="1:6" x14ac:dyDescent="0.25">
      <c r="A1870">
        <v>543</v>
      </c>
      <c r="B1870" s="2" t="s">
        <v>223</v>
      </c>
      <c r="C1870" s="78">
        <v>0</v>
      </c>
      <c r="D1870" s="78">
        <v>0</v>
      </c>
      <c r="E1870" s="2" t="s">
        <v>3906</v>
      </c>
      <c r="F1870" s="67" t="s">
        <v>221</v>
      </c>
    </row>
    <row r="1871" spans="1:6" x14ac:dyDescent="0.25">
      <c r="A1871">
        <v>544</v>
      </c>
      <c r="B1871" s="2" t="s">
        <v>223</v>
      </c>
      <c r="C1871" s="78">
        <v>1088</v>
      </c>
      <c r="D1871" s="78">
        <v>1088</v>
      </c>
      <c r="E1871" s="2" t="s">
        <v>3906</v>
      </c>
      <c r="F1871" s="67" t="s">
        <v>221</v>
      </c>
    </row>
    <row r="1872" spans="1:6" x14ac:dyDescent="0.25">
      <c r="A1872">
        <v>545</v>
      </c>
      <c r="B1872" s="2" t="s">
        <v>223</v>
      </c>
      <c r="C1872" s="78">
        <v>0</v>
      </c>
      <c r="D1872" s="78">
        <v>0</v>
      </c>
      <c r="E1872" s="2" t="s">
        <v>3906</v>
      </c>
      <c r="F1872" s="67" t="s">
        <v>221</v>
      </c>
    </row>
    <row r="1873" spans="1:6" x14ac:dyDescent="0.25">
      <c r="A1873">
        <v>546</v>
      </c>
      <c r="B1873" s="2" t="s">
        <v>223</v>
      </c>
      <c r="C1873" s="78">
        <v>0</v>
      </c>
      <c r="D1873" s="78">
        <v>0</v>
      </c>
      <c r="E1873" s="2" t="s">
        <v>3906</v>
      </c>
      <c r="F1873" s="67" t="s">
        <v>221</v>
      </c>
    </row>
    <row r="1874" spans="1:6" x14ac:dyDescent="0.25">
      <c r="A1874">
        <v>547</v>
      </c>
      <c r="B1874" s="2" t="s">
        <v>223</v>
      </c>
      <c r="C1874" s="78">
        <v>0</v>
      </c>
      <c r="D1874" s="78">
        <v>0</v>
      </c>
      <c r="E1874" s="2" t="s">
        <v>3906</v>
      </c>
      <c r="F1874" s="67" t="s">
        <v>221</v>
      </c>
    </row>
    <row r="1875" spans="1:6" x14ac:dyDescent="0.25">
      <c r="A1875">
        <v>548</v>
      </c>
      <c r="B1875" s="2" t="s">
        <v>223</v>
      </c>
      <c r="C1875" s="78">
        <v>1622</v>
      </c>
      <c r="D1875" s="78">
        <v>1622</v>
      </c>
      <c r="E1875" s="2" t="s">
        <v>3906</v>
      </c>
      <c r="F1875" s="67" t="s">
        <v>221</v>
      </c>
    </row>
    <row r="1876" spans="1:6" x14ac:dyDescent="0.25">
      <c r="A1876">
        <v>549</v>
      </c>
      <c r="B1876" s="2" t="s">
        <v>223</v>
      </c>
      <c r="C1876" s="78">
        <v>852</v>
      </c>
      <c r="D1876" s="78">
        <v>852</v>
      </c>
      <c r="E1876" s="2" t="s">
        <v>3906</v>
      </c>
      <c r="F1876" s="67" t="s">
        <v>221</v>
      </c>
    </row>
    <row r="1877" spans="1:6" x14ac:dyDescent="0.25">
      <c r="A1877">
        <v>550</v>
      </c>
      <c r="B1877" s="2" t="s">
        <v>223</v>
      </c>
      <c r="C1877" s="78">
        <v>1000</v>
      </c>
      <c r="D1877" s="78">
        <v>1000</v>
      </c>
      <c r="E1877" s="2" t="s">
        <v>3906</v>
      </c>
      <c r="F1877" s="67" t="s">
        <v>221</v>
      </c>
    </row>
    <row r="1878" spans="1:6" x14ac:dyDescent="0.25">
      <c r="A1878">
        <v>551</v>
      </c>
      <c r="B1878" s="2" t="s">
        <v>223</v>
      </c>
      <c r="C1878" s="78">
        <v>4032</v>
      </c>
      <c r="D1878" s="78">
        <v>4032</v>
      </c>
      <c r="E1878" s="2" t="s">
        <v>3906</v>
      </c>
      <c r="F1878" s="67" t="s">
        <v>221</v>
      </c>
    </row>
    <row r="1879" spans="1:6" x14ac:dyDescent="0.25">
      <c r="A1879">
        <v>552</v>
      </c>
      <c r="B1879" s="2" t="s">
        <v>223</v>
      </c>
      <c r="C1879" s="78">
        <v>0</v>
      </c>
      <c r="D1879" s="78">
        <v>0</v>
      </c>
      <c r="E1879" s="2" t="s">
        <v>3906</v>
      </c>
      <c r="F1879" s="67" t="s">
        <v>221</v>
      </c>
    </row>
    <row r="1880" spans="1:6" x14ac:dyDescent="0.25">
      <c r="A1880">
        <v>553</v>
      </c>
      <c r="B1880" s="2" t="s">
        <v>223</v>
      </c>
      <c r="C1880" s="78">
        <v>0</v>
      </c>
      <c r="D1880" s="78">
        <v>0</v>
      </c>
      <c r="E1880" s="2" t="s">
        <v>3906</v>
      </c>
      <c r="F1880" s="67" t="s">
        <v>221</v>
      </c>
    </row>
    <row r="1881" spans="1:6" x14ac:dyDescent="0.25">
      <c r="A1881">
        <v>554</v>
      </c>
      <c r="B1881" s="2" t="s">
        <v>223</v>
      </c>
      <c r="C1881" s="78">
        <v>1000</v>
      </c>
      <c r="D1881" s="78">
        <v>1000</v>
      </c>
      <c r="E1881" s="2" t="s">
        <v>3906</v>
      </c>
      <c r="F1881" s="67" t="s">
        <v>221</v>
      </c>
    </row>
    <row r="1882" spans="1:6" x14ac:dyDescent="0.25">
      <c r="A1882">
        <v>555</v>
      </c>
      <c r="B1882" s="2" t="s">
        <v>223</v>
      </c>
      <c r="C1882" s="78">
        <v>452</v>
      </c>
      <c r="D1882" s="78">
        <v>452</v>
      </c>
      <c r="E1882" s="2" t="s">
        <v>3906</v>
      </c>
      <c r="F1882" s="67" t="s">
        <v>221</v>
      </c>
    </row>
    <row r="1883" spans="1:6" x14ac:dyDescent="0.25">
      <c r="A1883">
        <v>556</v>
      </c>
      <c r="B1883" s="2" t="s">
        <v>223</v>
      </c>
      <c r="C1883" s="78">
        <v>1504</v>
      </c>
      <c r="D1883" s="78">
        <v>1504</v>
      </c>
      <c r="E1883" s="2" t="s">
        <v>3906</v>
      </c>
      <c r="F1883" s="67" t="s">
        <v>221</v>
      </c>
    </row>
    <row r="1884" spans="1:6" x14ac:dyDescent="0.25">
      <c r="A1884">
        <v>557</v>
      </c>
      <c r="B1884" s="2" t="s">
        <v>223</v>
      </c>
      <c r="C1884" s="78">
        <v>872</v>
      </c>
      <c r="D1884" s="78">
        <v>872</v>
      </c>
      <c r="E1884" s="2" t="s">
        <v>3906</v>
      </c>
      <c r="F1884" s="67" t="s">
        <v>221</v>
      </c>
    </row>
    <row r="1885" spans="1:6" x14ac:dyDescent="0.25">
      <c r="A1885">
        <v>558</v>
      </c>
      <c r="B1885" s="2" t="s">
        <v>223</v>
      </c>
      <c r="C1885" s="78">
        <v>3000</v>
      </c>
      <c r="D1885" s="78">
        <v>3000</v>
      </c>
      <c r="E1885" s="2" t="s">
        <v>3906</v>
      </c>
      <c r="F1885" s="67" t="s">
        <v>221</v>
      </c>
    </row>
    <row r="1886" spans="1:6" x14ac:dyDescent="0.25">
      <c r="A1886">
        <v>559</v>
      </c>
      <c r="B1886" s="2" t="s">
        <v>223</v>
      </c>
      <c r="C1886" s="78">
        <v>3500</v>
      </c>
      <c r="D1886" s="78">
        <v>3500</v>
      </c>
      <c r="E1886" s="2" t="s">
        <v>3906</v>
      </c>
      <c r="F1886" s="67" t="s">
        <v>221</v>
      </c>
    </row>
    <row r="1887" spans="1:6" x14ac:dyDescent="0.25">
      <c r="A1887">
        <v>560</v>
      </c>
      <c r="B1887" s="2" t="s">
        <v>223</v>
      </c>
      <c r="C1887" s="78">
        <v>3414</v>
      </c>
      <c r="D1887" s="78">
        <v>3414</v>
      </c>
      <c r="E1887" s="2" t="s">
        <v>3906</v>
      </c>
      <c r="F1887" s="67" t="s">
        <v>221</v>
      </c>
    </row>
    <row r="1888" spans="1:6" x14ac:dyDescent="0.25">
      <c r="A1888">
        <v>561</v>
      </c>
      <c r="B1888" s="2" t="s">
        <v>223</v>
      </c>
      <c r="C1888" s="78">
        <v>1106</v>
      </c>
      <c r="D1888" s="78">
        <v>1106</v>
      </c>
      <c r="E1888" s="2" t="s">
        <v>3906</v>
      </c>
      <c r="F1888" s="67" t="s">
        <v>221</v>
      </c>
    </row>
    <row r="1889" spans="1:6" x14ac:dyDescent="0.25">
      <c r="A1889">
        <v>562</v>
      </c>
      <c r="B1889" s="2" t="s">
        <v>223</v>
      </c>
      <c r="C1889" s="78">
        <v>2260</v>
      </c>
      <c r="D1889" s="78">
        <v>2260</v>
      </c>
      <c r="E1889" s="2" t="s">
        <v>3906</v>
      </c>
      <c r="F1889" s="67" t="s">
        <v>221</v>
      </c>
    </row>
    <row r="1890" spans="1:6" x14ac:dyDescent="0.25">
      <c r="A1890">
        <v>563</v>
      </c>
      <c r="B1890" s="2" t="s">
        <v>223</v>
      </c>
      <c r="C1890" s="78">
        <v>0</v>
      </c>
      <c r="D1890" s="78">
        <v>0</v>
      </c>
      <c r="E1890" s="2" t="s">
        <v>3906</v>
      </c>
      <c r="F1890" s="67" t="s">
        <v>221</v>
      </c>
    </row>
    <row r="1891" spans="1:6" x14ac:dyDescent="0.25">
      <c r="A1891">
        <v>564</v>
      </c>
      <c r="B1891" s="2" t="s">
        <v>223</v>
      </c>
      <c r="C1891" s="78">
        <v>2000</v>
      </c>
      <c r="D1891" s="78">
        <v>2000</v>
      </c>
      <c r="E1891" s="2" t="s">
        <v>3906</v>
      </c>
      <c r="F1891" s="67" t="s">
        <v>221</v>
      </c>
    </row>
    <row r="1892" spans="1:6" x14ac:dyDescent="0.25">
      <c r="A1892">
        <v>565</v>
      </c>
      <c r="B1892" s="2" t="s">
        <v>223</v>
      </c>
      <c r="C1892" s="78">
        <v>740</v>
      </c>
      <c r="D1892" s="78">
        <v>740</v>
      </c>
      <c r="E1892" s="2" t="s">
        <v>3906</v>
      </c>
      <c r="F1892" s="67" t="s">
        <v>221</v>
      </c>
    </row>
    <row r="1893" spans="1:6" x14ac:dyDescent="0.25">
      <c r="A1893">
        <v>566</v>
      </c>
      <c r="B1893" s="2" t="s">
        <v>223</v>
      </c>
      <c r="C1893" s="78">
        <v>0</v>
      </c>
      <c r="D1893" s="78">
        <v>0</v>
      </c>
      <c r="E1893" s="2" t="s">
        <v>3906</v>
      </c>
      <c r="F1893" s="67" t="s">
        <v>221</v>
      </c>
    </row>
    <row r="1894" spans="1:6" x14ac:dyDescent="0.25">
      <c r="A1894">
        <v>567</v>
      </c>
      <c r="B1894" s="2" t="s">
        <v>223</v>
      </c>
      <c r="C1894" s="78">
        <v>0</v>
      </c>
      <c r="D1894" s="78">
        <v>0</v>
      </c>
      <c r="E1894" s="2" t="s">
        <v>3906</v>
      </c>
      <c r="F1894" s="67" t="s">
        <v>221</v>
      </c>
    </row>
    <row r="1895" spans="1:6" x14ac:dyDescent="0.25">
      <c r="A1895">
        <v>568</v>
      </c>
      <c r="B1895" s="2" t="s">
        <v>223</v>
      </c>
      <c r="C1895" s="78">
        <v>2106</v>
      </c>
      <c r="D1895" s="78">
        <v>2106</v>
      </c>
      <c r="E1895" s="2" t="s">
        <v>3906</v>
      </c>
      <c r="F1895" s="67" t="s">
        <v>221</v>
      </c>
    </row>
    <row r="1896" spans="1:6" x14ac:dyDescent="0.25">
      <c r="A1896">
        <v>569</v>
      </c>
      <c r="B1896" s="2" t="s">
        <v>223</v>
      </c>
      <c r="C1896" s="78">
        <v>964</v>
      </c>
      <c r="D1896" s="78">
        <v>964</v>
      </c>
      <c r="E1896" s="2" t="s">
        <v>3906</v>
      </c>
      <c r="F1896" s="67" t="s">
        <v>221</v>
      </c>
    </row>
    <row r="1897" spans="1:6" x14ac:dyDescent="0.25">
      <c r="A1897">
        <v>570</v>
      </c>
      <c r="B1897" s="2" t="s">
        <v>223</v>
      </c>
      <c r="C1897" s="78">
        <v>6740</v>
      </c>
      <c r="D1897" s="78">
        <v>6740</v>
      </c>
      <c r="E1897" s="2" t="s">
        <v>3906</v>
      </c>
      <c r="F1897" s="67" t="s">
        <v>221</v>
      </c>
    </row>
    <row r="1898" spans="1:6" x14ac:dyDescent="0.25">
      <c r="A1898">
        <v>571</v>
      </c>
      <c r="B1898" s="2" t="s">
        <v>223</v>
      </c>
      <c r="C1898" s="78">
        <v>4712</v>
      </c>
      <c r="D1898" s="78">
        <v>4712</v>
      </c>
      <c r="E1898" s="2" t="s">
        <v>3906</v>
      </c>
      <c r="F1898" s="67" t="s">
        <v>221</v>
      </c>
    </row>
    <row r="1899" spans="1:6" x14ac:dyDescent="0.25">
      <c r="A1899">
        <v>572</v>
      </c>
      <c r="B1899" s="2" t="s">
        <v>223</v>
      </c>
      <c r="C1899" s="78">
        <v>5000</v>
      </c>
      <c r="D1899" s="78">
        <v>5000</v>
      </c>
      <c r="E1899" s="2" t="s">
        <v>3906</v>
      </c>
      <c r="F1899" s="67" t="s">
        <v>221</v>
      </c>
    </row>
    <row r="1900" spans="1:6" x14ac:dyDescent="0.25">
      <c r="A1900">
        <v>573</v>
      </c>
      <c r="B1900" s="2" t="s">
        <v>223</v>
      </c>
      <c r="C1900" s="78">
        <v>0</v>
      </c>
      <c r="D1900" s="78">
        <v>0</v>
      </c>
      <c r="E1900" s="2" t="s">
        <v>3906</v>
      </c>
      <c r="F1900" s="67" t="s">
        <v>221</v>
      </c>
    </row>
    <row r="1901" spans="1:6" x14ac:dyDescent="0.25">
      <c r="A1901">
        <v>574</v>
      </c>
      <c r="B1901" s="2" t="s">
        <v>223</v>
      </c>
      <c r="C1901" s="78">
        <v>6740</v>
      </c>
      <c r="D1901" s="78">
        <v>6740</v>
      </c>
      <c r="E1901" s="2" t="s">
        <v>3906</v>
      </c>
      <c r="F1901" s="67" t="s">
        <v>221</v>
      </c>
    </row>
    <row r="1902" spans="1:6" x14ac:dyDescent="0.25">
      <c r="A1902">
        <v>575</v>
      </c>
      <c r="B1902" s="2" t="s">
        <v>223</v>
      </c>
      <c r="C1902" s="78">
        <v>3266</v>
      </c>
      <c r="D1902" s="78">
        <v>3266</v>
      </c>
      <c r="E1902" s="2" t="s">
        <v>3906</v>
      </c>
      <c r="F1902" s="67" t="s">
        <v>221</v>
      </c>
    </row>
    <row r="1903" spans="1:6" x14ac:dyDescent="0.25">
      <c r="A1903">
        <v>576</v>
      </c>
      <c r="B1903" s="2" t="s">
        <v>223</v>
      </c>
      <c r="C1903" s="78">
        <v>0</v>
      </c>
      <c r="D1903" s="78">
        <v>0</v>
      </c>
      <c r="E1903" s="2" t="s">
        <v>3906</v>
      </c>
      <c r="F1903" s="67" t="s">
        <v>221</v>
      </c>
    </row>
    <row r="1904" spans="1:6" x14ac:dyDescent="0.25">
      <c r="A1904">
        <v>577</v>
      </c>
      <c r="B1904" s="2" t="s">
        <v>223</v>
      </c>
      <c r="C1904" s="78">
        <v>3000</v>
      </c>
      <c r="D1904" s="78">
        <v>3000</v>
      </c>
      <c r="E1904" s="2" t="s">
        <v>3906</v>
      </c>
      <c r="F1904" s="67" t="s">
        <v>221</v>
      </c>
    </row>
    <row r="1905" spans="1:6" x14ac:dyDescent="0.25">
      <c r="A1905">
        <v>578</v>
      </c>
      <c r="B1905" s="2" t="s">
        <v>223</v>
      </c>
      <c r="C1905" s="78">
        <v>2682</v>
      </c>
      <c r="D1905" s="78">
        <v>2682</v>
      </c>
      <c r="E1905" s="2" t="s">
        <v>3906</v>
      </c>
      <c r="F1905" s="67" t="s">
        <v>221</v>
      </c>
    </row>
    <row r="1906" spans="1:6" x14ac:dyDescent="0.25">
      <c r="A1906">
        <v>579</v>
      </c>
      <c r="B1906" s="2" t="s">
        <v>223</v>
      </c>
      <c r="C1906" s="78">
        <v>0</v>
      </c>
      <c r="D1906" s="78">
        <v>0</v>
      </c>
      <c r="E1906" s="2" t="s">
        <v>3906</v>
      </c>
      <c r="F1906" s="67" t="s">
        <v>221</v>
      </c>
    </row>
    <row r="1907" spans="1:6" x14ac:dyDescent="0.25">
      <c r="A1907">
        <v>580</v>
      </c>
      <c r="B1907" s="2" t="s">
        <v>223</v>
      </c>
      <c r="C1907" s="78">
        <v>0</v>
      </c>
      <c r="D1907" s="78">
        <v>0</v>
      </c>
      <c r="E1907" s="2" t="s">
        <v>3906</v>
      </c>
      <c r="F1907" s="67" t="s">
        <v>221</v>
      </c>
    </row>
    <row r="1908" spans="1:6" x14ac:dyDescent="0.25">
      <c r="A1908">
        <v>581</v>
      </c>
      <c r="B1908" s="2" t="s">
        <v>223</v>
      </c>
      <c r="C1908" s="78">
        <v>2864</v>
      </c>
      <c r="D1908" s="78">
        <v>2864</v>
      </c>
      <c r="E1908" s="2" t="s">
        <v>3906</v>
      </c>
      <c r="F1908" s="67" t="s">
        <v>221</v>
      </c>
    </row>
    <row r="1909" spans="1:6" x14ac:dyDescent="0.25">
      <c r="A1909">
        <v>582</v>
      </c>
      <c r="B1909" s="2" t="s">
        <v>223</v>
      </c>
      <c r="C1909" s="78">
        <v>2000</v>
      </c>
      <c r="D1909" s="78">
        <v>2000</v>
      </c>
      <c r="E1909" s="2" t="s">
        <v>3906</v>
      </c>
      <c r="F1909" s="67" t="s">
        <v>221</v>
      </c>
    </row>
    <row r="1910" spans="1:6" x14ac:dyDescent="0.25">
      <c r="A1910">
        <v>583</v>
      </c>
      <c r="B1910" s="2" t="s">
        <v>223</v>
      </c>
      <c r="C1910" s="78">
        <v>0</v>
      </c>
      <c r="D1910" s="78">
        <v>0</v>
      </c>
      <c r="E1910" s="2" t="s">
        <v>3906</v>
      </c>
      <c r="F1910" s="67" t="s">
        <v>221</v>
      </c>
    </row>
    <row r="1911" spans="1:6" x14ac:dyDescent="0.25">
      <c r="A1911">
        <v>584</v>
      </c>
      <c r="B1911" s="2" t="s">
        <v>223</v>
      </c>
      <c r="C1911" s="78">
        <v>216</v>
      </c>
      <c r="D1911" s="78">
        <v>216</v>
      </c>
      <c r="E1911" s="2" t="s">
        <v>3906</v>
      </c>
      <c r="F1911" s="67" t="s">
        <v>221</v>
      </c>
    </row>
    <row r="1912" spans="1:6" x14ac:dyDescent="0.25">
      <c r="A1912">
        <v>585</v>
      </c>
      <c r="B1912" s="2" t="s">
        <v>223</v>
      </c>
      <c r="C1912" s="78">
        <v>2136</v>
      </c>
      <c r="D1912" s="78">
        <v>2136</v>
      </c>
      <c r="E1912" s="2" t="s">
        <v>3906</v>
      </c>
      <c r="F1912" s="67" t="s">
        <v>221</v>
      </c>
    </row>
    <row r="1913" spans="1:6" x14ac:dyDescent="0.25">
      <c r="A1913">
        <v>586</v>
      </c>
      <c r="B1913" s="2" t="s">
        <v>223</v>
      </c>
      <c r="C1913" s="78">
        <v>216</v>
      </c>
      <c r="D1913" s="78">
        <v>216</v>
      </c>
      <c r="E1913" s="2" t="s">
        <v>3906</v>
      </c>
      <c r="F1913" s="67" t="s">
        <v>221</v>
      </c>
    </row>
    <row r="1914" spans="1:6" x14ac:dyDescent="0.25">
      <c r="A1914">
        <v>587</v>
      </c>
      <c r="B1914" s="2" t="s">
        <v>223</v>
      </c>
      <c r="C1914" s="78">
        <v>216</v>
      </c>
      <c r="D1914" s="78">
        <v>216</v>
      </c>
      <c r="E1914" s="2" t="s">
        <v>3906</v>
      </c>
      <c r="F1914" s="67" t="s">
        <v>221</v>
      </c>
    </row>
    <row r="1915" spans="1:6" x14ac:dyDescent="0.25">
      <c r="A1915">
        <v>588</v>
      </c>
      <c r="B1915" s="2" t="s">
        <v>223</v>
      </c>
      <c r="C1915" s="78">
        <v>200</v>
      </c>
      <c r="D1915" s="78">
        <v>200</v>
      </c>
      <c r="E1915" s="2" t="s">
        <v>3906</v>
      </c>
      <c r="F1915" s="67" t="s">
        <v>221</v>
      </c>
    </row>
    <row r="1916" spans="1:6" x14ac:dyDescent="0.25">
      <c r="A1916">
        <v>589</v>
      </c>
      <c r="B1916" s="2" t="s">
        <v>223</v>
      </c>
      <c r="C1916" s="78">
        <v>200</v>
      </c>
      <c r="D1916" s="78">
        <v>200</v>
      </c>
      <c r="E1916" s="2" t="s">
        <v>3906</v>
      </c>
      <c r="F1916" s="67" t="s">
        <v>221</v>
      </c>
    </row>
    <row r="1917" spans="1:6" x14ac:dyDescent="0.25">
      <c r="A1917">
        <v>590</v>
      </c>
      <c r="B1917" s="2" t="s">
        <v>223</v>
      </c>
      <c r="C1917" s="78">
        <v>200</v>
      </c>
      <c r="D1917" s="78">
        <v>200</v>
      </c>
      <c r="E1917" s="2" t="s">
        <v>3906</v>
      </c>
      <c r="F1917" s="67" t="s">
        <v>221</v>
      </c>
    </row>
    <row r="1918" spans="1:6" x14ac:dyDescent="0.25">
      <c r="A1918">
        <v>591</v>
      </c>
      <c r="B1918" s="2" t="s">
        <v>223</v>
      </c>
      <c r="C1918" s="78">
        <v>216</v>
      </c>
      <c r="D1918" s="78">
        <v>216</v>
      </c>
      <c r="E1918" s="2" t="s">
        <v>3906</v>
      </c>
      <c r="F1918" s="67" t="s">
        <v>221</v>
      </c>
    </row>
    <row r="1919" spans="1:6" x14ac:dyDescent="0.25">
      <c r="A1919">
        <v>592</v>
      </c>
      <c r="B1919" s="2" t="s">
        <v>223</v>
      </c>
      <c r="C1919" s="78">
        <v>0</v>
      </c>
      <c r="D1919" s="78">
        <v>0</v>
      </c>
      <c r="E1919" s="2" t="s">
        <v>3906</v>
      </c>
      <c r="F1919" s="67" t="s">
        <v>221</v>
      </c>
    </row>
    <row r="1920" spans="1:6" x14ac:dyDescent="0.25">
      <c r="A1920">
        <v>593</v>
      </c>
      <c r="B1920" s="2" t="s">
        <v>223</v>
      </c>
      <c r="C1920" s="78">
        <v>2006</v>
      </c>
      <c r="D1920" s="78">
        <v>2006</v>
      </c>
      <c r="E1920" s="2" t="s">
        <v>3906</v>
      </c>
      <c r="F1920" s="67" t="s">
        <v>221</v>
      </c>
    </row>
    <row r="1921" spans="1:6" x14ac:dyDescent="0.25">
      <c r="A1921">
        <v>594</v>
      </c>
      <c r="B1921" s="2" t="s">
        <v>223</v>
      </c>
      <c r="C1921" s="78">
        <v>0</v>
      </c>
      <c r="D1921" s="78">
        <v>0</v>
      </c>
      <c r="E1921" s="2" t="s">
        <v>3906</v>
      </c>
      <c r="F1921" s="67" t="s">
        <v>221</v>
      </c>
    </row>
    <row r="1922" spans="1:6" x14ac:dyDescent="0.25">
      <c r="A1922">
        <v>595</v>
      </c>
      <c r="B1922" s="2" t="s">
        <v>223</v>
      </c>
      <c r="C1922" s="78">
        <v>0</v>
      </c>
      <c r="D1922" s="78">
        <v>0</v>
      </c>
      <c r="E1922" s="2" t="s">
        <v>3906</v>
      </c>
      <c r="F1922" s="67" t="s">
        <v>221</v>
      </c>
    </row>
    <row r="1923" spans="1:6" x14ac:dyDescent="0.25">
      <c r="A1923">
        <v>596</v>
      </c>
      <c r="B1923" s="2" t="s">
        <v>223</v>
      </c>
      <c r="C1923" s="78">
        <v>5460</v>
      </c>
      <c r="D1923" s="78">
        <v>5460</v>
      </c>
      <c r="E1923" s="2" t="s">
        <v>3906</v>
      </c>
      <c r="F1923" s="67" t="s">
        <v>221</v>
      </c>
    </row>
    <row r="1924" spans="1:6" x14ac:dyDescent="0.25">
      <c r="A1924">
        <v>597</v>
      </c>
      <c r="B1924" s="2" t="s">
        <v>223</v>
      </c>
      <c r="C1924" s="78">
        <v>1388</v>
      </c>
      <c r="D1924" s="78">
        <v>1388</v>
      </c>
      <c r="E1924" s="2" t="s">
        <v>3906</v>
      </c>
      <c r="F1924" s="67" t="s">
        <v>221</v>
      </c>
    </row>
    <row r="1925" spans="1:6" x14ac:dyDescent="0.25">
      <c r="A1925">
        <v>598</v>
      </c>
      <c r="B1925" s="2" t="s">
        <v>223</v>
      </c>
      <c r="C1925" s="78">
        <v>0</v>
      </c>
      <c r="D1925" s="78">
        <v>0</v>
      </c>
      <c r="E1925" s="2" t="s">
        <v>3906</v>
      </c>
      <c r="F1925" s="67" t="s">
        <v>221</v>
      </c>
    </row>
    <row r="1926" spans="1:6" x14ac:dyDescent="0.25">
      <c r="A1926">
        <v>599</v>
      </c>
      <c r="B1926" s="2" t="s">
        <v>223</v>
      </c>
      <c r="C1926" s="78">
        <v>0</v>
      </c>
      <c r="D1926" s="78">
        <v>0</v>
      </c>
      <c r="E1926" s="2" t="s">
        <v>3906</v>
      </c>
      <c r="F1926" s="67" t="s">
        <v>221</v>
      </c>
    </row>
    <row r="1927" spans="1:6" x14ac:dyDescent="0.25">
      <c r="A1927">
        <v>600</v>
      </c>
      <c r="B1927" s="2" t="s">
        <v>223</v>
      </c>
      <c r="C1927" s="78">
        <v>0</v>
      </c>
      <c r="D1927" s="78">
        <v>0</v>
      </c>
      <c r="E1927" s="2" t="s">
        <v>3906</v>
      </c>
      <c r="F1927" s="67" t="s">
        <v>221</v>
      </c>
    </row>
    <row r="1928" spans="1:6" x14ac:dyDescent="0.25">
      <c r="A1928">
        <v>601</v>
      </c>
      <c r="B1928" s="2" t="s">
        <v>223</v>
      </c>
      <c r="C1928" s="78">
        <v>5000</v>
      </c>
      <c r="D1928" s="78">
        <v>5000</v>
      </c>
      <c r="E1928" s="2" t="s">
        <v>3906</v>
      </c>
      <c r="F1928" s="67" t="s">
        <v>221</v>
      </c>
    </row>
    <row r="1929" spans="1:6" x14ac:dyDescent="0.25">
      <c r="A1929">
        <v>602</v>
      </c>
      <c r="B1929" s="2" t="s">
        <v>223</v>
      </c>
      <c r="C1929" s="78">
        <v>3648</v>
      </c>
      <c r="D1929" s="78">
        <v>3648</v>
      </c>
      <c r="E1929" s="2" t="s">
        <v>3906</v>
      </c>
      <c r="F1929" s="67" t="s">
        <v>221</v>
      </c>
    </row>
    <row r="1930" spans="1:6" x14ac:dyDescent="0.25">
      <c r="A1930">
        <v>603</v>
      </c>
      <c r="B1930" s="2" t="s">
        <v>223</v>
      </c>
      <c r="C1930" s="78">
        <v>5000</v>
      </c>
      <c r="D1930" s="78">
        <v>5000</v>
      </c>
      <c r="E1930" s="2" t="s">
        <v>3906</v>
      </c>
      <c r="F1930" s="67" t="s">
        <v>221</v>
      </c>
    </row>
    <row r="1931" spans="1:6" x14ac:dyDescent="0.25">
      <c r="A1931">
        <v>604</v>
      </c>
      <c r="B1931" s="2" t="s">
        <v>223</v>
      </c>
      <c r="C1931" s="78">
        <v>1000</v>
      </c>
      <c r="D1931" s="78">
        <v>1000</v>
      </c>
      <c r="E1931" s="2" t="s">
        <v>3906</v>
      </c>
      <c r="F1931" s="67" t="s">
        <v>221</v>
      </c>
    </row>
    <row r="1932" spans="1:6" x14ac:dyDescent="0.25">
      <c r="A1932">
        <v>605</v>
      </c>
      <c r="B1932" s="2" t="s">
        <v>223</v>
      </c>
      <c r="C1932" s="78">
        <v>0</v>
      </c>
      <c r="D1932" s="78">
        <v>0</v>
      </c>
      <c r="E1932" s="2" t="s">
        <v>3906</v>
      </c>
      <c r="F1932" s="67" t="s">
        <v>221</v>
      </c>
    </row>
    <row r="1933" spans="1:6" x14ac:dyDescent="0.25">
      <c r="A1933">
        <v>606</v>
      </c>
      <c r="B1933" s="2" t="s">
        <v>223</v>
      </c>
      <c r="C1933" s="78">
        <v>4118</v>
      </c>
      <c r="D1933" s="78">
        <v>4118</v>
      </c>
      <c r="E1933" s="2" t="s">
        <v>3906</v>
      </c>
      <c r="F1933" s="67" t="s">
        <v>221</v>
      </c>
    </row>
    <row r="1934" spans="1:6" x14ac:dyDescent="0.25">
      <c r="A1934">
        <v>607</v>
      </c>
      <c r="B1934" s="2" t="s">
        <v>223</v>
      </c>
      <c r="C1934" s="78">
        <v>3630</v>
      </c>
      <c r="D1934" s="78">
        <v>3630</v>
      </c>
      <c r="E1934" s="2" t="s">
        <v>3906</v>
      </c>
      <c r="F1934" s="67" t="s">
        <v>221</v>
      </c>
    </row>
    <row r="1935" spans="1:6" x14ac:dyDescent="0.25">
      <c r="A1935">
        <v>608</v>
      </c>
      <c r="B1935" s="2" t="s">
        <v>223</v>
      </c>
      <c r="C1935" s="78">
        <v>1328</v>
      </c>
      <c r="D1935" s="78">
        <v>1328</v>
      </c>
      <c r="E1935" s="2" t="s">
        <v>3906</v>
      </c>
      <c r="F1935" s="67" t="s">
        <v>221</v>
      </c>
    </row>
    <row r="1936" spans="1:6" x14ac:dyDescent="0.25">
      <c r="A1936">
        <v>609</v>
      </c>
      <c r="B1936" s="2" t="s">
        <v>223</v>
      </c>
      <c r="C1936" s="78">
        <v>1400</v>
      </c>
      <c r="D1936" s="78">
        <v>1400</v>
      </c>
      <c r="E1936" s="2" t="s">
        <v>3906</v>
      </c>
      <c r="F1936" s="67" t="s">
        <v>221</v>
      </c>
    </row>
    <row r="1937" spans="1:6" x14ac:dyDescent="0.25">
      <c r="A1937">
        <v>610</v>
      </c>
      <c r="B1937" s="2" t="s">
        <v>223</v>
      </c>
      <c r="C1937" s="78">
        <v>5000</v>
      </c>
      <c r="D1937" s="78">
        <v>5000</v>
      </c>
      <c r="E1937" s="2" t="s">
        <v>3906</v>
      </c>
      <c r="F1937" s="67" t="s">
        <v>221</v>
      </c>
    </row>
    <row r="1938" spans="1:6" x14ac:dyDescent="0.25">
      <c r="A1938">
        <v>611</v>
      </c>
      <c r="B1938" s="2" t="s">
        <v>223</v>
      </c>
      <c r="C1938" s="78">
        <v>5000</v>
      </c>
      <c r="D1938" s="78">
        <v>5000</v>
      </c>
      <c r="E1938" s="2" t="s">
        <v>3906</v>
      </c>
      <c r="F1938" s="67" t="s">
        <v>221</v>
      </c>
    </row>
    <row r="1939" spans="1:6" x14ac:dyDescent="0.25">
      <c r="A1939">
        <v>612</v>
      </c>
      <c r="B1939" s="2" t="s">
        <v>223</v>
      </c>
      <c r="C1939" s="78">
        <v>2300</v>
      </c>
      <c r="D1939" s="78">
        <v>2300</v>
      </c>
      <c r="E1939" s="2" t="s">
        <v>3906</v>
      </c>
      <c r="F1939" s="67" t="s">
        <v>221</v>
      </c>
    </row>
    <row r="1940" spans="1:6" x14ac:dyDescent="0.25">
      <c r="A1940">
        <v>613</v>
      </c>
      <c r="B1940" s="2" t="s">
        <v>223</v>
      </c>
      <c r="C1940" s="78">
        <v>814</v>
      </c>
      <c r="D1940" s="78">
        <v>814</v>
      </c>
      <c r="E1940" s="2" t="s">
        <v>3906</v>
      </c>
      <c r="F1940" s="67" t="s">
        <v>221</v>
      </c>
    </row>
    <row r="1941" spans="1:6" x14ac:dyDescent="0.25">
      <c r="A1941">
        <v>614</v>
      </c>
      <c r="B1941" s="2" t="s">
        <v>223</v>
      </c>
      <c r="C1941" s="78">
        <v>5000</v>
      </c>
      <c r="D1941" s="78">
        <v>5000</v>
      </c>
      <c r="E1941" s="2" t="s">
        <v>3906</v>
      </c>
      <c r="F1941" s="67" t="s">
        <v>221</v>
      </c>
    </row>
    <row r="1942" spans="1:6" x14ac:dyDescent="0.25">
      <c r="A1942">
        <v>615</v>
      </c>
      <c r="B1942" s="2" t="s">
        <v>223</v>
      </c>
      <c r="C1942" s="78">
        <v>938</v>
      </c>
      <c r="D1942" s="78">
        <v>938</v>
      </c>
      <c r="E1942" s="2" t="s">
        <v>3906</v>
      </c>
      <c r="F1942" s="67" t="s">
        <v>221</v>
      </c>
    </row>
    <row r="1943" spans="1:6" x14ac:dyDescent="0.25">
      <c r="A1943">
        <v>616</v>
      </c>
      <c r="B1943" s="2" t="s">
        <v>223</v>
      </c>
      <c r="C1943" s="78">
        <v>2300</v>
      </c>
      <c r="D1943" s="78">
        <v>2300</v>
      </c>
      <c r="E1943" s="2" t="s">
        <v>3906</v>
      </c>
      <c r="F1943" s="67" t="s">
        <v>221</v>
      </c>
    </row>
    <row r="1944" spans="1:6" x14ac:dyDescent="0.25">
      <c r="A1944">
        <v>617</v>
      </c>
      <c r="B1944" s="2" t="s">
        <v>223</v>
      </c>
      <c r="C1944" s="78">
        <v>4000</v>
      </c>
      <c r="D1944" s="78">
        <v>4000</v>
      </c>
      <c r="E1944" s="2" t="s">
        <v>3906</v>
      </c>
      <c r="F1944" s="67" t="s">
        <v>221</v>
      </c>
    </row>
    <row r="1945" spans="1:6" x14ac:dyDescent="0.25">
      <c r="A1945">
        <v>618</v>
      </c>
      <c r="B1945" s="2" t="s">
        <v>223</v>
      </c>
      <c r="C1945" s="78">
        <v>5000</v>
      </c>
      <c r="D1945" s="78">
        <v>5000</v>
      </c>
      <c r="E1945" s="2" t="s">
        <v>3906</v>
      </c>
      <c r="F1945" s="67" t="s">
        <v>221</v>
      </c>
    </row>
    <row r="1946" spans="1:6" x14ac:dyDescent="0.25">
      <c r="A1946">
        <v>619</v>
      </c>
      <c r="B1946" s="2" t="s">
        <v>223</v>
      </c>
      <c r="C1946" s="78">
        <v>4000</v>
      </c>
      <c r="D1946" s="78">
        <v>4000</v>
      </c>
      <c r="E1946" s="2" t="s">
        <v>3906</v>
      </c>
      <c r="F1946" s="67" t="s">
        <v>221</v>
      </c>
    </row>
    <row r="1947" spans="1:6" x14ac:dyDescent="0.25">
      <c r="A1947">
        <v>620</v>
      </c>
      <c r="B1947" s="2" t="s">
        <v>223</v>
      </c>
      <c r="C1947" s="78">
        <v>0</v>
      </c>
      <c r="D1947" s="78">
        <v>0</v>
      </c>
      <c r="E1947" s="2" t="s">
        <v>3906</v>
      </c>
      <c r="F1947" s="67" t="s">
        <v>221</v>
      </c>
    </row>
    <row r="1948" spans="1:6" x14ac:dyDescent="0.25">
      <c r="A1948">
        <v>621</v>
      </c>
      <c r="B1948" s="2" t="s">
        <v>223</v>
      </c>
      <c r="C1948" s="78">
        <v>938</v>
      </c>
      <c r="D1948" s="78">
        <v>938</v>
      </c>
      <c r="E1948" s="2" t="s">
        <v>3906</v>
      </c>
      <c r="F1948" s="67" t="s">
        <v>221</v>
      </c>
    </row>
    <row r="1949" spans="1:6" x14ac:dyDescent="0.25">
      <c r="A1949">
        <v>622</v>
      </c>
      <c r="B1949" s="2" t="s">
        <v>223</v>
      </c>
      <c r="C1949" s="78">
        <v>3600</v>
      </c>
      <c r="D1949" s="78">
        <v>3600</v>
      </c>
      <c r="E1949" s="2" t="s">
        <v>3906</v>
      </c>
      <c r="F1949" s="67" t="s">
        <v>221</v>
      </c>
    </row>
    <row r="1950" spans="1:6" x14ac:dyDescent="0.25">
      <c r="A1950">
        <v>623</v>
      </c>
      <c r="B1950" s="2" t="s">
        <v>223</v>
      </c>
      <c r="C1950" s="78">
        <v>5000</v>
      </c>
      <c r="D1950" s="78">
        <v>5000</v>
      </c>
      <c r="E1950" s="2" t="s">
        <v>3906</v>
      </c>
      <c r="F1950" s="67" t="s">
        <v>221</v>
      </c>
    </row>
    <row r="1951" spans="1:6" x14ac:dyDescent="0.25">
      <c r="A1951">
        <v>624</v>
      </c>
      <c r="B1951" s="2" t="s">
        <v>223</v>
      </c>
      <c r="C1951" s="78">
        <v>0</v>
      </c>
      <c r="D1951" s="78">
        <v>0</v>
      </c>
      <c r="E1951" s="2" t="s">
        <v>3906</v>
      </c>
      <c r="F1951" s="67" t="s">
        <v>221</v>
      </c>
    </row>
    <row r="1952" spans="1:6" x14ac:dyDescent="0.25">
      <c r="A1952">
        <v>625</v>
      </c>
      <c r="B1952" s="2" t="s">
        <v>223</v>
      </c>
      <c r="C1952" s="78">
        <v>2796</v>
      </c>
      <c r="D1952" s="78">
        <v>2796</v>
      </c>
      <c r="E1952" s="2" t="s">
        <v>3906</v>
      </c>
      <c r="F1952" s="67" t="s">
        <v>221</v>
      </c>
    </row>
    <row r="1953" spans="1:6" x14ac:dyDescent="0.25">
      <c r="A1953">
        <v>626</v>
      </c>
      <c r="B1953" s="2" t="s">
        <v>223</v>
      </c>
      <c r="C1953" s="78">
        <v>5420</v>
      </c>
      <c r="D1953" s="78">
        <v>5420</v>
      </c>
      <c r="E1953" s="2" t="s">
        <v>3906</v>
      </c>
      <c r="F1953" s="67" t="s">
        <v>221</v>
      </c>
    </row>
    <row r="1954" spans="1:6" x14ac:dyDescent="0.25">
      <c r="A1954">
        <v>627</v>
      </c>
      <c r="B1954" s="2" t="s">
        <v>223</v>
      </c>
      <c r="C1954" s="78">
        <v>1430</v>
      </c>
      <c r="D1954" s="78">
        <v>1430</v>
      </c>
      <c r="E1954" s="2" t="s">
        <v>3906</v>
      </c>
      <c r="F1954" s="67" t="s">
        <v>221</v>
      </c>
    </row>
    <row r="1955" spans="1:6" x14ac:dyDescent="0.25">
      <c r="A1955">
        <v>628</v>
      </c>
      <c r="B1955" s="2" t="s">
        <v>223</v>
      </c>
      <c r="C1955" s="78">
        <v>2420</v>
      </c>
      <c r="D1955" s="78">
        <v>2420</v>
      </c>
      <c r="E1955" s="2" t="s">
        <v>3906</v>
      </c>
      <c r="F1955" s="67" t="s">
        <v>221</v>
      </c>
    </row>
    <row r="1956" spans="1:6" x14ac:dyDescent="0.25">
      <c r="A1956">
        <v>629</v>
      </c>
      <c r="B1956" s="2" t="s">
        <v>223</v>
      </c>
      <c r="C1956" s="78">
        <v>0</v>
      </c>
      <c r="D1956" s="78">
        <v>0</v>
      </c>
      <c r="E1956" s="2" t="s">
        <v>3906</v>
      </c>
      <c r="F1956" s="67" t="s">
        <v>221</v>
      </c>
    </row>
    <row r="1957" spans="1:6" x14ac:dyDescent="0.25">
      <c r="A1957">
        <v>630</v>
      </c>
      <c r="B1957" s="2" t="s">
        <v>223</v>
      </c>
      <c r="C1957" s="78">
        <v>5000</v>
      </c>
      <c r="D1957" s="78">
        <v>5000</v>
      </c>
      <c r="E1957" s="2" t="s">
        <v>3906</v>
      </c>
      <c r="F1957" s="67" t="s">
        <v>221</v>
      </c>
    </row>
    <row r="1958" spans="1:6" x14ac:dyDescent="0.25">
      <c r="A1958">
        <v>631</v>
      </c>
      <c r="B1958" s="2" t="s">
        <v>223</v>
      </c>
      <c r="C1958" s="78">
        <v>3600</v>
      </c>
      <c r="D1958" s="78">
        <v>3600</v>
      </c>
      <c r="E1958" s="2" t="s">
        <v>3906</v>
      </c>
      <c r="F1958" s="67" t="s">
        <v>221</v>
      </c>
    </row>
    <row r="1959" spans="1:6" x14ac:dyDescent="0.25">
      <c r="A1959">
        <v>632</v>
      </c>
      <c r="B1959" s="2" t="s">
        <v>223</v>
      </c>
      <c r="C1959" s="78">
        <v>1614</v>
      </c>
      <c r="D1959" s="78">
        <v>1614</v>
      </c>
      <c r="E1959" s="2" t="s">
        <v>3906</v>
      </c>
      <c r="F1959" s="67" t="s">
        <v>221</v>
      </c>
    </row>
    <row r="1960" spans="1:6" x14ac:dyDescent="0.25">
      <c r="A1960">
        <v>633</v>
      </c>
      <c r="B1960" s="2" t="s">
        <v>223</v>
      </c>
      <c r="C1960" s="78">
        <v>2768</v>
      </c>
      <c r="D1960" s="78">
        <v>2768</v>
      </c>
      <c r="E1960" s="2" t="s">
        <v>3906</v>
      </c>
      <c r="F1960" s="67" t="s">
        <v>221</v>
      </c>
    </row>
    <row r="1961" spans="1:6" x14ac:dyDescent="0.25">
      <c r="A1961">
        <v>634</v>
      </c>
      <c r="B1961" s="2" t="s">
        <v>223</v>
      </c>
      <c r="C1961" s="78">
        <v>2000</v>
      </c>
      <c r="D1961" s="78">
        <v>2000</v>
      </c>
      <c r="E1961" s="2" t="s">
        <v>3906</v>
      </c>
      <c r="F1961" s="67" t="s">
        <v>221</v>
      </c>
    </row>
    <row r="1962" spans="1:6" x14ac:dyDescent="0.25">
      <c r="A1962">
        <v>635</v>
      </c>
      <c r="B1962" s="2" t="s">
        <v>223</v>
      </c>
      <c r="C1962" s="78">
        <v>1200</v>
      </c>
      <c r="D1962" s="78">
        <v>1200</v>
      </c>
      <c r="E1962" s="2" t="s">
        <v>3906</v>
      </c>
      <c r="F1962" s="67" t="s">
        <v>221</v>
      </c>
    </row>
    <row r="1963" spans="1:6" x14ac:dyDescent="0.25">
      <c r="A1963">
        <v>636</v>
      </c>
      <c r="B1963" s="2" t="s">
        <v>223</v>
      </c>
      <c r="C1963" s="78">
        <v>0</v>
      </c>
      <c r="D1963" s="78">
        <v>0</v>
      </c>
      <c r="E1963" s="2" t="s">
        <v>3906</v>
      </c>
      <c r="F1963" s="67" t="s">
        <v>221</v>
      </c>
    </row>
    <row r="1964" spans="1:6" x14ac:dyDescent="0.25">
      <c r="A1964">
        <v>637</v>
      </c>
      <c r="B1964" s="2" t="s">
        <v>223</v>
      </c>
      <c r="C1964" s="78">
        <v>5000</v>
      </c>
      <c r="D1964" s="78">
        <v>5000</v>
      </c>
      <c r="E1964" s="2" t="s">
        <v>3906</v>
      </c>
      <c r="F1964" s="67" t="s">
        <v>221</v>
      </c>
    </row>
    <row r="1965" spans="1:6" x14ac:dyDescent="0.25">
      <c r="A1965">
        <v>638</v>
      </c>
      <c r="B1965" s="2" t="s">
        <v>223</v>
      </c>
      <c r="C1965" s="78">
        <v>0</v>
      </c>
      <c r="D1965" s="78">
        <v>0</v>
      </c>
      <c r="E1965" s="2" t="s">
        <v>3906</v>
      </c>
      <c r="F1965" s="67" t="s">
        <v>221</v>
      </c>
    </row>
    <row r="1966" spans="1:6" x14ac:dyDescent="0.25">
      <c r="A1966">
        <v>639</v>
      </c>
      <c r="B1966" s="2" t="s">
        <v>223</v>
      </c>
      <c r="C1966" s="78">
        <v>0</v>
      </c>
      <c r="D1966" s="78">
        <v>0</v>
      </c>
      <c r="E1966" s="2" t="s">
        <v>3906</v>
      </c>
      <c r="F1966" s="67" t="s">
        <v>221</v>
      </c>
    </row>
    <row r="1967" spans="1:6" x14ac:dyDescent="0.25">
      <c r="A1967">
        <v>640</v>
      </c>
      <c r="B1967" s="2" t="s">
        <v>223</v>
      </c>
      <c r="C1967" s="78">
        <v>0</v>
      </c>
      <c r="D1967" s="78">
        <v>0</v>
      </c>
      <c r="E1967" s="2" t="s">
        <v>3906</v>
      </c>
      <c r="F1967" s="67" t="s">
        <v>221</v>
      </c>
    </row>
    <row r="1968" spans="1:6" x14ac:dyDescent="0.25">
      <c r="A1968">
        <v>641</v>
      </c>
      <c r="B1968" s="2" t="s">
        <v>223</v>
      </c>
      <c r="C1968" s="78">
        <v>3700</v>
      </c>
      <c r="D1968" s="78">
        <v>3700</v>
      </c>
      <c r="E1968" s="2" t="s">
        <v>3906</v>
      </c>
      <c r="F1968" s="67" t="s">
        <v>221</v>
      </c>
    </row>
    <row r="1969" spans="1:6" x14ac:dyDescent="0.25">
      <c r="A1969">
        <v>642</v>
      </c>
      <c r="B1969" s="2" t="s">
        <v>223</v>
      </c>
      <c r="C1969" s="78">
        <v>802</v>
      </c>
      <c r="D1969" s="78">
        <v>802</v>
      </c>
      <c r="E1969" s="2" t="s">
        <v>3906</v>
      </c>
      <c r="F1969" s="67" t="s">
        <v>221</v>
      </c>
    </row>
    <row r="1970" spans="1:6" x14ac:dyDescent="0.25">
      <c r="A1970">
        <v>643</v>
      </c>
      <c r="B1970" s="2" t="s">
        <v>223</v>
      </c>
      <c r="C1970" s="78">
        <v>5000</v>
      </c>
      <c r="D1970" s="78">
        <v>5000</v>
      </c>
      <c r="E1970" s="2" t="s">
        <v>3906</v>
      </c>
      <c r="F1970" s="67" t="s">
        <v>221</v>
      </c>
    </row>
    <row r="1971" spans="1:6" x14ac:dyDescent="0.25">
      <c r="A1971">
        <v>644</v>
      </c>
      <c r="B1971" s="2" t="s">
        <v>223</v>
      </c>
      <c r="C1971" s="78">
        <v>3000</v>
      </c>
      <c r="D1971" s="78">
        <v>3000</v>
      </c>
      <c r="E1971" s="2" t="s">
        <v>3906</v>
      </c>
      <c r="F1971" s="67" t="s">
        <v>221</v>
      </c>
    </row>
    <row r="1972" spans="1:6" x14ac:dyDescent="0.25">
      <c r="A1972">
        <v>645</v>
      </c>
      <c r="B1972" s="2" t="s">
        <v>223</v>
      </c>
      <c r="C1972" s="78">
        <v>964</v>
      </c>
      <c r="D1972" s="78">
        <v>964</v>
      </c>
      <c r="E1972" s="2" t="s">
        <v>3906</v>
      </c>
      <c r="F1972" s="67" t="s">
        <v>221</v>
      </c>
    </row>
    <row r="1973" spans="1:6" x14ac:dyDescent="0.25">
      <c r="A1973">
        <v>646</v>
      </c>
      <c r="B1973" s="2" t="s">
        <v>223</v>
      </c>
      <c r="C1973" s="78">
        <v>3260</v>
      </c>
      <c r="D1973" s="78">
        <v>3260</v>
      </c>
      <c r="E1973" s="2" t="s">
        <v>3906</v>
      </c>
      <c r="F1973" s="67" t="s">
        <v>221</v>
      </c>
    </row>
    <row r="1974" spans="1:6" x14ac:dyDescent="0.25">
      <c r="A1974">
        <v>647</v>
      </c>
      <c r="B1974" s="2" t="s">
        <v>223</v>
      </c>
      <c r="C1974" s="78">
        <v>3000</v>
      </c>
      <c r="D1974" s="78">
        <v>3000</v>
      </c>
      <c r="E1974" s="2" t="s">
        <v>3906</v>
      </c>
      <c r="F1974" s="67" t="s">
        <v>221</v>
      </c>
    </row>
    <row r="1975" spans="1:6" x14ac:dyDescent="0.25">
      <c r="A1975">
        <v>648</v>
      </c>
      <c r="B1975" s="2" t="s">
        <v>223</v>
      </c>
      <c r="C1975" s="78">
        <v>0</v>
      </c>
      <c r="D1975" s="78">
        <v>0</v>
      </c>
      <c r="E1975" s="2" t="s">
        <v>3906</v>
      </c>
      <c r="F1975" s="67" t="s">
        <v>221</v>
      </c>
    </row>
    <row r="1976" spans="1:6" x14ac:dyDescent="0.25">
      <c r="A1976">
        <v>649</v>
      </c>
      <c r="B1976" s="2" t="s">
        <v>223</v>
      </c>
      <c r="C1976" s="78">
        <v>4202</v>
      </c>
      <c r="D1976" s="78">
        <v>4202</v>
      </c>
      <c r="E1976" s="2" t="s">
        <v>3906</v>
      </c>
      <c r="F1976" s="67" t="s">
        <v>221</v>
      </c>
    </row>
    <row r="1977" spans="1:6" x14ac:dyDescent="0.25">
      <c r="A1977">
        <v>650</v>
      </c>
      <c r="B1977" s="2" t="s">
        <v>223</v>
      </c>
      <c r="C1977" s="78">
        <v>1326</v>
      </c>
      <c r="D1977" s="78">
        <v>1326</v>
      </c>
      <c r="E1977" s="2" t="s">
        <v>3906</v>
      </c>
      <c r="F1977" s="67" t="s">
        <v>221</v>
      </c>
    </row>
    <row r="1978" spans="1:6" x14ac:dyDescent="0.25">
      <c r="A1978">
        <v>651</v>
      </c>
      <c r="B1978" s="2" t="s">
        <v>223</v>
      </c>
      <c r="C1978" s="78">
        <v>0</v>
      </c>
      <c r="D1978" s="78">
        <v>0</v>
      </c>
      <c r="E1978" s="2" t="s">
        <v>3906</v>
      </c>
      <c r="F1978" s="67" t="s">
        <v>221</v>
      </c>
    </row>
    <row r="1979" spans="1:6" x14ac:dyDescent="0.25">
      <c r="A1979">
        <v>652</v>
      </c>
      <c r="B1979" s="2" t="s">
        <v>223</v>
      </c>
      <c r="C1979" s="78">
        <v>3292</v>
      </c>
      <c r="D1979" s="78">
        <v>3292</v>
      </c>
      <c r="E1979" s="2" t="s">
        <v>3906</v>
      </c>
      <c r="F1979" s="67" t="s">
        <v>221</v>
      </c>
    </row>
    <row r="1980" spans="1:6" x14ac:dyDescent="0.25">
      <c r="A1980" s="11">
        <v>653</v>
      </c>
      <c r="B1980" s="2" t="s">
        <v>223</v>
      </c>
      <c r="C1980" s="79">
        <v>0</v>
      </c>
      <c r="D1980" s="79">
        <v>0</v>
      </c>
      <c r="E1980" s="2" t="s">
        <v>3906</v>
      </c>
      <c r="F1980" s="67" t="s">
        <v>221</v>
      </c>
    </row>
    <row r="1981" spans="1:6" x14ac:dyDescent="0.25">
      <c r="A1981">
        <v>654</v>
      </c>
      <c r="B1981" s="2" t="s">
        <v>223</v>
      </c>
      <c r="C1981" s="79">
        <v>0</v>
      </c>
      <c r="D1981" s="79">
        <v>0</v>
      </c>
      <c r="E1981" s="2" t="s">
        <v>3906</v>
      </c>
      <c r="F1981" s="67" t="s">
        <v>221</v>
      </c>
    </row>
    <row r="1982" spans="1:6" x14ac:dyDescent="0.25">
      <c r="A1982">
        <v>655</v>
      </c>
      <c r="B1982" s="2" t="s">
        <v>223</v>
      </c>
      <c r="C1982" s="79">
        <v>0</v>
      </c>
      <c r="D1982" s="79">
        <v>0</v>
      </c>
      <c r="E1982" s="2" t="s">
        <v>3906</v>
      </c>
      <c r="F1982" s="67" t="s">
        <v>221</v>
      </c>
    </row>
    <row r="1983" spans="1:6" x14ac:dyDescent="0.25">
      <c r="A1983">
        <v>656</v>
      </c>
      <c r="B1983" s="2" t="s">
        <v>223</v>
      </c>
      <c r="C1983" s="79">
        <v>0</v>
      </c>
      <c r="D1983" s="79">
        <v>0</v>
      </c>
      <c r="E1983" s="2" t="s">
        <v>3906</v>
      </c>
      <c r="F1983" s="67" t="s">
        <v>221</v>
      </c>
    </row>
    <row r="1984" spans="1:6" x14ac:dyDescent="0.25">
      <c r="A1984">
        <v>657</v>
      </c>
      <c r="B1984" s="2" t="s">
        <v>223</v>
      </c>
      <c r="C1984" s="79">
        <v>0</v>
      </c>
      <c r="D1984" s="79">
        <v>0</v>
      </c>
      <c r="E1984" s="2" t="s">
        <v>3906</v>
      </c>
      <c r="F1984" s="67" t="s">
        <v>221</v>
      </c>
    </row>
    <row r="1985" spans="1:6" x14ac:dyDescent="0.25">
      <c r="A1985">
        <v>658</v>
      </c>
      <c r="B1985" s="2" t="s">
        <v>223</v>
      </c>
      <c r="C1985" s="79">
        <v>0</v>
      </c>
      <c r="D1985" s="79">
        <v>0</v>
      </c>
      <c r="E1985" s="2" t="s">
        <v>3906</v>
      </c>
      <c r="F1985" s="67" t="s">
        <v>221</v>
      </c>
    </row>
    <row r="1986" spans="1:6" x14ac:dyDescent="0.25">
      <c r="A1986">
        <v>659</v>
      </c>
      <c r="B1986" s="2" t="s">
        <v>223</v>
      </c>
      <c r="C1986" s="79">
        <v>3510</v>
      </c>
      <c r="D1986" s="79">
        <v>3510</v>
      </c>
      <c r="E1986" s="2" t="s">
        <v>3906</v>
      </c>
      <c r="F1986" s="67" t="s">
        <v>221</v>
      </c>
    </row>
    <row r="1987" spans="1:6" x14ac:dyDescent="0.25">
      <c r="A1987">
        <v>660</v>
      </c>
      <c r="B1987" s="2" t="s">
        <v>223</v>
      </c>
      <c r="C1987" s="79">
        <v>7500</v>
      </c>
      <c r="D1987" s="79">
        <v>7500</v>
      </c>
      <c r="E1987" s="2" t="s">
        <v>3906</v>
      </c>
      <c r="F1987" s="67" t="s">
        <v>221</v>
      </c>
    </row>
    <row r="1988" spans="1:6" x14ac:dyDescent="0.25">
      <c r="A1988">
        <v>661</v>
      </c>
      <c r="B1988" s="2" t="s">
        <v>223</v>
      </c>
      <c r="C1988" s="79">
        <v>4000</v>
      </c>
      <c r="D1988" s="79">
        <v>4000</v>
      </c>
      <c r="E1988" s="2" t="s">
        <v>3906</v>
      </c>
      <c r="F1988" s="67" t="s">
        <v>221</v>
      </c>
    </row>
    <row r="1989" spans="1:6" x14ac:dyDescent="0.25">
      <c r="A1989">
        <v>662</v>
      </c>
      <c r="B1989" s="2" t="s">
        <v>223</v>
      </c>
      <c r="C1989" s="79">
        <v>2326</v>
      </c>
      <c r="D1989" s="79">
        <v>2326</v>
      </c>
      <c r="E1989" s="2" t="s">
        <v>3906</v>
      </c>
      <c r="F1989" s="67" t="s">
        <v>221</v>
      </c>
    </row>
    <row r="1990" spans="1:6" x14ac:dyDescent="0.25">
      <c r="A1990">
        <v>663</v>
      </c>
      <c r="B1990" s="2" t="s">
        <v>223</v>
      </c>
      <c r="C1990" s="79">
        <v>0</v>
      </c>
      <c r="D1990" s="79">
        <v>0</v>
      </c>
      <c r="E1990" s="2" t="s">
        <v>3906</v>
      </c>
      <c r="F1990" s="67" t="s">
        <v>221</v>
      </c>
    </row>
    <row r="1991" spans="1:6" x14ac:dyDescent="0.25">
      <c r="A1991">
        <v>664</v>
      </c>
      <c r="B1991" s="2" t="s">
        <v>223</v>
      </c>
      <c r="C1991" s="79">
        <v>0</v>
      </c>
      <c r="D1991" s="79">
        <v>0</v>
      </c>
      <c r="E1991" s="2" t="s">
        <v>3906</v>
      </c>
      <c r="F1991" s="67" t="s">
        <v>221</v>
      </c>
    </row>
    <row r="1992" spans="1:6" x14ac:dyDescent="0.25">
      <c r="A1992">
        <v>665</v>
      </c>
      <c r="B1992" s="2" t="s">
        <v>223</v>
      </c>
      <c r="C1992" s="79">
        <v>0</v>
      </c>
      <c r="D1992" s="79">
        <v>0</v>
      </c>
      <c r="E1992" s="2" t="s">
        <v>3906</v>
      </c>
      <c r="F1992" s="67" t="s">
        <v>221</v>
      </c>
    </row>
    <row r="1993" spans="1:6" x14ac:dyDescent="0.25">
      <c r="A1993">
        <v>666</v>
      </c>
      <c r="B1993" s="2" t="s">
        <v>223</v>
      </c>
      <c r="C1993" s="79">
        <v>0</v>
      </c>
      <c r="D1993" s="79">
        <v>0</v>
      </c>
      <c r="E1993" s="2" t="s">
        <v>3906</v>
      </c>
      <c r="F1993" s="67" t="s">
        <v>221</v>
      </c>
    </row>
    <row r="1994" spans="1:6" x14ac:dyDescent="0.25">
      <c r="A1994">
        <v>667</v>
      </c>
      <c r="B1994" s="2" t="s">
        <v>223</v>
      </c>
      <c r="C1994" s="79">
        <v>0</v>
      </c>
      <c r="D1994" s="79">
        <v>0</v>
      </c>
      <c r="E1994" s="2" t="s">
        <v>3906</v>
      </c>
      <c r="F1994" s="67" t="s">
        <v>221</v>
      </c>
    </row>
    <row r="1995" spans="1:6" x14ac:dyDescent="0.25">
      <c r="A1995">
        <v>668</v>
      </c>
      <c r="B1995" s="2" t="s">
        <v>223</v>
      </c>
      <c r="C1995" s="79">
        <v>7964</v>
      </c>
      <c r="D1995" s="79">
        <v>7964</v>
      </c>
      <c r="E1995" s="2" t="s">
        <v>3906</v>
      </c>
      <c r="F1995" s="67" t="s">
        <v>221</v>
      </c>
    </row>
    <row r="1996" spans="1:6" x14ac:dyDescent="0.25">
      <c r="A1996">
        <v>669</v>
      </c>
      <c r="B1996" s="2" t="s">
        <v>223</v>
      </c>
      <c r="C1996" s="79">
        <v>0</v>
      </c>
      <c r="D1996" s="79">
        <v>0</v>
      </c>
      <c r="E1996" s="2" t="s">
        <v>3906</v>
      </c>
      <c r="F1996" s="67" t="s">
        <v>221</v>
      </c>
    </row>
    <row r="1997" spans="1:6" x14ac:dyDescent="0.25">
      <c r="A1997">
        <v>670</v>
      </c>
      <c r="B1997" s="2" t="s">
        <v>223</v>
      </c>
      <c r="C1997" s="79">
        <v>0</v>
      </c>
      <c r="D1997" s="79">
        <v>0</v>
      </c>
      <c r="E1997" s="2" t="s">
        <v>3906</v>
      </c>
      <c r="F1997" s="67" t="s">
        <v>221</v>
      </c>
    </row>
    <row r="1998" spans="1:6" x14ac:dyDescent="0.25">
      <c r="A1998">
        <v>671</v>
      </c>
      <c r="B1998" s="2" t="s">
        <v>223</v>
      </c>
      <c r="C1998" s="79">
        <v>0</v>
      </c>
      <c r="D1998" s="79">
        <v>0</v>
      </c>
      <c r="E1998" s="2" t="s">
        <v>3906</v>
      </c>
      <c r="F1998" s="67" t="s">
        <v>221</v>
      </c>
    </row>
    <row r="1999" spans="1:6" x14ac:dyDescent="0.25">
      <c r="A1999">
        <v>672</v>
      </c>
      <c r="B1999" s="2" t="s">
        <v>223</v>
      </c>
      <c r="C1999" s="79">
        <v>0</v>
      </c>
      <c r="D1999" s="79">
        <v>0</v>
      </c>
      <c r="E1999" s="2" t="s">
        <v>3906</v>
      </c>
      <c r="F1999" s="67" t="s">
        <v>221</v>
      </c>
    </row>
    <row r="2000" spans="1:6" x14ac:dyDescent="0.25">
      <c r="A2000">
        <v>673</v>
      </c>
      <c r="B2000" s="2" t="s">
        <v>223</v>
      </c>
      <c r="C2000" s="79">
        <v>0</v>
      </c>
      <c r="D2000" s="79">
        <v>0</v>
      </c>
      <c r="E2000" s="2" t="s">
        <v>3906</v>
      </c>
      <c r="F2000" s="67" t="s">
        <v>221</v>
      </c>
    </row>
    <row r="2001" spans="1:6" x14ac:dyDescent="0.25">
      <c r="A2001">
        <v>674</v>
      </c>
      <c r="B2001" s="2" t="s">
        <v>223</v>
      </c>
      <c r="C2001" s="79">
        <v>0</v>
      </c>
      <c r="D2001" s="79">
        <v>0</v>
      </c>
      <c r="E2001" s="2" t="s">
        <v>3906</v>
      </c>
      <c r="F2001" s="67" t="s">
        <v>221</v>
      </c>
    </row>
    <row r="2002" spans="1:6" x14ac:dyDescent="0.25">
      <c r="A2002">
        <v>675</v>
      </c>
      <c r="B2002" s="2" t="s">
        <v>223</v>
      </c>
      <c r="C2002" s="79">
        <v>0</v>
      </c>
      <c r="D2002" s="79">
        <v>0</v>
      </c>
      <c r="E2002" s="2" t="s">
        <v>3906</v>
      </c>
      <c r="F2002" s="67" t="s">
        <v>221</v>
      </c>
    </row>
    <row r="2003" spans="1:6" x14ac:dyDescent="0.25">
      <c r="A2003">
        <v>676</v>
      </c>
      <c r="B2003" s="2" t="s">
        <v>223</v>
      </c>
      <c r="C2003" s="79">
        <v>0</v>
      </c>
      <c r="D2003" s="79">
        <v>0</v>
      </c>
      <c r="E2003" s="2" t="s">
        <v>3906</v>
      </c>
      <c r="F2003" s="67" t="s">
        <v>221</v>
      </c>
    </row>
    <row r="2004" spans="1:6" x14ac:dyDescent="0.25">
      <c r="A2004">
        <v>677</v>
      </c>
      <c r="B2004" s="2" t="s">
        <v>223</v>
      </c>
      <c r="C2004" s="79">
        <v>0</v>
      </c>
      <c r="D2004" s="79">
        <v>0</v>
      </c>
      <c r="E2004" s="2" t="s">
        <v>3906</v>
      </c>
      <c r="F2004" s="67" t="s">
        <v>221</v>
      </c>
    </row>
    <row r="2005" spans="1:6" x14ac:dyDescent="0.25">
      <c r="A2005">
        <v>678</v>
      </c>
      <c r="B2005" s="2" t="s">
        <v>223</v>
      </c>
      <c r="C2005" s="79">
        <v>0</v>
      </c>
      <c r="D2005" s="79">
        <v>0</v>
      </c>
      <c r="E2005" s="2" t="s">
        <v>3906</v>
      </c>
      <c r="F2005" s="67" t="s">
        <v>221</v>
      </c>
    </row>
    <row r="2006" spans="1:6" x14ac:dyDescent="0.25">
      <c r="A2006">
        <v>679</v>
      </c>
      <c r="B2006" s="2" t="s">
        <v>223</v>
      </c>
      <c r="C2006" s="79">
        <v>0</v>
      </c>
      <c r="D2006" s="79">
        <v>0</v>
      </c>
      <c r="E2006" s="2" t="s">
        <v>3906</v>
      </c>
      <c r="F2006" s="67" t="s">
        <v>221</v>
      </c>
    </row>
    <row r="2007" spans="1:6" x14ac:dyDescent="0.25">
      <c r="A2007">
        <v>680</v>
      </c>
      <c r="B2007" s="2" t="s">
        <v>223</v>
      </c>
      <c r="C2007" s="79">
        <v>0</v>
      </c>
      <c r="D2007" s="79">
        <v>0</v>
      </c>
      <c r="E2007" s="2" t="s">
        <v>3906</v>
      </c>
      <c r="F2007" s="67" t="s">
        <v>221</v>
      </c>
    </row>
    <row r="2008" spans="1:6" x14ac:dyDescent="0.25">
      <c r="A2008">
        <v>681</v>
      </c>
      <c r="B2008" s="2" t="s">
        <v>223</v>
      </c>
      <c r="C2008" s="79">
        <v>0</v>
      </c>
      <c r="D2008" s="79">
        <v>0</v>
      </c>
      <c r="E2008" s="2" t="s">
        <v>3906</v>
      </c>
      <c r="F2008" s="67" t="s">
        <v>221</v>
      </c>
    </row>
    <row r="2009" spans="1:6" x14ac:dyDescent="0.25">
      <c r="A2009">
        <v>682</v>
      </c>
      <c r="B2009" s="2" t="s">
        <v>223</v>
      </c>
      <c r="C2009" s="79">
        <v>0</v>
      </c>
      <c r="D2009" s="79">
        <v>0</v>
      </c>
      <c r="E2009" s="2" t="s">
        <v>3906</v>
      </c>
      <c r="F2009" s="67" t="s">
        <v>221</v>
      </c>
    </row>
    <row r="2010" spans="1:6" x14ac:dyDescent="0.25">
      <c r="A2010">
        <v>683</v>
      </c>
      <c r="B2010" s="2" t="s">
        <v>223</v>
      </c>
      <c r="C2010" s="79">
        <v>0</v>
      </c>
      <c r="D2010" s="79">
        <v>0</v>
      </c>
      <c r="E2010" s="2" t="s">
        <v>3906</v>
      </c>
      <c r="F2010" s="67" t="s">
        <v>221</v>
      </c>
    </row>
    <row r="2011" spans="1:6" x14ac:dyDescent="0.25">
      <c r="A2011">
        <v>684</v>
      </c>
      <c r="B2011" s="2" t="s">
        <v>223</v>
      </c>
      <c r="C2011" s="79">
        <v>0</v>
      </c>
      <c r="D2011" s="79">
        <v>0</v>
      </c>
      <c r="E2011" s="2" t="s">
        <v>3906</v>
      </c>
      <c r="F2011" s="67" t="s">
        <v>221</v>
      </c>
    </row>
    <row r="2012" spans="1:6" x14ac:dyDescent="0.25">
      <c r="A2012">
        <v>685</v>
      </c>
      <c r="B2012" s="2" t="s">
        <v>223</v>
      </c>
      <c r="C2012" s="79">
        <v>0</v>
      </c>
      <c r="D2012" s="79">
        <v>0</v>
      </c>
      <c r="E2012" s="2" t="s">
        <v>3906</v>
      </c>
      <c r="F2012" s="67" t="s">
        <v>221</v>
      </c>
    </row>
    <row r="2013" spans="1:6" x14ac:dyDescent="0.25">
      <c r="A2013">
        <v>686</v>
      </c>
      <c r="B2013" s="2" t="s">
        <v>223</v>
      </c>
      <c r="C2013" s="79">
        <v>0</v>
      </c>
      <c r="D2013" s="79">
        <v>0</v>
      </c>
      <c r="E2013" s="2" t="s">
        <v>3906</v>
      </c>
      <c r="F2013" s="67" t="s">
        <v>221</v>
      </c>
    </row>
    <row r="2014" spans="1:6" x14ac:dyDescent="0.25">
      <c r="A2014">
        <v>687</v>
      </c>
      <c r="B2014" s="2" t="s">
        <v>223</v>
      </c>
      <c r="C2014" s="79">
        <v>0</v>
      </c>
      <c r="D2014" s="79">
        <v>0</v>
      </c>
      <c r="E2014" s="2" t="s">
        <v>3906</v>
      </c>
      <c r="F2014" s="67" t="s">
        <v>221</v>
      </c>
    </row>
    <row r="2015" spans="1:6" x14ac:dyDescent="0.25">
      <c r="A2015">
        <v>688</v>
      </c>
      <c r="B2015" s="2" t="s">
        <v>223</v>
      </c>
      <c r="C2015" s="79">
        <v>0</v>
      </c>
      <c r="D2015" s="79">
        <v>0</v>
      </c>
      <c r="E2015" s="2" t="s">
        <v>3906</v>
      </c>
      <c r="F2015" s="67" t="s">
        <v>221</v>
      </c>
    </row>
    <row r="2016" spans="1:6" x14ac:dyDescent="0.25">
      <c r="A2016">
        <v>689</v>
      </c>
      <c r="B2016" s="2" t="s">
        <v>223</v>
      </c>
      <c r="C2016" s="79">
        <v>0</v>
      </c>
      <c r="D2016" s="79">
        <v>0</v>
      </c>
      <c r="E2016" s="2" t="s">
        <v>3906</v>
      </c>
      <c r="F2016" s="67" t="s">
        <v>221</v>
      </c>
    </row>
    <row r="2017" spans="1:6" x14ac:dyDescent="0.25">
      <c r="A2017">
        <v>690</v>
      </c>
      <c r="B2017" s="2" t="s">
        <v>223</v>
      </c>
      <c r="C2017" s="79">
        <v>0</v>
      </c>
      <c r="D2017" s="79">
        <v>0</v>
      </c>
      <c r="E2017" s="2" t="s">
        <v>3906</v>
      </c>
      <c r="F2017" s="67" t="s">
        <v>221</v>
      </c>
    </row>
    <row r="2018" spans="1:6" x14ac:dyDescent="0.25">
      <c r="A2018">
        <v>691</v>
      </c>
      <c r="B2018" s="2" t="s">
        <v>223</v>
      </c>
      <c r="C2018" s="79">
        <v>0</v>
      </c>
      <c r="D2018" s="79">
        <v>0</v>
      </c>
      <c r="E2018" s="2" t="s">
        <v>3906</v>
      </c>
      <c r="F2018" s="67" t="s">
        <v>221</v>
      </c>
    </row>
    <row r="2019" spans="1:6" x14ac:dyDescent="0.25">
      <c r="A2019">
        <v>692</v>
      </c>
      <c r="B2019" s="2" t="s">
        <v>223</v>
      </c>
      <c r="C2019" s="79">
        <v>0</v>
      </c>
      <c r="D2019" s="79">
        <v>0</v>
      </c>
      <c r="E2019" s="2" t="s">
        <v>3906</v>
      </c>
      <c r="F2019" s="67" t="s">
        <v>221</v>
      </c>
    </row>
    <row r="2020" spans="1:6" x14ac:dyDescent="0.25">
      <c r="A2020">
        <v>693</v>
      </c>
      <c r="B2020" s="2" t="s">
        <v>223</v>
      </c>
      <c r="C2020" s="79">
        <v>0</v>
      </c>
      <c r="D2020" s="79">
        <v>0</v>
      </c>
      <c r="E2020" s="2" t="s">
        <v>3906</v>
      </c>
      <c r="F2020" s="67" t="s">
        <v>221</v>
      </c>
    </row>
    <row r="2021" spans="1:6" x14ac:dyDescent="0.25">
      <c r="A2021">
        <v>694</v>
      </c>
      <c r="B2021" s="2" t="s">
        <v>223</v>
      </c>
      <c r="C2021" s="79">
        <v>0</v>
      </c>
      <c r="D2021" s="79">
        <v>0</v>
      </c>
      <c r="E2021" s="2" t="s">
        <v>3906</v>
      </c>
      <c r="F2021" s="67" t="s">
        <v>221</v>
      </c>
    </row>
    <row r="2022" spans="1:6" x14ac:dyDescent="0.25">
      <c r="A2022">
        <v>695</v>
      </c>
      <c r="B2022" s="2" t="s">
        <v>223</v>
      </c>
      <c r="C2022" s="79">
        <v>0</v>
      </c>
      <c r="D2022" s="79">
        <v>0</v>
      </c>
      <c r="E2022" s="2" t="s">
        <v>3906</v>
      </c>
      <c r="F2022" s="67" t="s">
        <v>221</v>
      </c>
    </row>
    <row r="2023" spans="1:6" x14ac:dyDescent="0.25">
      <c r="A2023">
        <v>696</v>
      </c>
      <c r="B2023" s="2" t="s">
        <v>223</v>
      </c>
      <c r="C2023" s="79">
        <v>3000</v>
      </c>
      <c r="D2023" s="79">
        <v>3000</v>
      </c>
      <c r="E2023" s="2" t="s">
        <v>3906</v>
      </c>
      <c r="F2023" s="67" t="s">
        <v>221</v>
      </c>
    </row>
    <row r="2024" spans="1:6" x14ac:dyDescent="0.25">
      <c r="A2024">
        <v>697</v>
      </c>
      <c r="B2024" s="2" t="s">
        <v>223</v>
      </c>
      <c r="C2024" s="79">
        <v>0</v>
      </c>
      <c r="D2024" s="79">
        <v>0</v>
      </c>
      <c r="E2024" s="2" t="s">
        <v>3906</v>
      </c>
      <c r="F2024" s="67" t="s">
        <v>221</v>
      </c>
    </row>
    <row r="2025" spans="1:6" x14ac:dyDescent="0.25">
      <c r="A2025">
        <v>698</v>
      </c>
      <c r="B2025" s="2" t="s">
        <v>223</v>
      </c>
      <c r="C2025" s="79">
        <v>0</v>
      </c>
      <c r="D2025" s="79">
        <v>0</v>
      </c>
      <c r="E2025" s="2" t="s">
        <v>3906</v>
      </c>
      <c r="F2025" s="67" t="s">
        <v>221</v>
      </c>
    </row>
    <row r="2026" spans="1:6" x14ac:dyDescent="0.25">
      <c r="A2026">
        <v>699</v>
      </c>
      <c r="B2026" s="2" t="s">
        <v>223</v>
      </c>
      <c r="C2026" s="79">
        <v>0</v>
      </c>
      <c r="D2026" s="79">
        <v>0</v>
      </c>
      <c r="E2026" s="2" t="s">
        <v>3906</v>
      </c>
      <c r="F2026" s="67" t="s">
        <v>221</v>
      </c>
    </row>
    <row r="2027" spans="1:6" x14ac:dyDescent="0.25">
      <c r="A2027">
        <v>700</v>
      </c>
      <c r="B2027" s="2" t="s">
        <v>223</v>
      </c>
      <c r="C2027" s="79">
        <v>0</v>
      </c>
      <c r="D2027" s="79">
        <v>0</v>
      </c>
      <c r="E2027" s="2" t="s">
        <v>3906</v>
      </c>
      <c r="F2027" s="67" t="s">
        <v>221</v>
      </c>
    </row>
    <row r="2028" spans="1:6" x14ac:dyDescent="0.25">
      <c r="A2028">
        <v>701</v>
      </c>
      <c r="B2028" s="2" t="s">
        <v>223</v>
      </c>
      <c r="C2028" s="79">
        <v>0</v>
      </c>
      <c r="D2028" s="79">
        <v>0</v>
      </c>
      <c r="E2028" s="2" t="s">
        <v>3906</v>
      </c>
      <c r="F2028" s="67" t="s">
        <v>221</v>
      </c>
    </row>
    <row r="2029" spans="1:6" x14ac:dyDescent="0.25">
      <c r="A2029">
        <v>702</v>
      </c>
      <c r="B2029" s="2" t="s">
        <v>223</v>
      </c>
      <c r="C2029" s="79">
        <v>0</v>
      </c>
      <c r="D2029" s="79">
        <v>0</v>
      </c>
      <c r="E2029" s="2" t="s">
        <v>3906</v>
      </c>
      <c r="F2029" s="67" t="s">
        <v>221</v>
      </c>
    </row>
    <row r="2030" spans="1:6" x14ac:dyDescent="0.25">
      <c r="A2030">
        <v>703</v>
      </c>
      <c r="B2030" s="2" t="s">
        <v>223</v>
      </c>
      <c r="C2030" s="79">
        <v>0</v>
      </c>
      <c r="D2030" s="79">
        <v>0</v>
      </c>
      <c r="E2030" s="2" t="s">
        <v>3906</v>
      </c>
      <c r="F2030" s="67" t="s">
        <v>221</v>
      </c>
    </row>
    <row r="2031" spans="1:6" x14ac:dyDescent="0.25">
      <c r="A2031">
        <v>704</v>
      </c>
      <c r="B2031" s="2" t="s">
        <v>223</v>
      </c>
      <c r="C2031" s="79">
        <v>0</v>
      </c>
      <c r="D2031" s="79">
        <v>0</v>
      </c>
      <c r="E2031" s="2" t="s">
        <v>3906</v>
      </c>
      <c r="F2031" s="67" t="s">
        <v>221</v>
      </c>
    </row>
    <row r="2032" spans="1:6" x14ac:dyDescent="0.25">
      <c r="A2032">
        <v>705</v>
      </c>
      <c r="B2032" s="2" t="s">
        <v>223</v>
      </c>
      <c r="C2032" s="79">
        <v>0</v>
      </c>
      <c r="D2032" s="79">
        <v>0</v>
      </c>
      <c r="E2032" s="2" t="s">
        <v>3906</v>
      </c>
      <c r="F2032" s="67" t="s">
        <v>221</v>
      </c>
    </row>
    <row r="2033" spans="1:6" x14ac:dyDescent="0.25">
      <c r="A2033">
        <v>706</v>
      </c>
      <c r="B2033" s="2" t="s">
        <v>223</v>
      </c>
      <c r="C2033" s="79">
        <v>0</v>
      </c>
      <c r="D2033" s="79">
        <v>0</v>
      </c>
      <c r="E2033" s="2" t="s">
        <v>3906</v>
      </c>
      <c r="F2033" s="67" t="s">
        <v>221</v>
      </c>
    </row>
    <row r="2034" spans="1:6" x14ac:dyDescent="0.25">
      <c r="A2034">
        <v>707</v>
      </c>
      <c r="B2034" s="2" t="s">
        <v>223</v>
      </c>
      <c r="C2034" s="79">
        <v>0</v>
      </c>
      <c r="D2034" s="79">
        <v>0</v>
      </c>
      <c r="E2034" s="2" t="s">
        <v>3906</v>
      </c>
      <c r="F2034" s="67" t="s">
        <v>221</v>
      </c>
    </row>
    <row r="2035" spans="1:6" x14ac:dyDescent="0.25">
      <c r="A2035">
        <v>708</v>
      </c>
      <c r="B2035" s="2" t="s">
        <v>223</v>
      </c>
      <c r="C2035" s="79">
        <v>0</v>
      </c>
      <c r="D2035" s="79">
        <v>0</v>
      </c>
      <c r="E2035" s="2" t="s">
        <v>3906</v>
      </c>
      <c r="F2035" s="67" t="s">
        <v>221</v>
      </c>
    </row>
    <row r="2036" spans="1:6" x14ac:dyDescent="0.25">
      <c r="A2036">
        <v>709</v>
      </c>
      <c r="B2036" s="2" t="s">
        <v>223</v>
      </c>
      <c r="C2036" s="79">
        <v>0</v>
      </c>
      <c r="D2036" s="79">
        <v>0</v>
      </c>
      <c r="E2036" s="2" t="s">
        <v>3906</v>
      </c>
      <c r="F2036" s="67" t="s">
        <v>221</v>
      </c>
    </row>
    <row r="2037" spans="1:6" x14ac:dyDescent="0.25">
      <c r="A2037">
        <v>710</v>
      </c>
      <c r="B2037" s="2" t="s">
        <v>223</v>
      </c>
      <c r="C2037" s="79">
        <v>0</v>
      </c>
      <c r="D2037" s="79">
        <v>0</v>
      </c>
      <c r="E2037" s="2" t="s">
        <v>3906</v>
      </c>
      <c r="F2037" s="67" t="s">
        <v>221</v>
      </c>
    </row>
    <row r="2038" spans="1:6" x14ac:dyDescent="0.25">
      <c r="A2038">
        <v>711</v>
      </c>
      <c r="B2038" s="2" t="s">
        <v>223</v>
      </c>
      <c r="C2038" s="79">
        <v>0</v>
      </c>
      <c r="D2038" s="79">
        <v>0</v>
      </c>
      <c r="E2038" s="2" t="s">
        <v>3906</v>
      </c>
      <c r="F2038" s="67" t="s">
        <v>221</v>
      </c>
    </row>
    <row r="2039" spans="1:6" x14ac:dyDescent="0.25">
      <c r="A2039">
        <v>712</v>
      </c>
      <c r="B2039" s="2" t="s">
        <v>223</v>
      </c>
      <c r="C2039" s="79">
        <v>0</v>
      </c>
      <c r="D2039" s="79">
        <v>0</v>
      </c>
      <c r="E2039" s="2" t="s">
        <v>3906</v>
      </c>
      <c r="F2039" s="67" t="s">
        <v>221</v>
      </c>
    </row>
    <row r="2040" spans="1:6" x14ac:dyDescent="0.25">
      <c r="A2040">
        <v>713</v>
      </c>
      <c r="B2040" s="2" t="s">
        <v>223</v>
      </c>
      <c r="C2040" s="79">
        <v>0</v>
      </c>
      <c r="D2040" s="79">
        <v>0</v>
      </c>
      <c r="E2040" s="2" t="s">
        <v>3906</v>
      </c>
      <c r="F2040" s="67" t="s">
        <v>221</v>
      </c>
    </row>
    <row r="2041" spans="1:6" x14ac:dyDescent="0.25">
      <c r="A2041">
        <v>714</v>
      </c>
      <c r="B2041" s="2" t="s">
        <v>223</v>
      </c>
      <c r="C2041" s="79">
        <v>0</v>
      </c>
      <c r="D2041" s="79">
        <v>0</v>
      </c>
      <c r="E2041" s="2" t="s">
        <v>3906</v>
      </c>
      <c r="F2041" s="67" t="s">
        <v>221</v>
      </c>
    </row>
    <row r="2042" spans="1:6" x14ac:dyDescent="0.25">
      <c r="A2042">
        <v>715</v>
      </c>
      <c r="B2042" s="2" t="s">
        <v>223</v>
      </c>
      <c r="C2042" s="79">
        <v>0</v>
      </c>
      <c r="D2042" s="79">
        <v>0</v>
      </c>
      <c r="E2042" s="2" t="s">
        <v>3906</v>
      </c>
      <c r="F2042" s="67" t="s">
        <v>221</v>
      </c>
    </row>
    <row r="2043" spans="1:6" x14ac:dyDescent="0.25">
      <c r="A2043">
        <v>716</v>
      </c>
      <c r="B2043" s="2" t="s">
        <v>223</v>
      </c>
      <c r="C2043" s="79">
        <v>0</v>
      </c>
      <c r="D2043" s="79">
        <v>0</v>
      </c>
      <c r="E2043" s="2" t="s">
        <v>3906</v>
      </c>
      <c r="F2043" s="67" t="s">
        <v>221</v>
      </c>
    </row>
    <row r="2044" spans="1:6" x14ac:dyDescent="0.25">
      <c r="A2044">
        <v>717</v>
      </c>
      <c r="B2044" s="2" t="s">
        <v>223</v>
      </c>
      <c r="C2044" s="79">
        <v>0</v>
      </c>
      <c r="D2044" s="79">
        <v>0</v>
      </c>
      <c r="E2044" s="2" t="s">
        <v>3906</v>
      </c>
      <c r="F2044" s="67" t="s">
        <v>221</v>
      </c>
    </row>
    <row r="2045" spans="1:6" x14ac:dyDescent="0.25">
      <c r="A2045">
        <v>718</v>
      </c>
      <c r="B2045" s="2" t="s">
        <v>223</v>
      </c>
      <c r="C2045" s="79">
        <v>0</v>
      </c>
      <c r="D2045" s="79">
        <v>0</v>
      </c>
      <c r="E2045" s="2" t="s">
        <v>3906</v>
      </c>
      <c r="F2045" s="67" t="s">
        <v>221</v>
      </c>
    </row>
    <row r="2046" spans="1:6" x14ac:dyDescent="0.25">
      <c r="A2046">
        <v>719</v>
      </c>
      <c r="B2046" s="2" t="s">
        <v>223</v>
      </c>
      <c r="C2046" s="79">
        <v>0</v>
      </c>
      <c r="D2046" s="79">
        <v>0</v>
      </c>
      <c r="E2046" s="2" t="s">
        <v>3906</v>
      </c>
      <c r="F2046" s="67" t="s">
        <v>221</v>
      </c>
    </row>
    <row r="2047" spans="1:6" x14ac:dyDescent="0.25">
      <c r="A2047">
        <v>720</v>
      </c>
      <c r="B2047" s="2" t="s">
        <v>223</v>
      </c>
      <c r="C2047" s="79">
        <v>0</v>
      </c>
      <c r="D2047" s="79">
        <v>0</v>
      </c>
      <c r="E2047" s="2" t="s">
        <v>3906</v>
      </c>
      <c r="F2047" s="67" t="s">
        <v>221</v>
      </c>
    </row>
    <row r="2048" spans="1:6" x14ac:dyDescent="0.25">
      <c r="A2048">
        <v>721</v>
      </c>
      <c r="B2048" s="2" t="s">
        <v>223</v>
      </c>
      <c r="C2048" s="79">
        <v>0</v>
      </c>
      <c r="D2048" s="79">
        <v>0</v>
      </c>
      <c r="E2048" s="2" t="s">
        <v>3906</v>
      </c>
      <c r="F2048" s="67" t="s">
        <v>221</v>
      </c>
    </row>
    <row r="2049" spans="1:6" x14ac:dyDescent="0.25">
      <c r="A2049">
        <v>722</v>
      </c>
      <c r="B2049" s="2" t="s">
        <v>223</v>
      </c>
      <c r="C2049" s="79">
        <v>0</v>
      </c>
      <c r="D2049" s="79">
        <v>0</v>
      </c>
      <c r="E2049" s="2" t="s">
        <v>3906</v>
      </c>
      <c r="F2049" s="67" t="s">
        <v>221</v>
      </c>
    </row>
    <row r="2050" spans="1:6" x14ac:dyDescent="0.25">
      <c r="A2050">
        <v>723</v>
      </c>
      <c r="B2050" s="2" t="s">
        <v>223</v>
      </c>
      <c r="C2050" s="79">
        <v>0</v>
      </c>
      <c r="D2050" s="79">
        <v>0</v>
      </c>
      <c r="E2050" s="2" t="s">
        <v>3906</v>
      </c>
      <c r="F2050" s="67" t="s">
        <v>221</v>
      </c>
    </row>
    <row r="2051" spans="1:6" x14ac:dyDescent="0.25">
      <c r="A2051">
        <v>724</v>
      </c>
      <c r="B2051" s="2" t="s">
        <v>223</v>
      </c>
      <c r="C2051" s="79">
        <v>0</v>
      </c>
      <c r="D2051" s="79">
        <v>0</v>
      </c>
      <c r="E2051" s="2" t="s">
        <v>3906</v>
      </c>
      <c r="F2051" s="67" t="s">
        <v>221</v>
      </c>
    </row>
    <row r="2052" spans="1:6" x14ac:dyDescent="0.25">
      <c r="A2052">
        <v>725</v>
      </c>
      <c r="B2052" s="2" t="s">
        <v>223</v>
      </c>
      <c r="C2052" s="79">
        <v>0</v>
      </c>
      <c r="D2052" s="79">
        <v>0</v>
      </c>
      <c r="E2052" s="2" t="s">
        <v>3906</v>
      </c>
      <c r="F2052" s="67" t="s">
        <v>221</v>
      </c>
    </row>
    <row r="2053" spans="1:6" x14ac:dyDescent="0.25">
      <c r="A2053">
        <v>726</v>
      </c>
      <c r="B2053" s="2" t="s">
        <v>223</v>
      </c>
      <c r="C2053" s="79">
        <v>0</v>
      </c>
      <c r="D2053" s="79">
        <v>0</v>
      </c>
      <c r="E2053" s="2" t="s">
        <v>3906</v>
      </c>
      <c r="F2053" s="67" t="s">
        <v>221</v>
      </c>
    </row>
    <row r="2054" spans="1:6" x14ac:dyDescent="0.25">
      <c r="A2054">
        <v>727</v>
      </c>
      <c r="B2054" s="2" t="s">
        <v>223</v>
      </c>
      <c r="C2054" s="79">
        <v>0</v>
      </c>
      <c r="D2054" s="79">
        <v>0</v>
      </c>
      <c r="E2054" s="2" t="s">
        <v>3906</v>
      </c>
      <c r="F2054" s="67" t="s">
        <v>221</v>
      </c>
    </row>
    <row r="2055" spans="1:6" x14ac:dyDescent="0.25">
      <c r="A2055">
        <v>728</v>
      </c>
      <c r="B2055" s="2" t="s">
        <v>223</v>
      </c>
      <c r="C2055" s="79">
        <v>0</v>
      </c>
      <c r="D2055" s="79">
        <v>0</v>
      </c>
      <c r="E2055" s="2" t="s">
        <v>3906</v>
      </c>
      <c r="F2055" s="67" t="s">
        <v>221</v>
      </c>
    </row>
    <row r="2056" spans="1:6" x14ac:dyDescent="0.25">
      <c r="A2056">
        <v>729</v>
      </c>
      <c r="B2056" s="2" t="s">
        <v>223</v>
      </c>
      <c r="C2056" s="79">
        <v>0</v>
      </c>
      <c r="D2056" s="79">
        <v>0</v>
      </c>
      <c r="E2056" s="2" t="s">
        <v>3906</v>
      </c>
      <c r="F2056" s="67" t="s">
        <v>221</v>
      </c>
    </row>
    <row r="2057" spans="1:6" x14ac:dyDescent="0.25">
      <c r="A2057">
        <v>730</v>
      </c>
      <c r="B2057" s="2" t="s">
        <v>223</v>
      </c>
      <c r="C2057" s="79">
        <v>0</v>
      </c>
      <c r="D2057" s="79">
        <v>0</v>
      </c>
      <c r="E2057" s="2" t="s">
        <v>3906</v>
      </c>
      <c r="F2057" s="67" t="s">
        <v>221</v>
      </c>
    </row>
    <row r="2058" spans="1:6" x14ac:dyDescent="0.25">
      <c r="A2058">
        <v>731</v>
      </c>
      <c r="B2058" s="2" t="s">
        <v>223</v>
      </c>
      <c r="C2058" s="79">
        <v>0</v>
      </c>
      <c r="D2058" s="79">
        <v>0</v>
      </c>
      <c r="E2058" s="2" t="s">
        <v>3906</v>
      </c>
      <c r="F2058" s="67" t="s">
        <v>221</v>
      </c>
    </row>
    <row r="2059" spans="1:6" x14ac:dyDescent="0.25">
      <c r="A2059">
        <v>732</v>
      </c>
      <c r="B2059" s="2" t="s">
        <v>223</v>
      </c>
      <c r="C2059" s="76">
        <v>0</v>
      </c>
      <c r="D2059" s="76">
        <v>0</v>
      </c>
      <c r="E2059" s="2" t="s">
        <v>3906</v>
      </c>
      <c r="F2059" s="67" t="s">
        <v>221</v>
      </c>
    </row>
    <row r="2060" spans="1:6" x14ac:dyDescent="0.25">
      <c r="A2060">
        <v>733</v>
      </c>
      <c r="B2060" s="2" t="s">
        <v>223</v>
      </c>
      <c r="C2060" s="76">
        <v>0</v>
      </c>
      <c r="D2060" s="76">
        <v>0</v>
      </c>
      <c r="E2060" s="2" t="s">
        <v>3906</v>
      </c>
      <c r="F2060" s="67" t="s">
        <v>221</v>
      </c>
    </row>
    <row r="2061" spans="1:6" x14ac:dyDescent="0.25">
      <c r="A2061">
        <v>734</v>
      </c>
      <c r="B2061" s="2" t="s">
        <v>223</v>
      </c>
      <c r="C2061" s="76">
        <v>0</v>
      </c>
      <c r="D2061" s="76">
        <v>0</v>
      </c>
      <c r="E2061" s="2" t="s">
        <v>3906</v>
      </c>
      <c r="F2061" s="67" t="s">
        <v>221</v>
      </c>
    </row>
    <row r="2062" spans="1:6" x14ac:dyDescent="0.25">
      <c r="A2062">
        <v>735</v>
      </c>
      <c r="B2062" s="2" t="s">
        <v>223</v>
      </c>
      <c r="C2062" s="76">
        <v>0</v>
      </c>
      <c r="D2062" s="76">
        <v>0</v>
      </c>
      <c r="E2062" s="2" t="s">
        <v>3906</v>
      </c>
      <c r="F2062" s="67" t="s">
        <v>221</v>
      </c>
    </row>
    <row r="2063" spans="1:6" x14ac:dyDescent="0.25">
      <c r="A2063">
        <v>736</v>
      </c>
      <c r="B2063" s="2" t="s">
        <v>223</v>
      </c>
      <c r="C2063" s="76">
        <v>0</v>
      </c>
      <c r="D2063" s="76">
        <v>0</v>
      </c>
      <c r="E2063" s="2" t="s">
        <v>3906</v>
      </c>
      <c r="F2063" s="67" t="s">
        <v>221</v>
      </c>
    </row>
    <row r="2064" spans="1:6" s="77" customFormat="1" x14ac:dyDescent="0.25">
      <c r="A2064">
        <v>737</v>
      </c>
      <c r="B2064" s="2" t="s">
        <v>223</v>
      </c>
      <c r="C2064" s="76">
        <v>0</v>
      </c>
      <c r="D2064" s="76">
        <v>0</v>
      </c>
      <c r="E2064" s="2" t="s">
        <v>3906</v>
      </c>
      <c r="F2064" s="67" t="s">
        <v>221</v>
      </c>
    </row>
    <row r="2065" spans="1:6" x14ac:dyDescent="0.25">
      <c r="A2065">
        <v>738</v>
      </c>
      <c r="B2065" s="2" t="s">
        <v>223</v>
      </c>
      <c r="C2065" s="76">
        <v>0</v>
      </c>
      <c r="D2065" s="76">
        <v>0</v>
      </c>
      <c r="E2065" s="2" t="s">
        <v>3906</v>
      </c>
      <c r="F2065" s="67" t="s">
        <v>221</v>
      </c>
    </row>
    <row r="2066" spans="1:6" x14ac:dyDescent="0.25">
      <c r="A2066">
        <v>739</v>
      </c>
      <c r="B2066" s="2" t="s">
        <v>223</v>
      </c>
      <c r="C2066" s="76">
        <v>0</v>
      </c>
      <c r="D2066" s="76">
        <v>0</v>
      </c>
      <c r="E2066" s="2" t="s">
        <v>3906</v>
      </c>
      <c r="F2066" s="67" t="s">
        <v>221</v>
      </c>
    </row>
    <row r="2067" spans="1:6" x14ac:dyDescent="0.25">
      <c r="A2067">
        <v>740</v>
      </c>
      <c r="B2067" s="2" t="s">
        <v>223</v>
      </c>
      <c r="C2067" s="76">
        <v>0</v>
      </c>
      <c r="D2067" s="76">
        <v>0</v>
      </c>
      <c r="E2067" s="2" t="s">
        <v>3906</v>
      </c>
      <c r="F2067" s="67" t="s">
        <v>221</v>
      </c>
    </row>
    <row r="2068" spans="1:6" x14ac:dyDescent="0.25">
      <c r="A2068">
        <v>741</v>
      </c>
      <c r="B2068" s="2" t="s">
        <v>223</v>
      </c>
      <c r="C2068" s="76">
        <v>0</v>
      </c>
      <c r="D2068" s="76">
        <v>0</v>
      </c>
      <c r="E2068" s="2" t="s">
        <v>3906</v>
      </c>
      <c r="F2068" s="67" t="s">
        <v>221</v>
      </c>
    </row>
    <row r="2069" spans="1:6" x14ac:dyDescent="0.25">
      <c r="A2069">
        <v>742</v>
      </c>
      <c r="B2069" s="2" t="s">
        <v>223</v>
      </c>
      <c r="C2069" s="76">
        <v>0</v>
      </c>
      <c r="D2069" s="76">
        <v>0</v>
      </c>
      <c r="E2069" s="2" t="s">
        <v>3906</v>
      </c>
      <c r="F2069" s="67" t="s">
        <v>221</v>
      </c>
    </row>
    <row r="2070" spans="1:6" x14ac:dyDescent="0.25">
      <c r="A2070">
        <v>743</v>
      </c>
      <c r="B2070" s="2" t="s">
        <v>223</v>
      </c>
      <c r="C2070" s="76">
        <v>0</v>
      </c>
      <c r="D2070" s="76">
        <v>0</v>
      </c>
      <c r="E2070" s="2" t="s">
        <v>3906</v>
      </c>
      <c r="F2070" s="67" t="s">
        <v>221</v>
      </c>
    </row>
    <row r="2071" spans="1:6" x14ac:dyDescent="0.25">
      <c r="A2071">
        <v>744</v>
      </c>
      <c r="B2071" s="2" t="s">
        <v>223</v>
      </c>
      <c r="C2071" s="76">
        <v>0</v>
      </c>
      <c r="D2071" s="76">
        <v>0</v>
      </c>
      <c r="E2071" s="2" t="s">
        <v>3906</v>
      </c>
      <c r="F2071" s="67" t="s">
        <v>221</v>
      </c>
    </row>
    <row r="2072" spans="1:6" x14ac:dyDescent="0.25">
      <c r="A2072">
        <v>745</v>
      </c>
      <c r="B2072" s="2" t="s">
        <v>223</v>
      </c>
      <c r="C2072" s="76">
        <v>0</v>
      </c>
      <c r="D2072" s="76">
        <v>0</v>
      </c>
      <c r="E2072" s="2" t="s">
        <v>3906</v>
      </c>
      <c r="F2072" s="67" t="s">
        <v>221</v>
      </c>
    </row>
    <row r="2073" spans="1:6" x14ac:dyDescent="0.25">
      <c r="A2073">
        <v>746</v>
      </c>
      <c r="B2073" s="2" t="s">
        <v>223</v>
      </c>
      <c r="C2073" s="76">
        <v>0</v>
      </c>
      <c r="D2073" s="76">
        <v>0</v>
      </c>
      <c r="E2073" s="2" t="s">
        <v>3906</v>
      </c>
      <c r="F2073" s="67" t="s">
        <v>221</v>
      </c>
    </row>
    <row r="2074" spans="1:6" x14ac:dyDescent="0.25">
      <c r="A2074">
        <v>747</v>
      </c>
      <c r="B2074" s="2" t="s">
        <v>223</v>
      </c>
      <c r="C2074" s="76">
        <v>0</v>
      </c>
      <c r="D2074" s="76">
        <v>0</v>
      </c>
      <c r="E2074" s="2" t="s">
        <v>3906</v>
      </c>
      <c r="F2074" s="67" t="s">
        <v>221</v>
      </c>
    </row>
    <row r="2075" spans="1:6" x14ac:dyDescent="0.25">
      <c r="A2075">
        <v>748</v>
      </c>
      <c r="B2075" s="2" t="s">
        <v>223</v>
      </c>
      <c r="C2075" s="76">
        <v>0</v>
      </c>
      <c r="D2075" s="76">
        <v>0</v>
      </c>
      <c r="E2075" s="2" t="s">
        <v>3906</v>
      </c>
      <c r="F2075" s="67" t="s">
        <v>221</v>
      </c>
    </row>
    <row r="2076" spans="1:6" x14ac:dyDescent="0.25">
      <c r="A2076">
        <v>749</v>
      </c>
      <c r="B2076" s="2" t="s">
        <v>223</v>
      </c>
      <c r="C2076" s="76">
        <v>0</v>
      </c>
      <c r="D2076" s="76">
        <v>0</v>
      </c>
      <c r="E2076" s="2" t="s">
        <v>3906</v>
      </c>
      <c r="F2076" s="67" t="s">
        <v>221</v>
      </c>
    </row>
    <row r="2077" spans="1:6" x14ac:dyDescent="0.25">
      <c r="A2077">
        <v>750</v>
      </c>
      <c r="B2077" s="2" t="s">
        <v>223</v>
      </c>
      <c r="C2077" s="76">
        <v>0</v>
      </c>
      <c r="D2077" s="76">
        <v>0</v>
      </c>
      <c r="E2077" s="2" t="s">
        <v>3906</v>
      </c>
      <c r="F2077" s="67" t="s">
        <v>221</v>
      </c>
    </row>
    <row r="2078" spans="1:6" x14ac:dyDescent="0.25">
      <c r="A2078">
        <v>751</v>
      </c>
      <c r="B2078" s="2" t="s">
        <v>223</v>
      </c>
      <c r="C2078" s="76">
        <v>0</v>
      </c>
      <c r="D2078" s="76">
        <v>0</v>
      </c>
      <c r="E2078" s="2" t="s">
        <v>3906</v>
      </c>
      <c r="F2078" s="67" t="s">
        <v>221</v>
      </c>
    </row>
    <row r="2079" spans="1:6" x14ac:dyDescent="0.25">
      <c r="A2079">
        <v>752</v>
      </c>
      <c r="B2079" s="2" t="s">
        <v>223</v>
      </c>
      <c r="C2079" s="76">
        <v>0</v>
      </c>
      <c r="D2079" s="76">
        <v>0</v>
      </c>
      <c r="E2079" s="2" t="s">
        <v>3906</v>
      </c>
      <c r="F2079" s="67" t="s">
        <v>221</v>
      </c>
    </row>
    <row r="2080" spans="1:6" x14ac:dyDescent="0.25">
      <c r="A2080">
        <v>753</v>
      </c>
      <c r="B2080" s="2" t="s">
        <v>223</v>
      </c>
      <c r="C2080" s="76">
        <v>0</v>
      </c>
      <c r="D2080" s="76">
        <v>0</v>
      </c>
      <c r="E2080" s="2" t="s">
        <v>3906</v>
      </c>
      <c r="F2080" s="67" t="s">
        <v>221</v>
      </c>
    </row>
    <row r="2081" spans="1:6" x14ac:dyDescent="0.25">
      <c r="A2081">
        <v>754</v>
      </c>
      <c r="B2081" s="2" t="s">
        <v>223</v>
      </c>
      <c r="C2081" s="76">
        <v>0</v>
      </c>
      <c r="D2081" s="76">
        <v>0</v>
      </c>
      <c r="E2081" s="2" t="s">
        <v>3906</v>
      </c>
      <c r="F2081" s="67" t="s">
        <v>221</v>
      </c>
    </row>
    <row r="2082" spans="1:6" x14ac:dyDescent="0.25">
      <c r="A2082">
        <v>755</v>
      </c>
      <c r="B2082" s="2" t="s">
        <v>223</v>
      </c>
      <c r="C2082" s="76">
        <v>0</v>
      </c>
      <c r="D2082" s="76">
        <v>0</v>
      </c>
      <c r="E2082" s="2" t="s">
        <v>3906</v>
      </c>
      <c r="F2082" s="67" t="s">
        <v>221</v>
      </c>
    </row>
    <row r="2083" spans="1:6" x14ac:dyDescent="0.25">
      <c r="A2083">
        <v>756</v>
      </c>
      <c r="B2083" s="2" t="s">
        <v>223</v>
      </c>
      <c r="C2083" s="76">
        <v>0</v>
      </c>
      <c r="D2083" s="76">
        <v>0</v>
      </c>
      <c r="E2083" s="2" t="s">
        <v>3906</v>
      </c>
      <c r="F2083" s="67" t="s">
        <v>221</v>
      </c>
    </row>
    <row r="2084" spans="1:6" x14ac:dyDescent="0.25">
      <c r="A2084">
        <v>757</v>
      </c>
      <c r="B2084" s="2" t="s">
        <v>223</v>
      </c>
      <c r="C2084" s="76">
        <v>0</v>
      </c>
      <c r="D2084" s="76">
        <v>0</v>
      </c>
      <c r="E2084" s="2" t="s">
        <v>3906</v>
      </c>
      <c r="F2084" s="67" t="s">
        <v>221</v>
      </c>
    </row>
    <row r="2085" spans="1:6" x14ac:dyDescent="0.25">
      <c r="A2085">
        <v>758</v>
      </c>
      <c r="B2085" s="2" t="s">
        <v>223</v>
      </c>
      <c r="C2085" s="76">
        <v>0</v>
      </c>
      <c r="D2085" s="76">
        <v>0</v>
      </c>
      <c r="E2085" s="2" t="s">
        <v>3906</v>
      </c>
      <c r="F2085" s="67" t="s">
        <v>221</v>
      </c>
    </row>
    <row r="2086" spans="1:6" x14ac:dyDescent="0.25">
      <c r="A2086">
        <v>759</v>
      </c>
      <c r="B2086" s="2" t="s">
        <v>223</v>
      </c>
      <c r="C2086" s="76">
        <v>0</v>
      </c>
      <c r="D2086" s="76">
        <v>0</v>
      </c>
      <c r="E2086" s="2" t="s">
        <v>3906</v>
      </c>
      <c r="F2086" s="67" t="s">
        <v>221</v>
      </c>
    </row>
    <row r="2087" spans="1:6" x14ac:dyDescent="0.25">
      <c r="A2087">
        <v>760</v>
      </c>
      <c r="B2087" s="2" t="s">
        <v>223</v>
      </c>
      <c r="C2087" s="76">
        <v>0</v>
      </c>
      <c r="D2087" s="76">
        <v>0</v>
      </c>
      <c r="E2087" s="2" t="s">
        <v>3906</v>
      </c>
      <c r="F2087" s="67" t="s">
        <v>221</v>
      </c>
    </row>
    <row r="2088" spans="1:6" x14ac:dyDescent="0.25">
      <c r="A2088">
        <v>761</v>
      </c>
      <c r="B2088" s="2" t="s">
        <v>223</v>
      </c>
      <c r="C2088" s="76">
        <v>0</v>
      </c>
      <c r="D2088" s="76">
        <v>0</v>
      </c>
      <c r="E2088" s="2" t="s">
        <v>3906</v>
      </c>
      <c r="F2088" s="67" t="s">
        <v>221</v>
      </c>
    </row>
    <row r="2089" spans="1:6" x14ac:dyDescent="0.25">
      <c r="A2089">
        <v>762</v>
      </c>
      <c r="B2089" s="2" t="s">
        <v>223</v>
      </c>
      <c r="C2089" s="76">
        <v>0</v>
      </c>
      <c r="D2089" s="76">
        <v>0</v>
      </c>
      <c r="E2089" s="2" t="s">
        <v>3906</v>
      </c>
      <c r="F2089" s="67" t="s">
        <v>221</v>
      </c>
    </row>
    <row r="2090" spans="1:6" x14ac:dyDescent="0.25">
      <c r="A2090">
        <v>763</v>
      </c>
      <c r="B2090" s="2" t="s">
        <v>223</v>
      </c>
      <c r="C2090" s="76">
        <v>3000</v>
      </c>
      <c r="D2090" s="76">
        <v>3000</v>
      </c>
      <c r="E2090" s="2" t="s">
        <v>3906</v>
      </c>
      <c r="F2090" s="67" t="s">
        <v>221</v>
      </c>
    </row>
    <row r="2091" spans="1:6" x14ac:dyDescent="0.25">
      <c r="A2091">
        <v>764</v>
      </c>
      <c r="B2091" s="2" t="s">
        <v>223</v>
      </c>
      <c r="C2091" s="76">
        <v>0</v>
      </c>
      <c r="D2091" s="76">
        <v>0</v>
      </c>
      <c r="E2091" s="2" t="s">
        <v>3906</v>
      </c>
      <c r="F2091" s="67" t="s">
        <v>221</v>
      </c>
    </row>
    <row r="2092" spans="1:6" x14ac:dyDescent="0.25">
      <c r="A2092">
        <v>765</v>
      </c>
      <c r="B2092" s="2" t="s">
        <v>223</v>
      </c>
      <c r="C2092" s="76">
        <v>0</v>
      </c>
      <c r="D2092" s="76">
        <v>0</v>
      </c>
      <c r="E2092" s="2" t="s">
        <v>3906</v>
      </c>
      <c r="F2092" s="67" t="s">
        <v>221</v>
      </c>
    </row>
    <row r="2093" spans="1:6" x14ac:dyDescent="0.25">
      <c r="A2093">
        <v>766</v>
      </c>
      <c r="B2093" s="2" t="s">
        <v>223</v>
      </c>
      <c r="C2093" s="76">
        <v>0</v>
      </c>
      <c r="D2093" s="76">
        <v>0</v>
      </c>
      <c r="E2093" s="2" t="s">
        <v>3906</v>
      </c>
      <c r="F2093" s="67" t="s">
        <v>221</v>
      </c>
    </row>
    <row r="2094" spans="1:6" x14ac:dyDescent="0.25">
      <c r="A2094">
        <v>767</v>
      </c>
      <c r="B2094" s="2" t="s">
        <v>223</v>
      </c>
      <c r="C2094" s="76">
        <v>0</v>
      </c>
      <c r="D2094" s="76">
        <v>0</v>
      </c>
      <c r="E2094" s="2" t="s">
        <v>3906</v>
      </c>
      <c r="F2094" s="67" t="s">
        <v>221</v>
      </c>
    </row>
    <row r="2095" spans="1:6" x14ac:dyDescent="0.25">
      <c r="A2095">
        <v>768</v>
      </c>
      <c r="B2095" s="2" t="s">
        <v>223</v>
      </c>
      <c r="C2095" s="76">
        <v>0</v>
      </c>
      <c r="D2095" s="76">
        <v>0</v>
      </c>
      <c r="E2095" s="2" t="s">
        <v>3906</v>
      </c>
      <c r="F2095" s="67" t="s">
        <v>221</v>
      </c>
    </row>
    <row r="2096" spans="1:6" x14ac:dyDescent="0.25">
      <c r="A2096">
        <v>769</v>
      </c>
      <c r="B2096" s="2" t="s">
        <v>223</v>
      </c>
      <c r="C2096" s="76">
        <v>0</v>
      </c>
      <c r="D2096" s="76">
        <v>0</v>
      </c>
      <c r="E2096" s="2" t="s">
        <v>3906</v>
      </c>
      <c r="F2096" s="67" t="s">
        <v>221</v>
      </c>
    </row>
    <row r="2097" spans="1:6" x14ac:dyDescent="0.25">
      <c r="A2097">
        <v>770</v>
      </c>
      <c r="B2097" s="2" t="s">
        <v>223</v>
      </c>
      <c r="C2097" s="76">
        <v>0</v>
      </c>
      <c r="D2097" s="76">
        <v>0</v>
      </c>
      <c r="E2097" s="2" t="s">
        <v>3906</v>
      </c>
      <c r="F2097" s="67" t="s">
        <v>221</v>
      </c>
    </row>
    <row r="2098" spans="1:6" x14ac:dyDescent="0.25">
      <c r="A2098">
        <v>771</v>
      </c>
      <c r="B2098" s="2" t="s">
        <v>223</v>
      </c>
      <c r="C2098" s="76">
        <v>0</v>
      </c>
      <c r="D2098" s="76">
        <v>0</v>
      </c>
      <c r="E2098" s="2" t="s">
        <v>3906</v>
      </c>
      <c r="F2098" s="67" t="s">
        <v>221</v>
      </c>
    </row>
    <row r="2099" spans="1:6" x14ac:dyDescent="0.25">
      <c r="A2099">
        <v>772</v>
      </c>
      <c r="B2099" s="2" t="s">
        <v>223</v>
      </c>
      <c r="C2099" s="76">
        <v>0</v>
      </c>
      <c r="D2099" s="76">
        <v>0</v>
      </c>
      <c r="E2099" s="2" t="s">
        <v>3906</v>
      </c>
      <c r="F2099" s="67" t="s">
        <v>221</v>
      </c>
    </row>
    <row r="2100" spans="1:6" x14ac:dyDescent="0.25">
      <c r="A2100">
        <v>773</v>
      </c>
      <c r="B2100" s="2" t="s">
        <v>223</v>
      </c>
      <c r="C2100" s="76">
        <v>0</v>
      </c>
      <c r="D2100" s="76">
        <v>0</v>
      </c>
      <c r="E2100" s="2" t="s">
        <v>3906</v>
      </c>
      <c r="F2100" s="67" t="s">
        <v>221</v>
      </c>
    </row>
    <row r="2101" spans="1:6" x14ac:dyDescent="0.25">
      <c r="A2101">
        <v>774</v>
      </c>
      <c r="B2101" s="2" t="s">
        <v>223</v>
      </c>
      <c r="C2101" s="76">
        <v>0</v>
      </c>
      <c r="D2101" s="76">
        <v>0</v>
      </c>
      <c r="E2101" s="2" t="s">
        <v>3906</v>
      </c>
      <c r="F2101" s="67" t="s">
        <v>221</v>
      </c>
    </row>
    <row r="2102" spans="1:6" x14ac:dyDescent="0.25">
      <c r="A2102">
        <v>775</v>
      </c>
      <c r="B2102" s="2" t="s">
        <v>223</v>
      </c>
      <c r="C2102" s="76">
        <v>0</v>
      </c>
      <c r="D2102" s="76">
        <v>0</v>
      </c>
      <c r="E2102" s="2" t="s">
        <v>3906</v>
      </c>
      <c r="F2102" s="67" t="s">
        <v>221</v>
      </c>
    </row>
    <row r="2103" spans="1:6" x14ac:dyDescent="0.25">
      <c r="A2103">
        <v>776</v>
      </c>
      <c r="B2103" s="2" t="s">
        <v>223</v>
      </c>
      <c r="C2103" s="76">
        <v>0</v>
      </c>
      <c r="D2103" s="76">
        <v>0</v>
      </c>
      <c r="E2103" s="2" t="s">
        <v>3906</v>
      </c>
      <c r="F2103" s="67" t="s">
        <v>221</v>
      </c>
    </row>
    <row r="2104" spans="1:6" x14ac:dyDescent="0.25">
      <c r="A2104">
        <v>777</v>
      </c>
      <c r="B2104" s="2" t="s">
        <v>223</v>
      </c>
      <c r="C2104" s="76">
        <v>0</v>
      </c>
      <c r="D2104" s="76">
        <v>0</v>
      </c>
      <c r="E2104" s="2" t="s">
        <v>3906</v>
      </c>
      <c r="F2104" s="67" t="s">
        <v>221</v>
      </c>
    </row>
    <row r="2105" spans="1:6" x14ac:dyDescent="0.25">
      <c r="A2105">
        <v>778</v>
      </c>
      <c r="B2105" s="2" t="s">
        <v>223</v>
      </c>
      <c r="C2105" s="76">
        <v>3000</v>
      </c>
      <c r="D2105" s="76">
        <v>3000</v>
      </c>
      <c r="E2105" s="2" t="s">
        <v>3906</v>
      </c>
      <c r="F2105" s="67" t="s">
        <v>221</v>
      </c>
    </row>
    <row r="2106" spans="1:6" x14ac:dyDescent="0.25">
      <c r="A2106">
        <v>779</v>
      </c>
      <c r="B2106" s="2" t="s">
        <v>223</v>
      </c>
      <c r="C2106" s="76">
        <v>0</v>
      </c>
      <c r="D2106" s="76">
        <v>0</v>
      </c>
      <c r="E2106" s="2" t="s">
        <v>3906</v>
      </c>
      <c r="F2106" s="67" t="s">
        <v>221</v>
      </c>
    </row>
    <row r="2107" spans="1:6" x14ac:dyDescent="0.25">
      <c r="A2107">
        <v>780</v>
      </c>
      <c r="B2107" s="2" t="s">
        <v>223</v>
      </c>
      <c r="C2107" s="76">
        <v>5590</v>
      </c>
      <c r="D2107" s="76">
        <v>5590</v>
      </c>
      <c r="E2107" s="2" t="s">
        <v>3906</v>
      </c>
      <c r="F2107" s="67" t="s">
        <v>221</v>
      </c>
    </row>
    <row r="2108" spans="1:6" x14ac:dyDescent="0.25">
      <c r="A2108">
        <v>781</v>
      </c>
      <c r="B2108" s="2" t="s">
        <v>223</v>
      </c>
      <c r="C2108" s="76">
        <v>0</v>
      </c>
      <c r="D2108" s="76">
        <v>0</v>
      </c>
      <c r="E2108" s="2" t="s">
        <v>3906</v>
      </c>
      <c r="F2108" s="67" t="s">
        <v>221</v>
      </c>
    </row>
    <row r="2109" spans="1:6" x14ac:dyDescent="0.25">
      <c r="A2109">
        <v>782</v>
      </c>
      <c r="B2109" s="2" t="s">
        <v>223</v>
      </c>
      <c r="C2109" s="76">
        <v>0</v>
      </c>
      <c r="D2109" s="76">
        <v>0</v>
      </c>
      <c r="E2109" s="2" t="s">
        <v>3906</v>
      </c>
      <c r="F2109" s="67" t="s">
        <v>221</v>
      </c>
    </row>
    <row r="2110" spans="1:6" x14ac:dyDescent="0.25">
      <c r="A2110">
        <v>783</v>
      </c>
      <c r="B2110" s="2" t="s">
        <v>223</v>
      </c>
      <c r="C2110" s="76">
        <v>0</v>
      </c>
      <c r="D2110" s="76">
        <v>0</v>
      </c>
      <c r="E2110" s="2" t="s">
        <v>3906</v>
      </c>
      <c r="F2110" s="67" t="s">
        <v>221</v>
      </c>
    </row>
    <row r="2111" spans="1:6" x14ac:dyDescent="0.25">
      <c r="A2111">
        <v>784</v>
      </c>
      <c r="B2111" s="2" t="s">
        <v>223</v>
      </c>
      <c r="C2111" s="76">
        <v>0</v>
      </c>
      <c r="D2111" s="76">
        <v>0</v>
      </c>
      <c r="E2111" s="2" t="s">
        <v>3906</v>
      </c>
      <c r="F2111" s="67" t="s">
        <v>221</v>
      </c>
    </row>
    <row r="2112" spans="1:6" x14ac:dyDescent="0.25">
      <c r="A2112">
        <v>785</v>
      </c>
      <c r="B2112" s="2" t="s">
        <v>223</v>
      </c>
      <c r="C2112" s="76">
        <v>0</v>
      </c>
      <c r="D2112" s="76">
        <v>0</v>
      </c>
      <c r="E2112" s="2" t="s">
        <v>3906</v>
      </c>
      <c r="F2112" s="67" t="s">
        <v>221</v>
      </c>
    </row>
    <row r="2113" spans="1:6" x14ac:dyDescent="0.25">
      <c r="A2113">
        <v>786</v>
      </c>
      <c r="B2113" s="2" t="s">
        <v>223</v>
      </c>
      <c r="C2113" s="76">
        <v>0</v>
      </c>
      <c r="D2113" s="76">
        <v>0</v>
      </c>
      <c r="E2113" s="2" t="s">
        <v>3906</v>
      </c>
      <c r="F2113" s="67" t="s">
        <v>221</v>
      </c>
    </row>
    <row r="2114" spans="1:6" x14ac:dyDescent="0.25">
      <c r="A2114">
        <v>787</v>
      </c>
      <c r="B2114" s="2" t="s">
        <v>223</v>
      </c>
      <c r="C2114" s="76">
        <v>0</v>
      </c>
      <c r="D2114" s="76">
        <v>0</v>
      </c>
      <c r="E2114" s="2" t="s">
        <v>3906</v>
      </c>
      <c r="F2114" s="67" t="s">
        <v>221</v>
      </c>
    </row>
    <row r="2115" spans="1:6" x14ac:dyDescent="0.25">
      <c r="A2115">
        <v>788</v>
      </c>
      <c r="B2115" s="2" t="s">
        <v>223</v>
      </c>
      <c r="C2115" s="76">
        <v>0</v>
      </c>
      <c r="D2115" s="76">
        <v>0</v>
      </c>
      <c r="E2115" s="2" t="s">
        <v>3906</v>
      </c>
      <c r="F2115" s="67" t="s">
        <v>221</v>
      </c>
    </row>
    <row r="2116" spans="1:6" x14ac:dyDescent="0.25">
      <c r="A2116">
        <v>789</v>
      </c>
      <c r="B2116" s="2" t="s">
        <v>223</v>
      </c>
      <c r="C2116" s="76">
        <v>0</v>
      </c>
      <c r="D2116" s="76">
        <v>0</v>
      </c>
      <c r="E2116" s="2" t="s">
        <v>3906</v>
      </c>
      <c r="F2116" s="67" t="s">
        <v>221</v>
      </c>
    </row>
    <row r="2117" spans="1:6" x14ac:dyDescent="0.25">
      <c r="A2117">
        <v>790</v>
      </c>
      <c r="B2117" s="2" t="s">
        <v>223</v>
      </c>
      <c r="C2117" s="76">
        <v>0</v>
      </c>
      <c r="D2117" s="76">
        <v>0</v>
      </c>
      <c r="E2117" s="2" t="s">
        <v>3906</v>
      </c>
      <c r="F2117" s="67" t="s">
        <v>221</v>
      </c>
    </row>
    <row r="2118" spans="1:6" x14ac:dyDescent="0.25">
      <c r="A2118">
        <v>791</v>
      </c>
      <c r="B2118" s="2" t="s">
        <v>223</v>
      </c>
      <c r="C2118" s="76">
        <v>0</v>
      </c>
      <c r="D2118" s="76">
        <v>0</v>
      </c>
      <c r="E2118" s="2" t="s">
        <v>3906</v>
      </c>
      <c r="F2118" s="67" t="s">
        <v>221</v>
      </c>
    </row>
    <row r="2119" spans="1:6" x14ac:dyDescent="0.25">
      <c r="A2119">
        <v>792</v>
      </c>
      <c r="B2119" s="2" t="s">
        <v>223</v>
      </c>
      <c r="C2119" s="76">
        <v>0</v>
      </c>
      <c r="D2119" s="76">
        <v>0</v>
      </c>
      <c r="E2119" s="2" t="s">
        <v>3906</v>
      </c>
      <c r="F2119" s="67" t="s">
        <v>221</v>
      </c>
    </row>
    <row r="2120" spans="1:6" x14ac:dyDescent="0.25">
      <c r="A2120">
        <v>793</v>
      </c>
      <c r="B2120" s="2" t="s">
        <v>223</v>
      </c>
      <c r="C2120" s="76">
        <v>0</v>
      </c>
      <c r="D2120" s="76">
        <v>0</v>
      </c>
      <c r="E2120" s="2" t="s">
        <v>3906</v>
      </c>
      <c r="F2120" s="67" t="s">
        <v>221</v>
      </c>
    </row>
    <row r="2121" spans="1:6" x14ac:dyDescent="0.25">
      <c r="A2121">
        <v>794</v>
      </c>
      <c r="B2121" s="2" t="s">
        <v>223</v>
      </c>
      <c r="C2121" s="76">
        <v>0</v>
      </c>
      <c r="D2121" s="76">
        <v>0</v>
      </c>
      <c r="E2121" s="2" t="s">
        <v>3906</v>
      </c>
      <c r="F2121" s="67" t="s">
        <v>221</v>
      </c>
    </row>
    <row r="2122" spans="1:6" x14ac:dyDescent="0.25">
      <c r="A2122">
        <v>795</v>
      </c>
      <c r="B2122" s="2" t="s">
        <v>223</v>
      </c>
      <c r="C2122" s="76">
        <v>0</v>
      </c>
      <c r="D2122" s="76">
        <v>0</v>
      </c>
      <c r="E2122" s="2" t="s">
        <v>3906</v>
      </c>
      <c r="F2122" s="67" t="s">
        <v>221</v>
      </c>
    </row>
    <row r="2123" spans="1:6" x14ac:dyDescent="0.25">
      <c r="A2123">
        <v>796</v>
      </c>
      <c r="B2123" s="2" t="s">
        <v>223</v>
      </c>
      <c r="C2123" s="76">
        <v>0</v>
      </c>
      <c r="D2123" s="76">
        <v>0</v>
      </c>
      <c r="E2123" s="2" t="s">
        <v>3906</v>
      </c>
      <c r="F2123" s="67" t="s">
        <v>221</v>
      </c>
    </row>
    <row r="2124" spans="1:6" x14ac:dyDescent="0.25">
      <c r="A2124">
        <v>797</v>
      </c>
      <c r="B2124" s="2" t="s">
        <v>223</v>
      </c>
      <c r="C2124" s="76">
        <v>0</v>
      </c>
      <c r="D2124" s="76">
        <v>0</v>
      </c>
      <c r="E2124" s="2" t="s">
        <v>3906</v>
      </c>
      <c r="F2124" s="67" t="s">
        <v>221</v>
      </c>
    </row>
    <row r="2125" spans="1:6" x14ac:dyDescent="0.25">
      <c r="A2125">
        <v>798</v>
      </c>
      <c r="B2125" s="2" t="s">
        <v>223</v>
      </c>
      <c r="C2125" s="76">
        <v>0</v>
      </c>
      <c r="D2125" s="76">
        <v>0</v>
      </c>
      <c r="E2125" s="2" t="s">
        <v>3906</v>
      </c>
      <c r="F2125" s="67" t="s">
        <v>221</v>
      </c>
    </row>
    <row r="2126" spans="1:6" x14ac:dyDescent="0.25">
      <c r="A2126">
        <v>799</v>
      </c>
      <c r="B2126" s="2" t="s">
        <v>223</v>
      </c>
      <c r="C2126" s="76">
        <v>0</v>
      </c>
      <c r="D2126" s="76">
        <v>0</v>
      </c>
      <c r="E2126" s="2" t="s">
        <v>3906</v>
      </c>
      <c r="F2126" s="67" t="s">
        <v>221</v>
      </c>
    </row>
    <row r="2127" spans="1:6" x14ac:dyDescent="0.25">
      <c r="A2127">
        <v>800</v>
      </c>
      <c r="B2127" s="2" t="s">
        <v>223</v>
      </c>
      <c r="C2127" s="76">
        <v>0</v>
      </c>
      <c r="D2127" s="76">
        <v>0</v>
      </c>
      <c r="E2127" s="2" t="s">
        <v>3906</v>
      </c>
      <c r="F2127" s="67" t="s">
        <v>221</v>
      </c>
    </row>
    <row r="2128" spans="1:6" x14ac:dyDescent="0.25">
      <c r="A2128">
        <v>801</v>
      </c>
      <c r="B2128" s="2" t="s">
        <v>223</v>
      </c>
      <c r="C2128" s="76">
        <v>0</v>
      </c>
      <c r="D2128" s="76">
        <v>0</v>
      </c>
      <c r="E2128" s="2" t="s">
        <v>3906</v>
      </c>
      <c r="F2128" s="67" t="s">
        <v>221</v>
      </c>
    </row>
    <row r="2129" spans="1:6" x14ac:dyDescent="0.25">
      <c r="A2129">
        <v>802</v>
      </c>
      <c r="B2129" s="2" t="s">
        <v>223</v>
      </c>
      <c r="C2129" s="76">
        <v>0</v>
      </c>
      <c r="D2129" s="76">
        <v>0</v>
      </c>
      <c r="E2129" s="2" t="s">
        <v>3906</v>
      </c>
      <c r="F2129" s="67" t="s">
        <v>221</v>
      </c>
    </row>
    <row r="2130" spans="1:6" x14ac:dyDescent="0.25">
      <c r="A2130">
        <v>803</v>
      </c>
      <c r="B2130" s="2" t="s">
        <v>223</v>
      </c>
      <c r="C2130" s="76">
        <v>0</v>
      </c>
      <c r="D2130" s="76">
        <v>0</v>
      </c>
      <c r="E2130" s="2" t="s">
        <v>3906</v>
      </c>
      <c r="F2130" s="67" t="s">
        <v>221</v>
      </c>
    </row>
    <row r="2131" spans="1:6" x14ac:dyDescent="0.25">
      <c r="A2131">
        <v>804</v>
      </c>
      <c r="B2131" s="2" t="s">
        <v>223</v>
      </c>
      <c r="C2131" s="76">
        <v>0</v>
      </c>
      <c r="D2131" s="76">
        <v>0</v>
      </c>
      <c r="E2131" s="2" t="s">
        <v>3906</v>
      </c>
      <c r="F2131" s="67" t="s">
        <v>221</v>
      </c>
    </row>
    <row r="2132" spans="1:6" x14ac:dyDescent="0.25">
      <c r="A2132">
        <v>805</v>
      </c>
      <c r="B2132" s="2" t="s">
        <v>223</v>
      </c>
      <c r="C2132" s="76">
        <v>0</v>
      </c>
      <c r="D2132" s="76">
        <v>0</v>
      </c>
      <c r="E2132" s="2" t="s">
        <v>3906</v>
      </c>
      <c r="F2132" s="67" t="s">
        <v>221</v>
      </c>
    </row>
    <row r="2133" spans="1:6" x14ac:dyDescent="0.25">
      <c r="A2133">
        <v>806</v>
      </c>
      <c r="B2133" s="2" t="s">
        <v>223</v>
      </c>
      <c r="C2133" s="76">
        <v>0</v>
      </c>
      <c r="D2133" s="76">
        <v>0</v>
      </c>
      <c r="E2133" s="2" t="s">
        <v>3906</v>
      </c>
      <c r="F2133" s="67" t="s">
        <v>221</v>
      </c>
    </row>
    <row r="2134" spans="1:6" x14ac:dyDescent="0.25">
      <c r="A2134">
        <v>807</v>
      </c>
      <c r="B2134" s="2" t="s">
        <v>223</v>
      </c>
      <c r="C2134" s="76">
        <v>0</v>
      </c>
      <c r="D2134" s="76">
        <v>0</v>
      </c>
      <c r="E2134" s="2" t="s">
        <v>3906</v>
      </c>
      <c r="F2134" s="67" t="s">
        <v>221</v>
      </c>
    </row>
    <row r="2135" spans="1:6" x14ac:dyDescent="0.25">
      <c r="A2135">
        <v>808</v>
      </c>
      <c r="B2135" s="2" t="s">
        <v>223</v>
      </c>
      <c r="C2135" s="76">
        <v>0</v>
      </c>
      <c r="D2135" s="76">
        <v>0</v>
      </c>
      <c r="E2135" s="2" t="s">
        <v>3906</v>
      </c>
      <c r="F2135" s="67" t="s">
        <v>221</v>
      </c>
    </row>
    <row r="2136" spans="1:6" x14ac:dyDescent="0.25">
      <c r="A2136">
        <v>809</v>
      </c>
      <c r="B2136" s="2" t="s">
        <v>223</v>
      </c>
      <c r="C2136" s="76">
        <v>0</v>
      </c>
      <c r="D2136" s="76">
        <v>0</v>
      </c>
      <c r="E2136" s="2" t="s">
        <v>3906</v>
      </c>
      <c r="F2136" s="67" t="s">
        <v>221</v>
      </c>
    </row>
    <row r="2137" spans="1:6" x14ac:dyDescent="0.25">
      <c r="A2137">
        <v>810</v>
      </c>
      <c r="B2137" s="2" t="s">
        <v>223</v>
      </c>
      <c r="C2137" s="76">
        <v>0</v>
      </c>
      <c r="D2137" s="76">
        <v>0</v>
      </c>
      <c r="E2137" s="2" t="s">
        <v>3906</v>
      </c>
      <c r="F2137" s="67" t="s">
        <v>221</v>
      </c>
    </row>
    <row r="2138" spans="1:6" x14ac:dyDescent="0.25">
      <c r="A2138">
        <v>811</v>
      </c>
      <c r="B2138" s="2" t="s">
        <v>223</v>
      </c>
      <c r="C2138" s="76">
        <v>0</v>
      </c>
      <c r="D2138" s="76">
        <v>0</v>
      </c>
      <c r="E2138" s="2" t="s">
        <v>3906</v>
      </c>
      <c r="F2138" s="67" t="s">
        <v>221</v>
      </c>
    </row>
    <row r="2139" spans="1:6" x14ac:dyDescent="0.25">
      <c r="A2139">
        <v>812</v>
      </c>
      <c r="B2139" s="2" t="s">
        <v>223</v>
      </c>
      <c r="C2139" s="76">
        <v>0</v>
      </c>
      <c r="D2139" s="76">
        <v>0</v>
      </c>
      <c r="E2139" s="2" t="s">
        <v>3906</v>
      </c>
      <c r="F2139" s="67" t="s">
        <v>221</v>
      </c>
    </row>
    <row r="2140" spans="1:6" x14ac:dyDescent="0.25">
      <c r="A2140">
        <v>813</v>
      </c>
      <c r="B2140" s="2" t="s">
        <v>223</v>
      </c>
      <c r="C2140" s="76">
        <v>0</v>
      </c>
      <c r="D2140" s="76">
        <v>0</v>
      </c>
      <c r="E2140" s="2" t="s">
        <v>3906</v>
      </c>
      <c r="F2140" s="67" t="s">
        <v>221</v>
      </c>
    </row>
    <row r="2141" spans="1:6" x14ac:dyDescent="0.25">
      <c r="A2141">
        <v>814</v>
      </c>
      <c r="B2141" s="2" t="s">
        <v>223</v>
      </c>
      <c r="C2141" s="76">
        <v>0</v>
      </c>
      <c r="D2141" s="76">
        <v>0</v>
      </c>
      <c r="E2141" s="2" t="s">
        <v>3906</v>
      </c>
      <c r="F2141" s="67" t="s">
        <v>221</v>
      </c>
    </row>
    <row r="2142" spans="1:6" x14ac:dyDescent="0.25">
      <c r="A2142">
        <v>815</v>
      </c>
      <c r="B2142" s="2" t="s">
        <v>223</v>
      </c>
      <c r="C2142" s="76">
        <v>0</v>
      </c>
      <c r="D2142" s="76">
        <v>0</v>
      </c>
      <c r="E2142" s="2" t="s">
        <v>3906</v>
      </c>
      <c r="F2142" s="67" t="s">
        <v>221</v>
      </c>
    </row>
    <row r="2143" spans="1:6" x14ac:dyDescent="0.25">
      <c r="A2143">
        <v>816</v>
      </c>
      <c r="B2143" s="2" t="s">
        <v>223</v>
      </c>
      <c r="C2143" s="76">
        <v>0</v>
      </c>
      <c r="D2143" s="76">
        <v>0</v>
      </c>
      <c r="E2143" s="2" t="s">
        <v>3906</v>
      </c>
      <c r="F2143" s="67" t="s">
        <v>221</v>
      </c>
    </row>
    <row r="2144" spans="1:6" x14ac:dyDescent="0.25">
      <c r="A2144">
        <v>817</v>
      </c>
      <c r="B2144" s="2" t="s">
        <v>223</v>
      </c>
      <c r="C2144" s="76">
        <v>0</v>
      </c>
      <c r="D2144" s="76">
        <v>0</v>
      </c>
      <c r="E2144" s="2" t="s">
        <v>3906</v>
      </c>
      <c r="F2144" s="67" t="s">
        <v>221</v>
      </c>
    </row>
    <row r="2145" spans="1:6" x14ac:dyDescent="0.25">
      <c r="A2145">
        <v>818</v>
      </c>
      <c r="B2145" s="2" t="s">
        <v>223</v>
      </c>
      <c r="C2145" s="76">
        <v>0</v>
      </c>
      <c r="D2145" s="76">
        <v>0</v>
      </c>
      <c r="E2145" s="2" t="s">
        <v>3906</v>
      </c>
      <c r="F2145" s="67" t="s">
        <v>221</v>
      </c>
    </row>
    <row r="2146" spans="1:6" x14ac:dyDescent="0.25">
      <c r="A2146">
        <v>819</v>
      </c>
      <c r="B2146" s="2" t="s">
        <v>223</v>
      </c>
      <c r="C2146" s="76">
        <v>0</v>
      </c>
      <c r="D2146" s="76">
        <v>0</v>
      </c>
      <c r="E2146" s="2" t="s">
        <v>3906</v>
      </c>
      <c r="F2146" s="67" t="s">
        <v>221</v>
      </c>
    </row>
    <row r="2147" spans="1:6" x14ac:dyDescent="0.25">
      <c r="A2147">
        <v>820</v>
      </c>
      <c r="B2147" s="2" t="s">
        <v>223</v>
      </c>
      <c r="C2147" s="76">
        <v>0</v>
      </c>
      <c r="D2147" s="76">
        <v>0</v>
      </c>
      <c r="E2147" s="2" t="s">
        <v>3906</v>
      </c>
      <c r="F2147" s="67" t="s">
        <v>221</v>
      </c>
    </row>
    <row r="2148" spans="1:6" x14ac:dyDescent="0.25">
      <c r="A2148">
        <v>821</v>
      </c>
      <c r="B2148" s="2" t="s">
        <v>223</v>
      </c>
      <c r="C2148" s="76">
        <v>0</v>
      </c>
      <c r="D2148" s="76">
        <v>0</v>
      </c>
      <c r="E2148" s="2" t="s">
        <v>3906</v>
      </c>
      <c r="F2148" s="67" t="s">
        <v>221</v>
      </c>
    </row>
    <row r="2149" spans="1:6" x14ac:dyDescent="0.25">
      <c r="A2149">
        <v>822</v>
      </c>
      <c r="B2149" s="2" t="s">
        <v>223</v>
      </c>
      <c r="C2149" s="76">
        <v>0</v>
      </c>
      <c r="D2149" s="76">
        <v>0</v>
      </c>
      <c r="E2149" s="2" t="s">
        <v>3906</v>
      </c>
      <c r="F2149" s="67" t="s">
        <v>221</v>
      </c>
    </row>
    <row r="2150" spans="1:6" x14ac:dyDescent="0.25">
      <c r="A2150">
        <v>823</v>
      </c>
      <c r="B2150" s="2" t="s">
        <v>223</v>
      </c>
      <c r="C2150" s="76">
        <v>3000</v>
      </c>
      <c r="D2150" s="76">
        <v>3000</v>
      </c>
      <c r="E2150" s="2" t="s">
        <v>3906</v>
      </c>
      <c r="F2150" s="67" t="s">
        <v>221</v>
      </c>
    </row>
    <row r="2151" spans="1:6" x14ac:dyDescent="0.25">
      <c r="A2151">
        <v>824</v>
      </c>
      <c r="B2151" s="2" t="s">
        <v>223</v>
      </c>
      <c r="C2151" s="76">
        <v>0</v>
      </c>
      <c r="D2151" s="76">
        <v>0</v>
      </c>
      <c r="E2151" s="2" t="s">
        <v>3906</v>
      </c>
      <c r="F2151" s="67" t="s">
        <v>221</v>
      </c>
    </row>
    <row r="2152" spans="1:6" x14ac:dyDescent="0.25">
      <c r="A2152">
        <v>825</v>
      </c>
      <c r="B2152" s="2" t="s">
        <v>223</v>
      </c>
      <c r="C2152" s="76">
        <v>0</v>
      </c>
      <c r="D2152" s="76">
        <v>0</v>
      </c>
      <c r="E2152" s="2" t="s">
        <v>3906</v>
      </c>
      <c r="F2152" s="67" t="s">
        <v>221</v>
      </c>
    </row>
    <row r="2153" spans="1:6" x14ac:dyDescent="0.25">
      <c r="A2153">
        <v>826</v>
      </c>
      <c r="B2153" s="2" t="s">
        <v>223</v>
      </c>
      <c r="C2153" s="76">
        <v>0</v>
      </c>
      <c r="D2153" s="76">
        <v>0</v>
      </c>
      <c r="E2153" s="2" t="s">
        <v>3906</v>
      </c>
      <c r="F2153" s="67" t="s">
        <v>221</v>
      </c>
    </row>
    <row r="2154" spans="1:6" x14ac:dyDescent="0.25">
      <c r="A2154">
        <v>827</v>
      </c>
      <c r="B2154" s="2" t="s">
        <v>223</v>
      </c>
      <c r="C2154" s="76">
        <v>0</v>
      </c>
      <c r="D2154" s="76">
        <v>0</v>
      </c>
      <c r="E2154" s="2" t="s">
        <v>3906</v>
      </c>
      <c r="F2154" s="67" t="s">
        <v>221</v>
      </c>
    </row>
    <row r="2155" spans="1:6" x14ac:dyDescent="0.25">
      <c r="A2155">
        <v>828</v>
      </c>
      <c r="B2155" s="2" t="s">
        <v>223</v>
      </c>
      <c r="C2155" s="76">
        <v>0</v>
      </c>
      <c r="D2155" s="76">
        <v>0</v>
      </c>
      <c r="E2155" s="2" t="s">
        <v>3906</v>
      </c>
      <c r="F2155" s="67" t="s">
        <v>221</v>
      </c>
    </row>
    <row r="2156" spans="1:6" x14ac:dyDescent="0.25">
      <c r="A2156">
        <v>829</v>
      </c>
      <c r="B2156" s="2" t="s">
        <v>223</v>
      </c>
      <c r="C2156" s="76">
        <v>0</v>
      </c>
      <c r="D2156" s="76">
        <v>0</v>
      </c>
      <c r="E2156" s="2" t="s">
        <v>3906</v>
      </c>
      <c r="F2156" s="67" t="s">
        <v>221</v>
      </c>
    </row>
    <row r="2157" spans="1:6" x14ac:dyDescent="0.25">
      <c r="A2157">
        <v>830</v>
      </c>
      <c r="B2157" s="2" t="s">
        <v>223</v>
      </c>
      <c r="C2157" s="76">
        <v>0</v>
      </c>
      <c r="D2157" s="76">
        <v>0</v>
      </c>
      <c r="E2157" s="2" t="s">
        <v>3906</v>
      </c>
      <c r="F2157" s="67" t="s">
        <v>221</v>
      </c>
    </row>
    <row r="2158" spans="1:6" x14ac:dyDescent="0.25">
      <c r="A2158">
        <v>831</v>
      </c>
      <c r="B2158" s="2" t="s">
        <v>223</v>
      </c>
      <c r="C2158" s="76">
        <v>0</v>
      </c>
      <c r="D2158" s="76">
        <v>0</v>
      </c>
      <c r="E2158" s="2" t="s">
        <v>3906</v>
      </c>
      <c r="F2158" s="67" t="s">
        <v>221</v>
      </c>
    </row>
    <row r="2159" spans="1:6" x14ac:dyDescent="0.25">
      <c r="A2159">
        <v>832</v>
      </c>
      <c r="B2159" s="2" t="s">
        <v>223</v>
      </c>
      <c r="C2159" s="76">
        <v>0</v>
      </c>
      <c r="D2159" s="76">
        <v>0</v>
      </c>
      <c r="E2159" s="2" t="s">
        <v>3906</v>
      </c>
      <c r="F2159" s="67" t="s">
        <v>221</v>
      </c>
    </row>
    <row r="2160" spans="1:6" x14ac:dyDescent="0.25">
      <c r="A2160">
        <v>833</v>
      </c>
      <c r="B2160" s="2" t="s">
        <v>223</v>
      </c>
      <c r="C2160" s="76">
        <v>0</v>
      </c>
      <c r="D2160" s="76">
        <v>0</v>
      </c>
      <c r="E2160" s="2" t="s">
        <v>3906</v>
      </c>
      <c r="F2160" s="67" t="s">
        <v>221</v>
      </c>
    </row>
    <row r="2161" spans="1:6" x14ac:dyDescent="0.25">
      <c r="A2161">
        <v>834</v>
      </c>
      <c r="B2161" s="2" t="s">
        <v>223</v>
      </c>
      <c r="C2161" s="76">
        <v>0</v>
      </c>
      <c r="D2161" s="76">
        <v>0</v>
      </c>
      <c r="E2161" s="2" t="s">
        <v>3906</v>
      </c>
      <c r="F2161" s="67" t="s">
        <v>221</v>
      </c>
    </row>
    <row r="2162" spans="1:6" x14ac:dyDescent="0.25">
      <c r="A2162">
        <v>835</v>
      </c>
      <c r="B2162" s="2" t="s">
        <v>223</v>
      </c>
      <c r="C2162" s="76">
        <v>0</v>
      </c>
      <c r="D2162" s="76">
        <v>0</v>
      </c>
      <c r="E2162" s="2" t="s">
        <v>3906</v>
      </c>
      <c r="F2162" s="67" t="s">
        <v>221</v>
      </c>
    </row>
    <row r="2163" spans="1:6" x14ac:dyDescent="0.25">
      <c r="A2163">
        <v>836</v>
      </c>
      <c r="B2163" s="2" t="s">
        <v>223</v>
      </c>
      <c r="C2163" s="76">
        <v>5458</v>
      </c>
      <c r="D2163" s="76">
        <v>5458</v>
      </c>
      <c r="E2163" s="2" t="s">
        <v>3906</v>
      </c>
      <c r="F2163" s="67" t="s">
        <v>221</v>
      </c>
    </row>
    <row r="2164" spans="1:6" x14ac:dyDescent="0.25">
      <c r="A2164">
        <v>837</v>
      </c>
      <c r="B2164" s="2" t="s">
        <v>223</v>
      </c>
      <c r="C2164" s="76">
        <v>0</v>
      </c>
      <c r="D2164" s="76">
        <v>0</v>
      </c>
      <c r="E2164" s="2" t="s">
        <v>3906</v>
      </c>
      <c r="F2164" s="67" t="s">
        <v>221</v>
      </c>
    </row>
    <row r="2165" spans="1:6" x14ac:dyDescent="0.25">
      <c r="A2165">
        <v>838</v>
      </c>
      <c r="B2165" s="2" t="s">
        <v>223</v>
      </c>
      <c r="C2165" s="76">
        <v>0</v>
      </c>
      <c r="D2165" s="76">
        <v>0</v>
      </c>
      <c r="E2165" s="2" t="s">
        <v>3906</v>
      </c>
      <c r="F2165" s="67" t="s">
        <v>221</v>
      </c>
    </row>
    <row r="2166" spans="1:6" x14ac:dyDescent="0.25">
      <c r="A2166">
        <v>839</v>
      </c>
      <c r="B2166" s="2" t="s">
        <v>223</v>
      </c>
      <c r="C2166" s="76">
        <v>0</v>
      </c>
      <c r="D2166" s="76">
        <v>0</v>
      </c>
      <c r="E2166" s="2" t="s">
        <v>3906</v>
      </c>
      <c r="F2166" s="67" t="s">
        <v>221</v>
      </c>
    </row>
    <row r="2167" spans="1:6" x14ac:dyDescent="0.25">
      <c r="A2167">
        <v>840</v>
      </c>
      <c r="B2167" s="2" t="s">
        <v>223</v>
      </c>
      <c r="C2167" s="76">
        <v>5082</v>
      </c>
      <c r="D2167" s="76">
        <v>5082</v>
      </c>
      <c r="E2167" s="2" t="s">
        <v>3906</v>
      </c>
      <c r="F2167" s="67" t="s">
        <v>221</v>
      </c>
    </row>
    <row r="2168" spans="1:6" x14ac:dyDescent="0.25">
      <c r="A2168">
        <v>841</v>
      </c>
      <c r="B2168" s="2" t="s">
        <v>223</v>
      </c>
      <c r="C2168" s="76">
        <v>0</v>
      </c>
      <c r="D2168" s="76">
        <v>0</v>
      </c>
      <c r="E2168" s="2" t="s">
        <v>3906</v>
      </c>
      <c r="F2168" s="67" t="s">
        <v>221</v>
      </c>
    </row>
    <row r="2169" spans="1:6" x14ac:dyDescent="0.25">
      <c r="A2169">
        <v>842</v>
      </c>
      <c r="B2169" s="2" t="s">
        <v>223</v>
      </c>
      <c r="C2169" s="76">
        <v>0</v>
      </c>
      <c r="D2169" s="76">
        <v>0</v>
      </c>
      <c r="E2169" s="2" t="s">
        <v>3906</v>
      </c>
      <c r="F2169" s="67" t="s">
        <v>221</v>
      </c>
    </row>
    <row r="2170" spans="1:6" x14ac:dyDescent="0.25">
      <c r="A2170">
        <v>843</v>
      </c>
      <c r="B2170" s="2" t="s">
        <v>223</v>
      </c>
      <c r="C2170" s="76">
        <v>0</v>
      </c>
      <c r="D2170" s="76">
        <v>0</v>
      </c>
      <c r="E2170" s="2" t="s">
        <v>3906</v>
      </c>
      <c r="F2170" s="67" t="s">
        <v>221</v>
      </c>
    </row>
    <row r="2171" spans="1:6" x14ac:dyDescent="0.25">
      <c r="A2171">
        <v>844</v>
      </c>
      <c r="B2171" s="2" t="s">
        <v>223</v>
      </c>
      <c r="C2171" s="76">
        <v>3292</v>
      </c>
      <c r="D2171" s="76">
        <v>3292</v>
      </c>
      <c r="E2171" s="2" t="s">
        <v>3906</v>
      </c>
      <c r="F2171" s="67" t="s">
        <v>221</v>
      </c>
    </row>
    <row r="2172" spans="1:6" x14ac:dyDescent="0.25">
      <c r="A2172">
        <v>845</v>
      </c>
      <c r="B2172" s="2" t="s">
        <v>223</v>
      </c>
      <c r="C2172" s="76">
        <v>1972</v>
      </c>
      <c r="D2172" s="76">
        <v>1972</v>
      </c>
      <c r="E2172" s="2" t="s">
        <v>3906</v>
      </c>
      <c r="F2172" s="67" t="s">
        <v>221</v>
      </c>
    </row>
    <row r="2173" spans="1:6" x14ac:dyDescent="0.25">
      <c r="A2173">
        <v>846</v>
      </c>
      <c r="B2173" s="2" t="s">
        <v>223</v>
      </c>
      <c r="C2173" s="76">
        <v>0</v>
      </c>
      <c r="D2173" s="76">
        <v>0</v>
      </c>
      <c r="E2173" s="2" t="s">
        <v>3906</v>
      </c>
      <c r="F2173" s="67" t="s">
        <v>221</v>
      </c>
    </row>
    <row r="2174" spans="1:6" x14ac:dyDescent="0.25">
      <c r="A2174">
        <v>847</v>
      </c>
      <c r="B2174" s="2" t="s">
        <v>223</v>
      </c>
      <c r="C2174" s="76">
        <v>3000</v>
      </c>
      <c r="D2174" s="76">
        <v>3000</v>
      </c>
      <c r="E2174" s="2" t="s">
        <v>3906</v>
      </c>
      <c r="F2174" s="67" t="s">
        <v>221</v>
      </c>
    </row>
    <row r="2175" spans="1:6" x14ac:dyDescent="0.25">
      <c r="A2175">
        <v>848</v>
      </c>
      <c r="B2175" s="2" t="s">
        <v>223</v>
      </c>
      <c r="C2175" s="76">
        <v>5000</v>
      </c>
      <c r="D2175" s="76">
        <v>5000</v>
      </c>
      <c r="E2175" s="2" t="s">
        <v>3906</v>
      </c>
      <c r="F2175" s="67" t="s">
        <v>221</v>
      </c>
    </row>
    <row r="2176" spans="1:6" x14ac:dyDescent="0.25">
      <c r="A2176">
        <v>849</v>
      </c>
      <c r="B2176" s="2" t="s">
        <v>223</v>
      </c>
      <c r="C2176" s="76">
        <v>0</v>
      </c>
      <c r="D2176" s="76">
        <v>0</v>
      </c>
      <c r="E2176" s="2" t="s">
        <v>3906</v>
      </c>
      <c r="F2176" s="67" t="s">
        <v>221</v>
      </c>
    </row>
    <row r="2177" spans="1:6" x14ac:dyDescent="0.25">
      <c r="A2177">
        <v>850</v>
      </c>
      <c r="B2177" s="2" t="s">
        <v>223</v>
      </c>
      <c r="C2177" s="76">
        <v>0</v>
      </c>
      <c r="D2177" s="76">
        <v>0</v>
      </c>
      <c r="E2177" s="2" t="s">
        <v>3906</v>
      </c>
      <c r="F2177" s="67" t="s">
        <v>221</v>
      </c>
    </row>
    <row r="2178" spans="1:6" x14ac:dyDescent="0.25">
      <c r="A2178">
        <v>851</v>
      </c>
      <c r="B2178" s="2" t="s">
        <v>223</v>
      </c>
      <c r="C2178" s="76">
        <v>0</v>
      </c>
      <c r="D2178" s="76">
        <v>0</v>
      </c>
      <c r="E2178" s="2" t="s">
        <v>3906</v>
      </c>
      <c r="F2178" s="67" t="s">
        <v>221</v>
      </c>
    </row>
    <row r="2179" spans="1:6" x14ac:dyDescent="0.25">
      <c r="A2179">
        <v>852</v>
      </c>
      <c r="B2179" s="2" t="s">
        <v>223</v>
      </c>
      <c r="C2179" s="76">
        <v>0</v>
      </c>
      <c r="D2179" s="76">
        <v>0</v>
      </c>
      <c r="E2179" s="2" t="s">
        <v>3906</v>
      </c>
      <c r="F2179" s="67" t="s">
        <v>221</v>
      </c>
    </row>
    <row r="2180" spans="1:6" x14ac:dyDescent="0.25">
      <c r="A2180" s="11">
        <v>853</v>
      </c>
      <c r="B2180" s="2" t="s">
        <v>223</v>
      </c>
      <c r="C2180" s="76">
        <v>0</v>
      </c>
      <c r="D2180" s="76">
        <v>0</v>
      </c>
      <c r="E2180" s="2" t="s">
        <v>3906</v>
      </c>
      <c r="F2180" s="67" t="s">
        <v>221</v>
      </c>
    </row>
    <row r="2181" spans="1:6" x14ac:dyDescent="0.25">
      <c r="A2181">
        <v>854</v>
      </c>
      <c r="B2181" s="2" t="s">
        <v>223</v>
      </c>
      <c r="C2181" s="76">
        <v>0</v>
      </c>
      <c r="D2181" s="76">
        <v>0</v>
      </c>
      <c r="E2181" s="2" t="s">
        <v>3906</v>
      </c>
      <c r="F2181" s="67" t="s">
        <v>221</v>
      </c>
    </row>
    <row r="2182" spans="1:6" x14ac:dyDescent="0.25">
      <c r="A2182">
        <v>855</v>
      </c>
      <c r="B2182" s="2" t="s">
        <v>223</v>
      </c>
      <c r="C2182" s="76">
        <v>0</v>
      </c>
      <c r="D2182" s="76">
        <v>0</v>
      </c>
      <c r="E2182" s="2" t="s">
        <v>3906</v>
      </c>
      <c r="F2182" s="67" t="s">
        <v>221</v>
      </c>
    </row>
    <row r="2183" spans="1:6" x14ac:dyDescent="0.25">
      <c r="A2183">
        <v>856</v>
      </c>
      <c r="B2183" s="2" t="s">
        <v>223</v>
      </c>
      <c r="C2183" s="76">
        <v>0</v>
      </c>
      <c r="D2183" s="76">
        <v>0</v>
      </c>
      <c r="E2183" s="2" t="s">
        <v>3906</v>
      </c>
      <c r="F2183" s="67" t="s">
        <v>221</v>
      </c>
    </row>
    <row r="2184" spans="1:6" x14ac:dyDescent="0.25">
      <c r="A2184">
        <v>857</v>
      </c>
      <c r="B2184" s="2" t="s">
        <v>223</v>
      </c>
      <c r="C2184" s="76">
        <v>0</v>
      </c>
      <c r="D2184" s="76">
        <v>0</v>
      </c>
      <c r="E2184" s="2" t="s">
        <v>3906</v>
      </c>
      <c r="F2184" s="67" t="s">
        <v>221</v>
      </c>
    </row>
    <row r="2185" spans="1:6" x14ac:dyDescent="0.25">
      <c r="A2185">
        <v>858</v>
      </c>
      <c r="B2185" s="2" t="s">
        <v>223</v>
      </c>
      <c r="C2185" s="76">
        <v>0</v>
      </c>
      <c r="D2185" s="76">
        <v>0</v>
      </c>
      <c r="E2185" s="2" t="s">
        <v>3906</v>
      </c>
      <c r="F2185" s="67" t="s">
        <v>221</v>
      </c>
    </row>
    <row r="2186" spans="1:6" x14ac:dyDescent="0.25">
      <c r="A2186">
        <v>859</v>
      </c>
      <c r="B2186" s="2" t="s">
        <v>223</v>
      </c>
      <c r="C2186" s="76">
        <v>0</v>
      </c>
      <c r="D2186" s="76">
        <v>0</v>
      </c>
      <c r="E2186" s="2" t="s">
        <v>3906</v>
      </c>
      <c r="F2186" s="67" t="s">
        <v>221</v>
      </c>
    </row>
    <row r="2187" spans="1:6" x14ac:dyDescent="0.25">
      <c r="A2187">
        <v>860</v>
      </c>
      <c r="B2187" s="2" t="s">
        <v>223</v>
      </c>
      <c r="C2187" s="76">
        <v>0</v>
      </c>
      <c r="D2187" s="76">
        <v>0</v>
      </c>
      <c r="E2187" s="2" t="s">
        <v>3906</v>
      </c>
      <c r="F2187" s="67" t="s">
        <v>221</v>
      </c>
    </row>
    <row r="2188" spans="1:6" x14ac:dyDescent="0.25">
      <c r="A2188">
        <v>861</v>
      </c>
      <c r="B2188" s="2" t="s">
        <v>223</v>
      </c>
      <c r="C2188" s="76">
        <v>0</v>
      </c>
      <c r="D2188" s="76">
        <v>0</v>
      </c>
      <c r="E2188" s="2" t="s">
        <v>3906</v>
      </c>
      <c r="F2188" s="67" t="s">
        <v>221</v>
      </c>
    </row>
    <row r="2189" spans="1:6" x14ac:dyDescent="0.25">
      <c r="A2189">
        <v>862</v>
      </c>
      <c r="B2189" s="2" t="s">
        <v>223</v>
      </c>
      <c r="C2189" s="76">
        <v>0</v>
      </c>
      <c r="D2189" s="76">
        <v>0</v>
      </c>
      <c r="E2189" s="2" t="s">
        <v>3906</v>
      </c>
      <c r="F2189" s="67" t="s">
        <v>221</v>
      </c>
    </row>
    <row r="2190" spans="1:6" x14ac:dyDescent="0.25">
      <c r="A2190">
        <v>863</v>
      </c>
      <c r="B2190" s="2" t="s">
        <v>223</v>
      </c>
      <c r="C2190" s="76">
        <v>0</v>
      </c>
      <c r="D2190" s="76">
        <v>0</v>
      </c>
      <c r="E2190" s="2" t="s">
        <v>3906</v>
      </c>
      <c r="F2190" s="67" t="s">
        <v>221</v>
      </c>
    </row>
    <row r="2191" spans="1:6" x14ac:dyDescent="0.25">
      <c r="A2191">
        <v>864</v>
      </c>
      <c r="B2191" s="2" t="s">
        <v>223</v>
      </c>
      <c r="C2191" s="76">
        <v>0</v>
      </c>
      <c r="D2191" s="76">
        <v>0</v>
      </c>
      <c r="E2191" s="2" t="s">
        <v>3906</v>
      </c>
      <c r="F2191" s="67" t="s">
        <v>221</v>
      </c>
    </row>
    <row r="2192" spans="1:6" x14ac:dyDescent="0.25">
      <c r="A2192">
        <v>865</v>
      </c>
      <c r="B2192" s="2" t="s">
        <v>223</v>
      </c>
      <c r="C2192" s="76">
        <v>0</v>
      </c>
      <c r="D2192" s="76">
        <v>0</v>
      </c>
      <c r="E2192" s="2" t="s">
        <v>3906</v>
      </c>
      <c r="F2192" s="67" t="s">
        <v>221</v>
      </c>
    </row>
    <row r="2193" spans="1:6" x14ac:dyDescent="0.25">
      <c r="A2193">
        <v>866</v>
      </c>
      <c r="B2193" s="2" t="s">
        <v>223</v>
      </c>
      <c r="C2193" s="76">
        <v>0</v>
      </c>
      <c r="D2193" s="76">
        <v>0</v>
      </c>
      <c r="E2193" s="2" t="s">
        <v>3906</v>
      </c>
      <c r="F2193" s="67" t="s">
        <v>221</v>
      </c>
    </row>
    <row r="2194" spans="1:6" x14ac:dyDescent="0.25">
      <c r="A2194">
        <v>867</v>
      </c>
      <c r="B2194" s="2" t="s">
        <v>223</v>
      </c>
      <c r="C2194" s="76">
        <v>0</v>
      </c>
      <c r="D2194" s="76">
        <v>0</v>
      </c>
      <c r="E2194" s="2" t="s">
        <v>3906</v>
      </c>
      <c r="F2194" s="67" t="s">
        <v>221</v>
      </c>
    </row>
    <row r="2195" spans="1:6" x14ac:dyDescent="0.25">
      <c r="A2195">
        <v>868</v>
      </c>
      <c r="B2195" s="2" t="s">
        <v>223</v>
      </c>
      <c r="C2195" s="76">
        <v>0</v>
      </c>
      <c r="D2195" s="76">
        <v>0</v>
      </c>
      <c r="E2195" s="2" t="s">
        <v>3906</v>
      </c>
      <c r="F2195" s="67" t="s">
        <v>221</v>
      </c>
    </row>
    <row r="2196" spans="1:6" x14ac:dyDescent="0.25">
      <c r="A2196">
        <v>869</v>
      </c>
      <c r="B2196" s="2" t="s">
        <v>223</v>
      </c>
      <c r="C2196" s="76">
        <v>0</v>
      </c>
      <c r="D2196" s="76">
        <v>0</v>
      </c>
      <c r="E2196" s="2" t="s">
        <v>3906</v>
      </c>
      <c r="F2196" s="67" t="s">
        <v>221</v>
      </c>
    </row>
    <row r="2197" spans="1:6" x14ac:dyDescent="0.25">
      <c r="A2197">
        <v>870</v>
      </c>
      <c r="B2197" s="2" t="s">
        <v>223</v>
      </c>
      <c r="C2197" s="76">
        <v>0</v>
      </c>
      <c r="D2197" s="76">
        <v>0</v>
      </c>
      <c r="E2197" s="2" t="s">
        <v>3906</v>
      </c>
      <c r="F2197" s="67" t="s">
        <v>221</v>
      </c>
    </row>
    <row r="2198" spans="1:6" x14ac:dyDescent="0.25">
      <c r="A2198">
        <v>871</v>
      </c>
      <c r="B2198" s="2" t="s">
        <v>223</v>
      </c>
      <c r="C2198" s="76">
        <v>0</v>
      </c>
      <c r="D2198" s="76">
        <v>0</v>
      </c>
      <c r="E2198" s="2" t="s">
        <v>3906</v>
      </c>
      <c r="F2198" s="67" t="s">
        <v>221</v>
      </c>
    </row>
    <row r="2199" spans="1:6" x14ac:dyDescent="0.25">
      <c r="A2199">
        <v>872</v>
      </c>
      <c r="B2199" s="2" t="s">
        <v>223</v>
      </c>
      <c r="C2199" s="76">
        <v>0</v>
      </c>
      <c r="D2199" s="76">
        <v>0</v>
      </c>
      <c r="E2199" s="2" t="s">
        <v>3906</v>
      </c>
      <c r="F2199" s="67" t="s">
        <v>221</v>
      </c>
    </row>
    <row r="2200" spans="1:6" x14ac:dyDescent="0.25">
      <c r="A2200">
        <v>873</v>
      </c>
      <c r="B2200" s="2" t="s">
        <v>223</v>
      </c>
      <c r="C2200" s="76">
        <v>0</v>
      </c>
      <c r="D2200" s="76">
        <v>0</v>
      </c>
      <c r="E2200" s="2" t="s">
        <v>3906</v>
      </c>
      <c r="F2200" s="67" t="s">
        <v>221</v>
      </c>
    </row>
    <row r="2201" spans="1:6" x14ac:dyDescent="0.25">
      <c r="A2201">
        <v>874</v>
      </c>
      <c r="B2201" s="2" t="s">
        <v>223</v>
      </c>
      <c r="C2201" s="76">
        <v>0</v>
      </c>
      <c r="D2201" s="76">
        <v>0</v>
      </c>
      <c r="E2201" s="2" t="s">
        <v>3906</v>
      </c>
      <c r="F2201" s="67" t="s">
        <v>221</v>
      </c>
    </row>
    <row r="2202" spans="1:6" x14ac:dyDescent="0.25">
      <c r="A2202">
        <v>875</v>
      </c>
      <c r="B2202" s="2" t="s">
        <v>223</v>
      </c>
      <c r="C2202" s="76">
        <v>0</v>
      </c>
      <c r="D2202" s="76">
        <v>0</v>
      </c>
      <c r="E2202" s="2" t="s">
        <v>3906</v>
      </c>
      <c r="F2202" s="67" t="s">
        <v>221</v>
      </c>
    </row>
    <row r="2203" spans="1:6" x14ac:dyDescent="0.25">
      <c r="A2203">
        <v>876</v>
      </c>
      <c r="B2203" s="2" t="s">
        <v>223</v>
      </c>
      <c r="C2203" s="76">
        <v>0</v>
      </c>
      <c r="D2203" s="76">
        <v>0</v>
      </c>
      <c r="E2203" s="2" t="s">
        <v>3906</v>
      </c>
      <c r="F2203" s="67" t="s">
        <v>221</v>
      </c>
    </row>
    <row r="2204" spans="1:6" x14ac:dyDescent="0.25">
      <c r="A2204">
        <v>877</v>
      </c>
      <c r="B2204" s="2" t="s">
        <v>223</v>
      </c>
      <c r="C2204" s="76">
        <v>0</v>
      </c>
      <c r="D2204" s="76">
        <v>0</v>
      </c>
      <c r="E2204" s="2" t="s">
        <v>3906</v>
      </c>
      <c r="F2204" s="67" t="s">
        <v>221</v>
      </c>
    </row>
    <row r="2205" spans="1:6" x14ac:dyDescent="0.25">
      <c r="A2205">
        <v>878</v>
      </c>
      <c r="B2205" s="2" t="s">
        <v>223</v>
      </c>
      <c r="C2205" s="76">
        <v>0</v>
      </c>
      <c r="D2205" s="76">
        <v>0</v>
      </c>
      <c r="E2205" s="2" t="s">
        <v>3906</v>
      </c>
      <c r="F2205" s="67" t="s">
        <v>221</v>
      </c>
    </row>
    <row r="2206" spans="1:6" x14ac:dyDescent="0.25">
      <c r="A2206">
        <v>879</v>
      </c>
      <c r="B2206" s="2" t="s">
        <v>223</v>
      </c>
      <c r="C2206" s="76">
        <v>0</v>
      </c>
      <c r="D2206" s="76">
        <v>0</v>
      </c>
      <c r="E2206" s="2" t="s">
        <v>3906</v>
      </c>
      <c r="F2206" s="67" t="s">
        <v>221</v>
      </c>
    </row>
    <row r="2207" spans="1:6" x14ac:dyDescent="0.25">
      <c r="A2207">
        <v>880</v>
      </c>
      <c r="B2207" s="2" t="s">
        <v>223</v>
      </c>
      <c r="C2207" s="76">
        <v>0</v>
      </c>
      <c r="D2207" s="76">
        <v>0</v>
      </c>
      <c r="E2207" s="2" t="s">
        <v>3906</v>
      </c>
      <c r="F2207" s="67" t="s">
        <v>221</v>
      </c>
    </row>
    <row r="2208" spans="1:6" x14ac:dyDescent="0.25">
      <c r="A2208">
        <v>881</v>
      </c>
      <c r="B2208" s="2" t="s">
        <v>223</v>
      </c>
      <c r="C2208" s="76">
        <v>0</v>
      </c>
      <c r="D2208" s="76">
        <v>0</v>
      </c>
      <c r="E2208" s="2" t="s">
        <v>3906</v>
      </c>
      <c r="F2208" s="67" t="s">
        <v>221</v>
      </c>
    </row>
    <row r="2209" spans="1:6" x14ac:dyDescent="0.25">
      <c r="A2209">
        <v>882</v>
      </c>
      <c r="B2209" s="2" t="s">
        <v>223</v>
      </c>
      <c r="C2209" s="76">
        <v>0</v>
      </c>
      <c r="D2209" s="76">
        <v>0</v>
      </c>
      <c r="E2209" s="2" t="s">
        <v>3906</v>
      </c>
      <c r="F2209" s="67" t="s">
        <v>221</v>
      </c>
    </row>
    <row r="2210" spans="1:6" x14ac:dyDescent="0.25">
      <c r="A2210">
        <v>883</v>
      </c>
      <c r="B2210" s="2" t="s">
        <v>223</v>
      </c>
      <c r="C2210" s="76">
        <v>0</v>
      </c>
      <c r="D2210" s="76">
        <v>0</v>
      </c>
      <c r="E2210" s="2" t="s">
        <v>3906</v>
      </c>
      <c r="F2210" s="67" t="s">
        <v>221</v>
      </c>
    </row>
    <row r="2211" spans="1:6" x14ac:dyDescent="0.25">
      <c r="A2211">
        <v>884</v>
      </c>
      <c r="B2211" s="2" t="s">
        <v>223</v>
      </c>
      <c r="C2211" s="76">
        <v>0</v>
      </c>
      <c r="D2211" s="76">
        <v>0</v>
      </c>
      <c r="E2211" s="2" t="s">
        <v>3906</v>
      </c>
      <c r="F2211" s="67" t="s">
        <v>221</v>
      </c>
    </row>
    <row r="2212" spans="1:6" x14ac:dyDescent="0.25">
      <c r="A2212">
        <v>885</v>
      </c>
      <c r="B2212" s="2" t="s">
        <v>223</v>
      </c>
      <c r="C2212" s="76">
        <v>0</v>
      </c>
      <c r="D2212" s="76">
        <v>0</v>
      </c>
      <c r="E2212" s="2" t="s">
        <v>3906</v>
      </c>
      <c r="F2212" s="67" t="s">
        <v>221</v>
      </c>
    </row>
    <row r="2213" spans="1:6" x14ac:dyDescent="0.25">
      <c r="A2213">
        <v>886</v>
      </c>
      <c r="B2213" s="2" t="s">
        <v>223</v>
      </c>
      <c r="C2213" s="76">
        <v>0</v>
      </c>
      <c r="D2213" s="76">
        <v>0</v>
      </c>
      <c r="E2213" s="2" t="s">
        <v>3906</v>
      </c>
      <c r="F2213" s="67" t="s">
        <v>221</v>
      </c>
    </row>
    <row r="2214" spans="1:6" x14ac:dyDescent="0.25">
      <c r="A2214">
        <v>887</v>
      </c>
      <c r="B2214" s="2" t="s">
        <v>223</v>
      </c>
      <c r="C2214" s="76">
        <v>0</v>
      </c>
      <c r="D2214" s="76">
        <v>0</v>
      </c>
      <c r="E2214" s="2" t="s">
        <v>3906</v>
      </c>
      <c r="F2214" s="67" t="s">
        <v>221</v>
      </c>
    </row>
    <row r="2215" spans="1:6" x14ac:dyDescent="0.25">
      <c r="A2215">
        <v>888</v>
      </c>
      <c r="B2215" s="2" t="s">
        <v>223</v>
      </c>
      <c r="C2215" s="76">
        <v>0</v>
      </c>
      <c r="D2215" s="76">
        <v>0</v>
      </c>
      <c r="E2215" s="2" t="s">
        <v>3906</v>
      </c>
      <c r="F2215" s="67" t="s">
        <v>221</v>
      </c>
    </row>
    <row r="2216" spans="1:6" x14ac:dyDescent="0.25">
      <c r="A2216">
        <v>889</v>
      </c>
      <c r="B2216" s="2" t="s">
        <v>223</v>
      </c>
      <c r="C2216" s="76">
        <v>0</v>
      </c>
      <c r="D2216" s="76">
        <v>0</v>
      </c>
      <c r="E2216" s="2" t="s">
        <v>3906</v>
      </c>
      <c r="F2216" s="67" t="s">
        <v>221</v>
      </c>
    </row>
    <row r="2217" spans="1:6" x14ac:dyDescent="0.25">
      <c r="A2217">
        <v>890</v>
      </c>
      <c r="B2217" s="2" t="s">
        <v>223</v>
      </c>
      <c r="C2217" s="76">
        <v>0</v>
      </c>
      <c r="D2217" s="76">
        <v>0</v>
      </c>
      <c r="E2217" s="2" t="s">
        <v>3906</v>
      </c>
      <c r="F2217" s="67" t="s">
        <v>221</v>
      </c>
    </row>
    <row r="2218" spans="1:6" x14ac:dyDescent="0.25">
      <c r="A2218">
        <v>891</v>
      </c>
      <c r="B2218" s="2" t="s">
        <v>223</v>
      </c>
      <c r="C2218" s="76">
        <v>0</v>
      </c>
      <c r="D2218" s="76">
        <v>0</v>
      </c>
      <c r="E2218" s="2" t="s">
        <v>3906</v>
      </c>
      <c r="F2218" s="67" t="s">
        <v>221</v>
      </c>
    </row>
    <row r="2219" spans="1:6" x14ac:dyDescent="0.25">
      <c r="A2219">
        <v>892</v>
      </c>
      <c r="B2219" s="2" t="s">
        <v>223</v>
      </c>
      <c r="C2219" s="76">
        <v>0</v>
      </c>
      <c r="D2219" s="76">
        <v>0</v>
      </c>
      <c r="E2219" s="2" t="s">
        <v>3906</v>
      </c>
      <c r="F2219" s="67" t="s">
        <v>221</v>
      </c>
    </row>
    <row r="2220" spans="1:6" x14ac:dyDescent="0.25">
      <c r="A2220">
        <v>893</v>
      </c>
      <c r="B2220" s="2" t="s">
        <v>223</v>
      </c>
      <c r="C2220" s="76">
        <v>0</v>
      </c>
      <c r="D2220" s="76">
        <v>0</v>
      </c>
      <c r="E2220" s="2" t="s">
        <v>3906</v>
      </c>
      <c r="F2220" s="67" t="s">
        <v>221</v>
      </c>
    </row>
    <row r="2221" spans="1:6" x14ac:dyDescent="0.25">
      <c r="A2221">
        <v>894</v>
      </c>
      <c r="B2221" s="2" t="s">
        <v>223</v>
      </c>
      <c r="C2221" s="76">
        <v>0</v>
      </c>
      <c r="D2221" s="76">
        <v>0</v>
      </c>
      <c r="E2221" s="2" t="s">
        <v>3906</v>
      </c>
      <c r="F2221" s="67" t="s">
        <v>221</v>
      </c>
    </row>
    <row r="2222" spans="1:6" x14ac:dyDescent="0.25">
      <c r="A2222">
        <v>895</v>
      </c>
      <c r="B2222" s="2" t="s">
        <v>223</v>
      </c>
      <c r="C2222" s="76">
        <v>0</v>
      </c>
      <c r="D2222" s="76">
        <v>0</v>
      </c>
      <c r="E2222" s="2" t="s">
        <v>3906</v>
      </c>
      <c r="F2222" s="67" t="s">
        <v>221</v>
      </c>
    </row>
    <row r="2223" spans="1:6" x14ac:dyDescent="0.25">
      <c r="A2223">
        <v>896</v>
      </c>
      <c r="B2223" s="2" t="s">
        <v>223</v>
      </c>
      <c r="C2223" s="76">
        <v>0</v>
      </c>
      <c r="D2223" s="76">
        <v>0</v>
      </c>
      <c r="E2223" s="2" t="s">
        <v>3906</v>
      </c>
      <c r="F2223" s="67" t="s">
        <v>221</v>
      </c>
    </row>
    <row r="2224" spans="1:6" x14ac:dyDescent="0.25">
      <c r="A2224">
        <v>897</v>
      </c>
      <c r="B2224" s="2" t="s">
        <v>223</v>
      </c>
      <c r="C2224" s="76">
        <v>0</v>
      </c>
      <c r="D2224" s="76">
        <v>0</v>
      </c>
      <c r="E2224" s="2" t="s">
        <v>3906</v>
      </c>
      <c r="F2224" s="67" t="s">
        <v>221</v>
      </c>
    </row>
    <row r="2225" spans="1:6" x14ac:dyDescent="0.25">
      <c r="A2225">
        <v>898</v>
      </c>
      <c r="B2225" s="2" t="s">
        <v>223</v>
      </c>
      <c r="C2225" s="76">
        <v>0</v>
      </c>
      <c r="D2225" s="76">
        <v>0</v>
      </c>
      <c r="E2225" s="2" t="s">
        <v>3906</v>
      </c>
      <c r="F2225" s="67" t="s">
        <v>221</v>
      </c>
    </row>
    <row r="2226" spans="1:6" x14ac:dyDescent="0.25">
      <c r="A2226">
        <v>899</v>
      </c>
      <c r="B2226" s="2" t="s">
        <v>223</v>
      </c>
      <c r="C2226" s="76">
        <v>0</v>
      </c>
      <c r="D2226" s="76">
        <v>0</v>
      </c>
      <c r="E2226" s="2" t="s">
        <v>3906</v>
      </c>
      <c r="F2226" s="67" t="s">
        <v>221</v>
      </c>
    </row>
    <row r="2227" spans="1:6" x14ac:dyDescent="0.25">
      <c r="A2227">
        <v>900</v>
      </c>
      <c r="B2227" s="2" t="s">
        <v>223</v>
      </c>
      <c r="C2227" s="76">
        <v>0</v>
      </c>
      <c r="D2227" s="76">
        <v>0</v>
      </c>
      <c r="E2227" s="2" t="s">
        <v>3906</v>
      </c>
      <c r="F2227" s="67" t="s">
        <v>221</v>
      </c>
    </row>
    <row r="2228" spans="1:6" x14ac:dyDescent="0.25">
      <c r="A2228">
        <v>901</v>
      </c>
      <c r="B2228" s="2" t="s">
        <v>223</v>
      </c>
      <c r="C2228" s="76">
        <v>0</v>
      </c>
      <c r="D2228" s="76">
        <v>0</v>
      </c>
      <c r="E2228" s="2" t="s">
        <v>3906</v>
      </c>
      <c r="F2228" s="67" t="s">
        <v>221</v>
      </c>
    </row>
    <row r="2229" spans="1:6" x14ac:dyDescent="0.25">
      <c r="A2229">
        <v>902</v>
      </c>
      <c r="B2229" s="2" t="s">
        <v>223</v>
      </c>
      <c r="C2229" s="76">
        <v>0</v>
      </c>
      <c r="D2229" s="76">
        <v>0</v>
      </c>
      <c r="E2229" s="2" t="s">
        <v>3906</v>
      </c>
      <c r="F2229" s="67" t="s">
        <v>221</v>
      </c>
    </row>
    <row r="2230" spans="1:6" x14ac:dyDescent="0.25">
      <c r="A2230">
        <v>903</v>
      </c>
      <c r="B2230" s="2" t="s">
        <v>223</v>
      </c>
      <c r="C2230" s="76">
        <v>0</v>
      </c>
      <c r="D2230" s="76">
        <v>0</v>
      </c>
      <c r="E2230" s="2" t="s">
        <v>3906</v>
      </c>
      <c r="F2230" s="67" t="s">
        <v>221</v>
      </c>
    </row>
    <row r="2231" spans="1:6" x14ac:dyDescent="0.25">
      <c r="A2231">
        <v>904</v>
      </c>
      <c r="B2231" s="2" t="s">
        <v>223</v>
      </c>
      <c r="C2231" s="76">
        <v>0</v>
      </c>
      <c r="D2231" s="76">
        <v>0</v>
      </c>
      <c r="E2231" s="2" t="s">
        <v>3906</v>
      </c>
      <c r="F2231" s="67" t="s">
        <v>221</v>
      </c>
    </row>
    <row r="2232" spans="1:6" x14ac:dyDescent="0.25">
      <c r="A2232">
        <v>905</v>
      </c>
      <c r="B2232" s="2" t="s">
        <v>223</v>
      </c>
      <c r="C2232" s="76">
        <v>0</v>
      </c>
      <c r="D2232" s="76">
        <v>0</v>
      </c>
      <c r="E2232" s="2" t="s">
        <v>3906</v>
      </c>
      <c r="F2232" s="67" t="s">
        <v>221</v>
      </c>
    </row>
    <row r="2233" spans="1:6" x14ac:dyDescent="0.25">
      <c r="A2233">
        <v>906</v>
      </c>
      <c r="B2233" s="2" t="s">
        <v>223</v>
      </c>
      <c r="C2233" s="76">
        <v>0</v>
      </c>
      <c r="D2233" s="76">
        <v>0</v>
      </c>
      <c r="E2233" s="2" t="s">
        <v>3906</v>
      </c>
      <c r="F2233" s="67" t="s">
        <v>221</v>
      </c>
    </row>
    <row r="2234" spans="1:6" x14ac:dyDescent="0.25">
      <c r="A2234">
        <v>907</v>
      </c>
      <c r="B2234" s="2" t="s">
        <v>223</v>
      </c>
      <c r="C2234" s="76">
        <v>0</v>
      </c>
      <c r="D2234" s="76">
        <v>0</v>
      </c>
      <c r="E2234" s="2" t="s">
        <v>3906</v>
      </c>
      <c r="F2234" s="67" t="s">
        <v>221</v>
      </c>
    </row>
    <row r="2235" spans="1:6" x14ac:dyDescent="0.25">
      <c r="A2235">
        <v>908</v>
      </c>
      <c r="B2235" s="2" t="s">
        <v>223</v>
      </c>
      <c r="C2235" s="76">
        <v>0</v>
      </c>
      <c r="D2235" s="76">
        <v>0</v>
      </c>
      <c r="E2235" s="2" t="s">
        <v>3906</v>
      </c>
      <c r="F2235" s="67" t="s">
        <v>221</v>
      </c>
    </row>
    <row r="2236" spans="1:6" x14ac:dyDescent="0.25">
      <c r="A2236">
        <v>909</v>
      </c>
      <c r="B2236" s="2" t="s">
        <v>223</v>
      </c>
      <c r="C2236" s="76">
        <v>0</v>
      </c>
      <c r="D2236" s="76">
        <v>0</v>
      </c>
      <c r="E2236" s="2" t="s">
        <v>3906</v>
      </c>
      <c r="F2236" s="67" t="s">
        <v>221</v>
      </c>
    </row>
    <row r="2237" spans="1:6" x14ac:dyDescent="0.25">
      <c r="A2237">
        <v>910</v>
      </c>
      <c r="B2237" s="2" t="s">
        <v>223</v>
      </c>
      <c r="C2237" s="76">
        <v>0</v>
      </c>
      <c r="D2237" s="76">
        <v>0</v>
      </c>
      <c r="E2237" s="2" t="s">
        <v>3906</v>
      </c>
      <c r="F2237" s="67" t="s">
        <v>221</v>
      </c>
    </row>
    <row r="2238" spans="1:6" x14ac:dyDescent="0.25">
      <c r="A2238">
        <v>911</v>
      </c>
      <c r="B2238" s="2" t="s">
        <v>223</v>
      </c>
      <c r="C2238" s="76">
        <v>0</v>
      </c>
      <c r="D2238" s="76">
        <v>0</v>
      </c>
      <c r="E2238" s="2" t="s">
        <v>3906</v>
      </c>
      <c r="F2238" s="67" t="s">
        <v>221</v>
      </c>
    </row>
    <row r="2239" spans="1:6" x14ac:dyDescent="0.25">
      <c r="A2239">
        <v>912</v>
      </c>
      <c r="B2239" s="2" t="s">
        <v>223</v>
      </c>
      <c r="C2239" s="76">
        <v>0</v>
      </c>
      <c r="D2239" s="76">
        <v>0</v>
      </c>
      <c r="E2239" s="2" t="s">
        <v>3906</v>
      </c>
      <c r="F2239" s="67" t="s">
        <v>221</v>
      </c>
    </row>
    <row r="2240" spans="1:6" x14ac:dyDescent="0.25">
      <c r="A2240">
        <v>913</v>
      </c>
      <c r="B2240" s="2" t="s">
        <v>223</v>
      </c>
      <c r="C2240" s="76">
        <v>0</v>
      </c>
      <c r="D2240" s="76">
        <v>0</v>
      </c>
      <c r="E2240" s="2" t="s">
        <v>3906</v>
      </c>
      <c r="F2240" s="67" t="s">
        <v>221</v>
      </c>
    </row>
    <row r="2241" spans="1:6" x14ac:dyDescent="0.25">
      <c r="A2241">
        <v>914</v>
      </c>
      <c r="B2241" s="2" t="s">
        <v>223</v>
      </c>
      <c r="C2241" s="76">
        <v>0</v>
      </c>
      <c r="D2241" s="76">
        <v>0</v>
      </c>
      <c r="E2241" s="2" t="s">
        <v>3906</v>
      </c>
      <c r="F2241" s="67" t="s">
        <v>221</v>
      </c>
    </row>
    <row r="2242" spans="1:6" x14ac:dyDescent="0.25">
      <c r="A2242">
        <v>915</v>
      </c>
      <c r="B2242" s="2" t="s">
        <v>223</v>
      </c>
      <c r="C2242" s="76">
        <v>0</v>
      </c>
      <c r="D2242" s="76">
        <v>0</v>
      </c>
      <c r="E2242" s="2" t="s">
        <v>3906</v>
      </c>
      <c r="F2242" s="67" t="s">
        <v>221</v>
      </c>
    </row>
    <row r="2243" spans="1:6" x14ac:dyDescent="0.25">
      <c r="A2243">
        <v>916</v>
      </c>
      <c r="B2243" s="2" t="s">
        <v>223</v>
      </c>
      <c r="C2243" s="76">
        <v>0</v>
      </c>
      <c r="D2243" s="76">
        <v>0</v>
      </c>
      <c r="E2243" s="2" t="s">
        <v>3906</v>
      </c>
      <c r="F2243" s="67" t="s">
        <v>221</v>
      </c>
    </row>
    <row r="2244" spans="1:6" x14ac:dyDescent="0.25">
      <c r="A2244">
        <v>917</v>
      </c>
      <c r="B2244" s="2" t="s">
        <v>223</v>
      </c>
      <c r="C2244" s="76">
        <v>0</v>
      </c>
      <c r="D2244" s="76">
        <v>0</v>
      </c>
      <c r="E2244" s="2" t="s">
        <v>3906</v>
      </c>
      <c r="F2244" s="67" t="s">
        <v>221</v>
      </c>
    </row>
    <row r="2245" spans="1:6" x14ac:dyDescent="0.25">
      <c r="A2245">
        <v>918</v>
      </c>
      <c r="B2245" s="2" t="s">
        <v>223</v>
      </c>
      <c r="C2245" s="76">
        <v>0</v>
      </c>
      <c r="D2245" s="76">
        <v>0</v>
      </c>
      <c r="E2245" s="2" t="s">
        <v>3906</v>
      </c>
      <c r="F2245" s="67" t="s">
        <v>221</v>
      </c>
    </row>
    <row r="2246" spans="1:6" x14ac:dyDescent="0.25">
      <c r="A2246">
        <v>919</v>
      </c>
      <c r="B2246" s="2" t="s">
        <v>223</v>
      </c>
      <c r="C2246" s="76">
        <v>0</v>
      </c>
      <c r="D2246" s="76">
        <v>0</v>
      </c>
      <c r="E2246" s="2" t="s">
        <v>3906</v>
      </c>
      <c r="F2246" s="67" t="s">
        <v>221</v>
      </c>
    </row>
    <row r="2247" spans="1:6" x14ac:dyDescent="0.25">
      <c r="A2247">
        <v>920</v>
      </c>
      <c r="B2247" s="2" t="s">
        <v>223</v>
      </c>
      <c r="C2247" s="76">
        <v>0</v>
      </c>
      <c r="D2247" s="76">
        <v>0</v>
      </c>
      <c r="E2247" s="2" t="s">
        <v>3906</v>
      </c>
      <c r="F2247" s="67" t="s">
        <v>221</v>
      </c>
    </row>
    <row r="2248" spans="1:6" x14ac:dyDescent="0.25">
      <c r="A2248">
        <v>921</v>
      </c>
      <c r="B2248" s="2" t="s">
        <v>223</v>
      </c>
      <c r="C2248" s="76">
        <v>0</v>
      </c>
      <c r="D2248" s="76">
        <v>0</v>
      </c>
      <c r="E2248" s="2" t="s">
        <v>3906</v>
      </c>
      <c r="F2248" s="67" t="s">
        <v>221</v>
      </c>
    </row>
    <row r="2249" spans="1:6" x14ac:dyDescent="0.25">
      <c r="A2249">
        <v>922</v>
      </c>
      <c r="B2249" s="2" t="s">
        <v>223</v>
      </c>
      <c r="C2249" s="76">
        <v>0</v>
      </c>
      <c r="D2249" s="76">
        <v>0</v>
      </c>
      <c r="E2249" s="2" t="s">
        <v>3906</v>
      </c>
      <c r="F2249" s="67" t="s">
        <v>221</v>
      </c>
    </row>
    <row r="2250" spans="1:6" x14ac:dyDescent="0.25">
      <c r="A2250">
        <v>923</v>
      </c>
      <c r="B2250" s="2" t="s">
        <v>223</v>
      </c>
      <c r="C2250" s="76">
        <v>0</v>
      </c>
      <c r="D2250" s="76">
        <v>0</v>
      </c>
      <c r="E2250" s="2" t="s">
        <v>3906</v>
      </c>
      <c r="F2250" s="67" t="s">
        <v>221</v>
      </c>
    </row>
    <row r="2251" spans="1:6" x14ac:dyDescent="0.25">
      <c r="A2251">
        <v>924</v>
      </c>
      <c r="B2251" s="2" t="s">
        <v>223</v>
      </c>
      <c r="C2251" s="76">
        <v>0</v>
      </c>
      <c r="D2251" s="76">
        <v>0</v>
      </c>
      <c r="E2251" s="2" t="s">
        <v>3906</v>
      </c>
      <c r="F2251" s="67" t="s">
        <v>221</v>
      </c>
    </row>
    <row r="2252" spans="1:6" x14ac:dyDescent="0.25">
      <c r="A2252">
        <v>925</v>
      </c>
      <c r="B2252" s="2" t="s">
        <v>223</v>
      </c>
      <c r="C2252" s="76">
        <v>0</v>
      </c>
      <c r="D2252" s="76">
        <v>0</v>
      </c>
      <c r="E2252" s="2" t="s">
        <v>3906</v>
      </c>
      <c r="F2252" s="67" t="s">
        <v>221</v>
      </c>
    </row>
    <row r="2253" spans="1:6" x14ac:dyDescent="0.25">
      <c r="A2253">
        <v>926</v>
      </c>
      <c r="B2253" s="2" t="s">
        <v>223</v>
      </c>
      <c r="C2253" s="76">
        <v>0</v>
      </c>
      <c r="D2253" s="76">
        <v>0</v>
      </c>
      <c r="E2253" s="2" t="s">
        <v>3906</v>
      </c>
      <c r="F2253" s="67" t="s">
        <v>221</v>
      </c>
    </row>
    <row r="2254" spans="1:6" x14ac:dyDescent="0.25">
      <c r="A2254">
        <v>927</v>
      </c>
      <c r="B2254" s="2" t="s">
        <v>223</v>
      </c>
      <c r="C2254" s="76">
        <v>0</v>
      </c>
      <c r="D2254" s="76">
        <v>0</v>
      </c>
      <c r="E2254" s="2" t="s">
        <v>3906</v>
      </c>
      <c r="F2254" s="67" t="s">
        <v>221</v>
      </c>
    </row>
    <row r="2255" spans="1:6" x14ac:dyDescent="0.25">
      <c r="A2255">
        <v>928</v>
      </c>
      <c r="B2255" s="2" t="s">
        <v>223</v>
      </c>
      <c r="C2255" s="76">
        <v>0</v>
      </c>
      <c r="D2255" s="76">
        <v>0</v>
      </c>
      <c r="E2255" s="2" t="s">
        <v>3906</v>
      </c>
      <c r="F2255" s="67" t="s">
        <v>221</v>
      </c>
    </row>
    <row r="2256" spans="1:6" x14ac:dyDescent="0.25">
      <c r="A2256">
        <v>929</v>
      </c>
      <c r="B2256" s="2" t="s">
        <v>223</v>
      </c>
      <c r="C2256" s="76">
        <v>0</v>
      </c>
      <c r="D2256" s="76">
        <v>0</v>
      </c>
      <c r="E2256" s="2" t="s">
        <v>3906</v>
      </c>
      <c r="F2256" s="67" t="s">
        <v>221</v>
      </c>
    </row>
    <row r="2257" spans="1:6" x14ac:dyDescent="0.25">
      <c r="A2257">
        <v>930</v>
      </c>
      <c r="B2257" s="2" t="s">
        <v>223</v>
      </c>
      <c r="C2257" s="76">
        <v>0</v>
      </c>
      <c r="D2257" s="76">
        <v>0</v>
      </c>
      <c r="E2257" s="2" t="s">
        <v>3906</v>
      </c>
      <c r="F2257" s="67" t="s">
        <v>221</v>
      </c>
    </row>
    <row r="2258" spans="1:6" x14ac:dyDescent="0.25">
      <c r="A2258">
        <v>931</v>
      </c>
      <c r="B2258" s="2" t="s">
        <v>223</v>
      </c>
      <c r="C2258" s="76">
        <v>0</v>
      </c>
      <c r="D2258" s="76">
        <v>0</v>
      </c>
      <c r="E2258" s="2" t="s">
        <v>3906</v>
      </c>
      <c r="F2258" s="67" t="s">
        <v>221</v>
      </c>
    </row>
    <row r="2259" spans="1:6" x14ac:dyDescent="0.25">
      <c r="A2259">
        <v>932</v>
      </c>
      <c r="B2259" s="2" t="s">
        <v>223</v>
      </c>
      <c r="C2259" s="76">
        <v>0</v>
      </c>
      <c r="D2259" s="76">
        <v>0</v>
      </c>
      <c r="E2259" s="2" t="s">
        <v>3906</v>
      </c>
      <c r="F2259" s="67" t="s">
        <v>221</v>
      </c>
    </row>
    <row r="2260" spans="1:6" x14ac:dyDescent="0.25">
      <c r="A2260">
        <v>933</v>
      </c>
      <c r="B2260" s="2" t="s">
        <v>223</v>
      </c>
      <c r="C2260" s="76">
        <v>0</v>
      </c>
      <c r="D2260" s="76">
        <v>0</v>
      </c>
      <c r="E2260" s="2" t="s">
        <v>3906</v>
      </c>
      <c r="F2260" s="67" t="s">
        <v>221</v>
      </c>
    </row>
    <row r="2261" spans="1:6" x14ac:dyDescent="0.25">
      <c r="A2261">
        <v>934</v>
      </c>
      <c r="B2261" s="2" t="s">
        <v>223</v>
      </c>
      <c r="C2261" s="76">
        <v>0</v>
      </c>
      <c r="D2261" s="76">
        <v>0</v>
      </c>
      <c r="E2261" s="2" t="s">
        <v>3906</v>
      </c>
      <c r="F2261" s="67" t="s">
        <v>221</v>
      </c>
    </row>
    <row r="2262" spans="1:6" x14ac:dyDescent="0.25">
      <c r="A2262">
        <v>935</v>
      </c>
      <c r="B2262" s="2" t="s">
        <v>223</v>
      </c>
      <c r="C2262" s="76">
        <v>0</v>
      </c>
      <c r="D2262" s="76">
        <v>0</v>
      </c>
      <c r="E2262" s="2" t="s">
        <v>3906</v>
      </c>
      <c r="F2262" s="67" t="s">
        <v>221</v>
      </c>
    </row>
    <row r="2263" spans="1:6" x14ac:dyDescent="0.25">
      <c r="A2263">
        <v>936</v>
      </c>
      <c r="B2263" s="2" t="s">
        <v>223</v>
      </c>
      <c r="C2263" s="76">
        <v>0</v>
      </c>
      <c r="D2263" s="76">
        <v>0</v>
      </c>
      <c r="E2263" s="2" t="s">
        <v>3906</v>
      </c>
      <c r="F2263" s="67" t="s">
        <v>221</v>
      </c>
    </row>
    <row r="2264" spans="1:6" x14ac:dyDescent="0.25">
      <c r="A2264">
        <v>937</v>
      </c>
      <c r="B2264" s="2" t="s">
        <v>223</v>
      </c>
      <c r="C2264" s="76">
        <v>0</v>
      </c>
      <c r="D2264" s="76">
        <v>0</v>
      </c>
      <c r="E2264" s="2" t="s">
        <v>3906</v>
      </c>
      <c r="F2264" s="67" t="s">
        <v>221</v>
      </c>
    </row>
    <row r="2265" spans="1:6" x14ac:dyDescent="0.25">
      <c r="A2265">
        <v>938</v>
      </c>
      <c r="B2265" s="2" t="s">
        <v>223</v>
      </c>
      <c r="C2265" s="76">
        <v>0</v>
      </c>
      <c r="D2265" s="76">
        <v>0</v>
      </c>
      <c r="E2265" s="2" t="s">
        <v>3906</v>
      </c>
      <c r="F2265" s="67" t="s">
        <v>221</v>
      </c>
    </row>
    <row r="2266" spans="1:6" x14ac:dyDescent="0.25">
      <c r="A2266">
        <v>939</v>
      </c>
      <c r="B2266" s="2" t="s">
        <v>223</v>
      </c>
      <c r="C2266" s="76">
        <v>0</v>
      </c>
      <c r="D2266" s="76">
        <v>0</v>
      </c>
      <c r="E2266" s="2" t="s">
        <v>3906</v>
      </c>
      <c r="F2266" s="67" t="s">
        <v>221</v>
      </c>
    </row>
    <row r="2267" spans="1:6" x14ac:dyDescent="0.25">
      <c r="A2267">
        <v>940</v>
      </c>
      <c r="B2267" s="2" t="s">
        <v>223</v>
      </c>
      <c r="C2267" s="76">
        <v>0</v>
      </c>
      <c r="D2267" s="76">
        <v>0</v>
      </c>
      <c r="E2267" s="2" t="s">
        <v>3906</v>
      </c>
      <c r="F2267" s="67" t="s">
        <v>221</v>
      </c>
    </row>
    <row r="2268" spans="1:6" x14ac:dyDescent="0.25">
      <c r="A2268">
        <v>941</v>
      </c>
      <c r="B2268" s="2" t="s">
        <v>223</v>
      </c>
      <c r="C2268" s="76">
        <v>0</v>
      </c>
      <c r="D2268" s="76">
        <v>0</v>
      </c>
      <c r="E2268" s="2" t="s">
        <v>3906</v>
      </c>
      <c r="F2268" s="67" t="s">
        <v>221</v>
      </c>
    </row>
    <row r="2269" spans="1:6" x14ac:dyDescent="0.25">
      <c r="A2269">
        <v>942</v>
      </c>
      <c r="B2269" s="2" t="s">
        <v>223</v>
      </c>
      <c r="C2269" s="76">
        <v>0</v>
      </c>
      <c r="D2269" s="76">
        <v>0</v>
      </c>
      <c r="E2269" s="2" t="s">
        <v>3906</v>
      </c>
      <c r="F2269" s="67" t="s">
        <v>221</v>
      </c>
    </row>
    <row r="2270" spans="1:6" x14ac:dyDescent="0.25">
      <c r="A2270">
        <v>943</v>
      </c>
      <c r="B2270" s="2" t="s">
        <v>223</v>
      </c>
      <c r="C2270" s="76">
        <v>0</v>
      </c>
      <c r="D2270" s="76">
        <v>0</v>
      </c>
      <c r="E2270" s="2" t="s">
        <v>3906</v>
      </c>
      <c r="F2270" s="67" t="s">
        <v>221</v>
      </c>
    </row>
    <row r="2271" spans="1:6" x14ac:dyDescent="0.25">
      <c r="A2271">
        <v>944</v>
      </c>
      <c r="B2271" s="2" t="s">
        <v>223</v>
      </c>
      <c r="C2271" s="76">
        <v>0</v>
      </c>
      <c r="D2271" s="76">
        <v>0</v>
      </c>
      <c r="E2271" s="2" t="s">
        <v>3906</v>
      </c>
      <c r="F2271" s="67" t="s">
        <v>221</v>
      </c>
    </row>
    <row r="2272" spans="1:6" x14ac:dyDescent="0.25">
      <c r="A2272">
        <v>945</v>
      </c>
      <c r="B2272" s="2" t="s">
        <v>223</v>
      </c>
      <c r="C2272" s="76">
        <v>0</v>
      </c>
      <c r="D2272" s="76">
        <v>0</v>
      </c>
      <c r="E2272" s="2" t="s">
        <v>3906</v>
      </c>
      <c r="F2272" s="67" t="s">
        <v>221</v>
      </c>
    </row>
    <row r="2273" spans="1:6" x14ac:dyDescent="0.25">
      <c r="A2273">
        <v>946</v>
      </c>
      <c r="B2273" s="2" t="s">
        <v>223</v>
      </c>
      <c r="C2273" s="76">
        <v>0</v>
      </c>
      <c r="D2273" s="76">
        <v>0</v>
      </c>
      <c r="E2273" s="2" t="s">
        <v>3906</v>
      </c>
      <c r="F2273" s="67" t="s">
        <v>221</v>
      </c>
    </row>
    <row r="2274" spans="1:6" x14ac:dyDescent="0.25">
      <c r="A2274">
        <v>947</v>
      </c>
      <c r="B2274" s="2" t="s">
        <v>223</v>
      </c>
      <c r="C2274" s="76">
        <v>0</v>
      </c>
      <c r="D2274" s="76">
        <v>0</v>
      </c>
      <c r="E2274" s="2" t="s">
        <v>3906</v>
      </c>
      <c r="F2274" s="67" t="s">
        <v>221</v>
      </c>
    </row>
    <row r="2275" spans="1:6" x14ac:dyDescent="0.25">
      <c r="A2275">
        <v>948</v>
      </c>
      <c r="B2275" s="2" t="s">
        <v>223</v>
      </c>
      <c r="C2275" s="76">
        <v>0</v>
      </c>
      <c r="D2275" s="76">
        <v>0</v>
      </c>
      <c r="E2275" s="2" t="s">
        <v>3906</v>
      </c>
      <c r="F2275" s="67" t="s">
        <v>221</v>
      </c>
    </row>
    <row r="2276" spans="1:6" x14ac:dyDescent="0.25">
      <c r="A2276">
        <v>949</v>
      </c>
      <c r="B2276" s="2" t="s">
        <v>223</v>
      </c>
      <c r="C2276" s="76">
        <v>0</v>
      </c>
      <c r="D2276" s="76">
        <v>0</v>
      </c>
      <c r="E2276" s="2" t="s">
        <v>3906</v>
      </c>
      <c r="F2276" s="67" t="s">
        <v>221</v>
      </c>
    </row>
    <row r="2277" spans="1:6" x14ac:dyDescent="0.25">
      <c r="A2277">
        <v>950</v>
      </c>
      <c r="B2277" s="2" t="s">
        <v>223</v>
      </c>
      <c r="C2277" s="76">
        <v>0</v>
      </c>
      <c r="D2277" s="76">
        <v>0</v>
      </c>
      <c r="E2277" s="2" t="s">
        <v>3906</v>
      </c>
      <c r="F2277" s="67" t="s">
        <v>221</v>
      </c>
    </row>
    <row r="2278" spans="1:6" x14ac:dyDescent="0.25">
      <c r="A2278">
        <v>951</v>
      </c>
      <c r="B2278" s="2" t="s">
        <v>223</v>
      </c>
      <c r="C2278" s="76">
        <v>0</v>
      </c>
      <c r="D2278" s="76">
        <v>0</v>
      </c>
      <c r="E2278" s="2" t="s">
        <v>3906</v>
      </c>
      <c r="F2278" s="67" t="s">
        <v>221</v>
      </c>
    </row>
    <row r="2279" spans="1:6" x14ac:dyDescent="0.25">
      <c r="A2279">
        <v>952</v>
      </c>
      <c r="B2279" s="2" t="s">
        <v>223</v>
      </c>
      <c r="C2279" s="76">
        <v>0</v>
      </c>
      <c r="D2279" s="76">
        <v>0</v>
      </c>
      <c r="E2279" s="2" t="s">
        <v>3906</v>
      </c>
      <c r="F2279" s="67" t="s">
        <v>221</v>
      </c>
    </row>
    <row r="2280" spans="1:6" x14ac:dyDescent="0.25">
      <c r="A2280">
        <v>953</v>
      </c>
      <c r="B2280" s="2" t="s">
        <v>223</v>
      </c>
      <c r="C2280" s="76">
        <v>0</v>
      </c>
      <c r="D2280" s="76">
        <v>0</v>
      </c>
      <c r="E2280" s="2" t="s">
        <v>3906</v>
      </c>
      <c r="F2280" s="67" t="s">
        <v>221</v>
      </c>
    </row>
    <row r="2281" spans="1:6" x14ac:dyDescent="0.25">
      <c r="A2281">
        <v>954</v>
      </c>
      <c r="B2281" s="2" t="s">
        <v>223</v>
      </c>
      <c r="C2281" s="76">
        <v>0</v>
      </c>
      <c r="D2281" s="76">
        <v>0</v>
      </c>
      <c r="E2281" s="2" t="s">
        <v>3906</v>
      </c>
      <c r="F2281" s="67" t="s">
        <v>221</v>
      </c>
    </row>
    <row r="2282" spans="1:6" x14ac:dyDescent="0.25">
      <c r="A2282">
        <v>955</v>
      </c>
      <c r="B2282" s="2" t="s">
        <v>223</v>
      </c>
      <c r="C2282" s="76">
        <v>0</v>
      </c>
      <c r="D2282" s="76">
        <v>0</v>
      </c>
      <c r="E2282" s="2" t="s">
        <v>3906</v>
      </c>
      <c r="F2282" s="67" t="s">
        <v>221</v>
      </c>
    </row>
    <row r="2283" spans="1:6" x14ac:dyDescent="0.25">
      <c r="A2283">
        <v>956</v>
      </c>
      <c r="B2283" s="2" t="s">
        <v>223</v>
      </c>
      <c r="C2283" s="76">
        <v>0</v>
      </c>
      <c r="D2283" s="76">
        <v>0</v>
      </c>
      <c r="E2283" s="2" t="s">
        <v>3906</v>
      </c>
      <c r="F2283" s="67" t="s">
        <v>221</v>
      </c>
    </row>
    <row r="2284" spans="1:6" x14ac:dyDescent="0.25">
      <c r="A2284">
        <v>957</v>
      </c>
      <c r="B2284" s="2" t="s">
        <v>223</v>
      </c>
      <c r="C2284" s="76">
        <v>0</v>
      </c>
      <c r="D2284" s="76">
        <v>0</v>
      </c>
      <c r="E2284" s="2" t="s">
        <v>3906</v>
      </c>
      <c r="F2284" s="67" t="s">
        <v>221</v>
      </c>
    </row>
    <row r="2285" spans="1:6" x14ac:dyDescent="0.25">
      <c r="A2285">
        <v>958</v>
      </c>
      <c r="B2285" s="2" t="s">
        <v>223</v>
      </c>
      <c r="C2285" s="76">
        <v>0</v>
      </c>
      <c r="D2285" s="76">
        <v>0</v>
      </c>
      <c r="E2285" s="2" t="s">
        <v>3906</v>
      </c>
      <c r="F2285" s="67" t="s">
        <v>221</v>
      </c>
    </row>
    <row r="2286" spans="1:6" x14ac:dyDescent="0.25">
      <c r="A2286">
        <v>959</v>
      </c>
      <c r="B2286" s="2" t="s">
        <v>223</v>
      </c>
      <c r="C2286" s="76">
        <v>0</v>
      </c>
      <c r="D2286" s="76">
        <v>0</v>
      </c>
      <c r="E2286" s="2" t="s">
        <v>3906</v>
      </c>
      <c r="F2286" s="67" t="s">
        <v>221</v>
      </c>
    </row>
    <row r="2287" spans="1:6" x14ac:dyDescent="0.25">
      <c r="A2287">
        <v>960</v>
      </c>
      <c r="B2287" s="2" t="s">
        <v>223</v>
      </c>
      <c r="C2287" s="76">
        <v>0</v>
      </c>
      <c r="D2287" s="76">
        <v>0</v>
      </c>
      <c r="E2287" s="2" t="s">
        <v>3906</v>
      </c>
      <c r="F2287" s="67" t="s">
        <v>221</v>
      </c>
    </row>
    <row r="2288" spans="1:6" x14ac:dyDescent="0.25">
      <c r="A2288">
        <v>961</v>
      </c>
      <c r="B2288" s="2" t="s">
        <v>223</v>
      </c>
      <c r="C2288" s="76">
        <v>0</v>
      </c>
      <c r="D2288" s="76">
        <v>0</v>
      </c>
      <c r="E2288" s="2" t="s">
        <v>3906</v>
      </c>
      <c r="F2288" s="67" t="s">
        <v>221</v>
      </c>
    </row>
    <row r="2289" spans="1:6" x14ac:dyDescent="0.25">
      <c r="A2289">
        <v>962</v>
      </c>
      <c r="B2289" s="2" t="s">
        <v>223</v>
      </c>
      <c r="C2289" s="76">
        <v>0</v>
      </c>
      <c r="D2289" s="76">
        <v>0</v>
      </c>
      <c r="E2289" s="2" t="s">
        <v>3906</v>
      </c>
      <c r="F2289" s="67" t="s">
        <v>221</v>
      </c>
    </row>
    <row r="2290" spans="1:6" x14ac:dyDescent="0.25">
      <c r="A2290">
        <v>963</v>
      </c>
      <c r="B2290" s="2" t="s">
        <v>223</v>
      </c>
      <c r="C2290" s="76">
        <v>0</v>
      </c>
      <c r="D2290" s="76">
        <v>0</v>
      </c>
      <c r="E2290" s="2" t="s">
        <v>3906</v>
      </c>
      <c r="F2290" s="67" t="s">
        <v>221</v>
      </c>
    </row>
    <row r="2291" spans="1:6" x14ac:dyDescent="0.25">
      <c r="A2291">
        <v>964</v>
      </c>
      <c r="B2291" s="2" t="s">
        <v>223</v>
      </c>
      <c r="C2291" s="76">
        <v>0</v>
      </c>
      <c r="D2291" s="76">
        <v>0</v>
      </c>
      <c r="E2291" s="2" t="s">
        <v>3906</v>
      </c>
      <c r="F2291" s="67" t="s">
        <v>221</v>
      </c>
    </row>
    <row r="2292" spans="1:6" x14ac:dyDescent="0.25">
      <c r="A2292">
        <v>965</v>
      </c>
      <c r="B2292" s="2" t="s">
        <v>223</v>
      </c>
      <c r="C2292" s="76">
        <v>0</v>
      </c>
      <c r="D2292" s="76">
        <v>0</v>
      </c>
      <c r="E2292" s="2" t="s">
        <v>3906</v>
      </c>
      <c r="F2292" s="67" t="s">
        <v>221</v>
      </c>
    </row>
    <row r="2293" spans="1:6" x14ac:dyDescent="0.25">
      <c r="A2293">
        <v>966</v>
      </c>
      <c r="B2293" s="2" t="s">
        <v>223</v>
      </c>
      <c r="C2293" s="76">
        <v>0</v>
      </c>
      <c r="D2293" s="76">
        <v>0</v>
      </c>
      <c r="E2293" s="2" t="s">
        <v>3906</v>
      </c>
      <c r="F2293" s="67" t="s">
        <v>221</v>
      </c>
    </row>
    <row r="2294" spans="1:6" x14ac:dyDescent="0.25">
      <c r="A2294">
        <v>967</v>
      </c>
      <c r="B2294" s="2" t="s">
        <v>223</v>
      </c>
      <c r="C2294" s="76">
        <v>0</v>
      </c>
      <c r="D2294" s="76">
        <v>0</v>
      </c>
      <c r="E2294" s="2" t="s">
        <v>3906</v>
      </c>
      <c r="F2294" s="67" t="s">
        <v>221</v>
      </c>
    </row>
    <row r="2295" spans="1:6" x14ac:dyDescent="0.25">
      <c r="A2295">
        <v>968</v>
      </c>
      <c r="B2295" s="2" t="s">
        <v>223</v>
      </c>
      <c r="C2295" s="76">
        <v>0</v>
      </c>
      <c r="D2295" s="76">
        <v>0</v>
      </c>
      <c r="E2295" s="2" t="s">
        <v>3906</v>
      </c>
      <c r="F2295" s="67" t="s">
        <v>221</v>
      </c>
    </row>
    <row r="2296" spans="1:6" x14ac:dyDescent="0.25">
      <c r="A2296">
        <v>969</v>
      </c>
      <c r="B2296" s="2" t="s">
        <v>223</v>
      </c>
      <c r="C2296" s="76">
        <v>0</v>
      </c>
      <c r="D2296" s="76">
        <v>0</v>
      </c>
      <c r="E2296" s="2" t="s">
        <v>3906</v>
      </c>
      <c r="F2296" s="67" t="s">
        <v>221</v>
      </c>
    </row>
    <row r="2297" spans="1:6" x14ac:dyDescent="0.25">
      <c r="A2297">
        <v>970</v>
      </c>
      <c r="B2297" s="2" t="s">
        <v>223</v>
      </c>
      <c r="C2297" s="76">
        <v>0</v>
      </c>
      <c r="D2297" s="76">
        <v>0</v>
      </c>
      <c r="E2297" s="2" t="s">
        <v>3906</v>
      </c>
      <c r="F2297" s="67" t="s">
        <v>221</v>
      </c>
    </row>
    <row r="2298" spans="1:6" x14ac:dyDescent="0.25">
      <c r="A2298">
        <v>971</v>
      </c>
      <c r="B2298" s="2" t="s">
        <v>223</v>
      </c>
      <c r="C2298" s="76">
        <v>0</v>
      </c>
      <c r="D2298" s="76">
        <v>0</v>
      </c>
      <c r="E2298" s="2" t="s">
        <v>3906</v>
      </c>
      <c r="F2298" s="67" t="s">
        <v>221</v>
      </c>
    </row>
    <row r="2299" spans="1:6" x14ac:dyDescent="0.25">
      <c r="A2299">
        <v>972</v>
      </c>
      <c r="B2299" s="2" t="s">
        <v>223</v>
      </c>
      <c r="C2299" s="76">
        <v>0</v>
      </c>
      <c r="D2299" s="76">
        <v>0</v>
      </c>
      <c r="E2299" s="2" t="s">
        <v>3906</v>
      </c>
      <c r="F2299" s="67" t="s">
        <v>221</v>
      </c>
    </row>
    <row r="2300" spans="1:6" x14ac:dyDescent="0.25">
      <c r="A2300">
        <v>973</v>
      </c>
      <c r="B2300" s="2" t="s">
        <v>223</v>
      </c>
      <c r="C2300" s="76">
        <v>0</v>
      </c>
      <c r="D2300" s="76">
        <v>0</v>
      </c>
      <c r="E2300" s="2" t="s">
        <v>3906</v>
      </c>
      <c r="F2300" s="67" t="s">
        <v>221</v>
      </c>
    </row>
    <row r="2301" spans="1:6" x14ac:dyDescent="0.25">
      <c r="A2301">
        <v>974</v>
      </c>
      <c r="B2301" s="2" t="s">
        <v>223</v>
      </c>
      <c r="C2301" s="76">
        <v>0</v>
      </c>
      <c r="D2301" s="76">
        <v>0</v>
      </c>
      <c r="E2301" s="2" t="s">
        <v>3906</v>
      </c>
      <c r="F2301" s="67" t="s">
        <v>221</v>
      </c>
    </row>
    <row r="2302" spans="1:6" x14ac:dyDescent="0.25">
      <c r="A2302">
        <v>975</v>
      </c>
      <c r="B2302" s="2" t="s">
        <v>223</v>
      </c>
      <c r="C2302" s="76">
        <v>0</v>
      </c>
      <c r="D2302" s="76">
        <v>0</v>
      </c>
      <c r="E2302" s="2" t="s">
        <v>3906</v>
      </c>
      <c r="F2302" s="67" t="s">
        <v>221</v>
      </c>
    </row>
    <row r="2303" spans="1:6" x14ac:dyDescent="0.25">
      <c r="A2303">
        <v>976</v>
      </c>
      <c r="B2303" s="2" t="s">
        <v>223</v>
      </c>
      <c r="C2303" s="76">
        <v>0</v>
      </c>
      <c r="D2303" s="76">
        <v>0</v>
      </c>
      <c r="E2303" s="2" t="s">
        <v>3906</v>
      </c>
      <c r="F2303" s="67" t="s">
        <v>221</v>
      </c>
    </row>
    <row r="2304" spans="1:6" x14ac:dyDescent="0.25">
      <c r="A2304">
        <v>977</v>
      </c>
      <c r="B2304" s="2" t="s">
        <v>223</v>
      </c>
      <c r="C2304" s="76">
        <v>0</v>
      </c>
      <c r="D2304" s="76">
        <v>0</v>
      </c>
      <c r="E2304" s="2" t="s">
        <v>3906</v>
      </c>
      <c r="F2304" s="67" t="s">
        <v>221</v>
      </c>
    </row>
    <row r="2305" spans="1:6" x14ac:dyDescent="0.25">
      <c r="A2305">
        <v>978</v>
      </c>
      <c r="B2305" s="2" t="s">
        <v>223</v>
      </c>
      <c r="C2305" s="76">
        <v>0</v>
      </c>
      <c r="D2305" s="76">
        <v>0</v>
      </c>
      <c r="E2305" s="2" t="s">
        <v>3906</v>
      </c>
      <c r="F2305" s="67" t="s">
        <v>221</v>
      </c>
    </row>
    <row r="2306" spans="1:6" x14ac:dyDescent="0.25">
      <c r="A2306">
        <v>979</v>
      </c>
      <c r="B2306" s="2" t="s">
        <v>223</v>
      </c>
      <c r="C2306" s="76">
        <v>0</v>
      </c>
      <c r="D2306" s="76">
        <v>0</v>
      </c>
      <c r="E2306" s="2" t="s">
        <v>3906</v>
      </c>
      <c r="F2306" s="67" t="s">
        <v>221</v>
      </c>
    </row>
    <row r="2307" spans="1:6" x14ac:dyDescent="0.25">
      <c r="A2307">
        <v>980</v>
      </c>
      <c r="B2307" s="2" t="s">
        <v>223</v>
      </c>
      <c r="C2307" s="76">
        <v>0</v>
      </c>
      <c r="D2307" s="76">
        <v>0</v>
      </c>
      <c r="E2307" s="2" t="s">
        <v>3906</v>
      </c>
      <c r="F2307" s="67" t="s">
        <v>221</v>
      </c>
    </row>
    <row r="2308" spans="1:6" x14ac:dyDescent="0.25">
      <c r="A2308">
        <v>981</v>
      </c>
      <c r="B2308" s="2" t="s">
        <v>223</v>
      </c>
      <c r="C2308" s="76">
        <v>0</v>
      </c>
      <c r="D2308" s="76">
        <v>0</v>
      </c>
      <c r="E2308" s="2" t="s">
        <v>3906</v>
      </c>
      <c r="F2308" s="67" t="s">
        <v>221</v>
      </c>
    </row>
    <row r="2309" spans="1:6" x14ac:dyDescent="0.25">
      <c r="A2309">
        <v>982</v>
      </c>
      <c r="B2309" s="2" t="s">
        <v>223</v>
      </c>
      <c r="C2309" s="76">
        <v>0</v>
      </c>
      <c r="D2309" s="76">
        <v>0</v>
      </c>
      <c r="E2309" s="2" t="s">
        <v>3906</v>
      </c>
      <c r="F2309" s="67" t="s">
        <v>221</v>
      </c>
    </row>
    <row r="2310" spans="1:6" x14ac:dyDescent="0.25">
      <c r="A2310">
        <v>983</v>
      </c>
      <c r="B2310" s="2" t="s">
        <v>223</v>
      </c>
      <c r="C2310" s="76">
        <v>0</v>
      </c>
      <c r="D2310" s="76">
        <v>0</v>
      </c>
      <c r="E2310" s="2" t="s">
        <v>3906</v>
      </c>
      <c r="F2310" s="67" t="s">
        <v>221</v>
      </c>
    </row>
    <row r="2311" spans="1:6" x14ac:dyDescent="0.25">
      <c r="A2311">
        <v>984</v>
      </c>
      <c r="B2311" s="2" t="s">
        <v>223</v>
      </c>
      <c r="C2311" s="76">
        <v>0</v>
      </c>
      <c r="D2311" s="76">
        <v>0</v>
      </c>
      <c r="E2311" s="2" t="s">
        <v>3906</v>
      </c>
      <c r="F2311" s="67" t="s">
        <v>221</v>
      </c>
    </row>
    <row r="2312" spans="1:6" x14ac:dyDescent="0.25">
      <c r="A2312">
        <v>985</v>
      </c>
      <c r="B2312" s="2" t="s">
        <v>223</v>
      </c>
      <c r="C2312" s="76">
        <v>0</v>
      </c>
      <c r="D2312" s="76">
        <v>0</v>
      </c>
      <c r="E2312" s="2" t="s">
        <v>3906</v>
      </c>
      <c r="F2312" s="67" t="s">
        <v>221</v>
      </c>
    </row>
    <row r="2313" spans="1:6" x14ac:dyDescent="0.25">
      <c r="A2313">
        <v>986</v>
      </c>
      <c r="B2313" s="2" t="s">
        <v>223</v>
      </c>
      <c r="C2313" s="76">
        <v>0</v>
      </c>
      <c r="D2313" s="76">
        <v>0</v>
      </c>
      <c r="E2313" s="2" t="s">
        <v>3906</v>
      </c>
      <c r="F2313" s="67" t="s">
        <v>221</v>
      </c>
    </row>
    <row r="2314" spans="1:6" x14ac:dyDescent="0.25">
      <c r="A2314">
        <v>987</v>
      </c>
      <c r="B2314" s="2" t="s">
        <v>223</v>
      </c>
      <c r="C2314" s="76">
        <v>0</v>
      </c>
      <c r="D2314" s="76">
        <v>0</v>
      </c>
      <c r="E2314" s="2" t="s">
        <v>3906</v>
      </c>
      <c r="F2314" s="67" t="s">
        <v>221</v>
      </c>
    </row>
    <row r="2315" spans="1:6" x14ac:dyDescent="0.25">
      <c r="A2315">
        <v>988</v>
      </c>
      <c r="B2315" s="2" t="s">
        <v>223</v>
      </c>
      <c r="C2315" s="76">
        <v>0</v>
      </c>
      <c r="D2315" s="76">
        <v>0</v>
      </c>
      <c r="E2315" s="2" t="s">
        <v>3906</v>
      </c>
      <c r="F2315" s="67" t="s">
        <v>221</v>
      </c>
    </row>
    <row r="2316" spans="1:6" x14ac:dyDescent="0.25">
      <c r="A2316">
        <v>989</v>
      </c>
      <c r="B2316" s="2" t="s">
        <v>223</v>
      </c>
      <c r="C2316" s="76">
        <v>0</v>
      </c>
      <c r="D2316" s="76">
        <v>0</v>
      </c>
      <c r="E2316" s="2" t="s">
        <v>3906</v>
      </c>
      <c r="F2316" s="67" t="s">
        <v>221</v>
      </c>
    </row>
    <row r="2317" spans="1:6" x14ac:dyDescent="0.25">
      <c r="A2317">
        <v>990</v>
      </c>
      <c r="B2317" s="2" t="s">
        <v>223</v>
      </c>
      <c r="C2317" s="76">
        <v>0</v>
      </c>
      <c r="D2317" s="76">
        <v>0</v>
      </c>
      <c r="E2317" s="2" t="s">
        <v>3906</v>
      </c>
      <c r="F2317" s="67" t="s">
        <v>221</v>
      </c>
    </row>
    <row r="2318" spans="1:6" x14ac:dyDescent="0.25">
      <c r="A2318">
        <v>991</v>
      </c>
      <c r="B2318" s="2" t="s">
        <v>223</v>
      </c>
      <c r="C2318" s="76">
        <v>0</v>
      </c>
      <c r="D2318" s="76">
        <v>0</v>
      </c>
      <c r="E2318" s="2" t="s">
        <v>3906</v>
      </c>
      <c r="F2318" s="67" t="s">
        <v>221</v>
      </c>
    </row>
    <row r="2319" spans="1:6" x14ac:dyDescent="0.25">
      <c r="A2319">
        <v>992</v>
      </c>
      <c r="B2319" s="2" t="s">
        <v>223</v>
      </c>
      <c r="C2319" s="76">
        <v>0</v>
      </c>
      <c r="D2319" s="76">
        <v>0</v>
      </c>
      <c r="E2319" s="2" t="s">
        <v>3906</v>
      </c>
      <c r="F2319" s="67" t="s">
        <v>221</v>
      </c>
    </row>
    <row r="2320" spans="1:6" x14ac:dyDescent="0.25">
      <c r="A2320">
        <v>993</v>
      </c>
      <c r="B2320" s="2" t="s">
        <v>223</v>
      </c>
      <c r="C2320" s="76">
        <v>0</v>
      </c>
      <c r="D2320" s="76">
        <v>0</v>
      </c>
      <c r="E2320" s="2" t="s">
        <v>3906</v>
      </c>
      <c r="F2320" s="67" t="s">
        <v>221</v>
      </c>
    </row>
    <row r="2321" spans="1:6" x14ac:dyDescent="0.25">
      <c r="A2321">
        <v>994</v>
      </c>
      <c r="B2321" s="2" t="s">
        <v>223</v>
      </c>
      <c r="C2321" s="76">
        <v>0</v>
      </c>
      <c r="D2321" s="76">
        <v>0</v>
      </c>
      <c r="E2321" s="2" t="s">
        <v>3906</v>
      </c>
      <c r="F2321" s="67" t="s">
        <v>221</v>
      </c>
    </row>
    <row r="2322" spans="1:6" x14ac:dyDescent="0.25">
      <c r="A2322">
        <v>995</v>
      </c>
      <c r="B2322" s="2" t="s">
        <v>223</v>
      </c>
      <c r="C2322" s="76">
        <v>0</v>
      </c>
      <c r="D2322" s="76">
        <v>0</v>
      </c>
      <c r="E2322" s="2" t="s">
        <v>3906</v>
      </c>
      <c r="F2322" s="67" t="s">
        <v>221</v>
      </c>
    </row>
    <row r="2323" spans="1:6" x14ac:dyDescent="0.25">
      <c r="A2323">
        <v>996</v>
      </c>
      <c r="B2323" s="2" t="s">
        <v>223</v>
      </c>
      <c r="C2323" s="76">
        <v>0</v>
      </c>
      <c r="D2323" s="76">
        <v>0</v>
      </c>
      <c r="E2323" s="2" t="s">
        <v>3906</v>
      </c>
      <c r="F2323" s="67" t="s">
        <v>221</v>
      </c>
    </row>
    <row r="2324" spans="1:6" x14ac:dyDescent="0.25">
      <c r="A2324">
        <v>997</v>
      </c>
      <c r="B2324" s="2" t="s">
        <v>223</v>
      </c>
      <c r="C2324" s="76">
        <v>0</v>
      </c>
      <c r="D2324" s="76">
        <v>0</v>
      </c>
      <c r="E2324" s="2" t="s">
        <v>3906</v>
      </c>
      <c r="F2324" s="67" t="s">
        <v>221</v>
      </c>
    </row>
    <row r="2325" spans="1:6" x14ac:dyDescent="0.25">
      <c r="A2325">
        <v>998</v>
      </c>
      <c r="B2325" s="2" t="s">
        <v>223</v>
      </c>
      <c r="C2325" s="76">
        <v>0</v>
      </c>
      <c r="D2325" s="76">
        <v>0</v>
      </c>
      <c r="E2325" s="2" t="s">
        <v>3906</v>
      </c>
      <c r="F2325" s="67" t="s">
        <v>221</v>
      </c>
    </row>
    <row r="2326" spans="1:6" x14ac:dyDescent="0.25">
      <c r="A2326">
        <v>999</v>
      </c>
      <c r="B2326" s="2" t="s">
        <v>223</v>
      </c>
      <c r="C2326" s="76">
        <v>0</v>
      </c>
      <c r="D2326" s="76">
        <v>0</v>
      </c>
      <c r="E2326" s="2" t="s">
        <v>3906</v>
      </c>
      <c r="F2326" s="67" t="s">
        <v>221</v>
      </c>
    </row>
    <row r="2327" spans="1:6" x14ac:dyDescent="0.25">
      <c r="A2327">
        <v>1000</v>
      </c>
      <c r="B2327" s="65" t="s">
        <v>3910</v>
      </c>
      <c r="C2327" s="58">
        <v>0</v>
      </c>
      <c r="D2327" s="58">
        <v>0</v>
      </c>
      <c r="E2327" s="2" t="s">
        <v>3906</v>
      </c>
      <c r="F2327" s="67" t="s">
        <v>3911</v>
      </c>
    </row>
    <row r="2328" spans="1:6" x14ac:dyDescent="0.25">
      <c r="A2328">
        <v>1001</v>
      </c>
      <c r="B2328" s="65" t="s">
        <v>3910</v>
      </c>
      <c r="C2328" s="58">
        <v>5022</v>
      </c>
      <c r="D2328" s="58">
        <v>5022</v>
      </c>
      <c r="E2328" s="2" t="s">
        <v>3906</v>
      </c>
      <c r="F2328" s="67" t="s">
        <v>3911</v>
      </c>
    </row>
    <row r="2329" spans="1:6" x14ac:dyDescent="0.25">
      <c r="A2329">
        <v>1002</v>
      </c>
      <c r="B2329" s="65" t="s">
        <v>3910</v>
      </c>
      <c r="C2329" s="58">
        <v>0</v>
      </c>
      <c r="D2329" s="58">
        <v>0</v>
      </c>
      <c r="E2329" s="2" t="s">
        <v>3906</v>
      </c>
      <c r="F2329" s="67" t="s">
        <v>3911</v>
      </c>
    </row>
    <row r="2330" spans="1:6" x14ac:dyDescent="0.25">
      <c r="A2330">
        <v>1003</v>
      </c>
      <c r="B2330" s="65" t="s">
        <v>3910</v>
      </c>
      <c r="C2330" s="58">
        <v>3590</v>
      </c>
      <c r="D2330" s="58">
        <v>3590</v>
      </c>
      <c r="E2330" s="2" t="s">
        <v>3906</v>
      </c>
      <c r="F2330" s="67" t="s">
        <v>3911</v>
      </c>
    </row>
    <row r="2331" spans="1:6" x14ac:dyDescent="0.25">
      <c r="A2331">
        <v>1004</v>
      </c>
      <c r="B2331" s="65" t="s">
        <v>3910</v>
      </c>
      <c r="C2331" s="58">
        <v>2000</v>
      </c>
      <c r="D2331" s="58">
        <v>2000</v>
      </c>
      <c r="E2331" s="2" t="s">
        <v>3906</v>
      </c>
      <c r="F2331" s="67" t="s">
        <v>3911</v>
      </c>
    </row>
    <row r="2332" spans="1:6" x14ac:dyDescent="0.25">
      <c r="A2332">
        <v>1005</v>
      </c>
      <c r="B2332" s="65" t="s">
        <v>3910</v>
      </c>
      <c r="C2332" s="58">
        <v>0</v>
      </c>
      <c r="D2332" s="58">
        <v>0</v>
      </c>
      <c r="E2332" s="2" t="s">
        <v>3906</v>
      </c>
      <c r="F2332" s="67" t="s">
        <v>3911</v>
      </c>
    </row>
    <row r="2333" spans="1:6" x14ac:dyDescent="0.25">
      <c r="A2333">
        <v>1006</v>
      </c>
      <c r="B2333" s="65" t="s">
        <v>3910</v>
      </c>
      <c r="C2333" s="58">
        <v>5494</v>
      </c>
      <c r="D2333" s="58">
        <v>5494</v>
      </c>
      <c r="E2333" s="2" t="s">
        <v>3906</v>
      </c>
      <c r="F2333" s="67" t="s">
        <v>3911</v>
      </c>
    </row>
    <row r="2334" spans="1:6" x14ac:dyDescent="0.25">
      <c r="A2334">
        <v>1007</v>
      </c>
      <c r="B2334" s="65" t="s">
        <v>3910</v>
      </c>
      <c r="C2334" s="58">
        <v>3114</v>
      </c>
      <c r="D2334" s="58">
        <v>3114</v>
      </c>
      <c r="E2334" s="2" t="s">
        <v>3906</v>
      </c>
      <c r="F2334" s="67" t="s">
        <v>3911</v>
      </c>
    </row>
    <row r="2335" spans="1:6" x14ac:dyDescent="0.25">
      <c r="A2335">
        <v>1008</v>
      </c>
      <c r="B2335" s="65" t="s">
        <v>3910</v>
      </c>
      <c r="C2335" s="58">
        <v>2092</v>
      </c>
      <c r="D2335" s="58">
        <v>2092</v>
      </c>
      <c r="E2335" s="2" t="s">
        <v>3906</v>
      </c>
      <c r="F2335" s="67" t="s">
        <v>3911</v>
      </c>
    </row>
    <row r="2336" spans="1:6" x14ac:dyDescent="0.25">
      <c r="A2336">
        <v>1009</v>
      </c>
      <c r="B2336" s="65" t="s">
        <v>3910</v>
      </c>
      <c r="C2336" s="58">
        <v>0</v>
      </c>
      <c r="D2336" s="58">
        <v>0</v>
      </c>
      <c r="E2336" s="2" t="s">
        <v>3906</v>
      </c>
      <c r="F2336" s="67" t="s">
        <v>3911</v>
      </c>
    </row>
    <row r="2337" spans="1:6" x14ac:dyDescent="0.25">
      <c r="A2337">
        <v>1010</v>
      </c>
      <c r="B2337" s="65" t="s">
        <v>3910</v>
      </c>
      <c r="C2337" s="58">
        <v>0</v>
      </c>
      <c r="D2337" s="58">
        <v>0</v>
      </c>
      <c r="E2337" s="2" t="s">
        <v>3906</v>
      </c>
      <c r="F2337" s="67" t="s">
        <v>3911</v>
      </c>
    </row>
    <row r="2338" spans="1:6" x14ac:dyDescent="0.25">
      <c r="A2338">
        <v>1011</v>
      </c>
      <c r="B2338" s="65" t="s">
        <v>3910</v>
      </c>
      <c r="C2338" s="58">
        <v>5022</v>
      </c>
      <c r="D2338" s="58">
        <v>5022</v>
      </c>
      <c r="E2338" s="2" t="s">
        <v>3906</v>
      </c>
      <c r="F2338" s="67" t="s">
        <v>3911</v>
      </c>
    </row>
    <row r="2339" spans="1:6" x14ac:dyDescent="0.25">
      <c r="A2339">
        <v>1012</v>
      </c>
      <c r="B2339" s="65" t="s">
        <v>3910</v>
      </c>
      <c r="C2339" s="58">
        <v>2000</v>
      </c>
      <c r="D2339" s="58">
        <v>2000</v>
      </c>
      <c r="E2339" s="2" t="s">
        <v>3906</v>
      </c>
      <c r="F2339" s="67" t="s">
        <v>3911</v>
      </c>
    </row>
    <row r="2340" spans="1:6" x14ac:dyDescent="0.25">
      <c r="A2340">
        <v>1013</v>
      </c>
      <c r="B2340" s="65" t="s">
        <v>3910</v>
      </c>
      <c r="C2340" s="58">
        <v>0</v>
      </c>
      <c r="D2340" s="58">
        <v>0</v>
      </c>
      <c r="E2340" s="2" t="s">
        <v>3906</v>
      </c>
      <c r="F2340" s="67" t="s">
        <v>3911</v>
      </c>
    </row>
    <row r="2341" spans="1:6" x14ac:dyDescent="0.25">
      <c r="A2341">
        <v>1014</v>
      </c>
      <c r="B2341" s="65" t="s">
        <v>3910</v>
      </c>
      <c r="C2341" s="58">
        <v>0</v>
      </c>
      <c r="D2341" s="58">
        <v>0</v>
      </c>
      <c r="E2341" s="2" t="s">
        <v>3906</v>
      </c>
      <c r="F2341" s="67" t="s">
        <v>3911</v>
      </c>
    </row>
    <row r="2342" spans="1:6" x14ac:dyDescent="0.25">
      <c r="A2342">
        <v>1015</v>
      </c>
      <c r="B2342" s="65" t="s">
        <v>3910</v>
      </c>
      <c r="C2342" s="58">
        <v>0</v>
      </c>
      <c r="D2342" s="58">
        <v>0</v>
      </c>
      <c r="E2342" s="2" t="s">
        <v>3906</v>
      </c>
      <c r="F2342" s="67" t="s">
        <v>3911</v>
      </c>
    </row>
    <row r="2343" spans="1:6" x14ac:dyDescent="0.25">
      <c r="A2343">
        <v>1016</v>
      </c>
      <c r="B2343" s="65" t="s">
        <v>3910</v>
      </c>
      <c r="C2343" s="58">
        <v>0</v>
      </c>
      <c r="D2343" s="58">
        <v>0</v>
      </c>
      <c r="E2343" s="2" t="s">
        <v>3906</v>
      </c>
      <c r="F2343" s="67" t="s">
        <v>3911</v>
      </c>
    </row>
    <row r="2344" spans="1:6" x14ac:dyDescent="0.25">
      <c r="A2344">
        <v>1017</v>
      </c>
      <c r="B2344" s="65" t="s">
        <v>3910</v>
      </c>
      <c r="C2344" s="58">
        <v>0</v>
      </c>
      <c r="D2344" s="58">
        <v>0</v>
      </c>
      <c r="E2344" s="2" t="s">
        <v>3906</v>
      </c>
      <c r="F2344" s="67" t="s">
        <v>3911</v>
      </c>
    </row>
    <row r="2345" spans="1:6" x14ac:dyDescent="0.25">
      <c r="A2345">
        <v>1018</v>
      </c>
      <c r="B2345" s="65" t="s">
        <v>3910</v>
      </c>
      <c r="C2345" s="58">
        <v>0</v>
      </c>
      <c r="D2345" s="58">
        <v>0</v>
      </c>
      <c r="E2345" s="2" t="s">
        <v>3906</v>
      </c>
      <c r="F2345" s="67" t="s">
        <v>3911</v>
      </c>
    </row>
    <row r="2346" spans="1:6" x14ac:dyDescent="0.25">
      <c r="A2346">
        <v>1019</v>
      </c>
      <c r="B2346" s="65" t="s">
        <v>3910</v>
      </c>
      <c r="C2346" s="58">
        <v>0</v>
      </c>
      <c r="D2346" s="58">
        <v>0</v>
      </c>
      <c r="E2346" s="2" t="s">
        <v>3906</v>
      </c>
      <c r="F2346" s="67" t="s">
        <v>3911</v>
      </c>
    </row>
    <row r="2347" spans="1:6" x14ac:dyDescent="0.25">
      <c r="A2347">
        <v>1020</v>
      </c>
      <c r="B2347" s="65" t="s">
        <v>3910</v>
      </c>
      <c r="C2347" s="58">
        <v>0</v>
      </c>
      <c r="D2347" s="58">
        <v>0</v>
      </c>
      <c r="E2347" s="2" t="s">
        <v>3906</v>
      </c>
      <c r="F2347" s="67" t="s">
        <v>3911</v>
      </c>
    </row>
    <row r="2348" spans="1:6" x14ac:dyDescent="0.25">
      <c r="A2348">
        <v>1021</v>
      </c>
      <c r="B2348" s="65" t="s">
        <v>3910</v>
      </c>
      <c r="C2348" s="58">
        <v>0</v>
      </c>
      <c r="D2348" s="58">
        <v>0</v>
      </c>
      <c r="E2348" s="2" t="s">
        <v>3906</v>
      </c>
      <c r="F2348" s="67" t="s">
        <v>3911</v>
      </c>
    </row>
    <row r="2349" spans="1:6" x14ac:dyDescent="0.25">
      <c r="A2349">
        <v>1022</v>
      </c>
      <c r="B2349" s="65" t="s">
        <v>3910</v>
      </c>
      <c r="C2349" s="58">
        <v>0</v>
      </c>
      <c r="D2349" s="58">
        <v>0</v>
      </c>
      <c r="E2349" s="2" t="s">
        <v>3906</v>
      </c>
      <c r="F2349" s="67" t="s">
        <v>3911</v>
      </c>
    </row>
    <row r="2350" spans="1:6" x14ac:dyDescent="0.25">
      <c r="A2350">
        <v>1023</v>
      </c>
      <c r="B2350" s="65" t="s">
        <v>3910</v>
      </c>
      <c r="C2350" s="58">
        <v>0</v>
      </c>
      <c r="D2350" s="58">
        <v>0</v>
      </c>
      <c r="E2350" s="2" t="s">
        <v>3906</v>
      </c>
      <c r="F2350" s="67" t="s">
        <v>3911</v>
      </c>
    </row>
    <row r="2351" spans="1:6" x14ac:dyDescent="0.25">
      <c r="A2351">
        <v>1024</v>
      </c>
      <c r="B2351" s="65" t="s">
        <v>3910</v>
      </c>
      <c r="C2351" s="58">
        <v>2690</v>
      </c>
      <c r="D2351" s="58">
        <v>2690</v>
      </c>
      <c r="E2351" s="2" t="s">
        <v>3906</v>
      </c>
      <c r="F2351" s="67" t="s">
        <v>3911</v>
      </c>
    </row>
    <row r="2352" spans="1:6" x14ac:dyDescent="0.25">
      <c r="A2352">
        <v>1025</v>
      </c>
      <c r="B2352" s="65" t="s">
        <v>3910</v>
      </c>
      <c r="C2352" s="58">
        <v>0</v>
      </c>
      <c r="D2352" s="58">
        <v>0</v>
      </c>
      <c r="E2352" s="2" t="s">
        <v>3906</v>
      </c>
      <c r="F2352" s="67" t="s">
        <v>3911</v>
      </c>
    </row>
    <row r="2353" spans="1:6" x14ac:dyDescent="0.25">
      <c r="A2353">
        <v>1026</v>
      </c>
      <c r="B2353" s="65" t="s">
        <v>3910</v>
      </c>
      <c r="C2353" s="58">
        <v>0</v>
      </c>
      <c r="D2353" s="58">
        <v>0</v>
      </c>
      <c r="E2353" s="2" t="s">
        <v>3906</v>
      </c>
      <c r="F2353" s="67" t="s">
        <v>3911</v>
      </c>
    </row>
    <row r="2354" spans="1:6" x14ac:dyDescent="0.25">
      <c r="A2354">
        <v>1027</v>
      </c>
      <c r="B2354" s="65" t="s">
        <v>3910</v>
      </c>
      <c r="C2354" s="58">
        <v>4032</v>
      </c>
      <c r="D2354" s="58">
        <v>4032</v>
      </c>
      <c r="E2354" s="2" t="s">
        <v>3906</v>
      </c>
      <c r="F2354" s="67" t="s">
        <v>3911</v>
      </c>
    </row>
    <row r="2355" spans="1:6" x14ac:dyDescent="0.25">
      <c r="A2355">
        <v>1028</v>
      </c>
      <c r="B2355" s="65" t="s">
        <v>3910</v>
      </c>
      <c r="C2355" s="58">
        <v>0</v>
      </c>
      <c r="D2355" s="58">
        <v>0</v>
      </c>
      <c r="E2355" s="2" t="s">
        <v>3906</v>
      </c>
      <c r="F2355" s="67" t="s">
        <v>3911</v>
      </c>
    </row>
    <row r="2356" spans="1:6" x14ac:dyDescent="0.25">
      <c r="A2356">
        <v>1029</v>
      </c>
      <c r="B2356" s="65" t="s">
        <v>3910</v>
      </c>
      <c r="C2356" s="58">
        <v>0</v>
      </c>
      <c r="D2356" s="58">
        <v>0</v>
      </c>
      <c r="E2356" s="2" t="s">
        <v>3906</v>
      </c>
      <c r="F2356" s="67" t="s">
        <v>3911</v>
      </c>
    </row>
    <row r="2357" spans="1:6" x14ac:dyDescent="0.25">
      <c r="A2357">
        <v>1030</v>
      </c>
      <c r="B2357" s="65" t="s">
        <v>3910</v>
      </c>
      <c r="C2357" s="58">
        <v>0</v>
      </c>
      <c r="D2357" s="58">
        <v>0</v>
      </c>
      <c r="E2357" s="2" t="s">
        <v>3906</v>
      </c>
      <c r="F2357" s="67" t="s">
        <v>3911</v>
      </c>
    </row>
    <row r="2358" spans="1:6" x14ac:dyDescent="0.25">
      <c r="A2358">
        <v>1031</v>
      </c>
      <c r="B2358" s="65" t="s">
        <v>3910</v>
      </c>
      <c r="C2358" s="58">
        <v>0</v>
      </c>
      <c r="D2358" s="58">
        <v>0</v>
      </c>
      <c r="E2358" s="2" t="s">
        <v>3906</v>
      </c>
      <c r="F2358" s="67" t="s">
        <v>3911</v>
      </c>
    </row>
    <row r="2359" spans="1:6" x14ac:dyDescent="0.25">
      <c r="A2359">
        <v>1032</v>
      </c>
      <c r="B2359" s="65" t="s">
        <v>3910</v>
      </c>
      <c r="C2359" s="58">
        <v>0</v>
      </c>
      <c r="D2359" s="58">
        <v>0</v>
      </c>
      <c r="E2359" s="2" t="s">
        <v>3906</v>
      </c>
      <c r="F2359" s="67" t="s">
        <v>3911</v>
      </c>
    </row>
    <row r="2360" spans="1:6" x14ac:dyDescent="0.25">
      <c r="A2360">
        <v>1033</v>
      </c>
      <c r="B2360" s="65" t="s">
        <v>3910</v>
      </c>
      <c r="C2360" s="58">
        <v>0</v>
      </c>
      <c r="D2360" s="58">
        <v>0</v>
      </c>
      <c r="E2360" s="2" t="s">
        <v>3906</v>
      </c>
      <c r="F2360" s="67" t="s">
        <v>3911</v>
      </c>
    </row>
    <row r="2361" spans="1:6" x14ac:dyDescent="0.25">
      <c r="A2361">
        <v>1034</v>
      </c>
      <c r="B2361" s="65" t="s">
        <v>3910</v>
      </c>
      <c r="C2361" s="58">
        <v>0</v>
      </c>
      <c r="D2361" s="58">
        <v>0</v>
      </c>
      <c r="E2361" s="2" t="s">
        <v>3906</v>
      </c>
      <c r="F2361" s="67" t="s">
        <v>3911</v>
      </c>
    </row>
    <row r="2362" spans="1:6" x14ac:dyDescent="0.25">
      <c r="A2362">
        <v>1035</v>
      </c>
      <c r="B2362" s="65" t="s">
        <v>3910</v>
      </c>
      <c r="C2362" s="58">
        <v>0</v>
      </c>
      <c r="D2362" s="58">
        <v>0</v>
      </c>
      <c r="E2362" s="2" t="s">
        <v>3906</v>
      </c>
      <c r="F2362" s="67" t="s">
        <v>3911</v>
      </c>
    </row>
    <row r="2363" spans="1:6" x14ac:dyDescent="0.25">
      <c r="A2363">
        <v>1036</v>
      </c>
      <c r="B2363" s="65" t="s">
        <v>3910</v>
      </c>
      <c r="C2363" s="58">
        <v>0</v>
      </c>
      <c r="D2363" s="58">
        <v>0</v>
      </c>
      <c r="E2363" s="2" t="s">
        <v>3906</v>
      </c>
      <c r="F2363" s="67" t="s">
        <v>3911</v>
      </c>
    </row>
    <row r="2364" spans="1:6" x14ac:dyDescent="0.25">
      <c r="A2364">
        <v>1037</v>
      </c>
      <c r="B2364" s="65" t="s">
        <v>3910</v>
      </c>
      <c r="C2364" s="58">
        <v>0</v>
      </c>
      <c r="D2364" s="58">
        <v>0</v>
      </c>
      <c r="E2364" s="2" t="s">
        <v>3906</v>
      </c>
      <c r="F2364" s="67" t="s">
        <v>3911</v>
      </c>
    </row>
    <row r="2365" spans="1:6" x14ac:dyDescent="0.25">
      <c r="A2365">
        <v>1038</v>
      </c>
      <c r="B2365" s="65" t="s">
        <v>3910</v>
      </c>
      <c r="C2365" s="58">
        <v>4480</v>
      </c>
      <c r="D2365" s="58">
        <v>4480</v>
      </c>
      <c r="E2365" s="2" t="s">
        <v>3906</v>
      </c>
      <c r="F2365" s="67" t="s">
        <v>3911</v>
      </c>
    </row>
    <row r="2366" spans="1:6" x14ac:dyDescent="0.25">
      <c r="A2366">
        <v>1039</v>
      </c>
      <c r="B2366" s="65" t="s">
        <v>3910</v>
      </c>
      <c r="C2366" s="58">
        <v>0</v>
      </c>
      <c r="D2366" s="58">
        <v>0</v>
      </c>
      <c r="E2366" s="2" t="s">
        <v>3906</v>
      </c>
      <c r="F2366" s="67" t="s">
        <v>3911</v>
      </c>
    </row>
    <row r="2367" spans="1:6" x14ac:dyDescent="0.25">
      <c r="A2367">
        <v>1040</v>
      </c>
      <c r="B2367" s="65" t="s">
        <v>3910</v>
      </c>
      <c r="C2367" s="58">
        <v>0</v>
      </c>
      <c r="D2367" s="58">
        <v>0</v>
      </c>
      <c r="E2367" s="2" t="s">
        <v>3906</v>
      </c>
      <c r="F2367" s="67" t="s">
        <v>3911</v>
      </c>
    </row>
    <row r="2368" spans="1:6" x14ac:dyDescent="0.25">
      <c r="A2368">
        <v>1041</v>
      </c>
      <c r="B2368" s="65" t="s">
        <v>3910</v>
      </c>
      <c r="C2368" s="58">
        <v>0</v>
      </c>
      <c r="D2368" s="58">
        <v>0</v>
      </c>
      <c r="E2368" s="2" t="s">
        <v>3906</v>
      </c>
      <c r="F2368" s="67" t="s">
        <v>3911</v>
      </c>
    </row>
    <row r="2369" spans="1:6" x14ac:dyDescent="0.25">
      <c r="A2369">
        <v>1042</v>
      </c>
      <c r="B2369" s="65" t="s">
        <v>3910</v>
      </c>
      <c r="C2369" s="58">
        <v>402</v>
      </c>
      <c r="D2369" s="58">
        <v>402</v>
      </c>
      <c r="E2369" s="2" t="s">
        <v>3906</v>
      </c>
      <c r="F2369" s="67" t="s">
        <v>3911</v>
      </c>
    </row>
    <row r="2370" spans="1:6" x14ac:dyDescent="0.25">
      <c r="A2370">
        <v>1043</v>
      </c>
      <c r="B2370" s="65" t="s">
        <v>3910</v>
      </c>
      <c r="C2370" s="58">
        <v>0</v>
      </c>
      <c r="D2370" s="58">
        <v>0</v>
      </c>
      <c r="E2370" s="2" t="s">
        <v>3906</v>
      </c>
      <c r="F2370" s="67" t="s">
        <v>3911</v>
      </c>
    </row>
    <row r="2371" spans="1:6" x14ac:dyDescent="0.25">
      <c r="A2371">
        <v>1044</v>
      </c>
      <c r="B2371" s="65" t="s">
        <v>3910</v>
      </c>
      <c r="C2371" s="58">
        <v>0</v>
      </c>
      <c r="D2371" s="58">
        <v>0</v>
      </c>
      <c r="E2371" s="2" t="s">
        <v>3906</v>
      </c>
      <c r="F2371" s="67" t="s">
        <v>3911</v>
      </c>
    </row>
    <row r="2372" spans="1:6" x14ac:dyDescent="0.25">
      <c r="A2372">
        <v>1045</v>
      </c>
      <c r="B2372" s="65" t="s">
        <v>3910</v>
      </c>
      <c r="C2372" s="58">
        <v>0</v>
      </c>
      <c r="D2372" s="58">
        <v>0</v>
      </c>
      <c r="E2372" s="2" t="s">
        <v>3906</v>
      </c>
      <c r="F2372" s="67" t="s">
        <v>3911</v>
      </c>
    </row>
    <row r="2373" spans="1:6" x14ac:dyDescent="0.25">
      <c r="A2373">
        <v>1046</v>
      </c>
      <c r="B2373" s="65" t="s">
        <v>3910</v>
      </c>
      <c r="C2373" s="58">
        <v>0</v>
      </c>
      <c r="D2373" s="58">
        <v>0</v>
      </c>
      <c r="E2373" s="2" t="s">
        <v>3906</v>
      </c>
      <c r="F2373" s="67" t="s">
        <v>3911</v>
      </c>
    </row>
    <row r="2374" spans="1:6" x14ac:dyDescent="0.25">
      <c r="A2374">
        <v>1047</v>
      </c>
      <c r="B2374" s="65" t="s">
        <v>3910</v>
      </c>
      <c r="C2374" s="58">
        <v>0</v>
      </c>
      <c r="D2374" s="58">
        <v>0</v>
      </c>
      <c r="E2374" s="2" t="s">
        <v>3906</v>
      </c>
      <c r="F2374" s="67" t="s">
        <v>3911</v>
      </c>
    </row>
    <row r="2375" spans="1:6" x14ac:dyDescent="0.25">
      <c r="A2375">
        <v>1048</v>
      </c>
      <c r="B2375" s="65" t="s">
        <v>3910</v>
      </c>
      <c r="C2375" s="58">
        <v>0</v>
      </c>
      <c r="D2375" s="58">
        <v>0</v>
      </c>
      <c r="E2375" s="2" t="s">
        <v>3906</v>
      </c>
      <c r="F2375" s="67" t="s">
        <v>3911</v>
      </c>
    </row>
    <row r="2376" spans="1:6" x14ac:dyDescent="0.25">
      <c r="A2376">
        <v>1049</v>
      </c>
      <c r="B2376" s="65" t="s">
        <v>3910</v>
      </c>
      <c r="C2376" s="58">
        <v>0</v>
      </c>
      <c r="D2376" s="58">
        <v>0</v>
      </c>
      <c r="E2376" s="2" t="s">
        <v>3906</v>
      </c>
      <c r="F2376" s="67" t="s">
        <v>3911</v>
      </c>
    </row>
    <row r="2377" spans="1:6" x14ac:dyDescent="0.25">
      <c r="A2377">
        <v>1050</v>
      </c>
      <c r="B2377" s="65" t="s">
        <v>3910</v>
      </c>
      <c r="C2377" s="58">
        <v>0</v>
      </c>
      <c r="D2377" s="58">
        <v>0</v>
      </c>
      <c r="E2377" s="2" t="s">
        <v>3906</v>
      </c>
      <c r="F2377" s="67" t="s">
        <v>3911</v>
      </c>
    </row>
    <row r="2378" spans="1:6" x14ac:dyDescent="0.25">
      <c r="A2378">
        <v>1051</v>
      </c>
      <c r="B2378" s="65" t="s">
        <v>3910</v>
      </c>
      <c r="C2378" s="58">
        <v>0</v>
      </c>
      <c r="D2378" s="58">
        <v>0</v>
      </c>
      <c r="E2378" s="2" t="s">
        <v>3906</v>
      </c>
      <c r="F2378" s="67" t="s">
        <v>3911</v>
      </c>
    </row>
    <row r="2379" spans="1:6" x14ac:dyDescent="0.25">
      <c r="A2379">
        <v>1052</v>
      </c>
      <c r="B2379" s="65" t="s">
        <v>3910</v>
      </c>
      <c r="C2379" s="58">
        <v>0</v>
      </c>
      <c r="D2379" s="58">
        <v>0</v>
      </c>
      <c r="E2379" s="2" t="s">
        <v>3906</v>
      </c>
      <c r="F2379" s="67" t="s">
        <v>3911</v>
      </c>
    </row>
    <row r="2380" spans="1:6" x14ac:dyDescent="0.25">
      <c r="A2380">
        <v>1053</v>
      </c>
      <c r="B2380" s="65" t="s">
        <v>3910</v>
      </c>
      <c r="C2380" s="58">
        <v>0</v>
      </c>
      <c r="D2380" s="58">
        <v>0</v>
      </c>
      <c r="E2380" s="2" t="s">
        <v>3906</v>
      </c>
      <c r="F2380" s="67" t="s">
        <v>3911</v>
      </c>
    </row>
    <row r="2381" spans="1:6" x14ac:dyDescent="0.25">
      <c r="A2381">
        <v>1054</v>
      </c>
      <c r="B2381" s="65" t="s">
        <v>3910</v>
      </c>
      <c r="C2381" s="58">
        <v>0</v>
      </c>
      <c r="D2381" s="58">
        <v>0</v>
      </c>
      <c r="E2381" s="2" t="s">
        <v>3906</v>
      </c>
      <c r="F2381" s="67" t="s">
        <v>3911</v>
      </c>
    </row>
    <row r="2382" spans="1:6" x14ac:dyDescent="0.25">
      <c r="A2382">
        <v>1055</v>
      </c>
      <c r="B2382" s="65" t="s">
        <v>3910</v>
      </c>
      <c r="C2382" s="58">
        <v>0</v>
      </c>
      <c r="D2382" s="58">
        <v>0</v>
      </c>
      <c r="E2382" s="2" t="s">
        <v>3906</v>
      </c>
      <c r="F2382" s="67" t="s">
        <v>3911</v>
      </c>
    </row>
    <row r="2383" spans="1:6" x14ac:dyDescent="0.25">
      <c r="A2383">
        <v>1056</v>
      </c>
      <c r="B2383" s="65" t="s">
        <v>3910</v>
      </c>
      <c r="C2383" s="58">
        <v>2426</v>
      </c>
      <c r="D2383" s="58">
        <v>2426</v>
      </c>
      <c r="E2383" s="2" t="s">
        <v>3906</v>
      </c>
      <c r="F2383" s="67" t="s">
        <v>3911</v>
      </c>
    </row>
    <row r="2384" spans="1:6" x14ac:dyDescent="0.25">
      <c r="A2384">
        <v>1057</v>
      </c>
      <c r="B2384" s="65" t="s">
        <v>3910</v>
      </c>
      <c r="C2384" s="58">
        <v>2694</v>
      </c>
      <c r="D2384" s="58">
        <v>2694</v>
      </c>
      <c r="E2384" s="2" t="s">
        <v>3906</v>
      </c>
      <c r="F2384" s="67" t="s">
        <v>3911</v>
      </c>
    </row>
    <row r="2385" spans="1:6" x14ac:dyDescent="0.25">
      <c r="A2385">
        <v>1058</v>
      </c>
      <c r="B2385" s="65" t="s">
        <v>3910</v>
      </c>
      <c r="C2385" s="58">
        <v>0</v>
      </c>
      <c r="D2385" s="58">
        <v>0</v>
      </c>
      <c r="E2385" s="2" t="s">
        <v>3906</v>
      </c>
      <c r="F2385" s="67" t="s">
        <v>3911</v>
      </c>
    </row>
    <row r="2386" spans="1:6" x14ac:dyDescent="0.25">
      <c r="A2386">
        <v>1059</v>
      </c>
      <c r="B2386" s="65" t="s">
        <v>3910</v>
      </c>
      <c r="C2386" s="58">
        <v>492</v>
      </c>
      <c r="D2386" s="58">
        <v>492</v>
      </c>
      <c r="E2386" s="2" t="s">
        <v>3906</v>
      </c>
      <c r="F2386" s="67" t="s">
        <v>3911</v>
      </c>
    </row>
    <row r="2387" spans="1:6" x14ac:dyDescent="0.25">
      <c r="A2387">
        <v>1060</v>
      </c>
      <c r="B2387" s="65" t="s">
        <v>3910</v>
      </c>
      <c r="C2387" s="58">
        <v>0</v>
      </c>
      <c r="D2387" s="58">
        <v>0</v>
      </c>
      <c r="E2387" s="2" t="s">
        <v>3906</v>
      </c>
      <c r="F2387" s="67" t="s">
        <v>3911</v>
      </c>
    </row>
    <row r="2388" spans="1:6" x14ac:dyDescent="0.25">
      <c r="A2388">
        <v>1061</v>
      </c>
      <c r="B2388" s="65" t="s">
        <v>3910</v>
      </c>
      <c r="C2388" s="58">
        <v>0</v>
      </c>
      <c r="D2388" s="58">
        <v>0</v>
      </c>
      <c r="E2388" s="2" t="s">
        <v>3906</v>
      </c>
      <c r="F2388" s="67" t="s">
        <v>3911</v>
      </c>
    </row>
    <row r="2389" spans="1:6" x14ac:dyDescent="0.25">
      <c r="A2389">
        <v>1062</v>
      </c>
      <c r="B2389" s="65" t="s">
        <v>3910</v>
      </c>
      <c r="C2389" s="58">
        <v>0</v>
      </c>
      <c r="D2389" s="58">
        <v>0</v>
      </c>
      <c r="E2389" s="2" t="s">
        <v>3906</v>
      </c>
      <c r="F2389" s="67" t="s">
        <v>3911</v>
      </c>
    </row>
    <row r="2390" spans="1:6" x14ac:dyDescent="0.25">
      <c r="A2390">
        <v>1063</v>
      </c>
      <c r="B2390" s="65" t="s">
        <v>3910</v>
      </c>
      <c r="C2390" s="58">
        <v>256</v>
      </c>
      <c r="D2390" s="58">
        <v>256</v>
      </c>
      <c r="E2390" s="2" t="s">
        <v>3906</v>
      </c>
      <c r="F2390" s="67" t="s">
        <v>3911</v>
      </c>
    </row>
    <row r="2391" spans="1:6" x14ac:dyDescent="0.25">
      <c r="A2391">
        <v>1064</v>
      </c>
      <c r="B2391" s="65" t="s">
        <v>3910</v>
      </c>
      <c r="C2391" s="58">
        <v>492</v>
      </c>
      <c r="D2391" s="58">
        <v>492</v>
      </c>
      <c r="E2391" s="2" t="s">
        <v>3906</v>
      </c>
      <c r="F2391" s="67" t="s">
        <v>3911</v>
      </c>
    </row>
    <row r="2392" spans="1:6" x14ac:dyDescent="0.25">
      <c r="A2392">
        <v>1065</v>
      </c>
      <c r="B2392" s="65" t="s">
        <v>3910</v>
      </c>
      <c r="C2392" s="58">
        <v>0</v>
      </c>
      <c r="D2392" s="58">
        <v>0</v>
      </c>
      <c r="E2392" s="2" t="s">
        <v>3906</v>
      </c>
      <c r="F2392" s="67" t="s">
        <v>3911</v>
      </c>
    </row>
    <row r="2393" spans="1:6" x14ac:dyDescent="0.25">
      <c r="A2393">
        <v>1066</v>
      </c>
      <c r="B2393" s="65" t="s">
        <v>3910</v>
      </c>
      <c r="C2393" s="58">
        <v>0</v>
      </c>
      <c r="D2393" s="58">
        <v>0</v>
      </c>
      <c r="E2393" s="2" t="s">
        <v>3906</v>
      </c>
      <c r="F2393" s="67" t="s">
        <v>3911</v>
      </c>
    </row>
    <row r="2394" spans="1:6" x14ac:dyDescent="0.25">
      <c r="A2394">
        <v>1067</v>
      </c>
      <c r="B2394" s="65" t="s">
        <v>3910</v>
      </c>
      <c r="C2394" s="58">
        <v>0</v>
      </c>
      <c r="D2394" s="58">
        <v>0</v>
      </c>
      <c r="E2394" s="2" t="s">
        <v>3906</v>
      </c>
      <c r="F2394" s="67" t="s">
        <v>3911</v>
      </c>
    </row>
    <row r="2395" spans="1:6" x14ac:dyDescent="0.25">
      <c r="A2395">
        <v>1068</v>
      </c>
      <c r="B2395" s="65" t="s">
        <v>3910</v>
      </c>
      <c r="C2395" s="58">
        <v>0</v>
      </c>
      <c r="D2395" s="58">
        <v>0</v>
      </c>
      <c r="E2395" s="2" t="s">
        <v>3906</v>
      </c>
      <c r="F2395" s="67" t="s">
        <v>3911</v>
      </c>
    </row>
    <row r="2396" spans="1:6" x14ac:dyDescent="0.25">
      <c r="A2396">
        <v>1069</v>
      </c>
      <c r="B2396" s="65" t="s">
        <v>3910</v>
      </c>
      <c r="C2396" s="58">
        <v>0</v>
      </c>
      <c r="D2396" s="58">
        <v>0</v>
      </c>
      <c r="E2396" s="2" t="s">
        <v>3906</v>
      </c>
      <c r="F2396" s="67" t="s">
        <v>3911</v>
      </c>
    </row>
    <row r="2397" spans="1:6" x14ac:dyDescent="0.25">
      <c r="A2397">
        <v>1070</v>
      </c>
      <c r="B2397" s="65" t="s">
        <v>3910</v>
      </c>
      <c r="C2397" s="58">
        <v>0</v>
      </c>
      <c r="D2397" s="58">
        <v>0</v>
      </c>
      <c r="E2397" s="2" t="s">
        <v>3906</v>
      </c>
      <c r="F2397" s="67" t="s">
        <v>3911</v>
      </c>
    </row>
    <row r="2398" spans="1:6" x14ac:dyDescent="0.25">
      <c r="A2398">
        <v>1071</v>
      </c>
      <c r="B2398" s="65" t="s">
        <v>3910</v>
      </c>
      <c r="C2398" s="58">
        <v>0</v>
      </c>
      <c r="D2398" s="58">
        <v>0</v>
      </c>
      <c r="E2398" s="2" t="s">
        <v>3906</v>
      </c>
      <c r="F2398" s="67" t="s">
        <v>3911</v>
      </c>
    </row>
    <row r="2399" spans="1:6" x14ac:dyDescent="0.25">
      <c r="A2399">
        <v>1072</v>
      </c>
      <c r="B2399" s="65" t="s">
        <v>3910</v>
      </c>
      <c r="C2399" s="58">
        <v>0</v>
      </c>
      <c r="D2399" s="58">
        <v>0</v>
      </c>
      <c r="E2399" s="2" t="s">
        <v>3906</v>
      </c>
      <c r="F2399" s="67" t="s">
        <v>3911</v>
      </c>
    </row>
    <row r="2400" spans="1:6" x14ac:dyDescent="0.25">
      <c r="A2400">
        <v>1073</v>
      </c>
      <c r="B2400" s="65" t="s">
        <v>3910</v>
      </c>
      <c r="C2400" s="58">
        <v>0</v>
      </c>
      <c r="D2400" s="58">
        <v>0</v>
      </c>
      <c r="E2400" s="2" t="s">
        <v>3906</v>
      </c>
      <c r="F2400" s="67" t="s">
        <v>3911</v>
      </c>
    </row>
    <row r="2401" spans="1:6" x14ac:dyDescent="0.25">
      <c r="A2401">
        <v>1074</v>
      </c>
      <c r="B2401" s="65" t="s">
        <v>3910</v>
      </c>
      <c r="C2401" s="58">
        <v>0</v>
      </c>
      <c r="D2401" s="58">
        <v>0</v>
      </c>
      <c r="E2401" s="2" t="s">
        <v>3906</v>
      </c>
      <c r="F2401" s="67" t="s">
        <v>3911</v>
      </c>
    </row>
    <row r="2402" spans="1:6" x14ac:dyDescent="0.25">
      <c r="A2402">
        <v>1075</v>
      </c>
      <c r="B2402" s="65" t="s">
        <v>3910</v>
      </c>
      <c r="C2402" s="58">
        <v>0</v>
      </c>
      <c r="D2402" s="58">
        <v>0</v>
      </c>
      <c r="E2402" s="2" t="s">
        <v>3906</v>
      </c>
      <c r="F2402" s="67" t="s">
        <v>3911</v>
      </c>
    </row>
    <row r="2403" spans="1:6" x14ac:dyDescent="0.25">
      <c r="A2403">
        <v>1076</v>
      </c>
      <c r="B2403" s="65" t="s">
        <v>3910</v>
      </c>
      <c r="C2403" s="58">
        <v>0</v>
      </c>
      <c r="D2403" s="58">
        <v>0</v>
      </c>
      <c r="E2403" s="2" t="s">
        <v>3906</v>
      </c>
      <c r="F2403" s="67" t="s">
        <v>3911</v>
      </c>
    </row>
    <row r="2404" spans="1:6" x14ac:dyDescent="0.25">
      <c r="A2404">
        <v>1077</v>
      </c>
      <c r="B2404" s="65" t="s">
        <v>3910</v>
      </c>
      <c r="C2404" s="58">
        <v>0</v>
      </c>
      <c r="D2404" s="58">
        <v>0</v>
      </c>
      <c r="E2404" s="2" t="s">
        <v>3906</v>
      </c>
      <c r="F2404" s="67" t="s">
        <v>3911</v>
      </c>
    </row>
    <row r="2405" spans="1:6" x14ac:dyDescent="0.25">
      <c r="A2405">
        <v>1078</v>
      </c>
      <c r="B2405" s="65" t="s">
        <v>3910</v>
      </c>
      <c r="C2405" s="58">
        <v>0</v>
      </c>
      <c r="D2405" s="58">
        <v>0</v>
      </c>
      <c r="E2405" s="2" t="s">
        <v>3906</v>
      </c>
      <c r="F2405" s="67" t="s">
        <v>3911</v>
      </c>
    </row>
    <row r="2406" spans="1:6" x14ac:dyDescent="0.25">
      <c r="A2406">
        <v>1079</v>
      </c>
      <c r="B2406" s="65" t="s">
        <v>3910</v>
      </c>
      <c r="C2406" s="58">
        <v>0</v>
      </c>
      <c r="D2406" s="58">
        <v>0</v>
      </c>
      <c r="E2406" s="2" t="s">
        <v>3906</v>
      </c>
      <c r="F2406" s="67" t="s">
        <v>3911</v>
      </c>
    </row>
    <row r="2407" spans="1:6" x14ac:dyDescent="0.25">
      <c r="A2407">
        <v>1080</v>
      </c>
      <c r="B2407" s="65" t="s">
        <v>3910</v>
      </c>
      <c r="C2407" s="58">
        <v>0</v>
      </c>
      <c r="D2407" s="58">
        <v>0</v>
      </c>
      <c r="E2407" s="2" t="s">
        <v>3906</v>
      </c>
      <c r="F2407" s="67" t="s">
        <v>3911</v>
      </c>
    </row>
    <row r="2408" spans="1:6" x14ac:dyDescent="0.25">
      <c r="A2408">
        <v>1081</v>
      </c>
      <c r="B2408" s="65" t="s">
        <v>3910</v>
      </c>
      <c r="C2408" s="58">
        <v>0</v>
      </c>
      <c r="D2408" s="58">
        <v>0</v>
      </c>
      <c r="E2408" s="2" t="s">
        <v>3906</v>
      </c>
      <c r="F2408" s="67" t="s">
        <v>3911</v>
      </c>
    </row>
    <row r="2409" spans="1:6" x14ac:dyDescent="0.25">
      <c r="A2409">
        <v>1082</v>
      </c>
      <c r="B2409" s="65" t="s">
        <v>3910</v>
      </c>
      <c r="C2409" s="58">
        <v>0</v>
      </c>
      <c r="D2409" s="58">
        <v>0</v>
      </c>
      <c r="E2409" s="2" t="s">
        <v>3906</v>
      </c>
      <c r="F2409" s="67" t="s">
        <v>3911</v>
      </c>
    </row>
    <row r="2410" spans="1:6" x14ac:dyDescent="0.25">
      <c r="A2410">
        <v>1083</v>
      </c>
      <c r="B2410" s="65" t="s">
        <v>3910</v>
      </c>
      <c r="C2410" s="58">
        <v>0</v>
      </c>
      <c r="D2410" s="58">
        <v>0</v>
      </c>
      <c r="E2410" s="2" t="s">
        <v>3906</v>
      </c>
      <c r="F2410" s="67" t="s">
        <v>3911</v>
      </c>
    </row>
    <row r="2411" spans="1:6" x14ac:dyDescent="0.25">
      <c r="A2411">
        <v>1084</v>
      </c>
      <c r="B2411" s="65" t="s">
        <v>3910</v>
      </c>
      <c r="C2411" s="58">
        <v>0</v>
      </c>
      <c r="D2411" s="58">
        <v>0</v>
      </c>
      <c r="E2411" s="2" t="s">
        <v>3906</v>
      </c>
      <c r="F2411" s="67" t="s">
        <v>3911</v>
      </c>
    </row>
    <row r="2412" spans="1:6" x14ac:dyDescent="0.25">
      <c r="A2412">
        <v>1085</v>
      </c>
      <c r="B2412" s="65" t="s">
        <v>3910</v>
      </c>
      <c r="C2412" s="58">
        <v>492</v>
      </c>
      <c r="D2412" s="58">
        <v>492</v>
      </c>
      <c r="E2412" s="2" t="s">
        <v>3906</v>
      </c>
      <c r="F2412" s="67" t="s">
        <v>3911</v>
      </c>
    </row>
    <row r="2413" spans="1:6" x14ac:dyDescent="0.25">
      <c r="A2413">
        <v>1086</v>
      </c>
      <c r="B2413" s="65" t="s">
        <v>3910</v>
      </c>
      <c r="C2413" s="58">
        <v>1420</v>
      </c>
      <c r="D2413" s="58">
        <v>1420</v>
      </c>
      <c r="E2413" s="2" t="s">
        <v>3906</v>
      </c>
      <c r="F2413" s="67" t="s">
        <v>3911</v>
      </c>
    </row>
    <row r="2414" spans="1:6" x14ac:dyDescent="0.25">
      <c r="A2414">
        <v>1087</v>
      </c>
      <c r="B2414" s="65" t="s">
        <v>3910</v>
      </c>
      <c r="C2414" s="58">
        <v>2694</v>
      </c>
      <c r="D2414" s="58">
        <v>2694</v>
      </c>
      <c r="E2414" s="2" t="s">
        <v>3906</v>
      </c>
      <c r="F2414" s="67" t="s">
        <v>3911</v>
      </c>
    </row>
    <row r="2415" spans="1:6" x14ac:dyDescent="0.25">
      <c r="A2415">
        <v>1088</v>
      </c>
      <c r="B2415" s="65" t="s">
        <v>3910</v>
      </c>
      <c r="C2415" s="58">
        <v>1622</v>
      </c>
      <c r="D2415" s="58">
        <v>1622</v>
      </c>
      <c r="E2415" s="2" t="s">
        <v>3906</v>
      </c>
      <c r="F2415" s="67" t="s">
        <v>3911</v>
      </c>
    </row>
    <row r="2416" spans="1:6" x14ac:dyDescent="0.25">
      <c r="A2416">
        <v>1089</v>
      </c>
      <c r="B2416" s="65" t="s">
        <v>3910</v>
      </c>
      <c r="C2416" s="58">
        <v>0</v>
      </c>
      <c r="D2416" s="58">
        <v>0</v>
      </c>
      <c r="E2416" s="2" t="s">
        <v>3906</v>
      </c>
      <c r="F2416" s="67" t="s">
        <v>3911</v>
      </c>
    </row>
    <row r="2417" spans="1:6" x14ac:dyDescent="0.25">
      <c r="A2417">
        <v>1090</v>
      </c>
      <c r="B2417" s="65" t="s">
        <v>3910</v>
      </c>
      <c r="C2417" s="58">
        <v>1032</v>
      </c>
      <c r="D2417" s="58">
        <v>1032</v>
      </c>
      <c r="E2417" s="2" t="s">
        <v>3906</v>
      </c>
      <c r="F2417" s="67" t="s">
        <v>3911</v>
      </c>
    </row>
    <row r="2418" spans="1:6" x14ac:dyDescent="0.25">
      <c r="A2418">
        <v>1091</v>
      </c>
      <c r="B2418" s="65" t="s">
        <v>3910</v>
      </c>
      <c r="C2418" s="58">
        <v>0</v>
      </c>
      <c r="D2418" s="58">
        <v>0</v>
      </c>
      <c r="E2418" s="2" t="s">
        <v>3906</v>
      </c>
      <c r="F2418" s="67" t="s">
        <v>3911</v>
      </c>
    </row>
    <row r="2419" spans="1:6" x14ac:dyDescent="0.25">
      <c r="A2419">
        <v>1092</v>
      </c>
      <c r="B2419" s="65" t="s">
        <v>3910</v>
      </c>
      <c r="C2419" s="58">
        <v>1172</v>
      </c>
      <c r="D2419" s="58">
        <v>1172</v>
      </c>
      <c r="E2419" s="2" t="s">
        <v>3906</v>
      </c>
      <c r="F2419" s="67" t="s">
        <v>3911</v>
      </c>
    </row>
    <row r="2420" spans="1:6" x14ac:dyDescent="0.25">
      <c r="A2420">
        <v>1093</v>
      </c>
      <c r="B2420" s="65" t="s">
        <v>3910</v>
      </c>
      <c r="C2420" s="58">
        <v>1510</v>
      </c>
      <c r="D2420" s="58">
        <v>1510</v>
      </c>
      <c r="E2420" s="2" t="s">
        <v>3906</v>
      </c>
      <c r="F2420" s="67" t="s">
        <v>3911</v>
      </c>
    </row>
    <row r="2421" spans="1:6" x14ac:dyDescent="0.25">
      <c r="A2421">
        <v>1094</v>
      </c>
      <c r="B2421" s="65" t="s">
        <v>3910</v>
      </c>
      <c r="C2421" s="58">
        <v>0</v>
      </c>
      <c r="D2421" s="58">
        <v>0</v>
      </c>
      <c r="E2421" s="2" t="s">
        <v>3906</v>
      </c>
      <c r="F2421" s="67" t="s">
        <v>3911</v>
      </c>
    </row>
    <row r="2422" spans="1:6" x14ac:dyDescent="0.25">
      <c r="A2422">
        <v>1095</v>
      </c>
      <c r="B2422" s="65" t="s">
        <v>3910</v>
      </c>
      <c r="C2422" s="58">
        <v>1446</v>
      </c>
      <c r="D2422" s="58">
        <v>1446</v>
      </c>
      <c r="E2422" s="2" t="s">
        <v>3906</v>
      </c>
      <c r="F2422" s="67" t="s">
        <v>3911</v>
      </c>
    </row>
    <row r="2423" spans="1:6" x14ac:dyDescent="0.25">
      <c r="A2423">
        <v>1096</v>
      </c>
      <c r="B2423" s="65" t="s">
        <v>3910</v>
      </c>
      <c r="C2423" s="58">
        <v>1242</v>
      </c>
      <c r="D2423" s="58">
        <v>1242</v>
      </c>
      <c r="E2423" s="2" t="s">
        <v>3906</v>
      </c>
      <c r="F2423" s="67" t="s">
        <v>3911</v>
      </c>
    </row>
    <row r="2424" spans="1:6" x14ac:dyDescent="0.25">
      <c r="A2424">
        <v>1097</v>
      </c>
      <c r="B2424" s="65" t="s">
        <v>3910</v>
      </c>
      <c r="C2424" s="58">
        <v>1032</v>
      </c>
      <c r="D2424" s="58">
        <v>1032</v>
      </c>
      <c r="E2424" s="2" t="s">
        <v>3906</v>
      </c>
      <c r="F2424" s="67" t="s">
        <v>3911</v>
      </c>
    </row>
    <row r="2425" spans="1:6" x14ac:dyDescent="0.25">
      <c r="A2425">
        <v>1098</v>
      </c>
      <c r="B2425" s="65" t="s">
        <v>3910</v>
      </c>
      <c r="C2425" s="58">
        <v>1020</v>
      </c>
      <c r="D2425" s="58">
        <v>1020</v>
      </c>
      <c r="E2425" s="2" t="s">
        <v>3906</v>
      </c>
      <c r="F2425" s="67" t="s">
        <v>3911</v>
      </c>
    </row>
    <row r="2426" spans="1:6" x14ac:dyDescent="0.25">
      <c r="A2426">
        <v>1099</v>
      </c>
      <c r="B2426" s="65" t="s">
        <v>3910</v>
      </c>
      <c r="C2426" s="58">
        <v>6152</v>
      </c>
      <c r="D2426" s="58">
        <v>6152</v>
      </c>
      <c r="E2426" s="2" t="s">
        <v>3906</v>
      </c>
      <c r="F2426" s="67" t="s">
        <v>3911</v>
      </c>
    </row>
    <row r="2427" spans="1:6" x14ac:dyDescent="0.25">
      <c r="A2427">
        <v>1100</v>
      </c>
      <c r="B2427" s="65" t="s">
        <v>3910</v>
      </c>
      <c r="C2427" s="58">
        <v>3000</v>
      </c>
      <c r="D2427" s="58">
        <v>3000</v>
      </c>
      <c r="E2427" s="2" t="s">
        <v>3906</v>
      </c>
      <c r="F2427" s="67" t="s">
        <v>3911</v>
      </c>
    </row>
    <row r="2428" spans="1:6" x14ac:dyDescent="0.25">
      <c r="A2428">
        <v>1101</v>
      </c>
      <c r="B2428" s="65" t="s">
        <v>3910</v>
      </c>
      <c r="C2428" s="58">
        <v>740</v>
      </c>
      <c r="D2428" s="58">
        <v>740</v>
      </c>
      <c r="E2428" s="2" t="s">
        <v>3906</v>
      </c>
      <c r="F2428" s="67" t="s">
        <v>3911</v>
      </c>
    </row>
    <row r="2429" spans="1:6" x14ac:dyDescent="0.25">
      <c r="A2429">
        <v>1102</v>
      </c>
      <c r="B2429" s="65" t="s">
        <v>3910</v>
      </c>
      <c r="C2429" s="58">
        <v>0</v>
      </c>
      <c r="D2429" s="58">
        <v>0</v>
      </c>
      <c r="E2429" s="2" t="s">
        <v>3906</v>
      </c>
      <c r="F2429" s="67" t="s">
        <v>3911</v>
      </c>
    </row>
    <row r="2430" spans="1:6" x14ac:dyDescent="0.25">
      <c r="A2430">
        <v>1103</v>
      </c>
      <c r="B2430" s="65" t="s">
        <v>3910</v>
      </c>
      <c r="C2430" s="58">
        <v>0</v>
      </c>
      <c r="D2430" s="58">
        <v>0</v>
      </c>
      <c r="E2430" s="2" t="s">
        <v>3906</v>
      </c>
      <c r="F2430" s="67" t="s">
        <v>3911</v>
      </c>
    </row>
    <row r="2431" spans="1:6" x14ac:dyDescent="0.25">
      <c r="A2431">
        <v>1104</v>
      </c>
      <c r="B2431" s="65" t="s">
        <v>3910</v>
      </c>
      <c r="C2431" s="58">
        <v>2000</v>
      </c>
      <c r="D2431" s="58">
        <v>2000</v>
      </c>
      <c r="E2431" s="2" t="s">
        <v>3906</v>
      </c>
      <c r="F2431" s="67" t="s">
        <v>3911</v>
      </c>
    </row>
    <row r="2432" spans="1:6" x14ac:dyDescent="0.25">
      <c r="A2432">
        <v>1105</v>
      </c>
      <c r="B2432" s="65" t="s">
        <v>3910</v>
      </c>
      <c r="C2432" s="58">
        <v>0</v>
      </c>
      <c r="D2432" s="58">
        <v>0</v>
      </c>
      <c r="E2432" s="2" t="s">
        <v>3906</v>
      </c>
      <c r="F2432" s="67" t="s">
        <v>3911</v>
      </c>
    </row>
    <row r="2433" spans="1:6" x14ac:dyDescent="0.25">
      <c r="A2433">
        <v>1106</v>
      </c>
      <c r="B2433" s="65" t="s">
        <v>3910</v>
      </c>
      <c r="C2433" s="58">
        <v>0</v>
      </c>
      <c r="D2433" s="58">
        <v>0</v>
      </c>
      <c r="E2433" s="2" t="s">
        <v>3906</v>
      </c>
      <c r="F2433" s="67" t="s">
        <v>3911</v>
      </c>
    </row>
    <row r="2434" spans="1:6" x14ac:dyDescent="0.25">
      <c r="A2434">
        <v>1107</v>
      </c>
      <c r="B2434" s="65" t="s">
        <v>3910</v>
      </c>
      <c r="C2434" s="58">
        <v>822</v>
      </c>
      <c r="D2434" s="58">
        <v>822</v>
      </c>
      <c r="E2434" s="2" t="s">
        <v>3906</v>
      </c>
      <c r="F2434" s="67" t="s">
        <v>3911</v>
      </c>
    </row>
    <row r="2435" spans="1:6" x14ac:dyDescent="0.25">
      <c r="A2435">
        <v>1108</v>
      </c>
      <c r="B2435" s="65" t="s">
        <v>3910</v>
      </c>
      <c r="C2435" s="58">
        <v>3538</v>
      </c>
      <c r="D2435" s="58">
        <v>3538</v>
      </c>
      <c r="E2435" s="2" t="s">
        <v>3906</v>
      </c>
      <c r="F2435" s="67" t="s">
        <v>3911</v>
      </c>
    </row>
    <row r="2436" spans="1:6" x14ac:dyDescent="0.25">
      <c r="A2436">
        <v>1109</v>
      </c>
      <c r="B2436" s="65" t="s">
        <v>3910</v>
      </c>
      <c r="C2436" s="58">
        <v>0</v>
      </c>
      <c r="D2436" s="58">
        <v>0</v>
      </c>
      <c r="E2436" s="2" t="s">
        <v>3906</v>
      </c>
      <c r="F2436" s="67" t="s">
        <v>3911</v>
      </c>
    </row>
    <row r="2437" spans="1:6" x14ac:dyDescent="0.25">
      <c r="A2437">
        <v>1110</v>
      </c>
      <c r="B2437" s="65" t="s">
        <v>3910</v>
      </c>
      <c r="C2437" s="58">
        <v>0</v>
      </c>
      <c r="D2437" s="58">
        <v>0</v>
      </c>
      <c r="E2437" s="2" t="s">
        <v>3906</v>
      </c>
      <c r="F2437" s="67" t="s">
        <v>3911</v>
      </c>
    </row>
    <row r="2438" spans="1:6" x14ac:dyDescent="0.25">
      <c r="A2438">
        <v>1111</v>
      </c>
      <c r="B2438" s="65" t="s">
        <v>3910</v>
      </c>
      <c r="C2438" s="58">
        <v>0</v>
      </c>
      <c r="D2438" s="58">
        <v>0</v>
      </c>
      <c r="E2438" s="2" t="s">
        <v>3906</v>
      </c>
      <c r="F2438" s="67" t="s">
        <v>3911</v>
      </c>
    </row>
    <row r="2439" spans="1:6" x14ac:dyDescent="0.25">
      <c r="A2439">
        <v>1112</v>
      </c>
      <c r="B2439" s="65" t="s">
        <v>3910</v>
      </c>
      <c r="C2439" s="58">
        <v>1114</v>
      </c>
      <c r="D2439" s="58">
        <v>1114</v>
      </c>
      <c r="E2439" s="2" t="s">
        <v>3906</v>
      </c>
      <c r="F2439" s="67" t="s">
        <v>3911</v>
      </c>
    </row>
    <row r="2440" spans="1:6" x14ac:dyDescent="0.25">
      <c r="A2440">
        <v>1113</v>
      </c>
      <c r="B2440" s="65" t="s">
        <v>3910</v>
      </c>
      <c r="C2440" s="58">
        <v>0</v>
      </c>
      <c r="D2440" s="58">
        <v>0</v>
      </c>
      <c r="E2440" s="2" t="s">
        <v>3906</v>
      </c>
      <c r="F2440" s="67" t="s">
        <v>3911</v>
      </c>
    </row>
    <row r="2441" spans="1:6" x14ac:dyDescent="0.25">
      <c r="A2441">
        <v>1114</v>
      </c>
      <c r="B2441" s="65" t="s">
        <v>3910</v>
      </c>
      <c r="C2441" s="58">
        <v>0</v>
      </c>
      <c r="D2441" s="58">
        <v>0</v>
      </c>
      <c r="E2441" s="2" t="s">
        <v>3906</v>
      </c>
      <c r="F2441" s="67" t="s">
        <v>3911</v>
      </c>
    </row>
    <row r="2442" spans="1:6" x14ac:dyDescent="0.25">
      <c r="A2442">
        <v>1115</v>
      </c>
      <c r="B2442" s="65" t="s">
        <v>3910</v>
      </c>
      <c r="C2442" s="58">
        <v>2000</v>
      </c>
      <c r="D2442" s="58">
        <v>2000</v>
      </c>
      <c r="E2442" s="2" t="s">
        <v>3906</v>
      </c>
      <c r="F2442" s="67" t="s">
        <v>3911</v>
      </c>
    </row>
    <row r="2443" spans="1:6" x14ac:dyDescent="0.25">
      <c r="A2443">
        <v>1116</v>
      </c>
      <c r="B2443" s="65" t="s">
        <v>3910</v>
      </c>
      <c r="C2443" s="58">
        <v>0</v>
      </c>
      <c r="D2443" s="58">
        <v>0</v>
      </c>
      <c r="E2443" s="2" t="s">
        <v>3906</v>
      </c>
      <c r="F2443" s="67" t="s">
        <v>3911</v>
      </c>
    </row>
    <row r="2444" spans="1:6" x14ac:dyDescent="0.25">
      <c r="A2444">
        <v>1117</v>
      </c>
      <c r="B2444" s="65" t="s">
        <v>3910</v>
      </c>
      <c r="C2444" s="58">
        <v>0</v>
      </c>
      <c r="D2444" s="58">
        <v>0</v>
      </c>
      <c r="E2444" s="2" t="s">
        <v>3906</v>
      </c>
      <c r="F2444" s="67" t="s">
        <v>3911</v>
      </c>
    </row>
    <row r="2445" spans="1:6" x14ac:dyDescent="0.25">
      <c r="A2445">
        <v>1118</v>
      </c>
      <c r="B2445" s="65" t="s">
        <v>3910</v>
      </c>
      <c r="C2445" s="58">
        <v>0</v>
      </c>
      <c r="D2445" s="58">
        <v>0</v>
      </c>
      <c r="E2445" s="2" t="s">
        <v>3906</v>
      </c>
      <c r="F2445" s="67" t="s">
        <v>3911</v>
      </c>
    </row>
    <row r="2446" spans="1:6" x14ac:dyDescent="0.25">
      <c r="A2446">
        <v>1119</v>
      </c>
      <c r="B2446" s="65" t="s">
        <v>3910</v>
      </c>
      <c r="C2446" s="58">
        <v>0</v>
      </c>
      <c r="D2446" s="58">
        <v>0</v>
      </c>
      <c r="E2446" s="2" t="s">
        <v>3906</v>
      </c>
      <c r="F2446" s="67" t="s">
        <v>3911</v>
      </c>
    </row>
    <row r="2447" spans="1:6" x14ac:dyDescent="0.25">
      <c r="A2447">
        <v>1120</v>
      </c>
      <c r="B2447" s="65" t="s">
        <v>3910</v>
      </c>
      <c r="C2447" s="58">
        <v>0</v>
      </c>
      <c r="D2447" s="58">
        <v>0</v>
      </c>
      <c r="E2447" s="2" t="s">
        <v>3906</v>
      </c>
      <c r="F2447" s="67" t="s">
        <v>3911</v>
      </c>
    </row>
    <row r="2448" spans="1:6" x14ac:dyDescent="0.25">
      <c r="A2448">
        <v>1121</v>
      </c>
      <c r="B2448" s="65" t="s">
        <v>3910</v>
      </c>
      <c r="C2448" s="58">
        <v>972</v>
      </c>
      <c r="D2448" s="58">
        <v>972</v>
      </c>
      <c r="E2448" s="2" t="s">
        <v>3906</v>
      </c>
      <c r="F2448" s="67" t="s">
        <v>3911</v>
      </c>
    </row>
    <row r="2449" spans="1:6" x14ac:dyDescent="0.25">
      <c r="A2449">
        <v>1122</v>
      </c>
      <c r="B2449" s="65" t="s">
        <v>3910</v>
      </c>
      <c r="C2449" s="58">
        <v>0</v>
      </c>
      <c r="D2449" s="58">
        <v>0</v>
      </c>
      <c r="E2449" s="2" t="s">
        <v>3906</v>
      </c>
      <c r="F2449" s="67" t="s">
        <v>3911</v>
      </c>
    </row>
    <row r="2450" spans="1:6" x14ac:dyDescent="0.25">
      <c r="A2450">
        <v>1123</v>
      </c>
      <c r="B2450" s="65" t="s">
        <v>3910</v>
      </c>
      <c r="C2450" s="58">
        <v>2210</v>
      </c>
      <c r="D2450" s="58">
        <v>2210</v>
      </c>
      <c r="E2450" s="2" t="s">
        <v>3906</v>
      </c>
      <c r="F2450" s="67" t="s">
        <v>3911</v>
      </c>
    </row>
    <row r="2451" spans="1:6" x14ac:dyDescent="0.25">
      <c r="A2451">
        <v>1124</v>
      </c>
      <c r="B2451" s="65" t="s">
        <v>3910</v>
      </c>
      <c r="C2451" s="58">
        <v>0</v>
      </c>
      <c r="D2451" s="58">
        <v>0</v>
      </c>
      <c r="E2451" s="2" t="s">
        <v>3906</v>
      </c>
      <c r="F2451" s="67" t="s">
        <v>3911</v>
      </c>
    </row>
    <row r="2452" spans="1:6" x14ac:dyDescent="0.25">
      <c r="A2452">
        <v>1125</v>
      </c>
      <c r="B2452" s="65" t="s">
        <v>3910</v>
      </c>
      <c r="C2452" s="58">
        <v>1050</v>
      </c>
      <c r="D2452" s="58">
        <v>1050</v>
      </c>
      <c r="E2452" s="2" t="s">
        <v>3906</v>
      </c>
      <c r="F2452" s="67" t="s">
        <v>3911</v>
      </c>
    </row>
    <row r="2453" spans="1:6" x14ac:dyDescent="0.25">
      <c r="A2453">
        <v>1126</v>
      </c>
      <c r="B2453" s="65" t="s">
        <v>3910</v>
      </c>
      <c r="C2453" s="58">
        <v>1614</v>
      </c>
      <c r="D2453" s="58">
        <v>1614</v>
      </c>
      <c r="E2453" s="2" t="s">
        <v>3906</v>
      </c>
      <c r="F2453" s="67" t="s">
        <v>3911</v>
      </c>
    </row>
    <row r="2454" spans="1:6" x14ac:dyDescent="0.25">
      <c r="A2454">
        <v>1127</v>
      </c>
      <c r="B2454" s="65" t="s">
        <v>3910</v>
      </c>
      <c r="C2454" s="58">
        <v>2070</v>
      </c>
      <c r="D2454" s="58">
        <v>2070</v>
      </c>
      <c r="E2454" s="2" t="s">
        <v>3906</v>
      </c>
      <c r="F2454" s="67" t="s">
        <v>3911</v>
      </c>
    </row>
    <row r="2455" spans="1:6" x14ac:dyDescent="0.25">
      <c r="A2455">
        <v>1128</v>
      </c>
      <c r="B2455" s="65" t="s">
        <v>3910</v>
      </c>
      <c r="C2455" s="58">
        <v>5054</v>
      </c>
      <c r="D2455" s="58">
        <v>5054</v>
      </c>
      <c r="E2455" s="2" t="s">
        <v>3906</v>
      </c>
      <c r="F2455" s="67" t="s">
        <v>3911</v>
      </c>
    </row>
    <row r="2456" spans="1:6" x14ac:dyDescent="0.25">
      <c r="A2456">
        <v>1129</v>
      </c>
      <c r="B2456" s="65" t="s">
        <v>3910</v>
      </c>
      <c r="C2456" s="58">
        <v>2400</v>
      </c>
      <c r="D2456" s="58">
        <v>2400</v>
      </c>
      <c r="E2456" s="2" t="s">
        <v>3906</v>
      </c>
      <c r="F2456" s="67" t="s">
        <v>3911</v>
      </c>
    </row>
    <row r="2457" spans="1:6" x14ac:dyDescent="0.25">
      <c r="A2457">
        <v>1130</v>
      </c>
      <c r="B2457" s="65" t="s">
        <v>3910</v>
      </c>
      <c r="C2457" s="58">
        <v>1254</v>
      </c>
      <c r="D2457" s="58">
        <v>1254</v>
      </c>
      <c r="E2457" s="2" t="s">
        <v>3906</v>
      </c>
      <c r="F2457" s="67" t="s">
        <v>3911</v>
      </c>
    </row>
    <row r="2458" spans="1:6" x14ac:dyDescent="0.25">
      <c r="A2458">
        <v>1131</v>
      </c>
      <c r="B2458" s="65" t="s">
        <v>3910</v>
      </c>
      <c r="C2458" s="58">
        <v>1570</v>
      </c>
      <c r="D2458" s="58">
        <v>1570</v>
      </c>
      <c r="E2458" s="2" t="s">
        <v>3906</v>
      </c>
      <c r="F2458" s="67" t="s">
        <v>3911</v>
      </c>
    </row>
    <row r="2459" spans="1:6" x14ac:dyDescent="0.25">
      <c r="A2459">
        <v>1132</v>
      </c>
      <c r="B2459" s="65" t="s">
        <v>3910</v>
      </c>
      <c r="C2459" s="58">
        <v>3000</v>
      </c>
      <c r="D2459" s="58">
        <v>3000</v>
      </c>
      <c r="E2459" s="2" t="s">
        <v>3906</v>
      </c>
      <c r="F2459" s="67" t="s">
        <v>3911</v>
      </c>
    </row>
    <row r="2460" spans="1:6" x14ac:dyDescent="0.25">
      <c r="A2460">
        <v>1133</v>
      </c>
      <c r="B2460" s="65" t="s">
        <v>3910</v>
      </c>
      <c r="C2460" s="58">
        <v>0</v>
      </c>
      <c r="D2460" s="58">
        <v>0</v>
      </c>
      <c r="E2460" s="2" t="s">
        <v>3906</v>
      </c>
      <c r="F2460" s="67" t="s">
        <v>3911</v>
      </c>
    </row>
    <row r="2461" spans="1:6" x14ac:dyDescent="0.25">
      <c r="A2461">
        <v>1134</v>
      </c>
      <c r="B2461" s="65" t="s">
        <v>3910</v>
      </c>
      <c r="C2461" s="58">
        <v>0</v>
      </c>
      <c r="D2461" s="58">
        <v>0</v>
      </c>
      <c r="E2461" s="2" t="s">
        <v>3906</v>
      </c>
      <c r="F2461" s="67" t="s">
        <v>3911</v>
      </c>
    </row>
    <row r="2462" spans="1:6" x14ac:dyDescent="0.25">
      <c r="A2462">
        <v>1135</v>
      </c>
      <c r="B2462" s="65" t="s">
        <v>3910</v>
      </c>
      <c r="C2462" s="58">
        <v>0</v>
      </c>
      <c r="D2462" s="58">
        <v>0</v>
      </c>
      <c r="E2462" s="2" t="s">
        <v>3906</v>
      </c>
      <c r="F2462" s="67" t="s">
        <v>3911</v>
      </c>
    </row>
    <row r="2463" spans="1:6" x14ac:dyDescent="0.25">
      <c r="A2463">
        <v>1136</v>
      </c>
      <c r="B2463" s="65" t="s">
        <v>3910</v>
      </c>
      <c r="C2463" s="58">
        <v>0</v>
      </c>
      <c r="D2463" s="58">
        <v>0</v>
      </c>
      <c r="E2463" s="2" t="s">
        <v>3906</v>
      </c>
      <c r="F2463" s="67" t="s">
        <v>3911</v>
      </c>
    </row>
    <row r="2464" spans="1:6" x14ac:dyDescent="0.25">
      <c r="A2464" s="82" t="s">
        <v>3904</v>
      </c>
      <c r="B2464" s="82"/>
      <c r="C2464" s="82"/>
      <c r="D2464" s="82"/>
      <c r="E2464" s="82"/>
      <c r="F2464" s="82"/>
    </row>
    <row r="2465" spans="1:6" x14ac:dyDescent="0.25">
      <c r="A2465">
        <v>1</v>
      </c>
      <c r="B2465" s="2" t="s">
        <v>223</v>
      </c>
      <c r="C2465" s="9">
        <v>5314</v>
      </c>
      <c r="D2465" s="9">
        <v>5314</v>
      </c>
      <c r="E2465" s="2" t="s">
        <v>1809</v>
      </c>
      <c r="F2465" s="2" t="s">
        <v>221</v>
      </c>
    </row>
    <row r="2466" spans="1:6" x14ac:dyDescent="0.25">
      <c r="A2466">
        <v>2</v>
      </c>
      <c r="B2466" s="2" t="s">
        <v>223</v>
      </c>
      <c r="C2466" s="9">
        <v>202</v>
      </c>
      <c r="D2466" s="9">
        <v>202</v>
      </c>
      <c r="E2466" s="2" t="s">
        <v>1809</v>
      </c>
      <c r="F2466" s="2" t="s">
        <v>221</v>
      </c>
    </row>
    <row r="2467" spans="1:6" x14ac:dyDescent="0.25">
      <c r="A2467">
        <v>3</v>
      </c>
      <c r="B2467" s="2" t="s">
        <v>223</v>
      </c>
      <c r="C2467" s="9">
        <v>852</v>
      </c>
      <c r="D2467" s="9">
        <v>852</v>
      </c>
      <c r="E2467" s="2" t="s">
        <v>1809</v>
      </c>
      <c r="F2467" s="2" t="s">
        <v>221</v>
      </c>
    </row>
    <row r="2468" spans="1:6" x14ac:dyDescent="0.25">
      <c r="A2468">
        <v>4</v>
      </c>
      <c r="B2468" s="2" t="s">
        <v>223</v>
      </c>
      <c r="C2468" s="9">
        <v>2106</v>
      </c>
      <c r="D2468" s="9">
        <v>2106</v>
      </c>
      <c r="E2468" s="2" t="s">
        <v>1809</v>
      </c>
      <c r="F2468" s="2" t="s">
        <v>221</v>
      </c>
    </row>
    <row r="2469" spans="1:6" x14ac:dyDescent="0.25">
      <c r="A2469">
        <v>5</v>
      </c>
      <c r="B2469" s="2" t="s">
        <v>223</v>
      </c>
      <c r="C2469" s="9">
        <v>4686</v>
      </c>
      <c r="D2469" s="9">
        <v>4686</v>
      </c>
      <c r="E2469" s="2" t="s">
        <v>1809</v>
      </c>
      <c r="F2469" s="2" t="s">
        <v>221</v>
      </c>
    </row>
    <row r="2470" spans="1:6" x14ac:dyDescent="0.25">
      <c r="A2470">
        <v>6</v>
      </c>
      <c r="B2470" s="2" t="s">
        <v>223</v>
      </c>
      <c r="C2470" s="9">
        <v>3000</v>
      </c>
      <c r="D2470" s="9">
        <v>3000</v>
      </c>
      <c r="E2470" s="2" t="s">
        <v>1809</v>
      </c>
      <c r="F2470" s="2" t="s">
        <v>221</v>
      </c>
    </row>
    <row r="2471" spans="1:6" x14ac:dyDescent="0.25">
      <c r="A2471">
        <v>7</v>
      </c>
      <c r="B2471" s="2" t="s">
        <v>223</v>
      </c>
      <c r="C2471" s="9">
        <v>4202</v>
      </c>
      <c r="D2471" s="9">
        <v>4202</v>
      </c>
      <c r="E2471" s="2" t="s">
        <v>1809</v>
      </c>
      <c r="F2471" s="2" t="s">
        <v>221</v>
      </c>
    </row>
    <row r="2472" spans="1:6" x14ac:dyDescent="0.25">
      <c r="A2472">
        <v>8</v>
      </c>
      <c r="B2472" s="2" t="s">
        <v>223</v>
      </c>
      <c r="C2472" s="9">
        <v>1106</v>
      </c>
      <c r="D2472" s="9">
        <v>1106</v>
      </c>
      <c r="E2472" s="2" t="s">
        <v>1809</v>
      </c>
      <c r="F2472" s="2" t="s">
        <v>221</v>
      </c>
    </row>
    <row r="2473" spans="1:6" x14ac:dyDescent="0.25">
      <c r="A2473">
        <v>9</v>
      </c>
      <c r="B2473" s="2" t="s">
        <v>223</v>
      </c>
      <c r="C2473" s="9">
        <v>0</v>
      </c>
      <c r="D2473" s="9">
        <v>0</v>
      </c>
      <c r="E2473" s="2" t="s">
        <v>1809</v>
      </c>
      <c r="F2473" s="2" t="s">
        <v>221</v>
      </c>
    </row>
    <row r="2474" spans="1:6" x14ac:dyDescent="0.25">
      <c r="A2474">
        <v>10</v>
      </c>
      <c r="B2474" s="2" t="s">
        <v>223</v>
      </c>
      <c r="C2474" s="9">
        <v>1106</v>
      </c>
      <c r="D2474" s="9">
        <v>1106</v>
      </c>
      <c r="E2474" s="2" t="s">
        <v>1809</v>
      </c>
      <c r="F2474" s="2" t="s">
        <v>221</v>
      </c>
    </row>
    <row r="2475" spans="1:6" x14ac:dyDescent="0.25">
      <c r="A2475">
        <v>11</v>
      </c>
      <c r="B2475" s="2" t="s">
        <v>223</v>
      </c>
      <c r="C2475" s="9">
        <v>1300</v>
      </c>
      <c r="D2475" s="9">
        <v>1300</v>
      </c>
      <c r="E2475" s="2" t="s">
        <v>1809</v>
      </c>
      <c r="F2475" s="2" t="s">
        <v>221</v>
      </c>
    </row>
    <row r="2476" spans="1:6" x14ac:dyDescent="0.25">
      <c r="A2476">
        <v>12</v>
      </c>
      <c r="B2476" s="2" t="s">
        <v>223</v>
      </c>
      <c r="C2476" s="9">
        <v>0</v>
      </c>
      <c r="D2476" s="9">
        <v>0</v>
      </c>
      <c r="E2476" s="2" t="s">
        <v>1809</v>
      </c>
      <c r="F2476" s="2" t="s">
        <v>221</v>
      </c>
    </row>
    <row r="2477" spans="1:6" x14ac:dyDescent="0.25">
      <c r="A2477">
        <v>13</v>
      </c>
      <c r="B2477" s="2" t="s">
        <v>223</v>
      </c>
      <c r="C2477" s="9">
        <v>5420</v>
      </c>
      <c r="D2477" s="9">
        <v>5420</v>
      </c>
      <c r="E2477" s="2" t="s">
        <v>1809</v>
      </c>
      <c r="F2477" s="2" t="s">
        <v>221</v>
      </c>
    </row>
    <row r="2478" spans="1:6" x14ac:dyDescent="0.25">
      <c r="A2478">
        <v>14</v>
      </c>
      <c r="B2478" s="2" t="s">
        <v>223</v>
      </c>
      <c r="C2478" s="9">
        <v>0</v>
      </c>
      <c r="D2478" s="9">
        <v>0</v>
      </c>
      <c r="E2478" s="2" t="s">
        <v>1809</v>
      </c>
      <c r="F2478" s="2" t="s">
        <v>221</v>
      </c>
    </row>
    <row r="2479" spans="1:6" x14ac:dyDescent="0.25">
      <c r="A2479">
        <v>15</v>
      </c>
      <c r="B2479" s="2" t="s">
        <v>223</v>
      </c>
      <c r="C2479" s="9">
        <v>970</v>
      </c>
      <c r="D2479" s="9">
        <v>970</v>
      </c>
      <c r="E2479" s="2" t="s">
        <v>1809</v>
      </c>
      <c r="F2479" s="2" t="s">
        <v>221</v>
      </c>
    </row>
    <row r="2480" spans="1:6" x14ac:dyDescent="0.25">
      <c r="A2480">
        <v>16</v>
      </c>
      <c r="B2480" s="2" t="s">
        <v>223</v>
      </c>
      <c r="C2480" s="9">
        <v>8406</v>
      </c>
      <c r="D2480" s="9">
        <v>8406</v>
      </c>
      <c r="E2480" s="2" t="s">
        <v>1809</v>
      </c>
      <c r="F2480" s="2" t="s">
        <v>221</v>
      </c>
    </row>
    <row r="2481" spans="1:6" x14ac:dyDescent="0.25">
      <c r="A2481">
        <v>17</v>
      </c>
      <c r="B2481" s="2" t="s">
        <v>223</v>
      </c>
      <c r="C2481" s="9">
        <v>872</v>
      </c>
      <c r="D2481" s="9">
        <v>872</v>
      </c>
      <c r="E2481" s="2" t="s">
        <v>1809</v>
      </c>
      <c r="F2481" s="2" t="s">
        <v>221</v>
      </c>
    </row>
    <row r="2482" spans="1:6" x14ac:dyDescent="0.25">
      <c r="A2482">
        <v>18</v>
      </c>
      <c r="B2482" s="2" t="s">
        <v>223</v>
      </c>
      <c r="C2482" s="9">
        <v>0</v>
      </c>
      <c r="D2482" s="9">
        <v>0</v>
      </c>
      <c r="E2482" s="2" t="s">
        <v>1809</v>
      </c>
      <c r="F2482" s="2" t="s">
        <v>221</v>
      </c>
    </row>
    <row r="2483" spans="1:6" x14ac:dyDescent="0.25">
      <c r="A2483">
        <v>19</v>
      </c>
      <c r="B2483" s="2" t="s">
        <v>223</v>
      </c>
      <c r="C2483" s="9">
        <v>0</v>
      </c>
      <c r="D2483" s="9">
        <v>0</v>
      </c>
      <c r="E2483" s="2" t="s">
        <v>1809</v>
      </c>
      <c r="F2483" s="2" t="s">
        <v>221</v>
      </c>
    </row>
    <row r="2484" spans="1:6" x14ac:dyDescent="0.25">
      <c r="A2484">
        <v>20</v>
      </c>
      <c r="B2484" s="2" t="s">
        <v>223</v>
      </c>
      <c r="C2484" s="9">
        <v>0</v>
      </c>
      <c r="D2484" s="9">
        <v>0</v>
      </c>
      <c r="E2484" s="2" t="s">
        <v>1809</v>
      </c>
      <c r="F2484" s="2" t="s">
        <v>221</v>
      </c>
    </row>
    <row r="2485" spans="1:6" x14ac:dyDescent="0.25">
      <c r="A2485">
        <v>21</v>
      </c>
      <c r="B2485" s="2" t="s">
        <v>223</v>
      </c>
      <c r="C2485" s="9">
        <v>202</v>
      </c>
      <c r="D2485" s="9">
        <v>202</v>
      </c>
      <c r="E2485" s="2" t="s">
        <v>1809</v>
      </c>
      <c r="F2485" s="2" t="s">
        <v>221</v>
      </c>
    </row>
    <row r="2486" spans="1:6" x14ac:dyDescent="0.25">
      <c r="A2486">
        <v>22</v>
      </c>
      <c r="B2486" s="2" t="s">
        <v>223</v>
      </c>
      <c r="C2486" s="9">
        <v>202</v>
      </c>
      <c r="D2486" s="9">
        <v>202</v>
      </c>
      <c r="E2486" s="2" t="s">
        <v>1809</v>
      </c>
      <c r="F2486" s="2" t="s">
        <v>221</v>
      </c>
    </row>
    <row r="2487" spans="1:6" x14ac:dyDescent="0.25">
      <c r="A2487">
        <v>23</v>
      </c>
      <c r="B2487" s="2" t="s">
        <v>223</v>
      </c>
      <c r="C2487" s="9">
        <v>0</v>
      </c>
      <c r="D2487" s="9">
        <v>0</v>
      </c>
      <c r="E2487" s="2" t="s">
        <v>1809</v>
      </c>
      <c r="F2487" s="2" t="s">
        <v>221</v>
      </c>
    </row>
    <row r="2488" spans="1:6" x14ac:dyDescent="0.25">
      <c r="A2488">
        <v>24</v>
      </c>
      <c r="B2488" s="2" t="s">
        <v>223</v>
      </c>
      <c r="C2488" s="9">
        <v>5590</v>
      </c>
      <c r="D2488" s="9">
        <v>5590</v>
      </c>
      <c r="E2488" s="2" t="s">
        <v>1809</v>
      </c>
      <c r="F2488" s="2" t="s">
        <v>221</v>
      </c>
    </row>
    <row r="2489" spans="1:6" x14ac:dyDescent="0.25">
      <c r="A2489">
        <v>25</v>
      </c>
      <c r="B2489" s="2" t="s">
        <v>223</v>
      </c>
      <c r="C2489" s="9">
        <v>6272</v>
      </c>
      <c r="D2489" s="9">
        <v>6272</v>
      </c>
      <c r="E2489" s="2" t="s">
        <v>1809</v>
      </c>
      <c r="F2489" s="2" t="s">
        <v>221</v>
      </c>
    </row>
    <row r="2490" spans="1:6" x14ac:dyDescent="0.25">
      <c r="A2490">
        <v>26</v>
      </c>
      <c r="B2490" s="2" t="s">
        <v>223</v>
      </c>
      <c r="C2490" s="9">
        <v>2500</v>
      </c>
      <c r="D2490" s="9">
        <v>2500</v>
      </c>
      <c r="E2490" s="2" t="s">
        <v>1809</v>
      </c>
      <c r="F2490" s="2" t="s">
        <v>221</v>
      </c>
    </row>
    <row r="2491" spans="1:6" x14ac:dyDescent="0.25">
      <c r="A2491">
        <v>27</v>
      </c>
      <c r="B2491" s="2" t="s">
        <v>223</v>
      </c>
      <c r="C2491" s="9">
        <v>2800</v>
      </c>
      <c r="D2491" s="9">
        <v>2800</v>
      </c>
      <c r="E2491" s="2" t="s">
        <v>1809</v>
      </c>
      <c r="F2491" s="2" t="s">
        <v>221</v>
      </c>
    </row>
    <row r="2492" spans="1:6" x14ac:dyDescent="0.25">
      <c r="A2492">
        <v>28</v>
      </c>
      <c r="B2492" s="2" t="s">
        <v>223</v>
      </c>
      <c r="C2492" s="9">
        <v>0</v>
      </c>
      <c r="D2492" s="9">
        <v>0</v>
      </c>
      <c r="E2492" s="2" t="s">
        <v>1809</v>
      </c>
      <c r="F2492" s="2" t="s">
        <v>221</v>
      </c>
    </row>
    <row r="2493" spans="1:6" x14ac:dyDescent="0.25">
      <c r="A2493">
        <v>29</v>
      </c>
      <c r="B2493" s="2" t="s">
        <v>223</v>
      </c>
      <c r="C2493" s="9">
        <v>202</v>
      </c>
      <c r="D2493" s="9">
        <v>202</v>
      </c>
      <c r="E2493" s="2" t="s">
        <v>1809</v>
      </c>
      <c r="F2493" s="2" t="s">
        <v>221</v>
      </c>
    </row>
    <row r="2494" spans="1:6" x14ac:dyDescent="0.25">
      <c r="A2494">
        <v>30</v>
      </c>
      <c r="B2494" s="2" t="s">
        <v>223</v>
      </c>
      <c r="C2494" s="9">
        <v>202</v>
      </c>
      <c r="D2494" s="9">
        <v>202</v>
      </c>
      <c r="E2494" s="2" t="s">
        <v>1809</v>
      </c>
      <c r="F2494" s="2" t="s">
        <v>221</v>
      </c>
    </row>
    <row r="2495" spans="1:6" x14ac:dyDescent="0.25">
      <c r="A2495">
        <v>31</v>
      </c>
      <c r="B2495" s="2" t="s">
        <v>223</v>
      </c>
      <c r="C2495" s="9">
        <v>648</v>
      </c>
      <c r="D2495" s="9">
        <v>648</v>
      </c>
      <c r="E2495" s="2" t="s">
        <v>1809</v>
      </c>
      <c r="F2495" s="2" t="s">
        <v>221</v>
      </c>
    </row>
    <row r="2496" spans="1:6" x14ac:dyDescent="0.25">
      <c r="A2496">
        <v>32</v>
      </c>
      <c r="B2496" s="2" t="s">
        <v>223</v>
      </c>
      <c r="C2496" s="9">
        <v>2172</v>
      </c>
      <c r="D2496" s="9">
        <v>2172</v>
      </c>
      <c r="E2496" s="2" t="s">
        <v>1809</v>
      </c>
      <c r="F2496" s="2" t="s">
        <v>221</v>
      </c>
    </row>
    <row r="2497" spans="1:6" x14ac:dyDescent="0.25">
      <c r="A2497">
        <v>33</v>
      </c>
      <c r="B2497" s="2" t="s">
        <v>223</v>
      </c>
      <c r="C2497" s="9">
        <v>5000</v>
      </c>
      <c r="D2497" s="9">
        <v>5000</v>
      </c>
      <c r="E2497" s="2" t="s">
        <v>1809</v>
      </c>
      <c r="F2497" s="2" t="s">
        <v>221</v>
      </c>
    </row>
    <row r="2498" spans="1:6" x14ac:dyDescent="0.25">
      <c r="A2498">
        <v>34</v>
      </c>
      <c r="B2498" s="2" t="s">
        <v>223</v>
      </c>
      <c r="C2498" s="9">
        <v>600</v>
      </c>
      <c r="D2498" s="9">
        <v>600</v>
      </c>
      <c r="E2498" s="2" t="s">
        <v>1809</v>
      </c>
      <c r="F2498" s="2" t="s">
        <v>221</v>
      </c>
    </row>
    <row r="2499" spans="1:6" x14ac:dyDescent="0.25">
      <c r="A2499">
        <v>35</v>
      </c>
      <c r="B2499" s="2" t="s">
        <v>223</v>
      </c>
      <c r="C2499" s="9">
        <v>202</v>
      </c>
      <c r="D2499" s="9">
        <v>202</v>
      </c>
      <c r="E2499" s="2" t="s">
        <v>1809</v>
      </c>
      <c r="F2499" s="2" t="s">
        <v>221</v>
      </c>
    </row>
    <row r="2500" spans="1:6" x14ac:dyDescent="0.25">
      <c r="A2500">
        <v>36</v>
      </c>
      <c r="B2500" s="2" t="s">
        <v>223</v>
      </c>
      <c r="C2500" s="9">
        <v>5590</v>
      </c>
      <c r="D2500" s="9">
        <v>5590</v>
      </c>
      <c r="E2500" s="2" t="s">
        <v>1809</v>
      </c>
      <c r="F2500" s="2" t="s">
        <v>221</v>
      </c>
    </row>
    <row r="2501" spans="1:6" x14ac:dyDescent="0.25">
      <c r="A2501">
        <v>37</v>
      </c>
      <c r="B2501" s="2" t="s">
        <v>223</v>
      </c>
      <c r="C2501" s="9">
        <v>5200</v>
      </c>
      <c r="D2501" s="9">
        <v>5200</v>
      </c>
      <c r="E2501" s="2" t="s">
        <v>1809</v>
      </c>
      <c r="F2501" s="2" t="s">
        <v>221</v>
      </c>
    </row>
    <row r="2502" spans="1:6" x14ac:dyDescent="0.25">
      <c r="A2502">
        <v>38</v>
      </c>
      <c r="B2502" s="2" t="s">
        <v>223</v>
      </c>
      <c r="C2502" s="9">
        <v>202</v>
      </c>
      <c r="D2502" s="9">
        <v>202</v>
      </c>
      <c r="E2502" s="2" t="s">
        <v>1809</v>
      </c>
      <c r="F2502" s="2" t="s">
        <v>221</v>
      </c>
    </row>
    <row r="2503" spans="1:6" x14ac:dyDescent="0.25">
      <c r="A2503">
        <v>39</v>
      </c>
      <c r="B2503" s="2" t="s">
        <v>223</v>
      </c>
      <c r="C2503" s="9">
        <v>0</v>
      </c>
      <c r="D2503" s="9">
        <v>0</v>
      </c>
      <c r="E2503" s="2" t="s">
        <v>1809</v>
      </c>
      <c r="F2503" s="2" t="s">
        <v>221</v>
      </c>
    </row>
    <row r="2504" spans="1:6" x14ac:dyDescent="0.25">
      <c r="A2504">
        <v>40</v>
      </c>
      <c r="B2504" s="2" t="s">
        <v>223</v>
      </c>
      <c r="C2504" s="9">
        <v>1000</v>
      </c>
      <c r="D2504" s="9">
        <v>1000</v>
      </c>
      <c r="E2504" s="2" t="s">
        <v>1809</v>
      </c>
      <c r="F2504" s="2" t="s">
        <v>221</v>
      </c>
    </row>
    <row r="2505" spans="1:6" x14ac:dyDescent="0.25">
      <c r="A2505">
        <v>41</v>
      </c>
      <c r="B2505" s="2" t="s">
        <v>223</v>
      </c>
      <c r="C2505" s="9">
        <v>4994</v>
      </c>
      <c r="D2505" s="9">
        <v>4994</v>
      </c>
      <c r="E2505" s="2" t="s">
        <v>1809</v>
      </c>
      <c r="F2505" s="2" t="s">
        <v>221</v>
      </c>
    </row>
    <row r="2506" spans="1:6" x14ac:dyDescent="0.25">
      <c r="A2506">
        <v>42</v>
      </c>
      <c r="B2506" s="2" t="s">
        <v>223</v>
      </c>
      <c r="C2506" s="9">
        <v>0</v>
      </c>
      <c r="D2506" s="9">
        <v>0</v>
      </c>
      <c r="E2506" s="2" t="s">
        <v>1809</v>
      </c>
      <c r="F2506" s="2" t="s">
        <v>221</v>
      </c>
    </row>
    <row r="2507" spans="1:6" x14ac:dyDescent="0.25">
      <c r="A2507">
        <v>43</v>
      </c>
      <c r="B2507" s="2" t="s">
        <v>223</v>
      </c>
      <c r="C2507" s="9">
        <v>0</v>
      </c>
      <c r="D2507" s="9">
        <v>0</v>
      </c>
      <c r="E2507" s="2" t="s">
        <v>1809</v>
      </c>
      <c r="F2507" s="2" t="s">
        <v>221</v>
      </c>
    </row>
    <row r="2508" spans="1:6" x14ac:dyDescent="0.25">
      <c r="A2508">
        <v>44</v>
      </c>
      <c r="B2508" s="2" t="s">
        <v>223</v>
      </c>
      <c r="C2508" s="9">
        <v>0</v>
      </c>
      <c r="D2508" s="9">
        <v>0</v>
      </c>
      <c r="E2508" s="2" t="s">
        <v>1809</v>
      </c>
      <c r="F2508" s="2" t="s">
        <v>221</v>
      </c>
    </row>
    <row r="2509" spans="1:6" x14ac:dyDescent="0.25">
      <c r="A2509">
        <v>45</v>
      </c>
      <c r="B2509" s="2" t="s">
        <v>223</v>
      </c>
      <c r="C2509" s="9">
        <v>0</v>
      </c>
      <c r="D2509" s="9">
        <v>0</v>
      </c>
      <c r="E2509" s="2" t="s">
        <v>1809</v>
      </c>
      <c r="F2509" s="2" t="s">
        <v>221</v>
      </c>
    </row>
    <row r="2510" spans="1:6" x14ac:dyDescent="0.25">
      <c r="A2510">
        <v>46</v>
      </c>
      <c r="B2510" s="2" t="s">
        <v>223</v>
      </c>
      <c r="C2510" s="9">
        <v>0</v>
      </c>
      <c r="D2510" s="9">
        <v>0</v>
      </c>
      <c r="E2510" s="2" t="s">
        <v>1809</v>
      </c>
      <c r="F2510" s="2" t="s">
        <v>221</v>
      </c>
    </row>
    <row r="2511" spans="1:6" x14ac:dyDescent="0.25">
      <c r="A2511">
        <v>47</v>
      </c>
      <c r="B2511" s="2" t="s">
        <v>223</v>
      </c>
      <c r="C2511" s="9">
        <v>1802</v>
      </c>
      <c r="D2511" s="9">
        <v>1802</v>
      </c>
      <c r="E2511" s="2" t="s">
        <v>1809</v>
      </c>
      <c r="F2511" s="2" t="s">
        <v>221</v>
      </c>
    </row>
    <row r="2512" spans="1:6" x14ac:dyDescent="0.25">
      <c r="A2512">
        <v>48</v>
      </c>
      <c r="B2512" s="2" t="s">
        <v>223</v>
      </c>
      <c r="C2512" s="9">
        <v>0</v>
      </c>
      <c r="D2512" s="9">
        <v>0</v>
      </c>
      <c r="E2512" s="2" t="s">
        <v>1809</v>
      </c>
      <c r="F2512" s="2" t="s">
        <v>221</v>
      </c>
    </row>
    <row r="2513" spans="1:6" x14ac:dyDescent="0.25">
      <c r="A2513">
        <v>49</v>
      </c>
      <c r="B2513" s="2" t="s">
        <v>223</v>
      </c>
      <c r="C2513" s="9">
        <v>3600</v>
      </c>
      <c r="D2513" s="9">
        <v>3600</v>
      </c>
      <c r="E2513" s="2" t="s">
        <v>1809</v>
      </c>
      <c r="F2513" s="2" t="s">
        <v>221</v>
      </c>
    </row>
    <row r="2514" spans="1:6" x14ac:dyDescent="0.25">
      <c r="A2514">
        <v>50</v>
      </c>
      <c r="B2514" s="2" t="s">
        <v>223</v>
      </c>
      <c r="C2514" s="9">
        <v>4800</v>
      </c>
      <c r="D2514" s="9">
        <v>4800</v>
      </c>
      <c r="E2514" s="2" t="s">
        <v>1809</v>
      </c>
      <c r="F2514" s="2" t="s">
        <v>221</v>
      </c>
    </row>
    <row r="2515" spans="1:6" x14ac:dyDescent="0.25">
      <c r="A2515">
        <v>51</v>
      </c>
      <c r="B2515" s="2" t="s">
        <v>223</v>
      </c>
      <c r="C2515" s="9">
        <v>3120</v>
      </c>
      <c r="D2515" s="9">
        <v>3120</v>
      </c>
      <c r="E2515" s="2" t="s">
        <v>1809</v>
      </c>
      <c r="F2515" s="2" t="s">
        <v>221</v>
      </c>
    </row>
    <row r="2516" spans="1:6" x14ac:dyDescent="0.25">
      <c r="A2516">
        <v>52</v>
      </c>
      <c r="B2516" s="2" t="s">
        <v>223</v>
      </c>
      <c r="C2516" s="9">
        <v>0</v>
      </c>
      <c r="D2516" s="9">
        <v>0</v>
      </c>
      <c r="E2516" s="2" t="s">
        <v>1809</v>
      </c>
      <c r="F2516" s="2" t="s">
        <v>221</v>
      </c>
    </row>
    <row r="2517" spans="1:6" x14ac:dyDescent="0.25">
      <c r="A2517">
        <v>53</v>
      </c>
      <c r="B2517" s="2" t="s">
        <v>223</v>
      </c>
      <c r="C2517" s="9">
        <v>3500</v>
      </c>
      <c r="D2517" s="9">
        <v>3500</v>
      </c>
      <c r="E2517" s="2" t="s">
        <v>1809</v>
      </c>
      <c r="F2517" s="2" t="s">
        <v>221</v>
      </c>
    </row>
    <row r="2518" spans="1:6" x14ac:dyDescent="0.25">
      <c r="A2518">
        <v>54</v>
      </c>
      <c r="B2518" s="2" t="s">
        <v>223</v>
      </c>
      <c r="C2518" s="9">
        <v>972</v>
      </c>
      <c r="D2518" s="9">
        <v>972</v>
      </c>
      <c r="E2518" s="2" t="s">
        <v>1809</v>
      </c>
      <c r="F2518" s="2" t="s">
        <v>221</v>
      </c>
    </row>
    <row r="2519" spans="1:6" x14ac:dyDescent="0.25">
      <c r="A2519">
        <v>55</v>
      </c>
      <c r="B2519" s="2" t="s">
        <v>223</v>
      </c>
      <c r="C2519" s="9">
        <v>0</v>
      </c>
      <c r="D2519" s="9">
        <v>0</v>
      </c>
      <c r="E2519" s="2" t="s">
        <v>1809</v>
      </c>
      <c r="F2519" s="2" t="s">
        <v>221</v>
      </c>
    </row>
    <row r="2520" spans="1:6" x14ac:dyDescent="0.25">
      <c r="A2520">
        <v>56</v>
      </c>
      <c r="B2520" s="2" t="s">
        <v>223</v>
      </c>
      <c r="C2520" s="9">
        <v>0</v>
      </c>
      <c r="D2520" s="9">
        <v>0</v>
      </c>
      <c r="E2520" s="2" t="s">
        <v>1809</v>
      </c>
      <c r="F2520" s="2" t="s">
        <v>221</v>
      </c>
    </row>
    <row r="2521" spans="1:6" x14ac:dyDescent="0.25">
      <c r="A2521">
        <v>57</v>
      </c>
      <c r="B2521" s="2" t="s">
        <v>223</v>
      </c>
      <c r="C2521" s="9">
        <v>2694</v>
      </c>
      <c r="D2521" s="9">
        <v>2694</v>
      </c>
      <c r="E2521" s="2" t="s">
        <v>1809</v>
      </c>
      <c r="F2521" s="2" t="s">
        <v>221</v>
      </c>
    </row>
    <row r="2522" spans="1:6" x14ac:dyDescent="0.25">
      <c r="A2522">
        <v>58</v>
      </c>
      <c r="B2522" s="2" t="s">
        <v>223</v>
      </c>
      <c r="C2522" s="9">
        <v>3100</v>
      </c>
      <c r="D2522" s="9">
        <v>3100</v>
      </c>
      <c r="E2522" s="2" t="s">
        <v>1809</v>
      </c>
      <c r="F2522" s="2" t="s">
        <v>221</v>
      </c>
    </row>
    <row r="2523" spans="1:6" x14ac:dyDescent="0.25">
      <c r="A2523">
        <v>59</v>
      </c>
      <c r="B2523" s="2" t="s">
        <v>223</v>
      </c>
      <c r="C2523" s="9">
        <v>0</v>
      </c>
      <c r="D2523" s="9">
        <v>0</v>
      </c>
      <c r="E2523" s="2" t="s">
        <v>1809</v>
      </c>
      <c r="F2523" s="2" t="s">
        <v>221</v>
      </c>
    </row>
    <row r="2524" spans="1:6" x14ac:dyDescent="0.25">
      <c r="A2524">
        <v>60</v>
      </c>
      <c r="B2524" s="2" t="s">
        <v>223</v>
      </c>
      <c r="C2524" s="9">
        <v>0</v>
      </c>
      <c r="D2524" s="9">
        <v>0</v>
      </c>
      <c r="E2524" s="2" t="s">
        <v>1809</v>
      </c>
      <c r="F2524" s="2" t="s">
        <v>221</v>
      </c>
    </row>
    <row r="2525" spans="1:6" x14ac:dyDescent="0.25">
      <c r="A2525">
        <v>61</v>
      </c>
      <c r="B2525" s="2" t="s">
        <v>223</v>
      </c>
      <c r="C2525" s="9">
        <v>0</v>
      </c>
      <c r="D2525" s="9">
        <v>0</v>
      </c>
      <c r="E2525" s="2" t="s">
        <v>1809</v>
      </c>
      <c r="F2525" s="2" t="s">
        <v>221</v>
      </c>
    </row>
    <row r="2526" spans="1:6" x14ac:dyDescent="0.25">
      <c r="A2526">
        <v>62</v>
      </c>
      <c r="B2526" s="2" t="s">
        <v>223</v>
      </c>
      <c r="C2526" s="9">
        <v>4100</v>
      </c>
      <c r="D2526" s="9">
        <v>4100</v>
      </c>
      <c r="E2526" s="2" t="s">
        <v>1809</v>
      </c>
      <c r="F2526" s="2" t="s">
        <v>221</v>
      </c>
    </row>
    <row r="2527" spans="1:6" x14ac:dyDescent="0.25">
      <c r="A2527">
        <v>63</v>
      </c>
      <c r="B2527" s="2" t="s">
        <v>223</v>
      </c>
      <c r="C2527" s="9">
        <v>4332</v>
      </c>
      <c r="D2527" s="9">
        <v>4332</v>
      </c>
      <c r="E2527" s="2" t="s">
        <v>1809</v>
      </c>
      <c r="F2527" s="2" t="s">
        <v>221</v>
      </c>
    </row>
    <row r="2528" spans="1:6" x14ac:dyDescent="0.25">
      <c r="A2528">
        <v>64</v>
      </c>
      <c r="B2528" s="2" t="s">
        <v>223</v>
      </c>
      <c r="C2528" s="9">
        <v>1430</v>
      </c>
      <c r="D2528" s="9">
        <v>1430</v>
      </c>
      <c r="E2528" s="2" t="s">
        <v>1809</v>
      </c>
      <c r="F2528" s="2" t="s">
        <v>221</v>
      </c>
    </row>
    <row r="2529" spans="1:6" x14ac:dyDescent="0.25">
      <c r="A2529">
        <v>65</v>
      </c>
      <c r="B2529" s="2" t="s">
        <v>223</v>
      </c>
      <c r="C2529" s="9">
        <v>0</v>
      </c>
      <c r="D2529" s="9">
        <v>0</v>
      </c>
      <c r="E2529" s="2" t="s">
        <v>1809</v>
      </c>
      <c r="F2529" s="2" t="s">
        <v>221</v>
      </c>
    </row>
    <row r="2530" spans="1:6" x14ac:dyDescent="0.25">
      <c r="A2530">
        <v>66</v>
      </c>
      <c r="B2530" s="2" t="s">
        <v>223</v>
      </c>
      <c r="C2530" s="9">
        <v>896</v>
      </c>
      <c r="D2530" s="9">
        <v>896</v>
      </c>
      <c r="E2530" s="2" t="s">
        <v>1809</v>
      </c>
      <c r="F2530" s="2" t="s">
        <v>221</v>
      </c>
    </row>
    <row r="2531" spans="1:6" x14ac:dyDescent="0.25">
      <c r="A2531">
        <v>67</v>
      </c>
      <c r="B2531" s="2" t="s">
        <v>223</v>
      </c>
      <c r="C2531" s="9">
        <v>0</v>
      </c>
      <c r="D2531" s="9">
        <v>0</v>
      </c>
      <c r="E2531" s="2" t="s">
        <v>1809</v>
      </c>
      <c r="F2531" s="2" t="s">
        <v>221</v>
      </c>
    </row>
    <row r="2532" spans="1:6" x14ac:dyDescent="0.25">
      <c r="A2532">
        <v>68</v>
      </c>
      <c r="B2532" s="2" t="s">
        <v>223</v>
      </c>
      <c r="C2532" s="9">
        <v>0</v>
      </c>
      <c r="D2532" s="9">
        <v>0</v>
      </c>
      <c r="E2532" s="2" t="s">
        <v>1809</v>
      </c>
      <c r="F2532" s="2" t="s">
        <v>221</v>
      </c>
    </row>
    <row r="2533" spans="1:6" x14ac:dyDescent="0.25">
      <c r="A2533">
        <v>69</v>
      </c>
      <c r="B2533" s="2" t="s">
        <v>223</v>
      </c>
      <c r="C2533" s="9">
        <v>0</v>
      </c>
      <c r="D2533" s="9">
        <v>0</v>
      </c>
      <c r="E2533" s="2" t="s">
        <v>1809</v>
      </c>
      <c r="F2533" s="2" t="s">
        <v>221</v>
      </c>
    </row>
    <row r="2534" spans="1:6" x14ac:dyDescent="0.25">
      <c r="A2534">
        <v>70</v>
      </c>
      <c r="B2534" s="2" t="s">
        <v>223</v>
      </c>
      <c r="C2534" s="9">
        <v>3630</v>
      </c>
      <c r="D2534" s="9">
        <v>3630</v>
      </c>
      <c r="E2534" s="2" t="s">
        <v>1809</v>
      </c>
      <c r="F2534" s="2" t="s">
        <v>221</v>
      </c>
    </row>
    <row r="2535" spans="1:6" x14ac:dyDescent="0.25">
      <c r="A2535">
        <v>71</v>
      </c>
      <c r="B2535" s="2" t="s">
        <v>223</v>
      </c>
      <c r="C2535" s="9">
        <v>3232</v>
      </c>
      <c r="D2535" s="9">
        <v>3232</v>
      </c>
      <c r="E2535" s="2" t="s">
        <v>1809</v>
      </c>
      <c r="F2535" s="2" t="s">
        <v>221</v>
      </c>
    </row>
    <row r="2536" spans="1:6" x14ac:dyDescent="0.25">
      <c r="A2536">
        <v>72</v>
      </c>
      <c r="B2536" s="2" t="s">
        <v>223</v>
      </c>
      <c r="C2536" s="9">
        <v>3700</v>
      </c>
      <c r="D2536" s="9">
        <v>3700</v>
      </c>
      <c r="E2536" s="2" t="s">
        <v>1809</v>
      </c>
      <c r="F2536" s="2" t="s">
        <v>221</v>
      </c>
    </row>
    <row r="2537" spans="1:6" x14ac:dyDescent="0.25">
      <c r="A2537">
        <v>73</v>
      </c>
      <c r="B2537" s="2" t="s">
        <v>223</v>
      </c>
      <c r="C2537" s="9">
        <v>1894</v>
      </c>
      <c r="D2537" s="9">
        <v>1894</v>
      </c>
      <c r="E2537" s="2" t="s">
        <v>1809</v>
      </c>
      <c r="F2537" s="2" t="s">
        <v>221</v>
      </c>
    </row>
    <row r="2538" spans="1:6" x14ac:dyDescent="0.25">
      <c r="A2538">
        <v>74</v>
      </c>
      <c r="B2538" s="2" t="s">
        <v>223</v>
      </c>
      <c r="C2538" s="9">
        <v>596</v>
      </c>
      <c r="D2538" s="9">
        <v>596</v>
      </c>
      <c r="E2538" s="2" t="s">
        <v>1809</v>
      </c>
      <c r="F2538" s="2" t="s">
        <v>221</v>
      </c>
    </row>
    <row r="2539" spans="1:6" x14ac:dyDescent="0.25">
      <c r="A2539">
        <v>75</v>
      </c>
      <c r="B2539" s="2" t="s">
        <v>223</v>
      </c>
      <c r="C2539" s="9">
        <v>270</v>
      </c>
      <c r="D2539" s="9">
        <v>270</v>
      </c>
      <c r="E2539" s="2" t="s">
        <v>1809</v>
      </c>
      <c r="F2539" s="2" t="s">
        <v>221</v>
      </c>
    </row>
    <row r="2540" spans="1:6" x14ac:dyDescent="0.25">
      <c r="A2540">
        <v>76</v>
      </c>
      <c r="B2540" s="2" t="s">
        <v>223</v>
      </c>
      <c r="C2540" s="9">
        <v>4306</v>
      </c>
      <c r="D2540" s="9">
        <v>4306</v>
      </c>
      <c r="E2540" s="2" t="s">
        <v>1809</v>
      </c>
      <c r="F2540" s="2" t="s">
        <v>221</v>
      </c>
    </row>
    <row r="2541" spans="1:6" x14ac:dyDescent="0.25">
      <c r="A2541">
        <v>77</v>
      </c>
      <c r="B2541" s="2" t="s">
        <v>223</v>
      </c>
      <c r="C2541" s="9">
        <v>3292</v>
      </c>
      <c r="D2541" s="9">
        <v>3292</v>
      </c>
      <c r="E2541" s="2" t="s">
        <v>1809</v>
      </c>
      <c r="F2541" s="2" t="s">
        <v>221</v>
      </c>
    </row>
    <row r="2542" spans="1:6" x14ac:dyDescent="0.25">
      <c r="A2542">
        <v>78</v>
      </c>
      <c r="B2542" s="2" t="s">
        <v>223</v>
      </c>
      <c r="C2542" s="9">
        <v>202</v>
      </c>
      <c r="D2542" s="9">
        <v>202</v>
      </c>
      <c r="E2542" s="2" t="s">
        <v>1809</v>
      </c>
      <c r="F2542" s="2" t="s">
        <v>221</v>
      </c>
    </row>
    <row r="2543" spans="1:6" x14ac:dyDescent="0.25">
      <c r="A2543">
        <v>79</v>
      </c>
      <c r="B2543" s="2" t="s">
        <v>223</v>
      </c>
      <c r="C2543" s="9">
        <v>3800</v>
      </c>
      <c r="D2543" s="9">
        <v>3800</v>
      </c>
      <c r="E2543" s="2" t="s">
        <v>1809</v>
      </c>
      <c r="F2543" s="2" t="s">
        <v>221</v>
      </c>
    </row>
    <row r="2544" spans="1:6" x14ac:dyDescent="0.25">
      <c r="A2544">
        <v>80</v>
      </c>
      <c r="B2544" s="2" t="s">
        <v>223</v>
      </c>
      <c r="C2544" s="9">
        <v>4000</v>
      </c>
      <c r="D2544" s="9">
        <v>4000</v>
      </c>
      <c r="E2544" s="2" t="s">
        <v>1809</v>
      </c>
      <c r="F2544" s="2" t="s">
        <v>221</v>
      </c>
    </row>
    <row r="2545" spans="1:6" x14ac:dyDescent="0.25">
      <c r="A2545">
        <v>81</v>
      </c>
      <c r="B2545" s="2" t="s">
        <v>223</v>
      </c>
      <c r="C2545" s="9">
        <v>0</v>
      </c>
      <c r="D2545" s="9">
        <v>0</v>
      </c>
      <c r="E2545" s="2" t="s">
        <v>1809</v>
      </c>
      <c r="F2545" s="2" t="s">
        <v>221</v>
      </c>
    </row>
    <row r="2546" spans="1:6" x14ac:dyDescent="0.25">
      <c r="A2546">
        <v>82</v>
      </c>
      <c r="B2546" s="2" t="s">
        <v>223</v>
      </c>
      <c r="C2546" s="9">
        <v>0</v>
      </c>
      <c r="D2546" s="9">
        <v>0</v>
      </c>
      <c r="E2546" s="2" t="s">
        <v>1809</v>
      </c>
      <c r="F2546" s="2" t="s">
        <v>221</v>
      </c>
    </row>
    <row r="2547" spans="1:6" x14ac:dyDescent="0.25">
      <c r="A2547">
        <v>83</v>
      </c>
      <c r="B2547" s="2" t="s">
        <v>223</v>
      </c>
      <c r="C2547" s="9">
        <v>0</v>
      </c>
      <c r="D2547" s="9">
        <v>0</v>
      </c>
      <c r="E2547" s="2" t="s">
        <v>1809</v>
      </c>
      <c r="F2547" s="2" t="s">
        <v>221</v>
      </c>
    </row>
    <row r="2548" spans="1:6" x14ac:dyDescent="0.25">
      <c r="A2548">
        <v>84</v>
      </c>
      <c r="B2548" s="2" t="s">
        <v>223</v>
      </c>
      <c r="C2548" s="9">
        <v>2260</v>
      </c>
      <c r="D2548" s="9">
        <v>2260</v>
      </c>
      <c r="E2548" s="2" t="s">
        <v>1809</v>
      </c>
      <c r="F2548" s="2" t="s">
        <v>221</v>
      </c>
    </row>
    <row r="2549" spans="1:6" x14ac:dyDescent="0.25">
      <c r="A2549">
        <v>85</v>
      </c>
      <c r="B2549" s="2" t="s">
        <v>223</v>
      </c>
      <c r="C2549" s="9">
        <v>418</v>
      </c>
      <c r="D2549" s="9">
        <v>418</v>
      </c>
      <c r="E2549" s="2" t="s">
        <v>1809</v>
      </c>
      <c r="F2549" s="2" t="s">
        <v>221</v>
      </c>
    </row>
    <row r="2550" spans="1:6" x14ac:dyDescent="0.25">
      <c r="A2550">
        <v>86</v>
      </c>
      <c r="B2550" s="2" t="s">
        <v>223</v>
      </c>
      <c r="C2550" s="9">
        <v>0</v>
      </c>
      <c r="D2550" s="9">
        <v>0</v>
      </c>
      <c r="E2550" s="2" t="s">
        <v>1809</v>
      </c>
      <c r="F2550" s="2" t="s">
        <v>221</v>
      </c>
    </row>
    <row r="2551" spans="1:6" x14ac:dyDescent="0.25">
      <c r="A2551">
        <v>87</v>
      </c>
      <c r="B2551" s="2" t="s">
        <v>223</v>
      </c>
      <c r="C2551" s="9">
        <v>592</v>
      </c>
      <c r="D2551" s="9">
        <v>592</v>
      </c>
      <c r="E2551" s="2" t="s">
        <v>1809</v>
      </c>
      <c r="F2551" s="2" t="s">
        <v>221</v>
      </c>
    </row>
    <row r="2552" spans="1:6" x14ac:dyDescent="0.25">
      <c r="A2552">
        <v>88</v>
      </c>
      <c r="B2552" s="2" t="s">
        <v>223</v>
      </c>
      <c r="C2552" s="9">
        <v>0</v>
      </c>
      <c r="D2552" s="9">
        <v>0</v>
      </c>
      <c r="E2552" s="2" t="s">
        <v>1809</v>
      </c>
      <c r="F2552" s="2" t="s">
        <v>221</v>
      </c>
    </row>
    <row r="2553" spans="1:6" x14ac:dyDescent="0.25">
      <c r="A2553">
        <v>89</v>
      </c>
      <c r="B2553" s="2" t="s">
        <v>223</v>
      </c>
      <c r="C2553" s="9">
        <v>0</v>
      </c>
      <c r="D2553" s="9">
        <v>0</v>
      </c>
      <c r="E2553" s="2" t="s">
        <v>1809</v>
      </c>
      <c r="F2553" s="2" t="s">
        <v>221</v>
      </c>
    </row>
    <row r="2554" spans="1:6" x14ac:dyDescent="0.25">
      <c r="A2554">
        <v>90</v>
      </c>
      <c r="B2554" s="2" t="s">
        <v>223</v>
      </c>
      <c r="C2554" s="9">
        <v>202</v>
      </c>
      <c r="D2554" s="9">
        <v>202</v>
      </c>
      <c r="E2554" s="2" t="s">
        <v>1809</v>
      </c>
      <c r="F2554" s="2" t="s">
        <v>221</v>
      </c>
    </row>
    <row r="2555" spans="1:6" x14ac:dyDescent="0.25">
      <c r="A2555">
        <v>91</v>
      </c>
      <c r="B2555" s="2" t="s">
        <v>223</v>
      </c>
      <c r="C2555" s="9">
        <v>202</v>
      </c>
      <c r="D2555" s="9">
        <v>202</v>
      </c>
      <c r="E2555" s="2" t="s">
        <v>1809</v>
      </c>
      <c r="F2555" s="2" t="s">
        <v>221</v>
      </c>
    </row>
    <row r="2556" spans="1:6" x14ac:dyDescent="0.25">
      <c r="A2556">
        <v>92</v>
      </c>
      <c r="B2556" s="2" t="s">
        <v>223</v>
      </c>
      <c r="C2556" s="9">
        <v>202</v>
      </c>
      <c r="D2556" s="9">
        <v>202</v>
      </c>
      <c r="E2556" s="2" t="s">
        <v>1809</v>
      </c>
      <c r="F2556" s="2" t="s">
        <v>221</v>
      </c>
    </row>
    <row r="2557" spans="1:6" x14ac:dyDescent="0.25">
      <c r="A2557">
        <v>93</v>
      </c>
      <c r="B2557" s="2" t="s">
        <v>223</v>
      </c>
      <c r="C2557" s="9">
        <v>3640</v>
      </c>
      <c r="D2557" s="9">
        <v>3640</v>
      </c>
      <c r="E2557" s="2" t="s">
        <v>1809</v>
      </c>
      <c r="F2557" s="2" t="s">
        <v>221</v>
      </c>
    </row>
    <row r="2558" spans="1:6" x14ac:dyDescent="0.25">
      <c r="A2558">
        <v>94</v>
      </c>
      <c r="B2558" s="2" t="s">
        <v>223</v>
      </c>
      <c r="C2558" s="9">
        <v>2000</v>
      </c>
      <c r="D2558" s="9">
        <v>2000</v>
      </c>
      <c r="E2558" s="2" t="s">
        <v>1809</v>
      </c>
      <c r="F2558" s="2" t="s">
        <v>221</v>
      </c>
    </row>
    <row r="2559" spans="1:6" x14ac:dyDescent="0.25">
      <c r="A2559">
        <v>95</v>
      </c>
      <c r="B2559" s="2" t="s">
        <v>223</v>
      </c>
      <c r="C2559" s="9">
        <v>0</v>
      </c>
      <c r="D2559" s="9">
        <v>0</v>
      </c>
      <c r="E2559" s="2" t="s">
        <v>1809</v>
      </c>
      <c r="F2559" s="2" t="s">
        <v>221</v>
      </c>
    </row>
    <row r="2560" spans="1:6" x14ac:dyDescent="0.25">
      <c r="A2560">
        <v>96</v>
      </c>
      <c r="B2560" s="2" t="s">
        <v>223</v>
      </c>
      <c r="C2560" s="9">
        <v>0</v>
      </c>
      <c r="D2560" s="9">
        <v>0</v>
      </c>
      <c r="E2560" s="2" t="s">
        <v>1809</v>
      </c>
      <c r="F2560" s="2" t="s">
        <v>221</v>
      </c>
    </row>
    <row r="2561" spans="1:6" x14ac:dyDescent="0.25">
      <c r="A2561">
        <v>97</v>
      </c>
      <c r="B2561" s="2" t="s">
        <v>223</v>
      </c>
      <c r="C2561" s="9">
        <v>1832</v>
      </c>
      <c r="D2561" s="9">
        <v>1832</v>
      </c>
      <c r="E2561" s="2" t="s">
        <v>1809</v>
      </c>
      <c r="F2561" s="2" t="s">
        <v>221</v>
      </c>
    </row>
    <row r="2562" spans="1:6" x14ac:dyDescent="0.25">
      <c r="A2562">
        <v>98</v>
      </c>
      <c r="B2562" s="2" t="s">
        <v>223</v>
      </c>
      <c r="C2562" s="9">
        <v>0</v>
      </c>
      <c r="D2562" s="9">
        <v>0</v>
      </c>
      <c r="E2562" s="2" t="s">
        <v>1809</v>
      </c>
      <c r="F2562" s="2" t="s">
        <v>221</v>
      </c>
    </row>
    <row r="2563" spans="1:6" x14ac:dyDescent="0.25">
      <c r="A2563">
        <v>99</v>
      </c>
      <c r="B2563" s="2" t="s">
        <v>223</v>
      </c>
      <c r="C2563" s="9">
        <v>202</v>
      </c>
      <c r="D2563" s="9">
        <v>202</v>
      </c>
      <c r="E2563" s="2" t="s">
        <v>1809</v>
      </c>
      <c r="F2563" s="2" t="s">
        <v>221</v>
      </c>
    </row>
    <row r="2564" spans="1:6" x14ac:dyDescent="0.25">
      <c r="A2564">
        <v>100</v>
      </c>
      <c r="B2564" s="2" t="s">
        <v>223</v>
      </c>
      <c r="C2564" s="9">
        <v>1828</v>
      </c>
      <c r="D2564" s="9">
        <v>1828</v>
      </c>
      <c r="E2564" s="2" t="s">
        <v>1809</v>
      </c>
      <c r="F2564" s="2" t="s">
        <v>221</v>
      </c>
    </row>
    <row r="2565" spans="1:6" x14ac:dyDescent="0.25">
      <c r="A2565">
        <v>101</v>
      </c>
      <c r="B2565" s="2" t="s">
        <v>223</v>
      </c>
      <c r="C2565" s="9">
        <v>422</v>
      </c>
      <c r="D2565" s="9">
        <v>422</v>
      </c>
      <c r="E2565" s="2" t="s">
        <v>1809</v>
      </c>
      <c r="F2565" s="2" t="s">
        <v>221</v>
      </c>
    </row>
    <row r="2566" spans="1:6" x14ac:dyDescent="0.25">
      <c r="A2566">
        <v>102</v>
      </c>
      <c r="B2566" s="2" t="s">
        <v>223</v>
      </c>
      <c r="C2566" s="9">
        <v>3104</v>
      </c>
      <c r="D2566" s="9">
        <v>3104</v>
      </c>
      <c r="E2566" s="2" t="s">
        <v>1809</v>
      </c>
      <c r="F2566" s="2" t="s">
        <v>221</v>
      </c>
    </row>
    <row r="2567" spans="1:6" x14ac:dyDescent="0.25">
      <c r="A2567">
        <v>103</v>
      </c>
      <c r="B2567" s="2" t="s">
        <v>223</v>
      </c>
      <c r="C2567" s="9">
        <v>5590</v>
      </c>
      <c r="D2567" s="9">
        <v>5590</v>
      </c>
      <c r="E2567" s="2" t="s">
        <v>1809</v>
      </c>
      <c r="F2567" s="2" t="s">
        <v>221</v>
      </c>
    </row>
    <row r="2568" spans="1:6" x14ac:dyDescent="0.25">
      <c r="A2568">
        <v>104</v>
      </c>
      <c r="B2568" s="2" t="s">
        <v>223</v>
      </c>
      <c r="C2568" s="9">
        <v>0</v>
      </c>
      <c r="D2568" s="9">
        <v>0</v>
      </c>
      <c r="E2568" s="2" t="s">
        <v>1809</v>
      </c>
      <c r="F2568" s="2" t="s">
        <v>221</v>
      </c>
    </row>
    <row r="2569" spans="1:6" x14ac:dyDescent="0.25">
      <c r="A2569">
        <v>105</v>
      </c>
      <c r="B2569" s="2" t="s">
        <v>223</v>
      </c>
      <c r="C2569" s="9">
        <v>0</v>
      </c>
      <c r="D2569" s="9">
        <v>0</v>
      </c>
      <c r="E2569" s="2" t="s">
        <v>1809</v>
      </c>
      <c r="F2569" s="2" t="s">
        <v>221</v>
      </c>
    </row>
    <row r="2570" spans="1:6" x14ac:dyDescent="0.25">
      <c r="A2570">
        <v>106</v>
      </c>
      <c r="B2570" s="2" t="s">
        <v>223</v>
      </c>
      <c r="C2570" s="9">
        <v>0</v>
      </c>
      <c r="D2570" s="9">
        <v>0</v>
      </c>
      <c r="E2570" s="2" t="s">
        <v>1809</v>
      </c>
      <c r="F2570" s="2" t="s">
        <v>221</v>
      </c>
    </row>
    <row r="2571" spans="1:6" x14ac:dyDescent="0.25">
      <c r="A2571">
        <v>107</v>
      </c>
      <c r="B2571" s="2" t="s">
        <v>223</v>
      </c>
      <c r="C2571" s="9">
        <v>0</v>
      </c>
      <c r="D2571" s="9">
        <v>0</v>
      </c>
      <c r="E2571" s="2" t="s">
        <v>1809</v>
      </c>
      <c r="F2571" s="2" t="s">
        <v>221</v>
      </c>
    </row>
    <row r="2572" spans="1:6" x14ac:dyDescent="0.25">
      <c r="A2572">
        <v>108</v>
      </c>
      <c r="B2572" s="2" t="s">
        <v>223</v>
      </c>
      <c r="C2572" s="9">
        <v>1978</v>
      </c>
      <c r="D2572" s="9">
        <v>1978</v>
      </c>
      <c r="E2572" s="2" t="s">
        <v>1809</v>
      </c>
      <c r="F2572" s="2" t="s">
        <v>221</v>
      </c>
    </row>
    <row r="2573" spans="1:6" x14ac:dyDescent="0.25">
      <c r="A2573">
        <v>109</v>
      </c>
      <c r="B2573" s="2" t="s">
        <v>223</v>
      </c>
      <c r="C2573" s="9">
        <v>522</v>
      </c>
      <c r="D2573" s="9">
        <v>522</v>
      </c>
      <c r="E2573" s="2" t="s">
        <v>1809</v>
      </c>
      <c r="F2573" s="2" t="s">
        <v>221</v>
      </c>
    </row>
    <row r="2574" spans="1:6" x14ac:dyDescent="0.25">
      <c r="A2574">
        <v>110</v>
      </c>
      <c r="B2574" s="2" t="s">
        <v>223</v>
      </c>
      <c r="C2574" s="9">
        <v>0</v>
      </c>
      <c r="D2574" s="9">
        <v>0</v>
      </c>
      <c r="E2574" s="2" t="s">
        <v>1809</v>
      </c>
      <c r="F2574" s="2" t="s">
        <v>221</v>
      </c>
    </row>
    <row r="2575" spans="1:6" x14ac:dyDescent="0.25">
      <c r="A2575">
        <v>111</v>
      </c>
      <c r="B2575" s="2" t="s">
        <v>223</v>
      </c>
      <c r="C2575" s="9">
        <v>202</v>
      </c>
      <c r="D2575" s="9">
        <v>202</v>
      </c>
      <c r="E2575" s="2" t="s">
        <v>1809</v>
      </c>
      <c r="F2575" s="2" t="s">
        <v>221</v>
      </c>
    </row>
    <row r="2576" spans="1:6" x14ac:dyDescent="0.25">
      <c r="A2576">
        <v>112</v>
      </c>
      <c r="B2576" s="2" t="s">
        <v>223</v>
      </c>
      <c r="C2576" s="9">
        <v>202</v>
      </c>
      <c r="D2576" s="9">
        <v>202</v>
      </c>
      <c r="E2576" s="2" t="s">
        <v>1809</v>
      </c>
      <c r="F2576" s="2" t="s">
        <v>221</v>
      </c>
    </row>
    <row r="2577" spans="1:6" x14ac:dyDescent="0.25">
      <c r="A2577">
        <v>113</v>
      </c>
      <c r="B2577" s="2" t="s">
        <v>223</v>
      </c>
      <c r="C2577" s="9">
        <v>0</v>
      </c>
      <c r="D2577" s="9">
        <v>0</v>
      </c>
      <c r="E2577" s="2" t="s">
        <v>1809</v>
      </c>
      <c r="F2577" s="2" t="s">
        <v>221</v>
      </c>
    </row>
    <row r="2578" spans="1:6" x14ac:dyDescent="0.25">
      <c r="A2578">
        <v>114</v>
      </c>
      <c r="B2578" s="2" t="s">
        <v>223</v>
      </c>
      <c r="C2578" s="9">
        <v>0</v>
      </c>
      <c r="D2578" s="9">
        <v>0</v>
      </c>
      <c r="E2578" s="2" t="s">
        <v>1809</v>
      </c>
      <c r="F2578" s="2" t="s">
        <v>221</v>
      </c>
    </row>
    <row r="2579" spans="1:6" x14ac:dyDescent="0.25">
      <c r="A2579">
        <v>115</v>
      </c>
      <c r="B2579" s="2" t="s">
        <v>223</v>
      </c>
      <c r="C2579" s="9">
        <v>202</v>
      </c>
      <c r="D2579" s="9">
        <v>202</v>
      </c>
      <c r="E2579" s="2" t="s">
        <v>1809</v>
      </c>
      <c r="F2579" s="2" t="s">
        <v>221</v>
      </c>
    </row>
    <row r="2580" spans="1:6" x14ac:dyDescent="0.25">
      <c r="A2580">
        <v>116</v>
      </c>
      <c r="B2580" s="2" t="s">
        <v>223</v>
      </c>
      <c r="C2580" s="9">
        <v>202</v>
      </c>
      <c r="D2580" s="9">
        <v>202</v>
      </c>
      <c r="E2580" s="2" t="s">
        <v>1809</v>
      </c>
      <c r="F2580" s="2" t="s">
        <v>221</v>
      </c>
    </row>
    <row r="2581" spans="1:6" x14ac:dyDescent="0.25">
      <c r="A2581">
        <v>117</v>
      </c>
      <c r="B2581" s="2" t="s">
        <v>223</v>
      </c>
      <c r="C2581" s="9">
        <v>1000</v>
      </c>
      <c r="D2581" s="9">
        <v>1000</v>
      </c>
      <c r="E2581" s="2" t="s">
        <v>1809</v>
      </c>
      <c r="F2581" s="2" t="s">
        <v>221</v>
      </c>
    </row>
    <row r="2582" spans="1:6" x14ac:dyDescent="0.25">
      <c r="A2582">
        <v>118</v>
      </c>
      <c r="B2582" s="2" t="s">
        <v>223</v>
      </c>
      <c r="C2582" s="9">
        <v>596</v>
      </c>
      <c r="D2582" s="9">
        <v>596</v>
      </c>
      <c r="E2582" s="2" t="s">
        <v>1809</v>
      </c>
      <c r="F2582" s="2" t="s">
        <v>221</v>
      </c>
    </row>
    <row r="2583" spans="1:6" x14ac:dyDescent="0.25">
      <c r="A2583">
        <v>119</v>
      </c>
      <c r="B2583" s="2" t="s">
        <v>223</v>
      </c>
      <c r="C2583" s="9">
        <v>640</v>
      </c>
      <c r="D2583" s="9">
        <v>640</v>
      </c>
      <c r="E2583" s="2" t="s">
        <v>1809</v>
      </c>
      <c r="F2583" s="2" t="s">
        <v>221</v>
      </c>
    </row>
    <row r="2584" spans="1:6" x14ac:dyDescent="0.25">
      <c r="A2584">
        <v>120</v>
      </c>
      <c r="B2584" s="2" t="s">
        <v>223</v>
      </c>
      <c r="C2584" s="9">
        <v>0</v>
      </c>
      <c r="D2584" s="9">
        <v>0</v>
      </c>
      <c r="E2584" s="2" t="s">
        <v>1809</v>
      </c>
      <c r="F2584" s="2" t="s">
        <v>221</v>
      </c>
    </row>
    <row r="2585" spans="1:6" x14ac:dyDescent="0.25">
      <c r="A2585">
        <v>121</v>
      </c>
      <c r="B2585" s="2" t="s">
        <v>223</v>
      </c>
      <c r="C2585" s="9">
        <v>728</v>
      </c>
      <c r="D2585" s="9">
        <v>728</v>
      </c>
      <c r="E2585" s="2" t="s">
        <v>1809</v>
      </c>
      <c r="F2585" s="2" t="s">
        <v>221</v>
      </c>
    </row>
    <row r="2586" spans="1:6" x14ac:dyDescent="0.25">
      <c r="A2586">
        <v>122</v>
      </c>
      <c r="B2586" s="2" t="s">
        <v>223</v>
      </c>
      <c r="C2586" s="9">
        <v>5000</v>
      </c>
      <c r="D2586" s="9">
        <v>5000</v>
      </c>
      <c r="E2586" s="2" t="s">
        <v>1809</v>
      </c>
      <c r="F2586" s="2" t="s">
        <v>221</v>
      </c>
    </row>
    <row r="2587" spans="1:6" x14ac:dyDescent="0.25">
      <c r="A2587">
        <v>123</v>
      </c>
      <c r="B2587" s="2" t="s">
        <v>223</v>
      </c>
      <c r="C2587" s="9">
        <v>6740</v>
      </c>
      <c r="D2587" s="9">
        <v>6740</v>
      </c>
      <c r="E2587" s="2" t="s">
        <v>1809</v>
      </c>
      <c r="F2587" s="2" t="s">
        <v>221</v>
      </c>
    </row>
    <row r="2588" spans="1:6" x14ac:dyDescent="0.25">
      <c r="A2588">
        <v>124</v>
      </c>
      <c r="B2588" s="2" t="s">
        <v>223</v>
      </c>
      <c r="C2588" s="9">
        <v>3224</v>
      </c>
      <c r="D2588" s="9">
        <v>3224</v>
      </c>
      <c r="E2588" s="2" t="s">
        <v>1809</v>
      </c>
      <c r="F2588" s="2" t="s">
        <v>221</v>
      </c>
    </row>
    <row r="2589" spans="1:6" x14ac:dyDescent="0.25">
      <c r="A2589">
        <v>125</v>
      </c>
      <c r="B2589" s="2" t="s">
        <v>223</v>
      </c>
      <c r="C2589" s="9">
        <v>5000</v>
      </c>
      <c r="D2589" s="9">
        <v>5000</v>
      </c>
      <c r="E2589" s="2" t="s">
        <v>1809</v>
      </c>
      <c r="F2589" s="2" t="s">
        <v>221</v>
      </c>
    </row>
    <row r="2590" spans="1:6" x14ac:dyDescent="0.25">
      <c r="A2590">
        <v>126</v>
      </c>
      <c r="B2590" s="2" t="s">
        <v>223</v>
      </c>
      <c r="C2590" s="9">
        <v>1516</v>
      </c>
      <c r="D2590" s="9">
        <v>1516</v>
      </c>
      <c r="E2590" s="2" t="s">
        <v>1809</v>
      </c>
      <c r="F2590" s="2" t="s">
        <v>221</v>
      </c>
    </row>
    <row r="2591" spans="1:6" x14ac:dyDescent="0.25">
      <c r="A2591">
        <v>127</v>
      </c>
      <c r="B2591" s="2" t="s">
        <v>223</v>
      </c>
      <c r="C2591" s="9">
        <v>0</v>
      </c>
      <c r="D2591" s="9">
        <v>0</v>
      </c>
      <c r="E2591" s="2" t="s">
        <v>1809</v>
      </c>
      <c r="F2591" s="2" t="s">
        <v>221</v>
      </c>
    </row>
    <row r="2592" spans="1:6" x14ac:dyDescent="0.25">
      <c r="A2592">
        <v>128</v>
      </c>
      <c r="B2592" s="2" t="s">
        <v>223</v>
      </c>
      <c r="C2592" s="9">
        <v>2000</v>
      </c>
      <c r="D2592" s="9">
        <v>2000</v>
      </c>
      <c r="E2592" s="2" t="s">
        <v>1809</v>
      </c>
      <c r="F2592" s="2" t="s">
        <v>221</v>
      </c>
    </row>
    <row r="2593" spans="1:6" x14ac:dyDescent="0.25">
      <c r="A2593">
        <v>129</v>
      </c>
      <c r="B2593" s="2" t="s">
        <v>223</v>
      </c>
      <c r="C2593" s="9">
        <v>1000</v>
      </c>
      <c r="D2593" s="9">
        <v>1000</v>
      </c>
      <c r="E2593" s="2" t="s">
        <v>1809</v>
      </c>
      <c r="F2593" s="2" t="s">
        <v>221</v>
      </c>
    </row>
    <row r="2594" spans="1:6" x14ac:dyDescent="0.25">
      <c r="A2594">
        <v>130</v>
      </c>
      <c r="B2594" s="2" t="s">
        <v>223</v>
      </c>
      <c r="C2594" s="9">
        <v>0</v>
      </c>
      <c r="D2594" s="9">
        <v>0</v>
      </c>
      <c r="E2594" s="2" t="s">
        <v>1809</v>
      </c>
      <c r="F2594" s="2" t="s">
        <v>221</v>
      </c>
    </row>
    <row r="2595" spans="1:6" x14ac:dyDescent="0.25">
      <c r="A2595">
        <v>131</v>
      </c>
      <c r="B2595" s="2" t="s">
        <v>223</v>
      </c>
      <c r="C2595" s="9">
        <v>3000</v>
      </c>
      <c r="D2595" s="9">
        <v>3000</v>
      </c>
      <c r="E2595" s="2" t="s">
        <v>1809</v>
      </c>
      <c r="F2595" s="2" t="s">
        <v>221</v>
      </c>
    </row>
    <row r="2596" spans="1:6" x14ac:dyDescent="0.25">
      <c r="A2596">
        <v>132</v>
      </c>
      <c r="B2596" s="2" t="s">
        <v>223</v>
      </c>
      <c r="C2596" s="9">
        <v>0</v>
      </c>
      <c r="D2596" s="9">
        <v>0</v>
      </c>
      <c r="E2596" s="2" t="s">
        <v>1809</v>
      </c>
      <c r="F2596" s="2" t="s">
        <v>221</v>
      </c>
    </row>
    <row r="2597" spans="1:6" x14ac:dyDescent="0.25">
      <c r="A2597">
        <v>133</v>
      </c>
      <c r="B2597" s="2" t="s">
        <v>223</v>
      </c>
      <c r="C2597" s="9">
        <v>0</v>
      </c>
      <c r="D2597" s="9">
        <v>0</v>
      </c>
      <c r="E2597" s="2" t="s">
        <v>1809</v>
      </c>
      <c r="F2597" s="2" t="s">
        <v>221</v>
      </c>
    </row>
    <row r="2598" spans="1:6" x14ac:dyDescent="0.25">
      <c r="A2598">
        <v>134</v>
      </c>
      <c r="B2598" s="2" t="s">
        <v>223</v>
      </c>
      <c r="C2598" s="9">
        <v>3168</v>
      </c>
      <c r="D2598" s="9">
        <v>3168</v>
      </c>
      <c r="E2598" s="2" t="s">
        <v>1809</v>
      </c>
      <c r="F2598" s="2" t="s">
        <v>221</v>
      </c>
    </row>
    <row r="2599" spans="1:6" x14ac:dyDescent="0.25">
      <c r="A2599">
        <v>135</v>
      </c>
      <c r="B2599" s="2" t="s">
        <v>223</v>
      </c>
      <c r="C2599" s="9">
        <v>1000</v>
      </c>
      <c r="D2599" s="9">
        <v>1000</v>
      </c>
      <c r="E2599" s="2" t="s">
        <v>1809</v>
      </c>
      <c r="F2599" s="2" t="s">
        <v>221</v>
      </c>
    </row>
    <row r="2600" spans="1:6" x14ac:dyDescent="0.25">
      <c r="A2600">
        <v>136</v>
      </c>
      <c r="B2600" s="2" t="s">
        <v>223</v>
      </c>
      <c r="C2600" s="9">
        <v>4000</v>
      </c>
      <c r="D2600" s="9">
        <v>4000</v>
      </c>
      <c r="E2600" s="2" t="s">
        <v>1809</v>
      </c>
      <c r="F2600" s="2" t="s">
        <v>221</v>
      </c>
    </row>
    <row r="2601" spans="1:6" x14ac:dyDescent="0.25">
      <c r="A2601">
        <v>137</v>
      </c>
      <c r="B2601" s="2" t="s">
        <v>223</v>
      </c>
      <c r="C2601" s="9">
        <v>452</v>
      </c>
      <c r="D2601" s="9">
        <v>452</v>
      </c>
      <c r="E2601" s="2" t="s">
        <v>1809</v>
      </c>
      <c r="F2601" s="2" t="s">
        <v>221</v>
      </c>
    </row>
    <row r="2602" spans="1:6" x14ac:dyDescent="0.25">
      <c r="A2602">
        <v>138</v>
      </c>
      <c r="B2602" s="2" t="s">
        <v>223</v>
      </c>
      <c r="C2602" s="9">
        <v>0</v>
      </c>
      <c r="D2602" s="9">
        <v>0</v>
      </c>
      <c r="E2602" s="2" t="s">
        <v>1809</v>
      </c>
      <c r="F2602" s="2" t="s">
        <v>221</v>
      </c>
    </row>
    <row r="2603" spans="1:6" x14ac:dyDescent="0.25">
      <c r="A2603">
        <v>139</v>
      </c>
      <c r="B2603" s="2" t="s">
        <v>223</v>
      </c>
      <c r="C2603" s="9">
        <v>2072</v>
      </c>
      <c r="D2603" s="9">
        <v>2072</v>
      </c>
      <c r="E2603" s="2" t="s">
        <v>1809</v>
      </c>
      <c r="F2603" s="2" t="s">
        <v>221</v>
      </c>
    </row>
    <row r="2604" spans="1:6" x14ac:dyDescent="0.25">
      <c r="A2604">
        <v>140</v>
      </c>
      <c r="B2604" s="2" t="s">
        <v>223</v>
      </c>
      <c r="C2604" s="9">
        <v>0</v>
      </c>
      <c r="D2604" s="9">
        <v>0</v>
      </c>
      <c r="E2604" s="2" t="s">
        <v>1809</v>
      </c>
      <c r="F2604" s="2" t="s">
        <v>221</v>
      </c>
    </row>
    <row r="2605" spans="1:6" x14ac:dyDescent="0.25">
      <c r="A2605">
        <v>141</v>
      </c>
      <c r="B2605" s="2" t="s">
        <v>223</v>
      </c>
      <c r="C2605" s="9">
        <v>1300</v>
      </c>
      <c r="D2605" s="9">
        <v>1300</v>
      </c>
      <c r="E2605" s="2" t="s">
        <v>1809</v>
      </c>
      <c r="F2605" s="2" t="s">
        <v>221</v>
      </c>
    </row>
    <row r="2606" spans="1:6" x14ac:dyDescent="0.25">
      <c r="A2606">
        <v>142</v>
      </c>
      <c r="B2606" s="2" t="s">
        <v>223</v>
      </c>
      <c r="C2606" s="9">
        <v>0</v>
      </c>
      <c r="D2606" s="9">
        <v>0</v>
      </c>
      <c r="E2606" s="2" t="s">
        <v>1809</v>
      </c>
      <c r="F2606" s="2" t="s">
        <v>221</v>
      </c>
    </row>
    <row r="2607" spans="1:6" x14ac:dyDescent="0.25">
      <c r="A2607">
        <v>143</v>
      </c>
      <c r="B2607" s="2" t="s">
        <v>223</v>
      </c>
      <c r="C2607" s="9">
        <v>0</v>
      </c>
      <c r="D2607" s="9">
        <v>0</v>
      </c>
      <c r="E2607" s="2" t="s">
        <v>1809</v>
      </c>
      <c r="F2607" s="2" t="s">
        <v>221</v>
      </c>
    </row>
    <row r="2608" spans="1:6" x14ac:dyDescent="0.25">
      <c r="A2608">
        <v>144</v>
      </c>
      <c r="B2608" s="2" t="s">
        <v>223</v>
      </c>
      <c r="C2608" s="9">
        <v>2630</v>
      </c>
      <c r="D2608" s="9">
        <v>2630</v>
      </c>
      <c r="E2608" s="2" t="s">
        <v>1809</v>
      </c>
      <c r="F2608" s="2" t="s">
        <v>221</v>
      </c>
    </row>
    <row r="2609" spans="1:6" x14ac:dyDescent="0.25">
      <c r="A2609">
        <v>145</v>
      </c>
      <c r="B2609" s="2" t="s">
        <v>223</v>
      </c>
      <c r="C2609" s="9">
        <v>4562</v>
      </c>
      <c r="D2609" s="9">
        <v>4562</v>
      </c>
      <c r="E2609" s="2" t="s">
        <v>1809</v>
      </c>
      <c r="F2609" s="2" t="s">
        <v>221</v>
      </c>
    </row>
    <row r="2610" spans="1:6" x14ac:dyDescent="0.25">
      <c r="A2610">
        <v>146</v>
      </c>
      <c r="B2610" s="2" t="s">
        <v>223</v>
      </c>
      <c r="C2610" s="9">
        <v>6040</v>
      </c>
      <c r="D2610" s="9">
        <v>6040</v>
      </c>
      <c r="E2610" s="2" t="s">
        <v>1809</v>
      </c>
      <c r="F2610" s="2" t="s">
        <v>221</v>
      </c>
    </row>
    <row r="2611" spans="1:6" x14ac:dyDescent="0.25">
      <c r="A2611">
        <v>147</v>
      </c>
      <c r="B2611" s="2" t="s">
        <v>223</v>
      </c>
      <c r="C2611" s="9">
        <v>1000</v>
      </c>
      <c r="D2611" s="9">
        <v>1000</v>
      </c>
      <c r="E2611" s="2" t="s">
        <v>1809</v>
      </c>
      <c r="F2611" s="2" t="s">
        <v>221</v>
      </c>
    </row>
    <row r="2612" spans="1:6" x14ac:dyDescent="0.25">
      <c r="A2612">
        <v>148</v>
      </c>
      <c r="B2612" s="2" t="s">
        <v>223</v>
      </c>
      <c r="C2612" s="9">
        <v>1634</v>
      </c>
      <c r="D2612" s="9">
        <v>1634</v>
      </c>
      <c r="E2612" s="2" t="s">
        <v>1809</v>
      </c>
      <c r="F2612" s="2" t="s">
        <v>221</v>
      </c>
    </row>
    <row r="2613" spans="1:6" x14ac:dyDescent="0.25">
      <c r="A2613">
        <v>149</v>
      </c>
      <c r="B2613" s="2" t="s">
        <v>223</v>
      </c>
      <c r="C2613" s="9">
        <v>0</v>
      </c>
      <c r="D2613" s="9">
        <v>0</v>
      </c>
      <c r="E2613" s="2" t="s">
        <v>1809</v>
      </c>
      <c r="F2613" s="2" t="s">
        <v>221</v>
      </c>
    </row>
    <row r="2614" spans="1:6" x14ac:dyDescent="0.25">
      <c r="A2614">
        <v>150</v>
      </c>
      <c r="B2614" s="2" t="s">
        <v>223</v>
      </c>
      <c r="C2614" s="9">
        <v>2074</v>
      </c>
      <c r="D2614" s="9">
        <v>2074</v>
      </c>
      <c r="E2614" s="2" t="s">
        <v>1809</v>
      </c>
      <c r="F2614" s="2" t="s">
        <v>221</v>
      </c>
    </row>
    <row r="2615" spans="1:6" x14ac:dyDescent="0.25">
      <c r="A2615">
        <v>151</v>
      </c>
      <c r="B2615" s="2" t="s">
        <v>223</v>
      </c>
      <c r="C2615" s="9">
        <v>0</v>
      </c>
      <c r="D2615" s="9">
        <v>0</v>
      </c>
      <c r="E2615" s="2" t="s">
        <v>1809</v>
      </c>
      <c r="F2615" s="2" t="s">
        <v>221</v>
      </c>
    </row>
    <row r="2616" spans="1:6" x14ac:dyDescent="0.25">
      <c r="A2616">
        <v>152</v>
      </c>
      <c r="B2616" s="2" t="s">
        <v>223</v>
      </c>
      <c r="C2616" s="9">
        <v>0</v>
      </c>
      <c r="D2616" s="9">
        <v>0</v>
      </c>
      <c r="E2616" s="2" t="s">
        <v>1809</v>
      </c>
      <c r="F2616" s="2" t="s">
        <v>221</v>
      </c>
    </row>
    <row r="2617" spans="1:6" x14ac:dyDescent="0.25">
      <c r="A2617">
        <v>153</v>
      </c>
      <c r="B2617" s="2" t="s">
        <v>223</v>
      </c>
      <c r="C2617" s="9">
        <v>1428</v>
      </c>
      <c r="D2617" s="9">
        <v>1428</v>
      </c>
      <c r="E2617" s="2" t="s">
        <v>1809</v>
      </c>
      <c r="F2617" s="2" t="s">
        <v>221</v>
      </c>
    </row>
    <row r="2618" spans="1:6" x14ac:dyDescent="0.25">
      <c r="A2618">
        <v>154</v>
      </c>
      <c r="B2618" s="2" t="s">
        <v>223</v>
      </c>
      <c r="C2618" s="9">
        <v>0</v>
      </c>
      <c r="D2618" s="9">
        <v>0</v>
      </c>
      <c r="E2618" s="2" t="s">
        <v>1809</v>
      </c>
      <c r="F2618" s="2" t="s">
        <v>221</v>
      </c>
    </row>
    <row r="2619" spans="1:6" x14ac:dyDescent="0.25">
      <c r="A2619">
        <v>155</v>
      </c>
      <c r="B2619" s="2" t="s">
        <v>223</v>
      </c>
      <c r="C2619" s="9">
        <v>0</v>
      </c>
      <c r="D2619" s="9">
        <v>0</v>
      </c>
      <c r="E2619" s="2" t="s">
        <v>1809</v>
      </c>
      <c r="F2619" s="2" t="s">
        <v>221</v>
      </c>
    </row>
    <row r="2620" spans="1:6" x14ac:dyDescent="0.25">
      <c r="A2620">
        <v>156</v>
      </c>
      <c r="B2620" s="2" t="s">
        <v>223</v>
      </c>
      <c r="C2620" s="9">
        <v>202</v>
      </c>
      <c r="D2620" s="9">
        <v>202</v>
      </c>
      <c r="E2620" s="2" t="s">
        <v>1809</v>
      </c>
      <c r="F2620" s="2" t="s">
        <v>221</v>
      </c>
    </row>
    <row r="2621" spans="1:6" x14ac:dyDescent="0.25">
      <c r="A2621">
        <v>157</v>
      </c>
      <c r="B2621" s="2" t="s">
        <v>223</v>
      </c>
      <c r="C2621" s="9">
        <v>4000</v>
      </c>
      <c r="D2621" s="9">
        <v>4000</v>
      </c>
      <c r="E2621" s="2" t="s">
        <v>1809</v>
      </c>
      <c r="F2621" s="2" t="s">
        <v>221</v>
      </c>
    </row>
    <row r="2622" spans="1:6" x14ac:dyDescent="0.25">
      <c r="A2622">
        <v>158</v>
      </c>
      <c r="B2622" s="2" t="s">
        <v>223</v>
      </c>
      <c r="C2622" s="9">
        <v>0</v>
      </c>
      <c r="D2622" s="9">
        <v>0</v>
      </c>
      <c r="E2622" s="2" t="s">
        <v>1809</v>
      </c>
      <c r="F2622" s="2" t="s">
        <v>221</v>
      </c>
    </row>
    <row r="2623" spans="1:6" x14ac:dyDescent="0.25">
      <c r="A2623">
        <v>159</v>
      </c>
      <c r="B2623" s="2" t="s">
        <v>223</v>
      </c>
      <c r="C2623" s="9">
        <v>0</v>
      </c>
      <c r="D2623" s="9">
        <v>0</v>
      </c>
      <c r="E2623" s="2" t="s">
        <v>1809</v>
      </c>
      <c r="F2623" s="2" t="s">
        <v>221</v>
      </c>
    </row>
    <row r="2624" spans="1:6" x14ac:dyDescent="0.25">
      <c r="A2624">
        <v>160</v>
      </c>
      <c r="B2624" s="2" t="s">
        <v>223</v>
      </c>
      <c r="C2624" s="9">
        <v>1088</v>
      </c>
      <c r="D2624" s="9">
        <v>1088</v>
      </c>
      <c r="E2624" s="2" t="s">
        <v>1809</v>
      </c>
      <c r="F2624" s="2" t="s">
        <v>221</v>
      </c>
    </row>
    <row r="2625" spans="1:6" x14ac:dyDescent="0.25">
      <c r="A2625">
        <v>161</v>
      </c>
      <c r="B2625" s="2" t="s">
        <v>223</v>
      </c>
      <c r="C2625" s="9">
        <v>2400</v>
      </c>
      <c r="D2625" s="9">
        <v>2400</v>
      </c>
      <c r="E2625" s="2" t="s">
        <v>1809</v>
      </c>
      <c r="F2625" s="2" t="s">
        <v>221</v>
      </c>
    </row>
    <row r="2626" spans="1:6" x14ac:dyDescent="0.25">
      <c r="A2626">
        <v>162</v>
      </c>
      <c r="B2626" s="2" t="s">
        <v>223</v>
      </c>
      <c r="C2626" s="9">
        <v>3482</v>
      </c>
      <c r="D2626" s="9">
        <v>3482</v>
      </c>
      <c r="E2626" s="2" t="s">
        <v>1809</v>
      </c>
      <c r="F2626" s="2" t="s">
        <v>221</v>
      </c>
    </row>
    <row r="2627" spans="1:6" x14ac:dyDescent="0.25">
      <c r="A2627">
        <v>163</v>
      </c>
      <c r="B2627" s="2" t="s">
        <v>223</v>
      </c>
      <c r="C2627" s="9">
        <v>216</v>
      </c>
      <c r="D2627" s="9">
        <v>216</v>
      </c>
      <c r="E2627" s="2" t="s">
        <v>1809</v>
      </c>
      <c r="F2627" s="2" t="s">
        <v>221</v>
      </c>
    </row>
    <row r="2628" spans="1:6" x14ac:dyDescent="0.25">
      <c r="A2628">
        <v>164</v>
      </c>
      <c r="B2628" s="2" t="s">
        <v>223</v>
      </c>
      <c r="C2628" s="9">
        <v>1316</v>
      </c>
      <c r="D2628" s="9">
        <v>1316</v>
      </c>
      <c r="E2628" s="2" t="s">
        <v>1809</v>
      </c>
      <c r="F2628" s="2" t="s">
        <v>221</v>
      </c>
    </row>
    <row r="2629" spans="1:6" x14ac:dyDescent="0.25">
      <c r="A2629">
        <v>165</v>
      </c>
      <c r="B2629" s="2" t="s">
        <v>223</v>
      </c>
      <c r="C2629" s="9">
        <v>964</v>
      </c>
      <c r="D2629" s="9">
        <v>964</v>
      </c>
      <c r="E2629" s="2" t="s">
        <v>1809</v>
      </c>
      <c r="F2629" s="2" t="s">
        <v>221</v>
      </c>
    </row>
    <row r="2630" spans="1:6" x14ac:dyDescent="0.25">
      <c r="A2630">
        <v>166</v>
      </c>
      <c r="B2630" s="2" t="s">
        <v>223</v>
      </c>
      <c r="C2630" s="9">
        <v>0</v>
      </c>
      <c r="D2630" s="9">
        <v>0</v>
      </c>
      <c r="E2630" s="2" t="s">
        <v>1809</v>
      </c>
      <c r="F2630" s="2" t="s">
        <v>221</v>
      </c>
    </row>
    <row r="2631" spans="1:6" x14ac:dyDescent="0.25">
      <c r="A2631">
        <v>167</v>
      </c>
      <c r="B2631" s="2" t="s">
        <v>223</v>
      </c>
      <c r="C2631" s="9">
        <v>2156</v>
      </c>
      <c r="D2631" s="9">
        <v>2156</v>
      </c>
      <c r="E2631" s="2" t="s">
        <v>1809</v>
      </c>
      <c r="F2631" s="2" t="s">
        <v>221</v>
      </c>
    </row>
    <row r="2632" spans="1:6" x14ac:dyDescent="0.25">
      <c r="A2632">
        <v>168</v>
      </c>
      <c r="B2632" s="2" t="s">
        <v>223</v>
      </c>
      <c r="C2632" s="9">
        <v>1370</v>
      </c>
      <c r="D2632" s="9">
        <v>1370</v>
      </c>
      <c r="E2632" s="2" t="s">
        <v>1809</v>
      </c>
      <c r="F2632" s="2" t="s">
        <v>221</v>
      </c>
    </row>
    <row r="2633" spans="1:6" x14ac:dyDescent="0.25">
      <c r="A2633">
        <v>169</v>
      </c>
      <c r="B2633" s="2" t="s">
        <v>223</v>
      </c>
      <c r="C2633" s="9">
        <v>0</v>
      </c>
      <c r="D2633" s="9">
        <v>0</v>
      </c>
      <c r="E2633" s="2" t="s">
        <v>1809</v>
      </c>
      <c r="F2633" s="2" t="s">
        <v>221</v>
      </c>
    </row>
    <row r="2634" spans="1:6" x14ac:dyDescent="0.25">
      <c r="A2634">
        <v>170</v>
      </c>
      <c r="B2634" s="2" t="s">
        <v>223</v>
      </c>
      <c r="C2634" s="9">
        <v>1732</v>
      </c>
      <c r="D2634" s="9">
        <v>1732</v>
      </c>
      <c r="E2634" s="2" t="s">
        <v>1809</v>
      </c>
      <c r="F2634" s="2" t="s">
        <v>221</v>
      </c>
    </row>
    <row r="2635" spans="1:6" x14ac:dyDescent="0.25">
      <c r="A2635">
        <v>171</v>
      </c>
      <c r="B2635" s="2" t="s">
        <v>223</v>
      </c>
      <c r="C2635" s="9">
        <v>0</v>
      </c>
      <c r="D2635" s="9">
        <v>0</v>
      </c>
      <c r="E2635" s="2" t="s">
        <v>1809</v>
      </c>
      <c r="F2635" s="2" t="s">
        <v>221</v>
      </c>
    </row>
    <row r="2636" spans="1:6" x14ac:dyDescent="0.25">
      <c r="A2636">
        <v>172</v>
      </c>
      <c r="B2636" s="2" t="s">
        <v>223</v>
      </c>
      <c r="C2636" s="9">
        <v>3222</v>
      </c>
      <c r="D2636" s="9">
        <v>3222</v>
      </c>
      <c r="E2636" s="2" t="s">
        <v>1809</v>
      </c>
      <c r="F2636" s="2" t="s">
        <v>221</v>
      </c>
    </row>
    <row r="2637" spans="1:6" x14ac:dyDescent="0.25">
      <c r="A2637">
        <v>173</v>
      </c>
      <c r="B2637" s="2" t="s">
        <v>223</v>
      </c>
      <c r="C2637" s="9">
        <v>1000</v>
      </c>
      <c r="D2637" s="9">
        <v>1000</v>
      </c>
      <c r="E2637" s="2" t="s">
        <v>1809</v>
      </c>
      <c r="F2637" s="2" t="s">
        <v>221</v>
      </c>
    </row>
    <row r="2638" spans="1:6" x14ac:dyDescent="0.25">
      <c r="A2638">
        <v>174</v>
      </c>
      <c r="B2638" s="2" t="s">
        <v>223</v>
      </c>
      <c r="C2638" s="9">
        <v>704</v>
      </c>
      <c r="D2638" s="9">
        <v>704</v>
      </c>
      <c r="E2638" s="2" t="s">
        <v>1809</v>
      </c>
      <c r="F2638" s="2" t="s">
        <v>221</v>
      </c>
    </row>
    <row r="2639" spans="1:6" x14ac:dyDescent="0.25">
      <c r="A2639">
        <v>175</v>
      </c>
      <c r="B2639" s="2" t="s">
        <v>223</v>
      </c>
      <c r="C2639" s="9">
        <v>0</v>
      </c>
      <c r="D2639" s="9">
        <v>0</v>
      </c>
      <c r="E2639" s="2" t="s">
        <v>1809</v>
      </c>
      <c r="F2639" s="2" t="s">
        <v>221</v>
      </c>
    </row>
    <row r="2640" spans="1:6" x14ac:dyDescent="0.25">
      <c r="A2640">
        <v>176</v>
      </c>
      <c r="B2640" s="2" t="s">
        <v>223</v>
      </c>
      <c r="C2640" s="9">
        <v>2922</v>
      </c>
      <c r="D2640" s="9">
        <v>2922</v>
      </c>
      <c r="E2640" s="2" t="s">
        <v>1809</v>
      </c>
      <c r="F2640" s="2" t="s">
        <v>221</v>
      </c>
    </row>
    <row r="2641" spans="1:6" x14ac:dyDescent="0.25">
      <c r="A2641">
        <v>177</v>
      </c>
      <c r="B2641" s="2" t="s">
        <v>223</v>
      </c>
      <c r="C2641" s="9">
        <v>0</v>
      </c>
      <c r="D2641" s="9">
        <v>0</v>
      </c>
      <c r="E2641" s="2" t="s">
        <v>1809</v>
      </c>
      <c r="F2641" s="2" t="s">
        <v>221</v>
      </c>
    </row>
    <row r="2642" spans="1:6" x14ac:dyDescent="0.25">
      <c r="A2642">
        <v>178</v>
      </c>
      <c r="B2642" s="2" t="s">
        <v>223</v>
      </c>
      <c r="C2642" s="9">
        <v>1108</v>
      </c>
      <c r="D2642" s="9">
        <v>1108</v>
      </c>
      <c r="E2642" s="2" t="s">
        <v>1809</v>
      </c>
      <c r="F2642" s="2" t="s">
        <v>221</v>
      </c>
    </row>
    <row r="2643" spans="1:6" x14ac:dyDescent="0.25">
      <c r="A2643">
        <v>179</v>
      </c>
      <c r="B2643" s="2" t="s">
        <v>223</v>
      </c>
      <c r="C2643" s="9">
        <v>1200</v>
      </c>
      <c r="D2643" s="9">
        <v>1200</v>
      </c>
      <c r="E2643" s="2" t="s">
        <v>1809</v>
      </c>
      <c r="F2643" s="2" t="s">
        <v>221</v>
      </c>
    </row>
    <row r="2644" spans="1:6" x14ac:dyDescent="0.25">
      <c r="A2644">
        <v>180</v>
      </c>
      <c r="B2644" s="2" t="s">
        <v>223</v>
      </c>
      <c r="C2644" s="9">
        <v>202</v>
      </c>
      <c r="D2644" s="9">
        <v>202</v>
      </c>
      <c r="E2644" s="2" t="s">
        <v>1809</v>
      </c>
      <c r="F2644" s="2" t="s">
        <v>221</v>
      </c>
    </row>
    <row r="2645" spans="1:6" x14ac:dyDescent="0.25">
      <c r="A2645">
        <v>181</v>
      </c>
      <c r="B2645" s="2" t="s">
        <v>223</v>
      </c>
      <c r="C2645" s="9">
        <v>0</v>
      </c>
      <c r="D2645" s="9">
        <v>0</v>
      </c>
      <c r="E2645" s="2" t="s">
        <v>1809</v>
      </c>
      <c r="F2645" s="2" t="s">
        <v>221</v>
      </c>
    </row>
    <row r="2646" spans="1:6" x14ac:dyDescent="0.25">
      <c r="A2646">
        <v>182</v>
      </c>
      <c r="B2646" s="2" t="s">
        <v>223</v>
      </c>
      <c r="C2646" s="9">
        <v>522</v>
      </c>
      <c r="D2646" s="9">
        <v>522</v>
      </c>
      <c r="E2646" s="2" t="s">
        <v>1809</v>
      </c>
      <c r="F2646" s="2" t="s">
        <v>221</v>
      </c>
    </row>
    <row r="2647" spans="1:6" x14ac:dyDescent="0.25">
      <c r="A2647">
        <v>183</v>
      </c>
      <c r="B2647" s="2" t="s">
        <v>223</v>
      </c>
      <c r="C2647" s="9">
        <v>0</v>
      </c>
      <c r="D2647" s="9">
        <v>0</v>
      </c>
      <c r="E2647" s="2" t="s">
        <v>1809</v>
      </c>
      <c r="F2647" s="2" t="s">
        <v>221</v>
      </c>
    </row>
    <row r="2648" spans="1:6" x14ac:dyDescent="0.25">
      <c r="A2648">
        <v>184</v>
      </c>
      <c r="B2648" s="2" t="s">
        <v>223</v>
      </c>
      <c r="C2648" s="9">
        <v>3292</v>
      </c>
      <c r="D2648" s="9">
        <v>3292</v>
      </c>
      <c r="E2648" s="2" t="s">
        <v>1809</v>
      </c>
      <c r="F2648" s="2" t="s">
        <v>221</v>
      </c>
    </row>
    <row r="2649" spans="1:6" x14ac:dyDescent="0.25">
      <c r="A2649">
        <v>185</v>
      </c>
      <c r="B2649" s="2" t="s">
        <v>223</v>
      </c>
      <c r="C2649" s="9">
        <v>1394</v>
      </c>
      <c r="D2649" s="9">
        <v>1394</v>
      </c>
      <c r="E2649" s="2" t="s">
        <v>1809</v>
      </c>
      <c r="F2649" s="2" t="s">
        <v>221</v>
      </c>
    </row>
    <row r="2650" spans="1:6" x14ac:dyDescent="0.25">
      <c r="A2650">
        <v>186</v>
      </c>
      <c r="B2650" s="2" t="s">
        <v>223</v>
      </c>
      <c r="C2650" s="9">
        <v>0</v>
      </c>
      <c r="D2650" s="9">
        <v>0</v>
      </c>
      <c r="E2650" s="2" t="s">
        <v>1809</v>
      </c>
      <c r="F2650" s="2" t="s">
        <v>221</v>
      </c>
    </row>
    <row r="2651" spans="1:6" x14ac:dyDescent="0.25">
      <c r="A2651">
        <v>187</v>
      </c>
      <c r="B2651" s="2" t="s">
        <v>223</v>
      </c>
      <c r="C2651" s="9">
        <v>3600</v>
      </c>
      <c r="D2651" s="9">
        <v>3600</v>
      </c>
      <c r="E2651" s="2" t="s">
        <v>1809</v>
      </c>
      <c r="F2651" s="2" t="s">
        <v>221</v>
      </c>
    </row>
    <row r="2652" spans="1:6" x14ac:dyDescent="0.25">
      <c r="A2652">
        <v>188</v>
      </c>
      <c r="B2652" s="2" t="s">
        <v>223</v>
      </c>
      <c r="C2652" s="9">
        <v>0</v>
      </c>
      <c r="D2652" s="9">
        <v>0</v>
      </c>
      <c r="E2652" s="2" t="s">
        <v>1809</v>
      </c>
      <c r="F2652" s="2" t="s">
        <v>221</v>
      </c>
    </row>
    <row r="2653" spans="1:6" x14ac:dyDescent="0.25">
      <c r="A2653">
        <v>189</v>
      </c>
      <c r="B2653" s="2" t="s">
        <v>223</v>
      </c>
      <c r="C2653" s="9">
        <v>0</v>
      </c>
      <c r="D2653" s="9">
        <v>0</v>
      </c>
      <c r="E2653" s="2" t="s">
        <v>1809</v>
      </c>
      <c r="F2653" s="2" t="s">
        <v>221</v>
      </c>
    </row>
    <row r="2654" spans="1:6" x14ac:dyDescent="0.25">
      <c r="A2654">
        <v>190</v>
      </c>
      <c r="B2654" s="2" t="s">
        <v>223</v>
      </c>
      <c r="C2654" s="9">
        <v>1410</v>
      </c>
      <c r="D2654" s="9">
        <v>1410</v>
      </c>
      <c r="E2654" s="2" t="s">
        <v>1809</v>
      </c>
      <c r="F2654" s="2" t="s">
        <v>221</v>
      </c>
    </row>
    <row r="2655" spans="1:6" x14ac:dyDescent="0.25">
      <c r="A2655">
        <v>191</v>
      </c>
      <c r="B2655" s="2" t="s">
        <v>223</v>
      </c>
      <c r="C2655" s="9">
        <v>0</v>
      </c>
      <c r="D2655" s="9">
        <v>0</v>
      </c>
      <c r="E2655" s="2" t="s">
        <v>1809</v>
      </c>
      <c r="F2655" s="2" t="s">
        <v>221</v>
      </c>
    </row>
    <row r="2656" spans="1:6" x14ac:dyDescent="0.25">
      <c r="A2656">
        <v>192</v>
      </c>
      <c r="B2656" s="2" t="s">
        <v>223</v>
      </c>
      <c r="C2656" s="9">
        <v>2200</v>
      </c>
      <c r="D2656" s="9">
        <v>2200</v>
      </c>
      <c r="E2656" s="2" t="s">
        <v>1809</v>
      </c>
      <c r="F2656" s="2" t="s">
        <v>221</v>
      </c>
    </row>
    <row r="2657" spans="1:6" x14ac:dyDescent="0.25">
      <c r="A2657">
        <v>193</v>
      </c>
      <c r="B2657" s="2" t="s">
        <v>223</v>
      </c>
      <c r="C2657" s="9">
        <v>400</v>
      </c>
      <c r="D2657" s="9">
        <v>400</v>
      </c>
      <c r="E2657" s="2" t="s">
        <v>1809</v>
      </c>
      <c r="F2657" s="2" t="s">
        <v>221</v>
      </c>
    </row>
    <row r="2658" spans="1:6" x14ac:dyDescent="0.25">
      <c r="A2658">
        <v>194</v>
      </c>
      <c r="B2658" s="2" t="s">
        <v>223</v>
      </c>
      <c r="C2658" s="9">
        <v>2106</v>
      </c>
      <c r="D2658" s="9">
        <v>2106</v>
      </c>
      <c r="E2658" s="2" t="s">
        <v>1809</v>
      </c>
      <c r="F2658" s="2" t="s">
        <v>221</v>
      </c>
    </row>
    <row r="2659" spans="1:6" x14ac:dyDescent="0.25">
      <c r="A2659">
        <v>195</v>
      </c>
      <c r="B2659" s="2" t="s">
        <v>223</v>
      </c>
      <c r="C2659" s="9">
        <v>1106</v>
      </c>
      <c r="D2659" s="9">
        <v>1106</v>
      </c>
      <c r="E2659" s="2" t="s">
        <v>1809</v>
      </c>
      <c r="F2659" s="2" t="s">
        <v>221</v>
      </c>
    </row>
    <row r="2660" spans="1:6" x14ac:dyDescent="0.25">
      <c r="A2660">
        <v>196</v>
      </c>
      <c r="B2660" s="2" t="s">
        <v>223</v>
      </c>
      <c r="C2660" s="9">
        <v>1400</v>
      </c>
      <c r="D2660" s="9">
        <v>1400</v>
      </c>
      <c r="E2660" s="2" t="s">
        <v>1809</v>
      </c>
      <c r="F2660" s="2" t="s">
        <v>221</v>
      </c>
    </row>
    <row r="2661" spans="1:6" x14ac:dyDescent="0.25">
      <c r="A2661">
        <v>197</v>
      </c>
      <c r="B2661" s="2" t="s">
        <v>223</v>
      </c>
      <c r="C2661" s="9">
        <v>2222</v>
      </c>
      <c r="D2661" s="9">
        <v>2222</v>
      </c>
      <c r="E2661" s="2" t="s">
        <v>1809</v>
      </c>
      <c r="F2661" s="2" t="s">
        <v>221</v>
      </c>
    </row>
    <row r="2662" spans="1:6" x14ac:dyDescent="0.25">
      <c r="A2662">
        <v>198</v>
      </c>
      <c r="B2662" s="2" t="s">
        <v>223</v>
      </c>
      <c r="C2662" s="9">
        <v>1464</v>
      </c>
      <c r="D2662" s="9">
        <v>1464</v>
      </c>
      <c r="E2662" s="2" t="s">
        <v>1809</v>
      </c>
      <c r="F2662" s="2" t="s">
        <v>221</v>
      </c>
    </row>
    <row r="2663" spans="1:6" x14ac:dyDescent="0.25">
      <c r="A2663">
        <v>199</v>
      </c>
      <c r="B2663" s="2" t="s">
        <v>223</v>
      </c>
      <c r="C2663" s="9">
        <v>1000</v>
      </c>
      <c r="D2663" s="9">
        <v>1000</v>
      </c>
      <c r="E2663" s="2" t="s">
        <v>1809</v>
      </c>
      <c r="F2663" s="2" t="s">
        <v>221</v>
      </c>
    </row>
    <row r="2664" spans="1:6" x14ac:dyDescent="0.25">
      <c r="A2664">
        <v>200</v>
      </c>
      <c r="B2664" s="2" t="s">
        <v>223</v>
      </c>
      <c r="C2664" s="9">
        <v>0</v>
      </c>
      <c r="D2664" s="9">
        <v>0</v>
      </c>
      <c r="E2664" s="2" t="s">
        <v>1809</v>
      </c>
      <c r="F2664" s="2" t="s">
        <v>221</v>
      </c>
    </row>
    <row r="2665" spans="1:6" x14ac:dyDescent="0.25">
      <c r="A2665">
        <v>201</v>
      </c>
      <c r="B2665" s="2" t="s">
        <v>223</v>
      </c>
      <c r="C2665" s="9">
        <v>0</v>
      </c>
      <c r="D2665" s="9">
        <v>0</v>
      </c>
      <c r="E2665" s="2" t="s">
        <v>1809</v>
      </c>
      <c r="F2665" s="2" t="s">
        <v>221</v>
      </c>
    </row>
    <row r="2666" spans="1:6" x14ac:dyDescent="0.25">
      <c r="A2666">
        <v>202</v>
      </c>
      <c r="B2666" s="2" t="s">
        <v>223</v>
      </c>
      <c r="C2666" s="9">
        <v>0</v>
      </c>
      <c r="D2666" s="9">
        <v>0</v>
      </c>
      <c r="E2666" s="2" t="s">
        <v>1809</v>
      </c>
      <c r="F2666" s="2" t="s">
        <v>221</v>
      </c>
    </row>
    <row r="2667" spans="1:6" x14ac:dyDescent="0.25">
      <c r="A2667">
        <v>203</v>
      </c>
      <c r="B2667" s="2" t="s">
        <v>223</v>
      </c>
      <c r="C2667" s="9">
        <v>6568</v>
      </c>
      <c r="D2667" s="9">
        <v>6568</v>
      </c>
      <c r="E2667" s="2" t="s">
        <v>1809</v>
      </c>
      <c r="F2667" s="2" t="s">
        <v>221</v>
      </c>
    </row>
    <row r="2668" spans="1:6" x14ac:dyDescent="0.25">
      <c r="A2668">
        <v>204</v>
      </c>
      <c r="B2668" s="2" t="s">
        <v>223</v>
      </c>
      <c r="C2668" s="9">
        <v>202</v>
      </c>
      <c r="D2668" s="9">
        <v>202</v>
      </c>
      <c r="E2668" s="2" t="s">
        <v>1809</v>
      </c>
      <c r="F2668" s="2" t="s">
        <v>221</v>
      </c>
    </row>
    <row r="2669" spans="1:6" x14ac:dyDescent="0.25">
      <c r="A2669">
        <v>205</v>
      </c>
      <c r="B2669" s="2" t="s">
        <v>223</v>
      </c>
      <c r="C2669" s="9">
        <v>3032</v>
      </c>
      <c r="D2669" s="9">
        <v>3032</v>
      </c>
      <c r="E2669" s="2" t="s">
        <v>1809</v>
      </c>
      <c r="F2669" s="2" t="s">
        <v>221</v>
      </c>
    </row>
    <row r="2670" spans="1:6" x14ac:dyDescent="0.25">
      <c r="A2670">
        <v>206</v>
      </c>
      <c r="B2670" s="2" t="s">
        <v>223</v>
      </c>
      <c r="C2670" s="9">
        <v>814</v>
      </c>
      <c r="D2670" s="9">
        <v>814</v>
      </c>
      <c r="E2670" s="2" t="s">
        <v>1809</v>
      </c>
      <c r="F2670" s="2" t="s">
        <v>221</v>
      </c>
    </row>
    <row r="2671" spans="1:6" x14ac:dyDescent="0.25">
      <c r="A2671">
        <v>207</v>
      </c>
      <c r="B2671" s="2" t="s">
        <v>223</v>
      </c>
      <c r="C2671" s="9">
        <v>0</v>
      </c>
      <c r="D2671" s="9">
        <v>0</v>
      </c>
      <c r="E2671" s="2" t="s">
        <v>1809</v>
      </c>
      <c r="F2671" s="2" t="s">
        <v>221</v>
      </c>
    </row>
    <row r="2672" spans="1:6" x14ac:dyDescent="0.25">
      <c r="A2672">
        <v>208</v>
      </c>
      <c r="B2672" s="2" t="s">
        <v>223</v>
      </c>
      <c r="C2672" s="9">
        <v>1330</v>
      </c>
      <c r="D2672" s="9">
        <v>1330</v>
      </c>
      <c r="E2672" s="2" t="s">
        <v>1809</v>
      </c>
      <c r="F2672" s="2" t="s">
        <v>221</v>
      </c>
    </row>
    <row r="2673" spans="1:6" x14ac:dyDescent="0.25">
      <c r="A2673">
        <v>209</v>
      </c>
      <c r="B2673" s="2" t="s">
        <v>223</v>
      </c>
      <c r="C2673" s="9">
        <v>360</v>
      </c>
      <c r="D2673" s="9">
        <v>360</v>
      </c>
      <c r="E2673" s="2" t="s">
        <v>1809</v>
      </c>
      <c r="F2673" s="2" t="s">
        <v>221</v>
      </c>
    </row>
    <row r="2674" spans="1:6" x14ac:dyDescent="0.25">
      <c r="A2674">
        <v>210</v>
      </c>
      <c r="B2674" s="2" t="s">
        <v>223</v>
      </c>
      <c r="C2674" s="9">
        <v>1800</v>
      </c>
      <c r="D2674" s="9">
        <v>1800</v>
      </c>
      <c r="E2674" s="2" t="s">
        <v>1809</v>
      </c>
      <c r="F2674" s="2" t="s">
        <v>221</v>
      </c>
    </row>
    <row r="2675" spans="1:6" x14ac:dyDescent="0.25">
      <c r="A2675">
        <v>211</v>
      </c>
      <c r="B2675" s="2" t="s">
        <v>223</v>
      </c>
      <c r="C2675" s="9">
        <v>0</v>
      </c>
      <c r="D2675" s="9">
        <v>0</v>
      </c>
      <c r="E2675" s="2" t="s">
        <v>1809</v>
      </c>
      <c r="F2675" s="2" t="s">
        <v>221</v>
      </c>
    </row>
    <row r="2676" spans="1:6" x14ac:dyDescent="0.25">
      <c r="A2676">
        <v>212</v>
      </c>
      <c r="B2676" s="2" t="s">
        <v>223</v>
      </c>
      <c r="C2676" s="9">
        <v>0</v>
      </c>
      <c r="D2676" s="9">
        <v>0</v>
      </c>
      <c r="E2676" s="2" t="s">
        <v>1809</v>
      </c>
      <c r="F2676" s="2" t="s">
        <v>221</v>
      </c>
    </row>
    <row r="2677" spans="1:6" x14ac:dyDescent="0.25">
      <c r="A2677">
        <v>213</v>
      </c>
      <c r="B2677" s="2" t="s">
        <v>223</v>
      </c>
      <c r="C2677" s="9">
        <v>4032</v>
      </c>
      <c r="D2677" s="9">
        <v>4032</v>
      </c>
      <c r="E2677" s="2" t="s">
        <v>1809</v>
      </c>
      <c r="F2677" s="2" t="s">
        <v>221</v>
      </c>
    </row>
    <row r="2678" spans="1:6" x14ac:dyDescent="0.25">
      <c r="A2678">
        <v>214</v>
      </c>
      <c r="B2678" s="2" t="s">
        <v>223</v>
      </c>
      <c r="C2678" s="9">
        <v>0</v>
      </c>
      <c r="D2678" s="9">
        <v>0</v>
      </c>
      <c r="E2678" s="2" t="s">
        <v>1809</v>
      </c>
      <c r="F2678" s="2" t="s">
        <v>221</v>
      </c>
    </row>
    <row r="2679" spans="1:6" x14ac:dyDescent="0.25">
      <c r="A2679">
        <v>215</v>
      </c>
      <c r="B2679" s="2" t="s">
        <v>223</v>
      </c>
      <c r="C2679" s="9">
        <v>2300</v>
      </c>
      <c r="D2679" s="9">
        <v>2300</v>
      </c>
      <c r="E2679" s="2" t="s">
        <v>1809</v>
      </c>
      <c r="F2679" s="2" t="s">
        <v>221</v>
      </c>
    </row>
    <row r="2680" spans="1:6" x14ac:dyDescent="0.25">
      <c r="A2680">
        <v>216</v>
      </c>
      <c r="B2680" s="2" t="s">
        <v>223</v>
      </c>
      <c r="C2680" s="9">
        <v>5000</v>
      </c>
      <c r="D2680" s="9">
        <v>5000</v>
      </c>
      <c r="E2680" s="2" t="s">
        <v>1809</v>
      </c>
      <c r="F2680" s="2" t="s">
        <v>221</v>
      </c>
    </row>
    <row r="2681" spans="1:6" x14ac:dyDescent="0.25">
      <c r="A2681">
        <v>217</v>
      </c>
      <c r="B2681" s="2" t="s">
        <v>223</v>
      </c>
      <c r="C2681" s="9">
        <v>402</v>
      </c>
      <c r="D2681" s="9">
        <v>402</v>
      </c>
      <c r="E2681" s="2" t="s">
        <v>1809</v>
      </c>
      <c r="F2681" s="2" t="s">
        <v>221</v>
      </c>
    </row>
    <row r="2682" spans="1:6" x14ac:dyDescent="0.25">
      <c r="A2682">
        <v>218</v>
      </c>
      <c r="B2682" s="2" t="s">
        <v>223</v>
      </c>
      <c r="C2682" s="9">
        <v>0</v>
      </c>
      <c r="D2682" s="9">
        <v>0</v>
      </c>
      <c r="E2682" s="2" t="s">
        <v>1809</v>
      </c>
      <c r="F2682" s="2" t="s">
        <v>221</v>
      </c>
    </row>
    <row r="2683" spans="1:6" x14ac:dyDescent="0.25">
      <c r="A2683">
        <v>219</v>
      </c>
      <c r="B2683" s="2" t="s">
        <v>223</v>
      </c>
      <c r="C2683" s="9">
        <v>726</v>
      </c>
      <c r="D2683" s="9">
        <v>726</v>
      </c>
      <c r="E2683" s="2" t="s">
        <v>1809</v>
      </c>
      <c r="F2683" s="2" t="s">
        <v>221</v>
      </c>
    </row>
    <row r="2684" spans="1:6" x14ac:dyDescent="0.25">
      <c r="A2684">
        <v>220</v>
      </c>
      <c r="B2684" s="2" t="s">
        <v>223</v>
      </c>
      <c r="C2684" s="9">
        <v>0</v>
      </c>
      <c r="D2684" s="9">
        <v>0</v>
      </c>
      <c r="E2684" s="2" t="s">
        <v>1809</v>
      </c>
      <c r="F2684" s="2" t="s">
        <v>221</v>
      </c>
    </row>
    <row r="2685" spans="1:6" x14ac:dyDescent="0.25">
      <c r="A2685">
        <v>221</v>
      </c>
      <c r="B2685" s="2" t="s">
        <v>223</v>
      </c>
      <c r="C2685" s="9">
        <v>0</v>
      </c>
      <c r="D2685" s="9">
        <v>0</v>
      </c>
      <c r="E2685" s="2" t="s">
        <v>1809</v>
      </c>
      <c r="F2685" s="2" t="s">
        <v>221</v>
      </c>
    </row>
    <row r="2686" spans="1:6" x14ac:dyDescent="0.25">
      <c r="A2686">
        <v>222</v>
      </c>
      <c r="B2686" s="2" t="s">
        <v>223</v>
      </c>
      <c r="C2686" s="9">
        <v>0</v>
      </c>
      <c r="D2686" s="9">
        <v>0</v>
      </c>
      <c r="E2686" s="2" t="s">
        <v>1809</v>
      </c>
      <c r="F2686" s="2" t="s">
        <v>221</v>
      </c>
    </row>
    <row r="2687" spans="1:6" x14ac:dyDescent="0.25">
      <c r="A2687">
        <v>223</v>
      </c>
      <c r="B2687" s="2" t="s">
        <v>223</v>
      </c>
      <c r="C2687" s="9">
        <v>202</v>
      </c>
      <c r="D2687" s="9">
        <v>202</v>
      </c>
      <c r="E2687" s="2" t="s">
        <v>1809</v>
      </c>
      <c r="F2687" s="2" t="s">
        <v>221</v>
      </c>
    </row>
    <row r="2688" spans="1:6" x14ac:dyDescent="0.25">
      <c r="A2688">
        <v>224</v>
      </c>
      <c r="B2688" s="2" t="s">
        <v>223</v>
      </c>
      <c r="C2688" s="9">
        <v>1000</v>
      </c>
      <c r="D2688" s="9">
        <v>1000</v>
      </c>
      <c r="E2688" s="2" t="s">
        <v>1809</v>
      </c>
      <c r="F2688" s="2" t="s">
        <v>221</v>
      </c>
    </row>
    <row r="2689" spans="1:6" x14ac:dyDescent="0.25">
      <c r="A2689">
        <v>225</v>
      </c>
      <c r="B2689" s="2" t="s">
        <v>223</v>
      </c>
      <c r="C2689" s="9">
        <v>2400</v>
      </c>
      <c r="D2689" s="9">
        <v>2400</v>
      </c>
      <c r="E2689" s="2" t="s">
        <v>1809</v>
      </c>
      <c r="F2689" s="2" t="s">
        <v>221</v>
      </c>
    </row>
    <row r="2690" spans="1:6" x14ac:dyDescent="0.25">
      <c r="A2690">
        <v>226</v>
      </c>
      <c r="B2690" s="2" t="s">
        <v>223</v>
      </c>
      <c r="C2690" s="9">
        <v>0</v>
      </c>
      <c r="D2690" s="9">
        <v>0</v>
      </c>
      <c r="E2690" s="2" t="s">
        <v>1809</v>
      </c>
      <c r="F2690" s="2" t="s">
        <v>221</v>
      </c>
    </row>
    <row r="2691" spans="1:6" x14ac:dyDescent="0.25">
      <c r="A2691">
        <v>227</v>
      </c>
      <c r="B2691" s="2" t="s">
        <v>223</v>
      </c>
      <c r="C2691" s="9">
        <v>1000</v>
      </c>
      <c r="D2691" s="9">
        <v>1000</v>
      </c>
      <c r="E2691" s="2" t="s">
        <v>1809</v>
      </c>
      <c r="F2691" s="2" t="s">
        <v>221</v>
      </c>
    </row>
    <row r="2692" spans="1:6" x14ac:dyDescent="0.25">
      <c r="A2692">
        <v>228</v>
      </c>
      <c r="B2692" s="2" t="s">
        <v>223</v>
      </c>
      <c r="C2692" s="9">
        <v>202</v>
      </c>
      <c r="D2692" s="9">
        <v>202</v>
      </c>
      <c r="E2692" s="2" t="s">
        <v>1809</v>
      </c>
      <c r="F2692" s="2" t="s">
        <v>221</v>
      </c>
    </row>
    <row r="2693" spans="1:6" x14ac:dyDescent="0.25">
      <c r="A2693">
        <v>229</v>
      </c>
      <c r="B2693" s="2" t="s">
        <v>223</v>
      </c>
      <c r="C2693" s="9">
        <v>6000</v>
      </c>
      <c r="D2693" s="9">
        <v>6000</v>
      </c>
      <c r="E2693" s="2" t="s">
        <v>1809</v>
      </c>
      <c r="F2693" s="2" t="s">
        <v>221</v>
      </c>
    </row>
    <row r="2694" spans="1:6" x14ac:dyDescent="0.25">
      <c r="A2694">
        <v>230</v>
      </c>
      <c r="B2694" s="2" t="s">
        <v>223</v>
      </c>
      <c r="C2694" s="9">
        <v>3640</v>
      </c>
      <c r="D2694" s="9">
        <v>3640</v>
      </c>
      <c r="E2694" s="2" t="s">
        <v>1809</v>
      </c>
      <c r="F2694" s="2" t="s">
        <v>221</v>
      </c>
    </row>
    <row r="2695" spans="1:6" x14ac:dyDescent="0.25">
      <c r="A2695">
        <v>231</v>
      </c>
      <c r="B2695" s="2" t="s">
        <v>223</v>
      </c>
      <c r="C2695" s="9">
        <v>1200</v>
      </c>
      <c r="D2695" s="9">
        <v>1200</v>
      </c>
      <c r="E2695" s="2" t="s">
        <v>1809</v>
      </c>
      <c r="F2695" s="2" t="s">
        <v>221</v>
      </c>
    </row>
    <row r="2696" spans="1:6" x14ac:dyDescent="0.25">
      <c r="A2696">
        <v>232</v>
      </c>
      <c r="B2696" s="2" t="s">
        <v>223</v>
      </c>
      <c r="C2696" s="9">
        <v>2022</v>
      </c>
      <c r="D2696" s="9">
        <v>2022</v>
      </c>
      <c r="E2696" s="2" t="s">
        <v>1809</v>
      </c>
      <c r="F2696" s="2" t="s">
        <v>221</v>
      </c>
    </row>
    <row r="2697" spans="1:6" x14ac:dyDescent="0.25">
      <c r="A2697">
        <v>233</v>
      </c>
      <c r="B2697" s="2" t="s">
        <v>223</v>
      </c>
      <c r="C2697" s="9">
        <v>5500</v>
      </c>
      <c r="D2697" s="9">
        <v>5500</v>
      </c>
      <c r="E2697" s="2" t="s">
        <v>1809</v>
      </c>
      <c r="F2697" s="2" t="s">
        <v>221</v>
      </c>
    </row>
    <row r="2698" spans="1:6" x14ac:dyDescent="0.25">
      <c r="A2698">
        <v>234</v>
      </c>
      <c r="B2698" s="2" t="s">
        <v>223</v>
      </c>
      <c r="C2698" s="9">
        <v>1900</v>
      </c>
      <c r="D2698" s="9">
        <v>1900</v>
      </c>
      <c r="E2698" s="2" t="s">
        <v>1809</v>
      </c>
      <c r="F2698" s="2" t="s">
        <v>221</v>
      </c>
    </row>
    <row r="2699" spans="1:6" x14ac:dyDescent="0.25">
      <c r="A2699">
        <v>235</v>
      </c>
      <c r="B2699" s="2" t="s">
        <v>223</v>
      </c>
      <c r="C2699" s="9">
        <v>172</v>
      </c>
      <c r="D2699" s="9">
        <v>172</v>
      </c>
      <c r="E2699" s="2" t="s">
        <v>1809</v>
      </c>
      <c r="F2699" s="2" t="s">
        <v>221</v>
      </c>
    </row>
    <row r="2700" spans="1:6" x14ac:dyDescent="0.25">
      <c r="A2700">
        <v>236</v>
      </c>
      <c r="B2700" s="2" t="s">
        <v>223</v>
      </c>
      <c r="C2700" s="9">
        <v>650</v>
      </c>
      <c r="D2700" s="9">
        <v>650</v>
      </c>
      <c r="E2700" s="2" t="s">
        <v>1809</v>
      </c>
      <c r="F2700" s="2" t="s">
        <v>221</v>
      </c>
    </row>
    <row r="2701" spans="1:6" x14ac:dyDescent="0.25">
      <c r="A2701">
        <v>237</v>
      </c>
      <c r="B2701" s="2" t="s">
        <v>223</v>
      </c>
      <c r="C2701" s="9">
        <v>3000</v>
      </c>
      <c r="D2701" s="9">
        <v>3000</v>
      </c>
      <c r="E2701" s="2" t="s">
        <v>1809</v>
      </c>
      <c r="F2701" s="2" t="s">
        <v>221</v>
      </c>
    </row>
    <row r="2702" spans="1:6" x14ac:dyDescent="0.25">
      <c r="A2702">
        <v>238</v>
      </c>
      <c r="B2702" s="2" t="s">
        <v>223</v>
      </c>
      <c r="C2702" s="9">
        <v>8516</v>
      </c>
      <c r="D2702" s="9">
        <v>8516</v>
      </c>
      <c r="E2702" s="2" t="s">
        <v>1809</v>
      </c>
      <c r="F2702" s="2" t="s">
        <v>221</v>
      </c>
    </row>
    <row r="2703" spans="1:6" x14ac:dyDescent="0.25">
      <c r="A2703">
        <v>239</v>
      </c>
      <c r="B2703" s="2" t="s">
        <v>223</v>
      </c>
      <c r="C2703" s="9">
        <v>202</v>
      </c>
      <c r="D2703" s="9">
        <v>202</v>
      </c>
      <c r="E2703" s="2" t="s">
        <v>1809</v>
      </c>
      <c r="F2703" s="2" t="s">
        <v>221</v>
      </c>
    </row>
    <row r="2704" spans="1:6" x14ac:dyDescent="0.25">
      <c r="A2704">
        <v>240</v>
      </c>
      <c r="B2704" s="2" t="s">
        <v>223</v>
      </c>
      <c r="C2704" s="9">
        <v>0</v>
      </c>
      <c r="D2704" s="9">
        <v>0</v>
      </c>
      <c r="E2704" s="2" t="s">
        <v>1809</v>
      </c>
      <c r="F2704" s="2" t="s">
        <v>221</v>
      </c>
    </row>
    <row r="2705" spans="1:6" x14ac:dyDescent="0.25">
      <c r="A2705">
        <v>241</v>
      </c>
      <c r="B2705" s="2" t="s">
        <v>223</v>
      </c>
      <c r="C2705" s="9">
        <v>292</v>
      </c>
      <c r="D2705" s="9">
        <v>292</v>
      </c>
      <c r="E2705" s="2" t="s">
        <v>1809</v>
      </c>
      <c r="F2705" s="2" t="s">
        <v>221</v>
      </c>
    </row>
    <row r="2706" spans="1:6" x14ac:dyDescent="0.25">
      <c r="A2706">
        <v>242</v>
      </c>
      <c r="B2706" s="2" t="s">
        <v>223</v>
      </c>
      <c r="C2706" s="9">
        <v>0</v>
      </c>
      <c r="D2706" s="9">
        <v>0</v>
      </c>
      <c r="E2706" s="2" t="s">
        <v>1809</v>
      </c>
      <c r="F2706" s="2" t="s">
        <v>221</v>
      </c>
    </row>
    <row r="2707" spans="1:6" x14ac:dyDescent="0.25">
      <c r="A2707">
        <v>243</v>
      </c>
      <c r="B2707" s="2" t="s">
        <v>223</v>
      </c>
      <c r="C2707" s="9">
        <v>452</v>
      </c>
      <c r="D2707" s="9">
        <v>452</v>
      </c>
      <c r="E2707" s="2" t="s">
        <v>1809</v>
      </c>
      <c r="F2707" s="2" t="s">
        <v>221</v>
      </c>
    </row>
    <row r="2708" spans="1:6" x14ac:dyDescent="0.25">
      <c r="A2708">
        <v>244</v>
      </c>
      <c r="B2708" s="2" t="s">
        <v>223</v>
      </c>
      <c r="C2708" s="9">
        <v>452</v>
      </c>
      <c r="D2708" s="9">
        <v>452</v>
      </c>
      <c r="E2708" s="2" t="s">
        <v>1809</v>
      </c>
      <c r="F2708" s="2" t="s">
        <v>221</v>
      </c>
    </row>
    <row r="2709" spans="1:6" x14ac:dyDescent="0.25">
      <c r="A2709">
        <v>245</v>
      </c>
      <c r="B2709" s="2" t="s">
        <v>223</v>
      </c>
      <c r="C2709" s="9">
        <v>4500</v>
      </c>
      <c r="D2709" s="9">
        <v>4500</v>
      </c>
      <c r="E2709" s="2" t="s">
        <v>1809</v>
      </c>
      <c r="F2709" s="2" t="s">
        <v>221</v>
      </c>
    </row>
    <row r="2710" spans="1:6" x14ac:dyDescent="0.25">
      <c r="A2710">
        <v>246</v>
      </c>
      <c r="B2710" s="2" t="s">
        <v>223</v>
      </c>
      <c r="C2710" s="9">
        <v>0</v>
      </c>
      <c r="D2710" s="9">
        <v>0</v>
      </c>
      <c r="E2710" s="2" t="s">
        <v>1809</v>
      </c>
      <c r="F2710" s="2" t="s">
        <v>221</v>
      </c>
    </row>
    <row r="2711" spans="1:6" x14ac:dyDescent="0.25">
      <c r="A2711">
        <v>247</v>
      </c>
      <c r="B2711" s="2" t="s">
        <v>223</v>
      </c>
      <c r="C2711" s="9">
        <v>2000</v>
      </c>
      <c r="D2711" s="9">
        <v>2000</v>
      </c>
      <c r="E2711" s="2" t="s">
        <v>1809</v>
      </c>
      <c r="F2711" s="2" t="s">
        <v>221</v>
      </c>
    </row>
    <row r="2712" spans="1:6" x14ac:dyDescent="0.25">
      <c r="A2712">
        <v>248</v>
      </c>
      <c r="B2712" s="2" t="s">
        <v>223</v>
      </c>
      <c r="C2712" s="9">
        <v>4252</v>
      </c>
      <c r="D2712" s="9">
        <v>4252</v>
      </c>
      <c r="E2712" s="2" t="s">
        <v>1809</v>
      </c>
      <c r="F2712" s="2" t="s">
        <v>221</v>
      </c>
    </row>
    <row r="2713" spans="1:6" x14ac:dyDescent="0.25">
      <c r="A2713">
        <v>249</v>
      </c>
      <c r="B2713" s="2" t="s">
        <v>223</v>
      </c>
      <c r="C2713" s="9">
        <v>202</v>
      </c>
      <c r="D2713" s="9">
        <v>202</v>
      </c>
      <c r="E2713" s="2" t="s">
        <v>1809</v>
      </c>
      <c r="F2713" s="2" t="s">
        <v>221</v>
      </c>
    </row>
    <row r="2714" spans="1:6" x14ac:dyDescent="0.25">
      <c r="A2714">
        <v>250</v>
      </c>
      <c r="B2714" s="2" t="s">
        <v>223</v>
      </c>
      <c r="C2714" s="9">
        <v>4700</v>
      </c>
      <c r="D2714" s="9">
        <v>4700</v>
      </c>
      <c r="E2714" s="2" t="s">
        <v>1809</v>
      </c>
      <c r="F2714" s="2" t="s">
        <v>221</v>
      </c>
    </row>
    <row r="2715" spans="1:6" x14ac:dyDescent="0.25">
      <c r="A2715">
        <v>251</v>
      </c>
      <c r="B2715" s="2" t="s">
        <v>223</v>
      </c>
      <c r="C2715" s="9">
        <v>600</v>
      </c>
      <c r="D2715" s="9">
        <v>600</v>
      </c>
      <c r="E2715" s="2" t="s">
        <v>1809</v>
      </c>
      <c r="F2715" s="2" t="s">
        <v>221</v>
      </c>
    </row>
    <row r="2716" spans="1:6" x14ac:dyDescent="0.25">
      <c r="A2716">
        <v>252</v>
      </c>
      <c r="B2716" s="2" t="s">
        <v>223</v>
      </c>
      <c r="C2716" s="9">
        <v>0</v>
      </c>
      <c r="D2716" s="9">
        <v>0</v>
      </c>
      <c r="E2716" s="2" t="s">
        <v>1809</v>
      </c>
      <c r="F2716" s="2" t="s">
        <v>221</v>
      </c>
    </row>
    <row r="2717" spans="1:6" x14ac:dyDescent="0.25">
      <c r="A2717">
        <v>253</v>
      </c>
      <c r="B2717" s="2" t="s">
        <v>223</v>
      </c>
      <c r="C2717" s="9">
        <v>0</v>
      </c>
      <c r="D2717" s="9">
        <v>0</v>
      </c>
      <c r="E2717" s="2" t="s">
        <v>1809</v>
      </c>
      <c r="F2717" s="2" t="s">
        <v>221</v>
      </c>
    </row>
    <row r="2718" spans="1:6" x14ac:dyDescent="0.25">
      <c r="A2718">
        <v>254</v>
      </c>
      <c r="B2718" s="2" t="s">
        <v>223</v>
      </c>
      <c r="C2718" s="9">
        <v>5020</v>
      </c>
      <c r="D2718" s="9">
        <v>5020</v>
      </c>
      <c r="E2718" s="2" t="s">
        <v>1809</v>
      </c>
      <c r="F2718" s="2" t="s">
        <v>221</v>
      </c>
    </row>
    <row r="2719" spans="1:6" x14ac:dyDescent="0.25">
      <c r="A2719">
        <v>255</v>
      </c>
      <c r="B2719" s="2" t="s">
        <v>223</v>
      </c>
      <c r="C2719" s="9">
        <v>2856</v>
      </c>
      <c r="D2719" s="9">
        <v>2856</v>
      </c>
      <c r="E2719" s="2" t="s">
        <v>1809</v>
      </c>
      <c r="F2719" s="2" t="s">
        <v>221</v>
      </c>
    </row>
    <row r="2720" spans="1:6" x14ac:dyDescent="0.25">
      <c r="A2720">
        <v>256</v>
      </c>
      <c r="B2720" s="2" t="s">
        <v>223</v>
      </c>
      <c r="C2720" s="9">
        <v>6740</v>
      </c>
      <c r="D2720" s="9">
        <v>6740</v>
      </c>
      <c r="E2720" s="2" t="s">
        <v>1809</v>
      </c>
      <c r="F2720" s="2" t="s">
        <v>221</v>
      </c>
    </row>
    <row r="2721" spans="1:6" x14ac:dyDescent="0.25">
      <c r="A2721">
        <v>257</v>
      </c>
      <c r="B2721" s="2" t="s">
        <v>223</v>
      </c>
      <c r="C2721" s="9">
        <v>0</v>
      </c>
      <c r="D2721" s="9">
        <v>0</v>
      </c>
      <c r="E2721" s="2" t="s">
        <v>1809</v>
      </c>
      <c r="F2721" s="2" t="s">
        <v>221</v>
      </c>
    </row>
    <row r="2722" spans="1:6" x14ac:dyDescent="0.25">
      <c r="A2722">
        <v>258</v>
      </c>
      <c r="B2722" s="2" t="s">
        <v>223</v>
      </c>
      <c r="C2722" s="9">
        <v>0</v>
      </c>
      <c r="D2722" s="9">
        <v>0</v>
      </c>
      <c r="E2722" s="2" t="s">
        <v>1809</v>
      </c>
      <c r="F2722" s="2" t="s">
        <v>221</v>
      </c>
    </row>
    <row r="2723" spans="1:6" x14ac:dyDescent="0.25">
      <c r="A2723">
        <v>259</v>
      </c>
      <c r="B2723" s="2" t="s">
        <v>223</v>
      </c>
      <c r="C2723" s="9">
        <v>0</v>
      </c>
      <c r="D2723" s="9">
        <v>0</v>
      </c>
      <c r="E2723" s="2" t="s">
        <v>1809</v>
      </c>
      <c r="F2723" s="2" t="s">
        <v>221</v>
      </c>
    </row>
    <row r="2724" spans="1:6" x14ac:dyDescent="0.25">
      <c r="A2724">
        <v>260</v>
      </c>
      <c r="B2724" s="2" t="s">
        <v>223</v>
      </c>
      <c r="C2724" s="9">
        <v>0</v>
      </c>
      <c r="D2724" s="9">
        <v>0</v>
      </c>
      <c r="E2724" s="2" t="s">
        <v>1809</v>
      </c>
      <c r="F2724" s="2" t="s">
        <v>221</v>
      </c>
    </row>
    <row r="2725" spans="1:6" x14ac:dyDescent="0.25">
      <c r="A2725">
        <v>261</v>
      </c>
      <c r="B2725" s="2" t="s">
        <v>223</v>
      </c>
      <c r="C2725" s="9">
        <v>0</v>
      </c>
      <c r="D2725" s="9">
        <v>0</v>
      </c>
      <c r="E2725" s="2" t="s">
        <v>1809</v>
      </c>
      <c r="F2725" s="2" t="s">
        <v>221</v>
      </c>
    </row>
    <row r="2726" spans="1:6" x14ac:dyDescent="0.25">
      <c r="A2726">
        <v>262</v>
      </c>
      <c r="B2726" s="2" t="s">
        <v>223</v>
      </c>
      <c r="C2726" s="9">
        <v>0</v>
      </c>
      <c r="D2726" s="9">
        <v>0</v>
      </c>
      <c r="E2726" s="2" t="s">
        <v>1809</v>
      </c>
      <c r="F2726" s="2" t="s">
        <v>221</v>
      </c>
    </row>
    <row r="2727" spans="1:6" x14ac:dyDescent="0.25">
      <c r="A2727">
        <v>263</v>
      </c>
      <c r="B2727" s="2" t="s">
        <v>223</v>
      </c>
      <c r="C2727" s="9">
        <v>1368</v>
      </c>
      <c r="D2727" s="9">
        <v>1368</v>
      </c>
      <c r="E2727" s="2" t="s">
        <v>1809</v>
      </c>
      <c r="F2727" s="2" t="s">
        <v>221</v>
      </c>
    </row>
    <row r="2728" spans="1:6" x14ac:dyDescent="0.25">
      <c r="A2728">
        <v>264</v>
      </c>
      <c r="B2728" s="2" t="s">
        <v>223</v>
      </c>
      <c r="C2728" s="9">
        <v>1480</v>
      </c>
      <c r="D2728" s="9">
        <v>1480</v>
      </c>
      <c r="E2728" s="2" t="s">
        <v>1809</v>
      </c>
      <c r="F2728" s="2" t="s">
        <v>221</v>
      </c>
    </row>
    <row r="2729" spans="1:6" x14ac:dyDescent="0.25">
      <c r="A2729">
        <v>265</v>
      </c>
      <c r="B2729" s="2" t="s">
        <v>223</v>
      </c>
      <c r="C2729" s="9">
        <v>1602</v>
      </c>
      <c r="D2729" s="9">
        <v>1602</v>
      </c>
      <c r="E2729" s="2" t="s">
        <v>1809</v>
      </c>
      <c r="F2729" s="2" t="s">
        <v>221</v>
      </c>
    </row>
    <row r="2730" spans="1:6" x14ac:dyDescent="0.25">
      <c r="A2730">
        <v>266</v>
      </c>
      <c r="B2730" s="2" t="s">
        <v>223</v>
      </c>
      <c r="C2730" s="9">
        <v>0</v>
      </c>
      <c r="D2730" s="9">
        <v>0</v>
      </c>
      <c r="E2730" s="2" t="s">
        <v>1809</v>
      </c>
      <c r="F2730" s="2" t="s">
        <v>221</v>
      </c>
    </row>
    <row r="2731" spans="1:6" x14ac:dyDescent="0.25">
      <c r="A2731">
        <v>267</v>
      </c>
      <c r="B2731" s="2" t="s">
        <v>223</v>
      </c>
      <c r="C2731" s="9">
        <v>0</v>
      </c>
      <c r="D2731" s="9">
        <v>0</v>
      </c>
      <c r="E2731" s="2" t="s">
        <v>1809</v>
      </c>
      <c r="F2731" s="2" t="s">
        <v>221</v>
      </c>
    </row>
    <row r="2732" spans="1:6" x14ac:dyDescent="0.25">
      <c r="A2732">
        <v>268</v>
      </c>
      <c r="B2732" s="2" t="s">
        <v>223</v>
      </c>
      <c r="C2732" s="9">
        <v>0</v>
      </c>
      <c r="D2732" s="9">
        <v>0</v>
      </c>
      <c r="E2732" s="2" t="s">
        <v>1809</v>
      </c>
      <c r="F2732" s="2" t="s">
        <v>221</v>
      </c>
    </row>
    <row r="2733" spans="1:6" x14ac:dyDescent="0.25">
      <c r="A2733">
        <v>269</v>
      </c>
      <c r="B2733" s="2" t="s">
        <v>223</v>
      </c>
      <c r="C2733" s="9">
        <v>0</v>
      </c>
      <c r="D2733" s="9">
        <v>0</v>
      </c>
      <c r="E2733" s="2" t="s">
        <v>1809</v>
      </c>
      <c r="F2733" s="2" t="s">
        <v>221</v>
      </c>
    </row>
    <row r="2734" spans="1:6" x14ac:dyDescent="0.25">
      <c r="A2734">
        <v>270</v>
      </c>
      <c r="B2734" s="2" t="s">
        <v>223</v>
      </c>
      <c r="C2734" s="9">
        <v>202</v>
      </c>
      <c r="D2734" s="9">
        <v>202</v>
      </c>
      <c r="E2734" s="2" t="s">
        <v>1809</v>
      </c>
      <c r="F2734" s="2" t="s">
        <v>221</v>
      </c>
    </row>
    <row r="2735" spans="1:6" x14ac:dyDescent="0.25">
      <c r="A2735">
        <v>271</v>
      </c>
      <c r="B2735" s="2" t="s">
        <v>223</v>
      </c>
      <c r="C2735" s="9">
        <v>452</v>
      </c>
      <c r="D2735" s="9">
        <v>452</v>
      </c>
      <c r="E2735" s="2" t="s">
        <v>1809</v>
      </c>
      <c r="F2735" s="2" t="s">
        <v>221</v>
      </c>
    </row>
    <row r="2736" spans="1:6" x14ac:dyDescent="0.25">
      <c r="A2736">
        <v>272</v>
      </c>
      <c r="B2736" s="2" t="s">
        <v>223</v>
      </c>
      <c r="C2736" s="9">
        <v>0</v>
      </c>
      <c r="D2736" s="9">
        <v>0</v>
      </c>
      <c r="E2736" s="2" t="s">
        <v>1809</v>
      </c>
      <c r="F2736" s="2" t="s">
        <v>221</v>
      </c>
    </row>
    <row r="2737" spans="1:6" x14ac:dyDescent="0.25">
      <c r="A2737">
        <v>273</v>
      </c>
      <c r="B2737" s="2" t="s">
        <v>223</v>
      </c>
      <c r="C2737" s="9">
        <v>0</v>
      </c>
      <c r="D2737" s="9">
        <v>0</v>
      </c>
      <c r="E2737" s="2" t="s">
        <v>1809</v>
      </c>
      <c r="F2737" s="2" t="s">
        <v>221</v>
      </c>
    </row>
    <row r="2738" spans="1:6" x14ac:dyDescent="0.25">
      <c r="A2738">
        <v>274</v>
      </c>
      <c r="B2738" s="2" t="s">
        <v>223</v>
      </c>
      <c r="C2738" s="9">
        <v>2856</v>
      </c>
      <c r="D2738" s="9">
        <v>2856</v>
      </c>
      <c r="E2738" s="2" t="s">
        <v>1809</v>
      </c>
      <c r="F2738" s="2" t="s">
        <v>221</v>
      </c>
    </row>
    <row r="2739" spans="1:6" x14ac:dyDescent="0.25">
      <c r="A2739">
        <v>275</v>
      </c>
      <c r="B2739" s="2" t="s">
        <v>223</v>
      </c>
      <c r="C2739" s="9">
        <v>0</v>
      </c>
      <c r="D2739" s="9">
        <v>0</v>
      </c>
      <c r="E2739" s="2" t="s">
        <v>1809</v>
      </c>
      <c r="F2739" s="2" t="s">
        <v>221</v>
      </c>
    </row>
    <row r="2740" spans="1:6" x14ac:dyDescent="0.25">
      <c r="A2740">
        <v>276</v>
      </c>
      <c r="B2740" s="2" t="s">
        <v>223</v>
      </c>
      <c r="C2740" s="9">
        <v>802</v>
      </c>
      <c r="D2740" s="9">
        <v>802</v>
      </c>
      <c r="E2740" s="2" t="s">
        <v>1809</v>
      </c>
      <c r="F2740" s="2" t="s">
        <v>221</v>
      </c>
    </row>
    <row r="2741" spans="1:6" x14ac:dyDescent="0.25">
      <c r="A2741">
        <v>277</v>
      </c>
      <c r="B2741" s="2" t="s">
        <v>223</v>
      </c>
      <c r="C2741" s="9">
        <v>0</v>
      </c>
      <c r="D2741" s="9">
        <v>0</v>
      </c>
      <c r="E2741" s="2" t="s">
        <v>1809</v>
      </c>
      <c r="F2741" s="2" t="s">
        <v>221</v>
      </c>
    </row>
    <row r="2742" spans="1:6" x14ac:dyDescent="0.25">
      <c r="A2742">
        <v>278</v>
      </c>
      <c r="B2742" s="2" t="s">
        <v>223</v>
      </c>
      <c r="C2742" s="9">
        <v>1000</v>
      </c>
      <c r="D2742" s="9">
        <v>1000</v>
      </c>
      <c r="E2742" s="2" t="s">
        <v>1809</v>
      </c>
      <c r="F2742" s="2" t="s">
        <v>221</v>
      </c>
    </row>
    <row r="2743" spans="1:6" x14ac:dyDescent="0.25">
      <c r="A2743">
        <v>279</v>
      </c>
      <c r="B2743" s="2" t="s">
        <v>223</v>
      </c>
      <c r="C2743" s="9">
        <v>60</v>
      </c>
      <c r="D2743" s="9">
        <v>60</v>
      </c>
      <c r="E2743" s="2" t="s">
        <v>1809</v>
      </c>
      <c r="F2743" s="2" t="s">
        <v>221</v>
      </c>
    </row>
    <row r="2744" spans="1:6" x14ac:dyDescent="0.25">
      <c r="A2744">
        <v>280</v>
      </c>
      <c r="B2744" s="2" t="s">
        <v>223</v>
      </c>
      <c r="C2744" s="9">
        <v>1200</v>
      </c>
      <c r="D2744" s="9">
        <v>1200</v>
      </c>
      <c r="E2744" s="2" t="s">
        <v>1809</v>
      </c>
      <c r="F2744" s="2" t="s">
        <v>221</v>
      </c>
    </row>
    <row r="2745" spans="1:6" x14ac:dyDescent="0.25">
      <c r="A2745">
        <v>281</v>
      </c>
      <c r="B2745" s="2" t="s">
        <v>223</v>
      </c>
      <c r="C2745" s="9">
        <v>1572</v>
      </c>
      <c r="D2745" s="9">
        <v>1572</v>
      </c>
      <c r="E2745" s="2" t="s">
        <v>1809</v>
      </c>
      <c r="F2745" s="2" t="s">
        <v>221</v>
      </c>
    </row>
    <row r="2746" spans="1:6" x14ac:dyDescent="0.25">
      <c r="A2746">
        <v>282</v>
      </c>
      <c r="B2746" s="2" t="s">
        <v>223</v>
      </c>
      <c r="C2746" s="9">
        <v>3510</v>
      </c>
      <c r="D2746" s="9">
        <v>3510</v>
      </c>
      <c r="E2746" s="2" t="s">
        <v>1809</v>
      </c>
      <c r="F2746" s="2" t="s">
        <v>221</v>
      </c>
    </row>
    <row r="2747" spans="1:6" x14ac:dyDescent="0.25">
      <c r="A2747">
        <v>283</v>
      </c>
      <c r="B2747" s="2" t="s">
        <v>223</v>
      </c>
      <c r="C2747" s="9">
        <v>1664</v>
      </c>
      <c r="D2747" s="9">
        <v>1664</v>
      </c>
      <c r="E2747" s="2" t="s">
        <v>1809</v>
      </c>
      <c r="F2747" s="2" t="s">
        <v>221</v>
      </c>
    </row>
    <row r="2748" spans="1:6" x14ac:dyDescent="0.25">
      <c r="A2748">
        <v>284</v>
      </c>
      <c r="B2748" s="2" t="s">
        <v>223</v>
      </c>
      <c r="C2748" s="9">
        <v>0</v>
      </c>
      <c r="D2748" s="9">
        <v>0</v>
      </c>
      <c r="E2748" s="2" t="s">
        <v>1809</v>
      </c>
      <c r="F2748" s="2" t="s">
        <v>221</v>
      </c>
    </row>
    <row r="2749" spans="1:6" x14ac:dyDescent="0.25">
      <c r="A2749">
        <v>285</v>
      </c>
      <c r="B2749" s="2" t="s">
        <v>223</v>
      </c>
      <c r="C2749" s="9">
        <v>1204</v>
      </c>
      <c r="D2749" s="9">
        <v>1204</v>
      </c>
      <c r="E2749" s="2" t="s">
        <v>1809</v>
      </c>
      <c r="F2749" s="2" t="s">
        <v>221</v>
      </c>
    </row>
    <row r="2750" spans="1:6" x14ac:dyDescent="0.25">
      <c r="A2750">
        <v>286</v>
      </c>
      <c r="B2750" s="2" t="s">
        <v>223</v>
      </c>
      <c r="C2750" s="9">
        <v>1664</v>
      </c>
      <c r="D2750" s="9">
        <v>1664</v>
      </c>
      <c r="E2750" s="2" t="s">
        <v>1809</v>
      </c>
      <c r="F2750" s="2" t="s">
        <v>221</v>
      </c>
    </row>
    <row r="2751" spans="1:6" x14ac:dyDescent="0.25">
      <c r="A2751">
        <v>287</v>
      </c>
      <c r="B2751" s="2" t="s">
        <v>223</v>
      </c>
      <c r="C2751" s="9">
        <v>2600</v>
      </c>
      <c r="D2751" s="9">
        <v>2600</v>
      </c>
      <c r="E2751" s="2" t="s">
        <v>1809</v>
      </c>
      <c r="F2751" s="2" t="s">
        <v>221</v>
      </c>
    </row>
    <row r="2752" spans="1:6" x14ac:dyDescent="0.25">
      <c r="A2752">
        <v>288</v>
      </c>
      <c r="B2752" s="2" t="s">
        <v>223</v>
      </c>
      <c r="C2752" s="9">
        <v>0</v>
      </c>
      <c r="D2752" s="9">
        <v>0</v>
      </c>
      <c r="E2752" s="2" t="s">
        <v>1809</v>
      </c>
      <c r="F2752" s="2" t="s">
        <v>221</v>
      </c>
    </row>
    <row r="2753" spans="1:6" x14ac:dyDescent="0.25">
      <c r="A2753">
        <v>289</v>
      </c>
      <c r="B2753" s="2" t="s">
        <v>223</v>
      </c>
      <c r="C2753" s="9">
        <v>0</v>
      </c>
      <c r="D2753" s="9">
        <v>0</v>
      </c>
      <c r="E2753" s="2" t="s">
        <v>1809</v>
      </c>
      <c r="F2753" s="2" t="s">
        <v>221</v>
      </c>
    </row>
    <row r="2754" spans="1:6" x14ac:dyDescent="0.25">
      <c r="A2754">
        <v>290</v>
      </c>
      <c r="B2754" s="2" t="s">
        <v>223</v>
      </c>
      <c r="C2754" s="9">
        <v>1300</v>
      </c>
      <c r="D2754" s="9">
        <v>1300</v>
      </c>
      <c r="E2754" s="2" t="s">
        <v>1809</v>
      </c>
      <c r="F2754" s="2" t="s">
        <v>221</v>
      </c>
    </row>
    <row r="2755" spans="1:6" x14ac:dyDescent="0.25">
      <c r="A2755">
        <v>291</v>
      </c>
      <c r="B2755" s="2" t="s">
        <v>223</v>
      </c>
      <c r="C2755" s="9">
        <v>8000</v>
      </c>
      <c r="D2755" s="9">
        <v>8000</v>
      </c>
      <c r="E2755" s="2" t="s">
        <v>1809</v>
      </c>
      <c r="F2755" s="2" t="s">
        <v>221</v>
      </c>
    </row>
    <row r="2756" spans="1:6" x14ac:dyDescent="0.25">
      <c r="A2756">
        <v>292</v>
      </c>
      <c r="B2756" s="2" t="s">
        <v>223</v>
      </c>
      <c r="C2756" s="9">
        <v>202</v>
      </c>
      <c r="D2756" s="9">
        <v>202</v>
      </c>
      <c r="E2756" s="2" t="s">
        <v>1809</v>
      </c>
      <c r="F2756" s="2" t="s">
        <v>221</v>
      </c>
    </row>
    <row r="2757" spans="1:6" x14ac:dyDescent="0.25">
      <c r="A2757">
        <v>293</v>
      </c>
      <c r="B2757" s="2" t="s">
        <v>223</v>
      </c>
      <c r="C2757" s="9">
        <v>1600</v>
      </c>
      <c r="D2757" s="9">
        <v>1600</v>
      </c>
      <c r="E2757" s="2" t="s">
        <v>1809</v>
      </c>
      <c r="F2757" s="2" t="s">
        <v>221</v>
      </c>
    </row>
    <row r="2758" spans="1:6" x14ac:dyDescent="0.25">
      <c r="A2758">
        <v>294</v>
      </c>
      <c r="B2758" s="2" t="s">
        <v>223</v>
      </c>
      <c r="C2758" s="9">
        <v>634</v>
      </c>
      <c r="D2758" s="9">
        <v>634</v>
      </c>
      <c r="E2758" s="2" t="s">
        <v>1809</v>
      </c>
      <c r="F2758" s="2" t="s">
        <v>221</v>
      </c>
    </row>
    <row r="2759" spans="1:6" x14ac:dyDescent="0.25">
      <c r="A2759">
        <v>295</v>
      </c>
      <c r="B2759" s="2" t="s">
        <v>223</v>
      </c>
      <c r="C2759" s="9">
        <v>0</v>
      </c>
      <c r="D2759" s="9">
        <v>0</v>
      </c>
      <c r="E2759" s="2" t="s">
        <v>1809</v>
      </c>
      <c r="F2759" s="2" t="s">
        <v>221</v>
      </c>
    </row>
    <row r="2760" spans="1:6" x14ac:dyDescent="0.25">
      <c r="A2760">
        <v>296</v>
      </c>
      <c r="B2760" s="2" t="s">
        <v>223</v>
      </c>
      <c r="C2760" s="9">
        <v>6740</v>
      </c>
      <c r="D2760" s="9">
        <v>6740</v>
      </c>
      <c r="E2760" s="2" t="s">
        <v>1809</v>
      </c>
      <c r="F2760" s="2" t="s">
        <v>221</v>
      </c>
    </row>
    <row r="2761" spans="1:6" x14ac:dyDescent="0.25">
      <c r="A2761">
        <v>297</v>
      </c>
      <c r="B2761" s="2" t="s">
        <v>223</v>
      </c>
      <c r="C2761" s="9">
        <v>2000</v>
      </c>
      <c r="D2761" s="9">
        <v>2000</v>
      </c>
      <c r="E2761" s="2" t="s">
        <v>1809</v>
      </c>
      <c r="F2761" s="2" t="s">
        <v>221</v>
      </c>
    </row>
    <row r="2762" spans="1:6" x14ac:dyDescent="0.25">
      <c r="A2762">
        <v>298</v>
      </c>
      <c r="B2762" s="2" t="s">
        <v>223</v>
      </c>
      <c r="C2762" s="9">
        <v>0</v>
      </c>
      <c r="D2762" s="9">
        <v>0</v>
      </c>
      <c r="E2762" s="2" t="s">
        <v>1809</v>
      </c>
      <c r="F2762" s="2" t="s">
        <v>221</v>
      </c>
    </row>
    <row r="2763" spans="1:6" x14ac:dyDescent="0.25">
      <c r="A2763">
        <v>299</v>
      </c>
      <c r="B2763" s="2" t="s">
        <v>223</v>
      </c>
      <c r="C2763" s="9">
        <v>0</v>
      </c>
      <c r="D2763" s="9">
        <v>0</v>
      </c>
      <c r="E2763" s="2" t="s">
        <v>1809</v>
      </c>
      <c r="F2763" s="2" t="s">
        <v>221</v>
      </c>
    </row>
    <row r="2764" spans="1:6" x14ac:dyDescent="0.25">
      <c r="A2764">
        <v>300</v>
      </c>
      <c r="B2764" s="2" t="s">
        <v>223</v>
      </c>
      <c r="C2764" s="9">
        <v>2000</v>
      </c>
      <c r="D2764" s="9">
        <v>2000</v>
      </c>
      <c r="E2764" s="2" t="s">
        <v>1809</v>
      </c>
      <c r="F2764" s="2" t="s">
        <v>221</v>
      </c>
    </row>
    <row r="2765" spans="1:6" x14ac:dyDescent="0.25">
      <c r="A2765">
        <v>301</v>
      </c>
      <c r="B2765" s="2" t="s">
        <v>223</v>
      </c>
      <c r="C2765" s="9">
        <v>2500</v>
      </c>
      <c r="D2765" s="9">
        <v>2500</v>
      </c>
      <c r="E2765" s="2" t="s">
        <v>1809</v>
      </c>
      <c r="F2765" s="2" t="s">
        <v>221</v>
      </c>
    </row>
    <row r="2766" spans="1:6" x14ac:dyDescent="0.25">
      <c r="A2766">
        <v>302</v>
      </c>
      <c r="B2766" s="2" t="s">
        <v>223</v>
      </c>
      <c r="C2766" s="9">
        <v>0</v>
      </c>
      <c r="D2766" s="9">
        <v>0</v>
      </c>
      <c r="E2766" s="2" t="s">
        <v>1809</v>
      </c>
      <c r="F2766" s="2" t="s">
        <v>221</v>
      </c>
    </row>
    <row r="2767" spans="1:6" x14ac:dyDescent="0.25">
      <c r="A2767">
        <v>303</v>
      </c>
      <c r="B2767" s="2" t="s">
        <v>223</v>
      </c>
      <c r="C2767" s="9">
        <v>216</v>
      </c>
      <c r="D2767" s="9">
        <v>216</v>
      </c>
      <c r="E2767" s="2" t="s">
        <v>1809</v>
      </c>
      <c r="F2767" s="2" t="s">
        <v>221</v>
      </c>
    </row>
    <row r="2768" spans="1:6" x14ac:dyDescent="0.25">
      <c r="A2768">
        <v>304</v>
      </c>
      <c r="B2768" s="2" t="s">
        <v>223</v>
      </c>
      <c r="C2768" s="9">
        <v>0</v>
      </c>
      <c r="D2768" s="9">
        <v>0</v>
      </c>
      <c r="E2768" s="2" t="s">
        <v>1809</v>
      </c>
      <c r="F2768" s="2" t="s">
        <v>221</v>
      </c>
    </row>
    <row r="2769" spans="1:6" x14ac:dyDescent="0.25">
      <c r="A2769">
        <v>305</v>
      </c>
      <c r="B2769" s="2" t="s">
        <v>223</v>
      </c>
      <c r="C2769" s="9">
        <v>0</v>
      </c>
      <c r="D2769" s="9">
        <v>0</v>
      </c>
      <c r="E2769" s="2" t="s">
        <v>1809</v>
      </c>
      <c r="F2769" s="2" t="s">
        <v>221</v>
      </c>
    </row>
    <row r="2770" spans="1:6" x14ac:dyDescent="0.25">
      <c r="A2770">
        <v>306</v>
      </c>
      <c r="B2770" s="2" t="s">
        <v>223</v>
      </c>
      <c r="C2770" s="9">
        <v>1732</v>
      </c>
      <c r="D2770" s="9">
        <v>1732</v>
      </c>
      <c r="E2770" s="2" t="s">
        <v>1809</v>
      </c>
      <c r="F2770" s="2" t="s">
        <v>221</v>
      </c>
    </row>
    <row r="2771" spans="1:6" x14ac:dyDescent="0.25">
      <c r="A2771">
        <v>307</v>
      </c>
      <c r="B2771" s="2" t="s">
        <v>223</v>
      </c>
      <c r="C2771" s="9">
        <v>0</v>
      </c>
      <c r="D2771" s="9">
        <v>0</v>
      </c>
      <c r="E2771" s="2" t="s">
        <v>1809</v>
      </c>
      <c r="F2771" s="2" t="s">
        <v>221</v>
      </c>
    </row>
    <row r="2772" spans="1:6" x14ac:dyDescent="0.25">
      <c r="A2772">
        <v>308</v>
      </c>
      <c r="B2772" s="2" t="s">
        <v>223</v>
      </c>
      <c r="C2772" s="9">
        <v>726</v>
      </c>
      <c r="D2772" s="9">
        <v>726</v>
      </c>
      <c r="E2772" s="2" t="s">
        <v>1809</v>
      </c>
      <c r="F2772" s="2" t="s">
        <v>221</v>
      </c>
    </row>
    <row r="2773" spans="1:6" x14ac:dyDescent="0.25">
      <c r="A2773">
        <v>309</v>
      </c>
      <c r="B2773" s="2" t="s">
        <v>223</v>
      </c>
      <c r="C2773" s="9">
        <v>1168</v>
      </c>
      <c r="D2773" s="9">
        <v>1168</v>
      </c>
      <c r="E2773" s="2" t="s">
        <v>1809</v>
      </c>
      <c r="F2773" s="2" t="s">
        <v>221</v>
      </c>
    </row>
    <row r="2774" spans="1:6" x14ac:dyDescent="0.25">
      <c r="A2774">
        <v>310</v>
      </c>
      <c r="B2774" s="2" t="s">
        <v>223</v>
      </c>
      <c r="C2774" s="9">
        <v>3168</v>
      </c>
      <c r="D2774" s="9">
        <v>3168</v>
      </c>
      <c r="E2774" s="2" t="s">
        <v>1809</v>
      </c>
      <c r="F2774" s="2" t="s">
        <v>221</v>
      </c>
    </row>
    <row r="2775" spans="1:6" x14ac:dyDescent="0.25">
      <c r="A2775">
        <v>311</v>
      </c>
      <c r="B2775" s="2" t="s">
        <v>223</v>
      </c>
      <c r="C2775" s="9">
        <v>4310</v>
      </c>
      <c r="D2775" s="9">
        <v>4310</v>
      </c>
      <c r="E2775" s="2" t="s">
        <v>1809</v>
      </c>
      <c r="F2775" s="2" t="s">
        <v>221</v>
      </c>
    </row>
    <row r="2776" spans="1:6" x14ac:dyDescent="0.25">
      <c r="A2776">
        <v>312</v>
      </c>
      <c r="B2776" s="2" t="s">
        <v>223</v>
      </c>
      <c r="C2776" s="9">
        <v>5590</v>
      </c>
      <c r="D2776" s="9">
        <v>5590</v>
      </c>
      <c r="E2776" s="2" t="s">
        <v>1809</v>
      </c>
      <c r="F2776" s="2" t="s">
        <v>221</v>
      </c>
    </row>
    <row r="2777" spans="1:6" x14ac:dyDescent="0.25">
      <c r="A2777">
        <v>313</v>
      </c>
      <c r="B2777" s="2" t="s">
        <v>223</v>
      </c>
      <c r="C2777" s="9">
        <v>2000</v>
      </c>
      <c r="D2777" s="9">
        <v>2000</v>
      </c>
      <c r="E2777" s="2" t="s">
        <v>1809</v>
      </c>
      <c r="F2777" s="2" t="s">
        <v>221</v>
      </c>
    </row>
    <row r="2778" spans="1:6" x14ac:dyDescent="0.25">
      <c r="A2778">
        <v>314</v>
      </c>
      <c r="B2778" s="2" t="s">
        <v>223</v>
      </c>
      <c r="C2778" s="9">
        <v>964</v>
      </c>
      <c r="D2778" s="9">
        <v>964</v>
      </c>
      <c r="E2778" s="2" t="s">
        <v>1809</v>
      </c>
      <c r="F2778" s="2" t="s">
        <v>221</v>
      </c>
    </row>
    <row r="2779" spans="1:6" x14ac:dyDescent="0.25">
      <c r="A2779">
        <v>315</v>
      </c>
      <c r="B2779" s="2" t="s">
        <v>223</v>
      </c>
      <c r="C2779" s="9">
        <v>0</v>
      </c>
      <c r="D2779" s="9">
        <v>0</v>
      </c>
      <c r="E2779" s="2" t="s">
        <v>1809</v>
      </c>
      <c r="F2779" s="2" t="s">
        <v>221</v>
      </c>
    </row>
    <row r="2780" spans="1:6" x14ac:dyDescent="0.25">
      <c r="A2780">
        <v>316</v>
      </c>
      <c r="B2780" s="2" t="s">
        <v>223</v>
      </c>
      <c r="C2780" s="9">
        <v>2166</v>
      </c>
      <c r="D2780" s="9">
        <v>2166</v>
      </c>
      <c r="E2780" s="2" t="s">
        <v>1809</v>
      </c>
      <c r="F2780" s="2" t="s">
        <v>221</v>
      </c>
    </row>
    <row r="2781" spans="1:6" x14ac:dyDescent="0.25">
      <c r="A2781">
        <v>317</v>
      </c>
      <c r="B2781" s="2" t="s">
        <v>223</v>
      </c>
      <c r="C2781" s="9">
        <v>5000</v>
      </c>
      <c r="D2781" s="9">
        <v>5000</v>
      </c>
      <c r="E2781" s="2" t="s">
        <v>1809</v>
      </c>
      <c r="F2781" s="2" t="s">
        <v>221</v>
      </c>
    </row>
    <row r="2782" spans="1:6" x14ac:dyDescent="0.25">
      <c r="A2782">
        <v>318</v>
      </c>
      <c r="B2782" s="2" t="s">
        <v>223</v>
      </c>
      <c r="C2782" s="9">
        <v>0</v>
      </c>
      <c r="D2782" s="9">
        <v>0</v>
      </c>
      <c r="E2782" s="2" t="s">
        <v>1809</v>
      </c>
      <c r="F2782" s="2" t="s">
        <v>221</v>
      </c>
    </row>
    <row r="2783" spans="1:6" x14ac:dyDescent="0.25">
      <c r="A2783">
        <v>319</v>
      </c>
      <c r="B2783" s="2" t="s">
        <v>223</v>
      </c>
      <c r="C2783" s="9">
        <v>3648</v>
      </c>
      <c r="D2783" s="9">
        <v>3648</v>
      </c>
      <c r="E2783" s="2" t="s">
        <v>1809</v>
      </c>
      <c r="F2783" s="2" t="s">
        <v>221</v>
      </c>
    </row>
    <row r="2784" spans="1:6" x14ac:dyDescent="0.25">
      <c r="A2784">
        <v>320</v>
      </c>
      <c r="B2784" s="2" t="s">
        <v>223</v>
      </c>
      <c r="C2784" s="9">
        <v>0</v>
      </c>
      <c r="D2784" s="9">
        <v>0</v>
      </c>
      <c r="E2784" s="2" t="s">
        <v>1809</v>
      </c>
      <c r="F2784" s="2" t="s">
        <v>221</v>
      </c>
    </row>
    <row r="2785" spans="1:6" x14ac:dyDescent="0.25">
      <c r="A2785">
        <v>321</v>
      </c>
      <c r="B2785" s="2" t="s">
        <v>223</v>
      </c>
      <c r="C2785" s="9">
        <v>5806</v>
      </c>
      <c r="D2785" s="9">
        <v>5806</v>
      </c>
      <c r="E2785" s="2" t="s">
        <v>1809</v>
      </c>
      <c r="F2785" s="2" t="s">
        <v>221</v>
      </c>
    </row>
    <row r="2786" spans="1:6" x14ac:dyDescent="0.25">
      <c r="A2786">
        <v>322</v>
      </c>
      <c r="B2786" s="2" t="s">
        <v>223</v>
      </c>
      <c r="C2786" s="9">
        <v>0</v>
      </c>
      <c r="D2786" s="9">
        <v>0</v>
      </c>
      <c r="E2786" s="2" t="s">
        <v>1809</v>
      </c>
      <c r="F2786" s="2" t="s">
        <v>221</v>
      </c>
    </row>
    <row r="2787" spans="1:6" x14ac:dyDescent="0.25">
      <c r="A2787">
        <v>323</v>
      </c>
      <c r="B2787" s="2" t="s">
        <v>223</v>
      </c>
      <c r="C2787" s="9">
        <v>216</v>
      </c>
      <c r="D2787" s="9">
        <v>216</v>
      </c>
      <c r="E2787" s="2" t="s">
        <v>1809</v>
      </c>
      <c r="F2787" s="2" t="s">
        <v>221</v>
      </c>
    </row>
    <row r="2788" spans="1:6" x14ac:dyDescent="0.25">
      <c r="A2788">
        <v>324</v>
      </c>
      <c r="B2788" s="2" t="s">
        <v>223</v>
      </c>
      <c r="C2788" s="9">
        <v>2166</v>
      </c>
      <c r="D2788" s="9">
        <v>2166</v>
      </c>
      <c r="E2788" s="2" t="s">
        <v>1809</v>
      </c>
      <c r="F2788" s="2" t="s">
        <v>221</v>
      </c>
    </row>
    <row r="2789" spans="1:6" x14ac:dyDescent="0.25">
      <c r="A2789">
        <v>325</v>
      </c>
      <c r="B2789" s="2" t="s">
        <v>223</v>
      </c>
      <c r="C2789" s="9">
        <v>0</v>
      </c>
      <c r="D2789" s="9">
        <v>0</v>
      </c>
      <c r="E2789" s="2" t="s">
        <v>1809</v>
      </c>
      <c r="F2789" s="2" t="s">
        <v>221</v>
      </c>
    </row>
    <row r="2790" spans="1:6" x14ac:dyDescent="0.25">
      <c r="A2790">
        <v>326</v>
      </c>
      <c r="B2790" s="2" t="s">
        <v>223</v>
      </c>
      <c r="C2790" s="9">
        <v>2682</v>
      </c>
      <c r="D2790" s="9">
        <v>2682</v>
      </c>
      <c r="E2790" s="2" t="s">
        <v>1809</v>
      </c>
      <c r="F2790" s="2" t="s">
        <v>221</v>
      </c>
    </row>
    <row r="2791" spans="1:6" x14ac:dyDescent="0.25">
      <c r="A2791">
        <v>327</v>
      </c>
      <c r="B2791" s="2" t="s">
        <v>223</v>
      </c>
      <c r="C2791" s="9">
        <v>0</v>
      </c>
      <c r="D2791" s="9">
        <v>0</v>
      </c>
      <c r="E2791" s="2" t="s">
        <v>1809</v>
      </c>
      <c r="F2791" s="2" t="s">
        <v>221</v>
      </c>
    </row>
    <row r="2792" spans="1:6" x14ac:dyDescent="0.25">
      <c r="A2792">
        <v>328</v>
      </c>
      <c r="B2792" s="2" t="s">
        <v>223</v>
      </c>
      <c r="C2792" s="9">
        <v>1430</v>
      </c>
      <c r="D2792" s="9">
        <v>1430</v>
      </c>
      <c r="E2792" s="2" t="s">
        <v>1809</v>
      </c>
      <c r="F2792" s="2" t="s">
        <v>221</v>
      </c>
    </row>
    <row r="2793" spans="1:6" x14ac:dyDescent="0.25">
      <c r="A2793">
        <v>329</v>
      </c>
      <c r="B2793" s="2" t="s">
        <v>223</v>
      </c>
      <c r="C2793" s="9">
        <v>0</v>
      </c>
      <c r="D2793" s="9">
        <v>0</v>
      </c>
      <c r="E2793" s="2" t="s">
        <v>1809</v>
      </c>
      <c r="F2793" s="2" t="s">
        <v>221</v>
      </c>
    </row>
    <row r="2794" spans="1:6" x14ac:dyDescent="0.25">
      <c r="A2794">
        <v>330</v>
      </c>
      <c r="B2794" s="2" t="s">
        <v>223</v>
      </c>
      <c r="C2794" s="9">
        <v>6282</v>
      </c>
      <c r="D2794" s="9">
        <v>6282</v>
      </c>
      <c r="E2794" s="2" t="s">
        <v>1809</v>
      </c>
      <c r="F2794" s="2" t="s">
        <v>221</v>
      </c>
    </row>
    <row r="2795" spans="1:6" x14ac:dyDescent="0.25">
      <c r="A2795">
        <v>331</v>
      </c>
      <c r="B2795" s="2" t="s">
        <v>223</v>
      </c>
      <c r="C2795" s="9">
        <v>3700</v>
      </c>
      <c r="D2795" s="9">
        <v>3700</v>
      </c>
      <c r="E2795" s="2" t="s">
        <v>1809</v>
      </c>
      <c r="F2795" s="2" t="s">
        <v>221</v>
      </c>
    </row>
    <row r="2796" spans="1:6" x14ac:dyDescent="0.25">
      <c r="A2796">
        <v>332</v>
      </c>
      <c r="B2796" s="2" t="s">
        <v>223</v>
      </c>
      <c r="C2796" s="9">
        <v>0</v>
      </c>
      <c r="D2796" s="9">
        <v>0</v>
      </c>
      <c r="E2796" s="2" t="s">
        <v>1809</v>
      </c>
      <c r="F2796" s="2" t="s">
        <v>221</v>
      </c>
    </row>
    <row r="2797" spans="1:6" x14ac:dyDescent="0.25">
      <c r="A2797">
        <v>333</v>
      </c>
      <c r="B2797" s="2" t="s">
        <v>223</v>
      </c>
      <c r="C2797" s="9">
        <v>4894</v>
      </c>
      <c r="D2797" s="9">
        <v>4894</v>
      </c>
      <c r="E2797" s="2" t="s">
        <v>1809</v>
      </c>
      <c r="F2797" s="2" t="s">
        <v>221</v>
      </c>
    </row>
    <row r="2798" spans="1:6" x14ac:dyDescent="0.25">
      <c r="A2798">
        <v>334</v>
      </c>
      <c r="B2798" s="2" t="s">
        <v>223</v>
      </c>
      <c r="C2798" s="9">
        <v>0</v>
      </c>
      <c r="D2798" s="9">
        <v>0</v>
      </c>
      <c r="E2798" s="2" t="s">
        <v>1809</v>
      </c>
      <c r="F2798" s="2" t="s">
        <v>221</v>
      </c>
    </row>
    <row r="2799" spans="1:6" x14ac:dyDescent="0.25">
      <c r="A2799">
        <v>335</v>
      </c>
      <c r="B2799" s="2" t="s">
        <v>223</v>
      </c>
      <c r="C2799" s="9">
        <v>3000</v>
      </c>
      <c r="D2799" s="9">
        <v>3000</v>
      </c>
      <c r="E2799" s="2" t="s">
        <v>1809</v>
      </c>
      <c r="F2799" s="2" t="s">
        <v>221</v>
      </c>
    </row>
    <row r="2800" spans="1:6" x14ac:dyDescent="0.25">
      <c r="A2800">
        <v>336</v>
      </c>
      <c r="B2800" s="2" t="s">
        <v>223</v>
      </c>
      <c r="C2800" s="9">
        <v>452</v>
      </c>
      <c r="D2800" s="9">
        <v>452</v>
      </c>
      <c r="E2800" s="2" t="s">
        <v>1809</v>
      </c>
      <c r="F2800" s="2" t="s">
        <v>221</v>
      </c>
    </row>
    <row r="2801" spans="1:6" x14ac:dyDescent="0.25">
      <c r="A2801">
        <v>337</v>
      </c>
      <c r="B2801" s="2" t="s">
        <v>223</v>
      </c>
      <c r="C2801" s="9">
        <v>1200</v>
      </c>
      <c r="D2801" s="9">
        <v>1200</v>
      </c>
      <c r="E2801" s="2" t="s">
        <v>1809</v>
      </c>
      <c r="F2801" s="2" t="s">
        <v>221</v>
      </c>
    </row>
    <row r="2802" spans="1:6" x14ac:dyDescent="0.25">
      <c r="A2802">
        <v>338</v>
      </c>
      <c r="B2802" s="2" t="s">
        <v>223</v>
      </c>
      <c r="C2802" s="9">
        <v>202</v>
      </c>
      <c r="D2802" s="9">
        <v>202</v>
      </c>
      <c r="E2802" s="2" t="s">
        <v>1809</v>
      </c>
      <c r="F2802" s="2" t="s">
        <v>221</v>
      </c>
    </row>
    <row r="2803" spans="1:6" x14ac:dyDescent="0.25">
      <c r="A2803">
        <v>339</v>
      </c>
      <c r="B2803" s="2" t="s">
        <v>223</v>
      </c>
      <c r="C2803" s="9">
        <v>3266</v>
      </c>
      <c r="D2803" s="9">
        <v>3266</v>
      </c>
      <c r="E2803" s="2" t="s">
        <v>1809</v>
      </c>
      <c r="F2803" s="2" t="s">
        <v>221</v>
      </c>
    </row>
    <row r="2804" spans="1:6" x14ac:dyDescent="0.25">
      <c r="A2804">
        <v>340</v>
      </c>
      <c r="B2804" s="2" t="s">
        <v>223</v>
      </c>
      <c r="C2804" s="9">
        <v>0</v>
      </c>
      <c r="D2804" s="9">
        <v>0</v>
      </c>
      <c r="E2804" s="2" t="s">
        <v>1809</v>
      </c>
      <c r="F2804" s="2" t="s">
        <v>221</v>
      </c>
    </row>
    <row r="2805" spans="1:6" x14ac:dyDescent="0.25">
      <c r="A2805">
        <v>341</v>
      </c>
      <c r="B2805" s="2" t="s">
        <v>223</v>
      </c>
      <c r="C2805" s="9">
        <v>1328</v>
      </c>
      <c r="D2805" s="9">
        <v>1328</v>
      </c>
      <c r="E2805" s="2" t="s">
        <v>1809</v>
      </c>
      <c r="F2805" s="2" t="s">
        <v>221</v>
      </c>
    </row>
    <row r="2806" spans="1:6" x14ac:dyDescent="0.25">
      <c r="A2806">
        <v>342</v>
      </c>
      <c r="B2806" s="2" t="s">
        <v>223</v>
      </c>
      <c r="C2806" s="9">
        <v>5000</v>
      </c>
      <c r="D2806" s="9">
        <v>5000</v>
      </c>
      <c r="E2806" s="2" t="s">
        <v>1809</v>
      </c>
      <c r="F2806" s="2" t="s">
        <v>221</v>
      </c>
    </row>
    <row r="2807" spans="1:6" x14ac:dyDescent="0.25">
      <c r="A2807">
        <v>343</v>
      </c>
      <c r="B2807" s="2" t="s">
        <v>223</v>
      </c>
      <c r="C2807" s="9">
        <v>0</v>
      </c>
      <c r="D2807" s="9">
        <v>0</v>
      </c>
      <c r="E2807" s="2" t="s">
        <v>1809</v>
      </c>
      <c r="F2807" s="2" t="s">
        <v>221</v>
      </c>
    </row>
    <row r="2808" spans="1:6" x14ac:dyDescent="0.25">
      <c r="A2808">
        <v>344</v>
      </c>
      <c r="B2808" s="2" t="s">
        <v>223</v>
      </c>
      <c r="C2808" s="9">
        <v>1000</v>
      </c>
      <c r="D2808" s="9">
        <v>1000</v>
      </c>
      <c r="E2808" s="2" t="s">
        <v>1809</v>
      </c>
      <c r="F2808" s="2" t="s">
        <v>221</v>
      </c>
    </row>
    <row r="2809" spans="1:6" x14ac:dyDescent="0.25">
      <c r="A2809">
        <v>345</v>
      </c>
      <c r="B2809" s="2" t="s">
        <v>223</v>
      </c>
      <c r="C2809" s="9">
        <v>5000</v>
      </c>
      <c r="D2809" s="9">
        <v>5000</v>
      </c>
      <c r="E2809" s="2" t="s">
        <v>1809</v>
      </c>
      <c r="F2809" s="2" t="s">
        <v>221</v>
      </c>
    </row>
    <row r="2810" spans="1:6" x14ac:dyDescent="0.25">
      <c r="A2810">
        <v>346</v>
      </c>
      <c r="B2810" s="2" t="s">
        <v>223</v>
      </c>
      <c r="C2810" s="9">
        <v>3252</v>
      </c>
      <c r="D2810" s="9">
        <v>3252</v>
      </c>
      <c r="E2810" s="2" t="s">
        <v>1809</v>
      </c>
      <c r="F2810" s="2" t="s">
        <v>221</v>
      </c>
    </row>
    <row r="2811" spans="1:6" x14ac:dyDescent="0.25">
      <c r="A2811">
        <v>347</v>
      </c>
      <c r="B2811" s="2" t="s">
        <v>223</v>
      </c>
      <c r="C2811" s="9">
        <v>0</v>
      </c>
      <c r="D2811" s="9">
        <v>0</v>
      </c>
      <c r="E2811" s="2" t="s">
        <v>1809</v>
      </c>
      <c r="F2811" s="2" t="s">
        <v>221</v>
      </c>
    </row>
    <row r="2812" spans="1:6" x14ac:dyDescent="0.25">
      <c r="A2812">
        <v>348</v>
      </c>
      <c r="B2812" s="2" t="s">
        <v>223</v>
      </c>
      <c r="C2812" s="9">
        <v>0</v>
      </c>
      <c r="D2812" s="9">
        <v>0</v>
      </c>
      <c r="E2812" s="2" t="s">
        <v>1809</v>
      </c>
      <c r="F2812" s="2" t="s">
        <v>221</v>
      </c>
    </row>
    <row r="2813" spans="1:6" x14ac:dyDescent="0.25">
      <c r="A2813">
        <v>349</v>
      </c>
      <c r="B2813" s="2" t="s">
        <v>223</v>
      </c>
      <c r="C2813" s="9">
        <v>1400</v>
      </c>
      <c r="D2813" s="9">
        <v>1400</v>
      </c>
      <c r="E2813" s="2" t="s">
        <v>1809</v>
      </c>
      <c r="F2813" s="2" t="s">
        <v>221</v>
      </c>
    </row>
    <row r="2814" spans="1:6" x14ac:dyDescent="0.25">
      <c r="A2814">
        <v>350</v>
      </c>
      <c r="B2814" s="2" t="s">
        <v>223</v>
      </c>
      <c r="C2814" s="9">
        <v>1100</v>
      </c>
      <c r="D2814" s="9">
        <v>1100</v>
      </c>
      <c r="E2814" s="2" t="s">
        <v>1809</v>
      </c>
      <c r="F2814" s="2" t="s">
        <v>221</v>
      </c>
    </row>
    <row r="2815" spans="1:6" x14ac:dyDescent="0.25">
      <c r="A2815">
        <v>351</v>
      </c>
      <c r="B2815" s="2" t="s">
        <v>223</v>
      </c>
      <c r="C2815" s="9">
        <v>0</v>
      </c>
      <c r="D2815" s="9">
        <v>0</v>
      </c>
      <c r="E2815" s="2" t="s">
        <v>1809</v>
      </c>
      <c r="F2815" s="2" t="s">
        <v>221</v>
      </c>
    </row>
    <row r="2816" spans="1:6" x14ac:dyDescent="0.25">
      <c r="A2816">
        <v>352</v>
      </c>
      <c r="B2816" s="2" t="s">
        <v>223</v>
      </c>
      <c r="C2816" s="9">
        <v>0</v>
      </c>
      <c r="D2816" s="9">
        <v>0</v>
      </c>
      <c r="E2816" s="2" t="s">
        <v>1809</v>
      </c>
      <c r="F2816" s="2" t="s">
        <v>221</v>
      </c>
    </row>
    <row r="2817" spans="1:6" x14ac:dyDescent="0.25">
      <c r="A2817">
        <v>353</v>
      </c>
      <c r="B2817" s="2" t="s">
        <v>223</v>
      </c>
      <c r="C2817" s="9">
        <v>340</v>
      </c>
      <c r="D2817" s="9">
        <v>340</v>
      </c>
      <c r="E2817" s="2" t="s">
        <v>1809</v>
      </c>
      <c r="F2817" s="2" t="s">
        <v>221</v>
      </c>
    </row>
    <row r="2818" spans="1:6" x14ac:dyDescent="0.25">
      <c r="A2818">
        <v>354</v>
      </c>
      <c r="B2818" s="2" t="s">
        <v>223</v>
      </c>
      <c r="C2818" s="9">
        <v>202</v>
      </c>
      <c r="D2818" s="9">
        <v>202</v>
      </c>
      <c r="E2818" s="2" t="s">
        <v>1809</v>
      </c>
      <c r="F2818" s="2" t="s">
        <v>221</v>
      </c>
    </row>
    <row r="2819" spans="1:6" x14ac:dyDescent="0.25">
      <c r="A2819">
        <v>355</v>
      </c>
      <c r="B2819" s="2" t="s">
        <v>223</v>
      </c>
      <c r="C2819" s="9">
        <v>2900</v>
      </c>
      <c r="D2819" s="9">
        <v>2900</v>
      </c>
      <c r="E2819" s="2" t="s">
        <v>1809</v>
      </c>
      <c r="F2819" s="2" t="s">
        <v>221</v>
      </c>
    </row>
    <row r="2820" spans="1:6" x14ac:dyDescent="0.25">
      <c r="A2820">
        <v>356</v>
      </c>
      <c r="B2820" s="2" t="s">
        <v>223</v>
      </c>
      <c r="C2820" s="9">
        <v>0</v>
      </c>
      <c r="D2820" s="9">
        <v>0</v>
      </c>
      <c r="E2820" s="2" t="s">
        <v>1809</v>
      </c>
      <c r="F2820" s="2" t="s">
        <v>221</v>
      </c>
    </row>
    <row r="2821" spans="1:6" x14ac:dyDescent="0.25">
      <c r="A2821">
        <v>357</v>
      </c>
      <c r="B2821" s="2" t="s">
        <v>223</v>
      </c>
      <c r="C2821" s="9">
        <v>800</v>
      </c>
      <c r="D2821" s="9">
        <v>800</v>
      </c>
      <c r="E2821" s="2" t="s">
        <v>1809</v>
      </c>
      <c r="F2821" s="2" t="s">
        <v>221</v>
      </c>
    </row>
    <row r="2822" spans="1:6" x14ac:dyDescent="0.25">
      <c r="A2822">
        <v>358</v>
      </c>
      <c r="B2822" s="2" t="s">
        <v>223</v>
      </c>
      <c r="C2822" s="9">
        <v>4032</v>
      </c>
      <c r="D2822" s="9">
        <v>4032</v>
      </c>
      <c r="E2822" s="2" t="s">
        <v>1809</v>
      </c>
      <c r="F2822" s="2" t="s">
        <v>221</v>
      </c>
    </row>
    <row r="2823" spans="1:6" x14ac:dyDescent="0.25">
      <c r="A2823">
        <v>359</v>
      </c>
      <c r="B2823" s="2" t="s">
        <v>223</v>
      </c>
      <c r="C2823" s="9">
        <v>1700</v>
      </c>
      <c r="D2823" s="9">
        <v>1700</v>
      </c>
      <c r="E2823" s="2" t="s">
        <v>1809</v>
      </c>
      <c r="F2823" s="2" t="s">
        <v>221</v>
      </c>
    </row>
    <row r="2824" spans="1:6" x14ac:dyDescent="0.25">
      <c r="A2824">
        <v>360</v>
      </c>
      <c r="B2824" s="2" t="s">
        <v>223</v>
      </c>
      <c r="C2824" s="9">
        <v>7380</v>
      </c>
      <c r="D2824" s="9">
        <v>7380</v>
      </c>
      <c r="E2824" s="2" t="s">
        <v>1809</v>
      </c>
      <c r="F2824" s="2" t="s">
        <v>221</v>
      </c>
    </row>
    <row r="2825" spans="1:6" x14ac:dyDescent="0.25">
      <c r="A2825">
        <v>361</v>
      </c>
      <c r="B2825" s="2" t="s">
        <v>223</v>
      </c>
      <c r="C2825" s="9">
        <v>1106</v>
      </c>
      <c r="D2825" s="9">
        <v>1106</v>
      </c>
      <c r="E2825" s="2" t="s">
        <v>1809</v>
      </c>
      <c r="F2825" s="2" t="s">
        <v>221</v>
      </c>
    </row>
    <row r="2826" spans="1:6" x14ac:dyDescent="0.25">
      <c r="A2826">
        <v>362</v>
      </c>
      <c r="B2826" s="2" t="s">
        <v>223</v>
      </c>
      <c r="C2826" s="9">
        <v>216</v>
      </c>
      <c r="D2826" s="9">
        <v>216</v>
      </c>
      <c r="E2826" s="2" t="s">
        <v>1809</v>
      </c>
      <c r="F2826" s="2" t="s">
        <v>221</v>
      </c>
    </row>
    <row r="2827" spans="1:6" x14ac:dyDescent="0.25">
      <c r="A2827">
        <v>363</v>
      </c>
      <c r="B2827" s="2" t="s">
        <v>223</v>
      </c>
      <c r="C2827" s="9">
        <v>216</v>
      </c>
      <c r="D2827" s="9">
        <v>216</v>
      </c>
      <c r="E2827" s="2" t="s">
        <v>1809</v>
      </c>
      <c r="F2827" s="2" t="s">
        <v>221</v>
      </c>
    </row>
    <row r="2828" spans="1:6" x14ac:dyDescent="0.25">
      <c r="A2828">
        <v>364</v>
      </c>
      <c r="B2828" s="2" t="s">
        <v>223</v>
      </c>
      <c r="C2828" s="9">
        <v>1124</v>
      </c>
      <c r="D2828" s="9">
        <v>1124</v>
      </c>
      <c r="E2828" s="2" t="s">
        <v>1809</v>
      </c>
      <c r="F2828" s="2" t="s">
        <v>221</v>
      </c>
    </row>
    <row r="2829" spans="1:6" x14ac:dyDescent="0.25">
      <c r="A2829">
        <v>365</v>
      </c>
      <c r="B2829" s="2" t="s">
        <v>223</v>
      </c>
      <c r="C2829" s="9">
        <v>202</v>
      </c>
      <c r="D2829" s="9">
        <v>202</v>
      </c>
      <c r="E2829" s="2" t="s">
        <v>1809</v>
      </c>
      <c r="F2829" s="2" t="s">
        <v>221</v>
      </c>
    </row>
    <row r="2830" spans="1:6" x14ac:dyDescent="0.25">
      <c r="A2830">
        <v>366</v>
      </c>
      <c r="B2830" s="2" t="s">
        <v>223</v>
      </c>
      <c r="C2830" s="9">
        <v>2000</v>
      </c>
      <c r="D2830" s="9">
        <v>2000</v>
      </c>
      <c r="E2830" s="2" t="s">
        <v>1809</v>
      </c>
      <c r="F2830" s="2" t="s">
        <v>221</v>
      </c>
    </row>
    <row r="2831" spans="1:6" x14ac:dyDescent="0.25">
      <c r="A2831">
        <v>367</v>
      </c>
      <c r="B2831" s="2" t="s">
        <v>223</v>
      </c>
      <c r="C2831" s="9">
        <v>422</v>
      </c>
      <c r="D2831" s="9">
        <v>422</v>
      </c>
      <c r="E2831" s="2" t="s">
        <v>1809</v>
      </c>
      <c r="F2831" s="2" t="s">
        <v>221</v>
      </c>
    </row>
    <row r="2832" spans="1:6" x14ac:dyDescent="0.25">
      <c r="A2832">
        <v>368</v>
      </c>
      <c r="B2832" s="2" t="s">
        <v>223</v>
      </c>
      <c r="C2832" s="9">
        <v>1600</v>
      </c>
      <c r="D2832" s="9">
        <v>1600</v>
      </c>
      <c r="E2832" s="2" t="s">
        <v>1809</v>
      </c>
      <c r="F2832" s="2" t="s">
        <v>221</v>
      </c>
    </row>
    <row r="2833" spans="1:6" x14ac:dyDescent="0.25">
      <c r="A2833">
        <v>369</v>
      </c>
      <c r="B2833" s="2" t="s">
        <v>223</v>
      </c>
      <c r="C2833" s="9">
        <v>6000</v>
      </c>
      <c r="D2833" s="9">
        <v>6000</v>
      </c>
      <c r="E2833" s="2" t="s">
        <v>1809</v>
      </c>
      <c r="F2833" s="2" t="s">
        <v>221</v>
      </c>
    </row>
    <row r="2834" spans="1:6" x14ac:dyDescent="0.25">
      <c r="A2834">
        <v>370</v>
      </c>
      <c r="B2834" s="2" t="s">
        <v>223</v>
      </c>
      <c r="C2834" s="9">
        <v>1118</v>
      </c>
      <c r="D2834" s="9">
        <v>1118</v>
      </c>
      <c r="E2834" s="2" t="s">
        <v>1809</v>
      </c>
      <c r="F2834" s="2" t="s">
        <v>221</v>
      </c>
    </row>
    <row r="2835" spans="1:6" x14ac:dyDescent="0.25">
      <c r="A2835">
        <v>371</v>
      </c>
      <c r="B2835" s="2" t="s">
        <v>223</v>
      </c>
      <c r="C2835" s="9">
        <v>3168</v>
      </c>
      <c r="D2835" s="9">
        <v>3168</v>
      </c>
      <c r="E2835" s="2" t="s">
        <v>1809</v>
      </c>
      <c r="F2835" s="2" t="s">
        <v>221</v>
      </c>
    </row>
    <row r="2836" spans="1:6" x14ac:dyDescent="0.25">
      <c r="A2836">
        <v>372</v>
      </c>
      <c r="B2836" s="2" t="s">
        <v>223</v>
      </c>
      <c r="C2836" s="9">
        <v>2178</v>
      </c>
      <c r="D2836" s="9">
        <v>2178</v>
      </c>
      <c r="E2836" s="2" t="s">
        <v>1809</v>
      </c>
      <c r="F2836" s="2" t="s">
        <v>221</v>
      </c>
    </row>
    <row r="2837" spans="1:6" x14ac:dyDescent="0.25">
      <c r="A2837">
        <v>373</v>
      </c>
      <c r="B2837" s="2" t="s">
        <v>223</v>
      </c>
      <c r="C2837" s="9">
        <v>5000</v>
      </c>
      <c r="D2837" s="9">
        <v>5000</v>
      </c>
      <c r="E2837" s="2" t="s">
        <v>1809</v>
      </c>
      <c r="F2837" s="2" t="s">
        <v>221</v>
      </c>
    </row>
    <row r="2838" spans="1:6" x14ac:dyDescent="0.25">
      <c r="A2838">
        <v>374</v>
      </c>
      <c r="B2838" s="2" t="s">
        <v>223</v>
      </c>
      <c r="C2838" s="9">
        <v>1276</v>
      </c>
      <c r="D2838" s="9">
        <v>1276</v>
      </c>
      <c r="E2838" s="2" t="s">
        <v>1809</v>
      </c>
      <c r="F2838" s="2" t="s">
        <v>221</v>
      </c>
    </row>
    <row r="2839" spans="1:6" x14ac:dyDescent="0.25">
      <c r="A2839">
        <v>375</v>
      </c>
      <c r="B2839" s="2" t="s">
        <v>223</v>
      </c>
      <c r="C2839" s="9">
        <v>202</v>
      </c>
      <c r="D2839" s="9">
        <v>202</v>
      </c>
      <c r="E2839" s="2" t="s">
        <v>1809</v>
      </c>
      <c r="F2839" s="2" t="s">
        <v>221</v>
      </c>
    </row>
    <row r="2840" spans="1:6" x14ac:dyDescent="0.25">
      <c r="A2840">
        <v>376</v>
      </c>
      <c r="B2840" s="2" t="s">
        <v>223</v>
      </c>
      <c r="C2840" s="9">
        <v>1326</v>
      </c>
      <c r="D2840" s="9">
        <v>1326</v>
      </c>
      <c r="E2840" s="2" t="s">
        <v>1809</v>
      </c>
      <c r="F2840" s="2" t="s">
        <v>221</v>
      </c>
    </row>
    <row r="2841" spans="1:6" x14ac:dyDescent="0.25">
      <c r="A2841">
        <v>377</v>
      </c>
      <c r="B2841" s="2" t="s">
        <v>223</v>
      </c>
      <c r="C2841" s="9">
        <v>0</v>
      </c>
      <c r="D2841" s="9">
        <v>0</v>
      </c>
      <c r="E2841" s="2" t="s">
        <v>1809</v>
      </c>
      <c r="F2841" s="2" t="s">
        <v>221</v>
      </c>
    </row>
    <row r="2842" spans="1:6" x14ac:dyDescent="0.25">
      <c r="A2842">
        <v>378</v>
      </c>
      <c r="B2842" s="2" t="s">
        <v>223</v>
      </c>
      <c r="C2842" s="9">
        <v>2700</v>
      </c>
      <c r="D2842" s="9">
        <v>2700</v>
      </c>
      <c r="E2842" s="2" t="s">
        <v>1809</v>
      </c>
      <c r="F2842" s="2" t="s">
        <v>221</v>
      </c>
    </row>
    <row r="2843" spans="1:6" x14ac:dyDescent="0.25">
      <c r="A2843">
        <v>379</v>
      </c>
      <c r="B2843" s="2" t="s">
        <v>223</v>
      </c>
      <c r="C2843" s="9">
        <v>2000</v>
      </c>
      <c r="D2843" s="9">
        <v>2000</v>
      </c>
      <c r="E2843" s="2" t="s">
        <v>1809</v>
      </c>
      <c r="F2843" s="2" t="s">
        <v>221</v>
      </c>
    </row>
    <row r="2844" spans="1:6" x14ac:dyDescent="0.25">
      <c r="A2844">
        <v>380</v>
      </c>
      <c r="B2844" s="2" t="s">
        <v>223</v>
      </c>
      <c r="C2844" s="9">
        <v>202</v>
      </c>
      <c r="D2844" s="9">
        <v>202</v>
      </c>
      <c r="E2844" s="2" t="s">
        <v>1809</v>
      </c>
      <c r="F2844" s="2" t="s">
        <v>221</v>
      </c>
    </row>
    <row r="2845" spans="1:6" x14ac:dyDescent="0.25">
      <c r="A2845">
        <v>381</v>
      </c>
      <c r="B2845" s="2" t="s">
        <v>223</v>
      </c>
      <c r="C2845" s="9">
        <v>202</v>
      </c>
      <c r="D2845" s="9">
        <v>202</v>
      </c>
      <c r="E2845" s="2" t="s">
        <v>1809</v>
      </c>
      <c r="F2845" s="2" t="s">
        <v>221</v>
      </c>
    </row>
    <row r="2846" spans="1:6" x14ac:dyDescent="0.25">
      <c r="A2846">
        <v>382</v>
      </c>
      <c r="B2846" s="2" t="s">
        <v>223</v>
      </c>
      <c r="C2846" s="9">
        <v>1170</v>
      </c>
      <c r="D2846" s="9">
        <v>1170</v>
      </c>
      <c r="E2846" s="2" t="s">
        <v>1809</v>
      </c>
      <c r="F2846" s="2" t="s">
        <v>221</v>
      </c>
    </row>
    <row r="2847" spans="1:6" x14ac:dyDescent="0.25">
      <c r="A2847">
        <v>383</v>
      </c>
      <c r="B2847" s="2" t="s">
        <v>223</v>
      </c>
      <c r="C2847" s="9">
        <v>0</v>
      </c>
      <c r="D2847" s="9">
        <v>0</v>
      </c>
      <c r="E2847" s="2" t="s">
        <v>1809</v>
      </c>
      <c r="F2847" s="2" t="s">
        <v>221</v>
      </c>
    </row>
    <row r="2848" spans="1:6" x14ac:dyDescent="0.25">
      <c r="A2848">
        <v>384</v>
      </c>
      <c r="B2848" s="2" t="s">
        <v>223</v>
      </c>
      <c r="C2848" s="9">
        <v>3050</v>
      </c>
      <c r="D2848" s="9">
        <v>3050</v>
      </c>
      <c r="E2848" s="2" t="s">
        <v>1809</v>
      </c>
      <c r="F2848" s="2" t="s">
        <v>221</v>
      </c>
    </row>
    <row r="2849" spans="1:6" x14ac:dyDescent="0.25">
      <c r="A2849">
        <v>385</v>
      </c>
      <c r="B2849" s="2" t="s">
        <v>223</v>
      </c>
      <c r="C2849" s="9">
        <v>3130</v>
      </c>
      <c r="D2849" s="9">
        <v>3130</v>
      </c>
      <c r="E2849" s="2" t="s">
        <v>1809</v>
      </c>
      <c r="F2849" s="2" t="s">
        <v>221</v>
      </c>
    </row>
    <row r="2850" spans="1:6" x14ac:dyDescent="0.25">
      <c r="A2850">
        <v>386</v>
      </c>
      <c r="B2850" s="2" t="s">
        <v>223</v>
      </c>
      <c r="C2850" s="9">
        <v>2006</v>
      </c>
      <c r="D2850" s="9">
        <v>2006</v>
      </c>
      <c r="E2850" s="2" t="s">
        <v>1809</v>
      </c>
      <c r="F2850" s="2" t="s">
        <v>221</v>
      </c>
    </row>
    <row r="2851" spans="1:6" x14ac:dyDescent="0.25">
      <c r="A2851">
        <v>387</v>
      </c>
      <c r="B2851" s="2" t="s">
        <v>223</v>
      </c>
      <c r="C2851" s="9">
        <v>0</v>
      </c>
      <c r="D2851" s="9">
        <v>0</v>
      </c>
      <c r="E2851" s="2" t="s">
        <v>1809</v>
      </c>
      <c r="F2851" s="2" t="s">
        <v>221</v>
      </c>
    </row>
    <row r="2852" spans="1:6" x14ac:dyDescent="0.25">
      <c r="A2852">
        <v>388</v>
      </c>
      <c r="B2852" s="2" t="s">
        <v>223</v>
      </c>
      <c r="C2852" s="9">
        <v>0</v>
      </c>
      <c r="D2852" s="9">
        <v>0</v>
      </c>
      <c r="E2852" s="2" t="s">
        <v>1809</v>
      </c>
      <c r="F2852" s="2" t="s">
        <v>221</v>
      </c>
    </row>
    <row r="2853" spans="1:6" x14ac:dyDescent="0.25">
      <c r="A2853">
        <v>389</v>
      </c>
      <c r="B2853" s="2" t="s">
        <v>223</v>
      </c>
      <c r="C2853" s="9">
        <v>4894</v>
      </c>
      <c r="D2853" s="9">
        <v>4894</v>
      </c>
      <c r="E2853" s="2" t="s">
        <v>1809</v>
      </c>
      <c r="F2853" s="2" t="s">
        <v>221</v>
      </c>
    </row>
    <row r="2854" spans="1:6" x14ac:dyDescent="0.25">
      <c r="A2854">
        <v>390</v>
      </c>
      <c r="B2854" s="2" t="s">
        <v>223</v>
      </c>
      <c r="C2854" s="9">
        <v>0</v>
      </c>
      <c r="D2854" s="9">
        <v>0</v>
      </c>
      <c r="E2854" s="2" t="s">
        <v>1809</v>
      </c>
      <c r="F2854" s="2" t="s">
        <v>221</v>
      </c>
    </row>
    <row r="2855" spans="1:6" x14ac:dyDescent="0.25">
      <c r="A2855">
        <v>391</v>
      </c>
      <c r="B2855" s="2" t="s">
        <v>223</v>
      </c>
      <c r="C2855" s="9">
        <v>0</v>
      </c>
      <c r="D2855" s="9">
        <v>0</v>
      </c>
      <c r="E2855" s="2" t="s">
        <v>1809</v>
      </c>
      <c r="F2855" s="2" t="s">
        <v>221</v>
      </c>
    </row>
    <row r="2856" spans="1:6" x14ac:dyDescent="0.25">
      <c r="A2856">
        <v>392</v>
      </c>
      <c r="B2856" s="2" t="s">
        <v>223</v>
      </c>
      <c r="C2856" s="9">
        <v>0</v>
      </c>
      <c r="D2856" s="9">
        <v>0</v>
      </c>
      <c r="E2856" s="2" t="s">
        <v>1809</v>
      </c>
      <c r="F2856" s="2" t="s">
        <v>221</v>
      </c>
    </row>
    <row r="2857" spans="1:6" x14ac:dyDescent="0.25">
      <c r="A2857">
        <v>393</v>
      </c>
      <c r="B2857" s="2" t="s">
        <v>223</v>
      </c>
      <c r="C2857" s="9">
        <v>4118</v>
      </c>
      <c r="D2857" s="9">
        <v>4118</v>
      </c>
      <c r="E2857" s="2" t="s">
        <v>1809</v>
      </c>
      <c r="F2857" s="2" t="s">
        <v>221</v>
      </c>
    </row>
    <row r="2858" spans="1:6" x14ac:dyDescent="0.25">
      <c r="A2858">
        <v>394</v>
      </c>
      <c r="B2858" s="2" t="s">
        <v>223</v>
      </c>
      <c r="C2858" s="9">
        <v>8000</v>
      </c>
      <c r="D2858" s="9">
        <v>8000</v>
      </c>
      <c r="E2858" s="2" t="s">
        <v>1809</v>
      </c>
      <c r="F2858" s="2" t="s">
        <v>221</v>
      </c>
    </row>
    <row r="2859" spans="1:6" x14ac:dyDescent="0.25">
      <c r="A2859">
        <v>395</v>
      </c>
      <c r="B2859" s="2" t="s">
        <v>223</v>
      </c>
      <c r="C2859" s="9">
        <v>5014</v>
      </c>
      <c r="D2859" s="9">
        <v>5014</v>
      </c>
      <c r="E2859" s="2" t="s">
        <v>1809</v>
      </c>
      <c r="F2859" s="2" t="s">
        <v>221</v>
      </c>
    </row>
    <row r="2860" spans="1:6" x14ac:dyDescent="0.25">
      <c r="A2860">
        <v>396</v>
      </c>
      <c r="B2860" s="2" t="s">
        <v>223</v>
      </c>
      <c r="C2860" s="9">
        <v>0</v>
      </c>
      <c r="D2860" s="9">
        <v>0</v>
      </c>
      <c r="E2860" s="2" t="s">
        <v>1809</v>
      </c>
      <c r="F2860" s="2" t="s">
        <v>221</v>
      </c>
    </row>
    <row r="2861" spans="1:6" x14ac:dyDescent="0.25">
      <c r="A2861">
        <v>397</v>
      </c>
      <c r="B2861" s="2" t="s">
        <v>223</v>
      </c>
      <c r="C2861" s="9">
        <v>0</v>
      </c>
      <c r="D2861" s="9">
        <v>0</v>
      </c>
      <c r="E2861" s="2" t="s">
        <v>1809</v>
      </c>
      <c r="F2861" s="2" t="s">
        <v>221</v>
      </c>
    </row>
    <row r="2862" spans="1:6" x14ac:dyDescent="0.25">
      <c r="A2862">
        <v>398</v>
      </c>
      <c r="B2862" s="2" t="s">
        <v>223</v>
      </c>
      <c r="C2862" s="9">
        <v>1326</v>
      </c>
      <c r="D2862" s="9">
        <v>1326</v>
      </c>
      <c r="E2862" s="2" t="s">
        <v>1809</v>
      </c>
      <c r="F2862" s="2" t="s">
        <v>221</v>
      </c>
    </row>
    <row r="2863" spans="1:6" x14ac:dyDescent="0.25">
      <c r="A2863">
        <v>399</v>
      </c>
      <c r="B2863" s="2" t="s">
        <v>223</v>
      </c>
      <c r="C2863" s="9">
        <v>2500</v>
      </c>
      <c r="D2863" s="9">
        <v>2500</v>
      </c>
      <c r="E2863" s="2" t="s">
        <v>1809</v>
      </c>
      <c r="F2863" s="2" t="s">
        <v>221</v>
      </c>
    </row>
    <row r="2864" spans="1:6" x14ac:dyDescent="0.25">
      <c r="A2864">
        <v>400</v>
      </c>
      <c r="B2864" s="2" t="s">
        <v>223</v>
      </c>
      <c r="C2864" s="9">
        <v>0</v>
      </c>
      <c r="D2864" s="9">
        <v>0</v>
      </c>
      <c r="E2864" s="2" t="s">
        <v>1809</v>
      </c>
      <c r="F2864" s="2" t="s">
        <v>221</v>
      </c>
    </row>
    <row r="2865" spans="1:6" x14ac:dyDescent="0.25">
      <c r="A2865">
        <v>401</v>
      </c>
      <c r="B2865" s="2" t="s">
        <v>223</v>
      </c>
      <c r="C2865" s="9">
        <v>0</v>
      </c>
      <c r="D2865" s="9">
        <v>0</v>
      </c>
      <c r="E2865" s="2" t="s">
        <v>1809</v>
      </c>
      <c r="F2865" s="2" t="s">
        <v>221</v>
      </c>
    </row>
    <row r="2866" spans="1:6" x14ac:dyDescent="0.25">
      <c r="A2866">
        <v>402</v>
      </c>
      <c r="B2866" s="2" t="s">
        <v>223</v>
      </c>
      <c r="C2866" s="9">
        <v>1800</v>
      </c>
      <c r="D2866" s="9">
        <v>1800</v>
      </c>
      <c r="E2866" s="2" t="s">
        <v>1809</v>
      </c>
      <c r="F2866" s="2" t="s">
        <v>221</v>
      </c>
    </row>
    <row r="2867" spans="1:6" x14ac:dyDescent="0.25">
      <c r="A2867">
        <v>403</v>
      </c>
      <c r="B2867" s="2" t="s">
        <v>223</v>
      </c>
      <c r="C2867" s="9">
        <v>0</v>
      </c>
      <c r="D2867" s="9">
        <v>0</v>
      </c>
      <c r="E2867" s="2" t="s">
        <v>1809</v>
      </c>
      <c r="F2867" s="2" t="s">
        <v>221</v>
      </c>
    </row>
    <row r="2868" spans="1:6" x14ac:dyDescent="0.25">
      <c r="A2868">
        <v>404</v>
      </c>
      <c r="B2868" s="2" t="s">
        <v>223</v>
      </c>
      <c r="C2868" s="9">
        <v>972</v>
      </c>
      <c r="D2868" s="9">
        <v>972</v>
      </c>
      <c r="E2868" s="2" t="s">
        <v>1809</v>
      </c>
      <c r="F2868" s="2" t="s">
        <v>221</v>
      </c>
    </row>
    <row r="2869" spans="1:6" x14ac:dyDescent="0.25">
      <c r="A2869">
        <v>405</v>
      </c>
      <c r="B2869" s="2" t="s">
        <v>223</v>
      </c>
      <c r="C2869" s="9">
        <v>0</v>
      </c>
      <c r="D2869" s="9">
        <v>0</v>
      </c>
      <c r="E2869" s="2" t="s">
        <v>1809</v>
      </c>
      <c r="F2869" s="2" t="s">
        <v>221</v>
      </c>
    </row>
    <row r="2870" spans="1:6" x14ac:dyDescent="0.25">
      <c r="A2870">
        <v>406</v>
      </c>
      <c r="B2870" s="2" t="s">
        <v>223</v>
      </c>
      <c r="C2870" s="9">
        <v>202</v>
      </c>
      <c r="D2870" s="9">
        <v>202</v>
      </c>
      <c r="E2870" s="2" t="s">
        <v>1809</v>
      </c>
      <c r="F2870" s="2" t="s">
        <v>221</v>
      </c>
    </row>
    <row r="2871" spans="1:6" x14ac:dyDescent="0.25">
      <c r="A2871">
        <v>407</v>
      </c>
      <c r="B2871" s="2" t="s">
        <v>223</v>
      </c>
      <c r="C2871" s="9">
        <v>1384</v>
      </c>
      <c r="D2871" s="9">
        <v>1384</v>
      </c>
      <c r="E2871" s="2" t="s">
        <v>1809</v>
      </c>
      <c r="F2871" s="2" t="s">
        <v>221</v>
      </c>
    </row>
    <row r="2872" spans="1:6" x14ac:dyDescent="0.25">
      <c r="A2872">
        <v>408</v>
      </c>
      <c r="B2872" s="2" t="s">
        <v>223</v>
      </c>
      <c r="C2872" s="9">
        <v>5590</v>
      </c>
      <c r="D2872" s="9">
        <v>5590</v>
      </c>
      <c r="E2872" s="2" t="s">
        <v>1809</v>
      </c>
      <c r="F2872" s="2" t="s">
        <v>221</v>
      </c>
    </row>
    <row r="2873" spans="1:6" x14ac:dyDescent="0.25">
      <c r="A2873">
        <v>409</v>
      </c>
      <c r="B2873" s="2" t="s">
        <v>223</v>
      </c>
      <c r="C2873" s="9">
        <v>0</v>
      </c>
      <c r="D2873" s="9">
        <v>0</v>
      </c>
      <c r="E2873" s="2" t="s">
        <v>1809</v>
      </c>
      <c r="F2873" s="2" t="s">
        <v>221</v>
      </c>
    </row>
    <row r="2874" spans="1:6" x14ac:dyDescent="0.25">
      <c r="A2874">
        <v>410</v>
      </c>
      <c r="B2874" s="2" t="s">
        <v>223</v>
      </c>
      <c r="C2874" s="9">
        <v>2000</v>
      </c>
      <c r="D2874" s="9">
        <v>2000</v>
      </c>
      <c r="E2874" s="2" t="s">
        <v>1809</v>
      </c>
      <c r="F2874" s="2" t="s">
        <v>221</v>
      </c>
    </row>
    <row r="2875" spans="1:6" x14ac:dyDescent="0.25">
      <c r="A2875">
        <v>411</v>
      </c>
      <c r="B2875" s="2" t="s">
        <v>223</v>
      </c>
      <c r="C2875" s="9">
        <v>3338</v>
      </c>
      <c r="D2875" s="9">
        <v>3338</v>
      </c>
      <c r="E2875" s="2" t="s">
        <v>1809</v>
      </c>
      <c r="F2875" s="2" t="s">
        <v>221</v>
      </c>
    </row>
    <row r="2876" spans="1:6" x14ac:dyDescent="0.25">
      <c r="A2876">
        <v>412</v>
      </c>
      <c r="B2876" s="2" t="s">
        <v>223</v>
      </c>
      <c r="C2876" s="9">
        <v>452</v>
      </c>
      <c r="D2876" s="9">
        <v>452</v>
      </c>
      <c r="E2876" s="2" t="s">
        <v>1809</v>
      </c>
      <c r="F2876" s="2" t="s">
        <v>221</v>
      </c>
    </row>
    <row r="2877" spans="1:6" x14ac:dyDescent="0.25">
      <c r="A2877">
        <v>413</v>
      </c>
      <c r="B2877" s="2" t="s">
        <v>223</v>
      </c>
      <c r="C2877" s="9">
        <v>2600</v>
      </c>
      <c r="D2877" s="9">
        <v>2600</v>
      </c>
      <c r="E2877" s="2" t="s">
        <v>1809</v>
      </c>
      <c r="F2877" s="2" t="s">
        <v>221</v>
      </c>
    </row>
    <row r="2878" spans="1:6" x14ac:dyDescent="0.25">
      <c r="A2878">
        <v>414</v>
      </c>
      <c r="B2878" s="2" t="s">
        <v>223</v>
      </c>
      <c r="C2878" s="9">
        <v>3000</v>
      </c>
      <c r="D2878" s="9">
        <v>3000</v>
      </c>
      <c r="E2878" s="2" t="s">
        <v>1809</v>
      </c>
      <c r="F2878" s="2" t="s">
        <v>221</v>
      </c>
    </row>
    <row r="2879" spans="1:6" x14ac:dyDescent="0.25">
      <c r="A2879">
        <v>415</v>
      </c>
      <c r="B2879" s="2" t="s">
        <v>223</v>
      </c>
      <c r="C2879" s="9">
        <v>0</v>
      </c>
      <c r="D2879" s="9">
        <v>0</v>
      </c>
      <c r="E2879" s="2" t="s">
        <v>1809</v>
      </c>
      <c r="F2879" s="2" t="s">
        <v>221</v>
      </c>
    </row>
    <row r="2880" spans="1:6" x14ac:dyDescent="0.25">
      <c r="A2880">
        <v>416</v>
      </c>
      <c r="B2880" s="2" t="s">
        <v>223</v>
      </c>
      <c r="C2880" s="9">
        <v>4712</v>
      </c>
      <c r="D2880" s="9">
        <v>4712</v>
      </c>
      <c r="E2880" s="2" t="s">
        <v>1809</v>
      </c>
      <c r="F2880" s="2" t="s">
        <v>221</v>
      </c>
    </row>
    <row r="2881" spans="1:6" x14ac:dyDescent="0.25">
      <c r="A2881">
        <v>417</v>
      </c>
      <c r="B2881" s="2" t="s">
        <v>223</v>
      </c>
      <c r="C2881" s="9">
        <v>4000</v>
      </c>
      <c r="D2881" s="9">
        <v>4000</v>
      </c>
      <c r="E2881" s="2" t="s">
        <v>1809</v>
      </c>
      <c r="F2881" s="2" t="s">
        <v>221</v>
      </c>
    </row>
    <row r="2882" spans="1:6" x14ac:dyDescent="0.25">
      <c r="A2882">
        <v>418</v>
      </c>
      <c r="B2882" s="2" t="s">
        <v>223</v>
      </c>
      <c r="C2882" s="9">
        <v>0</v>
      </c>
      <c r="D2882" s="9">
        <v>0</v>
      </c>
      <c r="E2882" s="2" t="s">
        <v>1809</v>
      </c>
      <c r="F2882" s="2" t="s">
        <v>221</v>
      </c>
    </row>
    <row r="2883" spans="1:6" x14ac:dyDescent="0.25">
      <c r="A2883">
        <v>419</v>
      </c>
      <c r="B2883" s="2" t="s">
        <v>223</v>
      </c>
      <c r="C2883" s="9">
        <v>1204</v>
      </c>
      <c r="D2883" s="9">
        <v>1204</v>
      </c>
      <c r="E2883" s="2" t="s">
        <v>1809</v>
      </c>
      <c r="F2883" s="2" t="s">
        <v>221</v>
      </c>
    </row>
    <row r="2884" spans="1:6" x14ac:dyDescent="0.25">
      <c r="A2884">
        <v>420</v>
      </c>
      <c r="B2884" s="2" t="s">
        <v>223</v>
      </c>
      <c r="C2884" s="9">
        <v>202</v>
      </c>
      <c r="D2884" s="9">
        <v>202</v>
      </c>
      <c r="E2884" s="2" t="s">
        <v>1809</v>
      </c>
      <c r="F2884" s="2" t="s">
        <v>221</v>
      </c>
    </row>
    <row r="2885" spans="1:6" x14ac:dyDescent="0.25">
      <c r="A2885">
        <v>421</v>
      </c>
      <c r="B2885" s="2" t="s">
        <v>223</v>
      </c>
      <c r="C2885" s="9">
        <v>3032</v>
      </c>
      <c r="D2885" s="9">
        <v>3032</v>
      </c>
      <c r="E2885" s="2" t="s">
        <v>1809</v>
      </c>
      <c r="F2885" s="2" t="s">
        <v>221</v>
      </c>
    </row>
    <row r="2886" spans="1:6" x14ac:dyDescent="0.25">
      <c r="A2886">
        <v>422</v>
      </c>
      <c r="B2886" s="2" t="s">
        <v>223</v>
      </c>
      <c r="C2886" s="9">
        <v>0</v>
      </c>
      <c r="D2886" s="9">
        <v>0</v>
      </c>
      <c r="E2886" s="2" t="s">
        <v>1809</v>
      </c>
      <c r="F2886" s="2" t="s">
        <v>221</v>
      </c>
    </row>
    <row r="2887" spans="1:6" x14ac:dyDescent="0.25">
      <c r="A2887">
        <v>423</v>
      </c>
      <c r="B2887" s="2" t="s">
        <v>223</v>
      </c>
      <c r="C2887" s="9">
        <v>3100</v>
      </c>
      <c r="D2887" s="9">
        <v>3100</v>
      </c>
      <c r="E2887" s="2" t="s">
        <v>1809</v>
      </c>
      <c r="F2887" s="2" t="s">
        <v>221</v>
      </c>
    </row>
    <row r="2888" spans="1:6" x14ac:dyDescent="0.25">
      <c r="A2888">
        <v>424</v>
      </c>
      <c r="B2888" s="2" t="s">
        <v>223</v>
      </c>
      <c r="C2888" s="9">
        <v>202</v>
      </c>
      <c r="D2888" s="9">
        <v>202</v>
      </c>
      <c r="E2888" s="2" t="s">
        <v>1809</v>
      </c>
      <c r="F2888" s="2" t="s">
        <v>221</v>
      </c>
    </row>
    <row r="2889" spans="1:6" x14ac:dyDescent="0.25">
      <c r="A2889">
        <v>425</v>
      </c>
      <c r="B2889" s="2" t="s">
        <v>223</v>
      </c>
      <c r="C2889" s="9">
        <v>2864</v>
      </c>
      <c r="D2889" s="9">
        <v>2864</v>
      </c>
      <c r="E2889" s="2" t="s">
        <v>1809</v>
      </c>
      <c r="F2889" s="2" t="s">
        <v>221</v>
      </c>
    </row>
    <row r="2890" spans="1:6" x14ac:dyDescent="0.25">
      <c r="A2890">
        <v>426</v>
      </c>
      <c r="B2890" s="2" t="s">
        <v>223</v>
      </c>
      <c r="C2890" s="9">
        <v>0</v>
      </c>
      <c r="D2890" s="9">
        <v>0</v>
      </c>
      <c r="E2890" s="2" t="s">
        <v>1809</v>
      </c>
      <c r="F2890" s="2" t="s">
        <v>221</v>
      </c>
    </row>
    <row r="2891" spans="1:6" x14ac:dyDescent="0.25">
      <c r="A2891">
        <v>427</v>
      </c>
      <c r="B2891" s="2" t="s">
        <v>223</v>
      </c>
      <c r="C2891" s="9">
        <v>422</v>
      </c>
      <c r="D2891" s="9">
        <v>422</v>
      </c>
      <c r="E2891" s="2" t="s">
        <v>1809</v>
      </c>
      <c r="F2891" s="2" t="s">
        <v>221</v>
      </c>
    </row>
    <row r="2892" spans="1:6" x14ac:dyDescent="0.25">
      <c r="A2892">
        <v>428</v>
      </c>
      <c r="B2892" s="2" t="s">
        <v>223</v>
      </c>
      <c r="C2892" s="9">
        <v>4590</v>
      </c>
      <c r="D2892" s="9">
        <v>4590</v>
      </c>
      <c r="E2892" s="2" t="s">
        <v>1809</v>
      </c>
      <c r="F2892" s="2" t="s">
        <v>221</v>
      </c>
    </row>
    <row r="2893" spans="1:6" x14ac:dyDescent="0.25">
      <c r="A2893">
        <v>429</v>
      </c>
      <c r="B2893" s="2" t="s">
        <v>223</v>
      </c>
      <c r="C2893" s="9">
        <v>202</v>
      </c>
      <c r="D2893" s="9">
        <v>202</v>
      </c>
      <c r="E2893" s="2" t="s">
        <v>1809</v>
      </c>
      <c r="F2893" s="2" t="s">
        <v>221</v>
      </c>
    </row>
    <row r="2894" spans="1:6" x14ac:dyDescent="0.25">
      <c r="A2894">
        <v>430</v>
      </c>
      <c r="B2894" s="2" t="s">
        <v>223</v>
      </c>
      <c r="C2894" s="9">
        <v>202</v>
      </c>
      <c r="D2894" s="9">
        <v>202</v>
      </c>
      <c r="E2894" s="2" t="s">
        <v>1809</v>
      </c>
      <c r="F2894" s="2" t="s">
        <v>221</v>
      </c>
    </row>
    <row r="2895" spans="1:6" x14ac:dyDescent="0.25">
      <c r="A2895">
        <v>431</v>
      </c>
      <c r="B2895" s="2" t="s">
        <v>223</v>
      </c>
      <c r="C2895" s="9">
        <v>5000</v>
      </c>
      <c r="D2895" s="9">
        <v>5000</v>
      </c>
      <c r="E2895" s="2" t="s">
        <v>1809</v>
      </c>
      <c r="F2895" s="2" t="s">
        <v>221</v>
      </c>
    </row>
    <row r="2896" spans="1:6" x14ac:dyDescent="0.25">
      <c r="A2896">
        <v>432</v>
      </c>
      <c r="B2896" s="2" t="s">
        <v>223</v>
      </c>
      <c r="C2896" s="9">
        <v>3252</v>
      </c>
      <c r="D2896" s="9">
        <v>3252</v>
      </c>
      <c r="E2896" s="2" t="s">
        <v>1809</v>
      </c>
      <c r="F2896" s="2" t="s">
        <v>221</v>
      </c>
    </row>
    <row r="2897" spans="1:6" x14ac:dyDescent="0.25">
      <c r="A2897">
        <v>433</v>
      </c>
      <c r="B2897" s="2" t="s">
        <v>223</v>
      </c>
      <c r="C2897" s="9">
        <v>822</v>
      </c>
      <c r="D2897" s="9">
        <v>822</v>
      </c>
      <c r="E2897" s="2" t="s">
        <v>1809</v>
      </c>
      <c r="F2897" s="2" t="s">
        <v>221</v>
      </c>
    </row>
    <row r="2898" spans="1:6" x14ac:dyDescent="0.25">
      <c r="A2898">
        <v>434</v>
      </c>
      <c r="B2898" s="2" t="s">
        <v>223</v>
      </c>
      <c r="C2898" s="9">
        <v>2124</v>
      </c>
      <c r="D2898" s="9">
        <v>2124</v>
      </c>
      <c r="E2898" s="2" t="s">
        <v>1809</v>
      </c>
      <c r="F2898" s="2" t="s">
        <v>221</v>
      </c>
    </row>
    <row r="2899" spans="1:6" x14ac:dyDescent="0.25">
      <c r="A2899">
        <v>435</v>
      </c>
      <c r="B2899" s="2" t="s">
        <v>223</v>
      </c>
      <c r="C2899" s="9">
        <v>6120</v>
      </c>
      <c r="D2899" s="9">
        <v>6120</v>
      </c>
      <c r="E2899" s="2" t="s">
        <v>1809</v>
      </c>
      <c r="F2899" s="2" t="s">
        <v>221</v>
      </c>
    </row>
    <row r="2900" spans="1:6" x14ac:dyDescent="0.25">
      <c r="A2900">
        <v>436</v>
      </c>
      <c r="B2900" s="2" t="s">
        <v>223</v>
      </c>
      <c r="C2900" s="9">
        <v>1000</v>
      </c>
      <c r="D2900" s="9">
        <v>1000</v>
      </c>
      <c r="E2900" s="2" t="s">
        <v>1809</v>
      </c>
      <c r="F2900" s="2" t="s">
        <v>221</v>
      </c>
    </row>
    <row r="2901" spans="1:6" x14ac:dyDescent="0.25">
      <c r="A2901">
        <v>437</v>
      </c>
      <c r="B2901" s="2" t="s">
        <v>223</v>
      </c>
      <c r="C2901" s="9">
        <v>2796</v>
      </c>
      <c r="D2901" s="9">
        <v>2796</v>
      </c>
      <c r="E2901" s="2" t="s">
        <v>1809</v>
      </c>
      <c r="F2901" s="2" t="s">
        <v>221</v>
      </c>
    </row>
    <row r="2902" spans="1:6" x14ac:dyDescent="0.25">
      <c r="A2902">
        <v>438</v>
      </c>
      <c r="B2902" s="2" t="s">
        <v>223</v>
      </c>
      <c r="C2902" s="9">
        <v>1500</v>
      </c>
      <c r="D2902" s="9">
        <v>1500</v>
      </c>
      <c r="E2902" s="2" t="s">
        <v>1809</v>
      </c>
      <c r="F2902" s="2" t="s">
        <v>221</v>
      </c>
    </row>
    <row r="2903" spans="1:6" x14ac:dyDescent="0.25">
      <c r="A2903">
        <v>439</v>
      </c>
      <c r="B2903" s="2" t="s">
        <v>223</v>
      </c>
      <c r="C2903" s="9">
        <v>0</v>
      </c>
      <c r="D2903" s="9">
        <v>0</v>
      </c>
      <c r="E2903" s="2" t="s">
        <v>1809</v>
      </c>
      <c r="F2903" s="2" t="s">
        <v>221</v>
      </c>
    </row>
    <row r="2904" spans="1:6" x14ac:dyDescent="0.25">
      <c r="A2904">
        <v>440</v>
      </c>
      <c r="B2904" s="2" t="s">
        <v>223</v>
      </c>
      <c r="C2904" s="9">
        <v>0</v>
      </c>
      <c r="D2904" s="9">
        <v>0</v>
      </c>
      <c r="E2904" s="2" t="s">
        <v>1809</v>
      </c>
      <c r="F2904" s="2" t="s">
        <v>221</v>
      </c>
    </row>
    <row r="2905" spans="1:6" x14ac:dyDescent="0.25">
      <c r="A2905">
        <v>441</v>
      </c>
      <c r="B2905" s="2" t="s">
        <v>223</v>
      </c>
      <c r="C2905" s="9">
        <v>3000</v>
      </c>
      <c r="D2905" s="9">
        <v>3000</v>
      </c>
      <c r="E2905" s="2" t="s">
        <v>1809</v>
      </c>
      <c r="F2905" s="2" t="s">
        <v>221</v>
      </c>
    </row>
    <row r="2906" spans="1:6" x14ac:dyDescent="0.25">
      <c r="A2906">
        <v>442</v>
      </c>
      <c r="B2906" s="2" t="s">
        <v>223</v>
      </c>
      <c r="C2906" s="9">
        <v>1000</v>
      </c>
      <c r="D2906" s="9">
        <v>1000</v>
      </c>
      <c r="E2906" s="2" t="s">
        <v>1809</v>
      </c>
      <c r="F2906" s="2" t="s">
        <v>221</v>
      </c>
    </row>
    <row r="2907" spans="1:6" x14ac:dyDescent="0.25">
      <c r="A2907">
        <v>443</v>
      </c>
      <c r="B2907" s="2" t="s">
        <v>223</v>
      </c>
      <c r="C2907" s="9">
        <v>0</v>
      </c>
      <c r="D2907" s="9">
        <v>0</v>
      </c>
      <c r="E2907" s="2" t="s">
        <v>1809</v>
      </c>
      <c r="F2907" s="2" t="s">
        <v>221</v>
      </c>
    </row>
    <row r="2908" spans="1:6" x14ac:dyDescent="0.25">
      <c r="A2908">
        <v>444</v>
      </c>
      <c r="B2908" s="2" t="s">
        <v>223</v>
      </c>
      <c r="C2908" s="9">
        <v>0</v>
      </c>
      <c r="D2908" s="9">
        <v>0</v>
      </c>
      <c r="E2908" s="2" t="s">
        <v>1809</v>
      </c>
      <c r="F2908" s="2" t="s">
        <v>221</v>
      </c>
    </row>
    <row r="2909" spans="1:6" x14ac:dyDescent="0.25">
      <c r="A2909">
        <v>445</v>
      </c>
      <c r="B2909" s="2" t="s">
        <v>223</v>
      </c>
      <c r="C2909" s="9">
        <v>202</v>
      </c>
      <c r="D2909" s="9">
        <v>202</v>
      </c>
      <c r="E2909" s="2" t="s">
        <v>1809</v>
      </c>
      <c r="F2909" s="2" t="s">
        <v>221</v>
      </c>
    </row>
    <row r="2910" spans="1:6" x14ac:dyDescent="0.25">
      <c r="A2910">
        <v>446</v>
      </c>
      <c r="B2910" s="2" t="s">
        <v>223</v>
      </c>
      <c r="C2910" s="9">
        <v>546</v>
      </c>
      <c r="D2910" s="9">
        <v>546</v>
      </c>
      <c r="E2910" s="2" t="s">
        <v>1809</v>
      </c>
      <c r="F2910" s="2" t="s">
        <v>221</v>
      </c>
    </row>
    <row r="2911" spans="1:6" x14ac:dyDescent="0.25">
      <c r="A2911">
        <v>447</v>
      </c>
      <c r="B2911" s="2" t="s">
        <v>223</v>
      </c>
      <c r="C2911" s="9">
        <v>3492</v>
      </c>
      <c r="D2911" s="9">
        <v>3492</v>
      </c>
      <c r="E2911" s="2" t="s">
        <v>1809</v>
      </c>
      <c r="F2911" s="2" t="s">
        <v>221</v>
      </c>
    </row>
    <row r="2912" spans="1:6" x14ac:dyDescent="0.25">
      <c r="A2912">
        <v>448</v>
      </c>
      <c r="B2912" s="2" t="s">
        <v>223</v>
      </c>
      <c r="C2912" s="9">
        <v>0</v>
      </c>
      <c r="D2912" s="9">
        <v>0</v>
      </c>
      <c r="E2912" s="2" t="s">
        <v>1809</v>
      </c>
      <c r="F2912" s="2" t="s">
        <v>221</v>
      </c>
    </row>
    <row r="2913" spans="1:6" x14ac:dyDescent="0.25">
      <c r="A2913">
        <v>449</v>
      </c>
      <c r="B2913" s="2" t="s">
        <v>223</v>
      </c>
      <c r="C2913" s="9">
        <v>5000</v>
      </c>
      <c r="D2913" s="9">
        <v>5000</v>
      </c>
      <c r="E2913" s="2" t="s">
        <v>1809</v>
      </c>
      <c r="F2913" s="2" t="s">
        <v>221</v>
      </c>
    </row>
    <row r="2914" spans="1:6" x14ac:dyDescent="0.25">
      <c r="A2914">
        <v>450</v>
      </c>
      <c r="B2914" s="2" t="s">
        <v>223</v>
      </c>
      <c r="C2914" s="9">
        <v>600</v>
      </c>
      <c r="D2914" s="9">
        <v>600</v>
      </c>
      <c r="E2914" s="2" t="s">
        <v>1809</v>
      </c>
      <c r="F2914" s="2" t="s">
        <v>221</v>
      </c>
    </row>
    <row r="2915" spans="1:6" x14ac:dyDescent="0.25">
      <c r="A2915">
        <v>451</v>
      </c>
      <c r="B2915" s="2" t="s">
        <v>223</v>
      </c>
      <c r="C2915" s="9">
        <v>0</v>
      </c>
      <c r="D2915" s="9">
        <v>0</v>
      </c>
      <c r="E2915" s="2" t="s">
        <v>1809</v>
      </c>
      <c r="F2915" s="2" t="s">
        <v>221</v>
      </c>
    </row>
    <row r="2916" spans="1:6" x14ac:dyDescent="0.25">
      <c r="A2916">
        <v>452</v>
      </c>
      <c r="B2916" s="2" t="s">
        <v>223</v>
      </c>
      <c r="C2916" s="9">
        <v>0</v>
      </c>
      <c r="D2916" s="9">
        <v>0</v>
      </c>
      <c r="E2916" s="2" t="s">
        <v>1809</v>
      </c>
      <c r="F2916" s="2" t="s">
        <v>221</v>
      </c>
    </row>
    <row r="2917" spans="1:6" x14ac:dyDescent="0.25">
      <c r="A2917">
        <v>453</v>
      </c>
      <c r="B2917" s="2" t="s">
        <v>223</v>
      </c>
      <c r="C2917" s="9">
        <v>4560</v>
      </c>
      <c r="D2917" s="9">
        <v>4560</v>
      </c>
      <c r="E2917" s="2" t="s">
        <v>1809</v>
      </c>
      <c r="F2917" s="2" t="s">
        <v>221</v>
      </c>
    </row>
    <row r="2918" spans="1:6" x14ac:dyDescent="0.25">
      <c r="A2918">
        <v>454</v>
      </c>
      <c r="B2918" s="2" t="s">
        <v>223</v>
      </c>
      <c r="C2918" s="9">
        <v>3034</v>
      </c>
      <c r="D2918" s="9">
        <v>3034</v>
      </c>
      <c r="E2918" s="2" t="s">
        <v>1809</v>
      </c>
      <c r="F2918" s="2" t="s">
        <v>221</v>
      </c>
    </row>
    <row r="2919" spans="1:6" x14ac:dyDescent="0.25">
      <c r="A2919">
        <v>455</v>
      </c>
      <c r="B2919" s="2" t="s">
        <v>223</v>
      </c>
      <c r="C2919" s="9">
        <v>800</v>
      </c>
      <c r="D2919" s="9">
        <v>800</v>
      </c>
      <c r="E2919" s="2" t="s">
        <v>1809</v>
      </c>
      <c r="F2919" s="2" t="s">
        <v>221</v>
      </c>
    </row>
    <row r="2920" spans="1:6" x14ac:dyDescent="0.25">
      <c r="A2920">
        <v>456</v>
      </c>
      <c r="B2920" s="2" t="s">
        <v>223</v>
      </c>
      <c r="C2920" s="9">
        <v>1388</v>
      </c>
      <c r="D2920" s="9">
        <v>1388</v>
      </c>
      <c r="E2920" s="2" t="s">
        <v>1809</v>
      </c>
      <c r="F2920" s="2" t="s">
        <v>221</v>
      </c>
    </row>
    <row r="2921" spans="1:6" x14ac:dyDescent="0.25">
      <c r="A2921">
        <v>457</v>
      </c>
      <c r="B2921" s="2" t="s">
        <v>223</v>
      </c>
      <c r="C2921" s="9">
        <v>2000</v>
      </c>
      <c r="D2921" s="9">
        <v>2000</v>
      </c>
      <c r="E2921" s="2" t="s">
        <v>1809</v>
      </c>
      <c r="F2921" s="2" t="s">
        <v>221</v>
      </c>
    </row>
    <row r="2922" spans="1:6" x14ac:dyDescent="0.25">
      <c r="A2922">
        <v>458</v>
      </c>
      <c r="B2922" s="2" t="s">
        <v>223</v>
      </c>
      <c r="C2922" s="9">
        <v>1388</v>
      </c>
      <c r="D2922" s="9">
        <v>1388</v>
      </c>
      <c r="E2922" s="2" t="s">
        <v>1809</v>
      </c>
      <c r="F2922" s="2" t="s">
        <v>221</v>
      </c>
    </row>
    <row r="2923" spans="1:6" x14ac:dyDescent="0.25">
      <c r="A2923">
        <v>459</v>
      </c>
      <c r="B2923" s="2" t="s">
        <v>223</v>
      </c>
      <c r="C2923" s="9">
        <v>0</v>
      </c>
      <c r="D2923" s="9">
        <v>0</v>
      </c>
      <c r="E2923" s="2" t="s">
        <v>1809</v>
      </c>
      <c r="F2923" s="2" t="s">
        <v>221</v>
      </c>
    </row>
    <row r="2924" spans="1:6" x14ac:dyDescent="0.25">
      <c r="A2924">
        <v>460</v>
      </c>
      <c r="B2924" s="2" t="s">
        <v>223</v>
      </c>
      <c r="C2924" s="9">
        <v>1500</v>
      </c>
      <c r="D2924" s="9">
        <v>1500</v>
      </c>
      <c r="E2924" s="2" t="s">
        <v>1809</v>
      </c>
      <c r="F2924" s="2" t="s">
        <v>221</v>
      </c>
    </row>
    <row r="2925" spans="1:6" x14ac:dyDescent="0.25">
      <c r="A2925">
        <v>461</v>
      </c>
      <c r="B2925" s="2" t="s">
        <v>223</v>
      </c>
      <c r="C2925" s="9">
        <v>2268</v>
      </c>
      <c r="D2925" s="9">
        <v>2268</v>
      </c>
      <c r="E2925" s="2" t="s">
        <v>1809</v>
      </c>
      <c r="F2925" s="2" t="s">
        <v>221</v>
      </c>
    </row>
    <row r="2926" spans="1:6" x14ac:dyDescent="0.25">
      <c r="A2926">
        <v>462</v>
      </c>
      <c r="B2926" s="2" t="s">
        <v>223</v>
      </c>
      <c r="C2926" s="9">
        <v>0</v>
      </c>
      <c r="D2926" s="9">
        <v>0</v>
      </c>
      <c r="E2926" s="2" t="s">
        <v>1809</v>
      </c>
      <c r="F2926" s="2" t="s">
        <v>221</v>
      </c>
    </row>
    <row r="2927" spans="1:6" x14ac:dyDescent="0.25">
      <c r="A2927">
        <v>463</v>
      </c>
      <c r="B2927" s="2" t="s">
        <v>223</v>
      </c>
      <c r="C2927" s="9">
        <v>2382</v>
      </c>
      <c r="D2927" s="9">
        <v>2382</v>
      </c>
      <c r="E2927" s="2" t="s">
        <v>1809</v>
      </c>
      <c r="F2927" s="2" t="s">
        <v>221</v>
      </c>
    </row>
    <row r="2928" spans="1:6" x14ac:dyDescent="0.25">
      <c r="A2928">
        <v>464</v>
      </c>
      <c r="B2928" s="2" t="s">
        <v>223</v>
      </c>
      <c r="C2928" s="9">
        <v>1500</v>
      </c>
      <c r="D2928" s="9">
        <v>1500</v>
      </c>
      <c r="E2928" s="2" t="s">
        <v>1809</v>
      </c>
      <c r="F2928" s="2" t="s">
        <v>221</v>
      </c>
    </row>
    <row r="2929" spans="1:6" x14ac:dyDescent="0.25">
      <c r="A2929">
        <v>465</v>
      </c>
      <c r="B2929" s="2" t="s">
        <v>223</v>
      </c>
      <c r="C2929" s="9">
        <v>452</v>
      </c>
      <c r="D2929" s="9">
        <v>452</v>
      </c>
      <c r="E2929" s="2" t="s">
        <v>1809</v>
      </c>
      <c r="F2929" s="2" t="s">
        <v>221</v>
      </c>
    </row>
    <row r="2930" spans="1:6" x14ac:dyDescent="0.25">
      <c r="A2930">
        <v>466</v>
      </c>
      <c r="B2930" s="2" t="s">
        <v>223</v>
      </c>
      <c r="C2930" s="9">
        <v>1840</v>
      </c>
      <c r="D2930" s="9">
        <v>1840</v>
      </c>
      <c r="E2930" s="2" t="s">
        <v>1809</v>
      </c>
      <c r="F2930" s="2" t="s">
        <v>221</v>
      </c>
    </row>
    <row r="2931" spans="1:6" x14ac:dyDescent="0.25">
      <c r="A2931">
        <v>467</v>
      </c>
      <c r="B2931" s="2" t="s">
        <v>223</v>
      </c>
      <c r="C2931" s="9">
        <v>0</v>
      </c>
      <c r="D2931" s="9">
        <v>0</v>
      </c>
      <c r="E2931" s="2" t="s">
        <v>1809</v>
      </c>
      <c r="F2931" s="2" t="s">
        <v>221</v>
      </c>
    </row>
    <row r="2932" spans="1:6" x14ac:dyDescent="0.25">
      <c r="A2932">
        <v>468</v>
      </c>
      <c r="B2932" s="2" t="s">
        <v>223</v>
      </c>
      <c r="C2932" s="9">
        <v>1000</v>
      </c>
      <c r="D2932" s="9">
        <v>1000</v>
      </c>
      <c r="E2932" s="2" t="s">
        <v>1809</v>
      </c>
      <c r="F2932" s="2" t="s">
        <v>221</v>
      </c>
    </row>
    <row r="2933" spans="1:6" x14ac:dyDescent="0.25">
      <c r="A2933">
        <v>469</v>
      </c>
      <c r="B2933" s="2" t="s">
        <v>223</v>
      </c>
      <c r="C2933" s="9">
        <v>1614</v>
      </c>
      <c r="D2933" s="9">
        <v>1614</v>
      </c>
      <c r="E2933" s="2" t="s">
        <v>1809</v>
      </c>
      <c r="F2933" s="2" t="s">
        <v>221</v>
      </c>
    </row>
    <row r="2934" spans="1:6" x14ac:dyDescent="0.25">
      <c r="A2934">
        <v>470</v>
      </c>
      <c r="B2934" s="2" t="s">
        <v>223</v>
      </c>
      <c r="C2934" s="9">
        <v>1208</v>
      </c>
      <c r="D2934" s="9">
        <v>1208</v>
      </c>
      <c r="E2934" s="2" t="s">
        <v>1809</v>
      </c>
      <c r="F2934" s="2" t="s">
        <v>221</v>
      </c>
    </row>
    <row r="2935" spans="1:6" x14ac:dyDescent="0.25">
      <c r="A2935">
        <v>471</v>
      </c>
      <c r="B2935" s="2" t="s">
        <v>223</v>
      </c>
      <c r="C2935" s="9">
        <v>1610</v>
      </c>
      <c r="D2935" s="9">
        <v>1610</v>
      </c>
      <c r="E2935" s="2" t="s">
        <v>1809</v>
      </c>
      <c r="F2935" s="2" t="s">
        <v>221</v>
      </c>
    </row>
    <row r="2936" spans="1:6" x14ac:dyDescent="0.25">
      <c r="A2936">
        <v>472</v>
      </c>
      <c r="B2936" s="2" t="s">
        <v>223</v>
      </c>
      <c r="C2936" s="9">
        <v>1100</v>
      </c>
      <c r="D2936" s="9">
        <v>1100</v>
      </c>
      <c r="E2936" s="2" t="s">
        <v>1809</v>
      </c>
      <c r="F2936" s="2" t="s">
        <v>221</v>
      </c>
    </row>
    <row r="2937" spans="1:6" x14ac:dyDescent="0.25">
      <c r="A2937">
        <v>473</v>
      </c>
      <c r="B2937" s="2" t="s">
        <v>223</v>
      </c>
      <c r="C2937" s="9">
        <v>0</v>
      </c>
      <c r="D2937" s="9">
        <v>0</v>
      </c>
      <c r="E2937" s="2" t="s">
        <v>1809</v>
      </c>
      <c r="F2937" s="2" t="s">
        <v>221</v>
      </c>
    </row>
    <row r="2938" spans="1:6" x14ac:dyDescent="0.25">
      <c r="A2938">
        <v>474</v>
      </c>
      <c r="B2938" s="2" t="s">
        <v>223</v>
      </c>
      <c r="C2938" s="9">
        <v>2666</v>
      </c>
      <c r="D2938" s="9">
        <v>2666</v>
      </c>
      <c r="E2938" s="2" t="s">
        <v>1809</v>
      </c>
      <c r="F2938" s="2" t="s">
        <v>221</v>
      </c>
    </row>
    <row r="2939" spans="1:6" x14ac:dyDescent="0.25">
      <c r="A2939">
        <v>475</v>
      </c>
      <c r="B2939" s="2" t="s">
        <v>223</v>
      </c>
      <c r="C2939" s="9">
        <v>800</v>
      </c>
      <c r="D2939" s="9">
        <v>800</v>
      </c>
      <c r="E2939" s="2" t="s">
        <v>1809</v>
      </c>
      <c r="F2939" s="2" t="s">
        <v>221</v>
      </c>
    </row>
    <row r="2940" spans="1:6" x14ac:dyDescent="0.25">
      <c r="A2940">
        <v>476</v>
      </c>
      <c r="B2940" s="2" t="s">
        <v>223</v>
      </c>
      <c r="C2940" s="9">
        <v>1252</v>
      </c>
      <c r="D2940" s="9">
        <v>1252</v>
      </c>
      <c r="E2940" s="2" t="s">
        <v>1809</v>
      </c>
      <c r="F2940" s="2" t="s">
        <v>221</v>
      </c>
    </row>
    <row r="2941" spans="1:6" x14ac:dyDescent="0.25">
      <c r="A2941">
        <v>477</v>
      </c>
      <c r="B2941" s="2" t="s">
        <v>223</v>
      </c>
      <c r="C2941" s="9">
        <v>2490</v>
      </c>
      <c r="D2941" s="9">
        <v>2490</v>
      </c>
      <c r="E2941" s="2" t="s">
        <v>1809</v>
      </c>
      <c r="F2941" s="2" t="s">
        <v>221</v>
      </c>
    </row>
    <row r="2942" spans="1:6" x14ac:dyDescent="0.25">
      <c r="A2942">
        <v>478</v>
      </c>
      <c r="B2942" s="2" t="s">
        <v>223</v>
      </c>
      <c r="C2942" s="9">
        <v>202</v>
      </c>
      <c r="D2942" s="9">
        <v>202</v>
      </c>
      <c r="E2942" s="2" t="s">
        <v>1809</v>
      </c>
      <c r="F2942" s="2" t="s">
        <v>221</v>
      </c>
    </row>
    <row r="2943" spans="1:6" x14ac:dyDescent="0.25">
      <c r="A2943">
        <v>479</v>
      </c>
      <c r="B2943" s="2" t="s">
        <v>223</v>
      </c>
      <c r="C2943" s="9">
        <v>2172</v>
      </c>
      <c r="D2943" s="9">
        <v>2172</v>
      </c>
      <c r="E2943" s="2" t="s">
        <v>1809</v>
      </c>
      <c r="F2943" s="2" t="s">
        <v>221</v>
      </c>
    </row>
    <row r="2944" spans="1:6" x14ac:dyDescent="0.25">
      <c r="A2944">
        <v>480</v>
      </c>
      <c r="B2944" s="2" t="s">
        <v>223</v>
      </c>
      <c r="C2944" s="9">
        <v>6036</v>
      </c>
      <c r="D2944" s="9">
        <v>6036</v>
      </c>
      <c r="E2944" s="2" t="s">
        <v>1809</v>
      </c>
      <c r="F2944" s="2" t="s">
        <v>221</v>
      </c>
    </row>
    <row r="2945" spans="1:6" x14ac:dyDescent="0.25">
      <c r="A2945">
        <v>481</v>
      </c>
      <c r="B2945" s="2" t="s">
        <v>223</v>
      </c>
      <c r="C2945" s="9">
        <v>3100</v>
      </c>
      <c r="D2945" s="9">
        <v>3100</v>
      </c>
      <c r="E2945" s="2" t="s">
        <v>1809</v>
      </c>
      <c r="F2945" s="2" t="s">
        <v>221</v>
      </c>
    </row>
    <row r="2946" spans="1:6" x14ac:dyDescent="0.25">
      <c r="A2946">
        <v>482</v>
      </c>
      <c r="B2946" s="2" t="s">
        <v>223</v>
      </c>
      <c r="C2946" s="9">
        <v>0</v>
      </c>
      <c r="D2946" s="9">
        <v>0</v>
      </c>
      <c r="E2946" s="2" t="s">
        <v>1809</v>
      </c>
      <c r="F2946" s="2" t="s">
        <v>221</v>
      </c>
    </row>
    <row r="2947" spans="1:6" x14ac:dyDescent="0.25">
      <c r="A2947">
        <v>483</v>
      </c>
      <c r="B2947" s="2" t="s">
        <v>223</v>
      </c>
      <c r="C2947" s="9">
        <v>0</v>
      </c>
      <c r="D2947" s="9">
        <v>0</v>
      </c>
      <c r="E2947" s="2" t="s">
        <v>1809</v>
      </c>
      <c r="F2947" s="2" t="s">
        <v>221</v>
      </c>
    </row>
    <row r="2948" spans="1:6" x14ac:dyDescent="0.25">
      <c r="A2948">
        <v>484</v>
      </c>
      <c r="B2948" s="2" t="s">
        <v>223</v>
      </c>
      <c r="C2948" s="9">
        <v>200</v>
      </c>
      <c r="D2948" s="9">
        <v>200</v>
      </c>
      <c r="E2948" s="2" t="s">
        <v>1809</v>
      </c>
      <c r="F2948" s="2" t="s">
        <v>221</v>
      </c>
    </row>
    <row r="2949" spans="1:6" x14ac:dyDescent="0.25">
      <c r="A2949">
        <v>485</v>
      </c>
      <c r="B2949" s="2" t="s">
        <v>223</v>
      </c>
      <c r="C2949" s="9">
        <v>1800</v>
      </c>
      <c r="D2949" s="9">
        <v>1800</v>
      </c>
      <c r="E2949" s="2" t="s">
        <v>1809</v>
      </c>
      <c r="F2949" s="2" t="s">
        <v>221</v>
      </c>
    </row>
    <row r="2950" spans="1:6" x14ac:dyDescent="0.25">
      <c r="A2950">
        <v>486</v>
      </c>
      <c r="B2950" s="2" t="s">
        <v>223</v>
      </c>
      <c r="C2950" s="9">
        <v>1000</v>
      </c>
      <c r="D2950" s="9">
        <v>1000</v>
      </c>
      <c r="E2950" s="2" t="s">
        <v>1809</v>
      </c>
      <c r="F2950" s="2" t="s">
        <v>221</v>
      </c>
    </row>
    <row r="2951" spans="1:6" x14ac:dyDescent="0.25">
      <c r="A2951">
        <v>487</v>
      </c>
      <c r="B2951" s="2" t="s">
        <v>223</v>
      </c>
      <c r="C2951" s="9">
        <v>200</v>
      </c>
      <c r="D2951" s="9">
        <v>200</v>
      </c>
      <c r="E2951" s="2" t="s">
        <v>1809</v>
      </c>
      <c r="F2951" s="2" t="s">
        <v>221</v>
      </c>
    </row>
    <row r="2952" spans="1:6" x14ac:dyDescent="0.25">
      <c r="A2952">
        <v>488</v>
      </c>
      <c r="B2952" s="2" t="s">
        <v>223</v>
      </c>
      <c r="C2952" s="9">
        <v>2300</v>
      </c>
      <c r="D2952" s="9">
        <v>2300</v>
      </c>
      <c r="E2952" s="2" t="s">
        <v>1809</v>
      </c>
      <c r="F2952" s="2" t="s">
        <v>221</v>
      </c>
    </row>
    <row r="2953" spans="1:6" x14ac:dyDescent="0.25">
      <c r="A2953">
        <v>489</v>
      </c>
      <c r="B2953" s="2" t="s">
        <v>223</v>
      </c>
      <c r="C2953" s="9">
        <v>5590</v>
      </c>
      <c r="D2953" s="9">
        <v>5590</v>
      </c>
      <c r="E2953" s="2" t="s">
        <v>1809</v>
      </c>
      <c r="F2953" s="2" t="s">
        <v>221</v>
      </c>
    </row>
    <row r="2954" spans="1:6" x14ac:dyDescent="0.25">
      <c r="A2954">
        <v>490</v>
      </c>
      <c r="B2954" s="2" t="s">
        <v>223</v>
      </c>
      <c r="C2954" s="9">
        <v>8000</v>
      </c>
      <c r="D2954" s="9">
        <v>8000</v>
      </c>
      <c r="E2954" s="2" t="s">
        <v>1809</v>
      </c>
      <c r="F2954" s="2" t="s">
        <v>221</v>
      </c>
    </row>
    <row r="2955" spans="1:6" x14ac:dyDescent="0.25">
      <c r="A2955">
        <v>491</v>
      </c>
      <c r="B2955" s="2" t="s">
        <v>223</v>
      </c>
      <c r="C2955" s="9">
        <v>1614</v>
      </c>
      <c r="D2955" s="9">
        <v>1614</v>
      </c>
      <c r="E2955" s="2" t="s">
        <v>1809</v>
      </c>
      <c r="F2955" s="2" t="s">
        <v>221</v>
      </c>
    </row>
    <row r="2956" spans="1:6" x14ac:dyDescent="0.25">
      <c r="A2956">
        <v>492</v>
      </c>
      <c r="B2956" s="2" t="s">
        <v>223</v>
      </c>
      <c r="C2956" s="9">
        <v>3000</v>
      </c>
      <c r="D2956" s="9">
        <v>3000</v>
      </c>
      <c r="E2956" s="2" t="s">
        <v>1809</v>
      </c>
      <c r="F2956" s="2" t="s">
        <v>221</v>
      </c>
    </row>
    <row r="2957" spans="1:6" x14ac:dyDescent="0.25">
      <c r="A2957">
        <v>493</v>
      </c>
      <c r="B2957" s="2" t="s">
        <v>223</v>
      </c>
      <c r="C2957" s="9">
        <v>0</v>
      </c>
      <c r="D2957" s="9">
        <v>0</v>
      </c>
      <c r="E2957" s="2" t="s">
        <v>1809</v>
      </c>
      <c r="F2957" s="2" t="s">
        <v>221</v>
      </c>
    </row>
    <row r="2958" spans="1:6" x14ac:dyDescent="0.25">
      <c r="A2958">
        <v>494</v>
      </c>
      <c r="B2958" s="2" t="s">
        <v>223</v>
      </c>
      <c r="C2958" s="9">
        <v>1400</v>
      </c>
      <c r="D2958" s="9">
        <v>1400</v>
      </c>
      <c r="E2958" s="2" t="s">
        <v>1809</v>
      </c>
      <c r="F2958" s="2" t="s">
        <v>221</v>
      </c>
    </row>
    <row r="2959" spans="1:6" x14ac:dyDescent="0.25">
      <c r="A2959">
        <v>495</v>
      </c>
      <c r="B2959" s="2" t="s">
        <v>223</v>
      </c>
      <c r="C2959" s="9">
        <v>0</v>
      </c>
      <c r="D2959" s="9">
        <v>0</v>
      </c>
      <c r="E2959" s="2" t="s">
        <v>1809</v>
      </c>
      <c r="F2959" s="2" t="s">
        <v>221</v>
      </c>
    </row>
    <row r="2960" spans="1:6" x14ac:dyDescent="0.25">
      <c r="A2960">
        <v>496</v>
      </c>
      <c r="B2960" s="2" t="s">
        <v>223</v>
      </c>
      <c r="C2960" s="9">
        <v>202</v>
      </c>
      <c r="D2960" s="9">
        <v>202</v>
      </c>
      <c r="E2960" s="2" t="s">
        <v>1809</v>
      </c>
      <c r="F2960" s="2" t="s">
        <v>221</v>
      </c>
    </row>
    <row r="2961" spans="1:6" x14ac:dyDescent="0.25">
      <c r="A2961">
        <v>497</v>
      </c>
      <c r="B2961" s="2" t="s">
        <v>223</v>
      </c>
      <c r="C2961" s="9">
        <v>5122</v>
      </c>
      <c r="D2961" s="9">
        <v>5122</v>
      </c>
      <c r="E2961" s="2" t="s">
        <v>1809</v>
      </c>
      <c r="F2961" s="2" t="s">
        <v>221</v>
      </c>
    </row>
    <row r="2962" spans="1:6" x14ac:dyDescent="0.25">
      <c r="A2962">
        <v>498</v>
      </c>
      <c r="B2962" s="2" t="s">
        <v>223</v>
      </c>
      <c r="C2962" s="9">
        <v>0</v>
      </c>
      <c r="D2962" s="9">
        <v>0</v>
      </c>
      <c r="E2962" s="2" t="s">
        <v>1809</v>
      </c>
      <c r="F2962" s="2" t="s">
        <v>221</v>
      </c>
    </row>
    <row r="2963" spans="1:6" x14ac:dyDescent="0.25">
      <c r="A2963">
        <v>499</v>
      </c>
      <c r="B2963" s="2" t="s">
        <v>223</v>
      </c>
      <c r="C2963" s="9">
        <v>2640</v>
      </c>
      <c r="D2963" s="9">
        <v>2640</v>
      </c>
      <c r="E2963" s="2" t="s">
        <v>1809</v>
      </c>
      <c r="F2963" s="2" t="s">
        <v>221</v>
      </c>
    </row>
    <row r="2964" spans="1:6" x14ac:dyDescent="0.25">
      <c r="A2964">
        <v>500</v>
      </c>
      <c r="B2964" s="2" t="s">
        <v>223</v>
      </c>
      <c r="C2964" s="9">
        <v>1186</v>
      </c>
      <c r="D2964" s="9">
        <v>1186</v>
      </c>
      <c r="E2964" s="2" t="s">
        <v>1809</v>
      </c>
      <c r="F2964" s="2" t="s">
        <v>221</v>
      </c>
    </row>
    <row r="2965" spans="1:6" x14ac:dyDescent="0.25">
      <c r="A2965">
        <v>501</v>
      </c>
      <c r="B2965" s="2" t="s">
        <v>223</v>
      </c>
      <c r="C2965" s="9">
        <v>2272</v>
      </c>
      <c r="D2965" s="9">
        <v>2272</v>
      </c>
      <c r="E2965" s="2" t="s">
        <v>1809</v>
      </c>
      <c r="F2965" s="2" t="s">
        <v>221</v>
      </c>
    </row>
    <row r="2966" spans="1:6" x14ac:dyDescent="0.25">
      <c r="A2966">
        <v>502</v>
      </c>
      <c r="B2966" s="2" t="s">
        <v>223</v>
      </c>
      <c r="C2966" s="9">
        <v>2590</v>
      </c>
      <c r="D2966" s="9">
        <v>2590</v>
      </c>
      <c r="E2966" s="2" t="s">
        <v>1809</v>
      </c>
      <c r="F2966" s="2" t="s">
        <v>221</v>
      </c>
    </row>
    <row r="2967" spans="1:6" x14ac:dyDescent="0.25">
      <c r="A2967">
        <v>503</v>
      </c>
      <c r="B2967" s="2" t="s">
        <v>223</v>
      </c>
      <c r="C2967" s="9">
        <v>202</v>
      </c>
      <c r="D2967" s="9">
        <v>202</v>
      </c>
      <c r="E2967" s="2" t="s">
        <v>1809</v>
      </c>
      <c r="F2967" s="2" t="s">
        <v>221</v>
      </c>
    </row>
    <row r="2968" spans="1:6" x14ac:dyDescent="0.25">
      <c r="A2968">
        <v>504</v>
      </c>
      <c r="B2968" s="2" t="s">
        <v>223</v>
      </c>
      <c r="C2968" s="9">
        <v>0</v>
      </c>
      <c r="D2968" s="9">
        <v>0</v>
      </c>
      <c r="E2968" s="2" t="s">
        <v>1809</v>
      </c>
      <c r="F2968" s="2" t="s">
        <v>221</v>
      </c>
    </row>
    <row r="2969" spans="1:6" x14ac:dyDescent="0.25">
      <c r="A2969">
        <v>505</v>
      </c>
      <c r="B2969" s="2" t="s">
        <v>223</v>
      </c>
      <c r="C2969" s="9">
        <v>800</v>
      </c>
      <c r="D2969" s="9">
        <v>800</v>
      </c>
      <c r="E2969" s="2" t="s">
        <v>1809</v>
      </c>
      <c r="F2969" s="2" t="s">
        <v>221</v>
      </c>
    </row>
    <row r="2970" spans="1:6" x14ac:dyDescent="0.25">
      <c r="A2970">
        <v>506</v>
      </c>
      <c r="B2970" s="2" t="s">
        <v>223</v>
      </c>
      <c r="C2970" s="9">
        <v>5000</v>
      </c>
      <c r="D2970" s="9">
        <v>5000</v>
      </c>
      <c r="E2970" s="2" t="s">
        <v>1809</v>
      </c>
      <c r="F2970" s="2" t="s">
        <v>221</v>
      </c>
    </row>
    <row r="2971" spans="1:6" x14ac:dyDescent="0.25">
      <c r="A2971">
        <v>507</v>
      </c>
      <c r="B2971" s="2" t="s">
        <v>223</v>
      </c>
      <c r="C2971" s="9">
        <v>0</v>
      </c>
      <c r="D2971" s="9">
        <v>0</v>
      </c>
      <c r="E2971" s="2" t="s">
        <v>1809</v>
      </c>
      <c r="F2971" s="2" t="s">
        <v>221</v>
      </c>
    </row>
    <row r="2972" spans="1:6" x14ac:dyDescent="0.25">
      <c r="A2972">
        <v>508</v>
      </c>
      <c r="B2972" s="2" t="s">
        <v>223</v>
      </c>
      <c r="C2972" s="9">
        <v>4000</v>
      </c>
      <c r="D2972" s="9">
        <v>4000</v>
      </c>
      <c r="E2972" s="2" t="s">
        <v>1809</v>
      </c>
      <c r="F2972" s="2" t="s">
        <v>221</v>
      </c>
    </row>
    <row r="2973" spans="1:6" x14ac:dyDescent="0.25">
      <c r="A2973">
        <v>509</v>
      </c>
      <c r="B2973" s="2" t="s">
        <v>223</v>
      </c>
      <c r="C2973" s="9">
        <v>2420</v>
      </c>
      <c r="D2973" s="9">
        <v>2420</v>
      </c>
      <c r="E2973" s="2" t="s">
        <v>1809</v>
      </c>
      <c r="F2973" s="2" t="s">
        <v>221</v>
      </c>
    </row>
    <row r="2974" spans="1:6" x14ac:dyDescent="0.25">
      <c r="A2974">
        <v>510</v>
      </c>
      <c r="B2974" s="2" t="s">
        <v>223</v>
      </c>
      <c r="C2974" s="9">
        <v>900</v>
      </c>
      <c r="D2974" s="9">
        <v>900</v>
      </c>
      <c r="E2974" s="2" t="s">
        <v>1809</v>
      </c>
      <c r="F2974" s="2" t="s">
        <v>221</v>
      </c>
    </row>
    <row r="2975" spans="1:6" x14ac:dyDescent="0.25">
      <c r="A2975">
        <v>511</v>
      </c>
      <c r="B2975" s="2" t="s">
        <v>223</v>
      </c>
      <c r="C2975" s="9">
        <v>3500</v>
      </c>
      <c r="D2975" s="9">
        <v>3500</v>
      </c>
      <c r="E2975" s="2" t="s">
        <v>1809</v>
      </c>
      <c r="F2975" s="2" t="s">
        <v>221</v>
      </c>
    </row>
    <row r="2976" spans="1:6" x14ac:dyDescent="0.25">
      <c r="A2976">
        <v>512</v>
      </c>
      <c r="B2976" s="2" t="s">
        <v>223</v>
      </c>
      <c r="C2976" s="9">
        <v>202</v>
      </c>
      <c r="D2976" s="9">
        <v>202</v>
      </c>
      <c r="E2976" s="2" t="s">
        <v>1809</v>
      </c>
      <c r="F2976" s="2" t="s">
        <v>221</v>
      </c>
    </row>
    <row r="2977" spans="1:6" x14ac:dyDescent="0.25">
      <c r="A2977">
        <v>513</v>
      </c>
      <c r="B2977" s="2" t="s">
        <v>223</v>
      </c>
      <c r="C2977" s="9">
        <v>1200</v>
      </c>
      <c r="D2977" s="9">
        <v>1200</v>
      </c>
      <c r="E2977" s="2" t="s">
        <v>1809</v>
      </c>
      <c r="F2977" s="2" t="s">
        <v>221</v>
      </c>
    </row>
    <row r="2978" spans="1:6" x14ac:dyDescent="0.25">
      <c r="A2978">
        <v>514</v>
      </c>
      <c r="B2978" s="2" t="s">
        <v>223</v>
      </c>
      <c r="C2978" s="9">
        <v>0</v>
      </c>
      <c r="D2978" s="9">
        <v>0</v>
      </c>
      <c r="E2978" s="2" t="s">
        <v>1809</v>
      </c>
      <c r="F2978" s="2" t="s">
        <v>221</v>
      </c>
    </row>
    <row r="2979" spans="1:6" x14ac:dyDescent="0.25">
      <c r="A2979">
        <v>515</v>
      </c>
      <c r="B2979" s="2" t="s">
        <v>223</v>
      </c>
      <c r="C2979" s="9">
        <v>0</v>
      </c>
      <c r="D2979" s="9">
        <v>0</v>
      </c>
      <c r="E2979" s="2" t="s">
        <v>1809</v>
      </c>
      <c r="F2979" s="2" t="s">
        <v>221</v>
      </c>
    </row>
    <row r="2980" spans="1:6" x14ac:dyDescent="0.25">
      <c r="A2980">
        <v>516</v>
      </c>
      <c r="B2980" s="2" t="s">
        <v>223</v>
      </c>
      <c r="C2980" s="9">
        <v>1518</v>
      </c>
      <c r="D2980" s="9">
        <v>1518</v>
      </c>
      <c r="E2980" s="2" t="s">
        <v>1809</v>
      </c>
      <c r="F2980" s="2" t="s">
        <v>221</v>
      </c>
    </row>
    <row r="2981" spans="1:6" x14ac:dyDescent="0.25">
      <c r="A2981">
        <v>517</v>
      </c>
      <c r="B2981" s="2" t="s">
        <v>223</v>
      </c>
      <c r="C2981" s="9">
        <v>5460</v>
      </c>
      <c r="D2981" s="9">
        <v>5460</v>
      </c>
      <c r="E2981" s="2" t="s">
        <v>1809</v>
      </c>
      <c r="F2981" s="2" t="s">
        <v>221</v>
      </c>
    </row>
    <row r="2982" spans="1:6" x14ac:dyDescent="0.25">
      <c r="A2982">
        <v>518</v>
      </c>
      <c r="B2982" s="2" t="s">
        <v>223</v>
      </c>
      <c r="C2982" s="9">
        <v>0</v>
      </c>
      <c r="D2982" s="9">
        <v>0</v>
      </c>
      <c r="E2982" s="2" t="s">
        <v>1809</v>
      </c>
      <c r="F2982" s="2" t="s">
        <v>221</v>
      </c>
    </row>
    <row r="2983" spans="1:6" x14ac:dyDescent="0.25">
      <c r="A2983">
        <v>519</v>
      </c>
      <c r="B2983" s="2" t="s">
        <v>223</v>
      </c>
      <c r="C2983" s="9">
        <v>1928</v>
      </c>
      <c r="D2983" s="9">
        <v>1928</v>
      </c>
      <c r="E2983" s="2" t="s">
        <v>1809</v>
      </c>
      <c r="F2983" s="2" t="s">
        <v>221</v>
      </c>
    </row>
    <row r="2984" spans="1:6" x14ac:dyDescent="0.25">
      <c r="A2984">
        <v>520</v>
      </c>
      <c r="B2984" s="2" t="s">
        <v>223</v>
      </c>
      <c r="C2984" s="9">
        <v>1622</v>
      </c>
      <c r="D2984" s="9">
        <v>1622</v>
      </c>
      <c r="E2984" s="2" t="s">
        <v>1809</v>
      </c>
      <c r="F2984" s="2" t="s">
        <v>221</v>
      </c>
    </row>
    <row r="2985" spans="1:6" x14ac:dyDescent="0.25">
      <c r="A2985">
        <v>521</v>
      </c>
      <c r="B2985" s="2" t="s">
        <v>223</v>
      </c>
      <c r="C2985" s="9">
        <v>3414</v>
      </c>
      <c r="D2985" s="9">
        <v>3414</v>
      </c>
      <c r="E2985" s="2" t="s">
        <v>1809</v>
      </c>
      <c r="F2985" s="2" t="s">
        <v>221</v>
      </c>
    </row>
    <row r="2986" spans="1:6" x14ac:dyDescent="0.25">
      <c r="A2986">
        <v>522</v>
      </c>
      <c r="B2986" s="2" t="s">
        <v>223</v>
      </c>
      <c r="C2986" s="9">
        <v>414</v>
      </c>
      <c r="D2986" s="9">
        <v>414</v>
      </c>
      <c r="E2986" s="2" t="s">
        <v>1809</v>
      </c>
      <c r="F2986" s="2" t="s">
        <v>221</v>
      </c>
    </row>
    <row r="2987" spans="1:6" x14ac:dyDescent="0.25">
      <c r="A2987">
        <v>523</v>
      </c>
      <c r="B2987" s="2" t="s">
        <v>223</v>
      </c>
      <c r="C2987" s="9">
        <v>600</v>
      </c>
      <c r="D2987" s="9">
        <v>600</v>
      </c>
      <c r="E2987" s="2" t="s">
        <v>1809</v>
      </c>
      <c r="F2987" s="2" t="s">
        <v>221</v>
      </c>
    </row>
    <row r="2988" spans="1:6" x14ac:dyDescent="0.25">
      <c r="A2988">
        <v>524</v>
      </c>
      <c r="B2988" s="2" t="s">
        <v>223</v>
      </c>
      <c r="C2988" s="9">
        <v>5446</v>
      </c>
      <c r="D2988" s="9">
        <v>5446</v>
      </c>
      <c r="E2988" s="2" t="s">
        <v>1809</v>
      </c>
      <c r="F2988" s="2" t="s">
        <v>221</v>
      </c>
    </row>
    <row r="2989" spans="1:6" x14ac:dyDescent="0.25">
      <c r="A2989">
        <v>525</v>
      </c>
      <c r="B2989" s="2" t="s">
        <v>223</v>
      </c>
      <c r="C2989" s="9">
        <v>0</v>
      </c>
      <c r="D2989" s="9">
        <v>0</v>
      </c>
      <c r="E2989" s="2" t="s">
        <v>1809</v>
      </c>
      <c r="F2989" s="2" t="s">
        <v>221</v>
      </c>
    </row>
    <row r="2990" spans="1:6" x14ac:dyDescent="0.25">
      <c r="A2990">
        <v>526</v>
      </c>
      <c r="B2990" s="2" t="s">
        <v>223</v>
      </c>
      <c r="C2990" s="9">
        <v>0</v>
      </c>
      <c r="D2990" s="9">
        <v>0</v>
      </c>
      <c r="E2990" s="2" t="s">
        <v>1809</v>
      </c>
      <c r="F2990" s="2" t="s">
        <v>221</v>
      </c>
    </row>
    <row r="2991" spans="1:6" x14ac:dyDescent="0.25">
      <c r="A2991">
        <v>527</v>
      </c>
      <c r="B2991" s="2" t="s">
        <v>223</v>
      </c>
      <c r="C2991" s="9">
        <v>5848</v>
      </c>
      <c r="D2991" s="9">
        <v>5848</v>
      </c>
      <c r="E2991" s="2" t="s">
        <v>1809</v>
      </c>
      <c r="F2991" s="2" t="s">
        <v>221</v>
      </c>
    </row>
    <row r="2992" spans="1:6" x14ac:dyDescent="0.25">
      <c r="A2992">
        <v>528</v>
      </c>
      <c r="B2992" s="2" t="s">
        <v>223</v>
      </c>
      <c r="C2992" s="9">
        <v>2420</v>
      </c>
      <c r="D2992" s="9">
        <v>2420</v>
      </c>
      <c r="E2992" s="2" t="s">
        <v>1809</v>
      </c>
      <c r="F2992" s="2" t="s">
        <v>221</v>
      </c>
    </row>
    <row r="2993" spans="1:6" x14ac:dyDescent="0.25">
      <c r="A2993">
        <v>529</v>
      </c>
      <c r="B2993" s="2" t="s">
        <v>223</v>
      </c>
      <c r="C2993" s="9">
        <v>2106</v>
      </c>
      <c r="D2993" s="9">
        <v>2106</v>
      </c>
      <c r="E2993" s="2" t="s">
        <v>1809</v>
      </c>
      <c r="F2993" s="2" t="s">
        <v>221</v>
      </c>
    </row>
    <row r="2994" spans="1:6" x14ac:dyDescent="0.25">
      <c r="A2994">
        <v>530</v>
      </c>
      <c r="B2994" s="2" t="s">
        <v>223</v>
      </c>
      <c r="C2994" s="9">
        <v>0</v>
      </c>
      <c r="D2994" s="9">
        <v>0</v>
      </c>
      <c r="E2994" s="2" t="s">
        <v>1809</v>
      </c>
      <c r="F2994" s="2" t="s">
        <v>221</v>
      </c>
    </row>
    <row r="2995" spans="1:6" x14ac:dyDescent="0.25">
      <c r="A2995">
        <v>531</v>
      </c>
      <c r="B2995" s="2" t="s">
        <v>223</v>
      </c>
      <c r="C2995" s="9">
        <v>0</v>
      </c>
      <c r="D2995" s="9">
        <v>0</v>
      </c>
      <c r="E2995" s="2" t="s">
        <v>1809</v>
      </c>
      <c r="F2995" s="2" t="s">
        <v>221</v>
      </c>
    </row>
    <row r="2996" spans="1:6" x14ac:dyDescent="0.25">
      <c r="A2996">
        <v>532</v>
      </c>
      <c r="B2996" s="2" t="s">
        <v>223</v>
      </c>
      <c r="C2996" s="9">
        <v>3740</v>
      </c>
      <c r="D2996" s="9">
        <v>3740</v>
      </c>
      <c r="E2996" s="2" t="s">
        <v>1809</v>
      </c>
      <c r="F2996" s="2" t="s">
        <v>221</v>
      </c>
    </row>
    <row r="2997" spans="1:6" x14ac:dyDescent="0.25">
      <c r="A2997">
        <v>533</v>
      </c>
      <c r="B2997" s="2" t="s">
        <v>223</v>
      </c>
      <c r="C2997" s="9">
        <v>2600</v>
      </c>
      <c r="D2997" s="9">
        <v>2600</v>
      </c>
      <c r="E2997" s="2" t="s">
        <v>1809</v>
      </c>
      <c r="F2997" s="2" t="s">
        <v>221</v>
      </c>
    </row>
    <row r="2998" spans="1:6" x14ac:dyDescent="0.25">
      <c r="A2998">
        <v>534</v>
      </c>
      <c r="B2998" s="2" t="s">
        <v>223</v>
      </c>
      <c r="C2998" s="9">
        <v>0</v>
      </c>
      <c r="D2998" s="9">
        <v>0</v>
      </c>
      <c r="E2998" s="2" t="s">
        <v>1809</v>
      </c>
      <c r="F2998" s="2" t="s">
        <v>221</v>
      </c>
    </row>
    <row r="2999" spans="1:6" x14ac:dyDescent="0.25">
      <c r="A2999">
        <v>535</v>
      </c>
      <c r="B2999" s="2" t="s">
        <v>223</v>
      </c>
      <c r="C2999" s="9">
        <v>0</v>
      </c>
      <c r="D2999" s="9">
        <v>0</v>
      </c>
      <c r="E2999" s="2" t="s">
        <v>1809</v>
      </c>
      <c r="F2999" s="2" t="s">
        <v>221</v>
      </c>
    </row>
    <row r="3000" spans="1:6" x14ac:dyDescent="0.25">
      <c r="A3000">
        <v>536</v>
      </c>
      <c r="B3000" s="2" t="s">
        <v>223</v>
      </c>
      <c r="C3000" s="9">
        <v>2420</v>
      </c>
      <c r="D3000" s="9">
        <v>2420</v>
      </c>
      <c r="E3000" s="2" t="s">
        <v>1809</v>
      </c>
      <c r="F3000" s="2" t="s">
        <v>221</v>
      </c>
    </row>
    <row r="3001" spans="1:6" x14ac:dyDescent="0.25">
      <c r="A3001">
        <v>537</v>
      </c>
      <c r="B3001" s="2" t="s">
        <v>223</v>
      </c>
      <c r="C3001" s="9">
        <v>3500</v>
      </c>
      <c r="D3001" s="9">
        <v>3500</v>
      </c>
      <c r="E3001" s="2" t="s">
        <v>1809</v>
      </c>
      <c r="F3001" s="2" t="s">
        <v>221</v>
      </c>
    </row>
    <row r="3002" spans="1:6" x14ac:dyDescent="0.25">
      <c r="A3002">
        <v>538</v>
      </c>
      <c r="B3002" s="2" t="s">
        <v>223</v>
      </c>
      <c r="C3002" s="9">
        <v>5000</v>
      </c>
      <c r="D3002" s="9">
        <v>5000</v>
      </c>
      <c r="E3002" s="2" t="s">
        <v>1809</v>
      </c>
      <c r="F3002" s="2" t="s">
        <v>221</v>
      </c>
    </row>
    <row r="3003" spans="1:6" x14ac:dyDescent="0.25">
      <c r="A3003">
        <v>539</v>
      </c>
      <c r="B3003" s="2" t="s">
        <v>223</v>
      </c>
      <c r="C3003" s="9">
        <v>2300</v>
      </c>
      <c r="D3003" s="9">
        <v>2300</v>
      </c>
      <c r="E3003" s="2" t="s">
        <v>1809</v>
      </c>
      <c r="F3003" s="2" t="s">
        <v>221</v>
      </c>
    </row>
    <row r="3004" spans="1:6" x14ac:dyDescent="0.25">
      <c r="A3004">
        <v>540</v>
      </c>
      <c r="B3004" s="2" t="s">
        <v>223</v>
      </c>
      <c r="C3004" s="9">
        <v>1588</v>
      </c>
      <c r="D3004" s="9">
        <v>1588</v>
      </c>
      <c r="E3004" s="2" t="s">
        <v>1809</v>
      </c>
      <c r="F3004" s="2" t="s">
        <v>221</v>
      </c>
    </row>
    <row r="3005" spans="1:6" x14ac:dyDescent="0.25">
      <c r="A3005">
        <v>541</v>
      </c>
      <c r="B3005" s="2" t="s">
        <v>223</v>
      </c>
      <c r="C3005" s="9">
        <v>0</v>
      </c>
      <c r="D3005" s="9">
        <v>0</v>
      </c>
      <c r="E3005" s="2" t="s">
        <v>1809</v>
      </c>
      <c r="F3005" s="2" t="s">
        <v>221</v>
      </c>
    </row>
    <row r="3006" spans="1:6" x14ac:dyDescent="0.25">
      <c r="A3006">
        <v>542</v>
      </c>
      <c r="B3006" s="2" t="s">
        <v>223</v>
      </c>
      <c r="C3006" s="9">
        <v>1504</v>
      </c>
      <c r="D3006" s="9">
        <v>1504</v>
      </c>
      <c r="E3006" s="2" t="s">
        <v>1809</v>
      </c>
      <c r="F3006" s="2" t="s">
        <v>221</v>
      </c>
    </row>
    <row r="3007" spans="1:6" x14ac:dyDescent="0.25">
      <c r="A3007">
        <v>543</v>
      </c>
      <c r="B3007" s="2" t="s">
        <v>223</v>
      </c>
      <c r="C3007" s="9">
        <v>5590</v>
      </c>
      <c r="D3007" s="9">
        <v>5590</v>
      </c>
      <c r="E3007" s="2" t="s">
        <v>1809</v>
      </c>
      <c r="F3007" s="2" t="s">
        <v>221</v>
      </c>
    </row>
    <row r="3008" spans="1:6" x14ac:dyDescent="0.25">
      <c r="A3008">
        <v>544</v>
      </c>
      <c r="B3008" s="2" t="s">
        <v>223</v>
      </c>
      <c r="C3008" s="9">
        <v>0</v>
      </c>
      <c r="D3008" s="9">
        <v>0</v>
      </c>
      <c r="E3008" s="2" t="s">
        <v>1809</v>
      </c>
      <c r="F3008" s="2" t="s">
        <v>221</v>
      </c>
    </row>
    <row r="3009" spans="1:6" x14ac:dyDescent="0.25">
      <c r="A3009">
        <v>545</v>
      </c>
      <c r="B3009" s="2" t="s">
        <v>223</v>
      </c>
      <c r="C3009" s="9">
        <v>1516</v>
      </c>
      <c r="D3009" s="9">
        <v>1516</v>
      </c>
      <c r="E3009" s="2" t="s">
        <v>1809</v>
      </c>
      <c r="F3009" s="2" t="s">
        <v>221</v>
      </c>
    </row>
    <row r="3010" spans="1:6" x14ac:dyDescent="0.25">
      <c r="A3010">
        <v>546</v>
      </c>
      <c r="B3010" s="2" t="s">
        <v>223</v>
      </c>
      <c r="C3010" s="9">
        <v>462</v>
      </c>
      <c r="D3010" s="9">
        <v>462</v>
      </c>
      <c r="E3010" s="2" t="s">
        <v>1809</v>
      </c>
      <c r="F3010" s="2" t="s">
        <v>221</v>
      </c>
    </row>
    <row r="3011" spans="1:6" x14ac:dyDescent="0.25">
      <c r="A3011">
        <v>547</v>
      </c>
      <c r="B3011" s="2" t="s">
        <v>223</v>
      </c>
      <c r="C3011" s="9">
        <v>600</v>
      </c>
      <c r="D3011" s="9">
        <v>600</v>
      </c>
      <c r="E3011" s="2" t="s">
        <v>1809</v>
      </c>
      <c r="F3011" s="2" t="s">
        <v>221</v>
      </c>
    </row>
    <row r="3012" spans="1:6" x14ac:dyDescent="0.25">
      <c r="A3012">
        <v>548</v>
      </c>
      <c r="B3012" s="2" t="s">
        <v>223</v>
      </c>
      <c r="C3012" s="9">
        <v>0</v>
      </c>
      <c r="D3012" s="9">
        <v>0</v>
      </c>
      <c r="E3012" s="2" t="s">
        <v>1809</v>
      </c>
      <c r="F3012" s="2" t="s">
        <v>221</v>
      </c>
    </row>
    <row r="3013" spans="1:6" x14ac:dyDescent="0.25">
      <c r="A3013">
        <v>549</v>
      </c>
      <c r="B3013" s="2" t="s">
        <v>223</v>
      </c>
      <c r="C3013" s="9">
        <v>2136</v>
      </c>
      <c r="D3013" s="9">
        <v>2136</v>
      </c>
      <c r="E3013" s="2" t="s">
        <v>1809</v>
      </c>
      <c r="F3013" s="2" t="s">
        <v>221</v>
      </c>
    </row>
    <row r="3014" spans="1:6" x14ac:dyDescent="0.25">
      <c r="A3014">
        <v>550</v>
      </c>
      <c r="B3014" s="2" t="s">
        <v>223</v>
      </c>
      <c r="C3014" s="9">
        <v>0</v>
      </c>
      <c r="D3014" s="9">
        <v>0</v>
      </c>
      <c r="E3014" s="2" t="s">
        <v>1809</v>
      </c>
      <c r="F3014" s="2" t="s">
        <v>221</v>
      </c>
    </row>
    <row r="3015" spans="1:6" x14ac:dyDescent="0.25">
      <c r="A3015">
        <v>551</v>
      </c>
      <c r="B3015" s="2" t="s">
        <v>223</v>
      </c>
      <c r="C3015" s="9">
        <v>1400</v>
      </c>
      <c r="D3015" s="9">
        <v>1400</v>
      </c>
      <c r="E3015" s="2" t="s">
        <v>1809</v>
      </c>
      <c r="F3015" s="2" t="s">
        <v>221</v>
      </c>
    </row>
    <row r="3016" spans="1:6" x14ac:dyDescent="0.25">
      <c r="A3016">
        <v>552</v>
      </c>
      <c r="B3016" s="2" t="s">
        <v>223</v>
      </c>
      <c r="C3016" s="9">
        <v>4032</v>
      </c>
      <c r="D3016" s="9">
        <v>4032</v>
      </c>
      <c r="E3016" s="2" t="s">
        <v>1809</v>
      </c>
      <c r="F3016" s="2" t="s">
        <v>221</v>
      </c>
    </row>
    <row r="3017" spans="1:6" x14ac:dyDescent="0.25">
      <c r="A3017">
        <v>553</v>
      </c>
      <c r="B3017" s="2" t="s">
        <v>223</v>
      </c>
      <c r="C3017" s="9">
        <v>2766</v>
      </c>
      <c r="D3017" s="9">
        <v>2766</v>
      </c>
      <c r="E3017" s="2" t="s">
        <v>1809</v>
      </c>
      <c r="F3017" s="2" t="s">
        <v>221</v>
      </c>
    </row>
    <row r="3018" spans="1:6" x14ac:dyDescent="0.25">
      <c r="A3018">
        <v>554</v>
      </c>
      <c r="B3018" s="2" t="s">
        <v>223</v>
      </c>
      <c r="C3018" s="9">
        <v>1328</v>
      </c>
      <c r="D3018" s="9">
        <v>1328</v>
      </c>
      <c r="E3018" s="2" t="s">
        <v>1809</v>
      </c>
      <c r="F3018" s="2" t="s">
        <v>221</v>
      </c>
    </row>
    <row r="3019" spans="1:6" x14ac:dyDescent="0.25">
      <c r="A3019">
        <v>555</v>
      </c>
      <c r="B3019" s="2" t="s">
        <v>223</v>
      </c>
      <c r="C3019" s="9">
        <v>0</v>
      </c>
      <c r="D3019" s="9">
        <v>0</v>
      </c>
      <c r="E3019" s="2" t="s">
        <v>1809</v>
      </c>
      <c r="F3019" s="2" t="s">
        <v>221</v>
      </c>
    </row>
    <row r="3020" spans="1:6" x14ac:dyDescent="0.25">
      <c r="A3020">
        <v>556</v>
      </c>
      <c r="B3020" s="2" t="s">
        <v>223</v>
      </c>
      <c r="C3020" s="9">
        <v>0</v>
      </c>
      <c r="D3020" s="9">
        <v>0</v>
      </c>
      <c r="E3020" s="2" t="s">
        <v>1809</v>
      </c>
      <c r="F3020" s="2" t="s">
        <v>221</v>
      </c>
    </row>
    <row r="3021" spans="1:6" x14ac:dyDescent="0.25">
      <c r="A3021">
        <v>557</v>
      </c>
      <c r="B3021" s="2" t="s">
        <v>223</v>
      </c>
      <c r="C3021" s="9">
        <v>0</v>
      </c>
      <c r="D3021" s="9">
        <v>0</v>
      </c>
      <c r="E3021" s="2" t="s">
        <v>1809</v>
      </c>
      <c r="F3021" s="2" t="s">
        <v>221</v>
      </c>
    </row>
    <row r="3022" spans="1:6" x14ac:dyDescent="0.25">
      <c r="A3022">
        <v>558</v>
      </c>
      <c r="B3022" s="2" t="s">
        <v>223</v>
      </c>
      <c r="C3022" s="9">
        <v>2796</v>
      </c>
      <c r="D3022" s="9">
        <v>2796</v>
      </c>
      <c r="E3022" s="2" t="s">
        <v>1809</v>
      </c>
      <c r="F3022" s="2" t="s">
        <v>221</v>
      </c>
    </row>
    <row r="3023" spans="1:6" x14ac:dyDescent="0.25">
      <c r="A3023">
        <v>559</v>
      </c>
      <c r="B3023" s="2" t="s">
        <v>223</v>
      </c>
      <c r="C3023" s="9">
        <v>452</v>
      </c>
      <c r="D3023" s="9">
        <v>452</v>
      </c>
      <c r="E3023" s="2" t="s">
        <v>1809</v>
      </c>
      <c r="F3023" s="2" t="s">
        <v>221</v>
      </c>
    </row>
    <row r="3024" spans="1:6" x14ac:dyDescent="0.25">
      <c r="A3024">
        <v>560</v>
      </c>
      <c r="B3024" s="2" t="s">
        <v>223</v>
      </c>
      <c r="C3024" s="9">
        <v>1994</v>
      </c>
      <c r="D3024" s="9">
        <v>1994</v>
      </c>
      <c r="E3024" s="2" t="s">
        <v>1809</v>
      </c>
      <c r="F3024" s="2" t="s">
        <v>221</v>
      </c>
    </row>
    <row r="3025" spans="1:6" x14ac:dyDescent="0.25">
      <c r="A3025">
        <v>561</v>
      </c>
      <c r="B3025" s="2" t="s">
        <v>223</v>
      </c>
      <c r="C3025" s="9">
        <v>0</v>
      </c>
      <c r="D3025" s="9">
        <v>0</v>
      </c>
      <c r="E3025" s="2" t="s">
        <v>1809</v>
      </c>
      <c r="F3025" s="2" t="s">
        <v>221</v>
      </c>
    </row>
    <row r="3026" spans="1:6" x14ac:dyDescent="0.25">
      <c r="A3026">
        <v>562</v>
      </c>
      <c r="B3026" s="2" t="s">
        <v>223</v>
      </c>
      <c r="C3026" s="9">
        <v>0</v>
      </c>
      <c r="D3026" s="9">
        <v>0</v>
      </c>
      <c r="E3026" s="2" t="s">
        <v>1809</v>
      </c>
      <c r="F3026" s="2" t="s">
        <v>221</v>
      </c>
    </row>
    <row r="3027" spans="1:6" x14ac:dyDescent="0.25">
      <c r="A3027">
        <v>563</v>
      </c>
      <c r="B3027" s="2" t="s">
        <v>223</v>
      </c>
      <c r="C3027" s="9">
        <v>4400</v>
      </c>
      <c r="D3027" s="9">
        <v>4400</v>
      </c>
      <c r="E3027" s="2" t="s">
        <v>1809</v>
      </c>
      <c r="F3027" s="2" t="s">
        <v>221</v>
      </c>
    </row>
    <row r="3028" spans="1:6" x14ac:dyDescent="0.25">
      <c r="A3028">
        <v>564</v>
      </c>
      <c r="B3028" s="2" t="s">
        <v>223</v>
      </c>
      <c r="C3028" s="9">
        <v>5590</v>
      </c>
      <c r="D3028" s="9">
        <v>5590</v>
      </c>
      <c r="E3028" s="2" t="s">
        <v>1809</v>
      </c>
      <c r="F3028" s="2" t="s">
        <v>221</v>
      </c>
    </row>
    <row r="3029" spans="1:6" x14ac:dyDescent="0.25">
      <c r="A3029">
        <v>565</v>
      </c>
      <c r="B3029" s="2" t="s">
        <v>223</v>
      </c>
      <c r="C3029" s="9">
        <v>1402</v>
      </c>
      <c r="D3029" s="9">
        <v>1402</v>
      </c>
      <c r="E3029" s="2" t="s">
        <v>1809</v>
      </c>
      <c r="F3029" s="2" t="s">
        <v>221</v>
      </c>
    </row>
    <row r="3030" spans="1:6" x14ac:dyDescent="0.25">
      <c r="A3030">
        <v>566</v>
      </c>
      <c r="B3030" s="2" t="s">
        <v>223</v>
      </c>
      <c r="C3030" s="9">
        <v>3006</v>
      </c>
      <c r="D3030" s="9">
        <v>3006</v>
      </c>
      <c r="E3030" s="2" t="s">
        <v>1809</v>
      </c>
      <c r="F3030" s="2" t="s">
        <v>221</v>
      </c>
    </row>
    <row r="3031" spans="1:6" x14ac:dyDescent="0.25">
      <c r="A3031">
        <v>567</v>
      </c>
      <c r="B3031" s="2" t="s">
        <v>223</v>
      </c>
      <c r="C3031" s="9">
        <v>2500</v>
      </c>
      <c r="D3031" s="9">
        <v>2500</v>
      </c>
      <c r="E3031" s="2" t="s">
        <v>1809</v>
      </c>
      <c r="F3031" s="2" t="s">
        <v>221</v>
      </c>
    </row>
    <row r="3032" spans="1:6" x14ac:dyDescent="0.25">
      <c r="A3032">
        <v>568</v>
      </c>
      <c r="B3032" s="2" t="s">
        <v>223</v>
      </c>
      <c r="C3032" s="9">
        <v>4800</v>
      </c>
      <c r="D3032" s="9">
        <v>4800</v>
      </c>
      <c r="E3032" s="2" t="s">
        <v>1809</v>
      </c>
      <c r="F3032" s="2" t="s">
        <v>221</v>
      </c>
    </row>
    <row r="3033" spans="1:6" x14ac:dyDescent="0.25">
      <c r="A3033">
        <v>569</v>
      </c>
      <c r="B3033" s="2" t="s">
        <v>223</v>
      </c>
      <c r="C3033" s="9">
        <v>216</v>
      </c>
      <c r="D3033" s="9">
        <v>216</v>
      </c>
      <c r="E3033" s="2" t="s">
        <v>1809</v>
      </c>
      <c r="F3033" s="2" t="s">
        <v>221</v>
      </c>
    </row>
    <row r="3034" spans="1:6" x14ac:dyDescent="0.25">
      <c r="A3034">
        <v>570</v>
      </c>
      <c r="B3034" s="2" t="s">
        <v>223</v>
      </c>
      <c r="C3034" s="9">
        <v>0</v>
      </c>
      <c r="D3034" s="9">
        <v>0</v>
      </c>
      <c r="E3034" s="2" t="s">
        <v>1809</v>
      </c>
      <c r="F3034" s="2" t="s">
        <v>221</v>
      </c>
    </row>
    <row r="3035" spans="1:6" x14ac:dyDescent="0.25">
      <c r="A3035">
        <v>571</v>
      </c>
      <c r="B3035" s="2" t="s">
        <v>223</v>
      </c>
      <c r="C3035" s="9">
        <v>0</v>
      </c>
      <c r="D3035" s="9">
        <v>0</v>
      </c>
      <c r="E3035" s="2" t="s">
        <v>1809</v>
      </c>
      <c r="F3035" s="2" t="s">
        <v>221</v>
      </c>
    </row>
    <row r="3036" spans="1:6" x14ac:dyDescent="0.25">
      <c r="A3036">
        <v>572</v>
      </c>
      <c r="B3036" s="2" t="s">
        <v>223</v>
      </c>
      <c r="C3036" s="9">
        <v>526</v>
      </c>
      <c r="D3036" s="9">
        <v>526</v>
      </c>
      <c r="E3036" s="2" t="s">
        <v>1809</v>
      </c>
      <c r="F3036" s="2" t="s">
        <v>221</v>
      </c>
    </row>
    <row r="3037" spans="1:6" x14ac:dyDescent="0.25">
      <c r="A3037">
        <v>573</v>
      </c>
      <c r="B3037" s="2" t="s">
        <v>223</v>
      </c>
      <c r="C3037" s="9">
        <v>0</v>
      </c>
      <c r="D3037" s="9">
        <v>0</v>
      </c>
      <c r="E3037" s="2" t="s">
        <v>1809</v>
      </c>
      <c r="F3037" s="2" t="s">
        <v>221</v>
      </c>
    </row>
    <row r="3038" spans="1:6" x14ac:dyDescent="0.25">
      <c r="A3038">
        <v>574</v>
      </c>
      <c r="B3038" s="2" t="s">
        <v>223</v>
      </c>
      <c r="C3038" s="9">
        <v>200</v>
      </c>
      <c r="D3038" s="9">
        <v>200</v>
      </c>
      <c r="E3038" s="2" t="s">
        <v>1809</v>
      </c>
      <c r="F3038" s="2" t="s">
        <v>221</v>
      </c>
    </row>
    <row r="3039" spans="1:6" x14ac:dyDescent="0.25">
      <c r="A3039">
        <v>575</v>
      </c>
      <c r="B3039" s="2" t="s">
        <v>223</v>
      </c>
      <c r="C3039" s="9">
        <v>2500</v>
      </c>
      <c r="D3039" s="9">
        <v>2500</v>
      </c>
      <c r="E3039" s="2" t="s">
        <v>1809</v>
      </c>
      <c r="F3039" s="2" t="s">
        <v>221</v>
      </c>
    </row>
    <row r="3040" spans="1:6" x14ac:dyDescent="0.25">
      <c r="A3040">
        <v>576</v>
      </c>
      <c r="B3040" s="2" t="s">
        <v>223</v>
      </c>
      <c r="C3040" s="9">
        <v>0</v>
      </c>
      <c r="D3040" s="9">
        <v>0</v>
      </c>
      <c r="E3040" s="2" t="s">
        <v>1809</v>
      </c>
      <c r="F3040" s="2" t="s">
        <v>221</v>
      </c>
    </row>
    <row r="3041" spans="1:6" x14ac:dyDescent="0.25">
      <c r="A3041">
        <v>577</v>
      </c>
      <c r="B3041" s="2" t="s">
        <v>223</v>
      </c>
      <c r="C3041" s="9">
        <v>0</v>
      </c>
      <c r="D3041" s="9">
        <v>0</v>
      </c>
      <c r="E3041" s="2" t="s">
        <v>1809</v>
      </c>
      <c r="F3041" s="2" t="s">
        <v>221</v>
      </c>
    </row>
    <row r="3042" spans="1:6" x14ac:dyDescent="0.25">
      <c r="A3042">
        <v>578</v>
      </c>
      <c r="B3042" s="2" t="s">
        <v>223</v>
      </c>
      <c r="C3042" s="9">
        <v>202</v>
      </c>
      <c r="D3042" s="9">
        <v>202</v>
      </c>
      <c r="E3042" s="2" t="s">
        <v>1809</v>
      </c>
      <c r="F3042" s="2" t="s">
        <v>221</v>
      </c>
    </row>
    <row r="3043" spans="1:6" x14ac:dyDescent="0.25">
      <c r="A3043">
        <v>579</v>
      </c>
      <c r="B3043" s="2" t="s">
        <v>223</v>
      </c>
      <c r="C3043" s="9">
        <v>0</v>
      </c>
      <c r="D3043" s="9">
        <v>0</v>
      </c>
      <c r="E3043" s="2" t="s">
        <v>1809</v>
      </c>
      <c r="F3043" s="2" t="s">
        <v>221</v>
      </c>
    </row>
    <row r="3044" spans="1:6" x14ac:dyDescent="0.25">
      <c r="A3044">
        <v>580</v>
      </c>
      <c r="B3044" s="2" t="s">
        <v>223</v>
      </c>
      <c r="C3044" s="9">
        <v>2026</v>
      </c>
      <c r="D3044" s="9">
        <v>2026</v>
      </c>
      <c r="E3044" s="2" t="s">
        <v>1809</v>
      </c>
      <c r="F3044" s="2" t="s">
        <v>221</v>
      </c>
    </row>
    <row r="3045" spans="1:6" x14ac:dyDescent="0.25">
      <c r="A3045">
        <v>581</v>
      </c>
      <c r="B3045" s="2" t="s">
        <v>223</v>
      </c>
      <c r="C3045" s="9">
        <v>0</v>
      </c>
      <c r="D3045" s="9">
        <v>0</v>
      </c>
      <c r="E3045" s="2" t="s">
        <v>1809</v>
      </c>
      <c r="F3045" s="2" t="s">
        <v>221</v>
      </c>
    </row>
    <row r="3046" spans="1:6" x14ac:dyDescent="0.25">
      <c r="A3046">
        <v>582</v>
      </c>
      <c r="B3046" s="2" t="s">
        <v>223</v>
      </c>
      <c r="C3046" s="9">
        <v>0</v>
      </c>
      <c r="D3046" s="9">
        <v>0</v>
      </c>
      <c r="E3046" s="2" t="s">
        <v>1809</v>
      </c>
      <c r="F3046" s="2" t="s">
        <v>221</v>
      </c>
    </row>
    <row r="3047" spans="1:6" x14ac:dyDescent="0.25">
      <c r="A3047">
        <v>583</v>
      </c>
      <c r="B3047" s="2" t="s">
        <v>223</v>
      </c>
      <c r="C3047" s="9">
        <v>0</v>
      </c>
      <c r="D3047" s="9">
        <v>0</v>
      </c>
      <c r="E3047" s="2" t="s">
        <v>1809</v>
      </c>
      <c r="F3047" s="2" t="s">
        <v>221</v>
      </c>
    </row>
    <row r="3048" spans="1:6" x14ac:dyDescent="0.25">
      <c r="A3048">
        <v>584</v>
      </c>
      <c r="B3048" s="2" t="s">
        <v>223</v>
      </c>
      <c r="C3048" s="9">
        <v>202</v>
      </c>
      <c r="D3048" s="9">
        <v>202</v>
      </c>
      <c r="E3048" s="2" t="s">
        <v>1809</v>
      </c>
      <c r="F3048" s="2" t="s">
        <v>221</v>
      </c>
    </row>
    <row r="3049" spans="1:6" x14ac:dyDescent="0.25">
      <c r="A3049">
        <v>585</v>
      </c>
      <c r="B3049" s="2" t="s">
        <v>223</v>
      </c>
      <c r="C3049" s="9">
        <v>422</v>
      </c>
      <c r="D3049" s="9">
        <v>422</v>
      </c>
      <c r="E3049" s="2" t="s">
        <v>1809</v>
      </c>
      <c r="F3049" s="2" t="s">
        <v>221</v>
      </c>
    </row>
    <row r="3050" spans="1:6" x14ac:dyDescent="0.25">
      <c r="A3050">
        <v>586</v>
      </c>
      <c r="B3050" s="2" t="s">
        <v>223</v>
      </c>
      <c r="C3050" s="9">
        <v>500</v>
      </c>
      <c r="D3050" s="9">
        <v>500</v>
      </c>
      <c r="E3050" s="2" t="s">
        <v>1809</v>
      </c>
      <c r="F3050" s="2" t="s">
        <v>221</v>
      </c>
    </row>
    <row r="3051" spans="1:6" x14ac:dyDescent="0.25">
      <c r="A3051">
        <v>587</v>
      </c>
      <c r="B3051" s="2" t="s">
        <v>223</v>
      </c>
      <c r="C3051" s="9">
        <v>5590</v>
      </c>
      <c r="D3051" s="9">
        <v>5590</v>
      </c>
      <c r="E3051" s="2" t="s">
        <v>1809</v>
      </c>
      <c r="F3051" s="2" t="s">
        <v>221</v>
      </c>
    </row>
    <row r="3052" spans="1:6" x14ac:dyDescent="0.25">
      <c r="A3052">
        <v>588</v>
      </c>
      <c r="B3052" s="2" t="s">
        <v>223</v>
      </c>
      <c r="C3052" s="9">
        <v>4710</v>
      </c>
      <c r="D3052" s="9">
        <v>4710</v>
      </c>
      <c r="E3052" s="2" t="s">
        <v>1809</v>
      </c>
      <c r="F3052" s="2" t="s">
        <v>221</v>
      </c>
    </row>
    <row r="3053" spans="1:6" x14ac:dyDescent="0.25">
      <c r="A3053">
        <v>589</v>
      </c>
      <c r="B3053" s="2" t="s">
        <v>223</v>
      </c>
      <c r="C3053" s="9">
        <v>2000</v>
      </c>
      <c r="D3053" s="9">
        <v>2000</v>
      </c>
      <c r="E3053" s="2" t="s">
        <v>1809</v>
      </c>
      <c r="F3053" s="2" t="s">
        <v>221</v>
      </c>
    </row>
    <row r="3054" spans="1:6" x14ac:dyDescent="0.25">
      <c r="A3054">
        <v>590</v>
      </c>
      <c r="B3054" s="2" t="s">
        <v>223</v>
      </c>
      <c r="C3054" s="9">
        <v>1082</v>
      </c>
      <c r="D3054" s="9">
        <v>1082</v>
      </c>
      <c r="E3054" s="2" t="s">
        <v>1809</v>
      </c>
      <c r="F3054" s="2" t="s">
        <v>221</v>
      </c>
    </row>
    <row r="3055" spans="1:6" x14ac:dyDescent="0.25">
      <c r="A3055">
        <v>591</v>
      </c>
      <c r="B3055" s="2" t="s">
        <v>223</v>
      </c>
      <c r="C3055" s="9">
        <v>1980</v>
      </c>
      <c r="D3055" s="9">
        <v>1980</v>
      </c>
      <c r="E3055" s="2" t="s">
        <v>1809</v>
      </c>
      <c r="F3055" s="2" t="s">
        <v>221</v>
      </c>
    </row>
    <row r="3056" spans="1:6" x14ac:dyDescent="0.25">
      <c r="A3056">
        <v>592</v>
      </c>
      <c r="B3056" s="2" t="s">
        <v>223</v>
      </c>
      <c r="C3056" s="9">
        <v>4116</v>
      </c>
      <c r="D3056" s="9">
        <v>4116</v>
      </c>
      <c r="E3056" s="2" t="s">
        <v>1809</v>
      </c>
      <c r="F3056" s="2" t="s">
        <v>221</v>
      </c>
    </row>
    <row r="3057" spans="1:6" x14ac:dyDescent="0.25">
      <c r="A3057">
        <v>593</v>
      </c>
      <c r="B3057" s="2" t="s">
        <v>223</v>
      </c>
      <c r="C3057" s="9">
        <v>5702</v>
      </c>
      <c r="D3057" s="9">
        <v>5702</v>
      </c>
      <c r="E3057" s="2" t="s">
        <v>1809</v>
      </c>
      <c r="F3057" s="2" t="s">
        <v>221</v>
      </c>
    </row>
    <row r="3058" spans="1:6" x14ac:dyDescent="0.25">
      <c r="A3058">
        <v>594</v>
      </c>
      <c r="B3058" s="2" t="s">
        <v>223</v>
      </c>
      <c r="C3058" s="9">
        <v>3222</v>
      </c>
      <c r="D3058" s="9">
        <v>3222</v>
      </c>
      <c r="E3058" s="2" t="s">
        <v>1809</v>
      </c>
      <c r="F3058" s="2" t="s">
        <v>221</v>
      </c>
    </row>
    <row r="3059" spans="1:6" x14ac:dyDescent="0.25">
      <c r="A3059">
        <v>595</v>
      </c>
      <c r="B3059" s="2" t="s">
        <v>223</v>
      </c>
      <c r="C3059" s="9">
        <v>1280</v>
      </c>
      <c r="D3059" s="9">
        <v>1280</v>
      </c>
      <c r="E3059" s="2" t="s">
        <v>1809</v>
      </c>
      <c r="F3059" s="2" t="s">
        <v>221</v>
      </c>
    </row>
    <row r="3060" spans="1:6" x14ac:dyDescent="0.25">
      <c r="A3060">
        <v>596</v>
      </c>
      <c r="B3060" s="2" t="s">
        <v>223</v>
      </c>
      <c r="C3060" s="9">
        <v>3252</v>
      </c>
      <c r="D3060" s="9">
        <v>3252</v>
      </c>
      <c r="E3060" s="2" t="s">
        <v>1809</v>
      </c>
      <c r="F3060" s="2" t="s">
        <v>221</v>
      </c>
    </row>
    <row r="3061" spans="1:6" x14ac:dyDescent="0.25">
      <c r="A3061">
        <v>597</v>
      </c>
      <c r="B3061" s="2" t="s">
        <v>223</v>
      </c>
      <c r="C3061" s="9">
        <v>5000</v>
      </c>
      <c r="D3061" s="9">
        <v>5000</v>
      </c>
      <c r="E3061" s="2" t="s">
        <v>1809</v>
      </c>
      <c r="F3061" s="2" t="s">
        <v>221</v>
      </c>
    </row>
    <row r="3062" spans="1:6" x14ac:dyDescent="0.25">
      <c r="A3062">
        <v>598</v>
      </c>
      <c r="B3062" s="2" t="s">
        <v>223</v>
      </c>
      <c r="C3062" s="9">
        <v>3700</v>
      </c>
      <c r="D3062" s="9">
        <v>3700</v>
      </c>
      <c r="E3062" s="2" t="s">
        <v>1809</v>
      </c>
      <c r="F3062" s="2" t="s">
        <v>221</v>
      </c>
    </row>
    <row r="3063" spans="1:6" x14ac:dyDescent="0.25">
      <c r="A3063">
        <v>599</v>
      </c>
      <c r="B3063" s="2" t="s">
        <v>223</v>
      </c>
      <c r="C3063" s="9">
        <v>0</v>
      </c>
      <c r="D3063" s="9">
        <v>0</v>
      </c>
      <c r="E3063" s="2" t="s">
        <v>1809</v>
      </c>
      <c r="F3063" s="2" t="s">
        <v>221</v>
      </c>
    </row>
    <row r="3064" spans="1:6" x14ac:dyDescent="0.25">
      <c r="A3064">
        <v>600</v>
      </c>
      <c r="B3064" s="2" t="s">
        <v>223</v>
      </c>
      <c r="C3064" s="9">
        <v>3700</v>
      </c>
      <c r="D3064" s="9">
        <v>3700</v>
      </c>
      <c r="E3064" s="2" t="s">
        <v>1809</v>
      </c>
      <c r="F3064" s="2" t="s">
        <v>221</v>
      </c>
    </row>
    <row r="3065" spans="1:6" x14ac:dyDescent="0.25">
      <c r="A3065">
        <v>601</v>
      </c>
      <c r="B3065" s="2" t="s">
        <v>223</v>
      </c>
      <c r="C3065" s="9">
        <v>1000</v>
      </c>
      <c r="D3065" s="9">
        <v>1000</v>
      </c>
      <c r="E3065" s="2" t="s">
        <v>1809</v>
      </c>
      <c r="F3065" s="2" t="s">
        <v>221</v>
      </c>
    </row>
    <row r="3066" spans="1:6" x14ac:dyDescent="0.25">
      <c r="A3066">
        <v>602</v>
      </c>
      <c r="B3066" s="2" t="s">
        <v>223</v>
      </c>
      <c r="C3066" s="9">
        <v>1020</v>
      </c>
      <c r="D3066" s="9">
        <v>1020</v>
      </c>
      <c r="E3066" s="2" t="s">
        <v>1809</v>
      </c>
      <c r="F3066" s="2" t="s">
        <v>221</v>
      </c>
    </row>
    <row r="3067" spans="1:6" x14ac:dyDescent="0.25">
      <c r="A3067">
        <v>603</v>
      </c>
      <c r="B3067" s="2" t="s">
        <v>223</v>
      </c>
      <c r="C3067" s="9">
        <v>2072</v>
      </c>
      <c r="D3067" s="9">
        <v>2072</v>
      </c>
      <c r="E3067" s="2" t="s">
        <v>1809</v>
      </c>
      <c r="F3067" s="2" t="s">
        <v>221</v>
      </c>
    </row>
    <row r="3068" spans="1:6" x14ac:dyDescent="0.25">
      <c r="A3068">
        <v>604</v>
      </c>
      <c r="B3068" s="2" t="s">
        <v>223</v>
      </c>
      <c r="C3068" s="9">
        <v>202</v>
      </c>
      <c r="D3068" s="9">
        <v>202</v>
      </c>
      <c r="E3068" s="2" t="s">
        <v>1809</v>
      </c>
      <c r="F3068" s="2" t="s">
        <v>221</v>
      </c>
    </row>
    <row r="3069" spans="1:6" x14ac:dyDescent="0.25">
      <c r="A3069">
        <v>605</v>
      </c>
      <c r="B3069" s="2" t="s">
        <v>223</v>
      </c>
      <c r="C3069" s="9">
        <v>4000</v>
      </c>
      <c r="D3069" s="9">
        <v>4000</v>
      </c>
      <c r="E3069" s="2" t="s">
        <v>1809</v>
      </c>
      <c r="F3069" s="2" t="s">
        <v>221</v>
      </c>
    </row>
    <row r="3070" spans="1:6" x14ac:dyDescent="0.25">
      <c r="A3070">
        <v>606</v>
      </c>
      <c r="B3070" s="2" t="s">
        <v>223</v>
      </c>
      <c r="C3070" s="9">
        <v>0</v>
      </c>
      <c r="D3070" s="9">
        <v>0</v>
      </c>
      <c r="E3070" s="2" t="s">
        <v>1809</v>
      </c>
      <c r="F3070" s="2" t="s">
        <v>221</v>
      </c>
    </row>
    <row r="3071" spans="1:6" x14ac:dyDescent="0.25">
      <c r="A3071">
        <v>607</v>
      </c>
      <c r="B3071" s="2" t="s">
        <v>223</v>
      </c>
      <c r="C3071" s="9">
        <v>0</v>
      </c>
      <c r="D3071" s="9">
        <v>0</v>
      </c>
      <c r="E3071" s="2" t="s">
        <v>1809</v>
      </c>
      <c r="F3071" s="2" t="s">
        <v>221</v>
      </c>
    </row>
    <row r="3072" spans="1:6" x14ac:dyDescent="0.25">
      <c r="A3072">
        <v>608</v>
      </c>
      <c r="B3072" s="2" t="s">
        <v>223</v>
      </c>
      <c r="C3072" s="9">
        <v>202</v>
      </c>
      <c r="D3072" s="9">
        <v>202</v>
      </c>
      <c r="E3072" s="2" t="s">
        <v>1809</v>
      </c>
      <c r="F3072" s="2" t="s">
        <v>221</v>
      </c>
    </row>
    <row r="3073" spans="1:6" x14ac:dyDescent="0.25">
      <c r="A3073">
        <v>609</v>
      </c>
      <c r="B3073" s="2" t="s">
        <v>223</v>
      </c>
      <c r="C3073" s="9">
        <v>3260</v>
      </c>
      <c r="D3073" s="9">
        <v>3260</v>
      </c>
      <c r="E3073" s="2" t="s">
        <v>1809</v>
      </c>
      <c r="F3073" s="2" t="s">
        <v>221</v>
      </c>
    </row>
    <row r="3074" spans="1:6" x14ac:dyDescent="0.25">
      <c r="A3074">
        <v>610</v>
      </c>
      <c r="B3074" s="2" t="s">
        <v>223</v>
      </c>
      <c r="C3074" s="9">
        <v>0</v>
      </c>
      <c r="D3074" s="9">
        <v>0</v>
      </c>
      <c r="E3074" s="2" t="s">
        <v>1809</v>
      </c>
      <c r="F3074" s="2" t="s">
        <v>221</v>
      </c>
    </row>
    <row r="3075" spans="1:6" x14ac:dyDescent="0.25">
      <c r="A3075">
        <v>611</v>
      </c>
      <c r="B3075" s="2" t="s">
        <v>223</v>
      </c>
      <c r="C3075" s="9">
        <v>4894</v>
      </c>
      <c r="D3075" s="9">
        <v>4894</v>
      </c>
      <c r="E3075" s="2" t="s">
        <v>1809</v>
      </c>
      <c r="F3075" s="2" t="s">
        <v>221</v>
      </c>
    </row>
    <row r="3076" spans="1:6" x14ac:dyDescent="0.25">
      <c r="A3076">
        <v>612</v>
      </c>
      <c r="B3076" s="2" t="s">
        <v>223</v>
      </c>
      <c r="C3076" s="9">
        <v>736</v>
      </c>
      <c r="D3076" s="9">
        <v>736</v>
      </c>
      <c r="E3076" s="2" t="s">
        <v>1809</v>
      </c>
      <c r="F3076" s="2" t="s">
        <v>221</v>
      </c>
    </row>
    <row r="3077" spans="1:6" x14ac:dyDescent="0.25">
      <c r="A3077">
        <v>613</v>
      </c>
      <c r="B3077" s="2" t="s">
        <v>223</v>
      </c>
      <c r="C3077" s="9">
        <v>0</v>
      </c>
      <c r="D3077" s="9">
        <v>0</v>
      </c>
      <c r="E3077" s="2" t="s">
        <v>1809</v>
      </c>
      <c r="F3077" s="2" t="s">
        <v>221</v>
      </c>
    </row>
    <row r="3078" spans="1:6" x14ac:dyDescent="0.25">
      <c r="A3078">
        <v>614</v>
      </c>
      <c r="B3078" s="2" t="s">
        <v>223</v>
      </c>
      <c r="C3078" s="9">
        <v>0</v>
      </c>
      <c r="D3078" s="9">
        <v>0</v>
      </c>
      <c r="E3078" s="2" t="s">
        <v>1809</v>
      </c>
      <c r="F3078" s="2" t="s">
        <v>221</v>
      </c>
    </row>
    <row r="3079" spans="1:6" x14ac:dyDescent="0.25">
      <c r="A3079">
        <v>615</v>
      </c>
      <c r="B3079" s="2" t="s">
        <v>223</v>
      </c>
      <c r="C3079" s="9">
        <v>3600</v>
      </c>
      <c r="D3079" s="9">
        <v>3600</v>
      </c>
      <c r="E3079" s="2" t="s">
        <v>1809</v>
      </c>
      <c r="F3079" s="2" t="s">
        <v>221</v>
      </c>
    </row>
    <row r="3080" spans="1:6" x14ac:dyDescent="0.25">
      <c r="A3080">
        <v>616</v>
      </c>
      <c r="B3080" s="2" t="s">
        <v>223</v>
      </c>
      <c r="C3080" s="9">
        <v>8406</v>
      </c>
      <c r="D3080" s="9">
        <v>8406</v>
      </c>
      <c r="E3080" s="2" t="s">
        <v>1809</v>
      </c>
      <c r="F3080" s="2" t="s">
        <v>221</v>
      </c>
    </row>
    <row r="3081" spans="1:6" x14ac:dyDescent="0.25">
      <c r="A3081">
        <v>617</v>
      </c>
      <c r="B3081" s="2" t="s">
        <v>223</v>
      </c>
      <c r="C3081" s="9">
        <v>202</v>
      </c>
      <c r="D3081" s="9">
        <v>202</v>
      </c>
      <c r="E3081" s="2" t="s">
        <v>1809</v>
      </c>
      <c r="F3081" s="2" t="s">
        <v>221</v>
      </c>
    </row>
    <row r="3082" spans="1:6" x14ac:dyDescent="0.25">
      <c r="A3082">
        <v>618</v>
      </c>
      <c r="B3082" s="2" t="s">
        <v>223</v>
      </c>
      <c r="C3082" s="9">
        <v>802</v>
      </c>
      <c r="D3082" s="9">
        <v>802</v>
      </c>
      <c r="E3082" s="2" t="s">
        <v>1809</v>
      </c>
      <c r="F3082" s="2" t="s">
        <v>221</v>
      </c>
    </row>
    <row r="3083" spans="1:6" x14ac:dyDescent="0.25">
      <c r="A3083">
        <v>619</v>
      </c>
      <c r="B3083" s="2" t="s">
        <v>223</v>
      </c>
      <c r="C3083" s="9">
        <v>0</v>
      </c>
      <c r="D3083" s="9">
        <v>0</v>
      </c>
      <c r="E3083" s="2" t="s">
        <v>1809</v>
      </c>
      <c r="F3083" s="2" t="s">
        <v>221</v>
      </c>
    </row>
    <row r="3084" spans="1:6" x14ac:dyDescent="0.25">
      <c r="A3084">
        <v>620</v>
      </c>
      <c r="B3084" s="2" t="s">
        <v>223</v>
      </c>
      <c r="C3084" s="9">
        <v>0</v>
      </c>
      <c r="D3084" s="9">
        <v>0</v>
      </c>
      <c r="E3084" s="2" t="s">
        <v>1809</v>
      </c>
      <c r="F3084" s="2" t="s">
        <v>221</v>
      </c>
    </row>
    <row r="3085" spans="1:6" x14ac:dyDescent="0.25">
      <c r="A3085">
        <v>621</v>
      </c>
      <c r="B3085" s="2" t="s">
        <v>223</v>
      </c>
      <c r="C3085" s="9">
        <v>1500</v>
      </c>
      <c r="D3085" s="9">
        <v>1500</v>
      </c>
      <c r="E3085" s="2" t="s">
        <v>1809</v>
      </c>
      <c r="F3085" s="2" t="s">
        <v>221</v>
      </c>
    </row>
    <row r="3086" spans="1:6" x14ac:dyDescent="0.25">
      <c r="A3086">
        <v>622</v>
      </c>
      <c r="B3086" s="2" t="s">
        <v>223</v>
      </c>
      <c r="C3086" s="9">
        <v>4032</v>
      </c>
      <c r="D3086" s="9">
        <v>4032</v>
      </c>
      <c r="E3086" s="2" t="s">
        <v>1809</v>
      </c>
      <c r="F3086" s="2" t="s">
        <v>221</v>
      </c>
    </row>
    <row r="3087" spans="1:6" x14ac:dyDescent="0.25">
      <c r="A3087">
        <v>623</v>
      </c>
      <c r="B3087" s="2" t="s">
        <v>223</v>
      </c>
      <c r="C3087" s="9">
        <v>7066</v>
      </c>
      <c r="D3087" s="9">
        <v>7066</v>
      </c>
      <c r="E3087" s="2" t="s">
        <v>1809</v>
      </c>
      <c r="F3087" s="2" t="s">
        <v>221</v>
      </c>
    </row>
    <row r="3088" spans="1:6" x14ac:dyDescent="0.25">
      <c r="A3088">
        <v>624</v>
      </c>
      <c r="B3088" s="2" t="s">
        <v>223</v>
      </c>
      <c r="C3088" s="9">
        <v>2286</v>
      </c>
      <c r="D3088" s="9">
        <v>2286</v>
      </c>
      <c r="E3088" s="2" t="s">
        <v>1809</v>
      </c>
      <c r="F3088" s="2" t="s">
        <v>221</v>
      </c>
    </row>
    <row r="3089" spans="1:6" x14ac:dyDescent="0.25">
      <c r="A3089">
        <v>625</v>
      </c>
      <c r="B3089" s="2" t="s">
        <v>223</v>
      </c>
      <c r="C3089" s="9">
        <v>800</v>
      </c>
      <c r="D3089" s="9">
        <v>800</v>
      </c>
      <c r="E3089" s="2" t="s">
        <v>1809</v>
      </c>
      <c r="F3089" s="2" t="s">
        <v>221</v>
      </c>
    </row>
    <row r="3090" spans="1:6" x14ac:dyDescent="0.25">
      <c r="A3090">
        <v>626</v>
      </c>
      <c r="B3090" s="2" t="s">
        <v>223</v>
      </c>
      <c r="C3090" s="9">
        <v>0</v>
      </c>
      <c r="D3090" s="9">
        <v>0</v>
      </c>
      <c r="E3090" s="2" t="s">
        <v>1809</v>
      </c>
      <c r="F3090" s="2" t="s">
        <v>221</v>
      </c>
    </row>
    <row r="3091" spans="1:6" x14ac:dyDescent="0.25">
      <c r="A3091">
        <v>627</v>
      </c>
      <c r="B3091" s="2" t="s">
        <v>223</v>
      </c>
      <c r="C3091" s="9">
        <v>1422</v>
      </c>
      <c r="D3091" s="9">
        <v>1422</v>
      </c>
      <c r="E3091" s="2" t="s">
        <v>1809</v>
      </c>
      <c r="F3091" s="2" t="s">
        <v>221</v>
      </c>
    </row>
    <row r="3092" spans="1:6" x14ac:dyDescent="0.25">
      <c r="A3092">
        <v>628</v>
      </c>
      <c r="B3092" s="2" t="s">
        <v>223</v>
      </c>
      <c r="C3092" s="9">
        <v>0</v>
      </c>
      <c r="D3092" s="9">
        <v>0</v>
      </c>
      <c r="E3092" s="2" t="s">
        <v>1809</v>
      </c>
      <c r="F3092" s="2" t="s">
        <v>221</v>
      </c>
    </row>
    <row r="3093" spans="1:6" x14ac:dyDescent="0.25">
      <c r="A3093">
        <v>629</v>
      </c>
      <c r="B3093" s="2" t="s">
        <v>223</v>
      </c>
      <c r="C3093" s="9">
        <v>0</v>
      </c>
      <c r="D3093" s="9">
        <v>0</v>
      </c>
      <c r="E3093" s="2" t="s">
        <v>1809</v>
      </c>
      <c r="F3093" s="2" t="s">
        <v>221</v>
      </c>
    </row>
    <row r="3094" spans="1:6" x14ac:dyDescent="0.25">
      <c r="A3094" s="18">
        <v>630</v>
      </c>
      <c r="B3094" s="19" t="s">
        <v>223</v>
      </c>
      <c r="C3094" s="9">
        <v>0</v>
      </c>
      <c r="D3094" s="9">
        <v>0</v>
      </c>
      <c r="E3094" s="19" t="s">
        <v>1809</v>
      </c>
      <c r="F3094" s="19" t="s">
        <v>221</v>
      </c>
    </row>
    <row r="3095" spans="1:6" x14ac:dyDescent="0.25">
      <c r="A3095">
        <v>631</v>
      </c>
      <c r="B3095" s="2" t="s">
        <v>223</v>
      </c>
      <c r="C3095" s="10">
        <v>0</v>
      </c>
      <c r="D3095" s="10">
        <v>0</v>
      </c>
      <c r="E3095" s="2" t="s">
        <v>1809</v>
      </c>
      <c r="F3095" s="2" t="s">
        <v>221</v>
      </c>
    </row>
    <row r="3096" spans="1:6" x14ac:dyDescent="0.25">
      <c r="A3096">
        <v>632</v>
      </c>
      <c r="B3096" s="2" t="s">
        <v>223</v>
      </c>
      <c r="C3096" s="10">
        <v>0</v>
      </c>
      <c r="D3096" s="10">
        <v>0</v>
      </c>
      <c r="E3096" s="2" t="s">
        <v>1809</v>
      </c>
      <c r="F3096" s="2" t="s">
        <v>221</v>
      </c>
    </row>
    <row r="3097" spans="1:6" x14ac:dyDescent="0.25">
      <c r="A3097">
        <v>633</v>
      </c>
      <c r="B3097" s="2" t="s">
        <v>223</v>
      </c>
      <c r="C3097" s="10">
        <v>0</v>
      </c>
      <c r="D3097" s="10">
        <v>0</v>
      </c>
      <c r="E3097" s="2" t="s">
        <v>1809</v>
      </c>
      <c r="F3097" s="2" t="s">
        <v>221</v>
      </c>
    </row>
    <row r="3098" spans="1:6" x14ac:dyDescent="0.25">
      <c r="A3098">
        <v>634</v>
      </c>
      <c r="B3098" s="2" t="s">
        <v>223</v>
      </c>
      <c r="C3098" s="10">
        <v>3292</v>
      </c>
      <c r="D3098" s="10">
        <v>3292</v>
      </c>
      <c r="E3098" s="2" t="s">
        <v>1809</v>
      </c>
      <c r="F3098" s="2" t="s">
        <v>221</v>
      </c>
    </row>
    <row r="3099" spans="1:6" x14ac:dyDescent="0.25">
      <c r="A3099">
        <v>635</v>
      </c>
      <c r="B3099" s="2" t="s">
        <v>223</v>
      </c>
      <c r="C3099" s="10">
        <v>0</v>
      </c>
      <c r="D3099" s="10">
        <v>0</v>
      </c>
      <c r="E3099" s="2" t="s">
        <v>1809</v>
      </c>
      <c r="F3099" s="2" t="s">
        <v>221</v>
      </c>
    </row>
    <row r="3100" spans="1:6" x14ac:dyDescent="0.25">
      <c r="A3100">
        <v>636</v>
      </c>
      <c r="B3100" s="2" t="s">
        <v>223</v>
      </c>
      <c r="C3100" s="10">
        <v>0</v>
      </c>
      <c r="D3100" s="10">
        <v>0</v>
      </c>
      <c r="E3100" s="2" t="s">
        <v>1809</v>
      </c>
      <c r="F3100" s="2" t="s">
        <v>221</v>
      </c>
    </row>
    <row r="3101" spans="1:6" x14ac:dyDescent="0.25">
      <c r="A3101">
        <v>637</v>
      </c>
      <c r="B3101" s="2" t="s">
        <v>223</v>
      </c>
      <c r="C3101" s="10">
        <v>0</v>
      </c>
      <c r="D3101" s="10">
        <v>0</v>
      </c>
      <c r="E3101" s="2" t="s">
        <v>1809</v>
      </c>
      <c r="F3101" s="2" t="s">
        <v>221</v>
      </c>
    </row>
    <row r="3102" spans="1:6" x14ac:dyDescent="0.25">
      <c r="A3102">
        <v>638</v>
      </c>
      <c r="B3102" s="2" t="s">
        <v>223</v>
      </c>
      <c r="C3102" s="10">
        <v>0</v>
      </c>
      <c r="D3102" s="10">
        <v>0</v>
      </c>
      <c r="E3102" s="2" t="s">
        <v>1809</v>
      </c>
      <c r="F3102" s="2" t="s">
        <v>221</v>
      </c>
    </row>
    <row r="3103" spans="1:6" x14ac:dyDescent="0.25">
      <c r="A3103">
        <v>639</v>
      </c>
      <c r="B3103" s="2" t="s">
        <v>223</v>
      </c>
      <c r="C3103" s="10">
        <v>3000</v>
      </c>
      <c r="D3103" s="10">
        <v>3000</v>
      </c>
      <c r="E3103" s="2" t="s">
        <v>1809</v>
      </c>
      <c r="F3103" s="2" t="s">
        <v>221</v>
      </c>
    </row>
    <row r="3104" spans="1:6" x14ac:dyDescent="0.25">
      <c r="A3104">
        <v>640</v>
      </c>
      <c r="B3104" s="2" t="s">
        <v>223</v>
      </c>
      <c r="C3104" s="10">
        <v>3000</v>
      </c>
      <c r="D3104" s="10">
        <v>3000</v>
      </c>
      <c r="E3104" s="2" t="s">
        <v>1809</v>
      </c>
      <c r="F3104" s="2" t="s">
        <v>221</v>
      </c>
    </row>
    <row r="3105" spans="1:6" x14ac:dyDescent="0.25">
      <c r="A3105">
        <v>641</v>
      </c>
      <c r="B3105" s="2" t="s">
        <v>223</v>
      </c>
      <c r="C3105" s="10">
        <v>0</v>
      </c>
      <c r="D3105" s="10">
        <v>0</v>
      </c>
      <c r="E3105" s="2" t="s">
        <v>1809</v>
      </c>
      <c r="F3105" s="2" t="s">
        <v>221</v>
      </c>
    </row>
    <row r="3106" spans="1:6" x14ac:dyDescent="0.25">
      <c r="A3106">
        <v>642</v>
      </c>
      <c r="B3106" s="2" t="s">
        <v>223</v>
      </c>
      <c r="C3106" s="10">
        <v>0</v>
      </c>
      <c r="D3106" s="10">
        <v>0</v>
      </c>
      <c r="E3106" s="2" t="s">
        <v>1809</v>
      </c>
      <c r="F3106" s="2" t="s">
        <v>221</v>
      </c>
    </row>
    <row r="3107" spans="1:6" x14ac:dyDescent="0.25">
      <c r="A3107">
        <v>643</v>
      </c>
      <c r="B3107" s="2" t="s">
        <v>223</v>
      </c>
      <c r="C3107" s="10">
        <v>0</v>
      </c>
      <c r="D3107" s="10">
        <v>0</v>
      </c>
      <c r="E3107" s="2" t="s">
        <v>1809</v>
      </c>
      <c r="F3107" s="2" t="s">
        <v>221</v>
      </c>
    </row>
    <row r="3108" spans="1:6" x14ac:dyDescent="0.25">
      <c r="A3108">
        <v>644</v>
      </c>
      <c r="B3108" s="2" t="s">
        <v>223</v>
      </c>
      <c r="C3108" s="10">
        <v>0</v>
      </c>
      <c r="D3108" s="10">
        <v>0</v>
      </c>
      <c r="E3108" s="2" t="s">
        <v>1809</v>
      </c>
      <c r="F3108" s="2" t="s">
        <v>221</v>
      </c>
    </row>
    <row r="3109" spans="1:6" x14ac:dyDescent="0.25">
      <c r="A3109">
        <v>645</v>
      </c>
      <c r="B3109" s="2" t="s">
        <v>223</v>
      </c>
      <c r="C3109" s="10">
        <v>4524</v>
      </c>
      <c r="D3109" s="10">
        <v>4524</v>
      </c>
      <c r="E3109" s="2" t="s">
        <v>1809</v>
      </c>
      <c r="F3109" s="2" t="s">
        <v>221</v>
      </c>
    </row>
    <row r="3110" spans="1:6" x14ac:dyDescent="0.25">
      <c r="A3110">
        <v>646</v>
      </c>
      <c r="B3110" s="2" t="s">
        <v>223</v>
      </c>
      <c r="C3110" s="10">
        <v>3510</v>
      </c>
      <c r="D3110" s="10">
        <v>3510</v>
      </c>
      <c r="E3110" s="2" t="s">
        <v>1809</v>
      </c>
      <c r="F3110" s="2" t="s">
        <v>221</v>
      </c>
    </row>
    <row r="3111" spans="1:6" x14ac:dyDescent="0.25">
      <c r="A3111">
        <v>647</v>
      </c>
      <c r="B3111" s="2" t="s">
        <v>223</v>
      </c>
      <c r="C3111" s="10">
        <v>0</v>
      </c>
      <c r="D3111" s="10">
        <v>0</v>
      </c>
      <c r="E3111" s="2" t="s">
        <v>1809</v>
      </c>
      <c r="F3111" s="2" t="s">
        <v>221</v>
      </c>
    </row>
    <row r="3112" spans="1:6" x14ac:dyDescent="0.25">
      <c r="A3112">
        <v>648</v>
      </c>
      <c r="B3112" s="2" t="s">
        <v>223</v>
      </c>
      <c r="C3112" s="10">
        <v>0</v>
      </c>
      <c r="D3112" s="10">
        <v>0</v>
      </c>
      <c r="E3112" s="2" t="s">
        <v>1809</v>
      </c>
      <c r="F3112" s="2" t="s">
        <v>221</v>
      </c>
    </row>
    <row r="3113" spans="1:6" x14ac:dyDescent="0.25">
      <c r="A3113">
        <v>649</v>
      </c>
      <c r="B3113" s="2" t="s">
        <v>223</v>
      </c>
      <c r="C3113" s="10">
        <v>0</v>
      </c>
      <c r="D3113" s="10">
        <v>0</v>
      </c>
      <c r="E3113" s="2" t="s">
        <v>1809</v>
      </c>
      <c r="F3113" s="2" t="s">
        <v>221</v>
      </c>
    </row>
    <row r="3114" spans="1:6" x14ac:dyDescent="0.25">
      <c r="A3114">
        <v>650</v>
      </c>
      <c r="B3114" s="2" t="s">
        <v>223</v>
      </c>
      <c r="C3114" s="10">
        <v>0</v>
      </c>
      <c r="D3114" s="10">
        <v>0</v>
      </c>
      <c r="E3114" s="2" t="s">
        <v>1809</v>
      </c>
      <c r="F3114" s="2" t="s">
        <v>221</v>
      </c>
    </row>
    <row r="3115" spans="1:6" x14ac:dyDescent="0.25">
      <c r="A3115">
        <v>651</v>
      </c>
      <c r="B3115" s="2" t="s">
        <v>223</v>
      </c>
      <c r="C3115" s="10">
        <v>0</v>
      </c>
      <c r="D3115" s="10">
        <v>0</v>
      </c>
      <c r="E3115" s="2" t="s">
        <v>1809</v>
      </c>
      <c r="F3115" s="2" t="s">
        <v>221</v>
      </c>
    </row>
    <row r="3116" spans="1:6" x14ac:dyDescent="0.25">
      <c r="A3116">
        <v>652</v>
      </c>
      <c r="B3116" s="2" t="s">
        <v>223</v>
      </c>
      <c r="C3116" s="10">
        <v>0</v>
      </c>
      <c r="D3116" s="10">
        <v>0</v>
      </c>
      <c r="E3116" s="2" t="s">
        <v>1809</v>
      </c>
      <c r="F3116" s="2" t="s">
        <v>221</v>
      </c>
    </row>
    <row r="3117" spans="1:6" x14ac:dyDescent="0.25">
      <c r="A3117">
        <v>653</v>
      </c>
      <c r="B3117" s="2" t="s">
        <v>223</v>
      </c>
      <c r="C3117" s="10">
        <v>0</v>
      </c>
      <c r="D3117" s="10">
        <v>0</v>
      </c>
      <c r="E3117" s="2" t="s">
        <v>1809</v>
      </c>
      <c r="F3117" s="2" t="s">
        <v>221</v>
      </c>
    </row>
    <row r="3118" spans="1:6" x14ac:dyDescent="0.25">
      <c r="A3118">
        <v>654</v>
      </c>
      <c r="B3118" s="2" t="s">
        <v>223</v>
      </c>
      <c r="C3118" s="10">
        <v>0</v>
      </c>
      <c r="D3118" s="10">
        <v>0</v>
      </c>
      <c r="E3118" s="2" t="s">
        <v>1809</v>
      </c>
      <c r="F3118" s="2" t="s">
        <v>221</v>
      </c>
    </row>
    <row r="3119" spans="1:6" x14ac:dyDescent="0.25">
      <c r="A3119">
        <v>655</v>
      </c>
      <c r="B3119" s="2" t="s">
        <v>223</v>
      </c>
      <c r="C3119" s="10">
        <v>0</v>
      </c>
      <c r="D3119" s="10">
        <v>0</v>
      </c>
      <c r="E3119" s="2" t="s">
        <v>1809</v>
      </c>
      <c r="F3119" s="2" t="s">
        <v>221</v>
      </c>
    </row>
    <row r="3120" spans="1:6" x14ac:dyDescent="0.25">
      <c r="A3120">
        <v>656</v>
      </c>
      <c r="B3120" s="2" t="s">
        <v>223</v>
      </c>
      <c r="C3120" s="10">
        <v>0</v>
      </c>
      <c r="D3120" s="10">
        <v>0</v>
      </c>
      <c r="E3120" s="2" t="s">
        <v>1809</v>
      </c>
      <c r="F3120" s="2" t="s">
        <v>221</v>
      </c>
    </row>
    <row r="3121" spans="1:6" x14ac:dyDescent="0.25">
      <c r="A3121">
        <v>657</v>
      </c>
      <c r="B3121" s="2" t="s">
        <v>223</v>
      </c>
      <c r="C3121" s="10">
        <v>0</v>
      </c>
      <c r="D3121" s="10">
        <v>0</v>
      </c>
      <c r="E3121" s="2" t="s">
        <v>1809</v>
      </c>
      <c r="F3121" s="2" t="s">
        <v>221</v>
      </c>
    </row>
    <row r="3122" spans="1:6" x14ac:dyDescent="0.25">
      <c r="A3122">
        <v>658</v>
      </c>
      <c r="B3122" s="2" t="s">
        <v>223</v>
      </c>
      <c r="C3122" s="10">
        <v>0</v>
      </c>
      <c r="D3122" s="10">
        <v>0</v>
      </c>
      <c r="E3122" s="2" t="s">
        <v>1809</v>
      </c>
      <c r="F3122" s="2" t="s">
        <v>221</v>
      </c>
    </row>
    <row r="3123" spans="1:6" x14ac:dyDescent="0.25">
      <c r="A3123">
        <v>659</v>
      </c>
      <c r="B3123" s="2" t="s">
        <v>223</v>
      </c>
      <c r="C3123" s="10">
        <v>0</v>
      </c>
      <c r="D3123" s="10">
        <v>0</v>
      </c>
      <c r="E3123" s="2" t="s">
        <v>1809</v>
      </c>
      <c r="F3123" s="2" t="s">
        <v>221</v>
      </c>
    </row>
    <row r="3124" spans="1:6" x14ac:dyDescent="0.25">
      <c r="A3124">
        <v>660</v>
      </c>
      <c r="B3124" s="2" t="s">
        <v>223</v>
      </c>
      <c r="C3124" s="10">
        <v>0</v>
      </c>
      <c r="D3124" s="10">
        <v>0</v>
      </c>
      <c r="E3124" s="2" t="s">
        <v>1809</v>
      </c>
      <c r="F3124" s="2" t="s">
        <v>221</v>
      </c>
    </row>
    <row r="3125" spans="1:6" x14ac:dyDescent="0.25">
      <c r="A3125">
        <v>661</v>
      </c>
      <c r="B3125" s="2" t="s">
        <v>223</v>
      </c>
      <c r="C3125" s="10">
        <v>0</v>
      </c>
      <c r="D3125" s="10">
        <v>0</v>
      </c>
      <c r="E3125" s="2" t="s">
        <v>1809</v>
      </c>
      <c r="F3125" s="2" t="s">
        <v>221</v>
      </c>
    </row>
    <row r="3126" spans="1:6" x14ac:dyDescent="0.25">
      <c r="A3126">
        <v>662</v>
      </c>
      <c r="B3126" s="2" t="s">
        <v>223</v>
      </c>
      <c r="C3126" s="10">
        <v>0</v>
      </c>
      <c r="D3126" s="10">
        <v>0</v>
      </c>
      <c r="E3126" s="2" t="s">
        <v>1809</v>
      </c>
      <c r="F3126" s="2" t="s">
        <v>221</v>
      </c>
    </row>
    <row r="3127" spans="1:6" x14ac:dyDescent="0.25">
      <c r="A3127">
        <v>663</v>
      </c>
      <c r="B3127" s="2" t="s">
        <v>223</v>
      </c>
      <c r="C3127" s="10">
        <v>0</v>
      </c>
      <c r="D3127" s="10">
        <v>0</v>
      </c>
      <c r="E3127" s="2" t="s">
        <v>1809</v>
      </c>
      <c r="F3127" s="2" t="s">
        <v>221</v>
      </c>
    </row>
    <row r="3128" spans="1:6" x14ac:dyDescent="0.25">
      <c r="A3128">
        <v>664</v>
      </c>
      <c r="B3128" s="2" t="s">
        <v>223</v>
      </c>
      <c r="C3128" s="10">
        <v>0</v>
      </c>
      <c r="D3128" s="10">
        <v>0</v>
      </c>
      <c r="E3128" s="2" t="s">
        <v>1809</v>
      </c>
      <c r="F3128" s="2" t="s">
        <v>221</v>
      </c>
    </row>
    <row r="3129" spans="1:6" x14ac:dyDescent="0.25">
      <c r="A3129">
        <v>665</v>
      </c>
      <c r="B3129" s="2" t="s">
        <v>223</v>
      </c>
      <c r="C3129" s="10">
        <v>0</v>
      </c>
      <c r="D3129" s="10">
        <v>0</v>
      </c>
      <c r="E3129" s="2" t="s">
        <v>1809</v>
      </c>
      <c r="F3129" s="2" t="s">
        <v>221</v>
      </c>
    </row>
    <row r="3130" spans="1:6" x14ac:dyDescent="0.25">
      <c r="A3130">
        <v>666</v>
      </c>
      <c r="B3130" s="2" t="s">
        <v>223</v>
      </c>
      <c r="C3130" s="10">
        <v>0</v>
      </c>
      <c r="D3130" s="10">
        <v>0</v>
      </c>
      <c r="E3130" s="2" t="s">
        <v>1809</v>
      </c>
      <c r="F3130" s="2" t="s">
        <v>221</v>
      </c>
    </row>
    <row r="3131" spans="1:6" x14ac:dyDescent="0.25">
      <c r="A3131">
        <v>667</v>
      </c>
      <c r="B3131" s="2" t="s">
        <v>223</v>
      </c>
      <c r="C3131" s="10">
        <v>0</v>
      </c>
      <c r="D3131" s="10">
        <v>0</v>
      </c>
      <c r="E3131" s="2" t="s">
        <v>1809</v>
      </c>
      <c r="F3131" s="2" t="s">
        <v>221</v>
      </c>
    </row>
    <row r="3132" spans="1:6" x14ac:dyDescent="0.25">
      <c r="A3132">
        <v>668</v>
      </c>
      <c r="B3132" s="2" t="s">
        <v>223</v>
      </c>
      <c r="C3132" s="10">
        <v>0</v>
      </c>
      <c r="D3132" s="10">
        <v>0</v>
      </c>
      <c r="E3132" s="2" t="s">
        <v>1809</v>
      </c>
      <c r="F3132" s="2" t="s">
        <v>221</v>
      </c>
    </row>
    <row r="3133" spans="1:6" x14ac:dyDescent="0.25">
      <c r="A3133">
        <v>669</v>
      </c>
      <c r="B3133" s="2" t="s">
        <v>223</v>
      </c>
      <c r="C3133" s="10">
        <v>0</v>
      </c>
      <c r="D3133" s="10">
        <v>0</v>
      </c>
      <c r="E3133" s="2" t="s">
        <v>1809</v>
      </c>
      <c r="F3133" s="2" t="s">
        <v>221</v>
      </c>
    </row>
    <row r="3134" spans="1:6" x14ac:dyDescent="0.25">
      <c r="A3134">
        <v>670</v>
      </c>
      <c r="B3134" s="2" t="s">
        <v>223</v>
      </c>
      <c r="C3134" s="10">
        <v>0</v>
      </c>
      <c r="D3134" s="10">
        <v>0</v>
      </c>
      <c r="E3134" s="2" t="s">
        <v>1809</v>
      </c>
      <c r="F3134" s="2" t="s">
        <v>221</v>
      </c>
    </row>
    <row r="3135" spans="1:6" x14ac:dyDescent="0.25">
      <c r="A3135">
        <v>671</v>
      </c>
      <c r="B3135" s="2" t="s">
        <v>223</v>
      </c>
      <c r="C3135" s="10">
        <v>0</v>
      </c>
      <c r="D3135" s="10">
        <v>0</v>
      </c>
      <c r="E3135" s="2" t="s">
        <v>1809</v>
      </c>
      <c r="F3135" s="2" t="s">
        <v>221</v>
      </c>
    </row>
    <row r="3136" spans="1:6" x14ac:dyDescent="0.25">
      <c r="A3136">
        <v>672</v>
      </c>
      <c r="B3136" s="2" t="s">
        <v>223</v>
      </c>
      <c r="C3136" s="10">
        <v>0</v>
      </c>
      <c r="D3136" s="10">
        <v>0</v>
      </c>
      <c r="E3136" s="2" t="s">
        <v>1809</v>
      </c>
      <c r="F3136" s="2" t="s">
        <v>221</v>
      </c>
    </row>
    <row r="3137" spans="1:6" x14ac:dyDescent="0.25">
      <c r="A3137">
        <v>673</v>
      </c>
      <c r="B3137" s="2" t="s">
        <v>223</v>
      </c>
      <c r="C3137" s="10">
        <v>0</v>
      </c>
      <c r="D3137" s="10">
        <v>0</v>
      </c>
      <c r="E3137" s="2" t="s">
        <v>1809</v>
      </c>
      <c r="F3137" s="2" t="s">
        <v>221</v>
      </c>
    </row>
    <row r="3138" spans="1:6" x14ac:dyDescent="0.25">
      <c r="A3138">
        <v>674</v>
      </c>
      <c r="B3138" s="2" t="s">
        <v>223</v>
      </c>
      <c r="C3138" s="10">
        <v>0</v>
      </c>
      <c r="D3138" s="10">
        <v>0</v>
      </c>
      <c r="E3138" s="2" t="s">
        <v>1809</v>
      </c>
      <c r="F3138" s="2" t="s">
        <v>221</v>
      </c>
    </row>
    <row r="3139" spans="1:6" x14ac:dyDescent="0.25">
      <c r="A3139">
        <v>675</v>
      </c>
      <c r="B3139" s="2" t="s">
        <v>223</v>
      </c>
      <c r="C3139" s="10">
        <v>0</v>
      </c>
      <c r="D3139" s="10">
        <v>0</v>
      </c>
      <c r="E3139" s="2" t="s">
        <v>1809</v>
      </c>
      <c r="F3139" s="2" t="s">
        <v>221</v>
      </c>
    </row>
    <row r="3140" spans="1:6" x14ac:dyDescent="0.25">
      <c r="A3140">
        <v>676</v>
      </c>
      <c r="B3140" s="2" t="s">
        <v>223</v>
      </c>
      <c r="C3140" s="10">
        <v>0</v>
      </c>
      <c r="D3140" s="10">
        <v>0</v>
      </c>
      <c r="E3140" s="2" t="s">
        <v>1809</v>
      </c>
      <c r="F3140" s="2" t="s">
        <v>221</v>
      </c>
    </row>
    <row r="3141" spans="1:6" x14ac:dyDescent="0.25">
      <c r="A3141">
        <v>677</v>
      </c>
      <c r="B3141" s="2" t="s">
        <v>223</v>
      </c>
      <c r="C3141" s="10">
        <v>0</v>
      </c>
      <c r="D3141" s="10">
        <v>0</v>
      </c>
      <c r="E3141" s="2" t="s">
        <v>1809</v>
      </c>
      <c r="F3141" s="2" t="s">
        <v>221</v>
      </c>
    </row>
    <row r="3142" spans="1:6" x14ac:dyDescent="0.25">
      <c r="A3142">
        <v>678</v>
      </c>
      <c r="B3142" s="2" t="s">
        <v>223</v>
      </c>
      <c r="C3142" s="10">
        <v>0</v>
      </c>
      <c r="D3142" s="10">
        <v>0</v>
      </c>
      <c r="E3142" s="2" t="s">
        <v>1809</v>
      </c>
      <c r="F3142" s="2" t="s">
        <v>221</v>
      </c>
    </row>
    <row r="3143" spans="1:6" x14ac:dyDescent="0.25">
      <c r="A3143">
        <v>679</v>
      </c>
      <c r="B3143" s="2" t="s">
        <v>223</v>
      </c>
      <c r="C3143" s="10">
        <v>5000</v>
      </c>
      <c r="D3143" s="10">
        <v>5000</v>
      </c>
      <c r="E3143" s="2" t="s">
        <v>1809</v>
      </c>
      <c r="F3143" s="2" t="s">
        <v>221</v>
      </c>
    </row>
    <row r="3144" spans="1:6" x14ac:dyDescent="0.25">
      <c r="A3144">
        <v>680</v>
      </c>
      <c r="B3144" s="2" t="s">
        <v>223</v>
      </c>
      <c r="C3144" s="10">
        <v>0</v>
      </c>
      <c r="D3144" s="10">
        <v>0</v>
      </c>
      <c r="E3144" s="2" t="s">
        <v>1809</v>
      </c>
      <c r="F3144" s="2" t="s">
        <v>221</v>
      </c>
    </row>
    <row r="3145" spans="1:6" x14ac:dyDescent="0.25">
      <c r="A3145">
        <v>681</v>
      </c>
      <c r="B3145" s="2" t="s">
        <v>223</v>
      </c>
      <c r="C3145" s="10">
        <v>0</v>
      </c>
      <c r="D3145" s="10">
        <v>0</v>
      </c>
      <c r="E3145" s="2" t="s">
        <v>1809</v>
      </c>
      <c r="F3145" s="2" t="s">
        <v>221</v>
      </c>
    </row>
    <row r="3146" spans="1:6" x14ac:dyDescent="0.25">
      <c r="A3146">
        <v>682</v>
      </c>
      <c r="B3146" s="2" t="s">
        <v>223</v>
      </c>
      <c r="C3146" s="10">
        <v>0</v>
      </c>
      <c r="D3146" s="10">
        <v>0</v>
      </c>
      <c r="E3146" s="2" t="s">
        <v>1809</v>
      </c>
      <c r="F3146" s="2" t="s">
        <v>221</v>
      </c>
    </row>
    <row r="3147" spans="1:6" x14ac:dyDescent="0.25">
      <c r="A3147">
        <v>683</v>
      </c>
      <c r="B3147" s="2" t="s">
        <v>223</v>
      </c>
      <c r="C3147" s="10">
        <v>0</v>
      </c>
      <c r="D3147" s="10">
        <v>0</v>
      </c>
      <c r="E3147" s="2" t="s">
        <v>1809</v>
      </c>
      <c r="F3147" s="2" t="s">
        <v>221</v>
      </c>
    </row>
    <row r="3148" spans="1:6" x14ac:dyDescent="0.25">
      <c r="A3148">
        <v>684</v>
      </c>
      <c r="B3148" s="2" t="s">
        <v>223</v>
      </c>
      <c r="C3148" s="10">
        <v>0</v>
      </c>
      <c r="D3148" s="10">
        <v>0</v>
      </c>
      <c r="E3148" s="2" t="s">
        <v>1809</v>
      </c>
      <c r="F3148" s="2" t="s">
        <v>221</v>
      </c>
    </row>
    <row r="3149" spans="1:6" x14ac:dyDescent="0.25">
      <c r="A3149">
        <v>685</v>
      </c>
      <c r="B3149" s="2" t="s">
        <v>223</v>
      </c>
      <c r="C3149" s="10">
        <v>0</v>
      </c>
      <c r="D3149" s="10">
        <v>0</v>
      </c>
      <c r="E3149" s="2" t="s">
        <v>1809</v>
      </c>
      <c r="F3149" s="2" t="s">
        <v>221</v>
      </c>
    </row>
    <row r="3150" spans="1:6" x14ac:dyDescent="0.25">
      <c r="A3150">
        <v>686</v>
      </c>
      <c r="B3150" s="2" t="s">
        <v>223</v>
      </c>
      <c r="C3150" s="10">
        <v>0</v>
      </c>
      <c r="D3150" s="10">
        <v>0</v>
      </c>
      <c r="E3150" s="2" t="s">
        <v>1809</v>
      </c>
      <c r="F3150" s="2" t="s">
        <v>221</v>
      </c>
    </row>
    <row r="3151" spans="1:6" x14ac:dyDescent="0.25">
      <c r="A3151">
        <v>687</v>
      </c>
      <c r="B3151" s="2" t="s">
        <v>223</v>
      </c>
      <c r="C3151" s="10">
        <v>0</v>
      </c>
      <c r="D3151" s="10">
        <v>0</v>
      </c>
      <c r="E3151" s="2" t="s">
        <v>1809</v>
      </c>
      <c r="F3151" s="2" t="s">
        <v>221</v>
      </c>
    </row>
    <row r="3152" spans="1:6" x14ac:dyDescent="0.25">
      <c r="A3152">
        <v>688</v>
      </c>
      <c r="B3152" s="2" t="s">
        <v>223</v>
      </c>
      <c r="C3152" s="10">
        <v>0</v>
      </c>
      <c r="D3152" s="10">
        <v>0</v>
      </c>
      <c r="E3152" s="2" t="s">
        <v>1809</v>
      </c>
      <c r="F3152" s="2" t="s">
        <v>221</v>
      </c>
    </row>
    <row r="3153" spans="1:6" x14ac:dyDescent="0.25">
      <c r="A3153">
        <v>689</v>
      </c>
      <c r="B3153" s="2" t="s">
        <v>223</v>
      </c>
      <c r="C3153" s="10">
        <v>0</v>
      </c>
      <c r="D3153" s="10">
        <v>0</v>
      </c>
      <c r="E3153" s="2" t="s">
        <v>1809</v>
      </c>
      <c r="F3153" s="2" t="s">
        <v>221</v>
      </c>
    </row>
    <row r="3154" spans="1:6" x14ac:dyDescent="0.25">
      <c r="A3154">
        <v>690</v>
      </c>
      <c r="B3154" s="2" t="s">
        <v>223</v>
      </c>
      <c r="C3154" s="10">
        <v>0</v>
      </c>
      <c r="D3154" s="10">
        <v>0</v>
      </c>
      <c r="E3154" s="2" t="s">
        <v>1809</v>
      </c>
      <c r="F3154" s="2" t="s">
        <v>221</v>
      </c>
    </row>
    <row r="3155" spans="1:6" x14ac:dyDescent="0.25">
      <c r="A3155">
        <v>691</v>
      </c>
      <c r="B3155" s="2" t="s">
        <v>223</v>
      </c>
      <c r="C3155" s="10">
        <v>0</v>
      </c>
      <c r="D3155" s="10">
        <v>0</v>
      </c>
      <c r="E3155" s="2" t="s">
        <v>1809</v>
      </c>
      <c r="F3155" s="2" t="s">
        <v>221</v>
      </c>
    </row>
    <row r="3156" spans="1:6" x14ac:dyDescent="0.25">
      <c r="A3156">
        <v>692</v>
      </c>
      <c r="B3156" s="2" t="s">
        <v>223</v>
      </c>
      <c r="C3156" s="10">
        <v>0</v>
      </c>
      <c r="D3156" s="10">
        <v>0</v>
      </c>
      <c r="E3156" s="2" t="s">
        <v>1809</v>
      </c>
      <c r="F3156" s="2" t="s">
        <v>221</v>
      </c>
    </row>
    <row r="3157" spans="1:6" x14ac:dyDescent="0.25">
      <c r="A3157">
        <v>693</v>
      </c>
      <c r="B3157" s="2" t="s">
        <v>223</v>
      </c>
      <c r="C3157" s="10">
        <v>0</v>
      </c>
      <c r="D3157" s="10">
        <v>0</v>
      </c>
      <c r="E3157" s="2" t="s">
        <v>1809</v>
      </c>
      <c r="F3157" s="2" t="s">
        <v>221</v>
      </c>
    </row>
    <row r="3158" spans="1:6" x14ac:dyDescent="0.25">
      <c r="A3158">
        <v>694</v>
      </c>
      <c r="B3158" s="2" t="s">
        <v>223</v>
      </c>
      <c r="C3158" s="10">
        <v>0</v>
      </c>
      <c r="D3158" s="10">
        <v>0</v>
      </c>
      <c r="E3158" s="2" t="s">
        <v>1809</v>
      </c>
      <c r="F3158" s="2" t="s">
        <v>221</v>
      </c>
    </row>
    <row r="3159" spans="1:6" x14ac:dyDescent="0.25">
      <c r="A3159">
        <v>695</v>
      </c>
      <c r="B3159" s="2" t="s">
        <v>223</v>
      </c>
      <c r="C3159" s="10">
        <v>0</v>
      </c>
      <c r="D3159" s="10">
        <v>0</v>
      </c>
      <c r="E3159" s="2" t="s">
        <v>1809</v>
      </c>
      <c r="F3159" s="2" t="s">
        <v>221</v>
      </c>
    </row>
    <row r="3160" spans="1:6" x14ac:dyDescent="0.25">
      <c r="A3160">
        <v>696</v>
      </c>
      <c r="B3160" s="2" t="s">
        <v>223</v>
      </c>
      <c r="C3160" s="10">
        <v>0</v>
      </c>
      <c r="D3160" s="10">
        <v>0</v>
      </c>
      <c r="E3160" s="2" t="s">
        <v>1809</v>
      </c>
      <c r="F3160" s="2" t="s">
        <v>221</v>
      </c>
    </row>
    <row r="3161" spans="1:6" x14ac:dyDescent="0.25">
      <c r="A3161">
        <v>697</v>
      </c>
      <c r="B3161" s="2" t="s">
        <v>223</v>
      </c>
      <c r="C3161" s="10">
        <v>0</v>
      </c>
      <c r="D3161" s="10">
        <v>0</v>
      </c>
      <c r="E3161" s="2" t="s">
        <v>1809</v>
      </c>
      <c r="F3161" s="2" t="s">
        <v>221</v>
      </c>
    </row>
    <row r="3162" spans="1:6" x14ac:dyDescent="0.25">
      <c r="A3162">
        <v>698</v>
      </c>
      <c r="B3162" s="2" t="s">
        <v>223</v>
      </c>
      <c r="C3162" s="10">
        <v>0</v>
      </c>
      <c r="D3162" s="10">
        <v>0</v>
      </c>
      <c r="E3162" s="2" t="s">
        <v>1809</v>
      </c>
      <c r="F3162" s="2" t="s">
        <v>221</v>
      </c>
    </row>
    <row r="3163" spans="1:6" x14ac:dyDescent="0.25">
      <c r="A3163">
        <v>699</v>
      </c>
      <c r="B3163" s="2" t="s">
        <v>223</v>
      </c>
      <c r="C3163" s="10">
        <v>0</v>
      </c>
      <c r="D3163" s="10">
        <v>0</v>
      </c>
      <c r="E3163" s="2" t="s">
        <v>1809</v>
      </c>
      <c r="F3163" s="2" t="s">
        <v>221</v>
      </c>
    </row>
    <row r="3164" spans="1:6" x14ac:dyDescent="0.25">
      <c r="A3164">
        <v>700</v>
      </c>
      <c r="B3164" s="2" t="s">
        <v>223</v>
      </c>
      <c r="C3164" s="10">
        <v>0</v>
      </c>
      <c r="D3164" s="10">
        <v>0</v>
      </c>
      <c r="E3164" s="2" t="s">
        <v>1809</v>
      </c>
      <c r="F3164" s="2" t="s">
        <v>221</v>
      </c>
    </row>
    <row r="3165" spans="1:6" x14ac:dyDescent="0.25">
      <c r="A3165">
        <v>701</v>
      </c>
      <c r="B3165" s="2" t="s">
        <v>223</v>
      </c>
      <c r="C3165" s="10">
        <v>0</v>
      </c>
      <c r="D3165" s="10">
        <v>0</v>
      </c>
      <c r="E3165" s="2" t="s">
        <v>1809</v>
      </c>
      <c r="F3165" s="2" t="s">
        <v>221</v>
      </c>
    </row>
    <row r="3166" spans="1:6" x14ac:dyDescent="0.25">
      <c r="A3166">
        <v>702</v>
      </c>
      <c r="B3166" s="2" t="s">
        <v>223</v>
      </c>
      <c r="C3166" s="10">
        <v>7964</v>
      </c>
      <c r="D3166" s="10">
        <v>7964</v>
      </c>
      <c r="E3166" s="2" t="s">
        <v>1809</v>
      </c>
      <c r="F3166" s="2" t="s">
        <v>221</v>
      </c>
    </row>
    <row r="3167" spans="1:6" x14ac:dyDescent="0.25">
      <c r="A3167">
        <v>703</v>
      </c>
      <c r="B3167" s="2" t="s">
        <v>223</v>
      </c>
      <c r="C3167" s="10">
        <v>0</v>
      </c>
      <c r="D3167" s="10">
        <v>0</v>
      </c>
      <c r="E3167" s="2" t="s">
        <v>1809</v>
      </c>
      <c r="F3167" s="2" t="s">
        <v>221</v>
      </c>
    </row>
    <row r="3168" spans="1:6" x14ac:dyDescent="0.25">
      <c r="A3168">
        <v>704</v>
      </c>
      <c r="B3168" s="2" t="s">
        <v>223</v>
      </c>
      <c r="C3168" s="10">
        <v>0</v>
      </c>
      <c r="D3168" s="10">
        <v>0</v>
      </c>
      <c r="E3168" s="2" t="s">
        <v>1809</v>
      </c>
      <c r="F3168" s="2" t="s">
        <v>221</v>
      </c>
    </row>
    <row r="3169" spans="1:6" x14ac:dyDescent="0.25">
      <c r="A3169">
        <v>705</v>
      </c>
      <c r="B3169" s="2" t="s">
        <v>223</v>
      </c>
      <c r="C3169" s="10">
        <v>0</v>
      </c>
      <c r="D3169" s="10">
        <v>0</v>
      </c>
      <c r="E3169" s="2" t="s">
        <v>1809</v>
      </c>
      <c r="F3169" s="2" t="s">
        <v>221</v>
      </c>
    </row>
    <row r="3170" spans="1:6" x14ac:dyDescent="0.25">
      <c r="A3170">
        <v>706</v>
      </c>
      <c r="B3170" s="2" t="s">
        <v>223</v>
      </c>
      <c r="C3170" s="10">
        <v>0</v>
      </c>
      <c r="D3170" s="10">
        <v>0</v>
      </c>
      <c r="E3170" s="2" t="s">
        <v>1809</v>
      </c>
      <c r="F3170" s="2" t="s">
        <v>221</v>
      </c>
    </row>
    <row r="3171" spans="1:6" x14ac:dyDescent="0.25">
      <c r="A3171">
        <v>707</v>
      </c>
      <c r="B3171" s="2" t="s">
        <v>223</v>
      </c>
      <c r="C3171" s="10">
        <v>0</v>
      </c>
      <c r="D3171" s="10">
        <v>0</v>
      </c>
      <c r="E3171" s="2" t="s">
        <v>1809</v>
      </c>
      <c r="F3171" s="2" t="s">
        <v>221</v>
      </c>
    </row>
    <row r="3172" spans="1:6" x14ac:dyDescent="0.25">
      <c r="A3172">
        <v>708</v>
      </c>
      <c r="B3172" s="2" t="s">
        <v>223</v>
      </c>
      <c r="C3172" s="10">
        <v>0</v>
      </c>
      <c r="D3172" s="10">
        <v>0</v>
      </c>
      <c r="E3172" s="2" t="s">
        <v>1809</v>
      </c>
      <c r="F3172" s="2" t="s">
        <v>221</v>
      </c>
    </row>
    <row r="3173" spans="1:6" x14ac:dyDescent="0.25">
      <c r="A3173">
        <v>709</v>
      </c>
      <c r="B3173" s="2" t="s">
        <v>223</v>
      </c>
      <c r="C3173" s="10">
        <v>0</v>
      </c>
      <c r="D3173" s="10">
        <v>0</v>
      </c>
      <c r="E3173" s="2" t="s">
        <v>1809</v>
      </c>
      <c r="F3173" s="2" t="s">
        <v>221</v>
      </c>
    </row>
    <row r="3174" spans="1:6" x14ac:dyDescent="0.25">
      <c r="A3174">
        <v>710</v>
      </c>
      <c r="B3174" s="2" t="s">
        <v>223</v>
      </c>
      <c r="C3174" s="10">
        <v>0</v>
      </c>
      <c r="D3174" s="10">
        <v>0</v>
      </c>
      <c r="E3174" s="2" t="s">
        <v>1809</v>
      </c>
      <c r="F3174" s="2" t="s">
        <v>221</v>
      </c>
    </row>
    <row r="3175" spans="1:6" x14ac:dyDescent="0.25">
      <c r="A3175">
        <v>711</v>
      </c>
      <c r="B3175" s="2" t="s">
        <v>223</v>
      </c>
      <c r="C3175" s="10">
        <v>0</v>
      </c>
      <c r="D3175" s="10">
        <v>0</v>
      </c>
      <c r="E3175" s="2" t="s">
        <v>1809</v>
      </c>
      <c r="F3175" s="2" t="s">
        <v>221</v>
      </c>
    </row>
    <row r="3176" spans="1:6" x14ac:dyDescent="0.25">
      <c r="A3176">
        <v>712</v>
      </c>
      <c r="B3176" s="2" t="s">
        <v>223</v>
      </c>
      <c r="C3176" s="10">
        <v>0</v>
      </c>
      <c r="D3176" s="10">
        <v>0</v>
      </c>
      <c r="E3176" s="2" t="s">
        <v>1809</v>
      </c>
      <c r="F3176" s="2" t="s">
        <v>221</v>
      </c>
    </row>
    <row r="3177" spans="1:6" x14ac:dyDescent="0.25">
      <c r="A3177">
        <v>713</v>
      </c>
      <c r="B3177" s="2" t="s">
        <v>223</v>
      </c>
      <c r="C3177" s="10">
        <v>0</v>
      </c>
      <c r="D3177" s="10">
        <v>0</v>
      </c>
      <c r="E3177" s="2" t="s">
        <v>1809</v>
      </c>
      <c r="F3177" s="2" t="s">
        <v>221</v>
      </c>
    </row>
    <row r="3178" spans="1:6" x14ac:dyDescent="0.25">
      <c r="A3178">
        <v>714</v>
      </c>
      <c r="B3178" s="2" t="s">
        <v>223</v>
      </c>
      <c r="C3178" s="10">
        <v>0</v>
      </c>
      <c r="D3178" s="10">
        <v>0</v>
      </c>
      <c r="E3178" s="2" t="s">
        <v>1809</v>
      </c>
      <c r="F3178" s="2" t="s">
        <v>221</v>
      </c>
    </row>
    <row r="3179" spans="1:6" x14ac:dyDescent="0.25">
      <c r="A3179">
        <v>715</v>
      </c>
      <c r="B3179" s="2" t="s">
        <v>223</v>
      </c>
      <c r="C3179" s="10">
        <v>0</v>
      </c>
      <c r="D3179" s="10">
        <v>0</v>
      </c>
      <c r="E3179" s="2" t="s">
        <v>1809</v>
      </c>
      <c r="F3179" s="2" t="s">
        <v>221</v>
      </c>
    </row>
    <row r="3180" spans="1:6" x14ac:dyDescent="0.25">
      <c r="A3180">
        <v>716</v>
      </c>
      <c r="B3180" s="2" t="s">
        <v>223</v>
      </c>
      <c r="C3180" s="10">
        <v>0</v>
      </c>
      <c r="D3180" s="10">
        <v>0</v>
      </c>
      <c r="E3180" s="2" t="s">
        <v>1809</v>
      </c>
      <c r="F3180" s="2" t="s">
        <v>221</v>
      </c>
    </row>
    <row r="3181" spans="1:6" x14ac:dyDescent="0.25">
      <c r="A3181">
        <v>717</v>
      </c>
      <c r="B3181" s="2" t="s">
        <v>223</v>
      </c>
      <c r="C3181" s="10">
        <v>0</v>
      </c>
      <c r="D3181" s="10">
        <v>0</v>
      </c>
      <c r="E3181" s="2" t="s">
        <v>1809</v>
      </c>
      <c r="F3181" s="2" t="s">
        <v>221</v>
      </c>
    </row>
    <row r="3182" spans="1:6" x14ac:dyDescent="0.25">
      <c r="A3182">
        <v>718</v>
      </c>
      <c r="B3182" s="2" t="s">
        <v>223</v>
      </c>
      <c r="C3182" s="10">
        <v>1972</v>
      </c>
      <c r="D3182" s="10">
        <v>1972</v>
      </c>
      <c r="E3182" s="2" t="s">
        <v>1809</v>
      </c>
      <c r="F3182" s="2" t="s">
        <v>221</v>
      </c>
    </row>
    <row r="3183" spans="1:6" x14ac:dyDescent="0.25">
      <c r="A3183">
        <v>719</v>
      </c>
      <c r="B3183" s="2" t="s">
        <v>223</v>
      </c>
      <c r="C3183" s="10">
        <v>0</v>
      </c>
      <c r="D3183" s="10">
        <v>0</v>
      </c>
      <c r="E3183" s="2" t="s">
        <v>1809</v>
      </c>
      <c r="F3183" s="2" t="s">
        <v>221</v>
      </c>
    </row>
    <row r="3184" spans="1:6" x14ac:dyDescent="0.25">
      <c r="A3184">
        <v>720</v>
      </c>
      <c r="B3184" s="2" t="s">
        <v>223</v>
      </c>
      <c r="C3184" s="10">
        <v>0</v>
      </c>
      <c r="D3184" s="10">
        <v>0</v>
      </c>
      <c r="E3184" s="2" t="s">
        <v>1809</v>
      </c>
      <c r="F3184" s="2" t="s">
        <v>221</v>
      </c>
    </row>
    <row r="3185" spans="1:6" x14ac:dyDescent="0.25">
      <c r="A3185">
        <v>721</v>
      </c>
      <c r="B3185" s="2" t="s">
        <v>223</v>
      </c>
      <c r="C3185" s="10">
        <v>0</v>
      </c>
      <c r="D3185" s="10">
        <v>0</v>
      </c>
      <c r="E3185" s="2" t="s">
        <v>1809</v>
      </c>
      <c r="F3185" s="2" t="s">
        <v>221</v>
      </c>
    </row>
    <row r="3186" spans="1:6" x14ac:dyDescent="0.25">
      <c r="A3186">
        <v>722</v>
      </c>
      <c r="B3186" s="2" t="s">
        <v>223</v>
      </c>
      <c r="C3186" s="10">
        <v>0</v>
      </c>
      <c r="D3186" s="10">
        <v>0</v>
      </c>
      <c r="E3186" s="2" t="s">
        <v>1809</v>
      </c>
      <c r="F3186" s="2" t="s">
        <v>221</v>
      </c>
    </row>
    <row r="3187" spans="1:6" x14ac:dyDescent="0.25">
      <c r="A3187">
        <v>723</v>
      </c>
      <c r="B3187" s="2" t="s">
        <v>223</v>
      </c>
      <c r="C3187" s="10">
        <v>0</v>
      </c>
      <c r="D3187" s="10">
        <v>0</v>
      </c>
      <c r="E3187" s="2" t="s">
        <v>1809</v>
      </c>
      <c r="F3187" s="2" t="s">
        <v>221</v>
      </c>
    </row>
    <row r="3188" spans="1:6" x14ac:dyDescent="0.25">
      <c r="A3188">
        <v>724</v>
      </c>
      <c r="B3188" s="2" t="s">
        <v>223</v>
      </c>
      <c r="C3188" s="10">
        <v>0</v>
      </c>
      <c r="D3188" s="10">
        <v>0</v>
      </c>
      <c r="E3188" s="2" t="s">
        <v>1809</v>
      </c>
      <c r="F3188" s="2" t="s">
        <v>221</v>
      </c>
    </row>
    <row r="3189" spans="1:6" x14ac:dyDescent="0.25">
      <c r="A3189">
        <v>725</v>
      </c>
      <c r="B3189" s="2" t="s">
        <v>223</v>
      </c>
      <c r="C3189" s="10">
        <v>0</v>
      </c>
      <c r="D3189" s="10">
        <v>0</v>
      </c>
      <c r="E3189" s="2" t="s">
        <v>1809</v>
      </c>
      <c r="F3189" s="2" t="s">
        <v>221</v>
      </c>
    </row>
    <row r="3190" spans="1:6" x14ac:dyDescent="0.25">
      <c r="A3190">
        <v>726</v>
      </c>
      <c r="B3190" s="2" t="s">
        <v>223</v>
      </c>
      <c r="C3190" s="10">
        <v>0</v>
      </c>
      <c r="D3190" s="10">
        <v>0</v>
      </c>
      <c r="E3190" s="2" t="s">
        <v>1809</v>
      </c>
      <c r="F3190" s="2" t="s">
        <v>221</v>
      </c>
    </row>
    <row r="3191" spans="1:6" x14ac:dyDescent="0.25">
      <c r="A3191">
        <v>727</v>
      </c>
      <c r="B3191" s="2" t="s">
        <v>223</v>
      </c>
      <c r="C3191" s="10">
        <v>0</v>
      </c>
      <c r="D3191" s="10">
        <v>0</v>
      </c>
      <c r="E3191" s="2" t="s">
        <v>1809</v>
      </c>
      <c r="F3191" s="2" t="s">
        <v>221</v>
      </c>
    </row>
    <row r="3192" spans="1:6" x14ac:dyDescent="0.25">
      <c r="A3192">
        <v>728</v>
      </c>
      <c r="B3192" s="2" t="s">
        <v>223</v>
      </c>
      <c r="C3192" s="10">
        <v>0</v>
      </c>
      <c r="D3192" s="10">
        <v>0</v>
      </c>
      <c r="E3192" s="2" t="s">
        <v>1809</v>
      </c>
      <c r="F3192" s="2" t="s">
        <v>221</v>
      </c>
    </row>
    <row r="3193" spans="1:6" x14ac:dyDescent="0.25">
      <c r="A3193" s="20">
        <v>729</v>
      </c>
      <c r="B3193" s="3" t="s">
        <v>223</v>
      </c>
      <c r="C3193" s="10">
        <v>0</v>
      </c>
      <c r="D3193" s="10">
        <v>0</v>
      </c>
      <c r="E3193" s="3" t="s">
        <v>1809</v>
      </c>
      <c r="F3193" s="3" t="s">
        <v>221</v>
      </c>
    </row>
    <row r="3194" spans="1:6" x14ac:dyDescent="0.25">
      <c r="A3194" s="20">
        <v>730</v>
      </c>
      <c r="B3194" s="3" t="s">
        <v>223</v>
      </c>
      <c r="C3194" s="10">
        <v>0</v>
      </c>
      <c r="D3194" s="10">
        <v>0</v>
      </c>
      <c r="E3194" s="3" t="s">
        <v>1809</v>
      </c>
      <c r="F3194" s="3" t="s">
        <v>221</v>
      </c>
    </row>
    <row r="3195" spans="1:6" x14ac:dyDescent="0.25">
      <c r="A3195" s="20">
        <v>731</v>
      </c>
      <c r="B3195" s="3" t="s">
        <v>223</v>
      </c>
      <c r="C3195" s="10">
        <v>0</v>
      </c>
      <c r="D3195" s="10">
        <v>0</v>
      </c>
      <c r="E3195" s="3" t="s">
        <v>1809</v>
      </c>
      <c r="F3195" s="3" t="s">
        <v>221</v>
      </c>
    </row>
    <row r="3196" spans="1:6" x14ac:dyDescent="0.25">
      <c r="A3196" s="20">
        <v>732</v>
      </c>
      <c r="B3196" s="3" t="s">
        <v>223</v>
      </c>
      <c r="C3196" s="10">
        <v>0</v>
      </c>
      <c r="D3196" s="10">
        <v>0</v>
      </c>
      <c r="E3196" s="3" t="s">
        <v>1809</v>
      </c>
      <c r="F3196" s="3" t="s">
        <v>221</v>
      </c>
    </row>
    <row r="3197" spans="1:6" x14ac:dyDescent="0.25">
      <c r="A3197" s="20">
        <v>733</v>
      </c>
      <c r="B3197" s="3" t="s">
        <v>223</v>
      </c>
      <c r="C3197" s="10">
        <v>0</v>
      </c>
      <c r="D3197" s="10">
        <v>0</v>
      </c>
      <c r="E3197" s="3" t="s">
        <v>1809</v>
      </c>
      <c r="F3197" s="3" t="s">
        <v>221</v>
      </c>
    </row>
    <row r="3198" spans="1:6" x14ac:dyDescent="0.25">
      <c r="A3198" s="20">
        <v>734</v>
      </c>
      <c r="B3198" s="3" t="s">
        <v>223</v>
      </c>
      <c r="C3198" s="10">
        <v>0</v>
      </c>
      <c r="D3198" s="10">
        <v>0</v>
      </c>
      <c r="E3198" s="3" t="s">
        <v>1809</v>
      </c>
      <c r="F3198" s="3" t="s">
        <v>221</v>
      </c>
    </row>
    <row r="3199" spans="1:6" x14ac:dyDescent="0.25">
      <c r="A3199" s="20">
        <v>735</v>
      </c>
      <c r="B3199" s="3" t="s">
        <v>223</v>
      </c>
      <c r="C3199" s="10">
        <v>0</v>
      </c>
      <c r="D3199" s="10">
        <v>0</v>
      </c>
      <c r="E3199" s="3" t="s">
        <v>1809</v>
      </c>
      <c r="F3199" s="3" t="s">
        <v>221</v>
      </c>
    </row>
    <row r="3200" spans="1:6" x14ac:dyDescent="0.25">
      <c r="A3200" s="20">
        <v>736</v>
      </c>
      <c r="B3200" s="3" t="s">
        <v>223</v>
      </c>
      <c r="C3200" s="10">
        <v>0</v>
      </c>
      <c r="D3200" s="10">
        <v>0</v>
      </c>
      <c r="E3200" s="3" t="s">
        <v>1809</v>
      </c>
      <c r="F3200" s="3" t="s">
        <v>221</v>
      </c>
    </row>
    <row r="3201" spans="1:6" x14ac:dyDescent="0.25">
      <c r="A3201" s="20">
        <v>737</v>
      </c>
      <c r="B3201" s="23" t="s">
        <v>223</v>
      </c>
      <c r="C3201" s="10">
        <v>0</v>
      </c>
      <c r="D3201" s="10">
        <v>0</v>
      </c>
      <c r="E3201" s="3" t="s">
        <v>1809</v>
      </c>
      <c r="F3201" s="23" t="s">
        <v>221</v>
      </c>
    </row>
    <row r="3202" spans="1:6" x14ac:dyDescent="0.25">
      <c r="A3202" s="20">
        <v>738</v>
      </c>
      <c r="B3202" s="3" t="s">
        <v>223</v>
      </c>
      <c r="C3202" s="10">
        <v>0</v>
      </c>
      <c r="D3202" s="10">
        <v>0</v>
      </c>
      <c r="E3202" s="3" t="s">
        <v>1809</v>
      </c>
      <c r="F3202" s="3" t="s">
        <v>221</v>
      </c>
    </row>
    <row r="3203" spans="1:6" x14ac:dyDescent="0.25">
      <c r="A3203" s="20">
        <v>739</v>
      </c>
      <c r="B3203" s="3" t="s">
        <v>223</v>
      </c>
      <c r="C3203" s="10">
        <v>0</v>
      </c>
      <c r="D3203" s="10">
        <v>0</v>
      </c>
      <c r="E3203" s="3" t="s">
        <v>1809</v>
      </c>
      <c r="F3203" s="3" t="s">
        <v>221</v>
      </c>
    </row>
    <row r="3204" spans="1:6" x14ac:dyDescent="0.25">
      <c r="A3204" s="20">
        <v>740</v>
      </c>
      <c r="B3204" s="3" t="s">
        <v>223</v>
      </c>
      <c r="C3204" s="10">
        <v>0</v>
      </c>
      <c r="D3204" s="10">
        <v>0</v>
      </c>
      <c r="E3204" s="3" t="s">
        <v>1809</v>
      </c>
      <c r="F3204" s="3" t="s">
        <v>221</v>
      </c>
    </row>
    <row r="3205" spans="1:6" x14ac:dyDescent="0.25">
      <c r="A3205">
        <v>741</v>
      </c>
      <c r="B3205" s="2" t="s">
        <v>223</v>
      </c>
      <c r="C3205" s="10">
        <v>3000</v>
      </c>
      <c r="D3205" s="10">
        <v>3000</v>
      </c>
      <c r="E3205" s="2" t="s">
        <v>1809</v>
      </c>
      <c r="F3205" s="2" t="s">
        <v>221</v>
      </c>
    </row>
    <row r="3206" spans="1:6" x14ac:dyDescent="0.25">
      <c r="A3206">
        <v>742</v>
      </c>
      <c r="B3206" s="2" t="s">
        <v>223</v>
      </c>
      <c r="C3206" s="10">
        <v>0</v>
      </c>
      <c r="D3206" s="10">
        <v>0</v>
      </c>
      <c r="E3206" s="2" t="s">
        <v>1809</v>
      </c>
      <c r="F3206" s="2" t="s">
        <v>221</v>
      </c>
    </row>
    <row r="3207" spans="1:6" x14ac:dyDescent="0.25">
      <c r="A3207">
        <v>743</v>
      </c>
      <c r="B3207" s="2" t="s">
        <v>223</v>
      </c>
      <c r="C3207" s="10">
        <v>0</v>
      </c>
      <c r="D3207" s="10">
        <v>0</v>
      </c>
      <c r="E3207" s="2" t="s">
        <v>1809</v>
      </c>
      <c r="F3207" s="2" t="s">
        <v>221</v>
      </c>
    </row>
    <row r="3208" spans="1:6" x14ac:dyDescent="0.25">
      <c r="A3208">
        <v>744</v>
      </c>
      <c r="B3208" s="2" t="s">
        <v>223</v>
      </c>
      <c r="C3208" s="10">
        <v>0</v>
      </c>
      <c r="D3208" s="10">
        <v>0</v>
      </c>
      <c r="E3208" s="2" t="s">
        <v>1809</v>
      </c>
      <c r="F3208" s="2" t="s">
        <v>221</v>
      </c>
    </row>
    <row r="3209" spans="1:6" x14ac:dyDescent="0.25">
      <c r="A3209">
        <v>745</v>
      </c>
      <c r="B3209" s="2" t="s">
        <v>223</v>
      </c>
      <c r="C3209" s="10">
        <v>0</v>
      </c>
      <c r="D3209" s="10">
        <v>0</v>
      </c>
      <c r="E3209" s="2" t="s">
        <v>1809</v>
      </c>
      <c r="F3209" s="2" t="s">
        <v>221</v>
      </c>
    </row>
    <row r="3210" spans="1:6" x14ac:dyDescent="0.25">
      <c r="A3210">
        <v>746</v>
      </c>
      <c r="B3210" s="2" t="s">
        <v>223</v>
      </c>
      <c r="C3210" s="10">
        <v>0</v>
      </c>
      <c r="D3210" s="10">
        <v>0</v>
      </c>
      <c r="E3210" s="2" t="s">
        <v>1809</v>
      </c>
      <c r="F3210" s="2" t="s">
        <v>221</v>
      </c>
    </row>
    <row r="3211" spans="1:6" x14ac:dyDescent="0.25">
      <c r="A3211">
        <v>747</v>
      </c>
      <c r="B3211" s="2" t="s">
        <v>223</v>
      </c>
      <c r="C3211" s="10">
        <v>0</v>
      </c>
      <c r="D3211" s="10">
        <v>0</v>
      </c>
      <c r="E3211" s="2" t="s">
        <v>1809</v>
      </c>
      <c r="F3211" s="2" t="s">
        <v>221</v>
      </c>
    </row>
    <row r="3212" spans="1:6" x14ac:dyDescent="0.25">
      <c r="A3212">
        <v>748</v>
      </c>
      <c r="B3212" s="2" t="s">
        <v>223</v>
      </c>
      <c r="C3212" s="10">
        <v>0</v>
      </c>
      <c r="D3212" s="10">
        <v>0</v>
      </c>
      <c r="E3212" s="2" t="s">
        <v>1809</v>
      </c>
      <c r="F3212" s="2" t="s">
        <v>221</v>
      </c>
    </row>
    <row r="3213" spans="1:6" x14ac:dyDescent="0.25">
      <c r="A3213">
        <v>749</v>
      </c>
      <c r="B3213" s="2" t="s">
        <v>223</v>
      </c>
      <c r="C3213" s="10">
        <v>0</v>
      </c>
      <c r="D3213" s="10">
        <v>0</v>
      </c>
      <c r="E3213" s="2" t="s">
        <v>1809</v>
      </c>
      <c r="F3213" s="2" t="s">
        <v>221</v>
      </c>
    </row>
    <row r="3214" spans="1:6" x14ac:dyDescent="0.25">
      <c r="A3214">
        <v>750</v>
      </c>
      <c r="B3214" s="2" t="s">
        <v>223</v>
      </c>
      <c r="C3214" s="10">
        <v>0</v>
      </c>
      <c r="D3214" s="10">
        <v>0</v>
      </c>
      <c r="E3214" s="2" t="s">
        <v>1809</v>
      </c>
      <c r="F3214" s="2" t="s">
        <v>221</v>
      </c>
    </row>
    <row r="3215" spans="1:6" x14ac:dyDescent="0.25">
      <c r="A3215">
        <v>751</v>
      </c>
      <c r="B3215" s="2" t="s">
        <v>223</v>
      </c>
      <c r="C3215" s="10">
        <v>0</v>
      </c>
      <c r="D3215" s="10">
        <v>0</v>
      </c>
      <c r="E3215" s="2" t="s">
        <v>1809</v>
      </c>
      <c r="F3215" s="2" t="s">
        <v>221</v>
      </c>
    </row>
    <row r="3216" spans="1:6" x14ac:dyDescent="0.25">
      <c r="A3216">
        <v>752</v>
      </c>
      <c r="B3216" s="2" t="s">
        <v>223</v>
      </c>
      <c r="C3216" s="10">
        <v>0</v>
      </c>
      <c r="D3216" s="10">
        <v>0</v>
      </c>
      <c r="E3216" s="2" t="s">
        <v>1809</v>
      </c>
      <c r="F3216" s="2" t="s">
        <v>221</v>
      </c>
    </row>
    <row r="3217" spans="1:6" x14ac:dyDescent="0.25">
      <c r="A3217">
        <v>753</v>
      </c>
      <c r="B3217" s="2" t="s">
        <v>223</v>
      </c>
      <c r="C3217" s="10">
        <v>0</v>
      </c>
      <c r="D3217" s="10">
        <v>0</v>
      </c>
      <c r="E3217" s="2" t="s">
        <v>1809</v>
      </c>
      <c r="F3217" s="2" t="s">
        <v>221</v>
      </c>
    </row>
    <row r="3218" spans="1:6" x14ac:dyDescent="0.25">
      <c r="A3218">
        <v>754</v>
      </c>
      <c r="B3218" s="2" t="s">
        <v>223</v>
      </c>
      <c r="C3218" s="10">
        <v>0</v>
      </c>
      <c r="D3218" s="10">
        <v>0</v>
      </c>
      <c r="E3218" s="2" t="s">
        <v>1809</v>
      </c>
      <c r="F3218" s="2" t="s">
        <v>221</v>
      </c>
    </row>
    <row r="3219" spans="1:6" x14ac:dyDescent="0.25">
      <c r="A3219">
        <v>755</v>
      </c>
      <c r="B3219" s="2" t="s">
        <v>223</v>
      </c>
      <c r="C3219" s="10">
        <v>0</v>
      </c>
      <c r="D3219" s="10">
        <v>0</v>
      </c>
      <c r="E3219" s="2" t="s">
        <v>1809</v>
      </c>
      <c r="F3219" s="2" t="s">
        <v>221</v>
      </c>
    </row>
    <row r="3220" spans="1:6" x14ac:dyDescent="0.25">
      <c r="A3220">
        <v>756</v>
      </c>
      <c r="B3220" s="2" t="s">
        <v>223</v>
      </c>
      <c r="C3220" s="10">
        <v>0</v>
      </c>
      <c r="D3220" s="10">
        <v>0</v>
      </c>
      <c r="E3220" s="2" t="s">
        <v>1809</v>
      </c>
      <c r="F3220" s="2" t="s">
        <v>221</v>
      </c>
    </row>
    <row r="3221" spans="1:6" x14ac:dyDescent="0.25">
      <c r="A3221">
        <v>757</v>
      </c>
      <c r="B3221" s="2" t="s">
        <v>223</v>
      </c>
      <c r="C3221" s="10">
        <v>0</v>
      </c>
      <c r="D3221" s="10">
        <v>0</v>
      </c>
      <c r="E3221" s="2" t="s">
        <v>1809</v>
      </c>
      <c r="F3221" s="2" t="s">
        <v>221</v>
      </c>
    </row>
    <row r="3222" spans="1:6" x14ac:dyDescent="0.25">
      <c r="A3222">
        <v>758</v>
      </c>
      <c r="B3222" s="2" t="s">
        <v>223</v>
      </c>
      <c r="C3222" s="10">
        <v>0</v>
      </c>
      <c r="D3222" s="10">
        <v>0</v>
      </c>
      <c r="E3222" s="2" t="s">
        <v>1809</v>
      </c>
      <c r="F3222" s="2" t="s">
        <v>221</v>
      </c>
    </row>
    <row r="3223" spans="1:6" x14ac:dyDescent="0.25">
      <c r="A3223">
        <v>759</v>
      </c>
      <c r="B3223" s="2" t="s">
        <v>223</v>
      </c>
      <c r="C3223" s="10">
        <v>0</v>
      </c>
      <c r="D3223" s="10">
        <v>0</v>
      </c>
      <c r="E3223" s="2" t="s">
        <v>1809</v>
      </c>
      <c r="F3223" s="2" t="s">
        <v>221</v>
      </c>
    </row>
    <row r="3224" spans="1:6" x14ac:dyDescent="0.25">
      <c r="A3224">
        <v>760</v>
      </c>
      <c r="B3224" s="2" t="s">
        <v>223</v>
      </c>
      <c r="C3224" s="10">
        <v>0</v>
      </c>
      <c r="D3224" s="10">
        <v>0</v>
      </c>
      <c r="E3224" s="2" t="s">
        <v>1809</v>
      </c>
      <c r="F3224" s="2" t="s">
        <v>221</v>
      </c>
    </row>
    <row r="3225" spans="1:6" x14ac:dyDescent="0.25">
      <c r="A3225">
        <v>761</v>
      </c>
      <c r="B3225" s="2" t="s">
        <v>223</v>
      </c>
      <c r="C3225" s="10">
        <v>0</v>
      </c>
      <c r="D3225" s="10">
        <v>0</v>
      </c>
      <c r="E3225" s="2" t="s">
        <v>1809</v>
      </c>
      <c r="F3225" s="2" t="s">
        <v>221</v>
      </c>
    </row>
    <row r="3226" spans="1:6" x14ac:dyDescent="0.25">
      <c r="A3226">
        <v>762</v>
      </c>
      <c r="B3226" s="2" t="s">
        <v>223</v>
      </c>
      <c r="C3226" s="10">
        <v>0</v>
      </c>
      <c r="D3226" s="10">
        <v>0</v>
      </c>
      <c r="E3226" s="2" t="s">
        <v>1809</v>
      </c>
      <c r="F3226" s="2" t="s">
        <v>221</v>
      </c>
    </row>
    <row r="3227" spans="1:6" x14ac:dyDescent="0.25">
      <c r="A3227">
        <v>763</v>
      </c>
      <c r="B3227" s="2" t="s">
        <v>223</v>
      </c>
      <c r="C3227" s="10">
        <v>0</v>
      </c>
      <c r="D3227" s="10">
        <v>0</v>
      </c>
      <c r="E3227" s="2" t="s">
        <v>1809</v>
      </c>
      <c r="F3227" s="2" t="s">
        <v>221</v>
      </c>
    </row>
    <row r="3228" spans="1:6" x14ac:dyDescent="0.25">
      <c r="A3228">
        <v>764</v>
      </c>
      <c r="B3228" s="2" t="s">
        <v>223</v>
      </c>
      <c r="C3228" s="10">
        <v>0</v>
      </c>
      <c r="D3228" s="10">
        <v>0</v>
      </c>
      <c r="E3228" s="2" t="s">
        <v>1809</v>
      </c>
      <c r="F3228" s="2" t="s">
        <v>221</v>
      </c>
    </row>
    <row r="3229" spans="1:6" x14ac:dyDescent="0.25">
      <c r="A3229">
        <v>765</v>
      </c>
      <c r="B3229" s="2" t="s">
        <v>223</v>
      </c>
      <c r="C3229" s="10">
        <v>0</v>
      </c>
      <c r="D3229" s="10">
        <v>0</v>
      </c>
      <c r="E3229" s="2" t="s">
        <v>1809</v>
      </c>
      <c r="F3229" s="2" t="s">
        <v>221</v>
      </c>
    </row>
    <row r="3230" spans="1:6" x14ac:dyDescent="0.25">
      <c r="A3230">
        <v>766</v>
      </c>
      <c r="B3230" s="2" t="s">
        <v>223</v>
      </c>
      <c r="C3230" s="10">
        <v>0</v>
      </c>
      <c r="D3230" s="10">
        <v>0</v>
      </c>
      <c r="E3230" s="2" t="s">
        <v>1809</v>
      </c>
      <c r="F3230" s="2" t="s">
        <v>221</v>
      </c>
    </row>
    <row r="3231" spans="1:6" x14ac:dyDescent="0.25">
      <c r="A3231">
        <v>767</v>
      </c>
      <c r="B3231" s="2" t="s">
        <v>223</v>
      </c>
      <c r="C3231" s="10">
        <v>0</v>
      </c>
      <c r="D3231" s="10">
        <v>0</v>
      </c>
      <c r="E3231" s="2" t="s">
        <v>1809</v>
      </c>
      <c r="F3231" s="2" t="s">
        <v>221</v>
      </c>
    </row>
    <row r="3232" spans="1:6" x14ac:dyDescent="0.25">
      <c r="A3232">
        <v>768</v>
      </c>
      <c r="B3232" s="2" t="s">
        <v>223</v>
      </c>
      <c r="C3232" s="10">
        <v>0</v>
      </c>
      <c r="D3232" s="10">
        <v>0</v>
      </c>
      <c r="E3232" s="2" t="s">
        <v>1809</v>
      </c>
      <c r="F3232" s="2" t="s">
        <v>221</v>
      </c>
    </row>
    <row r="3233" spans="1:6" x14ac:dyDescent="0.25">
      <c r="A3233">
        <v>769</v>
      </c>
      <c r="B3233" s="2" t="s">
        <v>223</v>
      </c>
      <c r="C3233" s="10">
        <v>0</v>
      </c>
      <c r="D3233" s="10">
        <v>0</v>
      </c>
      <c r="E3233" s="2" t="s">
        <v>1809</v>
      </c>
      <c r="F3233" s="2" t="s">
        <v>221</v>
      </c>
    </row>
    <row r="3234" spans="1:6" x14ac:dyDescent="0.25">
      <c r="A3234">
        <v>770</v>
      </c>
      <c r="B3234" s="2" t="s">
        <v>223</v>
      </c>
      <c r="C3234" s="10">
        <v>0</v>
      </c>
      <c r="D3234" s="10">
        <v>0</v>
      </c>
      <c r="E3234" s="2" t="s">
        <v>1809</v>
      </c>
      <c r="F3234" s="2" t="s">
        <v>221</v>
      </c>
    </row>
    <row r="3235" spans="1:6" x14ac:dyDescent="0.25">
      <c r="A3235">
        <v>771</v>
      </c>
      <c r="B3235" s="2" t="s">
        <v>223</v>
      </c>
      <c r="C3235" s="10">
        <v>0</v>
      </c>
      <c r="D3235" s="10">
        <v>0</v>
      </c>
      <c r="E3235" s="2" t="s">
        <v>1809</v>
      </c>
      <c r="F3235" s="2" t="s">
        <v>221</v>
      </c>
    </row>
    <row r="3236" spans="1:6" x14ac:dyDescent="0.25">
      <c r="A3236">
        <v>772</v>
      </c>
      <c r="B3236" s="2" t="s">
        <v>223</v>
      </c>
      <c r="C3236" s="10">
        <v>0</v>
      </c>
      <c r="D3236" s="10">
        <v>0</v>
      </c>
      <c r="E3236" s="2" t="s">
        <v>1809</v>
      </c>
      <c r="F3236" s="2" t="s">
        <v>221</v>
      </c>
    </row>
    <row r="3237" spans="1:6" x14ac:dyDescent="0.25">
      <c r="A3237">
        <v>773</v>
      </c>
      <c r="B3237" s="2" t="s">
        <v>223</v>
      </c>
      <c r="C3237" s="10">
        <v>0</v>
      </c>
      <c r="D3237" s="10">
        <v>0</v>
      </c>
      <c r="E3237" s="2" t="s">
        <v>1809</v>
      </c>
      <c r="F3237" s="2" t="s">
        <v>221</v>
      </c>
    </row>
    <row r="3238" spans="1:6" x14ac:dyDescent="0.25">
      <c r="A3238">
        <v>774</v>
      </c>
      <c r="B3238" s="2" t="s">
        <v>223</v>
      </c>
      <c r="C3238" s="10">
        <v>0</v>
      </c>
      <c r="D3238" s="10">
        <v>0</v>
      </c>
      <c r="E3238" s="2" t="s">
        <v>1809</v>
      </c>
      <c r="F3238" s="2" t="s">
        <v>221</v>
      </c>
    </row>
    <row r="3239" spans="1:6" x14ac:dyDescent="0.25">
      <c r="A3239">
        <v>775</v>
      </c>
      <c r="B3239" s="2" t="s">
        <v>223</v>
      </c>
      <c r="C3239" s="10">
        <v>0</v>
      </c>
      <c r="D3239" s="10">
        <v>0</v>
      </c>
      <c r="E3239" s="2" t="s">
        <v>1809</v>
      </c>
      <c r="F3239" s="2" t="s">
        <v>221</v>
      </c>
    </row>
    <row r="3240" spans="1:6" x14ac:dyDescent="0.25">
      <c r="A3240">
        <v>776</v>
      </c>
      <c r="B3240" s="2" t="s">
        <v>223</v>
      </c>
      <c r="C3240" s="10">
        <v>0</v>
      </c>
      <c r="D3240" s="10">
        <v>0</v>
      </c>
      <c r="E3240" s="2" t="s">
        <v>1809</v>
      </c>
      <c r="F3240" s="2" t="s">
        <v>221</v>
      </c>
    </row>
    <row r="3241" spans="1:6" x14ac:dyDescent="0.25">
      <c r="A3241">
        <v>777</v>
      </c>
      <c r="B3241" s="2" t="s">
        <v>223</v>
      </c>
      <c r="C3241" s="10">
        <v>0</v>
      </c>
      <c r="D3241" s="10">
        <v>0</v>
      </c>
      <c r="E3241" s="2" t="s">
        <v>1809</v>
      </c>
      <c r="F3241" s="2" t="s">
        <v>221</v>
      </c>
    </row>
    <row r="3242" spans="1:6" x14ac:dyDescent="0.25">
      <c r="A3242">
        <v>778</v>
      </c>
      <c r="B3242" s="2" t="s">
        <v>223</v>
      </c>
      <c r="C3242" s="10">
        <v>0</v>
      </c>
      <c r="D3242" s="10">
        <v>0</v>
      </c>
      <c r="E3242" s="2" t="s">
        <v>1809</v>
      </c>
      <c r="F3242" s="2" t="s">
        <v>221</v>
      </c>
    </row>
    <row r="3243" spans="1:6" x14ac:dyDescent="0.25">
      <c r="A3243">
        <v>779</v>
      </c>
      <c r="B3243" s="2" t="s">
        <v>223</v>
      </c>
      <c r="C3243" s="10">
        <v>0</v>
      </c>
      <c r="D3243" s="10">
        <v>0</v>
      </c>
      <c r="E3243" s="2" t="s">
        <v>1809</v>
      </c>
      <c r="F3243" s="2" t="s">
        <v>221</v>
      </c>
    </row>
    <row r="3244" spans="1:6" x14ac:dyDescent="0.25">
      <c r="A3244">
        <v>780</v>
      </c>
      <c r="B3244" s="2" t="s">
        <v>223</v>
      </c>
      <c r="C3244" s="10">
        <v>5590</v>
      </c>
      <c r="D3244" s="10">
        <v>5590</v>
      </c>
      <c r="E3244" s="2" t="s">
        <v>1809</v>
      </c>
      <c r="F3244" s="2" t="s">
        <v>221</v>
      </c>
    </row>
    <row r="3245" spans="1:6" x14ac:dyDescent="0.25">
      <c r="A3245">
        <v>781</v>
      </c>
      <c r="B3245" s="2" t="s">
        <v>223</v>
      </c>
      <c r="C3245" s="10">
        <v>0</v>
      </c>
      <c r="D3245" s="10">
        <v>0</v>
      </c>
      <c r="E3245" s="2" t="s">
        <v>1809</v>
      </c>
      <c r="F3245" s="2" t="s">
        <v>221</v>
      </c>
    </row>
    <row r="3246" spans="1:6" x14ac:dyDescent="0.25">
      <c r="A3246">
        <v>782</v>
      </c>
      <c r="B3246" s="2" t="s">
        <v>223</v>
      </c>
      <c r="C3246" s="10">
        <v>0</v>
      </c>
      <c r="D3246" s="10">
        <v>0</v>
      </c>
      <c r="E3246" s="2" t="s">
        <v>1809</v>
      </c>
      <c r="F3246" s="2" t="s">
        <v>221</v>
      </c>
    </row>
    <row r="3247" spans="1:6" x14ac:dyDescent="0.25">
      <c r="A3247">
        <v>783</v>
      </c>
      <c r="B3247" s="2" t="s">
        <v>223</v>
      </c>
      <c r="C3247" s="10">
        <v>0</v>
      </c>
      <c r="D3247" s="10">
        <v>0</v>
      </c>
      <c r="E3247" s="2" t="s">
        <v>1809</v>
      </c>
      <c r="F3247" s="2" t="s">
        <v>221</v>
      </c>
    </row>
    <row r="3248" spans="1:6" x14ac:dyDescent="0.25">
      <c r="A3248">
        <v>784</v>
      </c>
      <c r="B3248" s="2" t="s">
        <v>223</v>
      </c>
      <c r="C3248" s="10">
        <v>0</v>
      </c>
      <c r="D3248" s="10">
        <v>0</v>
      </c>
      <c r="E3248" s="2" t="s">
        <v>1809</v>
      </c>
      <c r="F3248" s="2" t="s">
        <v>221</v>
      </c>
    </row>
    <row r="3249" spans="1:6" x14ac:dyDescent="0.25">
      <c r="A3249">
        <v>785</v>
      </c>
      <c r="B3249" s="2" t="s">
        <v>223</v>
      </c>
      <c r="C3249" s="10">
        <v>0</v>
      </c>
      <c r="D3249" s="10">
        <v>0</v>
      </c>
      <c r="E3249" s="2" t="s">
        <v>1809</v>
      </c>
      <c r="F3249" s="2" t="s">
        <v>221</v>
      </c>
    </row>
    <row r="3250" spans="1:6" x14ac:dyDescent="0.25">
      <c r="A3250">
        <v>786</v>
      </c>
      <c r="B3250" s="2" t="s">
        <v>223</v>
      </c>
      <c r="C3250" s="10">
        <v>0</v>
      </c>
      <c r="D3250" s="10">
        <v>0</v>
      </c>
      <c r="E3250" s="2" t="s">
        <v>1809</v>
      </c>
      <c r="F3250" s="2" t="s">
        <v>221</v>
      </c>
    </row>
    <row r="3251" spans="1:6" x14ac:dyDescent="0.25">
      <c r="A3251">
        <v>787</v>
      </c>
      <c r="B3251" s="2" t="s">
        <v>223</v>
      </c>
      <c r="C3251" s="10">
        <v>0</v>
      </c>
      <c r="D3251" s="10">
        <v>0</v>
      </c>
      <c r="E3251" s="2" t="s">
        <v>1809</v>
      </c>
      <c r="F3251" s="2" t="s">
        <v>221</v>
      </c>
    </row>
    <row r="3252" spans="1:6" x14ac:dyDescent="0.25">
      <c r="A3252">
        <v>788</v>
      </c>
      <c r="B3252" s="2" t="s">
        <v>223</v>
      </c>
      <c r="C3252" s="10">
        <v>0</v>
      </c>
      <c r="D3252" s="10">
        <v>0</v>
      </c>
      <c r="E3252" s="2" t="s">
        <v>1809</v>
      </c>
      <c r="F3252" s="2" t="s">
        <v>221</v>
      </c>
    </row>
    <row r="3253" spans="1:6" x14ac:dyDescent="0.25">
      <c r="A3253">
        <v>789</v>
      </c>
      <c r="B3253" s="2" t="s">
        <v>223</v>
      </c>
      <c r="C3253" s="10">
        <v>0</v>
      </c>
      <c r="D3253" s="10">
        <v>0</v>
      </c>
      <c r="E3253" s="2" t="s">
        <v>1809</v>
      </c>
      <c r="F3253" s="2" t="s">
        <v>221</v>
      </c>
    </row>
    <row r="3254" spans="1:6" x14ac:dyDescent="0.25">
      <c r="A3254">
        <v>790</v>
      </c>
      <c r="B3254" s="2" t="s">
        <v>223</v>
      </c>
      <c r="C3254" s="10">
        <v>0</v>
      </c>
      <c r="D3254" s="10">
        <v>0</v>
      </c>
      <c r="E3254" s="2" t="s">
        <v>1809</v>
      </c>
      <c r="F3254" s="2" t="s">
        <v>221</v>
      </c>
    </row>
    <row r="3255" spans="1:6" x14ac:dyDescent="0.25">
      <c r="A3255">
        <v>791</v>
      </c>
      <c r="B3255" s="2" t="s">
        <v>223</v>
      </c>
      <c r="C3255" s="10">
        <v>0</v>
      </c>
      <c r="D3255" s="10">
        <v>0</v>
      </c>
      <c r="E3255" s="2" t="s">
        <v>1809</v>
      </c>
      <c r="F3255" s="2" t="s">
        <v>221</v>
      </c>
    </row>
    <row r="3256" spans="1:6" x14ac:dyDescent="0.25">
      <c r="A3256">
        <v>792</v>
      </c>
      <c r="B3256" s="2" t="s">
        <v>223</v>
      </c>
      <c r="C3256" s="10">
        <v>4000</v>
      </c>
      <c r="D3256" s="10">
        <v>4000</v>
      </c>
      <c r="E3256" s="2" t="s">
        <v>1809</v>
      </c>
      <c r="F3256" s="2" t="s">
        <v>221</v>
      </c>
    </row>
    <row r="3257" spans="1:6" x14ac:dyDescent="0.25">
      <c r="A3257">
        <v>793</v>
      </c>
      <c r="B3257" s="2" t="s">
        <v>223</v>
      </c>
      <c r="C3257" s="10">
        <v>0</v>
      </c>
      <c r="D3257" s="10">
        <v>0</v>
      </c>
      <c r="E3257" s="2" t="s">
        <v>1809</v>
      </c>
      <c r="F3257" s="2" t="s">
        <v>221</v>
      </c>
    </row>
    <row r="3258" spans="1:6" x14ac:dyDescent="0.25">
      <c r="A3258">
        <v>794</v>
      </c>
      <c r="B3258" s="2" t="s">
        <v>223</v>
      </c>
      <c r="C3258" s="10">
        <v>3000</v>
      </c>
      <c r="D3258" s="10">
        <v>3000</v>
      </c>
      <c r="E3258" s="2" t="s">
        <v>1809</v>
      </c>
      <c r="F3258" s="2" t="s">
        <v>221</v>
      </c>
    </row>
    <row r="3259" spans="1:6" x14ac:dyDescent="0.25">
      <c r="A3259">
        <v>795</v>
      </c>
      <c r="B3259" s="2" t="s">
        <v>223</v>
      </c>
      <c r="C3259" s="10">
        <v>0</v>
      </c>
      <c r="D3259" s="10">
        <v>0</v>
      </c>
      <c r="E3259" s="2" t="s">
        <v>1809</v>
      </c>
      <c r="F3259" s="2" t="s">
        <v>221</v>
      </c>
    </row>
    <row r="3260" spans="1:6" x14ac:dyDescent="0.25">
      <c r="A3260">
        <v>796</v>
      </c>
      <c r="B3260" s="2" t="s">
        <v>223</v>
      </c>
      <c r="C3260" s="10">
        <v>0</v>
      </c>
      <c r="D3260" s="10">
        <v>0</v>
      </c>
      <c r="E3260" s="2" t="s">
        <v>1809</v>
      </c>
      <c r="F3260" s="2" t="s">
        <v>221</v>
      </c>
    </row>
    <row r="3261" spans="1:6" x14ac:dyDescent="0.25">
      <c r="A3261">
        <v>797</v>
      </c>
      <c r="B3261" s="2" t="s">
        <v>223</v>
      </c>
      <c r="C3261" s="10">
        <v>0</v>
      </c>
      <c r="D3261" s="10">
        <v>0</v>
      </c>
      <c r="E3261" s="2" t="s">
        <v>1809</v>
      </c>
      <c r="F3261" s="2" t="s">
        <v>221</v>
      </c>
    </row>
    <row r="3262" spans="1:6" x14ac:dyDescent="0.25">
      <c r="A3262">
        <v>798</v>
      </c>
      <c r="B3262" s="2" t="s">
        <v>223</v>
      </c>
      <c r="C3262" s="10">
        <v>3000</v>
      </c>
      <c r="D3262" s="10">
        <v>3000</v>
      </c>
      <c r="E3262" s="2" t="s">
        <v>1809</v>
      </c>
      <c r="F3262" s="2" t="s">
        <v>221</v>
      </c>
    </row>
    <row r="3263" spans="1:6" x14ac:dyDescent="0.25">
      <c r="A3263">
        <v>799</v>
      </c>
      <c r="B3263" s="2" t="s">
        <v>223</v>
      </c>
      <c r="C3263" s="10">
        <v>0</v>
      </c>
      <c r="D3263" s="10">
        <v>0</v>
      </c>
      <c r="E3263" s="2" t="s">
        <v>1809</v>
      </c>
      <c r="F3263" s="2" t="s">
        <v>221</v>
      </c>
    </row>
    <row r="3264" spans="1:6" x14ac:dyDescent="0.25">
      <c r="A3264">
        <v>800</v>
      </c>
      <c r="B3264" s="2" t="s">
        <v>223</v>
      </c>
      <c r="C3264" s="10">
        <v>0</v>
      </c>
      <c r="D3264" s="10">
        <v>0</v>
      </c>
      <c r="E3264" s="2" t="s">
        <v>1809</v>
      </c>
      <c r="F3264" s="2" t="s">
        <v>221</v>
      </c>
    </row>
    <row r="3265" spans="1:6" x14ac:dyDescent="0.25">
      <c r="A3265">
        <v>801</v>
      </c>
      <c r="B3265" s="2" t="s">
        <v>223</v>
      </c>
      <c r="C3265" s="10">
        <v>0</v>
      </c>
      <c r="D3265" s="10">
        <v>0</v>
      </c>
      <c r="E3265" s="2" t="s">
        <v>1809</v>
      </c>
      <c r="F3265" s="2" t="s">
        <v>221</v>
      </c>
    </row>
    <row r="3266" spans="1:6" x14ac:dyDescent="0.25">
      <c r="A3266">
        <v>802</v>
      </c>
      <c r="B3266" s="2" t="s">
        <v>223</v>
      </c>
      <c r="C3266" s="10">
        <v>0</v>
      </c>
      <c r="D3266" s="10">
        <v>0</v>
      </c>
      <c r="E3266" s="2" t="s">
        <v>1809</v>
      </c>
      <c r="F3266" s="2" t="s">
        <v>221</v>
      </c>
    </row>
    <row r="3267" spans="1:6" x14ac:dyDescent="0.25">
      <c r="A3267">
        <v>803</v>
      </c>
      <c r="B3267" s="2" t="s">
        <v>223</v>
      </c>
      <c r="C3267" s="10">
        <v>0</v>
      </c>
      <c r="D3267" s="10">
        <v>0</v>
      </c>
      <c r="E3267" s="2" t="s">
        <v>1809</v>
      </c>
      <c r="F3267" s="2" t="s">
        <v>221</v>
      </c>
    </row>
    <row r="3268" spans="1:6" x14ac:dyDescent="0.25">
      <c r="A3268">
        <v>804</v>
      </c>
      <c r="B3268" s="2" t="s">
        <v>223</v>
      </c>
      <c r="C3268" s="10">
        <v>0</v>
      </c>
      <c r="D3268" s="10">
        <v>0</v>
      </c>
      <c r="E3268" s="2" t="s">
        <v>1809</v>
      </c>
      <c r="F3268" s="2" t="s">
        <v>221</v>
      </c>
    </row>
    <row r="3269" spans="1:6" x14ac:dyDescent="0.25">
      <c r="A3269">
        <v>805</v>
      </c>
      <c r="B3269" s="2" t="s">
        <v>223</v>
      </c>
      <c r="C3269" s="10">
        <v>0</v>
      </c>
      <c r="D3269" s="10">
        <v>0</v>
      </c>
      <c r="E3269" s="2" t="s">
        <v>1809</v>
      </c>
      <c r="F3269" s="2" t="s">
        <v>221</v>
      </c>
    </row>
    <row r="3270" spans="1:6" x14ac:dyDescent="0.25">
      <c r="A3270">
        <v>806</v>
      </c>
      <c r="B3270" s="2" t="s">
        <v>223</v>
      </c>
      <c r="C3270" s="10">
        <v>0</v>
      </c>
      <c r="D3270" s="10">
        <v>0</v>
      </c>
      <c r="E3270" s="2" t="s">
        <v>1809</v>
      </c>
      <c r="F3270" s="2" t="s">
        <v>221</v>
      </c>
    </row>
    <row r="3271" spans="1:6" x14ac:dyDescent="0.25">
      <c r="A3271">
        <v>807</v>
      </c>
      <c r="B3271" s="2" t="s">
        <v>223</v>
      </c>
      <c r="C3271" s="10">
        <v>0</v>
      </c>
      <c r="D3271" s="10">
        <v>0</v>
      </c>
      <c r="E3271" s="2" t="s">
        <v>1809</v>
      </c>
      <c r="F3271" s="2" t="s">
        <v>221</v>
      </c>
    </row>
    <row r="3272" spans="1:6" x14ac:dyDescent="0.25">
      <c r="A3272">
        <v>808</v>
      </c>
      <c r="B3272" s="2" t="s">
        <v>223</v>
      </c>
      <c r="C3272" s="10">
        <v>0</v>
      </c>
      <c r="D3272" s="10">
        <v>0</v>
      </c>
      <c r="E3272" s="2" t="s">
        <v>1809</v>
      </c>
      <c r="F3272" s="2" t="s">
        <v>221</v>
      </c>
    </row>
    <row r="3273" spans="1:6" x14ac:dyDescent="0.25">
      <c r="A3273">
        <v>809</v>
      </c>
      <c r="B3273" s="2" t="s">
        <v>223</v>
      </c>
      <c r="C3273" s="10">
        <v>0</v>
      </c>
      <c r="D3273" s="10">
        <v>0</v>
      </c>
      <c r="E3273" s="2" t="s">
        <v>1809</v>
      </c>
      <c r="F3273" s="2" t="s">
        <v>221</v>
      </c>
    </row>
    <row r="3274" spans="1:6" x14ac:dyDescent="0.25">
      <c r="A3274">
        <v>810</v>
      </c>
      <c r="B3274" s="2" t="s">
        <v>223</v>
      </c>
      <c r="C3274" s="10">
        <v>0</v>
      </c>
      <c r="D3274" s="10">
        <v>0</v>
      </c>
      <c r="E3274" s="2" t="s">
        <v>1809</v>
      </c>
      <c r="F3274" s="2" t="s">
        <v>221</v>
      </c>
    </row>
    <row r="3275" spans="1:6" x14ac:dyDescent="0.25">
      <c r="A3275">
        <v>811</v>
      </c>
      <c r="B3275" s="2" t="s">
        <v>223</v>
      </c>
      <c r="C3275" s="10">
        <v>0</v>
      </c>
      <c r="D3275" s="10">
        <v>0</v>
      </c>
      <c r="E3275" s="2" t="s">
        <v>1809</v>
      </c>
      <c r="F3275" s="2" t="s">
        <v>221</v>
      </c>
    </row>
    <row r="3276" spans="1:6" x14ac:dyDescent="0.25">
      <c r="A3276">
        <v>812</v>
      </c>
      <c r="B3276" s="2" t="s">
        <v>223</v>
      </c>
      <c r="C3276" s="10">
        <v>0</v>
      </c>
      <c r="D3276" s="10">
        <v>0</v>
      </c>
      <c r="E3276" s="2" t="s">
        <v>1809</v>
      </c>
      <c r="F3276" s="2" t="s">
        <v>221</v>
      </c>
    </row>
    <row r="3277" spans="1:6" x14ac:dyDescent="0.25">
      <c r="A3277">
        <v>813</v>
      </c>
      <c r="B3277" s="2" t="s">
        <v>223</v>
      </c>
      <c r="C3277" s="10">
        <v>0</v>
      </c>
      <c r="D3277" s="10">
        <v>0</v>
      </c>
      <c r="E3277" s="2" t="s">
        <v>1809</v>
      </c>
      <c r="F3277" s="2" t="s">
        <v>221</v>
      </c>
    </row>
    <row r="3278" spans="1:6" x14ac:dyDescent="0.25">
      <c r="A3278">
        <v>814</v>
      </c>
      <c r="B3278" s="2" t="s">
        <v>223</v>
      </c>
      <c r="C3278" s="10">
        <v>2154</v>
      </c>
      <c r="D3278" s="10">
        <v>2154</v>
      </c>
      <c r="E3278" s="2" t="s">
        <v>1809</v>
      </c>
      <c r="F3278" s="2" t="s">
        <v>221</v>
      </c>
    </row>
    <row r="3279" spans="1:6" x14ac:dyDescent="0.25">
      <c r="A3279">
        <v>815</v>
      </c>
      <c r="B3279" s="2" t="s">
        <v>223</v>
      </c>
      <c r="C3279" s="10">
        <v>0</v>
      </c>
      <c r="D3279" s="10">
        <v>0</v>
      </c>
      <c r="E3279" s="2" t="s">
        <v>1809</v>
      </c>
      <c r="F3279" s="2" t="s">
        <v>221</v>
      </c>
    </row>
    <row r="3280" spans="1:6" x14ac:dyDescent="0.25">
      <c r="A3280">
        <v>816</v>
      </c>
      <c r="B3280" s="2" t="s">
        <v>223</v>
      </c>
      <c r="C3280" s="10">
        <v>5458</v>
      </c>
      <c r="D3280" s="10">
        <v>5458</v>
      </c>
      <c r="E3280" s="2" t="s">
        <v>1809</v>
      </c>
      <c r="F3280" s="2" t="s">
        <v>221</v>
      </c>
    </row>
    <row r="3281" spans="1:6" x14ac:dyDescent="0.25">
      <c r="A3281">
        <v>817</v>
      </c>
      <c r="B3281" s="2" t="s">
        <v>223</v>
      </c>
      <c r="C3281" s="10">
        <v>0</v>
      </c>
      <c r="D3281" s="10">
        <v>0</v>
      </c>
      <c r="E3281" s="2" t="s">
        <v>1809</v>
      </c>
      <c r="F3281" s="2" t="s">
        <v>221</v>
      </c>
    </row>
    <row r="3282" spans="1:6" x14ac:dyDescent="0.25">
      <c r="A3282" s="11">
        <v>818</v>
      </c>
      <c r="B3282" s="12" t="s">
        <v>223</v>
      </c>
      <c r="C3282" s="13">
        <v>0</v>
      </c>
      <c r="D3282" s="13">
        <v>0</v>
      </c>
      <c r="E3282" s="12" t="s">
        <v>1809</v>
      </c>
      <c r="F3282" s="12" t="s">
        <v>221</v>
      </c>
    </row>
    <row r="3283" spans="1:6" x14ac:dyDescent="0.25">
      <c r="A3283">
        <v>819</v>
      </c>
      <c r="B3283" s="2" t="s">
        <v>223</v>
      </c>
      <c r="C3283" s="9">
        <v>0</v>
      </c>
      <c r="D3283" s="9">
        <v>0</v>
      </c>
      <c r="E3283" s="2" t="s">
        <v>1809</v>
      </c>
      <c r="F3283" s="2" t="s">
        <v>221</v>
      </c>
    </row>
    <row r="3284" spans="1:6" x14ac:dyDescent="0.25">
      <c r="A3284">
        <v>820</v>
      </c>
      <c r="B3284" s="2" t="s">
        <v>223</v>
      </c>
      <c r="C3284" s="9">
        <v>0</v>
      </c>
      <c r="D3284" s="9">
        <v>0</v>
      </c>
      <c r="E3284" s="2" t="s">
        <v>1809</v>
      </c>
      <c r="F3284" s="2" t="s">
        <v>221</v>
      </c>
    </row>
    <row r="3285" spans="1:6" x14ac:dyDescent="0.25">
      <c r="A3285">
        <v>821</v>
      </c>
      <c r="B3285" s="2" t="s">
        <v>223</v>
      </c>
      <c r="C3285" s="9">
        <v>0</v>
      </c>
      <c r="D3285" s="9">
        <v>0</v>
      </c>
      <c r="E3285" s="2" t="s">
        <v>1809</v>
      </c>
      <c r="F3285" s="2" t="s">
        <v>221</v>
      </c>
    </row>
    <row r="3286" spans="1:6" x14ac:dyDescent="0.25">
      <c r="A3286">
        <v>822</v>
      </c>
      <c r="B3286" s="2" t="s">
        <v>223</v>
      </c>
      <c r="C3286" s="9">
        <v>1600</v>
      </c>
      <c r="D3286" s="9">
        <v>1600</v>
      </c>
      <c r="E3286" s="2" t="s">
        <v>1809</v>
      </c>
      <c r="F3286" s="2" t="s">
        <v>221</v>
      </c>
    </row>
    <row r="3287" spans="1:6" x14ac:dyDescent="0.25">
      <c r="A3287">
        <v>823</v>
      </c>
      <c r="B3287" s="2" t="s">
        <v>223</v>
      </c>
      <c r="C3287" s="9">
        <v>0</v>
      </c>
      <c r="D3287" s="9">
        <v>0</v>
      </c>
      <c r="E3287" s="2" t="s">
        <v>1809</v>
      </c>
      <c r="F3287" s="2" t="s">
        <v>221</v>
      </c>
    </row>
    <row r="3288" spans="1:6" x14ac:dyDescent="0.25">
      <c r="A3288">
        <v>824</v>
      </c>
      <c r="B3288" s="2" t="s">
        <v>223</v>
      </c>
      <c r="C3288" s="9">
        <v>400</v>
      </c>
      <c r="D3288" s="9">
        <v>400</v>
      </c>
      <c r="E3288" s="2" t="s">
        <v>1809</v>
      </c>
      <c r="F3288" s="2" t="s">
        <v>221</v>
      </c>
    </row>
    <row r="3289" spans="1:6" x14ac:dyDescent="0.25">
      <c r="A3289">
        <v>825</v>
      </c>
      <c r="B3289" s="2" t="s">
        <v>223</v>
      </c>
      <c r="C3289" s="9">
        <v>0</v>
      </c>
      <c r="D3289" s="9">
        <v>0</v>
      </c>
      <c r="E3289" s="2" t="s">
        <v>1809</v>
      </c>
      <c r="F3289" s="2" t="s">
        <v>221</v>
      </c>
    </row>
    <row r="3290" spans="1:6" x14ac:dyDescent="0.25">
      <c r="A3290">
        <v>826</v>
      </c>
      <c r="B3290" s="2" t="s">
        <v>223</v>
      </c>
      <c r="C3290" s="9">
        <v>0</v>
      </c>
      <c r="D3290" s="9">
        <v>0</v>
      </c>
      <c r="E3290" s="2" t="s">
        <v>1809</v>
      </c>
      <c r="F3290" s="2" t="s">
        <v>221</v>
      </c>
    </row>
    <row r="3291" spans="1:6" x14ac:dyDescent="0.25">
      <c r="A3291">
        <v>827</v>
      </c>
      <c r="B3291" s="2" t="s">
        <v>223</v>
      </c>
      <c r="C3291" s="9">
        <v>0</v>
      </c>
      <c r="D3291" s="9">
        <v>0</v>
      </c>
      <c r="E3291" s="2" t="s">
        <v>1809</v>
      </c>
      <c r="F3291" s="2" t="s">
        <v>221</v>
      </c>
    </row>
    <row r="3292" spans="1:6" x14ac:dyDescent="0.25">
      <c r="A3292">
        <v>828</v>
      </c>
      <c r="B3292" s="2" t="s">
        <v>223</v>
      </c>
      <c r="C3292" s="9">
        <v>0</v>
      </c>
      <c r="D3292" s="9">
        <v>0</v>
      </c>
      <c r="E3292" s="2" t="s">
        <v>1809</v>
      </c>
      <c r="F3292" s="2" t="s">
        <v>221</v>
      </c>
    </row>
    <row r="3293" spans="1:6" x14ac:dyDescent="0.25">
      <c r="A3293">
        <v>829</v>
      </c>
      <c r="B3293" s="2" t="s">
        <v>223</v>
      </c>
      <c r="C3293" s="9">
        <v>0</v>
      </c>
      <c r="D3293" s="9">
        <v>0</v>
      </c>
      <c r="E3293" s="2" t="s">
        <v>1809</v>
      </c>
      <c r="F3293" s="2" t="s">
        <v>221</v>
      </c>
    </row>
    <row r="3294" spans="1:6" x14ac:dyDescent="0.25">
      <c r="A3294">
        <v>830</v>
      </c>
      <c r="B3294" s="2" t="s">
        <v>223</v>
      </c>
      <c r="C3294" s="9">
        <v>0</v>
      </c>
      <c r="D3294" s="9">
        <v>0</v>
      </c>
      <c r="E3294" s="2" t="s">
        <v>1809</v>
      </c>
      <c r="F3294" s="2" t="s">
        <v>221</v>
      </c>
    </row>
    <row r="3295" spans="1:6" x14ac:dyDescent="0.25">
      <c r="A3295">
        <v>831</v>
      </c>
      <c r="B3295" s="2" t="s">
        <v>223</v>
      </c>
      <c r="C3295" s="9">
        <v>0</v>
      </c>
      <c r="D3295" s="9">
        <v>0</v>
      </c>
      <c r="E3295" s="2" t="s">
        <v>1809</v>
      </c>
      <c r="F3295" s="2" t="s">
        <v>221</v>
      </c>
    </row>
    <row r="3296" spans="1:6" x14ac:dyDescent="0.25">
      <c r="A3296">
        <v>832</v>
      </c>
      <c r="B3296" s="2" t="s">
        <v>223</v>
      </c>
      <c r="C3296" s="9">
        <v>0</v>
      </c>
      <c r="D3296" s="9">
        <v>0</v>
      </c>
      <c r="E3296" s="2" t="s">
        <v>1809</v>
      </c>
      <c r="F3296" s="2" t="s">
        <v>221</v>
      </c>
    </row>
    <row r="3297" spans="1:6" x14ac:dyDescent="0.25">
      <c r="A3297">
        <v>833</v>
      </c>
      <c r="B3297" s="2" t="s">
        <v>223</v>
      </c>
      <c r="C3297" s="9">
        <v>0</v>
      </c>
      <c r="D3297" s="9">
        <v>0</v>
      </c>
      <c r="E3297" s="2" t="s">
        <v>1809</v>
      </c>
      <c r="F3297" s="2" t="s">
        <v>221</v>
      </c>
    </row>
    <row r="3298" spans="1:6" x14ac:dyDescent="0.25">
      <c r="A3298">
        <v>834</v>
      </c>
      <c r="B3298" s="2" t="s">
        <v>223</v>
      </c>
      <c r="C3298" s="9">
        <v>0</v>
      </c>
      <c r="D3298" s="9">
        <v>0</v>
      </c>
      <c r="E3298" s="2" t="s">
        <v>1809</v>
      </c>
      <c r="F3298" s="2" t="s">
        <v>221</v>
      </c>
    </row>
    <row r="3299" spans="1:6" x14ac:dyDescent="0.25">
      <c r="A3299">
        <v>835</v>
      </c>
      <c r="B3299" s="2" t="s">
        <v>223</v>
      </c>
      <c r="C3299" s="9">
        <v>0</v>
      </c>
      <c r="D3299" s="9">
        <v>0</v>
      </c>
      <c r="E3299" s="2" t="s">
        <v>1809</v>
      </c>
      <c r="F3299" s="2" t="s">
        <v>221</v>
      </c>
    </row>
    <row r="3300" spans="1:6" x14ac:dyDescent="0.25">
      <c r="A3300">
        <v>836</v>
      </c>
      <c r="B3300" s="2" t="s">
        <v>223</v>
      </c>
      <c r="C3300" s="9">
        <v>0</v>
      </c>
      <c r="D3300" s="9">
        <v>0</v>
      </c>
      <c r="E3300" s="2" t="s">
        <v>1809</v>
      </c>
      <c r="F3300" s="2" t="s">
        <v>221</v>
      </c>
    </row>
    <row r="3301" spans="1:6" x14ac:dyDescent="0.25">
      <c r="A3301">
        <v>837</v>
      </c>
      <c r="B3301" s="2" t="s">
        <v>223</v>
      </c>
      <c r="C3301" s="9">
        <v>0</v>
      </c>
      <c r="D3301" s="9">
        <v>0</v>
      </c>
      <c r="E3301" s="2" t="s">
        <v>1809</v>
      </c>
      <c r="F3301" s="2" t="s">
        <v>221</v>
      </c>
    </row>
    <row r="3302" spans="1:6" x14ac:dyDescent="0.25">
      <c r="A3302">
        <v>838</v>
      </c>
      <c r="B3302" s="2" t="s">
        <v>223</v>
      </c>
      <c r="C3302" s="9">
        <v>0</v>
      </c>
      <c r="D3302" s="9">
        <v>0</v>
      </c>
      <c r="E3302" s="2" t="s">
        <v>1809</v>
      </c>
      <c r="F3302" s="2" t="s">
        <v>221</v>
      </c>
    </row>
    <row r="3303" spans="1:6" x14ac:dyDescent="0.25">
      <c r="A3303">
        <v>839</v>
      </c>
      <c r="B3303" s="2" t="s">
        <v>223</v>
      </c>
      <c r="C3303" s="9">
        <v>0</v>
      </c>
      <c r="D3303" s="9">
        <v>0</v>
      </c>
      <c r="E3303" s="2" t="s">
        <v>1809</v>
      </c>
      <c r="F3303" s="2" t="s">
        <v>221</v>
      </c>
    </row>
    <row r="3304" spans="1:6" x14ac:dyDescent="0.25">
      <c r="A3304">
        <v>840</v>
      </c>
      <c r="B3304" s="2" t="s">
        <v>223</v>
      </c>
      <c r="C3304" s="9">
        <v>0</v>
      </c>
      <c r="D3304" s="9">
        <v>0</v>
      </c>
      <c r="E3304" s="2" t="s">
        <v>1809</v>
      </c>
      <c r="F3304" s="2" t="s">
        <v>221</v>
      </c>
    </row>
    <row r="3305" spans="1:6" x14ac:dyDescent="0.25">
      <c r="A3305">
        <v>841</v>
      </c>
      <c r="B3305" s="2" t="s">
        <v>223</v>
      </c>
      <c r="C3305" s="9">
        <v>0</v>
      </c>
      <c r="D3305" s="9">
        <v>0</v>
      </c>
      <c r="E3305" s="2" t="s">
        <v>1809</v>
      </c>
      <c r="F3305" s="2" t="s">
        <v>221</v>
      </c>
    </row>
    <row r="3306" spans="1:6" x14ac:dyDescent="0.25">
      <c r="A3306">
        <v>842</v>
      </c>
      <c r="B3306" s="2" t="s">
        <v>223</v>
      </c>
      <c r="C3306" s="9">
        <v>0</v>
      </c>
      <c r="D3306" s="9">
        <v>0</v>
      </c>
      <c r="E3306" s="2" t="s">
        <v>1809</v>
      </c>
      <c r="F3306" s="2" t="s">
        <v>221</v>
      </c>
    </row>
    <row r="3307" spans="1:6" x14ac:dyDescent="0.25">
      <c r="A3307">
        <v>843</v>
      </c>
      <c r="B3307" s="2" t="s">
        <v>223</v>
      </c>
      <c r="C3307" s="9">
        <v>0</v>
      </c>
      <c r="D3307" s="9">
        <v>0</v>
      </c>
      <c r="E3307" s="2" t="s">
        <v>1809</v>
      </c>
      <c r="F3307" s="2" t="s">
        <v>221</v>
      </c>
    </row>
    <row r="3308" spans="1:6" x14ac:dyDescent="0.25">
      <c r="A3308">
        <v>844</v>
      </c>
      <c r="B3308" s="2" t="s">
        <v>223</v>
      </c>
      <c r="C3308" s="9">
        <v>0</v>
      </c>
      <c r="D3308" s="9">
        <v>0</v>
      </c>
      <c r="E3308" s="2" t="s">
        <v>1809</v>
      </c>
      <c r="F3308" s="2" t="s">
        <v>221</v>
      </c>
    </row>
    <row r="3309" spans="1:6" x14ac:dyDescent="0.25">
      <c r="A3309">
        <v>845</v>
      </c>
      <c r="B3309" s="2" t="s">
        <v>223</v>
      </c>
      <c r="C3309" s="9">
        <v>0</v>
      </c>
      <c r="D3309" s="9">
        <v>0</v>
      </c>
      <c r="E3309" s="2" t="s">
        <v>1809</v>
      </c>
      <c r="F3309" s="2" t="s">
        <v>221</v>
      </c>
    </row>
    <row r="3310" spans="1:6" x14ac:dyDescent="0.25">
      <c r="A3310">
        <v>846</v>
      </c>
      <c r="B3310" s="2" t="s">
        <v>223</v>
      </c>
      <c r="C3310" s="9">
        <v>0</v>
      </c>
      <c r="D3310" s="9">
        <v>0</v>
      </c>
      <c r="E3310" s="2" t="s">
        <v>1809</v>
      </c>
      <c r="F3310" s="2" t="s">
        <v>221</v>
      </c>
    </row>
    <row r="3311" spans="1:6" x14ac:dyDescent="0.25">
      <c r="A3311">
        <v>847</v>
      </c>
      <c r="B3311" s="2" t="s">
        <v>223</v>
      </c>
      <c r="C3311" s="9">
        <v>0</v>
      </c>
      <c r="D3311" s="9">
        <v>0</v>
      </c>
      <c r="E3311" s="2" t="s">
        <v>1809</v>
      </c>
      <c r="F3311" s="2" t="s">
        <v>221</v>
      </c>
    </row>
    <row r="3312" spans="1:6" x14ac:dyDescent="0.25">
      <c r="A3312">
        <v>848</v>
      </c>
      <c r="B3312" s="2" t="s">
        <v>223</v>
      </c>
      <c r="C3312" s="9">
        <v>1600</v>
      </c>
      <c r="D3312" s="9">
        <v>1600</v>
      </c>
      <c r="E3312" s="2" t="s">
        <v>1809</v>
      </c>
      <c r="F3312" s="2" t="s">
        <v>221</v>
      </c>
    </row>
    <row r="3313" spans="1:6" x14ac:dyDescent="0.25">
      <c r="A3313">
        <v>849</v>
      </c>
      <c r="B3313" s="2" t="s">
        <v>223</v>
      </c>
      <c r="C3313" s="9">
        <v>1600</v>
      </c>
      <c r="D3313" s="9">
        <v>1600</v>
      </c>
      <c r="E3313" s="2" t="s">
        <v>1809</v>
      </c>
      <c r="F3313" s="2" t="s">
        <v>221</v>
      </c>
    </row>
    <row r="3314" spans="1:6" x14ac:dyDescent="0.25">
      <c r="A3314">
        <v>850</v>
      </c>
      <c r="B3314" s="2" t="s">
        <v>223</v>
      </c>
      <c r="C3314" s="9">
        <v>0</v>
      </c>
      <c r="D3314" s="9">
        <v>0</v>
      </c>
      <c r="E3314" s="2" t="s">
        <v>1809</v>
      </c>
      <c r="F3314" s="2" t="s">
        <v>221</v>
      </c>
    </row>
    <row r="3315" spans="1:6" x14ac:dyDescent="0.25">
      <c r="A3315">
        <v>851</v>
      </c>
      <c r="B3315" s="2" t="s">
        <v>223</v>
      </c>
      <c r="C3315" s="9">
        <v>0</v>
      </c>
      <c r="D3315" s="9">
        <v>0</v>
      </c>
      <c r="E3315" s="2" t="s">
        <v>1809</v>
      </c>
      <c r="F3315" s="2" t="s">
        <v>221</v>
      </c>
    </row>
    <row r="3316" spans="1:6" x14ac:dyDescent="0.25">
      <c r="A3316">
        <v>852</v>
      </c>
      <c r="B3316" s="2" t="s">
        <v>223</v>
      </c>
      <c r="C3316" s="9">
        <v>0</v>
      </c>
      <c r="D3316" s="9">
        <v>0</v>
      </c>
      <c r="E3316" s="2" t="s">
        <v>1809</v>
      </c>
      <c r="F3316" s="2" t="s">
        <v>221</v>
      </c>
    </row>
    <row r="3317" spans="1:6" x14ac:dyDescent="0.25">
      <c r="A3317">
        <v>853</v>
      </c>
      <c r="B3317" s="2" t="s">
        <v>223</v>
      </c>
      <c r="C3317" s="9">
        <v>0</v>
      </c>
      <c r="D3317" s="9">
        <v>0</v>
      </c>
      <c r="E3317" s="2" t="s">
        <v>1809</v>
      </c>
      <c r="F3317" s="2" t="s">
        <v>221</v>
      </c>
    </row>
    <row r="3318" spans="1:6" x14ac:dyDescent="0.25">
      <c r="A3318">
        <v>854</v>
      </c>
      <c r="B3318" s="2" t="s">
        <v>223</v>
      </c>
      <c r="C3318" s="9">
        <v>0</v>
      </c>
      <c r="D3318" s="9">
        <v>0</v>
      </c>
      <c r="E3318" s="2" t="s">
        <v>1809</v>
      </c>
      <c r="F3318" s="2" t="s">
        <v>221</v>
      </c>
    </row>
    <row r="3319" spans="1:6" x14ac:dyDescent="0.25">
      <c r="A3319">
        <v>855</v>
      </c>
      <c r="B3319" s="2" t="s">
        <v>223</v>
      </c>
      <c r="C3319" s="9">
        <v>800</v>
      </c>
      <c r="D3319" s="9">
        <v>800</v>
      </c>
      <c r="E3319" s="2" t="s">
        <v>1809</v>
      </c>
      <c r="F3319" s="2" t="s">
        <v>221</v>
      </c>
    </row>
    <row r="3320" spans="1:6" x14ac:dyDescent="0.25">
      <c r="A3320">
        <v>856</v>
      </c>
      <c r="B3320" s="2" t="s">
        <v>223</v>
      </c>
      <c r="C3320" s="9">
        <v>0</v>
      </c>
      <c r="D3320" s="9">
        <v>0</v>
      </c>
      <c r="E3320" s="2" t="s">
        <v>1809</v>
      </c>
      <c r="F3320" s="2" t="s">
        <v>221</v>
      </c>
    </row>
    <row r="3321" spans="1:6" x14ac:dyDescent="0.25">
      <c r="A3321">
        <v>857</v>
      </c>
      <c r="B3321" s="2" t="s">
        <v>223</v>
      </c>
      <c r="C3321" s="9">
        <v>0</v>
      </c>
      <c r="D3321" s="9">
        <v>0</v>
      </c>
      <c r="E3321" s="2" t="s">
        <v>1809</v>
      </c>
      <c r="F3321" s="2" t="s">
        <v>221</v>
      </c>
    </row>
    <row r="3322" spans="1:6" x14ac:dyDescent="0.25">
      <c r="A3322">
        <v>858</v>
      </c>
      <c r="B3322" s="2" t="s">
        <v>223</v>
      </c>
      <c r="C3322" s="9">
        <v>0</v>
      </c>
      <c r="D3322" s="9">
        <v>0</v>
      </c>
      <c r="E3322" s="2" t="s">
        <v>1809</v>
      </c>
      <c r="F3322" s="2" t="s">
        <v>221</v>
      </c>
    </row>
    <row r="3323" spans="1:6" x14ac:dyDescent="0.25">
      <c r="A3323">
        <v>859</v>
      </c>
      <c r="B3323" s="2" t="s">
        <v>223</v>
      </c>
      <c r="C3323" s="9">
        <v>0</v>
      </c>
      <c r="D3323" s="9">
        <v>0</v>
      </c>
      <c r="E3323" s="2" t="s">
        <v>1809</v>
      </c>
      <c r="F3323" s="2" t="s">
        <v>221</v>
      </c>
    </row>
    <row r="3324" spans="1:6" x14ac:dyDescent="0.25">
      <c r="A3324">
        <v>860</v>
      </c>
      <c r="B3324" s="2" t="s">
        <v>223</v>
      </c>
      <c r="C3324" s="9">
        <v>0</v>
      </c>
      <c r="D3324" s="9">
        <v>0</v>
      </c>
      <c r="E3324" s="2" t="s">
        <v>1809</v>
      </c>
      <c r="F3324" s="2" t="s">
        <v>221</v>
      </c>
    </row>
    <row r="3325" spans="1:6" x14ac:dyDescent="0.25">
      <c r="A3325">
        <v>861</v>
      </c>
      <c r="B3325" s="2" t="s">
        <v>223</v>
      </c>
      <c r="C3325" s="9">
        <v>0</v>
      </c>
      <c r="D3325" s="9">
        <v>0</v>
      </c>
      <c r="E3325" s="2" t="s">
        <v>1809</v>
      </c>
      <c r="F3325" s="2" t="s">
        <v>221</v>
      </c>
    </row>
    <row r="3326" spans="1:6" x14ac:dyDescent="0.25">
      <c r="A3326">
        <v>862</v>
      </c>
      <c r="B3326" s="2" t="s">
        <v>223</v>
      </c>
      <c r="C3326" s="9">
        <v>1200</v>
      </c>
      <c r="D3326" s="9">
        <v>1200</v>
      </c>
      <c r="E3326" s="2" t="s">
        <v>1809</v>
      </c>
      <c r="F3326" s="2" t="s">
        <v>221</v>
      </c>
    </row>
    <row r="3327" spans="1:6" x14ac:dyDescent="0.25">
      <c r="A3327">
        <v>863</v>
      </c>
      <c r="B3327" s="2" t="s">
        <v>223</v>
      </c>
      <c r="C3327" s="9">
        <v>0</v>
      </c>
      <c r="D3327" s="9">
        <v>0</v>
      </c>
      <c r="E3327" s="2" t="s">
        <v>1809</v>
      </c>
      <c r="F3327" s="2" t="s">
        <v>221</v>
      </c>
    </row>
    <row r="3328" spans="1:6" x14ac:dyDescent="0.25">
      <c r="A3328">
        <v>864</v>
      </c>
      <c r="B3328" s="2" t="s">
        <v>223</v>
      </c>
      <c r="C3328" s="9">
        <v>0</v>
      </c>
      <c r="D3328" s="9">
        <v>0</v>
      </c>
      <c r="E3328" s="2" t="s">
        <v>1809</v>
      </c>
      <c r="F3328" s="2" t="s">
        <v>221</v>
      </c>
    </row>
    <row r="3329" spans="1:6" x14ac:dyDescent="0.25">
      <c r="A3329">
        <v>865</v>
      </c>
      <c r="B3329" s="2" t="s">
        <v>223</v>
      </c>
      <c r="C3329" s="9">
        <v>0</v>
      </c>
      <c r="D3329" s="9">
        <v>0</v>
      </c>
      <c r="E3329" s="2" t="s">
        <v>1809</v>
      </c>
      <c r="F3329" s="2" t="s">
        <v>221</v>
      </c>
    </row>
    <row r="3330" spans="1:6" x14ac:dyDescent="0.25">
      <c r="A3330">
        <v>866</v>
      </c>
      <c r="B3330" s="2" t="s">
        <v>223</v>
      </c>
      <c r="C3330" s="9">
        <v>0</v>
      </c>
      <c r="D3330" s="9">
        <v>0</v>
      </c>
      <c r="E3330" s="2" t="s">
        <v>1809</v>
      </c>
      <c r="F3330" s="2" t="s">
        <v>221</v>
      </c>
    </row>
    <row r="3331" spans="1:6" x14ac:dyDescent="0.25">
      <c r="A3331">
        <v>867</v>
      </c>
      <c r="B3331" s="2" t="s">
        <v>223</v>
      </c>
      <c r="C3331" s="9">
        <v>0</v>
      </c>
      <c r="D3331" s="9">
        <v>0</v>
      </c>
      <c r="E3331" s="2" t="s">
        <v>1809</v>
      </c>
      <c r="F3331" s="2" t="s">
        <v>221</v>
      </c>
    </row>
    <row r="3332" spans="1:6" x14ac:dyDescent="0.25">
      <c r="A3332">
        <v>868</v>
      </c>
      <c r="B3332" s="2" t="s">
        <v>223</v>
      </c>
      <c r="C3332" s="9">
        <v>0</v>
      </c>
      <c r="D3332" s="9">
        <v>0</v>
      </c>
      <c r="E3332" s="2" t="s">
        <v>1809</v>
      </c>
      <c r="F3332" s="2" t="s">
        <v>221</v>
      </c>
    </row>
    <row r="3333" spans="1:6" x14ac:dyDescent="0.25">
      <c r="A3333">
        <v>869</v>
      </c>
      <c r="B3333" s="2" t="s">
        <v>223</v>
      </c>
      <c r="C3333" s="9">
        <v>0</v>
      </c>
      <c r="D3333" s="9">
        <v>0</v>
      </c>
      <c r="E3333" s="2" t="s">
        <v>1809</v>
      </c>
      <c r="F3333" s="2" t="s">
        <v>221</v>
      </c>
    </row>
    <row r="3334" spans="1:6" x14ac:dyDescent="0.25">
      <c r="A3334">
        <v>870</v>
      </c>
      <c r="B3334" s="2" t="s">
        <v>223</v>
      </c>
      <c r="C3334" s="9">
        <v>0</v>
      </c>
      <c r="D3334" s="9">
        <v>0</v>
      </c>
      <c r="E3334" s="2" t="s">
        <v>1809</v>
      </c>
      <c r="F3334" s="2" t="s">
        <v>221</v>
      </c>
    </row>
    <row r="3335" spans="1:6" x14ac:dyDescent="0.25">
      <c r="A3335">
        <v>871</v>
      </c>
      <c r="B3335" s="2" t="s">
        <v>223</v>
      </c>
      <c r="C3335" s="9">
        <v>0</v>
      </c>
      <c r="D3335" s="9">
        <v>0</v>
      </c>
      <c r="E3335" s="2" t="s">
        <v>1809</v>
      </c>
      <c r="F3335" s="2" t="s">
        <v>221</v>
      </c>
    </row>
    <row r="3336" spans="1:6" x14ac:dyDescent="0.25">
      <c r="A3336">
        <v>872</v>
      </c>
      <c r="B3336" s="2" t="s">
        <v>223</v>
      </c>
      <c r="C3336" s="9">
        <v>0</v>
      </c>
      <c r="D3336" s="9">
        <v>0</v>
      </c>
      <c r="E3336" s="2" t="s">
        <v>1809</v>
      </c>
      <c r="F3336" s="2" t="s">
        <v>221</v>
      </c>
    </row>
    <row r="3337" spans="1:6" x14ac:dyDescent="0.25">
      <c r="A3337">
        <v>873</v>
      </c>
      <c r="B3337" s="2" t="s">
        <v>223</v>
      </c>
      <c r="C3337" s="9">
        <v>0</v>
      </c>
      <c r="D3337" s="9">
        <v>0</v>
      </c>
      <c r="E3337" s="2" t="s">
        <v>1809</v>
      </c>
      <c r="F3337" s="2" t="s">
        <v>221</v>
      </c>
    </row>
    <row r="3338" spans="1:6" x14ac:dyDescent="0.25">
      <c r="A3338">
        <v>874</v>
      </c>
      <c r="B3338" s="2" t="s">
        <v>223</v>
      </c>
      <c r="C3338" s="9">
        <v>0</v>
      </c>
      <c r="D3338" s="9">
        <v>0</v>
      </c>
      <c r="E3338" s="2" t="s">
        <v>1809</v>
      </c>
      <c r="F3338" s="2" t="s">
        <v>221</v>
      </c>
    </row>
    <row r="3339" spans="1:6" x14ac:dyDescent="0.25">
      <c r="A3339">
        <v>875</v>
      </c>
      <c r="B3339" s="2" t="s">
        <v>223</v>
      </c>
      <c r="C3339" s="9">
        <v>0</v>
      </c>
      <c r="D3339" s="9">
        <v>0</v>
      </c>
      <c r="E3339" s="2" t="s">
        <v>1809</v>
      </c>
      <c r="F3339" s="2" t="s">
        <v>221</v>
      </c>
    </row>
    <row r="3340" spans="1:6" x14ac:dyDescent="0.25">
      <c r="A3340">
        <v>876</v>
      </c>
      <c r="B3340" s="2" t="s">
        <v>223</v>
      </c>
      <c r="C3340" s="9">
        <v>0</v>
      </c>
      <c r="D3340" s="9">
        <v>0</v>
      </c>
      <c r="E3340" s="2" t="s">
        <v>1809</v>
      </c>
      <c r="F3340" s="2" t="s">
        <v>221</v>
      </c>
    </row>
    <row r="3341" spans="1:6" x14ac:dyDescent="0.25">
      <c r="A3341">
        <v>877</v>
      </c>
      <c r="B3341" s="2" t="s">
        <v>223</v>
      </c>
      <c r="C3341" s="9">
        <v>0</v>
      </c>
      <c r="D3341" s="9">
        <v>0</v>
      </c>
      <c r="E3341" s="2" t="s">
        <v>1809</v>
      </c>
      <c r="F3341" s="2" t="s">
        <v>221</v>
      </c>
    </row>
    <row r="3342" spans="1:6" x14ac:dyDescent="0.25">
      <c r="A3342">
        <v>878</v>
      </c>
      <c r="B3342" s="2" t="s">
        <v>223</v>
      </c>
      <c r="C3342" s="9">
        <v>0</v>
      </c>
      <c r="D3342" s="9">
        <v>0</v>
      </c>
      <c r="E3342" s="2" t="s">
        <v>1809</v>
      </c>
      <c r="F3342" s="2" t="s">
        <v>221</v>
      </c>
    </row>
    <row r="3343" spans="1:6" x14ac:dyDescent="0.25">
      <c r="A3343">
        <v>879</v>
      </c>
      <c r="B3343" s="2" t="s">
        <v>223</v>
      </c>
      <c r="C3343" s="9">
        <v>0</v>
      </c>
      <c r="D3343" s="9">
        <v>0</v>
      </c>
      <c r="E3343" s="2" t="s">
        <v>1809</v>
      </c>
      <c r="F3343" s="2" t="s">
        <v>221</v>
      </c>
    </row>
    <row r="3344" spans="1:6" x14ac:dyDescent="0.25">
      <c r="A3344">
        <v>880</v>
      </c>
      <c r="B3344" s="2" t="s">
        <v>223</v>
      </c>
      <c r="C3344" s="9">
        <v>0</v>
      </c>
      <c r="D3344" s="9">
        <v>0</v>
      </c>
      <c r="E3344" s="2" t="s">
        <v>1809</v>
      </c>
      <c r="F3344" s="2" t="s">
        <v>221</v>
      </c>
    </row>
    <row r="3345" spans="1:6" x14ac:dyDescent="0.25">
      <c r="A3345">
        <v>881</v>
      </c>
      <c r="B3345" s="2" t="s">
        <v>223</v>
      </c>
      <c r="C3345" s="9">
        <v>0</v>
      </c>
      <c r="D3345" s="9">
        <v>0</v>
      </c>
      <c r="E3345" s="2" t="s">
        <v>1809</v>
      </c>
      <c r="F3345" s="2" t="s">
        <v>221</v>
      </c>
    </row>
    <row r="3346" spans="1:6" x14ac:dyDescent="0.25">
      <c r="A3346">
        <v>882</v>
      </c>
      <c r="B3346" s="2" t="s">
        <v>223</v>
      </c>
      <c r="C3346" s="9">
        <v>0</v>
      </c>
      <c r="D3346" s="9">
        <v>0</v>
      </c>
      <c r="E3346" s="2" t="s">
        <v>1809</v>
      </c>
      <c r="F3346" s="2" t="s">
        <v>221</v>
      </c>
    </row>
    <row r="3347" spans="1:6" x14ac:dyDescent="0.25">
      <c r="A3347">
        <v>883</v>
      </c>
      <c r="B3347" s="2" t="s">
        <v>223</v>
      </c>
      <c r="C3347" s="9">
        <v>0</v>
      </c>
      <c r="D3347" s="9">
        <v>0</v>
      </c>
      <c r="E3347" s="2" t="s">
        <v>1809</v>
      </c>
      <c r="F3347" s="2" t="s">
        <v>221</v>
      </c>
    </row>
    <row r="3348" spans="1:6" x14ac:dyDescent="0.25">
      <c r="A3348">
        <v>884</v>
      </c>
      <c r="B3348" s="2" t="s">
        <v>223</v>
      </c>
      <c r="C3348" s="9">
        <v>0</v>
      </c>
      <c r="D3348" s="9">
        <v>0</v>
      </c>
      <c r="E3348" s="2" t="s">
        <v>1809</v>
      </c>
      <c r="F3348" s="2" t="s">
        <v>221</v>
      </c>
    </row>
    <row r="3349" spans="1:6" x14ac:dyDescent="0.25">
      <c r="A3349">
        <v>885</v>
      </c>
      <c r="B3349" s="2" t="s">
        <v>223</v>
      </c>
      <c r="C3349" s="9">
        <v>0</v>
      </c>
      <c r="D3349" s="9">
        <v>0</v>
      </c>
      <c r="E3349" s="2" t="s">
        <v>1809</v>
      </c>
      <c r="F3349" s="2" t="s">
        <v>221</v>
      </c>
    </row>
    <row r="3350" spans="1:6" x14ac:dyDescent="0.25">
      <c r="A3350">
        <v>886</v>
      </c>
      <c r="B3350" s="2" t="s">
        <v>223</v>
      </c>
      <c r="C3350" s="9">
        <v>0</v>
      </c>
      <c r="D3350" s="9">
        <v>0</v>
      </c>
      <c r="E3350" s="2" t="s">
        <v>1809</v>
      </c>
      <c r="F3350" s="2" t="s">
        <v>221</v>
      </c>
    </row>
    <row r="3351" spans="1:6" x14ac:dyDescent="0.25">
      <c r="A3351">
        <v>887</v>
      </c>
      <c r="B3351" s="2" t="s">
        <v>223</v>
      </c>
      <c r="C3351" s="9">
        <v>0</v>
      </c>
      <c r="D3351" s="9">
        <v>0</v>
      </c>
      <c r="E3351" s="2" t="s">
        <v>1809</v>
      </c>
      <c r="F3351" s="2" t="s">
        <v>221</v>
      </c>
    </row>
    <row r="3352" spans="1:6" x14ac:dyDescent="0.25">
      <c r="A3352">
        <v>888</v>
      </c>
      <c r="B3352" s="2" t="s">
        <v>223</v>
      </c>
      <c r="C3352" s="9">
        <v>0</v>
      </c>
      <c r="D3352" s="9">
        <v>0</v>
      </c>
      <c r="E3352" s="2" t="s">
        <v>1809</v>
      </c>
      <c r="F3352" s="2" t="s">
        <v>221</v>
      </c>
    </row>
    <row r="3353" spans="1:6" x14ac:dyDescent="0.25">
      <c r="A3353">
        <v>889</v>
      </c>
      <c r="B3353" s="2" t="s">
        <v>223</v>
      </c>
      <c r="C3353" s="9">
        <v>0</v>
      </c>
      <c r="D3353" s="9">
        <v>0</v>
      </c>
      <c r="E3353" s="2" t="s">
        <v>1809</v>
      </c>
      <c r="F3353" s="2" t="s">
        <v>221</v>
      </c>
    </row>
    <row r="3354" spans="1:6" x14ac:dyDescent="0.25">
      <c r="A3354">
        <v>890</v>
      </c>
      <c r="B3354" s="2" t="s">
        <v>223</v>
      </c>
      <c r="C3354" s="9">
        <v>0</v>
      </c>
      <c r="D3354" s="9">
        <v>0</v>
      </c>
      <c r="E3354" s="2" t="s">
        <v>1809</v>
      </c>
      <c r="F3354" s="2" t="s">
        <v>221</v>
      </c>
    </row>
    <row r="3355" spans="1:6" x14ac:dyDescent="0.25">
      <c r="A3355">
        <v>891</v>
      </c>
      <c r="B3355" s="2" t="s">
        <v>223</v>
      </c>
      <c r="C3355" s="9">
        <v>0</v>
      </c>
      <c r="D3355" s="9">
        <v>0</v>
      </c>
      <c r="E3355" s="2" t="s">
        <v>1809</v>
      </c>
      <c r="F3355" s="2" t="s">
        <v>221</v>
      </c>
    </row>
    <row r="3356" spans="1:6" x14ac:dyDescent="0.25">
      <c r="A3356">
        <v>892</v>
      </c>
      <c r="B3356" s="2" t="s">
        <v>223</v>
      </c>
      <c r="C3356" s="9">
        <v>0</v>
      </c>
      <c r="D3356" s="9">
        <v>0</v>
      </c>
      <c r="E3356" s="2" t="s">
        <v>1809</v>
      </c>
      <c r="F3356" s="2" t="s">
        <v>221</v>
      </c>
    </row>
    <row r="3357" spans="1:6" x14ac:dyDescent="0.25">
      <c r="A3357">
        <v>893</v>
      </c>
      <c r="B3357" s="2" t="s">
        <v>223</v>
      </c>
      <c r="C3357" s="9">
        <v>4400</v>
      </c>
      <c r="D3357" s="9">
        <v>4400</v>
      </c>
      <c r="E3357" s="2" t="s">
        <v>1809</v>
      </c>
      <c r="F3357" s="2" t="s">
        <v>221</v>
      </c>
    </row>
    <row r="3358" spans="1:6" x14ac:dyDescent="0.25">
      <c r="A3358">
        <v>894</v>
      </c>
      <c r="B3358" s="2" t="s">
        <v>223</v>
      </c>
      <c r="C3358" s="9">
        <v>0</v>
      </c>
      <c r="D3358" s="9">
        <v>0</v>
      </c>
      <c r="E3358" s="2" t="s">
        <v>1809</v>
      </c>
      <c r="F3358" s="2" t="s">
        <v>221</v>
      </c>
    </row>
    <row r="3359" spans="1:6" x14ac:dyDescent="0.25">
      <c r="A3359">
        <v>895</v>
      </c>
      <c r="B3359" s="2" t="s">
        <v>223</v>
      </c>
      <c r="C3359" s="9">
        <v>0</v>
      </c>
      <c r="D3359" s="9">
        <v>0</v>
      </c>
      <c r="E3359" s="2" t="s">
        <v>1809</v>
      </c>
      <c r="F3359" s="2" t="s">
        <v>221</v>
      </c>
    </row>
    <row r="3360" spans="1:6" x14ac:dyDescent="0.25">
      <c r="A3360">
        <v>896</v>
      </c>
      <c r="B3360" s="2" t="s">
        <v>223</v>
      </c>
      <c r="C3360" s="9">
        <v>0</v>
      </c>
      <c r="D3360" s="9">
        <v>0</v>
      </c>
      <c r="E3360" s="2" t="s">
        <v>1809</v>
      </c>
      <c r="F3360" s="2" t="s">
        <v>221</v>
      </c>
    </row>
    <row r="3361" spans="1:6" x14ac:dyDescent="0.25">
      <c r="A3361">
        <v>897</v>
      </c>
      <c r="B3361" s="2" t="s">
        <v>223</v>
      </c>
      <c r="C3361" s="9">
        <v>0</v>
      </c>
      <c r="D3361" s="9">
        <v>0</v>
      </c>
      <c r="E3361" s="2" t="s">
        <v>1809</v>
      </c>
      <c r="F3361" s="2" t="s">
        <v>221</v>
      </c>
    </row>
    <row r="3362" spans="1:6" x14ac:dyDescent="0.25">
      <c r="A3362">
        <v>898</v>
      </c>
      <c r="B3362" s="2" t="s">
        <v>223</v>
      </c>
      <c r="C3362" s="9">
        <v>1200</v>
      </c>
      <c r="D3362" s="9">
        <v>1200</v>
      </c>
      <c r="E3362" s="2" t="s">
        <v>1809</v>
      </c>
      <c r="F3362" s="2" t="s">
        <v>221</v>
      </c>
    </row>
    <row r="3363" spans="1:6" x14ac:dyDescent="0.25">
      <c r="A3363">
        <v>899</v>
      </c>
      <c r="B3363" s="2" t="s">
        <v>223</v>
      </c>
      <c r="C3363" s="9">
        <v>0</v>
      </c>
      <c r="D3363" s="9">
        <v>0</v>
      </c>
      <c r="E3363" s="2" t="s">
        <v>1809</v>
      </c>
      <c r="F3363" s="2" t="s">
        <v>221</v>
      </c>
    </row>
    <row r="3364" spans="1:6" x14ac:dyDescent="0.25">
      <c r="A3364">
        <v>900</v>
      </c>
      <c r="B3364" s="2" t="s">
        <v>223</v>
      </c>
      <c r="C3364" s="9">
        <v>0</v>
      </c>
      <c r="D3364" s="9">
        <v>0</v>
      </c>
      <c r="E3364" s="2" t="s">
        <v>1809</v>
      </c>
      <c r="F3364" s="2" t="s">
        <v>221</v>
      </c>
    </row>
    <row r="3365" spans="1:6" x14ac:dyDescent="0.25">
      <c r="A3365">
        <v>901</v>
      </c>
      <c r="B3365" s="2" t="s">
        <v>223</v>
      </c>
      <c r="C3365" s="9">
        <v>0</v>
      </c>
      <c r="D3365" s="9">
        <v>0</v>
      </c>
      <c r="E3365" s="2" t="s">
        <v>1809</v>
      </c>
      <c r="F3365" s="2" t="s">
        <v>221</v>
      </c>
    </row>
    <row r="3366" spans="1:6" x14ac:dyDescent="0.25">
      <c r="A3366">
        <v>902</v>
      </c>
      <c r="B3366" s="2" t="s">
        <v>223</v>
      </c>
      <c r="C3366" s="9">
        <v>0</v>
      </c>
      <c r="D3366" s="9">
        <v>0</v>
      </c>
      <c r="E3366" s="2" t="s">
        <v>1809</v>
      </c>
      <c r="F3366" s="2" t="s">
        <v>221</v>
      </c>
    </row>
    <row r="3367" spans="1:6" x14ac:dyDescent="0.25">
      <c r="A3367">
        <v>903</v>
      </c>
      <c r="B3367" s="2" t="s">
        <v>223</v>
      </c>
      <c r="C3367" s="9">
        <v>1600</v>
      </c>
      <c r="D3367" s="9">
        <v>1600</v>
      </c>
      <c r="E3367" s="2" t="s">
        <v>1809</v>
      </c>
      <c r="F3367" s="2" t="s">
        <v>221</v>
      </c>
    </row>
    <row r="3368" spans="1:6" x14ac:dyDescent="0.25">
      <c r="A3368">
        <v>904</v>
      </c>
      <c r="B3368" s="2" t="s">
        <v>223</v>
      </c>
      <c r="C3368" s="9">
        <v>0</v>
      </c>
      <c r="D3368" s="9">
        <v>0</v>
      </c>
      <c r="E3368" s="2" t="s">
        <v>1809</v>
      </c>
      <c r="F3368" s="2" t="s">
        <v>221</v>
      </c>
    </row>
    <row r="3369" spans="1:6" x14ac:dyDescent="0.25">
      <c r="A3369">
        <v>905</v>
      </c>
      <c r="B3369" s="2" t="s">
        <v>223</v>
      </c>
      <c r="C3369" s="9">
        <v>0</v>
      </c>
      <c r="D3369" s="9">
        <v>0</v>
      </c>
      <c r="E3369" s="2" t="s">
        <v>1809</v>
      </c>
      <c r="F3369" s="2" t="s">
        <v>221</v>
      </c>
    </row>
    <row r="3370" spans="1:6" x14ac:dyDescent="0.25">
      <c r="A3370">
        <v>906</v>
      </c>
      <c r="B3370" s="2" t="s">
        <v>223</v>
      </c>
      <c r="C3370" s="9">
        <v>0</v>
      </c>
      <c r="D3370" s="9">
        <v>0</v>
      </c>
      <c r="E3370" s="2" t="s">
        <v>1809</v>
      </c>
      <c r="F3370" s="2" t="s">
        <v>221</v>
      </c>
    </row>
    <row r="3371" spans="1:6" x14ac:dyDescent="0.25">
      <c r="A3371">
        <v>907</v>
      </c>
      <c r="B3371" s="2" t="s">
        <v>223</v>
      </c>
      <c r="C3371" s="9">
        <v>1600</v>
      </c>
      <c r="D3371" s="9">
        <v>1600</v>
      </c>
      <c r="E3371" s="2" t="s">
        <v>1809</v>
      </c>
      <c r="F3371" s="2" t="s">
        <v>221</v>
      </c>
    </row>
    <row r="3372" spans="1:6" x14ac:dyDescent="0.25">
      <c r="A3372">
        <v>908</v>
      </c>
      <c r="B3372" s="2" t="s">
        <v>223</v>
      </c>
      <c r="C3372" s="9">
        <v>0</v>
      </c>
      <c r="D3372" s="9">
        <v>0</v>
      </c>
      <c r="E3372" s="2" t="s">
        <v>1809</v>
      </c>
      <c r="F3372" s="2" t="s">
        <v>221</v>
      </c>
    </row>
    <row r="3373" spans="1:6" x14ac:dyDescent="0.25">
      <c r="A3373">
        <v>909</v>
      </c>
      <c r="B3373" s="2" t="s">
        <v>223</v>
      </c>
      <c r="C3373" s="9">
        <v>0</v>
      </c>
      <c r="D3373" s="9">
        <v>0</v>
      </c>
      <c r="E3373" s="2" t="s">
        <v>1809</v>
      </c>
      <c r="F3373" s="2" t="s">
        <v>221</v>
      </c>
    </row>
    <row r="3374" spans="1:6" x14ac:dyDescent="0.25">
      <c r="A3374">
        <v>910</v>
      </c>
      <c r="B3374" s="2" t="s">
        <v>223</v>
      </c>
      <c r="C3374" s="9">
        <v>0</v>
      </c>
      <c r="D3374" s="9">
        <v>0</v>
      </c>
      <c r="E3374" s="2" t="s">
        <v>1809</v>
      </c>
      <c r="F3374" s="2" t="s">
        <v>221</v>
      </c>
    </row>
    <row r="3375" spans="1:6" x14ac:dyDescent="0.25">
      <c r="A3375">
        <v>911</v>
      </c>
      <c r="B3375" s="2" t="s">
        <v>223</v>
      </c>
      <c r="C3375" s="9">
        <v>2800</v>
      </c>
      <c r="D3375" s="9">
        <v>2800</v>
      </c>
      <c r="E3375" s="2" t="s">
        <v>1809</v>
      </c>
      <c r="F3375" s="2" t="s">
        <v>221</v>
      </c>
    </row>
    <row r="3376" spans="1:6" x14ac:dyDescent="0.25">
      <c r="A3376">
        <v>912</v>
      </c>
      <c r="B3376" s="2" t="s">
        <v>223</v>
      </c>
      <c r="C3376" s="9">
        <v>800</v>
      </c>
      <c r="D3376" s="9">
        <v>800</v>
      </c>
      <c r="E3376" s="2" t="s">
        <v>1809</v>
      </c>
      <c r="F3376" s="2" t="s">
        <v>221</v>
      </c>
    </row>
    <row r="3377" spans="1:6" x14ac:dyDescent="0.25">
      <c r="A3377">
        <v>913</v>
      </c>
      <c r="B3377" s="2" t="s">
        <v>223</v>
      </c>
      <c r="C3377" s="9">
        <v>0</v>
      </c>
      <c r="D3377" s="9">
        <v>0</v>
      </c>
      <c r="E3377" s="2" t="s">
        <v>1809</v>
      </c>
      <c r="F3377" s="2" t="s">
        <v>221</v>
      </c>
    </row>
    <row r="3378" spans="1:6" x14ac:dyDescent="0.25">
      <c r="A3378">
        <v>914</v>
      </c>
      <c r="B3378" s="2" t="s">
        <v>223</v>
      </c>
      <c r="C3378" s="9">
        <v>0</v>
      </c>
      <c r="D3378" s="9">
        <v>0</v>
      </c>
      <c r="E3378" s="2" t="s">
        <v>1809</v>
      </c>
      <c r="F3378" s="2" t="s">
        <v>221</v>
      </c>
    </row>
    <row r="3379" spans="1:6" x14ac:dyDescent="0.25">
      <c r="A3379">
        <v>915</v>
      </c>
      <c r="B3379" s="2" t="s">
        <v>223</v>
      </c>
      <c r="C3379" s="9">
        <v>0</v>
      </c>
      <c r="D3379" s="9">
        <v>0</v>
      </c>
      <c r="E3379" s="2" t="s">
        <v>1809</v>
      </c>
      <c r="F3379" s="2" t="s">
        <v>221</v>
      </c>
    </row>
    <row r="3380" spans="1:6" x14ac:dyDescent="0.25">
      <c r="A3380">
        <v>916</v>
      </c>
      <c r="B3380" s="2" t="s">
        <v>223</v>
      </c>
      <c r="C3380" s="9">
        <v>0</v>
      </c>
      <c r="D3380" s="9">
        <v>0</v>
      </c>
      <c r="E3380" s="2" t="s">
        <v>1809</v>
      </c>
      <c r="F3380" s="2" t="s">
        <v>221</v>
      </c>
    </row>
    <row r="3381" spans="1:6" x14ac:dyDescent="0.25">
      <c r="A3381">
        <v>917</v>
      </c>
      <c r="B3381" s="2" t="s">
        <v>223</v>
      </c>
      <c r="C3381" s="9">
        <v>0</v>
      </c>
      <c r="D3381" s="9">
        <v>0</v>
      </c>
      <c r="E3381" s="2" t="s">
        <v>1809</v>
      </c>
      <c r="F3381" s="2" t="s">
        <v>221</v>
      </c>
    </row>
    <row r="3382" spans="1:6" x14ac:dyDescent="0.25">
      <c r="A3382">
        <v>918</v>
      </c>
      <c r="B3382" s="2" t="s">
        <v>223</v>
      </c>
      <c r="C3382" s="9">
        <v>0</v>
      </c>
      <c r="D3382" s="9">
        <v>0</v>
      </c>
      <c r="E3382" s="2" t="s">
        <v>1809</v>
      </c>
      <c r="F3382" s="2" t="s">
        <v>221</v>
      </c>
    </row>
    <row r="3383" spans="1:6" x14ac:dyDescent="0.25">
      <c r="A3383">
        <v>919</v>
      </c>
      <c r="B3383" s="2" t="s">
        <v>223</v>
      </c>
      <c r="C3383" s="9">
        <v>0</v>
      </c>
      <c r="D3383" s="9">
        <v>0</v>
      </c>
      <c r="E3383" s="2" t="s">
        <v>1809</v>
      </c>
      <c r="F3383" s="2" t="s">
        <v>221</v>
      </c>
    </row>
    <row r="3384" spans="1:6" x14ac:dyDescent="0.25">
      <c r="A3384">
        <v>920</v>
      </c>
      <c r="B3384" s="2" t="s">
        <v>223</v>
      </c>
      <c r="C3384" s="9">
        <v>0</v>
      </c>
      <c r="D3384" s="9">
        <v>0</v>
      </c>
      <c r="E3384" s="2" t="s">
        <v>1809</v>
      </c>
      <c r="F3384" s="2" t="s">
        <v>221</v>
      </c>
    </row>
    <row r="3385" spans="1:6" x14ac:dyDescent="0.25">
      <c r="A3385">
        <v>921</v>
      </c>
      <c r="B3385" s="2" t="s">
        <v>223</v>
      </c>
      <c r="C3385" s="9">
        <v>0</v>
      </c>
      <c r="D3385" s="9">
        <v>0</v>
      </c>
      <c r="E3385" s="2" t="s">
        <v>1809</v>
      </c>
      <c r="F3385" s="2" t="s">
        <v>221</v>
      </c>
    </row>
    <row r="3386" spans="1:6" x14ac:dyDescent="0.25">
      <c r="A3386">
        <v>922</v>
      </c>
      <c r="B3386" s="2" t="s">
        <v>223</v>
      </c>
      <c r="C3386" s="9">
        <v>4400</v>
      </c>
      <c r="D3386" s="9">
        <v>4400</v>
      </c>
      <c r="E3386" s="2" t="s">
        <v>1809</v>
      </c>
      <c r="F3386" s="2" t="s">
        <v>221</v>
      </c>
    </row>
    <row r="3387" spans="1:6" x14ac:dyDescent="0.25">
      <c r="A3387">
        <v>923</v>
      </c>
      <c r="B3387" s="2" t="s">
        <v>223</v>
      </c>
      <c r="C3387" s="9">
        <v>4400</v>
      </c>
      <c r="D3387" s="9">
        <v>4400</v>
      </c>
      <c r="E3387" s="2" t="s">
        <v>1809</v>
      </c>
      <c r="F3387" s="2" t="s">
        <v>221</v>
      </c>
    </row>
    <row r="3388" spans="1:6" x14ac:dyDescent="0.25">
      <c r="A3388">
        <v>924</v>
      </c>
      <c r="B3388" s="2" t="s">
        <v>223</v>
      </c>
      <c r="C3388" s="9">
        <v>0</v>
      </c>
      <c r="D3388" s="9">
        <v>0</v>
      </c>
      <c r="E3388" s="2" t="s">
        <v>1809</v>
      </c>
      <c r="F3388" s="2" t="s">
        <v>221</v>
      </c>
    </row>
    <row r="3389" spans="1:6" x14ac:dyDescent="0.25">
      <c r="A3389">
        <v>925</v>
      </c>
      <c r="B3389" s="2" t="s">
        <v>223</v>
      </c>
      <c r="C3389" s="9">
        <v>0</v>
      </c>
      <c r="D3389" s="9">
        <v>0</v>
      </c>
      <c r="E3389" s="2" t="s">
        <v>1809</v>
      </c>
      <c r="F3389" s="2" t="s">
        <v>221</v>
      </c>
    </row>
    <row r="3390" spans="1:6" x14ac:dyDescent="0.25">
      <c r="A3390">
        <v>926</v>
      </c>
      <c r="B3390" s="2" t="s">
        <v>223</v>
      </c>
      <c r="C3390" s="9">
        <v>0</v>
      </c>
      <c r="D3390" s="9">
        <v>0</v>
      </c>
      <c r="E3390" s="2" t="s">
        <v>1809</v>
      </c>
      <c r="F3390" s="2" t="s">
        <v>221</v>
      </c>
    </row>
    <row r="3391" spans="1:6" x14ac:dyDescent="0.25">
      <c r="A3391">
        <v>927</v>
      </c>
      <c r="B3391" s="2" t="s">
        <v>223</v>
      </c>
      <c r="C3391" s="9">
        <v>0</v>
      </c>
      <c r="D3391" s="9">
        <v>0</v>
      </c>
      <c r="E3391" s="2" t="s">
        <v>1809</v>
      </c>
      <c r="F3391" s="2" t="s">
        <v>221</v>
      </c>
    </row>
    <row r="3392" spans="1:6" x14ac:dyDescent="0.25">
      <c r="A3392">
        <v>928</v>
      </c>
      <c r="B3392" s="2" t="s">
        <v>223</v>
      </c>
      <c r="C3392" s="9">
        <v>0</v>
      </c>
      <c r="D3392" s="9">
        <v>0</v>
      </c>
      <c r="E3392" s="2" t="s">
        <v>1809</v>
      </c>
      <c r="F3392" s="2" t="s">
        <v>221</v>
      </c>
    </row>
    <row r="3393" spans="1:6" x14ac:dyDescent="0.25">
      <c r="A3393">
        <v>929</v>
      </c>
      <c r="B3393" s="2" t="s">
        <v>223</v>
      </c>
      <c r="C3393" s="9">
        <v>0</v>
      </c>
      <c r="D3393" s="9">
        <v>0</v>
      </c>
      <c r="E3393" s="2" t="s">
        <v>1809</v>
      </c>
      <c r="F3393" s="2" t="s">
        <v>221</v>
      </c>
    </row>
    <row r="3394" spans="1:6" x14ac:dyDescent="0.25">
      <c r="A3394">
        <v>930</v>
      </c>
      <c r="B3394" s="2" t="s">
        <v>223</v>
      </c>
      <c r="C3394" s="9">
        <v>0</v>
      </c>
      <c r="D3394" s="9">
        <v>0</v>
      </c>
      <c r="E3394" s="2" t="s">
        <v>1809</v>
      </c>
      <c r="F3394" s="2" t="s">
        <v>221</v>
      </c>
    </row>
    <row r="3395" spans="1:6" x14ac:dyDescent="0.25">
      <c r="A3395">
        <v>931</v>
      </c>
      <c r="B3395" s="2" t="s">
        <v>223</v>
      </c>
      <c r="C3395" s="9">
        <v>0</v>
      </c>
      <c r="D3395" s="9">
        <v>0</v>
      </c>
      <c r="E3395" s="2" t="s">
        <v>1809</v>
      </c>
      <c r="F3395" s="2" t="s">
        <v>221</v>
      </c>
    </row>
    <row r="3396" spans="1:6" x14ac:dyDescent="0.25">
      <c r="A3396">
        <v>932</v>
      </c>
      <c r="B3396" s="2" t="s">
        <v>223</v>
      </c>
      <c r="C3396" s="9">
        <v>0</v>
      </c>
      <c r="D3396" s="9">
        <v>0</v>
      </c>
      <c r="E3396" s="2" t="s">
        <v>1809</v>
      </c>
      <c r="F3396" s="2" t="s">
        <v>221</v>
      </c>
    </row>
    <row r="3397" spans="1:6" x14ac:dyDescent="0.25">
      <c r="A3397">
        <v>933</v>
      </c>
      <c r="B3397" s="2" t="s">
        <v>223</v>
      </c>
      <c r="C3397" s="9">
        <v>0</v>
      </c>
      <c r="D3397" s="9">
        <v>0</v>
      </c>
      <c r="E3397" s="2" t="s">
        <v>1809</v>
      </c>
      <c r="F3397" s="2" t="s">
        <v>221</v>
      </c>
    </row>
    <row r="3398" spans="1:6" x14ac:dyDescent="0.25">
      <c r="A3398">
        <v>934</v>
      </c>
      <c r="B3398" s="2" t="s">
        <v>223</v>
      </c>
      <c r="C3398" s="9">
        <v>0</v>
      </c>
      <c r="D3398" s="9">
        <v>0</v>
      </c>
      <c r="E3398" s="2" t="s">
        <v>1809</v>
      </c>
      <c r="F3398" s="2" t="s">
        <v>221</v>
      </c>
    </row>
    <row r="3399" spans="1:6" x14ac:dyDescent="0.25">
      <c r="A3399" s="14">
        <v>935</v>
      </c>
      <c r="B3399" s="15" t="s">
        <v>223</v>
      </c>
      <c r="C3399" s="16">
        <v>0</v>
      </c>
      <c r="D3399" s="16">
        <v>0</v>
      </c>
      <c r="E3399" s="15" t="s">
        <v>1809</v>
      </c>
      <c r="F3399" s="15" t="s">
        <v>221</v>
      </c>
    </row>
    <row r="3400" spans="1:6" x14ac:dyDescent="0.25">
      <c r="A3400">
        <v>936</v>
      </c>
      <c r="B3400" s="2" t="s">
        <v>223</v>
      </c>
      <c r="C3400" s="9">
        <v>0</v>
      </c>
      <c r="D3400" s="9">
        <v>0</v>
      </c>
      <c r="E3400" s="2" t="s">
        <v>1809</v>
      </c>
      <c r="F3400" s="2" t="s">
        <v>221</v>
      </c>
    </row>
    <row r="3401" spans="1:6" x14ac:dyDescent="0.25">
      <c r="A3401">
        <v>937</v>
      </c>
      <c r="B3401" s="2" t="s">
        <v>223</v>
      </c>
      <c r="C3401" s="9">
        <v>0</v>
      </c>
      <c r="D3401" s="9">
        <v>0</v>
      </c>
      <c r="E3401" s="2" t="s">
        <v>1809</v>
      </c>
      <c r="F3401" s="2" t="s">
        <v>221</v>
      </c>
    </row>
    <row r="3402" spans="1:6" x14ac:dyDescent="0.25">
      <c r="A3402">
        <v>938</v>
      </c>
      <c r="B3402" s="2" t="s">
        <v>223</v>
      </c>
      <c r="C3402" s="9">
        <v>0</v>
      </c>
      <c r="D3402" s="9">
        <v>0</v>
      </c>
      <c r="E3402" s="2" t="s">
        <v>1809</v>
      </c>
      <c r="F3402" s="2" t="s">
        <v>221</v>
      </c>
    </row>
    <row r="3403" spans="1:6" x14ac:dyDescent="0.25">
      <c r="A3403">
        <v>939</v>
      </c>
      <c r="B3403" s="2" t="s">
        <v>223</v>
      </c>
      <c r="C3403" s="9">
        <v>0</v>
      </c>
      <c r="D3403" s="9">
        <v>0</v>
      </c>
      <c r="E3403" s="2" t="s">
        <v>1809</v>
      </c>
      <c r="F3403" s="2" t="s">
        <v>221</v>
      </c>
    </row>
    <row r="3404" spans="1:6" x14ac:dyDescent="0.25">
      <c r="A3404">
        <v>940</v>
      </c>
      <c r="B3404" s="2" t="s">
        <v>223</v>
      </c>
      <c r="C3404" s="9">
        <v>0</v>
      </c>
      <c r="D3404" s="9">
        <v>0</v>
      </c>
      <c r="E3404" s="2" t="s">
        <v>1809</v>
      </c>
      <c r="F3404" s="2" t="s">
        <v>221</v>
      </c>
    </row>
    <row r="3405" spans="1:6" x14ac:dyDescent="0.25">
      <c r="A3405">
        <v>941</v>
      </c>
      <c r="B3405" s="2" t="s">
        <v>223</v>
      </c>
      <c r="C3405" s="9">
        <v>0</v>
      </c>
      <c r="D3405" s="9">
        <v>0</v>
      </c>
      <c r="E3405" s="2" t="s">
        <v>1809</v>
      </c>
      <c r="F3405" s="2" t="s">
        <v>221</v>
      </c>
    </row>
    <row r="3406" spans="1:6" x14ac:dyDescent="0.25">
      <c r="A3406">
        <v>942</v>
      </c>
      <c r="B3406" s="2" t="s">
        <v>223</v>
      </c>
      <c r="C3406" s="9">
        <v>0</v>
      </c>
      <c r="D3406" s="9">
        <v>0</v>
      </c>
      <c r="E3406" s="2" t="s">
        <v>1809</v>
      </c>
      <c r="F3406" s="2" t="s">
        <v>221</v>
      </c>
    </row>
    <row r="3407" spans="1:6" x14ac:dyDescent="0.25">
      <c r="A3407">
        <v>943</v>
      </c>
      <c r="B3407" s="2" t="s">
        <v>223</v>
      </c>
      <c r="C3407" s="9">
        <v>0</v>
      </c>
      <c r="D3407" s="9">
        <v>0</v>
      </c>
      <c r="E3407" s="2" t="s">
        <v>1809</v>
      </c>
      <c r="F3407" s="2" t="s">
        <v>221</v>
      </c>
    </row>
    <row r="3408" spans="1:6" x14ac:dyDescent="0.25">
      <c r="A3408">
        <v>944</v>
      </c>
      <c r="B3408" s="2" t="s">
        <v>223</v>
      </c>
      <c r="C3408" s="9">
        <v>0</v>
      </c>
      <c r="D3408" s="9">
        <v>0</v>
      </c>
      <c r="E3408" s="2" t="s">
        <v>1809</v>
      </c>
      <c r="F3408" s="2" t="s">
        <v>221</v>
      </c>
    </row>
    <row r="3409" spans="1:6" x14ac:dyDescent="0.25">
      <c r="A3409">
        <v>945</v>
      </c>
      <c r="B3409" s="2" t="s">
        <v>223</v>
      </c>
      <c r="C3409" s="9">
        <v>0</v>
      </c>
      <c r="D3409" s="9">
        <v>0</v>
      </c>
      <c r="E3409" s="2" t="s">
        <v>1809</v>
      </c>
      <c r="F3409" s="2" t="s">
        <v>221</v>
      </c>
    </row>
    <row r="3410" spans="1:6" x14ac:dyDescent="0.25">
      <c r="A3410">
        <v>946</v>
      </c>
      <c r="B3410" s="2" t="s">
        <v>223</v>
      </c>
      <c r="C3410" s="9">
        <v>0</v>
      </c>
      <c r="D3410" s="9">
        <v>0</v>
      </c>
      <c r="E3410" s="2" t="s">
        <v>1809</v>
      </c>
      <c r="F3410" s="2" t="s">
        <v>221</v>
      </c>
    </row>
    <row r="3411" spans="1:6" x14ac:dyDescent="0.25">
      <c r="A3411">
        <v>947</v>
      </c>
      <c r="B3411" s="2" t="s">
        <v>223</v>
      </c>
      <c r="C3411" s="9">
        <v>0</v>
      </c>
      <c r="D3411" s="9">
        <v>0</v>
      </c>
      <c r="E3411" s="2" t="s">
        <v>1809</v>
      </c>
      <c r="F3411" s="2" t="s">
        <v>221</v>
      </c>
    </row>
    <row r="3412" spans="1:6" x14ac:dyDescent="0.25">
      <c r="A3412">
        <v>948</v>
      </c>
      <c r="B3412" s="2" t="s">
        <v>223</v>
      </c>
      <c r="C3412" s="9">
        <v>0</v>
      </c>
      <c r="D3412" s="9">
        <v>0</v>
      </c>
      <c r="E3412" s="2" t="s">
        <v>1809</v>
      </c>
      <c r="F3412" s="2" t="s">
        <v>221</v>
      </c>
    </row>
    <row r="3413" spans="1:6" x14ac:dyDescent="0.25">
      <c r="A3413">
        <v>949</v>
      </c>
      <c r="B3413" s="2" t="s">
        <v>223</v>
      </c>
      <c r="C3413" s="9">
        <v>0</v>
      </c>
      <c r="D3413" s="9">
        <v>0</v>
      </c>
      <c r="E3413" s="2" t="s">
        <v>1809</v>
      </c>
      <c r="F3413" s="2" t="s">
        <v>221</v>
      </c>
    </row>
    <row r="3414" spans="1:6" x14ac:dyDescent="0.25">
      <c r="A3414">
        <v>950</v>
      </c>
      <c r="B3414" s="2" t="s">
        <v>223</v>
      </c>
      <c r="C3414" s="9">
        <v>0</v>
      </c>
      <c r="D3414" s="9">
        <v>0</v>
      </c>
      <c r="E3414" s="2" t="s">
        <v>1809</v>
      </c>
      <c r="F3414" s="2" t="s">
        <v>221</v>
      </c>
    </row>
    <row r="3415" spans="1:6" x14ac:dyDescent="0.25">
      <c r="A3415">
        <v>951</v>
      </c>
      <c r="B3415" s="2" t="s">
        <v>223</v>
      </c>
      <c r="C3415" s="9">
        <v>0</v>
      </c>
      <c r="D3415" s="9">
        <v>0</v>
      </c>
      <c r="E3415" s="2" t="s">
        <v>1809</v>
      </c>
      <c r="F3415" s="2" t="s">
        <v>221</v>
      </c>
    </row>
    <row r="3416" spans="1:6" x14ac:dyDescent="0.25">
      <c r="A3416">
        <v>952</v>
      </c>
      <c r="B3416" s="2" t="s">
        <v>223</v>
      </c>
      <c r="C3416" s="9">
        <v>0</v>
      </c>
      <c r="D3416" s="9">
        <v>0</v>
      </c>
      <c r="E3416" s="2" t="s">
        <v>1809</v>
      </c>
      <c r="F3416" s="2" t="s">
        <v>221</v>
      </c>
    </row>
    <row r="3417" spans="1:6" x14ac:dyDescent="0.25">
      <c r="A3417">
        <v>953</v>
      </c>
      <c r="B3417" s="2" t="s">
        <v>223</v>
      </c>
      <c r="C3417" s="9">
        <v>0</v>
      </c>
      <c r="D3417" s="9">
        <v>0</v>
      </c>
      <c r="E3417" s="2" t="s">
        <v>1809</v>
      </c>
      <c r="F3417" s="2" t="s">
        <v>221</v>
      </c>
    </row>
    <row r="3418" spans="1:6" x14ac:dyDescent="0.25">
      <c r="A3418">
        <v>954</v>
      </c>
      <c r="B3418" s="2" t="s">
        <v>223</v>
      </c>
      <c r="C3418" s="9">
        <v>0</v>
      </c>
      <c r="D3418" s="9">
        <v>0</v>
      </c>
      <c r="E3418" s="2" t="s">
        <v>1809</v>
      </c>
      <c r="F3418" s="2" t="s">
        <v>221</v>
      </c>
    </row>
    <row r="3419" spans="1:6" x14ac:dyDescent="0.25">
      <c r="A3419">
        <v>955</v>
      </c>
      <c r="B3419" s="2" t="s">
        <v>223</v>
      </c>
      <c r="C3419" s="9">
        <v>0</v>
      </c>
      <c r="D3419" s="9">
        <v>0</v>
      </c>
      <c r="E3419" s="2" t="s">
        <v>1809</v>
      </c>
      <c r="F3419" s="2" t="s">
        <v>221</v>
      </c>
    </row>
    <row r="3420" spans="1:6" x14ac:dyDescent="0.25">
      <c r="A3420">
        <v>956</v>
      </c>
      <c r="B3420" s="2" t="s">
        <v>223</v>
      </c>
      <c r="C3420" s="9">
        <v>0</v>
      </c>
      <c r="D3420" s="9">
        <v>0</v>
      </c>
      <c r="E3420" s="2" t="s">
        <v>1809</v>
      </c>
      <c r="F3420" s="2" t="s">
        <v>221</v>
      </c>
    </row>
    <row r="3421" spans="1:6" x14ac:dyDescent="0.25">
      <c r="A3421">
        <v>957</v>
      </c>
      <c r="B3421" s="2" t="s">
        <v>223</v>
      </c>
      <c r="C3421" s="9">
        <v>0</v>
      </c>
      <c r="D3421" s="9">
        <v>0</v>
      </c>
      <c r="E3421" s="2" t="s">
        <v>1809</v>
      </c>
      <c r="F3421" s="2" t="s">
        <v>221</v>
      </c>
    </row>
    <row r="3422" spans="1:6" x14ac:dyDescent="0.25">
      <c r="A3422">
        <v>958</v>
      </c>
      <c r="B3422" s="2" t="s">
        <v>223</v>
      </c>
      <c r="C3422" s="9">
        <v>0</v>
      </c>
      <c r="D3422" s="9">
        <v>0</v>
      </c>
      <c r="E3422" s="2" t="s">
        <v>1809</v>
      </c>
      <c r="F3422" s="2" t="s">
        <v>221</v>
      </c>
    </row>
    <row r="3423" spans="1:6" x14ac:dyDescent="0.25">
      <c r="A3423">
        <v>959</v>
      </c>
      <c r="B3423" s="2" t="s">
        <v>223</v>
      </c>
      <c r="C3423" s="9">
        <v>0</v>
      </c>
      <c r="D3423" s="9">
        <v>0</v>
      </c>
      <c r="E3423" s="2" t="s">
        <v>1809</v>
      </c>
      <c r="F3423" s="2" t="s">
        <v>221</v>
      </c>
    </row>
    <row r="3424" spans="1:6" x14ac:dyDescent="0.25">
      <c r="A3424">
        <v>960</v>
      </c>
      <c r="B3424" s="2" t="s">
        <v>223</v>
      </c>
      <c r="C3424" s="9">
        <v>0</v>
      </c>
      <c r="D3424" s="9">
        <v>0</v>
      </c>
      <c r="E3424" s="2" t="s">
        <v>1809</v>
      </c>
      <c r="F3424" s="2" t="s">
        <v>221</v>
      </c>
    </row>
    <row r="3425" spans="1:6" x14ac:dyDescent="0.25">
      <c r="A3425">
        <v>961</v>
      </c>
      <c r="B3425" s="2" t="s">
        <v>223</v>
      </c>
      <c r="C3425" s="9">
        <v>0</v>
      </c>
      <c r="D3425" s="9">
        <v>0</v>
      </c>
      <c r="E3425" s="2" t="s">
        <v>1809</v>
      </c>
      <c r="F3425" s="2" t="s">
        <v>221</v>
      </c>
    </row>
    <row r="3426" spans="1:6" x14ac:dyDescent="0.25">
      <c r="A3426">
        <v>962</v>
      </c>
      <c r="B3426" s="2" t="s">
        <v>223</v>
      </c>
      <c r="C3426" s="9">
        <v>0</v>
      </c>
      <c r="D3426" s="9">
        <v>0</v>
      </c>
      <c r="E3426" s="2" t="s">
        <v>1809</v>
      </c>
      <c r="F3426" s="2" t="s">
        <v>221</v>
      </c>
    </row>
    <row r="3427" spans="1:6" x14ac:dyDescent="0.25">
      <c r="A3427">
        <v>963</v>
      </c>
      <c r="B3427" s="2" t="s">
        <v>223</v>
      </c>
      <c r="C3427" s="9">
        <v>0</v>
      </c>
      <c r="D3427" s="9">
        <v>0</v>
      </c>
      <c r="E3427" s="2" t="s">
        <v>1809</v>
      </c>
      <c r="F3427" s="2" t="s">
        <v>221</v>
      </c>
    </row>
    <row r="3428" spans="1:6" x14ac:dyDescent="0.25">
      <c r="A3428">
        <v>964</v>
      </c>
      <c r="B3428" s="2" t="s">
        <v>223</v>
      </c>
      <c r="C3428" s="9">
        <v>0</v>
      </c>
      <c r="D3428" s="9">
        <v>0</v>
      </c>
      <c r="E3428" s="2" t="s">
        <v>1809</v>
      </c>
      <c r="F3428" s="2" t="s">
        <v>221</v>
      </c>
    </row>
    <row r="3429" spans="1:6" x14ac:dyDescent="0.25">
      <c r="A3429">
        <v>965</v>
      </c>
      <c r="B3429" s="2" t="s">
        <v>223</v>
      </c>
      <c r="C3429" s="9">
        <v>0</v>
      </c>
      <c r="D3429" s="9">
        <v>0</v>
      </c>
      <c r="E3429" s="2" t="s">
        <v>1809</v>
      </c>
      <c r="F3429" s="2" t="s">
        <v>221</v>
      </c>
    </row>
    <row r="3430" spans="1:6" x14ac:dyDescent="0.25">
      <c r="A3430">
        <v>966</v>
      </c>
      <c r="B3430" s="2" t="s">
        <v>223</v>
      </c>
      <c r="C3430" s="9">
        <v>0</v>
      </c>
      <c r="D3430" s="9">
        <v>0</v>
      </c>
      <c r="E3430" s="2" t="s">
        <v>1809</v>
      </c>
      <c r="F3430" s="2" t="s">
        <v>221</v>
      </c>
    </row>
    <row r="3431" spans="1:6" x14ac:dyDescent="0.25">
      <c r="A3431">
        <v>967</v>
      </c>
      <c r="B3431" s="2" t="s">
        <v>223</v>
      </c>
      <c r="C3431" s="9">
        <v>0</v>
      </c>
      <c r="D3431" s="9">
        <v>0</v>
      </c>
      <c r="E3431" s="2" t="s">
        <v>1809</v>
      </c>
      <c r="F3431" s="2" t="s">
        <v>221</v>
      </c>
    </row>
    <row r="3432" spans="1:6" x14ac:dyDescent="0.25">
      <c r="A3432">
        <v>968</v>
      </c>
      <c r="B3432" s="2" t="s">
        <v>223</v>
      </c>
      <c r="C3432" s="9">
        <v>0</v>
      </c>
      <c r="D3432" s="9">
        <v>0</v>
      </c>
      <c r="E3432" s="2" t="s">
        <v>1809</v>
      </c>
      <c r="F3432" s="2" t="s">
        <v>221</v>
      </c>
    </row>
    <row r="3433" spans="1:6" x14ac:dyDescent="0.25">
      <c r="A3433">
        <v>969</v>
      </c>
      <c r="B3433" s="2" t="s">
        <v>223</v>
      </c>
      <c r="C3433" s="9">
        <v>0</v>
      </c>
      <c r="D3433" s="9">
        <v>0</v>
      </c>
      <c r="E3433" s="2" t="s">
        <v>1809</v>
      </c>
      <c r="F3433" s="2" t="s">
        <v>221</v>
      </c>
    </row>
    <row r="3434" spans="1:6" x14ac:dyDescent="0.25">
      <c r="A3434">
        <v>970</v>
      </c>
      <c r="B3434" s="2" t="s">
        <v>223</v>
      </c>
      <c r="C3434" s="9">
        <v>0</v>
      </c>
      <c r="D3434" s="9">
        <v>0</v>
      </c>
      <c r="E3434" s="2" t="s">
        <v>1809</v>
      </c>
      <c r="F3434" s="2" t="s">
        <v>221</v>
      </c>
    </row>
    <row r="3435" spans="1:6" x14ac:dyDescent="0.25">
      <c r="A3435">
        <v>971</v>
      </c>
      <c r="B3435" s="2" t="s">
        <v>223</v>
      </c>
      <c r="C3435" s="9">
        <v>0</v>
      </c>
      <c r="D3435" s="9">
        <v>0</v>
      </c>
      <c r="E3435" s="2" t="s">
        <v>1809</v>
      </c>
      <c r="F3435" s="2" t="s">
        <v>221</v>
      </c>
    </row>
    <row r="3436" spans="1:6" x14ac:dyDescent="0.25">
      <c r="A3436">
        <v>972</v>
      </c>
      <c r="B3436" s="2" t="s">
        <v>223</v>
      </c>
      <c r="C3436" s="9">
        <v>0</v>
      </c>
      <c r="D3436" s="9">
        <v>0</v>
      </c>
      <c r="E3436" s="2" t="s">
        <v>1809</v>
      </c>
      <c r="F3436" s="2" t="s">
        <v>221</v>
      </c>
    </row>
    <row r="3437" spans="1:6" x14ac:dyDescent="0.25">
      <c r="A3437">
        <v>973</v>
      </c>
      <c r="B3437" s="2" t="s">
        <v>223</v>
      </c>
      <c r="C3437" s="9">
        <v>0</v>
      </c>
      <c r="D3437" s="9">
        <v>0</v>
      </c>
      <c r="E3437" s="2" t="s">
        <v>1809</v>
      </c>
      <c r="F3437" s="2" t="s">
        <v>221</v>
      </c>
    </row>
    <row r="3438" spans="1:6" x14ac:dyDescent="0.25">
      <c r="A3438">
        <v>974</v>
      </c>
      <c r="B3438" s="2" t="s">
        <v>223</v>
      </c>
      <c r="C3438" s="9">
        <v>0</v>
      </c>
      <c r="D3438" s="9">
        <v>0</v>
      </c>
      <c r="E3438" s="2" t="s">
        <v>1809</v>
      </c>
      <c r="F3438" s="2" t="s">
        <v>221</v>
      </c>
    </row>
    <row r="3439" spans="1:6" x14ac:dyDescent="0.25">
      <c r="A3439">
        <v>975</v>
      </c>
      <c r="B3439" s="2" t="s">
        <v>223</v>
      </c>
      <c r="C3439" s="9">
        <v>0</v>
      </c>
      <c r="D3439" s="9">
        <v>0</v>
      </c>
      <c r="E3439" s="2" t="s">
        <v>1809</v>
      </c>
      <c r="F3439" s="2" t="s">
        <v>221</v>
      </c>
    </row>
    <row r="3440" spans="1:6" x14ac:dyDescent="0.25">
      <c r="A3440">
        <v>976</v>
      </c>
      <c r="B3440" s="2" t="s">
        <v>223</v>
      </c>
      <c r="C3440" s="9">
        <v>0</v>
      </c>
      <c r="D3440" s="9">
        <v>0</v>
      </c>
      <c r="E3440" s="2" t="s">
        <v>1809</v>
      </c>
      <c r="F3440" s="2" t="s">
        <v>221</v>
      </c>
    </row>
    <row r="3441" spans="1:6" x14ac:dyDescent="0.25">
      <c r="A3441">
        <v>977</v>
      </c>
      <c r="B3441" s="2" t="s">
        <v>1813</v>
      </c>
      <c r="C3441" s="2">
        <v>0</v>
      </c>
      <c r="D3441" s="2">
        <v>0</v>
      </c>
      <c r="E3441" s="2" t="s">
        <v>1430</v>
      </c>
      <c r="F3441" s="2" t="s">
        <v>1429</v>
      </c>
    </row>
    <row r="3442" spans="1:6" x14ac:dyDescent="0.25">
      <c r="A3442" s="82" t="s">
        <v>3905</v>
      </c>
      <c r="B3442" s="82"/>
      <c r="C3442" s="82"/>
      <c r="D3442" s="82"/>
      <c r="E3442" s="82"/>
      <c r="F3442" s="82"/>
    </row>
    <row r="3443" spans="1:6" x14ac:dyDescent="0.25">
      <c r="A3443">
        <v>1</v>
      </c>
      <c r="B3443" t="s">
        <v>223</v>
      </c>
      <c r="C3443">
        <v>15504</v>
      </c>
      <c r="D3443">
        <v>15504</v>
      </c>
      <c r="E3443" t="s">
        <v>219</v>
      </c>
      <c r="F3443" t="s">
        <v>221</v>
      </c>
    </row>
    <row r="3444" spans="1:6" x14ac:dyDescent="0.25">
      <c r="A3444">
        <v>2</v>
      </c>
      <c r="B3444" t="s">
        <v>223</v>
      </c>
      <c r="C3444">
        <v>0</v>
      </c>
      <c r="D3444">
        <v>0</v>
      </c>
      <c r="E3444" t="s">
        <v>219</v>
      </c>
      <c r="F3444" t="s">
        <v>221</v>
      </c>
    </row>
    <row r="3445" spans="1:6" x14ac:dyDescent="0.25">
      <c r="A3445">
        <v>3</v>
      </c>
      <c r="B3445" t="s">
        <v>223</v>
      </c>
      <c r="C3445">
        <v>1186</v>
      </c>
      <c r="D3445">
        <v>1186</v>
      </c>
      <c r="E3445" t="s">
        <v>219</v>
      </c>
      <c r="F3445" t="s">
        <v>221</v>
      </c>
    </row>
    <row r="3446" spans="1:6" x14ac:dyDescent="0.25">
      <c r="A3446">
        <v>4</v>
      </c>
      <c r="B3446" t="s">
        <v>223</v>
      </c>
      <c r="C3446">
        <v>800</v>
      </c>
      <c r="D3446">
        <v>800</v>
      </c>
      <c r="E3446" t="s">
        <v>219</v>
      </c>
      <c r="F3446" t="s">
        <v>221</v>
      </c>
    </row>
    <row r="3447" spans="1:6" x14ac:dyDescent="0.25">
      <c r="A3447">
        <v>5</v>
      </c>
      <c r="B3447" t="s">
        <v>223</v>
      </c>
      <c r="C3447">
        <v>6272</v>
      </c>
      <c r="D3447">
        <v>6272</v>
      </c>
      <c r="E3447" t="s">
        <v>219</v>
      </c>
      <c r="F3447" t="s">
        <v>221</v>
      </c>
    </row>
    <row r="3448" spans="1:6" x14ac:dyDescent="0.25">
      <c r="A3448">
        <v>6</v>
      </c>
      <c r="B3448" t="s">
        <v>223</v>
      </c>
      <c r="C3448">
        <v>3800</v>
      </c>
      <c r="D3448">
        <v>3800</v>
      </c>
      <c r="E3448" t="s">
        <v>219</v>
      </c>
      <c r="F3448" t="s">
        <v>221</v>
      </c>
    </row>
    <row r="3449" spans="1:6" x14ac:dyDescent="0.25">
      <c r="A3449">
        <v>7</v>
      </c>
      <c r="B3449" t="s">
        <v>223</v>
      </c>
      <c r="C3449">
        <v>2600</v>
      </c>
      <c r="D3449">
        <v>2600</v>
      </c>
      <c r="E3449" t="s">
        <v>219</v>
      </c>
      <c r="F3449" t="s">
        <v>221</v>
      </c>
    </row>
    <row r="3450" spans="1:6" x14ac:dyDescent="0.25">
      <c r="A3450">
        <v>8</v>
      </c>
      <c r="B3450" t="s">
        <v>223</v>
      </c>
      <c r="C3450">
        <v>0</v>
      </c>
      <c r="D3450">
        <v>0</v>
      </c>
      <c r="E3450" t="s">
        <v>219</v>
      </c>
      <c r="F3450" t="s">
        <v>221</v>
      </c>
    </row>
    <row r="3451" spans="1:6" x14ac:dyDescent="0.25">
      <c r="A3451">
        <v>9</v>
      </c>
      <c r="B3451" t="s">
        <v>223</v>
      </c>
      <c r="C3451">
        <v>500</v>
      </c>
      <c r="D3451">
        <v>500</v>
      </c>
      <c r="E3451" t="s">
        <v>219</v>
      </c>
      <c r="F3451" t="s">
        <v>221</v>
      </c>
    </row>
    <row r="3452" spans="1:6" x14ac:dyDescent="0.25">
      <c r="A3452">
        <v>10</v>
      </c>
      <c r="B3452" t="s">
        <v>223</v>
      </c>
      <c r="C3452">
        <v>1328</v>
      </c>
      <c r="D3452">
        <v>1328</v>
      </c>
      <c r="E3452" t="s">
        <v>219</v>
      </c>
      <c r="F3452" t="s">
        <v>221</v>
      </c>
    </row>
    <row r="3453" spans="1:6" x14ac:dyDescent="0.25">
      <c r="A3453">
        <v>11</v>
      </c>
      <c r="B3453" t="s">
        <v>223</v>
      </c>
      <c r="C3453">
        <v>814</v>
      </c>
      <c r="D3453">
        <v>814</v>
      </c>
      <c r="E3453" t="s">
        <v>219</v>
      </c>
      <c r="F3453" t="s">
        <v>221</v>
      </c>
    </row>
    <row r="3454" spans="1:6" x14ac:dyDescent="0.25">
      <c r="A3454">
        <v>12</v>
      </c>
      <c r="B3454" t="s">
        <v>223</v>
      </c>
      <c r="C3454">
        <v>1088</v>
      </c>
      <c r="D3454">
        <v>1088</v>
      </c>
      <c r="E3454" t="s">
        <v>219</v>
      </c>
      <c r="F3454" t="s">
        <v>221</v>
      </c>
    </row>
    <row r="3455" spans="1:6" x14ac:dyDescent="0.25">
      <c r="A3455">
        <v>13</v>
      </c>
      <c r="B3455" t="s">
        <v>223</v>
      </c>
      <c r="C3455">
        <v>600</v>
      </c>
      <c r="D3455">
        <v>600</v>
      </c>
      <c r="E3455" t="s">
        <v>219</v>
      </c>
      <c r="F3455" t="s">
        <v>221</v>
      </c>
    </row>
    <row r="3456" spans="1:6" x14ac:dyDescent="0.25">
      <c r="A3456">
        <v>14</v>
      </c>
      <c r="B3456" t="s">
        <v>223</v>
      </c>
      <c r="C3456">
        <v>1300</v>
      </c>
      <c r="D3456">
        <v>1300</v>
      </c>
      <c r="E3456" t="s">
        <v>219</v>
      </c>
      <c r="F3456" t="s">
        <v>221</v>
      </c>
    </row>
    <row r="3457" spans="1:6" x14ac:dyDescent="0.25">
      <c r="A3457">
        <v>15</v>
      </c>
      <c r="B3457" t="s">
        <v>223</v>
      </c>
      <c r="C3457">
        <v>1000</v>
      </c>
      <c r="D3457">
        <v>1000</v>
      </c>
      <c r="E3457" t="s">
        <v>219</v>
      </c>
      <c r="F3457" t="s">
        <v>221</v>
      </c>
    </row>
    <row r="3458" spans="1:6" x14ac:dyDescent="0.25">
      <c r="A3458">
        <v>16</v>
      </c>
      <c r="B3458" t="s">
        <v>223</v>
      </c>
      <c r="C3458">
        <v>3232</v>
      </c>
      <c r="D3458">
        <v>3232</v>
      </c>
      <c r="E3458" t="s">
        <v>219</v>
      </c>
      <c r="F3458" t="s">
        <v>221</v>
      </c>
    </row>
    <row r="3459" spans="1:6" x14ac:dyDescent="0.25">
      <c r="A3459">
        <v>17</v>
      </c>
      <c r="B3459" t="s">
        <v>223</v>
      </c>
      <c r="C3459">
        <v>1106</v>
      </c>
      <c r="D3459">
        <v>1106</v>
      </c>
      <c r="E3459" t="s">
        <v>219</v>
      </c>
      <c r="F3459" t="s">
        <v>221</v>
      </c>
    </row>
    <row r="3460" spans="1:6" x14ac:dyDescent="0.25">
      <c r="A3460">
        <v>18</v>
      </c>
      <c r="B3460" t="s">
        <v>223</v>
      </c>
      <c r="C3460">
        <v>2200</v>
      </c>
      <c r="D3460">
        <v>2200</v>
      </c>
      <c r="E3460" t="s">
        <v>219</v>
      </c>
      <c r="F3460" t="s">
        <v>221</v>
      </c>
    </row>
    <row r="3461" spans="1:6" x14ac:dyDescent="0.25">
      <c r="A3461">
        <v>19</v>
      </c>
      <c r="B3461" t="s">
        <v>223</v>
      </c>
      <c r="C3461">
        <v>1800</v>
      </c>
      <c r="D3461">
        <v>1800</v>
      </c>
      <c r="E3461" t="s">
        <v>219</v>
      </c>
      <c r="F3461" t="s">
        <v>221</v>
      </c>
    </row>
    <row r="3462" spans="1:6" x14ac:dyDescent="0.25">
      <c r="A3462">
        <v>20</v>
      </c>
      <c r="B3462" t="s">
        <v>223</v>
      </c>
      <c r="C3462">
        <v>0</v>
      </c>
      <c r="D3462">
        <v>0</v>
      </c>
      <c r="E3462" t="s">
        <v>219</v>
      </c>
      <c r="F3462" t="s">
        <v>221</v>
      </c>
    </row>
    <row r="3463" spans="1:6" x14ac:dyDescent="0.25">
      <c r="A3463">
        <v>21</v>
      </c>
      <c r="B3463" t="s">
        <v>223</v>
      </c>
      <c r="C3463">
        <v>3500</v>
      </c>
      <c r="D3463">
        <v>3500</v>
      </c>
      <c r="E3463" t="s">
        <v>219</v>
      </c>
      <c r="F3463" t="s">
        <v>221</v>
      </c>
    </row>
    <row r="3464" spans="1:6" x14ac:dyDescent="0.25">
      <c r="A3464">
        <v>22</v>
      </c>
      <c r="B3464" t="s">
        <v>223</v>
      </c>
      <c r="C3464">
        <v>3482</v>
      </c>
      <c r="D3464">
        <v>3482</v>
      </c>
      <c r="E3464" t="s">
        <v>219</v>
      </c>
      <c r="F3464" t="s">
        <v>221</v>
      </c>
    </row>
    <row r="3465" spans="1:6" x14ac:dyDescent="0.25">
      <c r="A3465">
        <v>23</v>
      </c>
      <c r="B3465" t="s">
        <v>223</v>
      </c>
      <c r="C3465">
        <v>0</v>
      </c>
      <c r="D3465">
        <v>0</v>
      </c>
      <c r="E3465" t="s">
        <v>219</v>
      </c>
      <c r="F3465" t="s">
        <v>221</v>
      </c>
    </row>
    <row r="3466" spans="1:6" x14ac:dyDescent="0.25">
      <c r="A3466">
        <v>24</v>
      </c>
      <c r="B3466" t="s">
        <v>223</v>
      </c>
      <c r="C3466">
        <v>0</v>
      </c>
      <c r="D3466">
        <v>0</v>
      </c>
      <c r="E3466" t="s">
        <v>219</v>
      </c>
      <c r="F3466" t="s">
        <v>221</v>
      </c>
    </row>
    <row r="3467" spans="1:6" x14ac:dyDescent="0.25">
      <c r="A3467">
        <v>25</v>
      </c>
      <c r="B3467" t="s">
        <v>223</v>
      </c>
      <c r="C3467">
        <v>0</v>
      </c>
      <c r="D3467">
        <v>0</v>
      </c>
      <c r="E3467" t="s">
        <v>219</v>
      </c>
      <c r="F3467" t="s">
        <v>221</v>
      </c>
    </row>
    <row r="3468" spans="1:6" x14ac:dyDescent="0.25">
      <c r="A3468">
        <v>26</v>
      </c>
      <c r="B3468" t="s">
        <v>223</v>
      </c>
      <c r="C3468">
        <v>2694</v>
      </c>
      <c r="D3468">
        <v>2694</v>
      </c>
      <c r="E3468" t="s">
        <v>219</v>
      </c>
      <c r="F3468" t="s">
        <v>221</v>
      </c>
    </row>
    <row r="3469" spans="1:6" x14ac:dyDescent="0.25">
      <c r="A3469">
        <v>27</v>
      </c>
      <c r="B3469" t="s">
        <v>223</v>
      </c>
      <c r="C3469">
        <v>2166</v>
      </c>
      <c r="D3469">
        <v>2166</v>
      </c>
      <c r="E3469" t="s">
        <v>219</v>
      </c>
      <c r="F3469" t="s">
        <v>221</v>
      </c>
    </row>
    <row r="3470" spans="1:6" x14ac:dyDescent="0.25">
      <c r="A3470">
        <v>28</v>
      </c>
      <c r="B3470" t="s">
        <v>223</v>
      </c>
      <c r="C3470">
        <v>3100</v>
      </c>
      <c r="D3470">
        <v>3100</v>
      </c>
      <c r="E3470" t="s">
        <v>219</v>
      </c>
      <c r="F3470" t="s">
        <v>221</v>
      </c>
    </row>
    <row r="3471" spans="1:6" x14ac:dyDescent="0.25">
      <c r="A3471">
        <v>29</v>
      </c>
      <c r="B3471" t="s">
        <v>223</v>
      </c>
      <c r="C3471">
        <v>1900</v>
      </c>
      <c r="D3471">
        <v>1900</v>
      </c>
      <c r="E3471" t="s">
        <v>219</v>
      </c>
      <c r="F3471" t="s">
        <v>221</v>
      </c>
    </row>
    <row r="3472" spans="1:6" x14ac:dyDescent="0.25">
      <c r="A3472">
        <v>30</v>
      </c>
      <c r="B3472" t="s">
        <v>223</v>
      </c>
      <c r="C3472">
        <v>5022</v>
      </c>
      <c r="D3472">
        <v>5022</v>
      </c>
      <c r="E3472" t="s">
        <v>219</v>
      </c>
      <c r="F3472" t="s">
        <v>221</v>
      </c>
    </row>
    <row r="3473" spans="1:6" x14ac:dyDescent="0.25">
      <c r="A3473">
        <v>31</v>
      </c>
      <c r="B3473" t="s">
        <v>223</v>
      </c>
      <c r="C3473">
        <v>2694</v>
      </c>
      <c r="D3473">
        <v>2694</v>
      </c>
      <c r="E3473" t="s">
        <v>219</v>
      </c>
      <c r="F3473" t="s">
        <v>221</v>
      </c>
    </row>
    <row r="3474" spans="1:6" x14ac:dyDescent="0.25">
      <c r="A3474">
        <v>32</v>
      </c>
      <c r="B3474" t="s">
        <v>223</v>
      </c>
      <c r="C3474">
        <v>3590</v>
      </c>
      <c r="D3474">
        <v>3590</v>
      </c>
      <c r="E3474" t="s">
        <v>219</v>
      </c>
      <c r="F3474" t="s">
        <v>221</v>
      </c>
    </row>
    <row r="3475" spans="1:6" x14ac:dyDescent="0.25">
      <c r="A3475">
        <v>33</v>
      </c>
      <c r="B3475" t="s">
        <v>223</v>
      </c>
      <c r="C3475">
        <v>2400</v>
      </c>
      <c r="D3475">
        <v>2400</v>
      </c>
      <c r="E3475" t="s">
        <v>219</v>
      </c>
      <c r="F3475" t="s">
        <v>221</v>
      </c>
    </row>
    <row r="3476" spans="1:6" x14ac:dyDescent="0.25">
      <c r="A3476">
        <v>34</v>
      </c>
      <c r="B3476" t="s">
        <v>223</v>
      </c>
      <c r="C3476">
        <v>4480</v>
      </c>
      <c r="D3476">
        <v>4480</v>
      </c>
      <c r="E3476" t="s">
        <v>219</v>
      </c>
      <c r="F3476" t="s">
        <v>221</v>
      </c>
    </row>
    <row r="3477" spans="1:6" x14ac:dyDescent="0.25">
      <c r="A3477">
        <v>35</v>
      </c>
      <c r="B3477" t="s">
        <v>223</v>
      </c>
      <c r="C3477">
        <v>2000</v>
      </c>
      <c r="D3477">
        <v>2000</v>
      </c>
      <c r="E3477" t="s">
        <v>219</v>
      </c>
      <c r="F3477" t="s">
        <v>221</v>
      </c>
    </row>
    <row r="3478" spans="1:6" x14ac:dyDescent="0.25">
      <c r="A3478">
        <v>36</v>
      </c>
      <c r="B3478" t="s">
        <v>223</v>
      </c>
      <c r="C3478">
        <v>0</v>
      </c>
      <c r="D3478">
        <v>0</v>
      </c>
      <c r="E3478" t="s">
        <v>219</v>
      </c>
      <c r="F3478" t="s">
        <v>221</v>
      </c>
    </row>
    <row r="3479" spans="1:6" x14ac:dyDescent="0.25">
      <c r="A3479">
        <v>37</v>
      </c>
      <c r="B3479" t="s">
        <v>223</v>
      </c>
      <c r="C3479">
        <v>1000</v>
      </c>
      <c r="D3479">
        <v>1000</v>
      </c>
      <c r="E3479" t="s">
        <v>219</v>
      </c>
      <c r="F3479" t="s">
        <v>221</v>
      </c>
    </row>
    <row r="3480" spans="1:6" x14ac:dyDescent="0.25">
      <c r="A3480">
        <v>38</v>
      </c>
      <c r="B3480" t="s">
        <v>223</v>
      </c>
      <c r="C3480">
        <v>822</v>
      </c>
      <c r="D3480">
        <v>822</v>
      </c>
      <c r="E3480" t="s">
        <v>219</v>
      </c>
      <c r="F3480" t="s">
        <v>221</v>
      </c>
    </row>
    <row r="3481" spans="1:6" x14ac:dyDescent="0.25">
      <c r="A3481">
        <v>39</v>
      </c>
      <c r="B3481" t="s">
        <v>223</v>
      </c>
      <c r="C3481">
        <v>2000</v>
      </c>
      <c r="D3481">
        <v>2000</v>
      </c>
      <c r="E3481" t="s">
        <v>219</v>
      </c>
      <c r="F3481" t="s">
        <v>221</v>
      </c>
    </row>
    <row r="3482" spans="1:6" x14ac:dyDescent="0.25">
      <c r="A3482">
        <v>40</v>
      </c>
      <c r="B3482" t="s">
        <v>223</v>
      </c>
      <c r="C3482">
        <v>1614</v>
      </c>
      <c r="D3482">
        <v>1614</v>
      </c>
      <c r="E3482" t="s">
        <v>219</v>
      </c>
      <c r="F3482" t="s">
        <v>221</v>
      </c>
    </row>
    <row r="3483" spans="1:6" x14ac:dyDescent="0.25">
      <c r="A3483">
        <v>41</v>
      </c>
      <c r="B3483" t="s">
        <v>223</v>
      </c>
      <c r="C3483">
        <v>5022</v>
      </c>
      <c r="D3483">
        <v>5022</v>
      </c>
      <c r="E3483" t="s">
        <v>219</v>
      </c>
      <c r="F3483" t="s">
        <v>221</v>
      </c>
    </row>
    <row r="3484" spans="1:6" x14ac:dyDescent="0.25">
      <c r="A3484">
        <v>42</v>
      </c>
      <c r="B3484" t="s">
        <v>223</v>
      </c>
      <c r="C3484">
        <v>0</v>
      </c>
      <c r="D3484">
        <v>0</v>
      </c>
      <c r="E3484" t="s">
        <v>219</v>
      </c>
      <c r="F3484" t="s">
        <v>221</v>
      </c>
    </row>
    <row r="3485" spans="1:6" x14ac:dyDescent="0.25">
      <c r="A3485">
        <v>43</v>
      </c>
      <c r="B3485" t="s">
        <v>223</v>
      </c>
      <c r="C3485">
        <v>2690</v>
      </c>
      <c r="D3485">
        <v>2690</v>
      </c>
      <c r="E3485" t="s">
        <v>219</v>
      </c>
      <c r="F3485" t="s">
        <v>221</v>
      </c>
    </row>
    <row r="3486" spans="1:6" x14ac:dyDescent="0.25">
      <c r="A3486">
        <v>44</v>
      </c>
      <c r="B3486" t="s">
        <v>223</v>
      </c>
      <c r="C3486">
        <v>2426</v>
      </c>
      <c r="D3486">
        <v>2426</v>
      </c>
      <c r="E3486" t="s">
        <v>219</v>
      </c>
      <c r="F3486" t="s">
        <v>221</v>
      </c>
    </row>
    <row r="3487" spans="1:6" x14ac:dyDescent="0.25">
      <c r="A3487">
        <v>45</v>
      </c>
      <c r="B3487" t="s">
        <v>223</v>
      </c>
      <c r="C3487">
        <v>0</v>
      </c>
      <c r="D3487">
        <v>0</v>
      </c>
      <c r="E3487" t="s">
        <v>219</v>
      </c>
      <c r="F3487" t="s">
        <v>221</v>
      </c>
    </row>
    <row r="3488" spans="1:6" x14ac:dyDescent="0.25">
      <c r="A3488">
        <v>46</v>
      </c>
      <c r="B3488" t="s">
        <v>223</v>
      </c>
      <c r="C3488">
        <v>0</v>
      </c>
      <c r="D3488">
        <v>0</v>
      </c>
      <c r="E3488" t="s">
        <v>219</v>
      </c>
      <c r="F3488" t="s">
        <v>221</v>
      </c>
    </row>
    <row r="3489" spans="1:6" x14ac:dyDescent="0.25">
      <c r="A3489">
        <v>47</v>
      </c>
      <c r="B3489" t="s">
        <v>223</v>
      </c>
      <c r="C3489">
        <v>0</v>
      </c>
      <c r="D3489">
        <v>0</v>
      </c>
      <c r="E3489" t="s">
        <v>219</v>
      </c>
      <c r="F3489" t="s">
        <v>221</v>
      </c>
    </row>
    <row r="3490" spans="1:6" x14ac:dyDescent="0.25">
      <c r="A3490">
        <v>48</v>
      </c>
      <c r="B3490" t="s">
        <v>223</v>
      </c>
      <c r="C3490">
        <v>1922</v>
      </c>
      <c r="D3490">
        <v>1922</v>
      </c>
      <c r="E3490" t="s">
        <v>219</v>
      </c>
      <c r="F3490" t="s">
        <v>221</v>
      </c>
    </row>
    <row r="3491" spans="1:6" x14ac:dyDescent="0.25">
      <c r="A3491">
        <v>49</v>
      </c>
      <c r="B3491" t="s">
        <v>223</v>
      </c>
      <c r="C3491">
        <v>0</v>
      </c>
      <c r="D3491">
        <v>0</v>
      </c>
      <c r="E3491" t="s">
        <v>219</v>
      </c>
      <c r="F3491" t="s">
        <v>221</v>
      </c>
    </row>
    <row r="3492" spans="1:6" x14ac:dyDescent="0.25">
      <c r="A3492">
        <v>50</v>
      </c>
      <c r="B3492" t="s">
        <v>223</v>
      </c>
      <c r="C3492">
        <v>3114</v>
      </c>
      <c r="D3492">
        <v>3114</v>
      </c>
      <c r="E3492" t="s">
        <v>219</v>
      </c>
      <c r="F3492" t="s">
        <v>221</v>
      </c>
    </row>
    <row r="3493" spans="1:6" x14ac:dyDescent="0.25">
      <c r="A3493">
        <v>51</v>
      </c>
      <c r="B3493" t="s">
        <v>223</v>
      </c>
      <c r="C3493">
        <v>5494</v>
      </c>
      <c r="D3493">
        <v>5494</v>
      </c>
      <c r="E3493" t="s">
        <v>219</v>
      </c>
      <c r="F3493" t="s">
        <v>221</v>
      </c>
    </row>
    <row r="3494" spans="1:6" x14ac:dyDescent="0.25">
      <c r="A3494">
        <v>52</v>
      </c>
      <c r="B3494" t="s">
        <v>223</v>
      </c>
      <c r="C3494">
        <v>0</v>
      </c>
      <c r="D3494">
        <v>0</v>
      </c>
      <c r="E3494" t="s">
        <v>219</v>
      </c>
      <c r="F3494" t="s">
        <v>221</v>
      </c>
    </row>
    <row r="3495" spans="1:6" x14ac:dyDescent="0.25">
      <c r="A3495">
        <v>53</v>
      </c>
      <c r="B3495" t="s">
        <v>223</v>
      </c>
      <c r="C3495">
        <v>0</v>
      </c>
      <c r="D3495">
        <v>0</v>
      </c>
      <c r="E3495" t="s">
        <v>219</v>
      </c>
      <c r="F3495" t="s">
        <v>221</v>
      </c>
    </row>
    <row r="3496" spans="1:6" x14ac:dyDescent="0.25">
      <c r="A3496">
        <v>54</v>
      </c>
      <c r="B3496" t="s">
        <v>223</v>
      </c>
      <c r="C3496">
        <v>4032</v>
      </c>
      <c r="D3496">
        <v>4032</v>
      </c>
      <c r="E3496" t="s">
        <v>219</v>
      </c>
      <c r="F3496" t="s">
        <v>221</v>
      </c>
    </row>
    <row r="3497" spans="1:6" x14ac:dyDescent="0.25">
      <c r="A3497">
        <v>55</v>
      </c>
      <c r="B3497" t="s">
        <v>223</v>
      </c>
      <c r="C3497">
        <v>1050</v>
      </c>
      <c r="D3497">
        <v>1050</v>
      </c>
      <c r="E3497" t="s">
        <v>219</v>
      </c>
      <c r="F3497" t="s">
        <v>221</v>
      </c>
    </row>
    <row r="3498" spans="1:6" x14ac:dyDescent="0.25">
      <c r="A3498">
        <v>56</v>
      </c>
      <c r="B3498" t="s">
        <v>223</v>
      </c>
      <c r="C3498">
        <v>1252</v>
      </c>
      <c r="D3498">
        <v>1252</v>
      </c>
      <c r="E3498" t="s">
        <v>219</v>
      </c>
      <c r="F3498" t="s">
        <v>221</v>
      </c>
    </row>
    <row r="3499" spans="1:6" x14ac:dyDescent="0.25">
      <c r="A3499">
        <v>57</v>
      </c>
      <c r="B3499" t="s">
        <v>223</v>
      </c>
      <c r="C3499">
        <v>0</v>
      </c>
      <c r="D3499">
        <v>0</v>
      </c>
      <c r="E3499" t="s">
        <v>219</v>
      </c>
      <c r="F3499" t="s">
        <v>221</v>
      </c>
    </row>
    <row r="3500" spans="1:6" x14ac:dyDescent="0.25">
      <c r="A3500">
        <v>58</v>
      </c>
      <c r="B3500" t="s">
        <v>223</v>
      </c>
      <c r="C3500">
        <v>0</v>
      </c>
      <c r="D3500">
        <v>0</v>
      </c>
      <c r="E3500" t="s">
        <v>219</v>
      </c>
      <c r="F3500" t="s">
        <v>221</v>
      </c>
    </row>
    <row r="3501" spans="1:6" x14ac:dyDescent="0.25">
      <c r="A3501">
        <v>59</v>
      </c>
      <c r="B3501" t="s">
        <v>223</v>
      </c>
      <c r="C3501">
        <v>402</v>
      </c>
      <c r="D3501">
        <v>402</v>
      </c>
      <c r="E3501" t="s">
        <v>219</v>
      </c>
      <c r="F3501" t="s">
        <v>221</v>
      </c>
    </row>
    <row r="3502" spans="1:6" x14ac:dyDescent="0.25">
      <c r="A3502">
        <v>60</v>
      </c>
      <c r="B3502" t="s">
        <v>223</v>
      </c>
      <c r="C3502">
        <v>0</v>
      </c>
      <c r="D3502">
        <v>0</v>
      </c>
      <c r="E3502" t="s">
        <v>219</v>
      </c>
      <c r="F3502" t="s">
        <v>221</v>
      </c>
    </row>
    <row r="3503" spans="1:6" x14ac:dyDescent="0.25">
      <c r="A3503">
        <v>61</v>
      </c>
      <c r="B3503" t="s">
        <v>223</v>
      </c>
      <c r="C3503">
        <v>0</v>
      </c>
      <c r="D3503">
        <v>0</v>
      </c>
      <c r="E3503" t="s">
        <v>219</v>
      </c>
      <c r="F3503" t="s">
        <v>221</v>
      </c>
    </row>
    <row r="3504" spans="1:6" x14ac:dyDescent="0.25">
      <c r="A3504">
        <v>62</v>
      </c>
      <c r="B3504" t="s">
        <v>223</v>
      </c>
      <c r="C3504">
        <v>1622</v>
      </c>
      <c r="D3504">
        <v>1622</v>
      </c>
      <c r="E3504" t="s">
        <v>219</v>
      </c>
      <c r="F3504" t="s">
        <v>221</v>
      </c>
    </row>
    <row r="3505" spans="1:6" x14ac:dyDescent="0.25">
      <c r="A3505">
        <v>63</v>
      </c>
      <c r="B3505" t="s">
        <v>223</v>
      </c>
      <c r="C3505">
        <v>2694</v>
      </c>
      <c r="D3505">
        <v>2694</v>
      </c>
      <c r="E3505" t="s">
        <v>219</v>
      </c>
      <c r="F3505" t="s">
        <v>221</v>
      </c>
    </row>
    <row r="3506" spans="1:6" x14ac:dyDescent="0.25">
      <c r="A3506">
        <v>64</v>
      </c>
      <c r="B3506" t="s">
        <v>223</v>
      </c>
      <c r="C3506">
        <v>0</v>
      </c>
      <c r="D3506">
        <v>0</v>
      </c>
      <c r="E3506" t="s">
        <v>219</v>
      </c>
      <c r="F3506" t="s">
        <v>221</v>
      </c>
    </row>
    <row r="3507" spans="1:6" x14ac:dyDescent="0.25">
      <c r="A3507">
        <v>65</v>
      </c>
      <c r="B3507" t="s">
        <v>223</v>
      </c>
      <c r="C3507">
        <v>1172</v>
      </c>
      <c r="D3507">
        <v>1172</v>
      </c>
      <c r="E3507" t="s">
        <v>219</v>
      </c>
      <c r="F3507" t="s">
        <v>221</v>
      </c>
    </row>
    <row r="3508" spans="1:6" x14ac:dyDescent="0.25">
      <c r="A3508">
        <v>66</v>
      </c>
      <c r="B3508" t="s">
        <v>223</v>
      </c>
      <c r="C3508">
        <v>1242</v>
      </c>
      <c r="D3508">
        <v>1242</v>
      </c>
      <c r="E3508" t="s">
        <v>219</v>
      </c>
      <c r="F3508" t="s">
        <v>221</v>
      </c>
    </row>
    <row r="3509" spans="1:6" x14ac:dyDescent="0.25">
      <c r="A3509">
        <v>67</v>
      </c>
      <c r="B3509" t="s">
        <v>223</v>
      </c>
      <c r="C3509">
        <v>1510</v>
      </c>
      <c r="D3509">
        <v>1510</v>
      </c>
      <c r="E3509" t="s">
        <v>219</v>
      </c>
      <c r="F3509" t="s">
        <v>221</v>
      </c>
    </row>
    <row r="3510" spans="1:6" x14ac:dyDescent="0.25">
      <c r="A3510">
        <v>68</v>
      </c>
      <c r="B3510" t="s">
        <v>223</v>
      </c>
      <c r="C3510">
        <v>1032</v>
      </c>
      <c r="D3510">
        <v>1032</v>
      </c>
      <c r="E3510" t="s">
        <v>219</v>
      </c>
      <c r="F3510" t="s">
        <v>221</v>
      </c>
    </row>
    <row r="3511" spans="1:6" x14ac:dyDescent="0.25">
      <c r="A3511">
        <v>69</v>
      </c>
      <c r="B3511" t="s">
        <v>223</v>
      </c>
      <c r="C3511">
        <v>1032</v>
      </c>
      <c r="D3511">
        <v>1032</v>
      </c>
      <c r="E3511" t="s">
        <v>219</v>
      </c>
      <c r="F3511" t="s">
        <v>221</v>
      </c>
    </row>
    <row r="3512" spans="1:6" x14ac:dyDescent="0.25">
      <c r="A3512">
        <v>70</v>
      </c>
      <c r="B3512" t="s">
        <v>223</v>
      </c>
      <c r="C3512">
        <v>1446</v>
      </c>
      <c r="D3512">
        <v>1446</v>
      </c>
      <c r="E3512" t="s">
        <v>219</v>
      </c>
      <c r="F3512" t="s">
        <v>221</v>
      </c>
    </row>
    <row r="3513" spans="1:6" x14ac:dyDescent="0.25">
      <c r="A3513">
        <v>71</v>
      </c>
      <c r="B3513" t="s">
        <v>223</v>
      </c>
      <c r="C3513">
        <v>1100</v>
      </c>
      <c r="D3513">
        <v>1100</v>
      </c>
      <c r="E3513" t="s">
        <v>219</v>
      </c>
      <c r="F3513" t="s">
        <v>221</v>
      </c>
    </row>
    <row r="3514" spans="1:6" x14ac:dyDescent="0.25">
      <c r="A3514">
        <v>72</v>
      </c>
      <c r="B3514" t="s">
        <v>223</v>
      </c>
      <c r="C3514">
        <v>2694</v>
      </c>
      <c r="D3514">
        <v>2694</v>
      </c>
      <c r="E3514" t="s">
        <v>219</v>
      </c>
      <c r="F3514" t="s">
        <v>221</v>
      </c>
    </row>
    <row r="3515" spans="1:6" x14ac:dyDescent="0.25">
      <c r="A3515">
        <v>73</v>
      </c>
      <c r="B3515" t="s">
        <v>223</v>
      </c>
      <c r="C3515">
        <v>1020</v>
      </c>
      <c r="D3515">
        <v>1020</v>
      </c>
      <c r="E3515" t="s">
        <v>219</v>
      </c>
      <c r="F3515" t="s">
        <v>221</v>
      </c>
    </row>
    <row r="3516" spans="1:6" x14ac:dyDescent="0.25">
      <c r="A3516">
        <v>74</v>
      </c>
      <c r="B3516" t="s">
        <v>223</v>
      </c>
      <c r="C3516">
        <v>0</v>
      </c>
      <c r="D3516">
        <v>0</v>
      </c>
      <c r="E3516" t="s">
        <v>219</v>
      </c>
      <c r="F3516" t="s">
        <v>221</v>
      </c>
    </row>
    <row r="3517" spans="1:6" x14ac:dyDescent="0.25">
      <c r="A3517">
        <v>75</v>
      </c>
      <c r="B3517" t="s">
        <v>223</v>
      </c>
      <c r="C3517">
        <v>2268</v>
      </c>
      <c r="D3517">
        <v>2268</v>
      </c>
      <c r="E3517" t="s">
        <v>219</v>
      </c>
      <c r="F3517" t="s">
        <v>221</v>
      </c>
    </row>
    <row r="3518" spans="1:6" x14ac:dyDescent="0.25">
      <c r="A3518">
        <v>76</v>
      </c>
      <c r="B3518" t="s">
        <v>223</v>
      </c>
      <c r="C3518">
        <v>3000</v>
      </c>
      <c r="D3518">
        <v>3000</v>
      </c>
      <c r="E3518" t="s">
        <v>219</v>
      </c>
      <c r="F3518" t="s">
        <v>221</v>
      </c>
    </row>
    <row r="3519" spans="1:6" x14ac:dyDescent="0.25">
      <c r="A3519">
        <v>77</v>
      </c>
      <c r="B3519" t="s">
        <v>223</v>
      </c>
      <c r="C3519">
        <v>0</v>
      </c>
      <c r="D3519">
        <v>0</v>
      </c>
      <c r="E3519" t="s">
        <v>219</v>
      </c>
      <c r="F3519" t="s">
        <v>221</v>
      </c>
    </row>
    <row r="3520" spans="1:6" x14ac:dyDescent="0.25">
      <c r="A3520">
        <v>78</v>
      </c>
      <c r="B3520" t="s">
        <v>223</v>
      </c>
      <c r="C3520">
        <v>740</v>
      </c>
      <c r="D3520">
        <v>740</v>
      </c>
      <c r="E3520" t="s">
        <v>219</v>
      </c>
      <c r="F3520" t="s">
        <v>221</v>
      </c>
    </row>
    <row r="3521" spans="1:6" x14ac:dyDescent="0.25">
      <c r="A3521">
        <v>79</v>
      </c>
      <c r="B3521" t="s">
        <v>223</v>
      </c>
      <c r="C3521">
        <v>6152</v>
      </c>
      <c r="D3521">
        <v>6152</v>
      </c>
      <c r="E3521" t="s">
        <v>219</v>
      </c>
      <c r="F3521" t="s">
        <v>221</v>
      </c>
    </row>
    <row r="3522" spans="1:6" x14ac:dyDescent="0.25">
      <c r="A3522">
        <v>80</v>
      </c>
      <c r="B3522" t="s">
        <v>223</v>
      </c>
      <c r="C3522">
        <v>2000</v>
      </c>
      <c r="D3522">
        <v>2000</v>
      </c>
      <c r="E3522" t="s">
        <v>219</v>
      </c>
      <c r="F3522" t="s">
        <v>221</v>
      </c>
    </row>
    <row r="3523" spans="1:6" x14ac:dyDescent="0.25">
      <c r="A3523">
        <v>81</v>
      </c>
      <c r="B3523" t="s">
        <v>223</v>
      </c>
      <c r="C3523">
        <v>0</v>
      </c>
      <c r="D3523">
        <v>0</v>
      </c>
      <c r="E3523" t="s">
        <v>219</v>
      </c>
      <c r="F3523" t="s">
        <v>221</v>
      </c>
    </row>
    <row r="3524" spans="1:6" x14ac:dyDescent="0.25">
      <c r="A3524">
        <v>82</v>
      </c>
      <c r="B3524" t="s">
        <v>223</v>
      </c>
      <c r="C3524">
        <v>0</v>
      </c>
      <c r="D3524">
        <v>0</v>
      </c>
      <c r="E3524" t="s">
        <v>219</v>
      </c>
      <c r="F3524" t="s">
        <v>221</v>
      </c>
    </row>
    <row r="3525" spans="1:6" x14ac:dyDescent="0.25">
      <c r="A3525">
        <v>83</v>
      </c>
      <c r="B3525" t="s">
        <v>223</v>
      </c>
      <c r="C3525">
        <v>1114</v>
      </c>
      <c r="D3525">
        <v>1114</v>
      </c>
      <c r="E3525" t="s">
        <v>219</v>
      </c>
      <c r="F3525" t="s">
        <v>221</v>
      </c>
    </row>
    <row r="3526" spans="1:6" x14ac:dyDescent="0.25">
      <c r="A3526">
        <v>84</v>
      </c>
      <c r="B3526" t="s">
        <v>223</v>
      </c>
      <c r="C3526">
        <v>0</v>
      </c>
      <c r="D3526">
        <v>0</v>
      </c>
      <c r="E3526" t="s">
        <v>219</v>
      </c>
      <c r="F3526" t="s">
        <v>221</v>
      </c>
    </row>
    <row r="3527" spans="1:6" x14ac:dyDescent="0.25">
      <c r="A3527">
        <v>85</v>
      </c>
      <c r="B3527" t="s">
        <v>223</v>
      </c>
      <c r="C3527">
        <v>2000</v>
      </c>
      <c r="D3527">
        <v>2000</v>
      </c>
      <c r="E3527" t="s">
        <v>219</v>
      </c>
      <c r="F3527" t="s">
        <v>221</v>
      </c>
    </row>
    <row r="3528" spans="1:6" x14ac:dyDescent="0.25">
      <c r="A3528">
        <v>86</v>
      </c>
      <c r="B3528" t="s">
        <v>223</v>
      </c>
      <c r="C3528">
        <v>972</v>
      </c>
      <c r="D3528">
        <v>972</v>
      </c>
      <c r="E3528" t="s">
        <v>219</v>
      </c>
      <c r="F3528" t="s">
        <v>221</v>
      </c>
    </row>
    <row r="3529" spans="1:6" x14ac:dyDescent="0.25">
      <c r="A3529">
        <v>87</v>
      </c>
      <c r="B3529" t="s">
        <v>223</v>
      </c>
      <c r="C3529">
        <v>3538</v>
      </c>
      <c r="D3529">
        <v>3538</v>
      </c>
      <c r="E3529" t="s">
        <v>219</v>
      </c>
      <c r="F3529" t="s">
        <v>221</v>
      </c>
    </row>
    <row r="3530" spans="1:6" x14ac:dyDescent="0.25">
      <c r="A3530">
        <v>88</v>
      </c>
      <c r="B3530" t="s">
        <v>223</v>
      </c>
      <c r="C3530">
        <v>2210</v>
      </c>
      <c r="D3530">
        <v>2210</v>
      </c>
      <c r="E3530" t="s">
        <v>219</v>
      </c>
      <c r="F3530" t="s">
        <v>221</v>
      </c>
    </row>
    <row r="3531" spans="1:6" x14ac:dyDescent="0.25">
      <c r="A3531">
        <v>89</v>
      </c>
      <c r="B3531" t="s">
        <v>223</v>
      </c>
      <c r="C3531">
        <v>0</v>
      </c>
      <c r="D3531">
        <v>0</v>
      </c>
      <c r="E3531" t="s">
        <v>219</v>
      </c>
      <c r="F3531" t="s">
        <v>221</v>
      </c>
    </row>
    <row r="3532" spans="1:6" x14ac:dyDescent="0.25">
      <c r="A3532">
        <v>90</v>
      </c>
      <c r="B3532" t="s">
        <v>223</v>
      </c>
      <c r="C3532">
        <v>0</v>
      </c>
      <c r="D3532">
        <v>0</v>
      </c>
      <c r="E3532" t="s">
        <v>219</v>
      </c>
      <c r="F3532" t="s">
        <v>221</v>
      </c>
    </row>
    <row r="3533" spans="1:6" x14ac:dyDescent="0.25">
      <c r="A3533">
        <v>91</v>
      </c>
      <c r="B3533" t="s">
        <v>223</v>
      </c>
      <c r="C3533">
        <v>1420</v>
      </c>
      <c r="D3533">
        <v>1420</v>
      </c>
      <c r="E3533" t="s">
        <v>219</v>
      </c>
      <c r="F3533" t="s">
        <v>221</v>
      </c>
    </row>
    <row r="3534" spans="1:6" x14ac:dyDescent="0.25">
      <c r="A3534">
        <v>92</v>
      </c>
      <c r="B3534" t="s">
        <v>223</v>
      </c>
      <c r="C3534">
        <v>0</v>
      </c>
      <c r="D3534">
        <v>0</v>
      </c>
      <c r="E3534" t="s">
        <v>219</v>
      </c>
      <c r="F3534" t="s">
        <v>221</v>
      </c>
    </row>
    <row r="3535" spans="1:6" x14ac:dyDescent="0.25">
      <c r="A3535">
        <v>93</v>
      </c>
      <c r="B3535" t="s">
        <v>223</v>
      </c>
      <c r="C3535">
        <v>0</v>
      </c>
      <c r="D3535">
        <v>0</v>
      </c>
      <c r="E3535" t="s">
        <v>219</v>
      </c>
      <c r="F3535" t="s">
        <v>221</v>
      </c>
    </row>
    <row r="3536" spans="1:6" x14ac:dyDescent="0.25">
      <c r="A3536">
        <v>94</v>
      </c>
      <c r="B3536" t="s">
        <v>223</v>
      </c>
      <c r="C3536">
        <v>0</v>
      </c>
      <c r="D3536">
        <v>0</v>
      </c>
      <c r="E3536" t="s">
        <v>219</v>
      </c>
      <c r="F3536" t="s">
        <v>221</v>
      </c>
    </row>
    <row r="3537" spans="1:6" x14ac:dyDescent="0.25">
      <c r="A3537">
        <v>95</v>
      </c>
      <c r="B3537" t="s">
        <v>223</v>
      </c>
      <c r="C3537">
        <v>0</v>
      </c>
      <c r="D3537">
        <v>0</v>
      </c>
      <c r="E3537" t="s">
        <v>219</v>
      </c>
      <c r="F3537" t="s">
        <v>221</v>
      </c>
    </row>
    <row r="3538" spans="1:6" x14ac:dyDescent="0.25">
      <c r="A3538">
        <v>96</v>
      </c>
      <c r="B3538" t="s">
        <v>223</v>
      </c>
      <c r="C3538">
        <v>0</v>
      </c>
      <c r="D3538">
        <v>0</v>
      </c>
      <c r="E3538" t="s">
        <v>219</v>
      </c>
      <c r="F3538" t="s">
        <v>221</v>
      </c>
    </row>
    <row r="3539" spans="1:6" x14ac:dyDescent="0.25">
      <c r="A3539">
        <v>97</v>
      </c>
      <c r="B3539" t="s">
        <v>223</v>
      </c>
      <c r="C3539">
        <v>0</v>
      </c>
      <c r="D3539">
        <v>0</v>
      </c>
      <c r="E3539" t="s">
        <v>219</v>
      </c>
      <c r="F3539" t="s">
        <v>221</v>
      </c>
    </row>
    <row r="3540" spans="1:6" x14ac:dyDescent="0.25">
      <c r="A3540">
        <v>98</v>
      </c>
      <c r="B3540" t="s">
        <v>223</v>
      </c>
      <c r="C3540">
        <v>0</v>
      </c>
      <c r="D3540">
        <v>0</v>
      </c>
      <c r="E3540" t="s">
        <v>219</v>
      </c>
      <c r="F3540" t="s">
        <v>221</v>
      </c>
    </row>
    <row r="3541" spans="1:6" x14ac:dyDescent="0.25">
      <c r="A3541">
        <v>99</v>
      </c>
      <c r="B3541" t="s">
        <v>223</v>
      </c>
      <c r="C3541">
        <v>0</v>
      </c>
      <c r="D3541">
        <v>0</v>
      </c>
      <c r="E3541" t="s">
        <v>219</v>
      </c>
      <c r="F3541" t="s">
        <v>221</v>
      </c>
    </row>
    <row r="3542" spans="1:6" x14ac:dyDescent="0.25">
      <c r="A3542">
        <v>100</v>
      </c>
      <c r="B3542" t="s">
        <v>223</v>
      </c>
      <c r="C3542">
        <v>492</v>
      </c>
      <c r="D3542">
        <v>492</v>
      </c>
      <c r="E3542" t="s">
        <v>219</v>
      </c>
      <c r="F3542" t="s">
        <v>221</v>
      </c>
    </row>
    <row r="3543" spans="1:6" x14ac:dyDescent="0.25">
      <c r="A3543">
        <v>101</v>
      </c>
      <c r="B3543" t="s">
        <v>223</v>
      </c>
      <c r="C3543">
        <v>492</v>
      </c>
      <c r="D3543">
        <v>492</v>
      </c>
      <c r="E3543" t="s">
        <v>219</v>
      </c>
      <c r="F3543" t="s">
        <v>221</v>
      </c>
    </row>
    <row r="3544" spans="1:6" x14ac:dyDescent="0.25">
      <c r="A3544">
        <v>102</v>
      </c>
      <c r="B3544" t="s">
        <v>223</v>
      </c>
      <c r="C3544">
        <v>492</v>
      </c>
      <c r="D3544">
        <v>492</v>
      </c>
      <c r="E3544" t="s">
        <v>219</v>
      </c>
      <c r="F3544" t="s">
        <v>221</v>
      </c>
    </row>
    <row r="3545" spans="1:6" x14ac:dyDescent="0.25">
      <c r="A3545">
        <v>103</v>
      </c>
      <c r="B3545" t="s">
        <v>223</v>
      </c>
      <c r="C3545">
        <v>256</v>
      </c>
      <c r="D3545">
        <v>256</v>
      </c>
      <c r="E3545" t="s">
        <v>219</v>
      </c>
      <c r="F3545" t="s">
        <v>221</v>
      </c>
    </row>
    <row r="3546" spans="1:6" x14ac:dyDescent="0.25">
      <c r="A3546">
        <v>104</v>
      </c>
      <c r="B3546" t="s">
        <v>223</v>
      </c>
      <c r="C3546">
        <v>0</v>
      </c>
      <c r="D3546">
        <v>0</v>
      </c>
      <c r="E3546" t="s">
        <v>219</v>
      </c>
      <c r="F3546" t="s">
        <v>221</v>
      </c>
    </row>
    <row r="3547" spans="1:6" x14ac:dyDescent="0.25">
      <c r="A3547">
        <v>105</v>
      </c>
      <c r="B3547" t="s">
        <v>223</v>
      </c>
      <c r="C3547">
        <v>0</v>
      </c>
      <c r="D3547">
        <v>0</v>
      </c>
      <c r="E3547" t="s">
        <v>219</v>
      </c>
      <c r="F3547" t="s">
        <v>221</v>
      </c>
    </row>
    <row r="3548" spans="1:6" x14ac:dyDescent="0.25">
      <c r="A3548">
        <v>106</v>
      </c>
      <c r="B3548" t="s">
        <v>223</v>
      </c>
      <c r="C3548">
        <v>0</v>
      </c>
      <c r="D3548">
        <v>0</v>
      </c>
      <c r="E3548" t="s">
        <v>219</v>
      </c>
      <c r="F3548" t="s">
        <v>221</v>
      </c>
    </row>
    <row r="3549" spans="1:6" x14ac:dyDescent="0.25">
      <c r="A3549">
        <v>107</v>
      </c>
      <c r="B3549" t="s">
        <v>223</v>
      </c>
      <c r="C3549">
        <v>0</v>
      </c>
      <c r="D3549">
        <v>0</v>
      </c>
      <c r="E3549" t="s">
        <v>219</v>
      </c>
      <c r="F3549" t="s">
        <v>221</v>
      </c>
    </row>
    <row r="3550" spans="1:6" x14ac:dyDescent="0.25">
      <c r="A3550">
        <v>108</v>
      </c>
      <c r="B3550" t="s">
        <v>223</v>
      </c>
      <c r="C3550">
        <v>1570</v>
      </c>
      <c r="D3550">
        <v>1570</v>
      </c>
      <c r="E3550" t="s">
        <v>219</v>
      </c>
      <c r="F3550" t="s">
        <v>221</v>
      </c>
    </row>
    <row r="3551" spans="1:6" x14ac:dyDescent="0.25">
      <c r="A3551">
        <v>109</v>
      </c>
      <c r="B3551" t="s">
        <v>223</v>
      </c>
      <c r="C3551">
        <v>5054</v>
      </c>
      <c r="D3551">
        <v>5054</v>
      </c>
      <c r="E3551" t="s">
        <v>219</v>
      </c>
      <c r="F3551" t="s">
        <v>221</v>
      </c>
    </row>
    <row r="3552" spans="1:6" x14ac:dyDescent="0.25">
      <c r="A3552">
        <v>110</v>
      </c>
      <c r="B3552" t="s">
        <v>223</v>
      </c>
      <c r="C3552">
        <v>2070</v>
      </c>
      <c r="D3552">
        <v>2070</v>
      </c>
      <c r="E3552" t="s">
        <v>219</v>
      </c>
      <c r="F3552" t="s">
        <v>221</v>
      </c>
    </row>
    <row r="3553" spans="1:6" x14ac:dyDescent="0.25">
      <c r="A3553">
        <v>111</v>
      </c>
      <c r="B3553" t="s">
        <v>223</v>
      </c>
      <c r="C3553">
        <v>1254</v>
      </c>
      <c r="D3553">
        <v>1254</v>
      </c>
      <c r="E3553" t="s">
        <v>219</v>
      </c>
      <c r="F3553" t="s">
        <v>221</v>
      </c>
    </row>
    <row r="3554" spans="1:6" x14ac:dyDescent="0.25">
      <c r="A3554">
        <v>112</v>
      </c>
      <c r="B3554" t="s">
        <v>223</v>
      </c>
      <c r="C3554">
        <v>3000</v>
      </c>
      <c r="D3554">
        <v>3000</v>
      </c>
      <c r="E3554" t="s">
        <v>219</v>
      </c>
      <c r="F3554" t="s">
        <v>221</v>
      </c>
    </row>
    <row r="3555" spans="1:6" x14ac:dyDescent="0.25">
      <c r="A3555">
        <v>113</v>
      </c>
      <c r="B3555" t="s">
        <v>223</v>
      </c>
      <c r="C3555">
        <v>0</v>
      </c>
      <c r="D3555">
        <v>0</v>
      </c>
      <c r="E3555" t="s">
        <v>219</v>
      </c>
      <c r="F3555" t="s">
        <v>221</v>
      </c>
    </row>
    <row r="3556" spans="1:6" x14ac:dyDescent="0.25">
      <c r="A3556">
        <v>114</v>
      </c>
      <c r="B3556" t="s">
        <v>223</v>
      </c>
      <c r="C3556">
        <v>1280</v>
      </c>
      <c r="D3556">
        <v>1280</v>
      </c>
      <c r="E3556" t="s">
        <v>219</v>
      </c>
      <c r="F3556" t="s">
        <v>221</v>
      </c>
    </row>
    <row r="3557" spans="1:6" x14ac:dyDescent="0.25">
      <c r="A3557">
        <v>115</v>
      </c>
      <c r="B3557" t="s">
        <v>223</v>
      </c>
      <c r="C3557">
        <v>0</v>
      </c>
      <c r="D3557">
        <v>0</v>
      </c>
      <c r="E3557" t="s">
        <v>219</v>
      </c>
      <c r="F3557" t="s">
        <v>221</v>
      </c>
    </row>
    <row r="3558" spans="1:6" x14ac:dyDescent="0.25">
      <c r="A3558">
        <v>116</v>
      </c>
      <c r="B3558" t="s">
        <v>223</v>
      </c>
      <c r="C3558">
        <v>1422</v>
      </c>
      <c r="D3558">
        <v>1422</v>
      </c>
      <c r="E3558" t="s">
        <v>219</v>
      </c>
      <c r="F3558" t="s">
        <v>221</v>
      </c>
    </row>
    <row r="3559" spans="1:6" x14ac:dyDescent="0.25">
      <c r="A3559">
        <v>117</v>
      </c>
      <c r="B3559" t="s">
        <v>223</v>
      </c>
      <c r="C3559">
        <v>292</v>
      </c>
      <c r="D3559">
        <v>292</v>
      </c>
      <c r="E3559" t="s">
        <v>219</v>
      </c>
      <c r="F3559" t="s">
        <v>221</v>
      </c>
    </row>
    <row r="3560" spans="1:6" x14ac:dyDescent="0.25">
      <c r="A3560">
        <v>118</v>
      </c>
      <c r="B3560" t="s">
        <v>223</v>
      </c>
      <c r="C3560">
        <v>1978</v>
      </c>
      <c r="D3560">
        <v>1978</v>
      </c>
      <c r="E3560" t="s">
        <v>219</v>
      </c>
      <c r="F3560" t="s">
        <v>221</v>
      </c>
    </row>
    <row r="3561" spans="1:6" x14ac:dyDescent="0.25">
      <c r="A3561">
        <v>119</v>
      </c>
      <c r="B3561" t="s">
        <v>223</v>
      </c>
      <c r="C3561">
        <v>0</v>
      </c>
      <c r="D3561">
        <v>0</v>
      </c>
      <c r="E3561" t="s">
        <v>219</v>
      </c>
      <c r="F3561" t="s">
        <v>221</v>
      </c>
    </row>
    <row r="3562" spans="1:6" x14ac:dyDescent="0.25">
      <c r="A3562">
        <v>120</v>
      </c>
      <c r="B3562" t="s">
        <v>223</v>
      </c>
      <c r="C3562">
        <v>6150</v>
      </c>
      <c r="D3562">
        <v>6150</v>
      </c>
      <c r="E3562" t="s">
        <v>219</v>
      </c>
      <c r="F3562" t="s">
        <v>221</v>
      </c>
    </row>
    <row r="3563" spans="1:6" x14ac:dyDescent="0.25">
      <c r="A3563">
        <v>121</v>
      </c>
      <c r="B3563" t="s">
        <v>223</v>
      </c>
      <c r="C3563">
        <v>2172</v>
      </c>
      <c r="D3563">
        <v>2172</v>
      </c>
      <c r="E3563" t="s">
        <v>219</v>
      </c>
      <c r="F3563" t="s">
        <v>221</v>
      </c>
    </row>
    <row r="3564" spans="1:6" x14ac:dyDescent="0.25">
      <c r="A3564">
        <v>122</v>
      </c>
      <c r="B3564" t="s">
        <v>223</v>
      </c>
      <c r="C3564">
        <v>1000</v>
      </c>
      <c r="D3564">
        <v>1000</v>
      </c>
      <c r="E3564" t="s">
        <v>219</v>
      </c>
      <c r="F3564" t="s">
        <v>221</v>
      </c>
    </row>
    <row r="3565" spans="1:6" x14ac:dyDescent="0.25">
      <c r="A3565">
        <v>123</v>
      </c>
      <c r="B3565" t="s">
        <v>223</v>
      </c>
      <c r="C3565">
        <v>1200</v>
      </c>
      <c r="D3565">
        <v>1200</v>
      </c>
      <c r="E3565" t="s">
        <v>219</v>
      </c>
      <c r="F3565" t="s">
        <v>221</v>
      </c>
    </row>
    <row r="3566" spans="1:6" x14ac:dyDescent="0.25">
      <c r="A3566">
        <v>124</v>
      </c>
      <c r="B3566" t="s">
        <v>223</v>
      </c>
      <c r="C3566">
        <v>3168</v>
      </c>
      <c r="D3566">
        <v>3168</v>
      </c>
      <c r="E3566" t="s">
        <v>219</v>
      </c>
      <c r="F3566" t="s">
        <v>221</v>
      </c>
    </row>
    <row r="3567" spans="1:6" x14ac:dyDescent="0.25">
      <c r="A3567">
        <v>125</v>
      </c>
      <c r="B3567" t="s">
        <v>223</v>
      </c>
      <c r="C3567">
        <v>3168</v>
      </c>
      <c r="D3567">
        <v>3168</v>
      </c>
      <c r="E3567" t="s">
        <v>219</v>
      </c>
      <c r="F3567" t="s">
        <v>221</v>
      </c>
    </row>
    <row r="3568" spans="1:6" x14ac:dyDescent="0.25">
      <c r="A3568">
        <v>126</v>
      </c>
      <c r="B3568" t="s">
        <v>223</v>
      </c>
      <c r="C3568">
        <v>5000</v>
      </c>
      <c r="D3568">
        <v>5000</v>
      </c>
      <c r="E3568" t="s">
        <v>219</v>
      </c>
      <c r="F3568" t="s">
        <v>221</v>
      </c>
    </row>
    <row r="3569" spans="1:6" x14ac:dyDescent="0.25">
      <c r="A3569">
        <v>127</v>
      </c>
      <c r="B3569" t="s">
        <v>223</v>
      </c>
      <c r="C3569">
        <v>1894</v>
      </c>
      <c r="D3569">
        <v>1894</v>
      </c>
      <c r="E3569" t="s">
        <v>219</v>
      </c>
      <c r="F3569" t="s">
        <v>221</v>
      </c>
    </row>
    <row r="3570" spans="1:6" x14ac:dyDescent="0.25">
      <c r="A3570">
        <v>128</v>
      </c>
      <c r="B3570" t="s">
        <v>223</v>
      </c>
      <c r="C3570">
        <v>3168</v>
      </c>
      <c r="D3570">
        <v>3168</v>
      </c>
      <c r="E3570" t="s">
        <v>219</v>
      </c>
      <c r="F3570" t="s">
        <v>221</v>
      </c>
    </row>
    <row r="3571" spans="1:6" x14ac:dyDescent="0.25">
      <c r="A3571">
        <v>129</v>
      </c>
      <c r="B3571" t="s">
        <v>223</v>
      </c>
      <c r="C3571">
        <v>5590</v>
      </c>
      <c r="D3571">
        <v>5590</v>
      </c>
      <c r="E3571" t="s">
        <v>219</v>
      </c>
      <c r="F3571" t="s">
        <v>221</v>
      </c>
    </row>
    <row r="3572" spans="1:6" x14ac:dyDescent="0.25">
      <c r="A3572">
        <v>130</v>
      </c>
      <c r="B3572" t="s">
        <v>223</v>
      </c>
      <c r="C3572">
        <v>0</v>
      </c>
      <c r="D3572">
        <v>0</v>
      </c>
      <c r="E3572" t="s">
        <v>219</v>
      </c>
      <c r="F3572" t="s">
        <v>221</v>
      </c>
    </row>
    <row r="3573" spans="1:6" x14ac:dyDescent="0.25">
      <c r="A3573">
        <v>131</v>
      </c>
      <c r="B3573" t="s">
        <v>223</v>
      </c>
      <c r="C3573">
        <v>1652</v>
      </c>
      <c r="D3573">
        <v>1652</v>
      </c>
      <c r="E3573" t="s">
        <v>219</v>
      </c>
      <c r="F3573" t="s">
        <v>221</v>
      </c>
    </row>
    <row r="3574" spans="1:6" x14ac:dyDescent="0.25">
      <c r="A3574">
        <v>132</v>
      </c>
      <c r="B3574" t="s">
        <v>223</v>
      </c>
      <c r="C3574">
        <v>4550</v>
      </c>
      <c r="D3574">
        <v>4550</v>
      </c>
      <c r="E3574" t="s">
        <v>219</v>
      </c>
      <c r="F3574" t="s">
        <v>221</v>
      </c>
    </row>
    <row r="3575" spans="1:6" x14ac:dyDescent="0.25">
      <c r="A3575">
        <v>133</v>
      </c>
      <c r="B3575" t="s">
        <v>223</v>
      </c>
      <c r="C3575">
        <v>0</v>
      </c>
      <c r="D3575">
        <v>0</v>
      </c>
      <c r="E3575" t="s">
        <v>219</v>
      </c>
      <c r="F3575" t="s">
        <v>221</v>
      </c>
    </row>
    <row r="3576" spans="1:6" x14ac:dyDescent="0.25">
      <c r="A3576">
        <v>134</v>
      </c>
      <c r="B3576" t="s">
        <v>223</v>
      </c>
      <c r="C3576">
        <v>4590</v>
      </c>
      <c r="D3576">
        <v>4590</v>
      </c>
      <c r="E3576" t="s">
        <v>219</v>
      </c>
      <c r="F3576" t="s">
        <v>221</v>
      </c>
    </row>
    <row r="3577" spans="1:6" x14ac:dyDescent="0.25">
      <c r="A3577">
        <v>135</v>
      </c>
      <c r="B3577" t="s">
        <v>223</v>
      </c>
      <c r="C3577">
        <v>1326</v>
      </c>
      <c r="D3577">
        <v>1326</v>
      </c>
      <c r="E3577" t="s">
        <v>219</v>
      </c>
      <c r="F3577" t="s">
        <v>221</v>
      </c>
    </row>
    <row r="3578" spans="1:6" x14ac:dyDescent="0.25">
      <c r="A3578">
        <v>136</v>
      </c>
      <c r="B3578" t="s">
        <v>223</v>
      </c>
      <c r="C3578">
        <v>0</v>
      </c>
      <c r="D3578">
        <v>0</v>
      </c>
      <c r="E3578" t="s">
        <v>219</v>
      </c>
      <c r="F3578" t="s">
        <v>221</v>
      </c>
    </row>
    <row r="3579" spans="1:6" x14ac:dyDescent="0.25">
      <c r="A3579">
        <v>137</v>
      </c>
      <c r="B3579" t="s">
        <v>223</v>
      </c>
      <c r="C3579">
        <v>3000</v>
      </c>
      <c r="D3579">
        <v>3000</v>
      </c>
      <c r="E3579" t="s">
        <v>219</v>
      </c>
      <c r="F3579" t="s">
        <v>221</v>
      </c>
    </row>
    <row r="3580" spans="1:6" x14ac:dyDescent="0.25">
      <c r="A3580">
        <v>138</v>
      </c>
      <c r="B3580" t="s">
        <v>223</v>
      </c>
      <c r="C3580">
        <v>2856</v>
      </c>
      <c r="D3580">
        <v>2856</v>
      </c>
      <c r="E3580" t="s">
        <v>219</v>
      </c>
      <c r="F3580" t="s">
        <v>221</v>
      </c>
    </row>
    <row r="3581" spans="1:6" x14ac:dyDescent="0.25">
      <c r="A3581">
        <v>139</v>
      </c>
      <c r="B3581" t="s">
        <v>223</v>
      </c>
      <c r="C3581">
        <v>5446</v>
      </c>
      <c r="D3581">
        <v>5446</v>
      </c>
      <c r="E3581" t="s">
        <v>219</v>
      </c>
      <c r="F3581" t="s">
        <v>221</v>
      </c>
    </row>
    <row r="3582" spans="1:6" x14ac:dyDescent="0.25">
      <c r="A3582">
        <v>140</v>
      </c>
      <c r="B3582" t="s">
        <v>223</v>
      </c>
      <c r="C3582">
        <v>5702</v>
      </c>
      <c r="D3582">
        <v>5702</v>
      </c>
      <c r="E3582" t="s">
        <v>219</v>
      </c>
      <c r="F3582" t="s">
        <v>221</v>
      </c>
    </row>
    <row r="3583" spans="1:6" x14ac:dyDescent="0.25">
      <c r="A3583">
        <v>141</v>
      </c>
      <c r="B3583" t="s">
        <v>223</v>
      </c>
      <c r="C3583">
        <v>4560</v>
      </c>
      <c r="D3583">
        <v>4560</v>
      </c>
      <c r="E3583" t="s">
        <v>219</v>
      </c>
      <c r="F3583" t="s">
        <v>221</v>
      </c>
    </row>
    <row r="3584" spans="1:6" x14ac:dyDescent="0.25">
      <c r="A3584">
        <v>142</v>
      </c>
      <c r="B3584" t="s">
        <v>223</v>
      </c>
      <c r="C3584">
        <v>5590</v>
      </c>
      <c r="D3584">
        <v>5590</v>
      </c>
      <c r="E3584" t="s">
        <v>219</v>
      </c>
      <c r="F3584" t="s">
        <v>221</v>
      </c>
    </row>
    <row r="3585" spans="1:6" x14ac:dyDescent="0.25">
      <c r="A3585">
        <v>143</v>
      </c>
      <c r="B3585" t="s">
        <v>223</v>
      </c>
      <c r="C3585">
        <v>2800</v>
      </c>
      <c r="D3585">
        <v>2800</v>
      </c>
      <c r="E3585" t="s">
        <v>219</v>
      </c>
      <c r="F3585" t="s">
        <v>221</v>
      </c>
    </row>
    <row r="3586" spans="1:6" x14ac:dyDescent="0.25">
      <c r="A3586">
        <v>144</v>
      </c>
      <c r="B3586" t="s">
        <v>223</v>
      </c>
      <c r="C3586">
        <v>964</v>
      </c>
      <c r="D3586">
        <v>964</v>
      </c>
      <c r="E3586" t="s">
        <v>219</v>
      </c>
      <c r="F3586" t="s">
        <v>221</v>
      </c>
    </row>
    <row r="3587" spans="1:6" x14ac:dyDescent="0.25">
      <c r="A3587">
        <v>145</v>
      </c>
      <c r="B3587" t="s">
        <v>223</v>
      </c>
      <c r="C3587">
        <v>3252</v>
      </c>
      <c r="D3587">
        <v>3252</v>
      </c>
      <c r="E3587" t="s">
        <v>219</v>
      </c>
      <c r="F3587" t="s">
        <v>221</v>
      </c>
    </row>
    <row r="3588" spans="1:6" x14ac:dyDescent="0.25">
      <c r="A3588">
        <v>146</v>
      </c>
      <c r="B3588" t="s">
        <v>223</v>
      </c>
      <c r="C3588">
        <v>5806</v>
      </c>
      <c r="D3588">
        <v>5806</v>
      </c>
      <c r="E3588" t="s">
        <v>219</v>
      </c>
      <c r="F3588" t="s">
        <v>221</v>
      </c>
    </row>
    <row r="3589" spans="1:6" x14ac:dyDescent="0.25">
      <c r="A3589">
        <v>147</v>
      </c>
      <c r="B3589" t="s">
        <v>223</v>
      </c>
      <c r="C3589">
        <v>2178</v>
      </c>
      <c r="D3589">
        <v>2178</v>
      </c>
      <c r="E3589" t="s">
        <v>219</v>
      </c>
      <c r="F3589" t="s">
        <v>221</v>
      </c>
    </row>
    <row r="3590" spans="1:6" x14ac:dyDescent="0.25">
      <c r="A3590">
        <v>148</v>
      </c>
      <c r="B3590" t="s">
        <v>223</v>
      </c>
      <c r="C3590">
        <v>2000</v>
      </c>
      <c r="D3590">
        <v>2000</v>
      </c>
      <c r="E3590" t="s">
        <v>219</v>
      </c>
      <c r="F3590" t="s">
        <v>221</v>
      </c>
    </row>
    <row r="3591" spans="1:6" x14ac:dyDescent="0.25">
      <c r="A3591">
        <v>149</v>
      </c>
      <c r="B3591" t="s">
        <v>223</v>
      </c>
      <c r="C3591">
        <v>5590</v>
      </c>
      <c r="D3591">
        <v>5590</v>
      </c>
      <c r="E3591" t="s">
        <v>219</v>
      </c>
      <c r="F3591" t="s">
        <v>221</v>
      </c>
    </row>
    <row r="3592" spans="1:6" x14ac:dyDescent="0.25">
      <c r="A3592">
        <v>150</v>
      </c>
      <c r="B3592" t="s">
        <v>223</v>
      </c>
      <c r="C3592">
        <v>3252</v>
      </c>
      <c r="D3592">
        <v>3252</v>
      </c>
      <c r="E3592" t="s">
        <v>219</v>
      </c>
      <c r="F3592" t="s">
        <v>221</v>
      </c>
    </row>
    <row r="3593" spans="1:6" x14ac:dyDescent="0.25">
      <c r="A3593">
        <v>151</v>
      </c>
      <c r="B3593" t="s">
        <v>223</v>
      </c>
      <c r="C3593">
        <v>0</v>
      </c>
      <c r="D3593">
        <v>0</v>
      </c>
      <c r="E3593" t="s">
        <v>219</v>
      </c>
      <c r="F3593" t="s">
        <v>221</v>
      </c>
    </row>
    <row r="3594" spans="1:6" x14ac:dyDescent="0.25">
      <c r="A3594">
        <v>152</v>
      </c>
      <c r="B3594" t="s">
        <v>223</v>
      </c>
      <c r="C3594">
        <v>2856</v>
      </c>
      <c r="D3594">
        <v>2856</v>
      </c>
      <c r="E3594" t="s">
        <v>219</v>
      </c>
      <c r="F3594" t="s">
        <v>221</v>
      </c>
    </row>
    <row r="3595" spans="1:6" x14ac:dyDescent="0.25">
      <c r="A3595">
        <v>153</v>
      </c>
      <c r="B3595" t="s">
        <v>223</v>
      </c>
      <c r="C3595">
        <v>0</v>
      </c>
      <c r="D3595">
        <v>0</v>
      </c>
      <c r="E3595" t="s">
        <v>219</v>
      </c>
      <c r="F3595" t="s">
        <v>221</v>
      </c>
    </row>
    <row r="3596" spans="1:6" x14ac:dyDescent="0.25">
      <c r="A3596">
        <v>154</v>
      </c>
      <c r="B3596" t="s">
        <v>223</v>
      </c>
      <c r="C3596">
        <v>0</v>
      </c>
      <c r="D3596">
        <v>0</v>
      </c>
      <c r="E3596" t="s">
        <v>219</v>
      </c>
      <c r="F3596" t="s">
        <v>221</v>
      </c>
    </row>
    <row r="3597" spans="1:6" x14ac:dyDescent="0.25">
      <c r="A3597">
        <v>155</v>
      </c>
      <c r="B3597" t="s">
        <v>223</v>
      </c>
      <c r="C3597">
        <v>4100</v>
      </c>
      <c r="D3597">
        <v>4100</v>
      </c>
      <c r="E3597" t="s">
        <v>219</v>
      </c>
      <c r="F3597" t="s">
        <v>221</v>
      </c>
    </row>
    <row r="3598" spans="1:6" x14ac:dyDescent="0.25">
      <c r="A3598">
        <v>156</v>
      </c>
      <c r="B3598" t="s">
        <v>223</v>
      </c>
      <c r="C3598">
        <v>0</v>
      </c>
      <c r="D3598">
        <v>0</v>
      </c>
      <c r="E3598" t="s">
        <v>219</v>
      </c>
      <c r="F3598" t="s">
        <v>221</v>
      </c>
    </row>
    <row r="3599" spans="1:6" x14ac:dyDescent="0.25">
      <c r="A3599">
        <v>157</v>
      </c>
      <c r="B3599" t="s">
        <v>223</v>
      </c>
      <c r="C3599">
        <v>3800</v>
      </c>
      <c r="D3599">
        <v>3800</v>
      </c>
      <c r="E3599" t="s">
        <v>219</v>
      </c>
      <c r="F3599" t="s">
        <v>221</v>
      </c>
    </row>
    <row r="3600" spans="1:6" x14ac:dyDescent="0.25">
      <c r="A3600">
        <v>158</v>
      </c>
      <c r="B3600" t="s">
        <v>223</v>
      </c>
      <c r="C3600">
        <v>2000</v>
      </c>
      <c r="D3600">
        <v>2000</v>
      </c>
      <c r="E3600" t="s">
        <v>219</v>
      </c>
      <c r="F3600" t="s">
        <v>221</v>
      </c>
    </row>
    <row r="3601" spans="1:6" x14ac:dyDescent="0.25">
      <c r="A3601">
        <v>159</v>
      </c>
      <c r="B3601" t="s">
        <v>223</v>
      </c>
      <c r="C3601">
        <v>3000</v>
      </c>
      <c r="D3601">
        <v>3000</v>
      </c>
      <c r="E3601" t="s">
        <v>219</v>
      </c>
      <c r="F3601" t="s">
        <v>221</v>
      </c>
    </row>
    <row r="3602" spans="1:6" x14ac:dyDescent="0.25">
      <c r="A3602">
        <v>160</v>
      </c>
      <c r="B3602" t="s">
        <v>223</v>
      </c>
      <c r="C3602">
        <v>4000</v>
      </c>
      <c r="D3602">
        <v>4000</v>
      </c>
      <c r="E3602" t="s">
        <v>219</v>
      </c>
      <c r="F3602" t="s">
        <v>221</v>
      </c>
    </row>
    <row r="3603" spans="1:6" x14ac:dyDescent="0.25">
      <c r="A3603">
        <v>161</v>
      </c>
      <c r="B3603" t="s">
        <v>223</v>
      </c>
      <c r="C3603">
        <v>0</v>
      </c>
      <c r="D3603">
        <v>0</v>
      </c>
      <c r="E3603" t="s">
        <v>219</v>
      </c>
      <c r="F3603" t="s">
        <v>221</v>
      </c>
    </row>
    <row r="3604" spans="1:6" x14ac:dyDescent="0.25">
      <c r="A3604">
        <v>162</v>
      </c>
      <c r="B3604" t="s">
        <v>223</v>
      </c>
      <c r="C3604">
        <v>0</v>
      </c>
      <c r="D3604">
        <v>0</v>
      </c>
      <c r="E3604" t="s">
        <v>219</v>
      </c>
      <c r="F3604" t="s">
        <v>221</v>
      </c>
    </row>
    <row r="3605" spans="1:6" x14ac:dyDescent="0.25">
      <c r="A3605">
        <v>163</v>
      </c>
      <c r="B3605" t="s">
        <v>223</v>
      </c>
      <c r="C3605">
        <v>800</v>
      </c>
      <c r="D3605">
        <v>800</v>
      </c>
      <c r="E3605" t="s">
        <v>219</v>
      </c>
      <c r="F3605" t="s">
        <v>221</v>
      </c>
    </row>
    <row r="3606" spans="1:6" x14ac:dyDescent="0.25">
      <c r="A3606">
        <v>164</v>
      </c>
      <c r="B3606" t="s">
        <v>223</v>
      </c>
      <c r="C3606">
        <v>2500</v>
      </c>
      <c r="D3606">
        <v>2500</v>
      </c>
      <c r="E3606" t="s">
        <v>219</v>
      </c>
      <c r="F3606" t="s">
        <v>221</v>
      </c>
    </row>
    <row r="3607" spans="1:6" x14ac:dyDescent="0.25">
      <c r="A3607">
        <v>165</v>
      </c>
      <c r="B3607" t="s">
        <v>223</v>
      </c>
      <c r="C3607">
        <v>640</v>
      </c>
      <c r="D3607">
        <v>640</v>
      </c>
      <c r="E3607" t="s">
        <v>219</v>
      </c>
      <c r="F3607" t="s">
        <v>221</v>
      </c>
    </row>
    <row r="3608" spans="1:6" x14ac:dyDescent="0.25">
      <c r="A3608">
        <v>166</v>
      </c>
      <c r="B3608" t="s">
        <v>223</v>
      </c>
      <c r="C3608">
        <v>1368</v>
      </c>
      <c r="D3608">
        <v>1368</v>
      </c>
      <c r="E3608" t="s">
        <v>219</v>
      </c>
      <c r="F3608" t="s">
        <v>221</v>
      </c>
    </row>
    <row r="3609" spans="1:6" x14ac:dyDescent="0.25">
      <c r="A3609">
        <v>167</v>
      </c>
      <c r="B3609" t="s">
        <v>223</v>
      </c>
      <c r="C3609">
        <v>2640</v>
      </c>
      <c r="D3609">
        <v>2640</v>
      </c>
      <c r="E3609" t="s">
        <v>219</v>
      </c>
      <c r="F3609" t="s">
        <v>221</v>
      </c>
    </row>
    <row r="3610" spans="1:6" x14ac:dyDescent="0.25">
      <c r="A3610">
        <v>168</v>
      </c>
      <c r="B3610" t="s">
        <v>223</v>
      </c>
      <c r="C3610">
        <v>4562</v>
      </c>
      <c r="D3610">
        <v>4562</v>
      </c>
      <c r="E3610" t="s">
        <v>219</v>
      </c>
      <c r="F3610" t="s">
        <v>221</v>
      </c>
    </row>
    <row r="3611" spans="1:6" x14ac:dyDescent="0.25">
      <c r="A3611">
        <v>169</v>
      </c>
      <c r="B3611" t="s">
        <v>223</v>
      </c>
      <c r="C3611">
        <v>0</v>
      </c>
      <c r="D3611">
        <v>0</v>
      </c>
      <c r="E3611" t="s">
        <v>219</v>
      </c>
      <c r="F3611" t="s">
        <v>221</v>
      </c>
    </row>
    <row r="3612" spans="1:6" x14ac:dyDescent="0.25">
      <c r="A3612">
        <v>170</v>
      </c>
      <c r="B3612" t="s">
        <v>223</v>
      </c>
      <c r="C3612">
        <v>1208</v>
      </c>
      <c r="D3612">
        <v>1208</v>
      </c>
      <c r="E3612" t="s">
        <v>219</v>
      </c>
      <c r="F3612" t="s">
        <v>221</v>
      </c>
    </row>
    <row r="3613" spans="1:6" x14ac:dyDescent="0.25">
      <c r="A3613">
        <v>171</v>
      </c>
      <c r="B3613" t="s">
        <v>223</v>
      </c>
      <c r="C3613">
        <v>1634</v>
      </c>
      <c r="D3613">
        <v>1634</v>
      </c>
      <c r="E3613" t="s">
        <v>219</v>
      </c>
      <c r="F3613" t="s">
        <v>221</v>
      </c>
    </row>
    <row r="3614" spans="1:6" x14ac:dyDescent="0.25">
      <c r="A3614">
        <v>172</v>
      </c>
      <c r="B3614" t="s">
        <v>223</v>
      </c>
      <c r="C3614">
        <v>1000</v>
      </c>
      <c r="D3614">
        <v>1000</v>
      </c>
      <c r="E3614" t="s">
        <v>219</v>
      </c>
      <c r="F3614" t="s">
        <v>221</v>
      </c>
    </row>
    <row r="3615" spans="1:6" x14ac:dyDescent="0.25">
      <c r="A3615">
        <v>173</v>
      </c>
      <c r="B3615" t="s">
        <v>223</v>
      </c>
      <c r="C3615">
        <v>1000</v>
      </c>
      <c r="D3615">
        <v>1000</v>
      </c>
      <c r="E3615" t="s">
        <v>219</v>
      </c>
      <c r="F3615" t="s">
        <v>221</v>
      </c>
    </row>
    <row r="3616" spans="1:6" x14ac:dyDescent="0.25">
      <c r="A3616">
        <v>174</v>
      </c>
      <c r="B3616" t="s">
        <v>223</v>
      </c>
      <c r="C3616">
        <v>2022</v>
      </c>
      <c r="D3616">
        <v>2022</v>
      </c>
      <c r="E3616" t="s">
        <v>219</v>
      </c>
      <c r="F3616" t="s">
        <v>221</v>
      </c>
    </row>
    <row r="3617" spans="1:6" x14ac:dyDescent="0.25">
      <c r="A3617">
        <v>175</v>
      </c>
      <c r="B3617" t="s">
        <v>223</v>
      </c>
      <c r="C3617">
        <v>2000</v>
      </c>
      <c r="D3617">
        <v>2000</v>
      </c>
      <c r="E3617" t="s">
        <v>219</v>
      </c>
      <c r="F3617" t="s">
        <v>221</v>
      </c>
    </row>
    <row r="3618" spans="1:6" x14ac:dyDescent="0.25">
      <c r="A3618">
        <v>176</v>
      </c>
      <c r="B3618" t="s">
        <v>223</v>
      </c>
      <c r="C3618">
        <v>4000</v>
      </c>
      <c r="D3618">
        <v>4000</v>
      </c>
      <c r="E3618" t="s">
        <v>219</v>
      </c>
      <c r="F3618" t="s">
        <v>221</v>
      </c>
    </row>
    <row r="3619" spans="1:6" x14ac:dyDescent="0.25">
      <c r="A3619">
        <v>177</v>
      </c>
      <c r="B3619" t="s">
        <v>223</v>
      </c>
      <c r="C3619">
        <v>1000</v>
      </c>
      <c r="D3619">
        <v>1000</v>
      </c>
      <c r="E3619" t="s">
        <v>219</v>
      </c>
      <c r="F3619" t="s">
        <v>221</v>
      </c>
    </row>
    <row r="3620" spans="1:6" x14ac:dyDescent="0.25">
      <c r="A3620">
        <v>178</v>
      </c>
      <c r="B3620" t="s">
        <v>223</v>
      </c>
      <c r="C3620">
        <v>1402</v>
      </c>
      <c r="D3620">
        <v>1402</v>
      </c>
      <c r="E3620" t="s">
        <v>219</v>
      </c>
      <c r="F3620" t="s">
        <v>221</v>
      </c>
    </row>
    <row r="3621" spans="1:6" x14ac:dyDescent="0.25">
      <c r="A3621">
        <v>179</v>
      </c>
      <c r="B3621" t="s">
        <v>223</v>
      </c>
      <c r="C3621">
        <v>3492</v>
      </c>
      <c r="D3621">
        <v>3492</v>
      </c>
      <c r="E3621" t="s">
        <v>219</v>
      </c>
      <c r="F3621" t="s">
        <v>221</v>
      </c>
    </row>
    <row r="3622" spans="1:6" x14ac:dyDescent="0.25">
      <c r="A3622">
        <v>180</v>
      </c>
      <c r="B3622" t="s">
        <v>223</v>
      </c>
      <c r="C3622">
        <v>5590</v>
      </c>
      <c r="D3622">
        <v>5590</v>
      </c>
      <c r="E3622" t="s">
        <v>219</v>
      </c>
      <c r="F3622" t="s">
        <v>221</v>
      </c>
    </row>
    <row r="3623" spans="1:6" x14ac:dyDescent="0.25">
      <c r="A3623">
        <v>181</v>
      </c>
      <c r="B3623" t="s">
        <v>223</v>
      </c>
      <c r="C3623">
        <v>5020</v>
      </c>
      <c r="D3623">
        <v>5020</v>
      </c>
      <c r="E3623" t="s">
        <v>219</v>
      </c>
      <c r="F3623" t="s">
        <v>221</v>
      </c>
    </row>
    <row r="3624" spans="1:6" x14ac:dyDescent="0.25">
      <c r="A3624">
        <v>182</v>
      </c>
      <c r="B3624" t="s">
        <v>223</v>
      </c>
      <c r="C3624">
        <v>8662</v>
      </c>
      <c r="D3624">
        <v>8662</v>
      </c>
      <c r="E3624" t="s">
        <v>219</v>
      </c>
      <c r="F3624" t="s">
        <v>221</v>
      </c>
    </row>
    <row r="3625" spans="1:6" x14ac:dyDescent="0.25">
      <c r="A3625">
        <v>183</v>
      </c>
      <c r="B3625" t="s">
        <v>223</v>
      </c>
      <c r="C3625">
        <v>7380</v>
      </c>
      <c r="D3625">
        <v>7380</v>
      </c>
      <c r="E3625" t="s">
        <v>219</v>
      </c>
      <c r="F3625" t="s">
        <v>221</v>
      </c>
    </row>
    <row r="3626" spans="1:6" x14ac:dyDescent="0.25">
      <c r="A3626">
        <v>184</v>
      </c>
      <c r="B3626" t="s">
        <v>223</v>
      </c>
      <c r="C3626">
        <v>2000</v>
      </c>
      <c r="D3626">
        <v>2000</v>
      </c>
      <c r="E3626" t="s">
        <v>219</v>
      </c>
      <c r="F3626" t="s">
        <v>221</v>
      </c>
    </row>
    <row r="3627" spans="1:6" x14ac:dyDescent="0.25">
      <c r="A3627">
        <v>185</v>
      </c>
      <c r="B3627" t="s">
        <v>223</v>
      </c>
      <c r="C3627">
        <v>1384</v>
      </c>
      <c r="D3627">
        <v>1384</v>
      </c>
      <c r="E3627" t="s">
        <v>219</v>
      </c>
      <c r="F3627" t="s">
        <v>221</v>
      </c>
    </row>
    <row r="3628" spans="1:6" x14ac:dyDescent="0.25">
      <c r="A3628">
        <v>186</v>
      </c>
      <c r="B3628" t="s">
        <v>223</v>
      </c>
      <c r="C3628">
        <v>522</v>
      </c>
      <c r="D3628">
        <v>522</v>
      </c>
      <c r="E3628" t="s">
        <v>219</v>
      </c>
      <c r="F3628" t="s">
        <v>221</v>
      </c>
    </row>
    <row r="3629" spans="1:6" x14ac:dyDescent="0.25">
      <c r="A3629">
        <v>187</v>
      </c>
      <c r="B3629" t="s">
        <v>223</v>
      </c>
      <c r="C3629">
        <v>1410</v>
      </c>
      <c r="D3629">
        <v>1410</v>
      </c>
      <c r="E3629" t="s">
        <v>219</v>
      </c>
      <c r="F3629" t="s">
        <v>221</v>
      </c>
    </row>
    <row r="3630" spans="1:6" x14ac:dyDescent="0.25">
      <c r="A3630">
        <v>188</v>
      </c>
      <c r="B3630" t="s">
        <v>223</v>
      </c>
      <c r="C3630">
        <v>0</v>
      </c>
      <c r="D3630">
        <v>0</v>
      </c>
      <c r="E3630" t="s">
        <v>219</v>
      </c>
      <c r="F3630" t="s">
        <v>221</v>
      </c>
    </row>
    <row r="3631" spans="1:6" x14ac:dyDescent="0.25">
      <c r="A3631">
        <v>189</v>
      </c>
      <c r="B3631" t="s">
        <v>223</v>
      </c>
      <c r="C3631">
        <v>0</v>
      </c>
      <c r="D3631">
        <v>0</v>
      </c>
      <c r="E3631" t="s">
        <v>219</v>
      </c>
      <c r="F3631" t="s">
        <v>221</v>
      </c>
    </row>
    <row r="3632" spans="1:6" x14ac:dyDescent="0.25">
      <c r="A3632">
        <v>190</v>
      </c>
      <c r="B3632" t="s">
        <v>223</v>
      </c>
      <c r="C3632">
        <v>0</v>
      </c>
      <c r="D3632">
        <v>0</v>
      </c>
      <c r="E3632" t="s">
        <v>219</v>
      </c>
      <c r="F3632" t="s">
        <v>221</v>
      </c>
    </row>
    <row r="3633" spans="1:6" x14ac:dyDescent="0.25">
      <c r="A3633">
        <v>191</v>
      </c>
      <c r="B3633" t="s">
        <v>223</v>
      </c>
      <c r="C3633">
        <v>1518</v>
      </c>
      <c r="D3633">
        <v>1518</v>
      </c>
      <c r="E3633" t="s">
        <v>219</v>
      </c>
      <c r="F3633" t="s">
        <v>221</v>
      </c>
    </row>
    <row r="3634" spans="1:6" x14ac:dyDescent="0.25">
      <c r="A3634">
        <v>192</v>
      </c>
      <c r="B3634" t="s">
        <v>223</v>
      </c>
      <c r="C3634">
        <v>4116</v>
      </c>
      <c r="D3634">
        <v>4116</v>
      </c>
      <c r="E3634" t="s">
        <v>219</v>
      </c>
      <c r="F3634" t="s">
        <v>221</v>
      </c>
    </row>
    <row r="3635" spans="1:6" x14ac:dyDescent="0.25">
      <c r="A3635">
        <v>193</v>
      </c>
      <c r="B3635" t="s">
        <v>223</v>
      </c>
      <c r="C3635">
        <v>0</v>
      </c>
      <c r="D3635">
        <v>0</v>
      </c>
      <c r="E3635" t="s">
        <v>219</v>
      </c>
      <c r="F3635" t="s">
        <v>221</v>
      </c>
    </row>
    <row r="3636" spans="1:6" x14ac:dyDescent="0.25">
      <c r="A3636">
        <v>194</v>
      </c>
      <c r="B3636" t="s">
        <v>223</v>
      </c>
      <c r="C3636">
        <v>0</v>
      </c>
      <c r="D3636">
        <v>0</v>
      </c>
      <c r="E3636" t="s">
        <v>219</v>
      </c>
      <c r="F3636" t="s">
        <v>221</v>
      </c>
    </row>
    <row r="3637" spans="1:6" x14ac:dyDescent="0.25">
      <c r="A3637">
        <v>195</v>
      </c>
      <c r="B3637" t="s">
        <v>223</v>
      </c>
      <c r="C3637">
        <v>0</v>
      </c>
      <c r="D3637">
        <v>0</v>
      </c>
      <c r="E3637" t="s">
        <v>219</v>
      </c>
      <c r="F3637" t="s">
        <v>221</v>
      </c>
    </row>
    <row r="3638" spans="1:6" x14ac:dyDescent="0.25">
      <c r="A3638">
        <v>196</v>
      </c>
      <c r="B3638" t="s">
        <v>223</v>
      </c>
      <c r="C3638">
        <v>3034</v>
      </c>
      <c r="D3638">
        <v>3034</v>
      </c>
      <c r="E3638" t="s">
        <v>219</v>
      </c>
      <c r="F3638" t="s">
        <v>221</v>
      </c>
    </row>
    <row r="3639" spans="1:6" x14ac:dyDescent="0.25">
      <c r="A3639">
        <v>197</v>
      </c>
      <c r="B3639" t="s">
        <v>223</v>
      </c>
      <c r="C3639">
        <v>0</v>
      </c>
      <c r="D3639">
        <v>0</v>
      </c>
      <c r="E3639" t="s">
        <v>219</v>
      </c>
      <c r="F3639" t="s">
        <v>221</v>
      </c>
    </row>
    <row r="3640" spans="1:6" x14ac:dyDescent="0.25">
      <c r="A3640">
        <v>198</v>
      </c>
      <c r="B3640" t="s">
        <v>223</v>
      </c>
      <c r="C3640">
        <v>2382</v>
      </c>
      <c r="D3640">
        <v>2382</v>
      </c>
      <c r="E3640" t="s">
        <v>219</v>
      </c>
      <c r="F3640" t="s">
        <v>221</v>
      </c>
    </row>
    <row r="3641" spans="1:6" x14ac:dyDescent="0.25">
      <c r="A3641">
        <v>199</v>
      </c>
      <c r="B3641" t="s">
        <v>223</v>
      </c>
      <c r="C3641">
        <v>0</v>
      </c>
      <c r="D3641">
        <v>0</v>
      </c>
      <c r="E3641" t="s">
        <v>219</v>
      </c>
      <c r="F3641" t="s">
        <v>221</v>
      </c>
    </row>
    <row r="3642" spans="1:6" x14ac:dyDescent="0.25">
      <c r="A3642">
        <v>200</v>
      </c>
      <c r="B3642" t="s">
        <v>223</v>
      </c>
      <c r="C3642">
        <v>2000</v>
      </c>
      <c r="D3642">
        <v>2000</v>
      </c>
      <c r="E3642" t="s">
        <v>219</v>
      </c>
      <c r="F3642" t="s">
        <v>221</v>
      </c>
    </row>
    <row r="3643" spans="1:6" x14ac:dyDescent="0.25">
      <c r="A3643">
        <v>201</v>
      </c>
      <c r="B3643" t="s">
        <v>223</v>
      </c>
      <c r="C3643">
        <v>1300</v>
      </c>
      <c r="D3643">
        <v>1300</v>
      </c>
      <c r="E3643" t="s">
        <v>219</v>
      </c>
      <c r="F3643" t="s">
        <v>221</v>
      </c>
    </row>
    <row r="3644" spans="1:6" x14ac:dyDescent="0.25">
      <c r="A3644">
        <v>202</v>
      </c>
      <c r="B3644" t="s">
        <v>223</v>
      </c>
      <c r="C3644">
        <v>0</v>
      </c>
      <c r="D3644">
        <v>0</v>
      </c>
      <c r="E3644" t="s">
        <v>219</v>
      </c>
      <c r="F3644" t="s">
        <v>221</v>
      </c>
    </row>
    <row r="3645" spans="1:6" x14ac:dyDescent="0.25">
      <c r="A3645">
        <v>203</v>
      </c>
      <c r="B3645" t="s">
        <v>223</v>
      </c>
      <c r="C3645">
        <v>4400</v>
      </c>
      <c r="D3645">
        <v>4400</v>
      </c>
      <c r="E3645" t="s">
        <v>219</v>
      </c>
      <c r="F3645" t="s">
        <v>221</v>
      </c>
    </row>
    <row r="3646" spans="1:6" x14ac:dyDescent="0.25">
      <c r="A3646">
        <v>204</v>
      </c>
      <c r="B3646" t="s">
        <v>223</v>
      </c>
      <c r="C3646">
        <v>0</v>
      </c>
      <c r="D3646">
        <v>0</v>
      </c>
      <c r="E3646" t="s">
        <v>219</v>
      </c>
      <c r="F3646" t="s">
        <v>221</v>
      </c>
    </row>
    <row r="3647" spans="1:6" x14ac:dyDescent="0.25">
      <c r="A3647">
        <v>205</v>
      </c>
      <c r="B3647" t="s">
        <v>223</v>
      </c>
      <c r="C3647">
        <v>2490</v>
      </c>
      <c r="D3647">
        <v>2490</v>
      </c>
      <c r="E3647" t="s">
        <v>219</v>
      </c>
      <c r="F3647" t="s">
        <v>221</v>
      </c>
    </row>
    <row r="3648" spans="1:6" x14ac:dyDescent="0.25">
      <c r="A3648">
        <v>206</v>
      </c>
      <c r="B3648" t="s">
        <v>223</v>
      </c>
      <c r="C3648">
        <v>0</v>
      </c>
      <c r="D3648">
        <v>0</v>
      </c>
      <c r="E3648" t="s">
        <v>219</v>
      </c>
      <c r="F3648" t="s">
        <v>221</v>
      </c>
    </row>
    <row r="3649" spans="1:6" x14ac:dyDescent="0.25">
      <c r="A3649">
        <v>207</v>
      </c>
      <c r="B3649" t="s">
        <v>223</v>
      </c>
      <c r="C3649">
        <v>0</v>
      </c>
      <c r="D3649">
        <v>0</v>
      </c>
      <c r="E3649" t="s">
        <v>219</v>
      </c>
      <c r="F3649" t="s">
        <v>221</v>
      </c>
    </row>
    <row r="3650" spans="1:6" x14ac:dyDescent="0.25">
      <c r="A3650">
        <v>208</v>
      </c>
      <c r="B3650" t="s">
        <v>223</v>
      </c>
      <c r="C3650">
        <v>0</v>
      </c>
      <c r="D3650">
        <v>0</v>
      </c>
      <c r="E3650" t="s">
        <v>219</v>
      </c>
      <c r="F3650" t="s">
        <v>221</v>
      </c>
    </row>
    <row r="3651" spans="1:6" x14ac:dyDescent="0.25">
      <c r="A3651">
        <v>209</v>
      </c>
      <c r="B3651" t="s">
        <v>223</v>
      </c>
      <c r="C3651">
        <v>0</v>
      </c>
      <c r="D3651">
        <v>0</v>
      </c>
      <c r="E3651" t="s">
        <v>219</v>
      </c>
      <c r="F3651" t="s">
        <v>221</v>
      </c>
    </row>
    <row r="3652" spans="1:6" x14ac:dyDescent="0.25">
      <c r="A3652">
        <v>210</v>
      </c>
      <c r="B3652" t="s">
        <v>223</v>
      </c>
      <c r="C3652">
        <v>296</v>
      </c>
      <c r="D3652">
        <v>296</v>
      </c>
      <c r="E3652" t="s">
        <v>219</v>
      </c>
      <c r="F3652" t="s">
        <v>221</v>
      </c>
    </row>
    <row r="3653" spans="1:6" x14ac:dyDescent="0.25">
      <c r="A3653">
        <v>211</v>
      </c>
      <c r="B3653" t="s">
        <v>223</v>
      </c>
      <c r="C3653">
        <v>4686</v>
      </c>
      <c r="D3653">
        <v>4686</v>
      </c>
      <c r="E3653" t="s">
        <v>219</v>
      </c>
      <c r="F3653" t="s">
        <v>221</v>
      </c>
    </row>
    <row r="3654" spans="1:6" x14ac:dyDescent="0.25">
      <c r="A3654">
        <v>212</v>
      </c>
      <c r="B3654" t="s">
        <v>223</v>
      </c>
      <c r="C3654">
        <v>5200</v>
      </c>
      <c r="D3654">
        <v>5200</v>
      </c>
      <c r="E3654" t="s">
        <v>219</v>
      </c>
      <c r="F3654" t="s">
        <v>221</v>
      </c>
    </row>
    <row r="3655" spans="1:6" x14ac:dyDescent="0.25">
      <c r="A3655">
        <v>213</v>
      </c>
      <c r="B3655" t="s">
        <v>223</v>
      </c>
      <c r="C3655">
        <v>0</v>
      </c>
      <c r="D3655">
        <v>0</v>
      </c>
      <c r="E3655" t="s">
        <v>219</v>
      </c>
      <c r="F3655" t="s">
        <v>221</v>
      </c>
    </row>
    <row r="3656" spans="1:6" x14ac:dyDescent="0.25">
      <c r="A3656">
        <v>214</v>
      </c>
      <c r="B3656" t="s">
        <v>223</v>
      </c>
      <c r="C3656">
        <v>0</v>
      </c>
      <c r="D3656">
        <v>0</v>
      </c>
      <c r="E3656" t="s">
        <v>219</v>
      </c>
      <c r="F3656" t="s">
        <v>221</v>
      </c>
    </row>
    <row r="3657" spans="1:6" x14ac:dyDescent="0.25">
      <c r="A3657">
        <v>215</v>
      </c>
      <c r="B3657" t="s">
        <v>223</v>
      </c>
      <c r="C3657">
        <v>0</v>
      </c>
      <c r="D3657">
        <v>0</v>
      </c>
      <c r="E3657" t="s">
        <v>219</v>
      </c>
      <c r="F3657" t="s">
        <v>221</v>
      </c>
    </row>
    <row r="3658" spans="1:6" x14ac:dyDescent="0.25">
      <c r="A3658">
        <v>216</v>
      </c>
      <c r="B3658" t="s">
        <v>223</v>
      </c>
      <c r="C3658">
        <v>0</v>
      </c>
      <c r="D3658">
        <v>0</v>
      </c>
      <c r="E3658" t="s">
        <v>219</v>
      </c>
      <c r="F3658" t="s">
        <v>221</v>
      </c>
    </row>
    <row r="3659" spans="1:6" x14ac:dyDescent="0.25">
      <c r="A3659">
        <v>217</v>
      </c>
      <c r="B3659" t="s">
        <v>223</v>
      </c>
      <c r="C3659">
        <v>1732</v>
      </c>
      <c r="D3659">
        <v>1732</v>
      </c>
      <c r="E3659" t="s">
        <v>219</v>
      </c>
      <c r="F3659" t="s">
        <v>221</v>
      </c>
    </row>
    <row r="3660" spans="1:6" x14ac:dyDescent="0.25">
      <c r="A3660">
        <v>218</v>
      </c>
      <c r="B3660" t="s">
        <v>223</v>
      </c>
      <c r="C3660">
        <v>2120</v>
      </c>
      <c r="D3660">
        <v>2120</v>
      </c>
      <c r="E3660" t="s">
        <v>219</v>
      </c>
      <c r="F3660" t="s">
        <v>221</v>
      </c>
    </row>
    <row r="3661" spans="1:6" x14ac:dyDescent="0.25">
      <c r="A3661">
        <v>219</v>
      </c>
      <c r="B3661" t="s">
        <v>223</v>
      </c>
      <c r="C3661">
        <v>3032</v>
      </c>
      <c r="D3661">
        <v>3032</v>
      </c>
      <c r="E3661" t="s">
        <v>219</v>
      </c>
      <c r="F3661" t="s">
        <v>221</v>
      </c>
    </row>
    <row r="3662" spans="1:6" x14ac:dyDescent="0.25">
      <c r="A3662">
        <v>220</v>
      </c>
      <c r="B3662" t="s">
        <v>223</v>
      </c>
      <c r="C3662">
        <v>1600</v>
      </c>
      <c r="D3662">
        <v>1600</v>
      </c>
      <c r="E3662" t="s">
        <v>219</v>
      </c>
      <c r="F3662" t="s">
        <v>221</v>
      </c>
    </row>
    <row r="3663" spans="1:6" x14ac:dyDescent="0.25">
      <c r="A3663">
        <v>221</v>
      </c>
      <c r="B3663" t="s">
        <v>223</v>
      </c>
      <c r="C3663">
        <v>1732</v>
      </c>
      <c r="D3663">
        <v>1732</v>
      </c>
      <c r="E3663" t="s">
        <v>219</v>
      </c>
      <c r="F3663" t="s">
        <v>221</v>
      </c>
    </row>
    <row r="3664" spans="1:6" x14ac:dyDescent="0.25">
      <c r="A3664">
        <v>222</v>
      </c>
      <c r="B3664" t="s">
        <v>223</v>
      </c>
      <c r="C3664">
        <v>1700</v>
      </c>
      <c r="D3664">
        <v>1700</v>
      </c>
      <c r="E3664" t="s">
        <v>219</v>
      </c>
      <c r="F3664" t="s">
        <v>221</v>
      </c>
    </row>
    <row r="3665" spans="1:6" x14ac:dyDescent="0.25">
      <c r="A3665">
        <v>223</v>
      </c>
      <c r="B3665" t="s">
        <v>223</v>
      </c>
      <c r="C3665">
        <v>3130</v>
      </c>
      <c r="D3665">
        <v>3130</v>
      </c>
      <c r="E3665" t="s">
        <v>219</v>
      </c>
      <c r="F3665" t="s">
        <v>221</v>
      </c>
    </row>
    <row r="3666" spans="1:6" x14ac:dyDescent="0.25">
      <c r="A3666">
        <v>224</v>
      </c>
      <c r="B3666" t="s">
        <v>223</v>
      </c>
      <c r="C3666">
        <v>1732</v>
      </c>
      <c r="D3666">
        <v>1732</v>
      </c>
      <c r="E3666" t="s">
        <v>219</v>
      </c>
      <c r="F3666" t="s">
        <v>221</v>
      </c>
    </row>
    <row r="3667" spans="1:6" x14ac:dyDescent="0.25">
      <c r="A3667">
        <v>225</v>
      </c>
      <c r="B3667" t="s">
        <v>223</v>
      </c>
      <c r="C3667">
        <v>2600</v>
      </c>
      <c r="D3667">
        <v>2600</v>
      </c>
      <c r="E3667" t="s">
        <v>219</v>
      </c>
      <c r="F3667" t="s">
        <v>221</v>
      </c>
    </row>
    <row r="3668" spans="1:6" x14ac:dyDescent="0.25">
      <c r="A3668">
        <v>226</v>
      </c>
      <c r="B3668" t="s">
        <v>223</v>
      </c>
      <c r="C3668">
        <v>5790</v>
      </c>
      <c r="D3668">
        <v>5790</v>
      </c>
      <c r="E3668" t="s">
        <v>219</v>
      </c>
      <c r="F3668" t="s">
        <v>221</v>
      </c>
    </row>
    <row r="3669" spans="1:6" x14ac:dyDescent="0.25">
      <c r="A3669">
        <v>227</v>
      </c>
      <c r="B3669" t="s">
        <v>223</v>
      </c>
      <c r="C3669">
        <v>972</v>
      </c>
      <c r="D3669">
        <v>972</v>
      </c>
      <c r="E3669" t="s">
        <v>219</v>
      </c>
      <c r="F3669" t="s">
        <v>221</v>
      </c>
    </row>
    <row r="3670" spans="1:6" x14ac:dyDescent="0.25">
      <c r="A3670">
        <v>228</v>
      </c>
      <c r="B3670" t="s">
        <v>223</v>
      </c>
      <c r="C3670">
        <v>0</v>
      </c>
      <c r="D3670">
        <v>0</v>
      </c>
      <c r="E3670" t="s">
        <v>219</v>
      </c>
      <c r="F3670" t="s">
        <v>221</v>
      </c>
    </row>
    <row r="3671" spans="1:6" x14ac:dyDescent="0.25">
      <c r="A3671">
        <v>229</v>
      </c>
      <c r="B3671" t="s">
        <v>223</v>
      </c>
      <c r="C3671">
        <v>1170</v>
      </c>
      <c r="D3671">
        <v>1170</v>
      </c>
      <c r="E3671" t="s">
        <v>219</v>
      </c>
      <c r="F3671" t="s">
        <v>221</v>
      </c>
    </row>
    <row r="3672" spans="1:6" x14ac:dyDescent="0.25">
      <c r="A3672">
        <v>230</v>
      </c>
      <c r="B3672" t="s">
        <v>223</v>
      </c>
      <c r="C3672">
        <v>1500</v>
      </c>
      <c r="D3672">
        <v>1500</v>
      </c>
      <c r="E3672" t="s">
        <v>219</v>
      </c>
      <c r="F3672" t="s">
        <v>221</v>
      </c>
    </row>
    <row r="3673" spans="1:6" x14ac:dyDescent="0.25">
      <c r="A3673">
        <v>231</v>
      </c>
      <c r="B3673" t="s">
        <v>223</v>
      </c>
      <c r="C3673">
        <v>2000</v>
      </c>
      <c r="D3673">
        <v>2000</v>
      </c>
      <c r="E3673" t="s">
        <v>219</v>
      </c>
      <c r="F3673" t="s">
        <v>221</v>
      </c>
    </row>
    <row r="3674" spans="1:6" x14ac:dyDescent="0.25">
      <c r="A3674">
        <v>232</v>
      </c>
      <c r="B3674" t="s">
        <v>223</v>
      </c>
      <c r="C3674">
        <v>648</v>
      </c>
      <c r="D3674">
        <v>648</v>
      </c>
      <c r="E3674" t="s">
        <v>219</v>
      </c>
      <c r="F3674" t="s">
        <v>221</v>
      </c>
    </row>
    <row r="3675" spans="1:6" x14ac:dyDescent="0.25">
      <c r="A3675">
        <v>233</v>
      </c>
      <c r="B3675" t="s">
        <v>223</v>
      </c>
      <c r="C3675">
        <v>0</v>
      </c>
      <c r="D3675">
        <v>0</v>
      </c>
      <c r="E3675" t="s">
        <v>219</v>
      </c>
      <c r="F3675" t="s">
        <v>221</v>
      </c>
    </row>
    <row r="3676" spans="1:6" x14ac:dyDescent="0.25">
      <c r="A3676">
        <v>234</v>
      </c>
      <c r="B3676" t="s">
        <v>223</v>
      </c>
      <c r="C3676">
        <v>0</v>
      </c>
      <c r="D3676">
        <v>0</v>
      </c>
      <c r="E3676" t="s">
        <v>219</v>
      </c>
      <c r="F3676" t="s">
        <v>221</v>
      </c>
    </row>
    <row r="3677" spans="1:6" x14ac:dyDescent="0.25">
      <c r="A3677">
        <v>235</v>
      </c>
      <c r="B3677" t="s">
        <v>223</v>
      </c>
      <c r="C3677">
        <v>3600</v>
      </c>
      <c r="D3677">
        <v>3600</v>
      </c>
      <c r="E3677" t="s">
        <v>219</v>
      </c>
      <c r="F3677" t="s">
        <v>221</v>
      </c>
    </row>
    <row r="3678" spans="1:6" x14ac:dyDescent="0.25">
      <c r="A3678">
        <v>236</v>
      </c>
      <c r="B3678" t="s">
        <v>223</v>
      </c>
      <c r="C3678">
        <v>0</v>
      </c>
      <c r="D3678">
        <v>0</v>
      </c>
      <c r="E3678" t="s">
        <v>219</v>
      </c>
      <c r="F3678" t="s">
        <v>221</v>
      </c>
    </row>
    <row r="3679" spans="1:6" x14ac:dyDescent="0.25">
      <c r="A3679">
        <v>237</v>
      </c>
      <c r="B3679" t="s">
        <v>223</v>
      </c>
      <c r="C3679">
        <v>0</v>
      </c>
      <c r="D3679">
        <v>0</v>
      </c>
      <c r="E3679" t="s">
        <v>219</v>
      </c>
      <c r="F3679" t="s">
        <v>221</v>
      </c>
    </row>
    <row r="3680" spans="1:6" x14ac:dyDescent="0.25">
      <c r="A3680">
        <v>238</v>
      </c>
      <c r="B3680" t="s">
        <v>223</v>
      </c>
      <c r="C3680">
        <v>0</v>
      </c>
      <c r="D3680">
        <v>0</v>
      </c>
      <c r="E3680" t="s">
        <v>219</v>
      </c>
      <c r="F3680" t="s">
        <v>221</v>
      </c>
    </row>
    <row r="3681" spans="1:6" x14ac:dyDescent="0.25">
      <c r="A3681">
        <v>239</v>
      </c>
      <c r="B3681" t="s">
        <v>223</v>
      </c>
      <c r="C3681">
        <v>0</v>
      </c>
      <c r="D3681">
        <v>0</v>
      </c>
      <c r="E3681" t="s">
        <v>219</v>
      </c>
      <c r="F3681" t="s">
        <v>221</v>
      </c>
    </row>
    <row r="3682" spans="1:6" x14ac:dyDescent="0.25">
      <c r="A3682">
        <v>240</v>
      </c>
      <c r="B3682" t="s">
        <v>223</v>
      </c>
      <c r="C3682">
        <v>1330</v>
      </c>
      <c r="D3682">
        <v>1330</v>
      </c>
      <c r="E3682" t="s">
        <v>219</v>
      </c>
      <c r="F3682" t="s">
        <v>221</v>
      </c>
    </row>
    <row r="3683" spans="1:6" x14ac:dyDescent="0.25">
      <c r="A3683">
        <v>241</v>
      </c>
      <c r="B3683" t="s">
        <v>223</v>
      </c>
      <c r="C3683">
        <v>0</v>
      </c>
      <c r="D3683">
        <v>0</v>
      </c>
      <c r="E3683" t="s">
        <v>219</v>
      </c>
      <c r="F3683" t="s">
        <v>221</v>
      </c>
    </row>
    <row r="3684" spans="1:6" x14ac:dyDescent="0.25">
      <c r="A3684">
        <v>242</v>
      </c>
      <c r="B3684" t="s">
        <v>223</v>
      </c>
      <c r="C3684">
        <v>1428</v>
      </c>
      <c r="D3684">
        <v>1428</v>
      </c>
      <c r="E3684" t="s">
        <v>219</v>
      </c>
      <c r="F3684" t="s">
        <v>221</v>
      </c>
    </row>
    <row r="3685" spans="1:6" x14ac:dyDescent="0.25">
      <c r="A3685">
        <v>243</v>
      </c>
      <c r="B3685" t="s">
        <v>223</v>
      </c>
      <c r="C3685">
        <v>0</v>
      </c>
      <c r="D3685">
        <v>0</v>
      </c>
      <c r="E3685" t="s">
        <v>219</v>
      </c>
      <c r="F3685" t="s">
        <v>221</v>
      </c>
    </row>
    <row r="3686" spans="1:6" x14ac:dyDescent="0.25">
      <c r="A3686">
        <v>244</v>
      </c>
      <c r="B3686" t="s">
        <v>223</v>
      </c>
      <c r="C3686">
        <v>0</v>
      </c>
      <c r="D3686">
        <v>0</v>
      </c>
      <c r="E3686" t="s">
        <v>219</v>
      </c>
      <c r="F3686" t="s">
        <v>221</v>
      </c>
    </row>
    <row r="3687" spans="1:6" x14ac:dyDescent="0.25">
      <c r="A3687">
        <v>245</v>
      </c>
      <c r="B3687" t="s">
        <v>223</v>
      </c>
      <c r="C3687">
        <v>0</v>
      </c>
      <c r="D3687">
        <v>0</v>
      </c>
      <c r="E3687" t="s">
        <v>219</v>
      </c>
      <c r="F3687" t="s">
        <v>221</v>
      </c>
    </row>
    <row r="3688" spans="1:6" x14ac:dyDescent="0.25">
      <c r="A3688">
        <v>246</v>
      </c>
      <c r="B3688" t="s">
        <v>223</v>
      </c>
      <c r="C3688">
        <v>0</v>
      </c>
      <c r="D3688">
        <v>0</v>
      </c>
      <c r="E3688" t="s">
        <v>219</v>
      </c>
      <c r="F3688" t="s">
        <v>221</v>
      </c>
    </row>
    <row r="3689" spans="1:6" x14ac:dyDescent="0.25">
      <c r="A3689">
        <v>247</v>
      </c>
      <c r="B3689" t="s">
        <v>223</v>
      </c>
      <c r="C3689">
        <v>0</v>
      </c>
      <c r="D3689">
        <v>0</v>
      </c>
      <c r="E3689" t="s">
        <v>219</v>
      </c>
      <c r="F3689" t="s">
        <v>221</v>
      </c>
    </row>
    <row r="3690" spans="1:6" x14ac:dyDescent="0.25">
      <c r="A3690">
        <v>248</v>
      </c>
      <c r="B3690" t="s">
        <v>223</v>
      </c>
      <c r="C3690">
        <v>0</v>
      </c>
      <c r="D3690">
        <v>0</v>
      </c>
      <c r="E3690" t="s">
        <v>219</v>
      </c>
      <c r="F3690" t="s">
        <v>221</v>
      </c>
    </row>
    <row r="3691" spans="1:6" x14ac:dyDescent="0.25">
      <c r="A3691">
        <v>249</v>
      </c>
      <c r="B3691" t="s">
        <v>223</v>
      </c>
      <c r="C3691">
        <v>896</v>
      </c>
      <c r="D3691">
        <v>896</v>
      </c>
      <c r="E3691" t="s">
        <v>219</v>
      </c>
      <c r="F3691" t="s">
        <v>221</v>
      </c>
    </row>
    <row r="3692" spans="1:6" x14ac:dyDescent="0.25">
      <c r="A3692">
        <v>250</v>
      </c>
      <c r="B3692" t="s">
        <v>223</v>
      </c>
      <c r="C3692">
        <v>0</v>
      </c>
      <c r="D3692">
        <v>0</v>
      </c>
      <c r="E3692" t="s">
        <v>219</v>
      </c>
      <c r="F3692" t="s">
        <v>221</v>
      </c>
    </row>
    <row r="3693" spans="1:6" x14ac:dyDescent="0.25">
      <c r="A3693">
        <v>251</v>
      </c>
      <c r="B3693" t="s">
        <v>223</v>
      </c>
      <c r="C3693">
        <v>360</v>
      </c>
      <c r="D3693">
        <v>360</v>
      </c>
      <c r="E3693" t="s">
        <v>219</v>
      </c>
      <c r="F3693" t="s">
        <v>221</v>
      </c>
    </row>
    <row r="3694" spans="1:6" x14ac:dyDescent="0.25">
      <c r="A3694">
        <v>252</v>
      </c>
      <c r="B3694" t="s">
        <v>223</v>
      </c>
      <c r="C3694">
        <v>2600</v>
      </c>
      <c r="D3694">
        <v>2600</v>
      </c>
      <c r="E3694" t="s">
        <v>219</v>
      </c>
      <c r="F3694" t="s">
        <v>221</v>
      </c>
    </row>
    <row r="3695" spans="1:6" x14ac:dyDescent="0.25">
      <c r="A3695">
        <v>253</v>
      </c>
      <c r="B3695" t="s">
        <v>223</v>
      </c>
      <c r="C3695">
        <v>970</v>
      </c>
      <c r="D3695">
        <v>970</v>
      </c>
      <c r="E3695" t="s">
        <v>219</v>
      </c>
      <c r="F3695" t="s">
        <v>221</v>
      </c>
    </row>
    <row r="3696" spans="1:6" x14ac:dyDescent="0.25">
      <c r="A3696">
        <v>254</v>
      </c>
      <c r="B3696" t="s">
        <v>223</v>
      </c>
      <c r="C3696">
        <v>3660</v>
      </c>
      <c r="D3696">
        <v>3660</v>
      </c>
      <c r="E3696" t="s">
        <v>219</v>
      </c>
      <c r="F3696" t="s">
        <v>221</v>
      </c>
    </row>
    <row r="3697" spans="1:6" x14ac:dyDescent="0.25">
      <c r="A3697">
        <v>255</v>
      </c>
      <c r="B3697" t="s">
        <v>223</v>
      </c>
      <c r="C3697">
        <v>972</v>
      </c>
      <c r="D3697">
        <v>972</v>
      </c>
      <c r="E3697" t="s">
        <v>219</v>
      </c>
      <c r="F3697" t="s">
        <v>221</v>
      </c>
    </row>
    <row r="3698" spans="1:6" x14ac:dyDescent="0.25">
      <c r="A3698">
        <v>256</v>
      </c>
      <c r="B3698" t="s">
        <v>223</v>
      </c>
      <c r="C3698">
        <v>0</v>
      </c>
      <c r="D3698">
        <v>0</v>
      </c>
      <c r="E3698" t="s">
        <v>219</v>
      </c>
      <c r="F3698" t="s">
        <v>221</v>
      </c>
    </row>
    <row r="3699" spans="1:6" x14ac:dyDescent="0.25">
      <c r="A3699">
        <v>257</v>
      </c>
      <c r="B3699" t="s">
        <v>223</v>
      </c>
      <c r="C3699">
        <v>0</v>
      </c>
      <c r="D3699">
        <v>0</v>
      </c>
      <c r="E3699" t="s">
        <v>219</v>
      </c>
      <c r="F3699" t="s">
        <v>221</v>
      </c>
    </row>
    <row r="3700" spans="1:6" x14ac:dyDescent="0.25">
      <c r="A3700">
        <v>258</v>
      </c>
      <c r="B3700" t="s">
        <v>223</v>
      </c>
      <c r="C3700">
        <v>1840</v>
      </c>
      <c r="D3700">
        <v>1840</v>
      </c>
      <c r="E3700" t="s">
        <v>219</v>
      </c>
      <c r="F3700" t="s">
        <v>221</v>
      </c>
    </row>
    <row r="3701" spans="1:6" x14ac:dyDescent="0.25">
      <c r="A3701">
        <v>259</v>
      </c>
      <c r="B3701" t="s">
        <v>223</v>
      </c>
      <c r="C3701">
        <v>1516</v>
      </c>
      <c r="D3701">
        <v>1516</v>
      </c>
      <c r="E3701" t="s">
        <v>219</v>
      </c>
      <c r="F3701" t="s">
        <v>221</v>
      </c>
    </row>
    <row r="3702" spans="1:6" x14ac:dyDescent="0.25">
      <c r="A3702">
        <v>260</v>
      </c>
      <c r="B3702" t="s">
        <v>223</v>
      </c>
      <c r="C3702">
        <v>2000</v>
      </c>
      <c r="D3702">
        <v>2000</v>
      </c>
      <c r="E3702" t="s">
        <v>219</v>
      </c>
      <c r="F3702" t="s">
        <v>221</v>
      </c>
    </row>
    <row r="3703" spans="1:6" x14ac:dyDescent="0.25">
      <c r="A3703">
        <v>261</v>
      </c>
      <c r="B3703" t="s">
        <v>223</v>
      </c>
      <c r="C3703">
        <v>1516</v>
      </c>
      <c r="D3703">
        <v>1516</v>
      </c>
      <c r="E3703" t="s">
        <v>219</v>
      </c>
      <c r="F3703" t="s">
        <v>221</v>
      </c>
    </row>
    <row r="3704" spans="1:6" x14ac:dyDescent="0.25">
      <c r="A3704">
        <v>262</v>
      </c>
      <c r="B3704" t="s">
        <v>223</v>
      </c>
      <c r="C3704">
        <v>1082</v>
      </c>
      <c r="D3704">
        <v>1082</v>
      </c>
      <c r="E3704" t="s">
        <v>219</v>
      </c>
      <c r="F3704" t="s">
        <v>221</v>
      </c>
    </row>
    <row r="3705" spans="1:6" x14ac:dyDescent="0.25">
      <c r="A3705">
        <v>263</v>
      </c>
      <c r="B3705" t="s">
        <v>223</v>
      </c>
      <c r="C3705">
        <v>1980</v>
      </c>
      <c r="D3705">
        <v>1980</v>
      </c>
      <c r="E3705" t="s">
        <v>219</v>
      </c>
      <c r="F3705" t="s">
        <v>221</v>
      </c>
    </row>
    <row r="3706" spans="1:6" x14ac:dyDescent="0.25">
      <c r="A3706">
        <v>264</v>
      </c>
      <c r="B3706" t="s">
        <v>223</v>
      </c>
      <c r="C3706">
        <v>216</v>
      </c>
      <c r="D3706">
        <v>216</v>
      </c>
      <c r="E3706" t="s">
        <v>219</v>
      </c>
      <c r="F3706" t="s">
        <v>221</v>
      </c>
    </row>
    <row r="3707" spans="1:6" x14ac:dyDescent="0.25">
      <c r="A3707">
        <v>265</v>
      </c>
      <c r="B3707" t="s">
        <v>223</v>
      </c>
      <c r="C3707">
        <v>216</v>
      </c>
      <c r="D3707">
        <v>216</v>
      </c>
      <c r="E3707" t="s">
        <v>219</v>
      </c>
      <c r="F3707" t="s">
        <v>221</v>
      </c>
    </row>
    <row r="3708" spans="1:6" x14ac:dyDescent="0.25">
      <c r="A3708">
        <v>266</v>
      </c>
      <c r="B3708" t="s">
        <v>223</v>
      </c>
      <c r="C3708">
        <v>2286</v>
      </c>
      <c r="D3708">
        <v>2286</v>
      </c>
      <c r="E3708" t="s">
        <v>219</v>
      </c>
      <c r="F3708" t="s">
        <v>221</v>
      </c>
    </row>
    <row r="3709" spans="1:6" x14ac:dyDescent="0.25">
      <c r="A3709">
        <v>267</v>
      </c>
      <c r="B3709" t="s">
        <v>223</v>
      </c>
      <c r="C3709">
        <v>3282</v>
      </c>
      <c r="D3709">
        <v>3282</v>
      </c>
      <c r="E3709" t="s">
        <v>219</v>
      </c>
      <c r="F3709" t="s">
        <v>221</v>
      </c>
    </row>
    <row r="3710" spans="1:6" x14ac:dyDescent="0.25">
      <c r="A3710">
        <v>268</v>
      </c>
      <c r="B3710" t="s">
        <v>223</v>
      </c>
      <c r="C3710">
        <v>1614</v>
      </c>
      <c r="D3710">
        <v>1614</v>
      </c>
      <c r="E3710" t="s">
        <v>219</v>
      </c>
      <c r="F3710" t="s">
        <v>221</v>
      </c>
    </row>
    <row r="3711" spans="1:6" x14ac:dyDescent="0.25">
      <c r="A3711">
        <v>269</v>
      </c>
      <c r="B3711" t="s">
        <v>223</v>
      </c>
      <c r="C3711">
        <v>0</v>
      </c>
      <c r="D3711">
        <v>0</v>
      </c>
      <c r="E3711" t="s">
        <v>219</v>
      </c>
      <c r="F3711" t="s">
        <v>221</v>
      </c>
    </row>
    <row r="3712" spans="1:6" x14ac:dyDescent="0.25">
      <c r="A3712">
        <v>270</v>
      </c>
      <c r="B3712" t="s">
        <v>223</v>
      </c>
      <c r="C3712">
        <v>0</v>
      </c>
      <c r="D3712">
        <v>0</v>
      </c>
      <c r="E3712" t="s">
        <v>219</v>
      </c>
      <c r="F3712" t="s">
        <v>221</v>
      </c>
    </row>
    <row r="3713" spans="1:6" x14ac:dyDescent="0.25">
      <c r="A3713">
        <v>271</v>
      </c>
      <c r="B3713" t="s">
        <v>223</v>
      </c>
      <c r="C3713">
        <v>0</v>
      </c>
      <c r="D3713">
        <v>0</v>
      </c>
      <c r="E3713" t="s">
        <v>219</v>
      </c>
      <c r="F3713" t="s">
        <v>221</v>
      </c>
    </row>
    <row r="3714" spans="1:6" x14ac:dyDescent="0.25">
      <c r="A3714">
        <v>272</v>
      </c>
      <c r="B3714" t="s">
        <v>223</v>
      </c>
      <c r="C3714">
        <v>0</v>
      </c>
      <c r="D3714">
        <v>0</v>
      </c>
      <c r="E3714" t="s">
        <v>219</v>
      </c>
      <c r="F3714" t="s">
        <v>221</v>
      </c>
    </row>
    <row r="3715" spans="1:6" x14ac:dyDescent="0.25">
      <c r="A3715">
        <v>273</v>
      </c>
      <c r="B3715" t="s">
        <v>223</v>
      </c>
      <c r="C3715">
        <v>0</v>
      </c>
      <c r="D3715">
        <v>0</v>
      </c>
      <c r="E3715" t="s">
        <v>219</v>
      </c>
      <c r="F3715" t="s">
        <v>221</v>
      </c>
    </row>
    <row r="3716" spans="1:6" x14ac:dyDescent="0.25">
      <c r="A3716">
        <v>274</v>
      </c>
      <c r="B3716" t="s">
        <v>223</v>
      </c>
      <c r="C3716">
        <v>0</v>
      </c>
      <c r="D3716">
        <v>0</v>
      </c>
      <c r="E3716" t="s">
        <v>219</v>
      </c>
      <c r="F3716" t="s">
        <v>221</v>
      </c>
    </row>
    <row r="3717" spans="1:6" x14ac:dyDescent="0.25">
      <c r="A3717">
        <v>275</v>
      </c>
      <c r="B3717" t="s">
        <v>223</v>
      </c>
      <c r="C3717">
        <v>0</v>
      </c>
      <c r="D3717">
        <v>0</v>
      </c>
      <c r="E3717" t="s">
        <v>219</v>
      </c>
      <c r="F3717" t="s">
        <v>221</v>
      </c>
    </row>
    <row r="3718" spans="1:6" x14ac:dyDescent="0.25">
      <c r="A3718">
        <v>276</v>
      </c>
      <c r="B3718" t="s">
        <v>223</v>
      </c>
      <c r="C3718">
        <v>0</v>
      </c>
      <c r="D3718">
        <v>0</v>
      </c>
      <c r="E3718" t="s">
        <v>219</v>
      </c>
      <c r="F3718" t="s">
        <v>221</v>
      </c>
    </row>
    <row r="3719" spans="1:6" x14ac:dyDescent="0.25">
      <c r="A3719">
        <v>277</v>
      </c>
      <c r="B3719" t="s">
        <v>223</v>
      </c>
      <c r="C3719">
        <v>0</v>
      </c>
      <c r="D3719">
        <v>0</v>
      </c>
      <c r="E3719" t="s">
        <v>219</v>
      </c>
      <c r="F3719" t="s">
        <v>221</v>
      </c>
    </row>
    <row r="3720" spans="1:6" x14ac:dyDescent="0.25">
      <c r="A3720">
        <v>278</v>
      </c>
      <c r="B3720" t="s">
        <v>223</v>
      </c>
      <c r="C3720">
        <v>3050</v>
      </c>
      <c r="D3720">
        <v>3050</v>
      </c>
      <c r="E3720" t="s">
        <v>219</v>
      </c>
      <c r="F3720" t="s">
        <v>221</v>
      </c>
    </row>
    <row r="3721" spans="1:6" x14ac:dyDescent="0.25">
      <c r="A3721">
        <v>279</v>
      </c>
      <c r="B3721" t="s">
        <v>223</v>
      </c>
      <c r="C3721">
        <v>0</v>
      </c>
      <c r="D3721">
        <v>0</v>
      </c>
      <c r="E3721" t="s">
        <v>219</v>
      </c>
      <c r="F3721" t="s">
        <v>221</v>
      </c>
    </row>
    <row r="3722" spans="1:6" x14ac:dyDescent="0.25">
      <c r="A3722">
        <v>280</v>
      </c>
      <c r="B3722" t="s">
        <v>223</v>
      </c>
      <c r="C3722">
        <v>0</v>
      </c>
      <c r="D3722">
        <v>0</v>
      </c>
      <c r="E3722" t="s">
        <v>219</v>
      </c>
      <c r="F3722" t="s">
        <v>221</v>
      </c>
    </row>
    <row r="3723" spans="1:6" x14ac:dyDescent="0.25">
      <c r="A3723">
        <v>281</v>
      </c>
      <c r="B3723" t="s">
        <v>223</v>
      </c>
      <c r="C3723">
        <v>0</v>
      </c>
      <c r="D3723">
        <v>0</v>
      </c>
      <c r="E3723" t="s">
        <v>219</v>
      </c>
      <c r="F3723" t="s">
        <v>221</v>
      </c>
    </row>
    <row r="3724" spans="1:6" x14ac:dyDescent="0.25">
      <c r="A3724">
        <v>282</v>
      </c>
      <c r="B3724" t="s">
        <v>223</v>
      </c>
      <c r="C3724">
        <v>1000</v>
      </c>
      <c r="D3724">
        <v>1000</v>
      </c>
      <c r="E3724" t="s">
        <v>219</v>
      </c>
      <c r="F3724" t="s">
        <v>221</v>
      </c>
    </row>
    <row r="3725" spans="1:6" x14ac:dyDescent="0.25">
      <c r="A3725">
        <v>283</v>
      </c>
      <c r="B3725" t="s">
        <v>223</v>
      </c>
      <c r="C3725">
        <v>3500</v>
      </c>
      <c r="D3725">
        <v>3500</v>
      </c>
      <c r="E3725" t="s">
        <v>219</v>
      </c>
      <c r="F3725" t="s">
        <v>221</v>
      </c>
    </row>
    <row r="3726" spans="1:6" x14ac:dyDescent="0.25">
      <c r="A3726">
        <v>284</v>
      </c>
      <c r="B3726" t="s">
        <v>223</v>
      </c>
      <c r="C3726">
        <v>0</v>
      </c>
      <c r="D3726">
        <v>0</v>
      </c>
      <c r="E3726" t="s">
        <v>219</v>
      </c>
      <c r="F3726" t="s">
        <v>221</v>
      </c>
    </row>
    <row r="3727" spans="1:6" x14ac:dyDescent="0.25">
      <c r="A3727">
        <v>285</v>
      </c>
      <c r="B3727" t="s">
        <v>223</v>
      </c>
      <c r="C3727">
        <v>422</v>
      </c>
      <c r="D3727">
        <v>422</v>
      </c>
      <c r="E3727" t="s">
        <v>219</v>
      </c>
      <c r="F3727" t="s">
        <v>221</v>
      </c>
    </row>
    <row r="3728" spans="1:6" x14ac:dyDescent="0.25">
      <c r="A3728">
        <v>286</v>
      </c>
      <c r="B3728" t="s">
        <v>223</v>
      </c>
      <c r="C3728">
        <v>422</v>
      </c>
      <c r="D3728">
        <v>422</v>
      </c>
      <c r="E3728" t="s">
        <v>219</v>
      </c>
      <c r="F3728" t="s">
        <v>221</v>
      </c>
    </row>
    <row r="3729" spans="1:6" x14ac:dyDescent="0.25">
      <c r="A3729">
        <v>287</v>
      </c>
      <c r="B3729" t="s">
        <v>223</v>
      </c>
      <c r="C3729">
        <v>736</v>
      </c>
      <c r="D3729">
        <v>736</v>
      </c>
      <c r="E3729" t="s">
        <v>219</v>
      </c>
      <c r="F3729" t="s">
        <v>221</v>
      </c>
    </row>
    <row r="3730" spans="1:6" x14ac:dyDescent="0.25">
      <c r="A3730">
        <v>288</v>
      </c>
      <c r="B3730" t="s">
        <v>223</v>
      </c>
      <c r="C3730">
        <v>4000</v>
      </c>
      <c r="D3730">
        <v>4000</v>
      </c>
      <c r="E3730" t="s">
        <v>219</v>
      </c>
      <c r="F3730" t="s">
        <v>221</v>
      </c>
    </row>
    <row r="3731" spans="1:6" x14ac:dyDescent="0.25">
      <c r="A3731">
        <v>289</v>
      </c>
      <c r="B3731" t="s">
        <v>223</v>
      </c>
      <c r="C3731">
        <v>2000</v>
      </c>
      <c r="D3731">
        <v>2000</v>
      </c>
      <c r="E3731" t="s">
        <v>219</v>
      </c>
      <c r="F3731" t="s">
        <v>221</v>
      </c>
    </row>
    <row r="3732" spans="1:6" x14ac:dyDescent="0.25">
      <c r="A3732">
        <v>290</v>
      </c>
      <c r="B3732" t="s">
        <v>223</v>
      </c>
      <c r="C3732">
        <v>596</v>
      </c>
      <c r="D3732">
        <v>596</v>
      </c>
      <c r="E3732" t="s">
        <v>219</v>
      </c>
      <c r="F3732" t="s">
        <v>221</v>
      </c>
    </row>
    <row r="3733" spans="1:6" x14ac:dyDescent="0.25">
      <c r="A3733">
        <v>291</v>
      </c>
      <c r="B3733" t="s">
        <v>223</v>
      </c>
      <c r="C3733">
        <v>1000</v>
      </c>
      <c r="D3733">
        <v>1000</v>
      </c>
      <c r="E3733" t="s">
        <v>219</v>
      </c>
      <c r="F3733" t="s">
        <v>221</v>
      </c>
    </row>
    <row r="3734" spans="1:6" x14ac:dyDescent="0.25">
      <c r="A3734">
        <v>292</v>
      </c>
      <c r="B3734" t="s">
        <v>223</v>
      </c>
      <c r="C3734">
        <v>5590</v>
      </c>
      <c r="D3734">
        <v>5590</v>
      </c>
      <c r="E3734" t="s">
        <v>219</v>
      </c>
      <c r="F3734" t="s">
        <v>221</v>
      </c>
    </row>
    <row r="3735" spans="1:6" x14ac:dyDescent="0.25">
      <c r="A3735">
        <v>293</v>
      </c>
      <c r="B3735" t="s">
        <v>223</v>
      </c>
      <c r="C3735">
        <v>0</v>
      </c>
      <c r="D3735">
        <v>0</v>
      </c>
      <c r="E3735" t="s">
        <v>219</v>
      </c>
      <c r="F3735" t="s">
        <v>221</v>
      </c>
    </row>
    <row r="3736" spans="1:6" x14ac:dyDescent="0.25">
      <c r="A3736">
        <v>294</v>
      </c>
      <c r="B3736" t="s">
        <v>223</v>
      </c>
      <c r="C3736">
        <v>1020</v>
      </c>
      <c r="D3736">
        <v>1020</v>
      </c>
      <c r="E3736" t="s">
        <v>219</v>
      </c>
      <c r="F3736" t="s">
        <v>221</v>
      </c>
    </row>
    <row r="3737" spans="1:6" x14ac:dyDescent="0.25">
      <c r="A3737">
        <v>295</v>
      </c>
      <c r="B3737" t="s">
        <v>223</v>
      </c>
      <c r="C3737">
        <v>802</v>
      </c>
      <c r="D3737">
        <v>802</v>
      </c>
      <c r="E3737" t="s">
        <v>219</v>
      </c>
      <c r="F3737" t="s">
        <v>221</v>
      </c>
    </row>
    <row r="3738" spans="1:6" x14ac:dyDescent="0.25">
      <c r="A3738">
        <v>296</v>
      </c>
      <c r="B3738" t="s">
        <v>223</v>
      </c>
      <c r="C3738">
        <v>1800</v>
      </c>
      <c r="D3738">
        <v>1800</v>
      </c>
      <c r="E3738" t="s">
        <v>219</v>
      </c>
      <c r="F3738" t="s">
        <v>221</v>
      </c>
    </row>
    <row r="3739" spans="1:6" x14ac:dyDescent="0.25">
      <c r="A3739">
        <v>297</v>
      </c>
      <c r="B3739" t="s">
        <v>223</v>
      </c>
      <c r="C3739">
        <v>418</v>
      </c>
      <c r="D3739">
        <v>418</v>
      </c>
      <c r="E3739" t="s">
        <v>219</v>
      </c>
      <c r="F3739" t="s">
        <v>221</v>
      </c>
    </row>
    <row r="3740" spans="1:6" x14ac:dyDescent="0.25">
      <c r="A3740">
        <v>298</v>
      </c>
      <c r="B3740" t="s">
        <v>223</v>
      </c>
      <c r="C3740">
        <v>2300</v>
      </c>
      <c r="D3740">
        <v>2300</v>
      </c>
      <c r="E3740" t="s">
        <v>219</v>
      </c>
      <c r="F3740" t="s">
        <v>221</v>
      </c>
    </row>
    <row r="3741" spans="1:6" x14ac:dyDescent="0.25">
      <c r="A3741">
        <v>299</v>
      </c>
      <c r="B3741" t="s">
        <v>223</v>
      </c>
      <c r="C3741">
        <v>0</v>
      </c>
      <c r="D3741">
        <v>0</v>
      </c>
      <c r="E3741" t="s">
        <v>219</v>
      </c>
      <c r="F3741" t="s">
        <v>221</v>
      </c>
    </row>
    <row r="3742" spans="1:6" x14ac:dyDescent="0.25">
      <c r="A3742">
        <v>300</v>
      </c>
      <c r="B3742" t="s">
        <v>223</v>
      </c>
      <c r="C3742">
        <v>1204</v>
      </c>
      <c r="D3742">
        <v>1204</v>
      </c>
      <c r="E3742" t="s">
        <v>219</v>
      </c>
      <c r="F3742" t="s">
        <v>221</v>
      </c>
    </row>
    <row r="3743" spans="1:6" x14ac:dyDescent="0.25">
      <c r="A3743">
        <v>301</v>
      </c>
      <c r="B3743" t="s">
        <v>223</v>
      </c>
      <c r="C3743">
        <v>4710</v>
      </c>
      <c r="D3743">
        <v>4710</v>
      </c>
      <c r="E3743" t="s">
        <v>219</v>
      </c>
      <c r="F3743" t="s">
        <v>221</v>
      </c>
    </row>
    <row r="3744" spans="1:6" x14ac:dyDescent="0.25">
      <c r="A3744">
        <v>302</v>
      </c>
      <c r="B3744" t="s">
        <v>223</v>
      </c>
      <c r="C3744">
        <v>4800</v>
      </c>
      <c r="D3744">
        <v>4800</v>
      </c>
      <c r="E3744" t="s">
        <v>219</v>
      </c>
      <c r="F3744" t="s">
        <v>221</v>
      </c>
    </row>
    <row r="3745" spans="1:6" x14ac:dyDescent="0.25">
      <c r="A3745">
        <v>303</v>
      </c>
      <c r="B3745" t="s">
        <v>223</v>
      </c>
      <c r="C3745">
        <v>4800</v>
      </c>
      <c r="D3745">
        <v>4800</v>
      </c>
      <c r="E3745" t="s">
        <v>219</v>
      </c>
      <c r="F3745" t="s">
        <v>221</v>
      </c>
    </row>
    <row r="3746" spans="1:6" x14ac:dyDescent="0.25">
      <c r="A3746">
        <v>304</v>
      </c>
      <c r="B3746" t="s">
        <v>223</v>
      </c>
      <c r="C3746">
        <v>4994</v>
      </c>
      <c r="D3746">
        <v>4994</v>
      </c>
      <c r="E3746" t="s">
        <v>219</v>
      </c>
      <c r="F3746" t="s">
        <v>221</v>
      </c>
    </row>
    <row r="3747" spans="1:6" x14ac:dyDescent="0.25">
      <c r="A3747">
        <v>305</v>
      </c>
      <c r="B3747" t="s">
        <v>223</v>
      </c>
      <c r="C3747">
        <v>0</v>
      </c>
      <c r="D3747">
        <v>0</v>
      </c>
      <c r="E3747" t="s">
        <v>219</v>
      </c>
      <c r="F3747" t="s">
        <v>221</v>
      </c>
    </row>
    <row r="3748" spans="1:6" x14ac:dyDescent="0.25">
      <c r="A3748">
        <v>306</v>
      </c>
      <c r="B3748" t="s">
        <v>223</v>
      </c>
      <c r="C3748">
        <v>2026</v>
      </c>
      <c r="D3748">
        <v>2026</v>
      </c>
      <c r="E3748" t="s">
        <v>219</v>
      </c>
      <c r="F3748" t="s">
        <v>221</v>
      </c>
    </row>
    <row r="3749" spans="1:6" x14ac:dyDescent="0.25">
      <c r="A3749">
        <v>307</v>
      </c>
      <c r="B3749" t="s">
        <v>223</v>
      </c>
      <c r="C3749">
        <v>6036</v>
      </c>
      <c r="D3749">
        <v>6036</v>
      </c>
      <c r="E3749" t="s">
        <v>219</v>
      </c>
      <c r="F3749" t="s">
        <v>221</v>
      </c>
    </row>
    <row r="3750" spans="1:6" x14ac:dyDescent="0.25">
      <c r="A3750">
        <v>308</v>
      </c>
      <c r="B3750" t="s">
        <v>223</v>
      </c>
      <c r="C3750">
        <v>0</v>
      </c>
      <c r="D3750">
        <v>0</v>
      </c>
      <c r="E3750" t="s">
        <v>219</v>
      </c>
      <c r="F3750" t="s">
        <v>221</v>
      </c>
    </row>
    <row r="3751" spans="1:6" x14ac:dyDescent="0.25">
      <c r="A3751">
        <v>309</v>
      </c>
      <c r="B3751" t="s">
        <v>223</v>
      </c>
      <c r="C3751">
        <v>1588</v>
      </c>
      <c r="D3751">
        <v>1588</v>
      </c>
      <c r="E3751" t="s">
        <v>219</v>
      </c>
      <c r="F3751" t="s">
        <v>221</v>
      </c>
    </row>
    <row r="3752" spans="1:6" x14ac:dyDescent="0.25">
      <c r="A3752">
        <v>310</v>
      </c>
      <c r="B3752" t="s">
        <v>223</v>
      </c>
      <c r="C3752">
        <v>0</v>
      </c>
      <c r="D3752">
        <v>0</v>
      </c>
      <c r="E3752" t="s">
        <v>219</v>
      </c>
      <c r="F3752" t="s">
        <v>221</v>
      </c>
    </row>
    <row r="3753" spans="1:6" x14ac:dyDescent="0.25">
      <c r="A3753">
        <v>311</v>
      </c>
      <c r="B3753" t="s">
        <v>223</v>
      </c>
      <c r="C3753">
        <v>1572</v>
      </c>
      <c r="D3753">
        <v>1572</v>
      </c>
      <c r="E3753" t="s">
        <v>219</v>
      </c>
      <c r="F3753" t="s">
        <v>221</v>
      </c>
    </row>
    <row r="3754" spans="1:6" x14ac:dyDescent="0.25">
      <c r="A3754">
        <v>312</v>
      </c>
      <c r="B3754" t="s">
        <v>223</v>
      </c>
      <c r="C3754">
        <v>1994</v>
      </c>
      <c r="D3754">
        <v>1994</v>
      </c>
      <c r="E3754" t="s">
        <v>219</v>
      </c>
      <c r="F3754" t="s">
        <v>221</v>
      </c>
    </row>
    <row r="3755" spans="1:6" x14ac:dyDescent="0.25">
      <c r="A3755">
        <v>313</v>
      </c>
      <c r="B3755" t="s">
        <v>223</v>
      </c>
      <c r="C3755">
        <v>1400</v>
      </c>
      <c r="D3755">
        <v>1400</v>
      </c>
      <c r="E3755" t="s">
        <v>219</v>
      </c>
      <c r="F3755" t="s">
        <v>221</v>
      </c>
    </row>
    <row r="3756" spans="1:6" x14ac:dyDescent="0.25">
      <c r="A3756">
        <v>314</v>
      </c>
      <c r="B3756" t="s">
        <v>223</v>
      </c>
      <c r="C3756">
        <v>1400</v>
      </c>
      <c r="D3756">
        <v>1400</v>
      </c>
      <c r="E3756" t="s">
        <v>219</v>
      </c>
      <c r="F3756" t="s">
        <v>221</v>
      </c>
    </row>
    <row r="3757" spans="1:6" x14ac:dyDescent="0.25">
      <c r="A3757">
        <v>315</v>
      </c>
      <c r="B3757" t="s">
        <v>223</v>
      </c>
      <c r="C3757">
        <v>0</v>
      </c>
      <c r="D3757">
        <v>0</v>
      </c>
      <c r="E3757" t="s">
        <v>219</v>
      </c>
      <c r="F3757" t="s">
        <v>221</v>
      </c>
    </row>
    <row r="3758" spans="1:6" x14ac:dyDescent="0.25">
      <c r="A3758">
        <v>316</v>
      </c>
      <c r="B3758" t="s">
        <v>223</v>
      </c>
      <c r="C3758">
        <v>8000</v>
      </c>
      <c r="D3758">
        <v>8000</v>
      </c>
      <c r="E3758" t="s">
        <v>219</v>
      </c>
      <c r="F3758" t="s">
        <v>221</v>
      </c>
    </row>
    <row r="3759" spans="1:6" x14ac:dyDescent="0.25">
      <c r="A3759">
        <v>317</v>
      </c>
      <c r="B3759" t="s">
        <v>223</v>
      </c>
      <c r="C3759">
        <v>2000</v>
      </c>
      <c r="D3759">
        <v>2000</v>
      </c>
      <c r="E3759" t="s">
        <v>219</v>
      </c>
      <c r="F3759" t="s">
        <v>221</v>
      </c>
    </row>
    <row r="3760" spans="1:6" x14ac:dyDescent="0.25">
      <c r="A3760">
        <v>318</v>
      </c>
      <c r="B3760" t="s">
        <v>223</v>
      </c>
      <c r="C3760">
        <v>5590</v>
      </c>
      <c r="D3760">
        <v>5590</v>
      </c>
      <c r="E3760" t="s">
        <v>219</v>
      </c>
      <c r="F3760" t="s">
        <v>221</v>
      </c>
    </row>
    <row r="3761" spans="1:6" x14ac:dyDescent="0.25">
      <c r="A3761">
        <v>319</v>
      </c>
      <c r="B3761" t="s">
        <v>223</v>
      </c>
      <c r="C3761">
        <v>1400</v>
      </c>
      <c r="D3761">
        <v>1400</v>
      </c>
      <c r="E3761" t="s">
        <v>219</v>
      </c>
      <c r="F3761" t="s">
        <v>221</v>
      </c>
    </row>
    <row r="3762" spans="1:6" x14ac:dyDescent="0.25">
      <c r="A3762">
        <v>320</v>
      </c>
      <c r="B3762" t="s">
        <v>223</v>
      </c>
      <c r="C3762">
        <v>2074</v>
      </c>
      <c r="D3762">
        <v>2074</v>
      </c>
      <c r="E3762" t="s">
        <v>219</v>
      </c>
      <c r="F3762" t="s">
        <v>221</v>
      </c>
    </row>
    <row r="3763" spans="1:6" x14ac:dyDescent="0.25">
      <c r="A3763">
        <v>321</v>
      </c>
      <c r="B3763" t="s">
        <v>223</v>
      </c>
      <c r="C3763">
        <v>1400</v>
      </c>
      <c r="D3763">
        <v>1400</v>
      </c>
      <c r="E3763" t="s">
        <v>219</v>
      </c>
      <c r="F3763" t="s">
        <v>221</v>
      </c>
    </row>
    <row r="3764" spans="1:6" x14ac:dyDescent="0.25">
      <c r="A3764">
        <v>322</v>
      </c>
      <c r="B3764" t="s">
        <v>223</v>
      </c>
      <c r="C3764">
        <v>1108</v>
      </c>
      <c r="D3764">
        <v>1108</v>
      </c>
      <c r="E3764" t="s">
        <v>219</v>
      </c>
      <c r="F3764" t="s">
        <v>221</v>
      </c>
    </row>
    <row r="3765" spans="1:6" x14ac:dyDescent="0.25">
      <c r="A3765">
        <v>323</v>
      </c>
      <c r="B3765" t="s">
        <v>223</v>
      </c>
      <c r="C3765">
        <v>3224</v>
      </c>
      <c r="D3765">
        <v>3224</v>
      </c>
      <c r="E3765" t="s">
        <v>219</v>
      </c>
      <c r="F3765" t="s">
        <v>221</v>
      </c>
    </row>
    <row r="3766" spans="1:6" x14ac:dyDescent="0.25">
      <c r="A3766">
        <v>324</v>
      </c>
      <c r="B3766" t="s">
        <v>223</v>
      </c>
      <c r="C3766">
        <v>1430</v>
      </c>
      <c r="D3766">
        <v>1430</v>
      </c>
      <c r="E3766" t="s">
        <v>219</v>
      </c>
      <c r="F3766" t="s">
        <v>221</v>
      </c>
    </row>
    <row r="3767" spans="1:6" x14ac:dyDescent="0.25">
      <c r="A3767">
        <v>325</v>
      </c>
      <c r="B3767" t="s">
        <v>223</v>
      </c>
      <c r="C3767">
        <v>0</v>
      </c>
      <c r="D3767">
        <v>0</v>
      </c>
      <c r="E3767" t="s">
        <v>219</v>
      </c>
      <c r="F3767" t="s">
        <v>221</v>
      </c>
    </row>
    <row r="3768" spans="1:6" x14ac:dyDescent="0.25">
      <c r="A3768">
        <v>326</v>
      </c>
      <c r="B3768" t="s">
        <v>223</v>
      </c>
      <c r="C3768">
        <v>600</v>
      </c>
      <c r="D3768">
        <v>600</v>
      </c>
      <c r="E3768" t="s">
        <v>219</v>
      </c>
      <c r="F3768" t="s">
        <v>221</v>
      </c>
    </row>
    <row r="3769" spans="1:6" x14ac:dyDescent="0.25">
      <c r="A3769">
        <v>327</v>
      </c>
      <c r="B3769" t="s">
        <v>223</v>
      </c>
      <c r="C3769">
        <v>0</v>
      </c>
      <c r="D3769">
        <v>0</v>
      </c>
      <c r="E3769" t="s">
        <v>219</v>
      </c>
      <c r="F3769" t="s">
        <v>221</v>
      </c>
    </row>
    <row r="3770" spans="1:6" x14ac:dyDescent="0.25">
      <c r="A3770">
        <v>328</v>
      </c>
      <c r="B3770" t="s">
        <v>223</v>
      </c>
      <c r="C3770">
        <v>1000</v>
      </c>
      <c r="D3770">
        <v>1000</v>
      </c>
      <c r="E3770" t="s">
        <v>219</v>
      </c>
      <c r="F3770" t="s">
        <v>221</v>
      </c>
    </row>
    <row r="3771" spans="1:6" x14ac:dyDescent="0.25">
      <c r="A3771">
        <v>329</v>
      </c>
      <c r="B3771" t="s">
        <v>223</v>
      </c>
      <c r="C3771">
        <v>4500</v>
      </c>
      <c r="D3771">
        <v>4500</v>
      </c>
      <c r="E3771" t="s">
        <v>219</v>
      </c>
      <c r="F3771" t="s">
        <v>221</v>
      </c>
    </row>
    <row r="3772" spans="1:6" x14ac:dyDescent="0.25">
      <c r="A3772">
        <v>330</v>
      </c>
      <c r="B3772" t="s">
        <v>223</v>
      </c>
      <c r="C3772">
        <v>0</v>
      </c>
      <c r="D3772">
        <v>0</v>
      </c>
      <c r="E3772" t="s">
        <v>219</v>
      </c>
      <c r="F3772" t="s">
        <v>221</v>
      </c>
    </row>
    <row r="3773" spans="1:6" x14ac:dyDescent="0.25">
      <c r="A3773">
        <v>331</v>
      </c>
      <c r="B3773" t="s">
        <v>223</v>
      </c>
      <c r="C3773">
        <v>572</v>
      </c>
      <c r="D3773">
        <v>572</v>
      </c>
      <c r="E3773" t="s">
        <v>219</v>
      </c>
      <c r="F3773" t="s">
        <v>221</v>
      </c>
    </row>
    <row r="3774" spans="1:6" x14ac:dyDescent="0.25">
      <c r="A3774">
        <v>332</v>
      </c>
      <c r="B3774" t="s">
        <v>223</v>
      </c>
      <c r="C3774">
        <v>0</v>
      </c>
      <c r="D3774">
        <v>0</v>
      </c>
      <c r="E3774" t="s">
        <v>219</v>
      </c>
      <c r="F3774" t="s">
        <v>221</v>
      </c>
    </row>
    <row r="3775" spans="1:6" x14ac:dyDescent="0.25">
      <c r="A3775">
        <v>333</v>
      </c>
      <c r="B3775" t="s">
        <v>223</v>
      </c>
      <c r="C3775">
        <v>1200</v>
      </c>
      <c r="D3775">
        <v>1200</v>
      </c>
      <c r="E3775" t="s">
        <v>219</v>
      </c>
      <c r="F3775" t="s">
        <v>221</v>
      </c>
    </row>
    <row r="3776" spans="1:6" x14ac:dyDescent="0.25">
      <c r="A3776">
        <v>334</v>
      </c>
      <c r="B3776" t="s">
        <v>223</v>
      </c>
      <c r="C3776">
        <v>1500</v>
      </c>
      <c r="D3776">
        <v>1500</v>
      </c>
      <c r="E3776" t="s">
        <v>219</v>
      </c>
      <c r="F3776" t="s">
        <v>221</v>
      </c>
    </row>
    <row r="3777" spans="1:6" x14ac:dyDescent="0.25">
      <c r="A3777">
        <v>335</v>
      </c>
      <c r="B3777" t="s">
        <v>223</v>
      </c>
      <c r="C3777">
        <v>422</v>
      </c>
      <c r="D3777">
        <v>422</v>
      </c>
      <c r="E3777" t="s">
        <v>219</v>
      </c>
      <c r="F3777" t="s">
        <v>221</v>
      </c>
    </row>
    <row r="3778" spans="1:6" x14ac:dyDescent="0.25">
      <c r="A3778">
        <v>336</v>
      </c>
      <c r="B3778" t="s">
        <v>223</v>
      </c>
      <c r="C3778">
        <v>2962</v>
      </c>
      <c r="D3778">
        <v>2962</v>
      </c>
      <c r="E3778" t="s">
        <v>219</v>
      </c>
      <c r="F3778" t="s">
        <v>221</v>
      </c>
    </row>
    <row r="3779" spans="1:6" x14ac:dyDescent="0.25">
      <c r="A3779">
        <v>337</v>
      </c>
      <c r="B3779" t="s">
        <v>223</v>
      </c>
      <c r="C3779">
        <v>802</v>
      </c>
      <c r="D3779">
        <v>802</v>
      </c>
      <c r="E3779" t="s">
        <v>219</v>
      </c>
      <c r="F3779" t="s">
        <v>221</v>
      </c>
    </row>
    <row r="3780" spans="1:6" x14ac:dyDescent="0.25">
      <c r="A3780">
        <v>338</v>
      </c>
      <c r="B3780" t="s">
        <v>223</v>
      </c>
      <c r="C3780">
        <v>0</v>
      </c>
      <c r="D3780">
        <v>0</v>
      </c>
      <c r="E3780" t="s">
        <v>219</v>
      </c>
      <c r="F3780" t="s">
        <v>221</v>
      </c>
    </row>
    <row r="3781" spans="1:6" x14ac:dyDescent="0.25">
      <c r="A3781">
        <v>339</v>
      </c>
      <c r="B3781" t="s">
        <v>223</v>
      </c>
      <c r="C3781">
        <v>0</v>
      </c>
      <c r="D3781">
        <v>0</v>
      </c>
      <c r="E3781" t="s">
        <v>219</v>
      </c>
      <c r="F3781" t="s">
        <v>221</v>
      </c>
    </row>
    <row r="3782" spans="1:6" x14ac:dyDescent="0.25">
      <c r="A3782">
        <v>340</v>
      </c>
      <c r="B3782" t="s">
        <v>223</v>
      </c>
      <c r="C3782">
        <v>1832</v>
      </c>
      <c r="D3782">
        <v>1832</v>
      </c>
      <c r="E3782" t="s">
        <v>219</v>
      </c>
      <c r="F3782" t="s">
        <v>221</v>
      </c>
    </row>
    <row r="3783" spans="1:6" x14ac:dyDescent="0.25">
      <c r="A3783">
        <v>341</v>
      </c>
      <c r="B3783" t="s">
        <v>223</v>
      </c>
      <c r="C3783">
        <v>0</v>
      </c>
      <c r="D3783">
        <v>0</v>
      </c>
      <c r="E3783" t="s">
        <v>219</v>
      </c>
      <c r="F3783" t="s">
        <v>221</v>
      </c>
    </row>
    <row r="3784" spans="1:6" x14ac:dyDescent="0.25">
      <c r="A3784">
        <v>342</v>
      </c>
      <c r="B3784" t="s">
        <v>223</v>
      </c>
      <c r="C3784">
        <v>0</v>
      </c>
      <c r="D3784">
        <v>0</v>
      </c>
      <c r="E3784" t="s">
        <v>219</v>
      </c>
      <c r="F3784" t="s">
        <v>221</v>
      </c>
    </row>
    <row r="3785" spans="1:6" x14ac:dyDescent="0.25">
      <c r="A3785">
        <v>343</v>
      </c>
      <c r="B3785" t="s">
        <v>223</v>
      </c>
      <c r="C3785">
        <v>5590</v>
      </c>
      <c r="D3785">
        <v>5590</v>
      </c>
      <c r="E3785" t="s">
        <v>219</v>
      </c>
      <c r="F3785" t="s">
        <v>221</v>
      </c>
    </row>
    <row r="3786" spans="1:6" x14ac:dyDescent="0.25">
      <c r="A3786">
        <v>344</v>
      </c>
      <c r="B3786" t="s">
        <v>223</v>
      </c>
      <c r="C3786">
        <v>1500</v>
      </c>
      <c r="D3786">
        <v>1500</v>
      </c>
      <c r="E3786" t="s">
        <v>219</v>
      </c>
      <c r="F3786" t="s">
        <v>221</v>
      </c>
    </row>
    <row r="3787" spans="1:6" x14ac:dyDescent="0.25">
      <c r="A3787">
        <v>345</v>
      </c>
      <c r="B3787" t="s">
        <v>223</v>
      </c>
      <c r="C3787">
        <v>4332</v>
      </c>
      <c r="D3787">
        <v>4332</v>
      </c>
      <c r="E3787" t="s">
        <v>219</v>
      </c>
      <c r="F3787" t="s">
        <v>221</v>
      </c>
    </row>
    <row r="3788" spans="1:6" x14ac:dyDescent="0.25">
      <c r="A3788">
        <v>346</v>
      </c>
      <c r="B3788" t="s">
        <v>223</v>
      </c>
      <c r="C3788">
        <v>5122</v>
      </c>
      <c r="D3788">
        <v>5122</v>
      </c>
      <c r="E3788" t="s">
        <v>219</v>
      </c>
      <c r="F3788" t="s">
        <v>221</v>
      </c>
    </row>
    <row r="3789" spans="1:6" x14ac:dyDescent="0.25">
      <c r="A3789">
        <v>347</v>
      </c>
      <c r="B3789" t="s">
        <v>223</v>
      </c>
      <c r="C3789">
        <v>0</v>
      </c>
      <c r="D3789">
        <v>0</v>
      </c>
      <c r="E3789" t="s">
        <v>219</v>
      </c>
      <c r="F3789" t="s">
        <v>221</v>
      </c>
    </row>
    <row r="3790" spans="1:6" x14ac:dyDescent="0.25">
      <c r="A3790">
        <v>348</v>
      </c>
      <c r="B3790" t="s">
        <v>223</v>
      </c>
      <c r="C3790">
        <v>800</v>
      </c>
      <c r="D3790">
        <v>800</v>
      </c>
      <c r="E3790" t="s">
        <v>219</v>
      </c>
      <c r="F3790" t="s">
        <v>221</v>
      </c>
    </row>
    <row r="3791" spans="1:6" x14ac:dyDescent="0.25">
      <c r="A3791">
        <v>349</v>
      </c>
      <c r="B3791" t="s">
        <v>223</v>
      </c>
      <c r="C3791">
        <v>0</v>
      </c>
      <c r="D3791">
        <v>0</v>
      </c>
      <c r="E3791" t="s">
        <v>219</v>
      </c>
      <c r="F3791" t="s">
        <v>221</v>
      </c>
    </row>
    <row r="3792" spans="1:6" x14ac:dyDescent="0.25">
      <c r="A3792">
        <v>350</v>
      </c>
      <c r="B3792" t="s">
        <v>223</v>
      </c>
      <c r="C3792">
        <v>0</v>
      </c>
      <c r="D3792">
        <v>0</v>
      </c>
      <c r="E3792" t="s">
        <v>219</v>
      </c>
      <c r="F3792" t="s">
        <v>221</v>
      </c>
    </row>
    <row r="3793" spans="1:6" x14ac:dyDescent="0.25">
      <c r="A3793">
        <v>351</v>
      </c>
      <c r="B3793" t="s">
        <v>223</v>
      </c>
      <c r="C3793">
        <v>1300</v>
      </c>
      <c r="D3793">
        <v>1300</v>
      </c>
      <c r="E3793" t="s">
        <v>219</v>
      </c>
      <c r="F3793" t="s">
        <v>221</v>
      </c>
    </row>
    <row r="3794" spans="1:6" x14ac:dyDescent="0.25">
      <c r="A3794">
        <v>352</v>
      </c>
      <c r="B3794" t="s">
        <v>223</v>
      </c>
      <c r="C3794">
        <v>0</v>
      </c>
      <c r="D3794">
        <v>0</v>
      </c>
      <c r="E3794" t="s">
        <v>219</v>
      </c>
      <c r="F3794" t="s">
        <v>221</v>
      </c>
    </row>
    <row r="3795" spans="1:6" x14ac:dyDescent="0.25">
      <c r="A3795">
        <v>353</v>
      </c>
      <c r="B3795" t="s">
        <v>223</v>
      </c>
      <c r="C3795">
        <v>0</v>
      </c>
      <c r="D3795">
        <v>0</v>
      </c>
      <c r="E3795" t="s">
        <v>219</v>
      </c>
      <c r="F3795" t="s">
        <v>221</v>
      </c>
    </row>
    <row r="3796" spans="1:6" x14ac:dyDescent="0.25">
      <c r="A3796">
        <v>354</v>
      </c>
      <c r="B3796" t="s">
        <v>223</v>
      </c>
      <c r="C3796">
        <v>8516</v>
      </c>
      <c r="D3796">
        <v>8516</v>
      </c>
      <c r="E3796" t="s">
        <v>219</v>
      </c>
      <c r="F3796" t="s">
        <v>221</v>
      </c>
    </row>
    <row r="3797" spans="1:6" x14ac:dyDescent="0.25">
      <c r="A3797">
        <v>355</v>
      </c>
      <c r="B3797" t="s">
        <v>223</v>
      </c>
      <c r="C3797">
        <v>650</v>
      </c>
      <c r="D3797">
        <v>650</v>
      </c>
      <c r="E3797" t="s">
        <v>219</v>
      </c>
      <c r="F3797" t="s">
        <v>221</v>
      </c>
    </row>
    <row r="3798" spans="1:6" x14ac:dyDescent="0.25">
      <c r="A3798">
        <v>356</v>
      </c>
      <c r="B3798" t="s">
        <v>223</v>
      </c>
      <c r="C3798">
        <v>0</v>
      </c>
      <c r="D3798">
        <v>0</v>
      </c>
      <c r="E3798" t="s">
        <v>219</v>
      </c>
      <c r="F3798" t="s">
        <v>221</v>
      </c>
    </row>
    <row r="3799" spans="1:6" x14ac:dyDescent="0.25">
      <c r="A3799">
        <v>357</v>
      </c>
      <c r="B3799" t="s">
        <v>223</v>
      </c>
      <c r="C3799">
        <v>0</v>
      </c>
      <c r="D3799">
        <v>0</v>
      </c>
      <c r="E3799" t="s">
        <v>219</v>
      </c>
      <c r="F3799" t="s">
        <v>221</v>
      </c>
    </row>
    <row r="3800" spans="1:6" x14ac:dyDescent="0.25">
      <c r="A3800">
        <v>358</v>
      </c>
      <c r="B3800" t="s">
        <v>223</v>
      </c>
      <c r="C3800">
        <v>0</v>
      </c>
      <c r="D3800">
        <v>0</v>
      </c>
      <c r="E3800" t="s">
        <v>219</v>
      </c>
      <c r="F3800" t="s">
        <v>221</v>
      </c>
    </row>
    <row r="3801" spans="1:6" x14ac:dyDescent="0.25">
      <c r="A3801">
        <v>359</v>
      </c>
      <c r="B3801" t="s">
        <v>223</v>
      </c>
      <c r="C3801">
        <v>2000</v>
      </c>
      <c r="D3801">
        <v>2000</v>
      </c>
      <c r="E3801" t="s">
        <v>219</v>
      </c>
      <c r="F3801" t="s">
        <v>221</v>
      </c>
    </row>
    <row r="3802" spans="1:6" x14ac:dyDescent="0.25">
      <c r="A3802">
        <v>360</v>
      </c>
      <c r="B3802" t="s">
        <v>223</v>
      </c>
      <c r="C3802">
        <v>2166</v>
      </c>
      <c r="D3802">
        <v>2166</v>
      </c>
      <c r="E3802" t="s">
        <v>219</v>
      </c>
      <c r="F3802" t="s">
        <v>221</v>
      </c>
    </row>
    <row r="3803" spans="1:6" x14ac:dyDescent="0.25">
      <c r="A3803">
        <v>361</v>
      </c>
      <c r="B3803" t="s">
        <v>223</v>
      </c>
      <c r="C3803">
        <v>600</v>
      </c>
      <c r="D3803">
        <v>600</v>
      </c>
      <c r="E3803" t="s">
        <v>219</v>
      </c>
      <c r="F3803" t="s">
        <v>221</v>
      </c>
    </row>
    <row r="3804" spans="1:6" x14ac:dyDescent="0.25">
      <c r="A3804">
        <v>362</v>
      </c>
      <c r="B3804" t="s">
        <v>223</v>
      </c>
      <c r="C3804">
        <v>0</v>
      </c>
      <c r="D3804">
        <v>0</v>
      </c>
      <c r="E3804" t="s">
        <v>219</v>
      </c>
      <c r="F3804" t="s">
        <v>221</v>
      </c>
    </row>
    <row r="3805" spans="1:6" x14ac:dyDescent="0.25">
      <c r="A3805">
        <v>363</v>
      </c>
      <c r="B3805" t="s">
        <v>223</v>
      </c>
      <c r="C3805">
        <v>2400</v>
      </c>
      <c r="D3805">
        <v>2400</v>
      </c>
      <c r="E3805" t="s">
        <v>219</v>
      </c>
      <c r="F3805" t="s">
        <v>221</v>
      </c>
    </row>
    <row r="3806" spans="1:6" x14ac:dyDescent="0.25">
      <c r="A3806">
        <v>364</v>
      </c>
      <c r="B3806" t="s">
        <v>223</v>
      </c>
      <c r="C3806">
        <v>6282</v>
      </c>
      <c r="D3806">
        <v>6282</v>
      </c>
      <c r="E3806" t="s">
        <v>219</v>
      </c>
      <c r="F3806" t="s">
        <v>221</v>
      </c>
    </row>
    <row r="3807" spans="1:6" x14ac:dyDescent="0.25">
      <c r="A3807">
        <v>365</v>
      </c>
      <c r="B3807" t="s">
        <v>223</v>
      </c>
      <c r="C3807">
        <v>2400</v>
      </c>
      <c r="D3807">
        <v>2400</v>
      </c>
      <c r="E3807" t="s">
        <v>219</v>
      </c>
      <c r="F3807" t="s">
        <v>221</v>
      </c>
    </row>
    <row r="3808" spans="1:6" x14ac:dyDescent="0.25">
      <c r="A3808">
        <v>366</v>
      </c>
      <c r="B3808" t="s">
        <v>223</v>
      </c>
      <c r="C3808">
        <v>2630</v>
      </c>
      <c r="D3808">
        <v>2630</v>
      </c>
      <c r="E3808" t="s">
        <v>219</v>
      </c>
      <c r="F3808" t="s">
        <v>221</v>
      </c>
    </row>
    <row r="3809" spans="1:6" x14ac:dyDescent="0.25">
      <c r="A3809">
        <v>367</v>
      </c>
      <c r="B3809" t="s">
        <v>223</v>
      </c>
      <c r="C3809">
        <v>0</v>
      </c>
      <c r="D3809">
        <v>0</v>
      </c>
      <c r="E3809" t="s">
        <v>219</v>
      </c>
      <c r="F3809" t="s">
        <v>221</v>
      </c>
    </row>
    <row r="3810" spans="1:6" x14ac:dyDescent="0.25">
      <c r="A3810">
        <v>368</v>
      </c>
      <c r="B3810" t="s">
        <v>223</v>
      </c>
      <c r="C3810">
        <v>5848</v>
      </c>
      <c r="D3810">
        <v>5848</v>
      </c>
      <c r="E3810" t="s">
        <v>219</v>
      </c>
      <c r="F3810" t="s">
        <v>221</v>
      </c>
    </row>
    <row r="3811" spans="1:6" x14ac:dyDescent="0.25">
      <c r="A3811">
        <v>369</v>
      </c>
      <c r="B3811" t="s">
        <v>223</v>
      </c>
      <c r="C3811">
        <v>600</v>
      </c>
      <c r="D3811">
        <v>600</v>
      </c>
      <c r="E3811" t="s">
        <v>219</v>
      </c>
      <c r="F3811" t="s">
        <v>221</v>
      </c>
    </row>
    <row r="3812" spans="1:6" x14ac:dyDescent="0.25">
      <c r="A3812">
        <v>370</v>
      </c>
      <c r="B3812" t="s">
        <v>223</v>
      </c>
      <c r="C3812">
        <v>2420</v>
      </c>
      <c r="D3812">
        <v>2420</v>
      </c>
      <c r="E3812" t="s">
        <v>219</v>
      </c>
      <c r="F3812" t="s">
        <v>221</v>
      </c>
    </row>
    <row r="3813" spans="1:6" x14ac:dyDescent="0.25">
      <c r="A3813">
        <v>371</v>
      </c>
      <c r="B3813" t="s">
        <v>223</v>
      </c>
      <c r="C3813">
        <v>1480</v>
      </c>
      <c r="D3813">
        <v>1480</v>
      </c>
      <c r="E3813" t="s">
        <v>219</v>
      </c>
      <c r="F3813" t="s">
        <v>221</v>
      </c>
    </row>
    <row r="3814" spans="1:6" x14ac:dyDescent="0.25">
      <c r="A3814">
        <v>372</v>
      </c>
      <c r="B3814" t="s">
        <v>223</v>
      </c>
      <c r="C3814">
        <v>1602</v>
      </c>
      <c r="D3814">
        <v>1602</v>
      </c>
      <c r="E3814" t="s">
        <v>219</v>
      </c>
      <c r="F3814" t="s">
        <v>221</v>
      </c>
    </row>
    <row r="3815" spans="1:6" x14ac:dyDescent="0.25">
      <c r="A3815">
        <v>373</v>
      </c>
      <c r="B3815" t="s">
        <v>223</v>
      </c>
      <c r="C3815">
        <v>0</v>
      </c>
      <c r="D3815">
        <v>0</v>
      </c>
      <c r="E3815" t="s">
        <v>219</v>
      </c>
      <c r="F3815" t="s">
        <v>221</v>
      </c>
    </row>
    <row r="3816" spans="1:6" x14ac:dyDescent="0.25">
      <c r="A3816">
        <v>374</v>
      </c>
      <c r="B3816" t="s">
        <v>223</v>
      </c>
      <c r="C3816">
        <v>600</v>
      </c>
      <c r="D3816">
        <v>600</v>
      </c>
      <c r="E3816" t="s">
        <v>219</v>
      </c>
      <c r="F3816" t="s">
        <v>221</v>
      </c>
    </row>
    <row r="3817" spans="1:6" x14ac:dyDescent="0.25">
      <c r="A3817">
        <v>375</v>
      </c>
      <c r="B3817" t="s">
        <v>223</v>
      </c>
      <c r="C3817">
        <v>800</v>
      </c>
      <c r="D3817">
        <v>800</v>
      </c>
      <c r="E3817" t="s">
        <v>219</v>
      </c>
      <c r="F3817" t="s">
        <v>221</v>
      </c>
    </row>
    <row r="3818" spans="1:6" x14ac:dyDescent="0.25">
      <c r="A3818">
        <v>376</v>
      </c>
      <c r="B3818" t="s">
        <v>223</v>
      </c>
      <c r="C3818">
        <v>0</v>
      </c>
      <c r="D3818">
        <v>0</v>
      </c>
      <c r="E3818" t="s">
        <v>219</v>
      </c>
      <c r="F3818" t="s">
        <v>221</v>
      </c>
    </row>
    <row r="3819" spans="1:6" x14ac:dyDescent="0.25">
      <c r="A3819">
        <v>377</v>
      </c>
      <c r="B3819" t="s">
        <v>223</v>
      </c>
      <c r="C3819">
        <v>0</v>
      </c>
      <c r="D3819">
        <v>0</v>
      </c>
      <c r="E3819" t="s">
        <v>219</v>
      </c>
      <c r="F3819" t="s">
        <v>221</v>
      </c>
    </row>
    <row r="3820" spans="1:6" x14ac:dyDescent="0.25">
      <c r="A3820">
        <v>378</v>
      </c>
      <c r="B3820" t="s">
        <v>223</v>
      </c>
      <c r="C3820">
        <v>1000</v>
      </c>
      <c r="D3820">
        <v>1000</v>
      </c>
      <c r="E3820" t="s">
        <v>219</v>
      </c>
      <c r="F3820" t="s">
        <v>221</v>
      </c>
    </row>
    <row r="3821" spans="1:6" x14ac:dyDescent="0.25">
      <c r="A3821">
        <v>379</v>
      </c>
      <c r="B3821" t="s">
        <v>223</v>
      </c>
      <c r="C3821">
        <v>0</v>
      </c>
      <c r="D3821">
        <v>0</v>
      </c>
      <c r="E3821" t="s">
        <v>219</v>
      </c>
      <c r="F3821" t="s">
        <v>221</v>
      </c>
    </row>
    <row r="3822" spans="1:6" x14ac:dyDescent="0.25">
      <c r="A3822">
        <v>380</v>
      </c>
      <c r="B3822" t="s">
        <v>223</v>
      </c>
      <c r="C3822">
        <v>0</v>
      </c>
      <c r="D3822">
        <v>0</v>
      </c>
      <c r="E3822" t="s">
        <v>219</v>
      </c>
      <c r="F3822" t="s">
        <v>221</v>
      </c>
    </row>
    <row r="3823" spans="1:6" x14ac:dyDescent="0.25">
      <c r="A3823">
        <v>381</v>
      </c>
      <c r="B3823" t="s">
        <v>223</v>
      </c>
      <c r="C3823">
        <v>4000</v>
      </c>
      <c r="D3823">
        <v>4000</v>
      </c>
      <c r="E3823" t="s">
        <v>219</v>
      </c>
      <c r="F3823" t="s">
        <v>221</v>
      </c>
    </row>
    <row r="3824" spans="1:6" x14ac:dyDescent="0.25">
      <c r="A3824">
        <v>382</v>
      </c>
      <c r="B3824" t="s">
        <v>223</v>
      </c>
      <c r="C3824">
        <v>2500</v>
      </c>
      <c r="D3824">
        <v>2500</v>
      </c>
      <c r="E3824" t="s">
        <v>219</v>
      </c>
      <c r="F3824" t="s">
        <v>221</v>
      </c>
    </row>
    <row r="3825" spans="1:6" x14ac:dyDescent="0.25">
      <c r="A3825">
        <v>383</v>
      </c>
      <c r="B3825" t="s">
        <v>223</v>
      </c>
      <c r="C3825">
        <v>2666</v>
      </c>
      <c r="D3825">
        <v>2666</v>
      </c>
      <c r="E3825" t="s">
        <v>219</v>
      </c>
      <c r="F3825" t="s">
        <v>221</v>
      </c>
    </row>
    <row r="3826" spans="1:6" x14ac:dyDescent="0.25">
      <c r="A3826">
        <v>384</v>
      </c>
      <c r="B3826" t="s">
        <v>223</v>
      </c>
      <c r="C3826">
        <v>3338</v>
      </c>
      <c r="D3826">
        <v>3338</v>
      </c>
      <c r="E3826" t="s">
        <v>219</v>
      </c>
      <c r="F3826" t="s">
        <v>221</v>
      </c>
    </row>
    <row r="3827" spans="1:6" x14ac:dyDescent="0.25">
      <c r="A3827">
        <v>385</v>
      </c>
      <c r="B3827" t="s">
        <v>223</v>
      </c>
      <c r="C3827">
        <v>6740</v>
      </c>
      <c r="D3827">
        <v>6740</v>
      </c>
      <c r="E3827" t="s">
        <v>219</v>
      </c>
      <c r="F3827" t="s">
        <v>221</v>
      </c>
    </row>
    <row r="3828" spans="1:6" x14ac:dyDescent="0.25">
      <c r="A3828">
        <v>386</v>
      </c>
      <c r="B3828" t="s">
        <v>223</v>
      </c>
      <c r="C3828">
        <v>5500</v>
      </c>
      <c r="D3828">
        <v>5500</v>
      </c>
      <c r="E3828" t="s">
        <v>219</v>
      </c>
      <c r="F3828" t="s">
        <v>221</v>
      </c>
    </row>
    <row r="3829" spans="1:6" x14ac:dyDescent="0.25">
      <c r="A3829">
        <v>387</v>
      </c>
      <c r="B3829" t="s">
        <v>223</v>
      </c>
      <c r="C3829">
        <v>0</v>
      </c>
      <c r="D3829">
        <v>0</v>
      </c>
      <c r="E3829" t="s">
        <v>219</v>
      </c>
      <c r="F3829" t="s">
        <v>221</v>
      </c>
    </row>
    <row r="3830" spans="1:6" x14ac:dyDescent="0.25">
      <c r="A3830">
        <v>388</v>
      </c>
      <c r="B3830" t="s">
        <v>223</v>
      </c>
      <c r="C3830">
        <v>822</v>
      </c>
      <c r="D3830">
        <v>822</v>
      </c>
      <c r="E3830" t="s">
        <v>219</v>
      </c>
      <c r="F3830" t="s">
        <v>221</v>
      </c>
    </row>
    <row r="3831" spans="1:6" x14ac:dyDescent="0.25">
      <c r="A3831">
        <v>389</v>
      </c>
      <c r="B3831" t="s">
        <v>223</v>
      </c>
      <c r="C3831">
        <v>1464</v>
      </c>
      <c r="D3831">
        <v>1464</v>
      </c>
      <c r="E3831" t="s">
        <v>219</v>
      </c>
      <c r="F3831" t="s">
        <v>221</v>
      </c>
    </row>
    <row r="3832" spans="1:6" x14ac:dyDescent="0.25">
      <c r="A3832">
        <v>390</v>
      </c>
      <c r="B3832" t="s">
        <v>223</v>
      </c>
      <c r="C3832">
        <v>0</v>
      </c>
      <c r="D3832">
        <v>0</v>
      </c>
      <c r="E3832" t="s">
        <v>219</v>
      </c>
      <c r="F3832" t="s">
        <v>221</v>
      </c>
    </row>
    <row r="3833" spans="1:6" x14ac:dyDescent="0.25">
      <c r="A3833">
        <v>391</v>
      </c>
      <c r="B3833" t="s">
        <v>223</v>
      </c>
      <c r="C3833">
        <v>546</v>
      </c>
      <c r="D3833">
        <v>546</v>
      </c>
      <c r="E3833" t="s">
        <v>219</v>
      </c>
      <c r="F3833" t="s">
        <v>221</v>
      </c>
    </row>
    <row r="3834" spans="1:6" x14ac:dyDescent="0.25">
      <c r="A3834">
        <v>392</v>
      </c>
      <c r="B3834" t="s">
        <v>223</v>
      </c>
      <c r="C3834">
        <v>0</v>
      </c>
      <c r="D3834">
        <v>0</v>
      </c>
      <c r="E3834" t="s">
        <v>219</v>
      </c>
      <c r="F3834" t="s">
        <v>221</v>
      </c>
    </row>
    <row r="3835" spans="1:6" x14ac:dyDescent="0.25">
      <c r="A3835">
        <v>393</v>
      </c>
      <c r="B3835" t="s">
        <v>223</v>
      </c>
      <c r="C3835">
        <v>0</v>
      </c>
      <c r="D3835">
        <v>0</v>
      </c>
      <c r="E3835" t="s">
        <v>219</v>
      </c>
      <c r="F3835" t="s">
        <v>221</v>
      </c>
    </row>
    <row r="3836" spans="1:6" x14ac:dyDescent="0.25">
      <c r="A3836">
        <v>394</v>
      </c>
      <c r="B3836" t="s">
        <v>223</v>
      </c>
      <c r="C3836">
        <v>400</v>
      </c>
      <c r="D3836">
        <v>400</v>
      </c>
      <c r="E3836" t="s">
        <v>219</v>
      </c>
      <c r="F3836" t="s">
        <v>221</v>
      </c>
    </row>
    <row r="3837" spans="1:6" x14ac:dyDescent="0.25">
      <c r="A3837">
        <v>395</v>
      </c>
      <c r="B3837" t="s">
        <v>223</v>
      </c>
      <c r="C3837">
        <v>0</v>
      </c>
      <c r="D3837">
        <v>0</v>
      </c>
      <c r="E3837" t="s">
        <v>219</v>
      </c>
      <c r="F3837" t="s">
        <v>221</v>
      </c>
    </row>
    <row r="3838" spans="1:6" x14ac:dyDescent="0.25">
      <c r="A3838">
        <v>396</v>
      </c>
      <c r="B3838" t="s">
        <v>223</v>
      </c>
      <c r="C3838">
        <v>0</v>
      </c>
      <c r="D3838">
        <v>0</v>
      </c>
      <c r="E3838" t="s">
        <v>219</v>
      </c>
      <c r="F3838" t="s">
        <v>221</v>
      </c>
    </row>
    <row r="3839" spans="1:6" x14ac:dyDescent="0.25">
      <c r="A3839">
        <v>397</v>
      </c>
      <c r="B3839" t="s">
        <v>223</v>
      </c>
      <c r="C3839">
        <v>1100</v>
      </c>
      <c r="D3839">
        <v>1100</v>
      </c>
      <c r="E3839" t="s">
        <v>219</v>
      </c>
      <c r="F3839" t="s">
        <v>221</v>
      </c>
    </row>
    <row r="3840" spans="1:6" x14ac:dyDescent="0.25">
      <c r="A3840">
        <v>398</v>
      </c>
      <c r="B3840" t="s">
        <v>223</v>
      </c>
      <c r="C3840">
        <v>1000</v>
      </c>
      <c r="D3840">
        <v>1000</v>
      </c>
      <c r="E3840" t="s">
        <v>219</v>
      </c>
      <c r="F3840" t="s">
        <v>221</v>
      </c>
    </row>
    <row r="3841" spans="1:6" x14ac:dyDescent="0.25">
      <c r="A3841">
        <v>399</v>
      </c>
      <c r="B3841" t="s">
        <v>223</v>
      </c>
      <c r="C3841">
        <v>0</v>
      </c>
      <c r="D3841">
        <v>0</v>
      </c>
      <c r="E3841" t="s">
        <v>219</v>
      </c>
      <c r="F3841" t="s">
        <v>221</v>
      </c>
    </row>
    <row r="3842" spans="1:6" x14ac:dyDescent="0.25">
      <c r="A3842">
        <v>400</v>
      </c>
      <c r="B3842" t="s">
        <v>223</v>
      </c>
      <c r="C3842">
        <v>0</v>
      </c>
      <c r="D3842">
        <v>0</v>
      </c>
      <c r="E3842" t="s">
        <v>219</v>
      </c>
      <c r="F3842" t="s">
        <v>221</v>
      </c>
    </row>
    <row r="3843" spans="1:6" x14ac:dyDescent="0.25">
      <c r="A3843">
        <v>401</v>
      </c>
      <c r="B3843" t="s">
        <v>223</v>
      </c>
      <c r="C3843">
        <v>1370</v>
      </c>
      <c r="D3843">
        <v>1370</v>
      </c>
      <c r="E3843" t="s">
        <v>219</v>
      </c>
      <c r="F3843" t="s">
        <v>221</v>
      </c>
    </row>
    <row r="3844" spans="1:6" x14ac:dyDescent="0.25">
      <c r="A3844">
        <v>402</v>
      </c>
      <c r="B3844" t="s">
        <v>223</v>
      </c>
      <c r="C3844">
        <v>1828</v>
      </c>
      <c r="D3844">
        <v>1828</v>
      </c>
      <c r="E3844" t="s">
        <v>219</v>
      </c>
      <c r="F3844" t="s">
        <v>221</v>
      </c>
    </row>
    <row r="3845" spans="1:6" x14ac:dyDescent="0.25">
      <c r="A3845">
        <v>403</v>
      </c>
      <c r="B3845" t="s">
        <v>223</v>
      </c>
      <c r="C3845">
        <v>452</v>
      </c>
      <c r="D3845">
        <v>452</v>
      </c>
      <c r="E3845" t="s">
        <v>219</v>
      </c>
      <c r="F3845" t="s">
        <v>221</v>
      </c>
    </row>
    <row r="3846" spans="1:6" x14ac:dyDescent="0.25">
      <c r="A3846">
        <v>404</v>
      </c>
      <c r="B3846" t="s">
        <v>223</v>
      </c>
      <c r="C3846">
        <v>452</v>
      </c>
      <c r="D3846">
        <v>452</v>
      </c>
      <c r="E3846" t="s">
        <v>219</v>
      </c>
      <c r="F3846" t="s">
        <v>221</v>
      </c>
    </row>
    <row r="3847" spans="1:6" x14ac:dyDescent="0.25">
      <c r="A3847">
        <v>405</v>
      </c>
      <c r="B3847" t="s">
        <v>223</v>
      </c>
      <c r="C3847">
        <v>452</v>
      </c>
      <c r="D3847">
        <v>452</v>
      </c>
      <c r="E3847" t="s">
        <v>219</v>
      </c>
      <c r="F3847" t="s">
        <v>221</v>
      </c>
    </row>
    <row r="3848" spans="1:6" x14ac:dyDescent="0.25">
      <c r="A3848">
        <v>406</v>
      </c>
      <c r="B3848" t="s">
        <v>223</v>
      </c>
      <c r="C3848">
        <v>728</v>
      </c>
      <c r="D3848">
        <v>728</v>
      </c>
      <c r="E3848" t="s">
        <v>219</v>
      </c>
      <c r="F3848" t="s">
        <v>221</v>
      </c>
    </row>
    <row r="3849" spans="1:6" x14ac:dyDescent="0.25">
      <c r="A3849">
        <v>407</v>
      </c>
      <c r="B3849" t="s">
        <v>223</v>
      </c>
      <c r="C3849">
        <v>0</v>
      </c>
      <c r="D3849">
        <v>0</v>
      </c>
      <c r="E3849" t="s">
        <v>219</v>
      </c>
      <c r="F3849" t="s">
        <v>221</v>
      </c>
    </row>
    <row r="3850" spans="1:6" x14ac:dyDescent="0.25">
      <c r="A3850">
        <v>408</v>
      </c>
      <c r="B3850" t="s">
        <v>223</v>
      </c>
      <c r="C3850">
        <v>1118</v>
      </c>
      <c r="D3850">
        <v>1118</v>
      </c>
      <c r="E3850" t="s">
        <v>219</v>
      </c>
      <c r="F3850" t="s">
        <v>221</v>
      </c>
    </row>
    <row r="3851" spans="1:6" x14ac:dyDescent="0.25">
      <c r="A3851">
        <v>409</v>
      </c>
      <c r="B3851" t="s">
        <v>223</v>
      </c>
      <c r="C3851">
        <v>0</v>
      </c>
      <c r="D3851">
        <v>0</v>
      </c>
      <c r="E3851" t="s">
        <v>219</v>
      </c>
      <c r="F3851" t="s">
        <v>221</v>
      </c>
    </row>
    <row r="3852" spans="1:6" x14ac:dyDescent="0.25">
      <c r="A3852">
        <v>410</v>
      </c>
      <c r="B3852" t="s">
        <v>223</v>
      </c>
      <c r="C3852">
        <v>414</v>
      </c>
      <c r="D3852">
        <v>414</v>
      </c>
      <c r="E3852" t="s">
        <v>219</v>
      </c>
      <c r="F3852" t="s">
        <v>221</v>
      </c>
    </row>
    <row r="3853" spans="1:6" x14ac:dyDescent="0.25">
      <c r="A3853">
        <v>411</v>
      </c>
      <c r="B3853" t="s">
        <v>223</v>
      </c>
      <c r="C3853">
        <v>1204</v>
      </c>
      <c r="D3853">
        <v>1204</v>
      </c>
      <c r="E3853" t="s">
        <v>219</v>
      </c>
      <c r="F3853" t="s">
        <v>221</v>
      </c>
    </row>
    <row r="3854" spans="1:6" x14ac:dyDescent="0.25">
      <c r="A3854">
        <v>412</v>
      </c>
      <c r="B3854" t="s">
        <v>223</v>
      </c>
      <c r="C3854">
        <v>452</v>
      </c>
      <c r="D3854">
        <v>452</v>
      </c>
      <c r="E3854" t="s">
        <v>219</v>
      </c>
      <c r="F3854" t="s">
        <v>221</v>
      </c>
    </row>
    <row r="3855" spans="1:6" x14ac:dyDescent="0.25">
      <c r="A3855">
        <v>413</v>
      </c>
      <c r="B3855" t="s">
        <v>223</v>
      </c>
      <c r="C3855">
        <v>2000</v>
      </c>
      <c r="D3855">
        <v>2000</v>
      </c>
      <c r="E3855" t="s">
        <v>219</v>
      </c>
      <c r="F3855" t="s">
        <v>221</v>
      </c>
    </row>
    <row r="3856" spans="1:6" x14ac:dyDescent="0.25">
      <c r="A3856">
        <v>414</v>
      </c>
      <c r="B3856" t="s">
        <v>223</v>
      </c>
      <c r="C3856">
        <v>422</v>
      </c>
      <c r="D3856">
        <v>422</v>
      </c>
      <c r="E3856" t="s">
        <v>219</v>
      </c>
      <c r="F3856" t="s">
        <v>221</v>
      </c>
    </row>
    <row r="3857" spans="1:6" x14ac:dyDescent="0.25">
      <c r="A3857">
        <v>415</v>
      </c>
      <c r="B3857" t="s">
        <v>223</v>
      </c>
      <c r="C3857">
        <v>526</v>
      </c>
      <c r="D3857">
        <v>526</v>
      </c>
      <c r="E3857" t="s">
        <v>219</v>
      </c>
      <c r="F3857" t="s">
        <v>221</v>
      </c>
    </row>
    <row r="3858" spans="1:6" x14ac:dyDescent="0.25">
      <c r="A3858">
        <v>416</v>
      </c>
      <c r="B3858" t="s">
        <v>223</v>
      </c>
      <c r="C3858">
        <v>1394</v>
      </c>
      <c r="D3858">
        <v>1394</v>
      </c>
      <c r="E3858" t="s">
        <v>219</v>
      </c>
      <c r="F3858" t="s">
        <v>221</v>
      </c>
    </row>
    <row r="3859" spans="1:6" x14ac:dyDescent="0.25">
      <c r="A3859">
        <v>417</v>
      </c>
      <c r="B3859" t="s">
        <v>223</v>
      </c>
      <c r="C3859">
        <v>726</v>
      </c>
      <c r="D3859">
        <v>726</v>
      </c>
      <c r="E3859" t="s">
        <v>219</v>
      </c>
      <c r="F3859" t="s">
        <v>221</v>
      </c>
    </row>
    <row r="3860" spans="1:6" x14ac:dyDescent="0.25">
      <c r="A3860">
        <v>418</v>
      </c>
      <c r="B3860" t="s">
        <v>223</v>
      </c>
      <c r="C3860">
        <v>726</v>
      </c>
      <c r="D3860">
        <v>726</v>
      </c>
      <c r="E3860" t="s">
        <v>219</v>
      </c>
      <c r="F3860" t="s">
        <v>221</v>
      </c>
    </row>
    <row r="3861" spans="1:6" x14ac:dyDescent="0.25">
      <c r="A3861">
        <v>419</v>
      </c>
      <c r="B3861" t="s">
        <v>223</v>
      </c>
      <c r="C3861">
        <v>0</v>
      </c>
      <c r="D3861">
        <v>0</v>
      </c>
      <c r="E3861" t="s">
        <v>219</v>
      </c>
      <c r="F3861" t="s">
        <v>221</v>
      </c>
    </row>
    <row r="3862" spans="1:6" x14ac:dyDescent="0.25">
      <c r="A3862">
        <v>420</v>
      </c>
      <c r="B3862" t="s">
        <v>223</v>
      </c>
      <c r="C3862">
        <v>1200</v>
      </c>
      <c r="D3862">
        <v>1200</v>
      </c>
      <c r="E3862" t="s">
        <v>219</v>
      </c>
      <c r="F3862" t="s">
        <v>221</v>
      </c>
    </row>
    <row r="3863" spans="1:6" x14ac:dyDescent="0.25">
      <c r="A3863">
        <v>421</v>
      </c>
      <c r="B3863" t="s">
        <v>223</v>
      </c>
      <c r="C3863">
        <v>800</v>
      </c>
      <c r="D3863">
        <v>800</v>
      </c>
      <c r="E3863" t="s">
        <v>219</v>
      </c>
      <c r="F3863" t="s">
        <v>221</v>
      </c>
    </row>
    <row r="3864" spans="1:6" x14ac:dyDescent="0.25">
      <c r="A3864">
        <v>422</v>
      </c>
      <c r="B3864" t="s">
        <v>223</v>
      </c>
      <c r="C3864">
        <v>4310</v>
      </c>
      <c r="D3864">
        <v>4310</v>
      </c>
      <c r="E3864" t="s">
        <v>219</v>
      </c>
      <c r="F3864" t="s">
        <v>221</v>
      </c>
    </row>
    <row r="3865" spans="1:6" x14ac:dyDescent="0.25">
      <c r="A3865">
        <v>423</v>
      </c>
      <c r="B3865" t="s">
        <v>223</v>
      </c>
      <c r="C3865">
        <v>2766</v>
      </c>
      <c r="D3865">
        <v>2766</v>
      </c>
      <c r="E3865" t="s">
        <v>219</v>
      </c>
      <c r="F3865" t="s">
        <v>221</v>
      </c>
    </row>
    <row r="3866" spans="1:6" x14ac:dyDescent="0.25">
      <c r="A3866">
        <v>424</v>
      </c>
      <c r="B3866" t="s">
        <v>223</v>
      </c>
      <c r="C3866">
        <v>3006</v>
      </c>
      <c r="D3866">
        <v>3006</v>
      </c>
      <c r="E3866" t="s">
        <v>219</v>
      </c>
      <c r="F3866" t="s">
        <v>221</v>
      </c>
    </row>
    <row r="3867" spans="1:6" x14ac:dyDescent="0.25">
      <c r="A3867">
        <v>425</v>
      </c>
      <c r="B3867" t="s">
        <v>223</v>
      </c>
      <c r="C3867">
        <v>0</v>
      </c>
      <c r="D3867">
        <v>0</v>
      </c>
      <c r="E3867" t="s">
        <v>219</v>
      </c>
      <c r="F3867" t="s">
        <v>221</v>
      </c>
    </row>
    <row r="3868" spans="1:6" x14ac:dyDescent="0.25">
      <c r="A3868">
        <v>426</v>
      </c>
      <c r="B3868" t="s">
        <v>223</v>
      </c>
      <c r="C3868">
        <v>6040</v>
      </c>
      <c r="D3868">
        <v>6040</v>
      </c>
      <c r="E3868" t="s">
        <v>219</v>
      </c>
      <c r="F3868" t="s">
        <v>221</v>
      </c>
    </row>
    <row r="3869" spans="1:6" x14ac:dyDescent="0.25">
      <c r="A3869">
        <v>427</v>
      </c>
      <c r="B3869" t="s">
        <v>223</v>
      </c>
      <c r="C3869">
        <v>0</v>
      </c>
      <c r="D3869">
        <v>0</v>
      </c>
      <c r="E3869" t="s">
        <v>219</v>
      </c>
      <c r="F3869" t="s">
        <v>221</v>
      </c>
    </row>
    <row r="3870" spans="1:6" x14ac:dyDescent="0.25">
      <c r="A3870">
        <v>428</v>
      </c>
      <c r="B3870" t="s">
        <v>223</v>
      </c>
      <c r="C3870">
        <v>270</v>
      </c>
      <c r="D3870">
        <v>270</v>
      </c>
      <c r="E3870" t="s">
        <v>219</v>
      </c>
      <c r="F3870" t="s">
        <v>221</v>
      </c>
    </row>
    <row r="3871" spans="1:6" x14ac:dyDescent="0.25">
      <c r="A3871">
        <v>429</v>
      </c>
      <c r="B3871" t="s">
        <v>223</v>
      </c>
      <c r="C3871">
        <v>900</v>
      </c>
      <c r="D3871">
        <v>900</v>
      </c>
      <c r="E3871" t="s">
        <v>219</v>
      </c>
      <c r="F3871" t="s">
        <v>221</v>
      </c>
    </row>
    <row r="3872" spans="1:6" x14ac:dyDescent="0.25">
      <c r="A3872">
        <v>430</v>
      </c>
      <c r="B3872" t="s">
        <v>223</v>
      </c>
      <c r="C3872">
        <v>2000</v>
      </c>
      <c r="D3872">
        <v>2000</v>
      </c>
      <c r="E3872" t="s">
        <v>219</v>
      </c>
      <c r="F3872" t="s">
        <v>221</v>
      </c>
    </row>
    <row r="3873" spans="1:6" x14ac:dyDescent="0.25">
      <c r="A3873">
        <v>431</v>
      </c>
      <c r="B3873" t="s">
        <v>223</v>
      </c>
      <c r="C3873">
        <v>0</v>
      </c>
      <c r="D3873">
        <v>0</v>
      </c>
      <c r="E3873" t="s">
        <v>219</v>
      </c>
      <c r="F3873" t="s">
        <v>221</v>
      </c>
    </row>
    <row r="3874" spans="1:6" x14ac:dyDescent="0.25">
      <c r="A3874">
        <v>432</v>
      </c>
      <c r="B3874" t="s">
        <v>223</v>
      </c>
      <c r="C3874">
        <v>0</v>
      </c>
      <c r="D3874">
        <v>0</v>
      </c>
      <c r="E3874" t="s">
        <v>219</v>
      </c>
      <c r="F3874" t="s">
        <v>221</v>
      </c>
    </row>
    <row r="3875" spans="1:6" x14ac:dyDescent="0.25">
      <c r="A3875">
        <v>433</v>
      </c>
      <c r="B3875" t="s">
        <v>223</v>
      </c>
      <c r="C3875">
        <v>462</v>
      </c>
      <c r="D3875">
        <v>462</v>
      </c>
      <c r="E3875" t="s">
        <v>219</v>
      </c>
      <c r="F3875" t="s">
        <v>221</v>
      </c>
    </row>
    <row r="3876" spans="1:6" x14ac:dyDescent="0.25">
      <c r="A3876">
        <v>434</v>
      </c>
      <c r="B3876" t="s">
        <v>223</v>
      </c>
      <c r="C3876">
        <v>0</v>
      </c>
      <c r="D3876">
        <v>0</v>
      </c>
      <c r="E3876" t="s">
        <v>219</v>
      </c>
      <c r="F3876" t="s">
        <v>221</v>
      </c>
    </row>
    <row r="3877" spans="1:6" x14ac:dyDescent="0.25">
      <c r="A3877">
        <v>435</v>
      </c>
      <c r="B3877" t="s">
        <v>223</v>
      </c>
      <c r="C3877">
        <v>0</v>
      </c>
      <c r="D3877">
        <v>0</v>
      </c>
      <c r="E3877" t="s">
        <v>219</v>
      </c>
      <c r="F3877" t="s">
        <v>221</v>
      </c>
    </row>
    <row r="3878" spans="1:6" x14ac:dyDescent="0.25">
      <c r="A3878">
        <v>436</v>
      </c>
      <c r="B3878" t="s">
        <v>223</v>
      </c>
      <c r="C3878">
        <v>452</v>
      </c>
      <c r="D3878">
        <v>452</v>
      </c>
      <c r="E3878" t="s">
        <v>219</v>
      </c>
      <c r="F3878" t="s">
        <v>221</v>
      </c>
    </row>
    <row r="3879" spans="1:6" x14ac:dyDescent="0.25">
      <c r="A3879">
        <v>437</v>
      </c>
      <c r="B3879" t="s">
        <v>223</v>
      </c>
      <c r="C3879">
        <v>0</v>
      </c>
      <c r="D3879">
        <v>0</v>
      </c>
      <c r="E3879" t="s">
        <v>219</v>
      </c>
      <c r="F3879" t="s">
        <v>221</v>
      </c>
    </row>
    <row r="3880" spans="1:6" x14ac:dyDescent="0.25">
      <c r="A3880">
        <v>438</v>
      </c>
      <c r="B3880" t="s">
        <v>223</v>
      </c>
      <c r="C3880">
        <v>0</v>
      </c>
      <c r="D3880">
        <v>0</v>
      </c>
      <c r="E3880" t="s">
        <v>219</v>
      </c>
      <c r="F3880" t="s">
        <v>221</v>
      </c>
    </row>
    <row r="3881" spans="1:6" x14ac:dyDescent="0.25">
      <c r="A3881">
        <v>439</v>
      </c>
      <c r="B3881" t="s">
        <v>223</v>
      </c>
      <c r="C3881">
        <v>0</v>
      </c>
      <c r="D3881">
        <v>0</v>
      </c>
      <c r="E3881" t="s">
        <v>219</v>
      </c>
      <c r="F3881" t="s">
        <v>221</v>
      </c>
    </row>
    <row r="3882" spans="1:6" x14ac:dyDescent="0.25">
      <c r="A3882">
        <v>440</v>
      </c>
      <c r="B3882" t="s">
        <v>223</v>
      </c>
      <c r="C3882">
        <v>0</v>
      </c>
      <c r="D3882">
        <v>0</v>
      </c>
      <c r="E3882" t="s">
        <v>219</v>
      </c>
      <c r="F3882" t="s">
        <v>221</v>
      </c>
    </row>
    <row r="3883" spans="1:6" x14ac:dyDescent="0.25">
      <c r="A3883">
        <v>441</v>
      </c>
      <c r="B3883" t="s">
        <v>223</v>
      </c>
      <c r="C3883">
        <v>0</v>
      </c>
      <c r="D3883">
        <v>0</v>
      </c>
      <c r="E3883" t="s">
        <v>219</v>
      </c>
      <c r="F3883" t="s">
        <v>221</v>
      </c>
    </row>
    <row r="3884" spans="1:6" x14ac:dyDescent="0.25">
      <c r="A3884">
        <v>442</v>
      </c>
      <c r="B3884" t="s">
        <v>223</v>
      </c>
      <c r="C3884">
        <v>1000</v>
      </c>
      <c r="D3884">
        <v>1000</v>
      </c>
      <c r="E3884" t="s">
        <v>219</v>
      </c>
      <c r="F3884" t="s">
        <v>221</v>
      </c>
    </row>
    <row r="3885" spans="1:6" x14ac:dyDescent="0.25">
      <c r="A3885">
        <v>443</v>
      </c>
      <c r="B3885" t="s">
        <v>223</v>
      </c>
      <c r="C3885">
        <v>0</v>
      </c>
      <c r="D3885">
        <v>0</v>
      </c>
      <c r="E3885" t="s">
        <v>219</v>
      </c>
      <c r="F3885" t="s">
        <v>221</v>
      </c>
    </row>
    <row r="3886" spans="1:6" x14ac:dyDescent="0.25">
      <c r="A3886">
        <v>444</v>
      </c>
      <c r="B3886" t="s">
        <v>223</v>
      </c>
      <c r="C3886">
        <v>1000</v>
      </c>
      <c r="D3886">
        <v>1000</v>
      </c>
      <c r="E3886" t="s">
        <v>219</v>
      </c>
      <c r="F3886" t="s">
        <v>221</v>
      </c>
    </row>
    <row r="3887" spans="1:6" x14ac:dyDescent="0.25">
      <c r="A3887">
        <v>445</v>
      </c>
      <c r="B3887" t="s">
        <v>223</v>
      </c>
      <c r="C3887">
        <v>452</v>
      </c>
      <c r="D3887">
        <v>452</v>
      </c>
      <c r="E3887" t="s">
        <v>219</v>
      </c>
      <c r="F3887" t="s">
        <v>221</v>
      </c>
    </row>
    <row r="3888" spans="1:6" x14ac:dyDescent="0.25">
      <c r="A3888">
        <v>446</v>
      </c>
      <c r="B3888" t="s">
        <v>223</v>
      </c>
      <c r="C3888">
        <v>1000</v>
      </c>
      <c r="D3888">
        <v>1000</v>
      </c>
      <c r="E3888" t="s">
        <v>219</v>
      </c>
      <c r="F3888" t="s">
        <v>221</v>
      </c>
    </row>
    <row r="3889" spans="1:6" x14ac:dyDescent="0.25">
      <c r="A3889">
        <v>447</v>
      </c>
      <c r="B3889" t="s">
        <v>223</v>
      </c>
      <c r="C3889">
        <v>0</v>
      </c>
      <c r="D3889">
        <v>0</v>
      </c>
      <c r="E3889" t="s">
        <v>219</v>
      </c>
      <c r="F3889" t="s">
        <v>221</v>
      </c>
    </row>
    <row r="3890" spans="1:6" x14ac:dyDescent="0.25">
      <c r="A3890">
        <v>448</v>
      </c>
      <c r="B3890" t="s">
        <v>223</v>
      </c>
      <c r="C3890">
        <v>0</v>
      </c>
      <c r="D3890">
        <v>0</v>
      </c>
      <c r="E3890" t="s">
        <v>219</v>
      </c>
      <c r="F3890" t="s">
        <v>221</v>
      </c>
    </row>
    <row r="3891" spans="1:6" x14ac:dyDescent="0.25">
      <c r="A3891">
        <v>449</v>
      </c>
      <c r="B3891" t="s">
        <v>223</v>
      </c>
      <c r="C3891">
        <v>1000</v>
      </c>
      <c r="D3891">
        <v>1000</v>
      </c>
      <c r="E3891" t="s">
        <v>219</v>
      </c>
      <c r="F3891" t="s">
        <v>221</v>
      </c>
    </row>
    <row r="3892" spans="1:6" x14ac:dyDescent="0.25">
      <c r="A3892">
        <v>450</v>
      </c>
      <c r="B3892" t="s">
        <v>223</v>
      </c>
      <c r="C3892">
        <v>0</v>
      </c>
      <c r="D3892">
        <v>0</v>
      </c>
      <c r="E3892" t="s">
        <v>219</v>
      </c>
      <c r="F3892" t="s">
        <v>221</v>
      </c>
    </row>
    <row r="3893" spans="1:6" x14ac:dyDescent="0.25">
      <c r="A3893">
        <v>451</v>
      </c>
      <c r="B3893" t="s">
        <v>223</v>
      </c>
      <c r="C3893">
        <v>0</v>
      </c>
      <c r="D3893">
        <v>0</v>
      </c>
      <c r="E3893" t="s">
        <v>219</v>
      </c>
      <c r="F3893" t="s">
        <v>221</v>
      </c>
    </row>
    <row r="3894" spans="1:6" x14ac:dyDescent="0.25">
      <c r="A3894">
        <v>452</v>
      </c>
      <c r="B3894" t="s">
        <v>223</v>
      </c>
      <c r="C3894">
        <v>0</v>
      </c>
      <c r="D3894">
        <v>0</v>
      </c>
      <c r="E3894" t="s">
        <v>219</v>
      </c>
      <c r="F3894" t="s">
        <v>221</v>
      </c>
    </row>
    <row r="3895" spans="1:6" x14ac:dyDescent="0.25">
      <c r="A3895">
        <v>453</v>
      </c>
      <c r="B3895" t="s">
        <v>223</v>
      </c>
      <c r="C3895">
        <v>0</v>
      </c>
      <c r="D3895">
        <v>0</v>
      </c>
      <c r="E3895" t="s">
        <v>219</v>
      </c>
      <c r="F3895" t="s">
        <v>221</v>
      </c>
    </row>
    <row r="3896" spans="1:6" x14ac:dyDescent="0.25">
      <c r="A3896">
        <v>454</v>
      </c>
      <c r="B3896" t="s">
        <v>223</v>
      </c>
      <c r="C3896">
        <v>0</v>
      </c>
      <c r="D3896">
        <v>0</v>
      </c>
      <c r="E3896" t="s">
        <v>219</v>
      </c>
      <c r="F3896" t="s">
        <v>221</v>
      </c>
    </row>
    <row r="3897" spans="1:6" x14ac:dyDescent="0.25">
      <c r="A3897">
        <v>455</v>
      </c>
      <c r="B3897" t="s">
        <v>223</v>
      </c>
      <c r="C3897">
        <v>0</v>
      </c>
      <c r="D3897">
        <v>0</v>
      </c>
      <c r="E3897" t="s">
        <v>219</v>
      </c>
      <c r="F3897" t="s">
        <v>221</v>
      </c>
    </row>
    <row r="3898" spans="1:6" x14ac:dyDescent="0.25">
      <c r="A3898">
        <v>456</v>
      </c>
      <c r="B3898" t="s">
        <v>223</v>
      </c>
      <c r="C3898">
        <v>0</v>
      </c>
      <c r="D3898">
        <v>0</v>
      </c>
      <c r="E3898" t="s">
        <v>219</v>
      </c>
      <c r="F3898" t="s">
        <v>221</v>
      </c>
    </row>
    <row r="3899" spans="1:6" x14ac:dyDescent="0.25">
      <c r="A3899">
        <v>457</v>
      </c>
      <c r="B3899" t="s">
        <v>223</v>
      </c>
      <c r="C3899">
        <v>8406</v>
      </c>
      <c r="D3899">
        <v>8406</v>
      </c>
      <c r="E3899" t="s">
        <v>219</v>
      </c>
      <c r="F3899" t="s">
        <v>221</v>
      </c>
    </row>
    <row r="3900" spans="1:6" x14ac:dyDescent="0.25">
      <c r="A3900">
        <v>458</v>
      </c>
      <c r="B3900" t="s">
        <v>223</v>
      </c>
      <c r="C3900">
        <v>1802</v>
      </c>
      <c r="D3900">
        <v>1802</v>
      </c>
      <c r="E3900" t="s">
        <v>219</v>
      </c>
      <c r="F3900" t="s">
        <v>221</v>
      </c>
    </row>
    <row r="3901" spans="1:6" x14ac:dyDescent="0.25">
      <c r="A3901">
        <v>459</v>
      </c>
      <c r="B3901" t="s">
        <v>223</v>
      </c>
      <c r="C3901">
        <v>0</v>
      </c>
      <c r="D3901">
        <v>0</v>
      </c>
      <c r="E3901" t="s">
        <v>219</v>
      </c>
      <c r="F3901" t="s">
        <v>221</v>
      </c>
    </row>
    <row r="3902" spans="1:6" x14ac:dyDescent="0.25">
      <c r="A3902">
        <v>460</v>
      </c>
      <c r="B3902" t="s">
        <v>223</v>
      </c>
      <c r="C3902">
        <v>0</v>
      </c>
      <c r="D3902">
        <v>0</v>
      </c>
      <c r="E3902" t="s">
        <v>219</v>
      </c>
      <c r="F3902" t="s">
        <v>221</v>
      </c>
    </row>
    <row r="3903" spans="1:6" x14ac:dyDescent="0.25">
      <c r="A3903">
        <v>461</v>
      </c>
      <c r="B3903" t="s">
        <v>223</v>
      </c>
      <c r="C3903">
        <v>0</v>
      </c>
      <c r="D3903">
        <v>0</v>
      </c>
      <c r="E3903" t="s">
        <v>219</v>
      </c>
      <c r="F3903" t="s">
        <v>221</v>
      </c>
    </row>
    <row r="3904" spans="1:6" x14ac:dyDescent="0.25">
      <c r="A3904">
        <v>462</v>
      </c>
      <c r="B3904" t="s">
        <v>223</v>
      </c>
      <c r="C3904">
        <v>0</v>
      </c>
      <c r="D3904">
        <v>0</v>
      </c>
      <c r="E3904" t="s">
        <v>219</v>
      </c>
      <c r="F3904" t="s">
        <v>221</v>
      </c>
    </row>
    <row r="3905" spans="1:6" x14ac:dyDescent="0.25">
      <c r="A3905">
        <v>463</v>
      </c>
      <c r="B3905" t="s">
        <v>223</v>
      </c>
      <c r="C3905">
        <v>0</v>
      </c>
      <c r="D3905">
        <v>0</v>
      </c>
      <c r="E3905" t="s">
        <v>219</v>
      </c>
      <c r="F3905" t="s">
        <v>221</v>
      </c>
    </row>
    <row r="3906" spans="1:6" x14ac:dyDescent="0.25">
      <c r="A3906">
        <v>464</v>
      </c>
      <c r="B3906" t="s">
        <v>223</v>
      </c>
      <c r="C3906">
        <v>0</v>
      </c>
      <c r="D3906">
        <v>0</v>
      </c>
      <c r="E3906" t="s">
        <v>219</v>
      </c>
      <c r="F3906" t="s">
        <v>221</v>
      </c>
    </row>
    <row r="3907" spans="1:6" x14ac:dyDescent="0.25">
      <c r="A3907">
        <v>465</v>
      </c>
      <c r="B3907" t="s">
        <v>223</v>
      </c>
      <c r="C3907">
        <v>2500</v>
      </c>
      <c r="D3907">
        <v>2500</v>
      </c>
      <c r="E3907" t="s">
        <v>219</v>
      </c>
      <c r="F3907" t="s">
        <v>221</v>
      </c>
    </row>
    <row r="3908" spans="1:6" x14ac:dyDescent="0.25">
      <c r="A3908">
        <v>466</v>
      </c>
      <c r="B3908" t="s">
        <v>223</v>
      </c>
      <c r="C3908">
        <v>3640</v>
      </c>
      <c r="D3908">
        <v>3640</v>
      </c>
      <c r="E3908" t="s">
        <v>219</v>
      </c>
      <c r="F3908" t="s">
        <v>221</v>
      </c>
    </row>
    <row r="3909" spans="1:6" x14ac:dyDescent="0.25">
      <c r="A3909">
        <v>467</v>
      </c>
      <c r="B3909" t="s">
        <v>223</v>
      </c>
      <c r="C3909">
        <v>1200</v>
      </c>
      <c r="D3909">
        <v>1200</v>
      </c>
      <c r="E3909" t="s">
        <v>219</v>
      </c>
      <c r="F3909" t="s">
        <v>221</v>
      </c>
    </row>
    <row r="3910" spans="1:6" x14ac:dyDescent="0.25">
      <c r="A3910">
        <v>468</v>
      </c>
      <c r="B3910" t="s">
        <v>223</v>
      </c>
      <c r="C3910">
        <v>2590</v>
      </c>
      <c r="D3910">
        <v>2590</v>
      </c>
      <c r="E3910" t="s">
        <v>219</v>
      </c>
      <c r="F3910" t="s">
        <v>221</v>
      </c>
    </row>
    <row r="3911" spans="1:6" x14ac:dyDescent="0.25">
      <c r="A3911">
        <v>469</v>
      </c>
      <c r="B3911" t="s">
        <v>223</v>
      </c>
      <c r="C3911">
        <v>1614</v>
      </c>
      <c r="D3911">
        <v>1614</v>
      </c>
      <c r="E3911" t="s">
        <v>219</v>
      </c>
      <c r="F3911" t="s">
        <v>221</v>
      </c>
    </row>
    <row r="3912" spans="1:6" x14ac:dyDescent="0.25">
      <c r="A3912">
        <v>470</v>
      </c>
      <c r="B3912" t="s">
        <v>223</v>
      </c>
      <c r="C3912">
        <v>2500</v>
      </c>
      <c r="D3912">
        <v>2500</v>
      </c>
      <c r="E3912" t="s">
        <v>219</v>
      </c>
      <c r="F3912" t="s">
        <v>221</v>
      </c>
    </row>
    <row r="3913" spans="1:6" x14ac:dyDescent="0.25">
      <c r="A3913">
        <v>471</v>
      </c>
      <c r="B3913" t="s">
        <v>223</v>
      </c>
      <c r="C3913">
        <v>2000</v>
      </c>
      <c r="D3913">
        <v>2000</v>
      </c>
      <c r="E3913" t="s">
        <v>219</v>
      </c>
      <c r="F3913" t="s">
        <v>221</v>
      </c>
    </row>
    <row r="3914" spans="1:6" x14ac:dyDescent="0.25">
      <c r="A3914">
        <v>472</v>
      </c>
      <c r="B3914" t="s">
        <v>223</v>
      </c>
      <c r="C3914">
        <v>6000</v>
      </c>
      <c r="D3914">
        <v>6000</v>
      </c>
      <c r="E3914" t="s">
        <v>219</v>
      </c>
      <c r="F3914" t="s">
        <v>221</v>
      </c>
    </row>
    <row r="3915" spans="1:6" x14ac:dyDescent="0.25">
      <c r="A3915">
        <v>473</v>
      </c>
      <c r="B3915" t="s">
        <v>223</v>
      </c>
      <c r="C3915">
        <v>1000</v>
      </c>
      <c r="D3915">
        <v>1000</v>
      </c>
      <c r="E3915" t="s">
        <v>219</v>
      </c>
      <c r="F3915" t="s">
        <v>221</v>
      </c>
    </row>
    <row r="3916" spans="1:6" x14ac:dyDescent="0.25">
      <c r="A3916">
        <v>474</v>
      </c>
      <c r="B3916" t="s">
        <v>223</v>
      </c>
      <c r="C3916">
        <v>402</v>
      </c>
      <c r="D3916">
        <v>402</v>
      </c>
      <c r="E3916" t="s">
        <v>219</v>
      </c>
      <c r="F3916" t="s">
        <v>221</v>
      </c>
    </row>
    <row r="3917" spans="1:6" x14ac:dyDescent="0.25">
      <c r="A3917">
        <v>475</v>
      </c>
      <c r="B3917" t="s">
        <v>223</v>
      </c>
      <c r="C3917">
        <v>1430</v>
      </c>
      <c r="D3917">
        <v>1430</v>
      </c>
      <c r="E3917" t="s">
        <v>219</v>
      </c>
      <c r="F3917" t="s">
        <v>221</v>
      </c>
    </row>
    <row r="3918" spans="1:6" x14ac:dyDescent="0.25">
      <c r="A3918">
        <v>476</v>
      </c>
      <c r="B3918" t="s">
        <v>223</v>
      </c>
      <c r="C3918">
        <v>596</v>
      </c>
      <c r="D3918">
        <v>596</v>
      </c>
      <c r="E3918" t="s">
        <v>219</v>
      </c>
      <c r="F3918" t="s">
        <v>221</v>
      </c>
    </row>
    <row r="3919" spans="1:6" x14ac:dyDescent="0.25">
      <c r="A3919">
        <v>477</v>
      </c>
      <c r="B3919" t="s">
        <v>223</v>
      </c>
      <c r="C3919">
        <v>0</v>
      </c>
      <c r="D3919">
        <v>0</v>
      </c>
      <c r="E3919" t="s">
        <v>219</v>
      </c>
      <c r="F3919" t="s">
        <v>221</v>
      </c>
    </row>
    <row r="3920" spans="1:6" x14ac:dyDescent="0.25">
      <c r="A3920">
        <v>478</v>
      </c>
      <c r="B3920" t="s">
        <v>223</v>
      </c>
      <c r="C3920">
        <v>3292</v>
      </c>
      <c r="D3920">
        <v>3292</v>
      </c>
      <c r="E3920" t="s">
        <v>219</v>
      </c>
      <c r="F3920" t="s">
        <v>221</v>
      </c>
    </row>
    <row r="3921" spans="1:6" x14ac:dyDescent="0.25">
      <c r="A3921">
        <v>479</v>
      </c>
      <c r="B3921" t="s">
        <v>223</v>
      </c>
      <c r="C3921">
        <v>0</v>
      </c>
      <c r="D3921">
        <v>0</v>
      </c>
      <c r="E3921" t="s">
        <v>219</v>
      </c>
      <c r="F3921" t="s">
        <v>221</v>
      </c>
    </row>
    <row r="3922" spans="1:6" x14ac:dyDescent="0.25">
      <c r="A3922">
        <v>480</v>
      </c>
      <c r="B3922" t="s">
        <v>223</v>
      </c>
      <c r="C3922">
        <v>4032</v>
      </c>
      <c r="D3922">
        <v>4032</v>
      </c>
      <c r="E3922" t="s">
        <v>219</v>
      </c>
      <c r="F3922" t="s">
        <v>221</v>
      </c>
    </row>
    <row r="3923" spans="1:6" x14ac:dyDescent="0.25">
      <c r="A3923">
        <v>481</v>
      </c>
      <c r="B3923" t="s">
        <v>223</v>
      </c>
      <c r="C3923">
        <v>1252</v>
      </c>
      <c r="D3923">
        <v>1252</v>
      </c>
      <c r="E3923" t="s">
        <v>219</v>
      </c>
      <c r="F3923" t="s">
        <v>221</v>
      </c>
    </row>
    <row r="3924" spans="1:6" x14ac:dyDescent="0.25">
      <c r="A3924">
        <v>482</v>
      </c>
      <c r="B3924" t="s">
        <v>223</v>
      </c>
      <c r="C3924">
        <v>2600</v>
      </c>
      <c r="D3924">
        <v>2600</v>
      </c>
      <c r="E3924" t="s">
        <v>219</v>
      </c>
      <c r="F3924" t="s">
        <v>221</v>
      </c>
    </row>
    <row r="3925" spans="1:6" x14ac:dyDescent="0.25">
      <c r="A3925">
        <v>483</v>
      </c>
      <c r="B3925" t="s">
        <v>223</v>
      </c>
      <c r="C3925">
        <v>422</v>
      </c>
      <c r="D3925">
        <v>422</v>
      </c>
      <c r="E3925" t="s">
        <v>219</v>
      </c>
      <c r="F3925" t="s">
        <v>221</v>
      </c>
    </row>
    <row r="3926" spans="1:6" x14ac:dyDescent="0.25">
      <c r="A3926">
        <v>484</v>
      </c>
      <c r="B3926" t="s">
        <v>223</v>
      </c>
      <c r="C3926">
        <v>4306</v>
      </c>
      <c r="D3926">
        <v>4306</v>
      </c>
      <c r="E3926" t="s">
        <v>219</v>
      </c>
      <c r="F3926" t="s">
        <v>221</v>
      </c>
    </row>
    <row r="3927" spans="1:6" x14ac:dyDescent="0.25">
      <c r="A3927">
        <v>485</v>
      </c>
      <c r="B3927" t="s">
        <v>223</v>
      </c>
      <c r="C3927">
        <v>1144</v>
      </c>
      <c r="D3927">
        <v>1144</v>
      </c>
      <c r="E3927" t="s">
        <v>219</v>
      </c>
      <c r="F3927" t="s">
        <v>221</v>
      </c>
    </row>
    <row r="3928" spans="1:6" x14ac:dyDescent="0.25">
      <c r="A3928">
        <v>486</v>
      </c>
      <c r="B3928" t="s">
        <v>223</v>
      </c>
      <c r="C3928">
        <v>3000</v>
      </c>
      <c r="D3928">
        <v>3000</v>
      </c>
      <c r="E3928" t="s">
        <v>219</v>
      </c>
      <c r="F3928" t="s">
        <v>221</v>
      </c>
    </row>
    <row r="3929" spans="1:6" x14ac:dyDescent="0.25">
      <c r="A3929">
        <v>487</v>
      </c>
      <c r="B3929" t="s">
        <v>223</v>
      </c>
      <c r="C3929">
        <v>5590</v>
      </c>
      <c r="D3929">
        <v>5590</v>
      </c>
      <c r="E3929" t="s">
        <v>219</v>
      </c>
      <c r="F3929" t="s">
        <v>221</v>
      </c>
    </row>
    <row r="3930" spans="1:6" x14ac:dyDescent="0.25">
      <c r="A3930">
        <v>488</v>
      </c>
      <c r="B3930" t="s">
        <v>223</v>
      </c>
      <c r="C3930">
        <v>0</v>
      </c>
      <c r="D3930">
        <v>0</v>
      </c>
      <c r="E3930" t="s">
        <v>219</v>
      </c>
      <c r="F3930" t="s">
        <v>221</v>
      </c>
    </row>
    <row r="3931" spans="1:6" x14ac:dyDescent="0.25">
      <c r="A3931">
        <v>489</v>
      </c>
      <c r="B3931" t="s">
        <v>223</v>
      </c>
      <c r="C3931">
        <v>1000</v>
      </c>
      <c r="D3931">
        <v>1000</v>
      </c>
      <c r="E3931" t="s">
        <v>219</v>
      </c>
      <c r="F3931" t="s">
        <v>221</v>
      </c>
    </row>
    <row r="3932" spans="1:6" x14ac:dyDescent="0.25">
      <c r="A3932">
        <v>490</v>
      </c>
      <c r="B3932" t="s">
        <v>223</v>
      </c>
      <c r="C3932">
        <v>2856</v>
      </c>
      <c r="D3932">
        <v>2856</v>
      </c>
      <c r="E3932" t="s">
        <v>219</v>
      </c>
      <c r="F3932" t="s">
        <v>221</v>
      </c>
    </row>
    <row r="3933" spans="1:6" x14ac:dyDescent="0.25">
      <c r="A3933">
        <v>491</v>
      </c>
      <c r="B3933" t="s">
        <v>223</v>
      </c>
      <c r="C3933">
        <v>1200</v>
      </c>
      <c r="D3933">
        <v>1200</v>
      </c>
      <c r="E3933" t="s">
        <v>219</v>
      </c>
      <c r="F3933" t="s">
        <v>221</v>
      </c>
    </row>
    <row r="3934" spans="1:6" x14ac:dyDescent="0.25">
      <c r="A3934">
        <v>492</v>
      </c>
      <c r="B3934" t="s">
        <v>223</v>
      </c>
      <c r="C3934">
        <v>4032</v>
      </c>
      <c r="D3934">
        <v>4032</v>
      </c>
      <c r="E3934" t="s">
        <v>219</v>
      </c>
      <c r="F3934" t="s">
        <v>221</v>
      </c>
    </row>
    <row r="3935" spans="1:6" x14ac:dyDescent="0.25">
      <c r="A3935">
        <v>493</v>
      </c>
      <c r="B3935" t="s">
        <v>223</v>
      </c>
      <c r="C3935">
        <v>1106</v>
      </c>
      <c r="D3935">
        <v>1106</v>
      </c>
      <c r="E3935" t="s">
        <v>219</v>
      </c>
      <c r="F3935" t="s">
        <v>221</v>
      </c>
    </row>
    <row r="3936" spans="1:6" x14ac:dyDescent="0.25">
      <c r="A3936">
        <v>494</v>
      </c>
      <c r="B3936" t="s">
        <v>223</v>
      </c>
      <c r="C3936">
        <v>1106</v>
      </c>
      <c r="D3936">
        <v>1106</v>
      </c>
      <c r="E3936" t="s">
        <v>219</v>
      </c>
      <c r="F3936" t="s">
        <v>221</v>
      </c>
    </row>
    <row r="3937" spans="1:6" x14ac:dyDescent="0.25">
      <c r="A3937">
        <v>495</v>
      </c>
      <c r="B3937" t="s">
        <v>223</v>
      </c>
      <c r="C3937">
        <v>0</v>
      </c>
      <c r="D3937">
        <v>0</v>
      </c>
      <c r="E3937" t="s">
        <v>219</v>
      </c>
      <c r="F3937" t="s">
        <v>221</v>
      </c>
    </row>
    <row r="3938" spans="1:6" x14ac:dyDescent="0.25">
      <c r="A3938">
        <v>496</v>
      </c>
      <c r="B3938" t="s">
        <v>223</v>
      </c>
      <c r="C3938">
        <v>0</v>
      </c>
      <c r="D3938">
        <v>0</v>
      </c>
      <c r="E3938" t="s">
        <v>219</v>
      </c>
      <c r="F3938" t="s">
        <v>221</v>
      </c>
    </row>
    <row r="3939" spans="1:6" x14ac:dyDescent="0.25">
      <c r="A3939">
        <v>497</v>
      </c>
      <c r="B3939" t="s">
        <v>223</v>
      </c>
      <c r="C3939">
        <v>2922</v>
      </c>
      <c r="D3939">
        <v>2922</v>
      </c>
      <c r="E3939" t="s">
        <v>219</v>
      </c>
      <c r="F3939" t="s">
        <v>221</v>
      </c>
    </row>
    <row r="3940" spans="1:6" x14ac:dyDescent="0.25">
      <c r="A3940">
        <v>498</v>
      </c>
      <c r="B3940" t="s">
        <v>223</v>
      </c>
      <c r="C3940">
        <v>6000</v>
      </c>
      <c r="D3940">
        <v>6000</v>
      </c>
      <c r="E3940" t="s">
        <v>219</v>
      </c>
      <c r="F3940" t="s">
        <v>221</v>
      </c>
    </row>
    <row r="3941" spans="1:6" x14ac:dyDescent="0.25">
      <c r="A3941">
        <v>499</v>
      </c>
      <c r="B3941" t="s">
        <v>223</v>
      </c>
      <c r="C3941">
        <v>7066</v>
      </c>
      <c r="D3941">
        <v>7066</v>
      </c>
      <c r="E3941" t="s">
        <v>219</v>
      </c>
      <c r="F3941" t="s">
        <v>221</v>
      </c>
    </row>
    <row r="3942" spans="1:6" x14ac:dyDescent="0.25">
      <c r="A3942">
        <v>500</v>
      </c>
      <c r="B3942" t="s">
        <v>223</v>
      </c>
      <c r="C3942">
        <v>5014</v>
      </c>
      <c r="D3942">
        <v>5014</v>
      </c>
      <c r="E3942" t="s">
        <v>219</v>
      </c>
      <c r="F3942" t="s">
        <v>221</v>
      </c>
    </row>
    <row r="3943" spans="1:6" x14ac:dyDescent="0.25">
      <c r="A3943">
        <v>501</v>
      </c>
      <c r="B3943" t="s">
        <v>223</v>
      </c>
      <c r="C3943">
        <v>6568</v>
      </c>
      <c r="D3943">
        <v>6568</v>
      </c>
      <c r="E3943" t="s">
        <v>219</v>
      </c>
      <c r="F3943" t="s">
        <v>221</v>
      </c>
    </row>
    <row r="3944" spans="1:6" x14ac:dyDescent="0.25">
      <c r="A3944">
        <v>502</v>
      </c>
      <c r="B3944" t="s">
        <v>223</v>
      </c>
      <c r="C3944">
        <v>1664</v>
      </c>
      <c r="D3944">
        <v>1664</v>
      </c>
      <c r="E3944" t="s">
        <v>219</v>
      </c>
      <c r="F3944" t="s">
        <v>221</v>
      </c>
    </row>
    <row r="3945" spans="1:6" x14ac:dyDescent="0.25">
      <c r="A3945">
        <v>503</v>
      </c>
      <c r="B3945" t="s">
        <v>223</v>
      </c>
      <c r="C3945">
        <v>202</v>
      </c>
      <c r="D3945">
        <v>202</v>
      </c>
      <c r="E3945" t="s">
        <v>219</v>
      </c>
      <c r="F3945" t="s">
        <v>221</v>
      </c>
    </row>
    <row r="3946" spans="1:6" x14ac:dyDescent="0.25">
      <c r="A3946">
        <v>504</v>
      </c>
      <c r="B3946" t="s">
        <v>223</v>
      </c>
      <c r="C3946">
        <v>0</v>
      </c>
      <c r="D3946">
        <v>0</v>
      </c>
      <c r="E3946" t="s">
        <v>219</v>
      </c>
      <c r="F3946" t="s">
        <v>221</v>
      </c>
    </row>
    <row r="3947" spans="1:6" x14ac:dyDescent="0.25">
      <c r="A3947">
        <v>505</v>
      </c>
      <c r="B3947" t="s">
        <v>223</v>
      </c>
      <c r="C3947">
        <v>60</v>
      </c>
      <c r="D3947">
        <v>60</v>
      </c>
      <c r="E3947" t="s">
        <v>219</v>
      </c>
      <c r="F3947" t="s">
        <v>221</v>
      </c>
    </row>
    <row r="3948" spans="1:6" x14ac:dyDescent="0.25">
      <c r="A3948">
        <v>506</v>
      </c>
      <c r="B3948" t="s">
        <v>223</v>
      </c>
      <c r="C3948">
        <v>202</v>
      </c>
      <c r="D3948">
        <v>202</v>
      </c>
      <c r="E3948" t="s">
        <v>219</v>
      </c>
      <c r="F3948" t="s">
        <v>221</v>
      </c>
    </row>
    <row r="3949" spans="1:6" x14ac:dyDescent="0.25">
      <c r="A3949">
        <v>507</v>
      </c>
      <c r="B3949" t="s">
        <v>223</v>
      </c>
      <c r="C3949">
        <v>1664</v>
      </c>
      <c r="D3949">
        <v>1664</v>
      </c>
      <c r="E3949" t="s">
        <v>219</v>
      </c>
      <c r="F3949" t="s">
        <v>221</v>
      </c>
    </row>
    <row r="3950" spans="1:6" x14ac:dyDescent="0.25">
      <c r="A3950">
        <v>508</v>
      </c>
      <c r="B3950" t="s">
        <v>223</v>
      </c>
      <c r="C3950">
        <v>202</v>
      </c>
      <c r="D3950">
        <v>202</v>
      </c>
      <c r="E3950" t="s">
        <v>219</v>
      </c>
      <c r="F3950" t="s">
        <v>221</v>
      </c>
    </row>
    <row r="3951" spans="1:6" x14ac:dyDescent="0.25">
      <c r="A3951">
        <v>509</v>
      </c>
      <c r="B3951" t="s">
        <v>223</v>
      </c>
      <c r="C3951">
        <v>202</v>
      </c>
      <c r="D3951">
        <v>202</v>
      </c>
      <c r="E3951" t="s">
        <v>219</v>
      </c>
      <c r="F3951" t="s">
        <v>221</v>
      </c>
    </row>
    <row r="3952" spans="1:6" x14ac:dyDescent="0.25">
      <c r="A3952">
        <v>510</v>
      </c>
      <c r="B3952" t="s">
        <v>223</v>
      </c>
      <c r="C3952">
        <v>202</v>
      </c>
      <c r="D3952">
        <v>202</v>
      </c>
      <c r="E3952" t="s">
        <v>219</v>
      </c>
      <c r="F3952" t="s">
        <v>221</v>
      </c>
    </row>
    <row r="3953" spans="1:6" x14ac:dyDescent="0.25">
      <c r="A3953">
        <v>511</v>
      </c>
      <c r="B3953" t="s">
        <v>223</v>
      </c>
      <c r="C3953">
        <v>202</v>
      </c>
      <c r="D3953">
        <v>202</v>
      </c>
      <c r="E3953" t="s">
        <v>219</v>
      </c>
      <c r="F3953" t="s">
        <v>221</v>
      </c>
    </row>
    <row r="3954" spans="1:6" x14ac:dyDescent="0.25">
      <c r="A3954">
        <v>512</v>
      </c>
      <c r="B3954" t="s">
        <v>223</v>
      </c>
      <c r="C3954">
        <v>202</v>
      </c>
      <c r="D3954">
        <v>202</v>
      </c>
      <c r="E3954" t="s">
        <v>219</v>
      </c>
      <c r="F3954" t="s">
        <v>221</v>
      </c>
    </row>
    <row r="3955" spans="1:6" x14ac:dyDescent="0.25">
      <c r="A3955">
        <v>513</v>
      </c>
      <c r="B3955" t="s">
        <v>223</v>
      </c>
      <c r="C3955">
        <v>202</v>
      </c>
      <c r="D3955">
        <v>202</v>
      </c>
      <c r="E3955" t="s">
        <v>219</v>
      </c>
      <c r="F3955" t="s">
        <v>221</v>
      </c>
    </row>
    <row r="3956" spans="1:6" x14ac:dyDescent="0.25">
      <c r="A3956">
        <v>514</v>
      </c>
      <c r="B3956" t="s">
        <v>223</v>
      </c>
      <c r="C3956">
        <v>2500</v>
      </c>
      <c r="D3956">
        <v>2500</v>
      </c>
      <c r="E3956" t="s">
        <v>219</v>
      </c>
      <c r="F3956" t="s">
        <v>221</v>
      </c>
    </row>
    <row r="3957" spans="1:6" x14ac:dyDescent="0.25">
      <c r="A3957">
        <v>515</v>
      </c>
      <c r="B3957" t="s">
        <v>223</v>
      </c>
      <c r="C3957">
        <v>202</v>
      </c>
      <c r="D3957">
        <v>202</v>
      </c>
      <c r="E3957" t="s">
        <v>219</v>
      </c>
      <c r="F3957" t="s">
        <v>221</v>
      </c>
    </row>
    <row r="3958" spans="1:6" x14ac:dyDescent="0.25">
      <c r="A3958">
        <v>516</v>
      </c>
      <c r="B3958" t="s">
        <v>223</v>
      </c>
      <c r="C3958">
        <v>202</v>
      </c>
      <c r="D3958">
        <v>202</v>
      </c>
      <c r="E3958" t="s">
        <v>219</v>
      </c>
      <c r="F3958" t="s">
        <v>221</v>
      </c>
    </row>
    <row r="3959" spans="1:6" x14ac:dyDescent="0.25">
      <c r="A3959">
        <v>517</v>
      </c>
      <c r="B3959" t="s">
        <v>223</v>
      </c>
      <c r="C3959">
        <v>202</v>
      </c>
      <c r="D3959">
        <v>202</v>
      </c>
      <c r="E3959" t="s">
        <v>219</v>
      </c>
      <c r="F3959" t="s">
        <v>221</v>
      </c>
    </row>
    <row r="3960" spans="1:6" x14ac:dyDescent="0.25">
      <c r="A3960">
        <v>518</v>
      </c>
      <c r="B3960" t="s">
        <v>223</v>
      </c>
      <c r="C3960">
        <v>202</v>
      </c>
      <c r="D3960">
        <v>202</v>
      </c>
      <c r="E3960" t="s">
        <v>219</v>
      </c>
      <c r="F3960" t="s">
        <v>221</v>
      </c>
    </row>
    <row r="3961" spans="1:6" x14ac:dyDescent="0.25">
      <c r="A3961">
        <v>519</v>
      </c>
      <c r="B3961" t="s">
        <v>223</v>
      </c>
      <c r="C3961">
        <v>202</v>
      </c>
      <c r="D3961">
        <v>202</v>
      </c>
      <c r="E3961" t="s">
        <v>219</v>
      </c>
      <c r="F3961" t="s">
        <v>221</v>
      </c>
    </row>
    <row r="3962" spans="1:6" x14ac:dyDescent="0.25">
      <c r="A3962">
        <v>520</v>
      </c>
      <c r="B3962" t="s">
        <v>223</v>
      </c>
      <c r="C3962">
        <v>202</v>
      </c>
      <c r="D3962">
        <v>202</v>
      </c>
      <c r="E3962" t="s">
        <v>219</v>
      </c>
      <c r="F3962" t="s">
        <v>221</v>
      </c>
    </row>
    <row r="3963" spans="1:6" x14ac:dyDescent="0.25">
      <c r="A3963">
        <v>521</v>
      </c>
      <c r="B3963" t="s">
        <v>223</v>
      </c>
      <c r="C3963">
        <v>202</v>
      </c>
      <c r="D3963">
        <v>202</v>
      </c>
      <c r="E3963" t="s">
        <v>219</v>
      </c>
      <c r="F3963" t="s">
        <v>221</v>
      </c>
    </row>
    <row r="3964" spans="1:6" x14ac:dyDescent="0.25">
      <c r="A3964">
        <v>522</v>
      </c>
      <c r="B3964" t="s">
        <v>223</v>
      </c>
      <c r="C3964">
        <v>202</v>
      </c>
      <c r="D3964">
        <v>202</v>
      </c>
      <c r="E3964" t="s">
        <v>219</v>
      </c>
      <c r="F3964" t="s">
        <v>221</v>
      </c>
    </row>
    <row r="3965" spans="1:6" x14ac:dyDescent="0.25">
      <c r="A3965">
        <v>523</v>
      </c>
      <c r="B3965" t="s">
        <v>223</v>
      </c>
      <c r="C3965">
        <v>202</v>
      </c>
      <c r="D3965">
        <v>202</v>
      </c>
      <c r="E3965" t="s">
        <v>219</v>
      </c>
      <c r="F3965" t="s">
        <v>221</v>
      </c>
    </row>
    <row r="3966" spans="1:6" x14ac:dyDescent="0.25">
      <c r="A3966">
        <v>524</v>
      </c>
      <c r="B3966" t="s">
        <v>223</v>
      </c>
      <c r="C3966">
        <v>172</v>
      </c>
      <c r="D3966">
        <v>172</v>
      </c>
      <c r="E3966" t="s">
        <v>219</v>
      </c>
      <c r="F3966" t="s">
        <v>221</v>
      </c>
    </row>
    <row r="3967" spans="1:6" x14ac:dyDescent="0.25">
      <c r="A3967">
        <v>525</v>
      </c>
      <c r="B3967" t="s">
        <v>223</v>
      </c>
      <c r="C3967">
        <v>202</v>
      </c>
      <c r="D3967">
        <v>202</v>
      </c>
      <c r="E3967" t="s">
        <v>219</v>
      </c>
      <c r="F3967" t="s">
        <v>221</v>
      </c>
    </row>
    <row r="3968" spans="1:6" x14ac:dyDescent="0.25">
      <c r="A3968">
        <v>526</v>
      </c>
      <c r="B3968" t="s">
        <v>223</v>
      </c>
      <c r="C3968">
        <v>202</v>
      </c>
      <c r="D3968">
        <v>202</v>
      </c>
      <c r="E3968" t="s">
        <v>219</v>
      </c>
      <c r="F3968" t="s">
        <v>221</v>
      </c>
    </row>
    <row r="3969" spans="1:6" x14ac:dyDescent="0.25">
      <c r="A3969">
        <v>527</v>
      </c>
      <c r="B3969" t="s">
        <v>223</v>
      </c>
      <c r="C3969">
        <v>202</v>
      </c>
      <c r="D3969">
        <v>202</v>
      </c>
      <c r="E3969" t="s">
        <v>219</v>
      </c>
      <c r="F3969" t="s">
        <v>221</v>
      </c>
    </row>
    <row r="3970" spans="1:6" x14ac:dyDescent="0.25">
      <c r="A3970">
        <v>528</v>
      </c>
      <c r="B3970" t="s">
        <v>223</v>
      </c>
      <c r="C3970">
        <v>1124</v>
      </c>
      <c r="D3970">
        <v>1124</v>
      </c>
      <c r="E3970" t="s">
        <v>219</v>
      </c>
      <c r="F3970" t="s">
        <v>221</v>
      </c>
    </row>
    <row r="3971" spans="1:6" x14ac:dyDescent="0.25">
      <c r="A3971">
        <v>529</v>
      </c>
      <c r="B3971" t="s">
        <v>223</v>
      </c>
      <c r="C3971">
        <v>202</v>
      </c>
      <c r="D3971">
        <v>202</v>
      </c>
      <c r="E3971" t="s">
        <v>219</v>
      </c>
      <c r="F3971" t="s">
        <v>221</v>
      </c>
    </row>
    <row r="3972" spans="1:6" x14ac:dyDescent="0.25">
      <c r="A3972">
        <v>530</v>
      </c>
      <c r="B3972" t="s">
        <v>223</v>
      </c>
      <c r="C3972">
        <v>202</v>
      </c>
      <c r="D3972">
        <v>202</v>
      </c>
      <c r="E3972" t="s">
        <v>219</v>
      </c>
      <c r="F3972" t="s">
        <v>221</v>
      </c>
    </row>
    <row r="3973" spans="1:6" x14ac:dyDescent="0.25">
      <c r="A3973">
        <v>531</v>
      </c>
      <c r="B3973" t="s">
        <v>223</v>
      </c>
      <c r="C3973">
        <v>202</v>
      </c>
      <c r="D3973">
        <v>202</v>
      </c>
      <c r="E3973" t="s">
        <v>219</v>
      </c>
      <c r="F3973" t="s">
        <v>221</v>
      </c>
    </row>
    <row r="3974" spans="1:6" x14ac:dyDescent="0.25">
      <c r="A3974">
        <v>532</v>
      </c>
      <c r="B3974" t="s">
        <v>223</v>
      </c>
      <c r="C3974">
        <v>202</v>
      </c>
      <c r="D3974">
        <v>202</v>
      </c>
      <c r="E3974" t="s">
        <v>219</v>
      </c>
      <c r="F3974" t="s">
        <v>221</v>
      </c>
    </row>
    <row r="3975" spans="1:6" x14ac:dyDescent="0.25">
      <c r="A3975">
        <v>533</v>
      </c>
      <c r="B3975" t="s">
        <v>223</v>
      </c>
      <c r="C3975">
        <v>202</v>
      </c>
      <c r="D3975">
        <v>202</v>
      </c>
      <c r="E3975" t="s">
        <v>219</v>
      </c>
      <c r="F3975" t="s">
        <v>221</v>
      </c>
    </row>
    <row r="3976" spans="1:6" x14ac:dyDescent="0.25">
      <c r="A3976">
        <v>534</v>
      </c>
      <c r="B3976" t="s">
        <v>223</v>
      </c>
      <c r="C3976">
        <v>202</v>
      </c>
      <c r="D3976">
        <v>202</v>
      </c>
      <c r="E3976" t="s">
        <v>219</v>
      </c>
      <c r="F3976" t="s">
        <v>221</v>
      </c>
    </row>
    <row r="3977" spans="1:6" x14ac:dyDescent="0.25">
      <c r="A3977">
        <v>535</v>
      </c>
      <c r="B3977" t="s">
        <v>223</v>
      </c>
      <c r="C3977">
        <v>202</v>
      </c>
      <c r="D3977">
        <v>202</v>
      </c>
      <c r="E3977" t="s">
        <v>219</v>
      </c>
      <c r="F3977" t="s">
        <v>221</v>
      </c>
    </row>
    <row r="3978" spans="1:6" x14ac:dyDescent="0.25">
      <c r="A3978">
        <v>536</v>
      </c>
      <c r="B3978" t="s">
        <v>223</v>
      </c>
      <c r="C3978">
        <v>202</v>
      </c>
      <c r="D3978">
        <v>202</v>
      </c>
      <c r="E3978" t="s">
        <v>219</v>
      </c>
      <c r="F3978" t="s">
        <v>221</v>
      </c>
    </row>
    <row r="3979" spans="1:6" x14ac:dyDescent="0.25">
      <c r="A3979">
        <v>537</v>
      </c>
      <c r="B3979" t="s">
        <v>223</v>
      </c>
      <c r="C3979">
        <v>202</v>
      </c>
      <c r="D3979">
        <v>202</v>
      </c>
      <c r="E3979" t="s">
        <v>219</v>
      </c>
      <c r="F3979" t="s">
        <v>221</v>
      </c>
    </row>
    <row r="3980" spans="1:6" x14ac:dyDescent="0.25">
      <c r="A3980">
        <v>538</v>
      </c>
      <c r="B3980" t="s">
        <v>223</v>
      </c>
      <c r="C3980">
        <v>202</v>
      </c>
      <c r="D3980">
        <v>202</v>
      </c>
      <c r="E3980" t="s">
        <v>219</v>
      </c>
      <c r="F3980" t="s">
        <v>221</v>
      </c>
    </row>
    <row r="3981" spans="1:6" x14ac:dyDescent="0.25">
      <c r="A3981">
        <v>539</v>
      </c>
      <c r="B3981" t="s">
        <v>223</v>
      </c>
      <c r="C3981">
        <v>202</v>
      </c>
      <c r="D3981">
        <v>202</v>
      </c>
      <c r="E3981" t="s">
        <v>219</v>
      </c>
      <c r="F3981" t="s">
        <v>221</v>
      </c>
    </row>
    <row r="3982" spans="1:6" x14ac:dyDescent="0.25">
      <c r="A3982">
        <v>540</v>
      </c>
      <c r="B3982" t="s">
        <v>223</v>
      </c>
      <c r="C3982">
        <v>202</v>
      </c>
      <c r="D3982">
        <v>202</v>
      </c>
      <c r="E3982" t="s">
        <v>219</v>
      </c>
      <c r="F3982" t="s">
        <v>221</v>
      </c>
    </row>
    <row r="3983" spans="1:6" x14ac:dyDescent="0.25">
      <c r="A3983">
        <v>541</v>
      </c>
      <c r="B3983" t="s">
        <v>223</v>
      </c>
      <c r="C3983">
        <v>202</v>
      </c>
      <c r="D3983">
        <v>202</v>
      </c>
      <c r="E3983" t="s">
        <v>219</v>
      </c>
      <c r="F3983" t="s">
        <v>221</v>
      </c>
    </row>
    <row r="3984" spans="1:6" x14ac:dyDescent="0.25">
      <c r="A3984">
        <v>542</v>
      </c>
      <c r="B3984" t="s">
        <v>223</v>
      </c>
      <c r="C3984">
        <v>202</v>
      </c>
      <c r="D3984">
        <v>202</v>
      </c>
      <c r="E3984" t="s">
        <v>219</v>
      </c>
      <c r="F3984" t="s">
        <v>221</v>
      </c>
    </row>
    <row r="3985" spans="1:6" x14ac:dyDescent="0.25">
      <c r="A3985">
        <v>543</v>
      </c>
      <c r="B3985" t="s">
        <v>223</v>
      </c>
      <c r="C3985">
        <v>202</v>
      </c>
      <c r="D3985">
        <v>202</v>
      </c>
      <c r="E3985" t="s">
        <v>219</v>
      </c>
      <c r="F3985" t="s">
        <v>221</v>
      </c>
    </row>
    <row r="3986" spans="1:6" x14ac:dyDescent="0.25">
      <c r="A3986">
        <v>544</v>
      </c>
      <c r="B3986" t="s">
        <v>223</v>
      </c>
      <c r="C3986">
        <v>202</v>
      </c>
      <c r="D3986">
        <v>202</v>
      </c>
      <c r="E3986" t="s">
        <v>219</v>
      </c>
      <c r="F3986" t="s">
        <v>221</v>
      </c>
    </row>
    <row r="3987" spans="1:6" x14ac:dyDescent="0.25">
      <c r="A3987">
        <v>545</v>
      </c>
      <c r="B3987" t="s">
        <v>223</v>
      </c>
      <c r="C3987">
        <v>202</v>
      </c>
      <c r="D3987">
        <v>202</v>
      </c>
      <c r="E3987" t="s">
        <v>219</v>
      </c>
      <c r="F3987" t="s">
        <v>221</v>
      </c>
    </row>
    <row r="3988" spans="1:6" x14ac:dyDescent="0.25">
      <c r="A3988">
        <v>546</v>
      </c>
      <c r="B3988" t="s">
        <v>223</v>
      </c>
      <c r="C3988">
        <v>202</v>
      </c>
      <c r="D3988">
        <v>202</v>
      </c>
      <c r="E3988" t="s">
        <v>219</v>
      </c>
      <c r="F3988" t="s">
        <v>221</v>
      </c>
    </row>
    <row r="3989" spans="1:6" x14ac:dyDescent="0.25">
      <c r="A3989">
        <v>547</v>
      </c>
      <c r="B3989" t="s">
        <v>223</v>
      </c>
      <c r="C3989">
        <v>202</v>
      </c>
      <c r="D3989">
        <v>202</v>
      </c>
      <c r="E3989" t="s">
        <v>219</v>
      </c>
      <c r="F3989" t="s">
        <v>221</v>
      </c>
    </row>
    <row r="3990" spans="1:6" x14ac:dyDescent="0.25">
      <c r="A3990">
        <v>548</v>
      </c>
      <c r="B3990" t="s">
        <v>223</v>
      </c>
      <c r="C3990">
        <v>202</v>
      </c>
      <c r="D3990">
        <v>202</v>
      </c>
      <c r="E3990" t="s">
        <v>219</v>
      </c>
      <c r="F3990" t="s">
        <v>221</v>
      </c>
    </row>
    <row r="3991" spans="1:6" x14ac:dyDescent="0.25">
      <c r="A3991">
        <v>549</v>
      </c>
      <c r="B3991" t="s">
        <v>223</v>
      </c>
      <c r="C3991">
        <v>202</v>
      </c>
      <c r="D3991">
        <v>202</v>
      </c>
      <c r="E3991" t="s">
        <v>219</v>
      </c>
      <c r="F3991" t="s">
        <v>221</v>
      </c>
    </row>
    <row r="3992" spans="1:6" x14ac:dyDescent="0.25">
      <c r="A3992">
        <v>550</v>
      </c>
      <c r="B3992" t="s">
        <v>223</v>
      </c>
      <c r="C3992">
        <v>202</v>
      </c>
      <c r="D3992">
        <v>202</v>
      </c>
      <c r="E3992" t="s">
        <v>219</v>
      </c>
      <c r="F3992" t="s">
        <v>221</v>
      </c>
    </row>
    <row r="3993" spans="1:6" x14ac:dyDescent="0.25">
      <c r="A3993">
        <v>551</v>
      </c>
      <c r="B3993" t="s">
        <v>223</v>
      </c>
      <c r="C3993">
        <v>202</v>
      </c>
      <c r="D3993">
        <v>202</v>
      </c>
      <c r="E3993" t="s">
        <v>219</v>
      </c>
      <c r="F3993" t="s">
        <v>221</v>
      </c>
    </row>
    <row r="3994" spans="1:6" x14ac:dyDescent="0.25">
      <c r="A3994">
        <v>552</v>
      </c>
      <c r="B3994" t="s">
        <v>223</v>
      </c>
      <c r="C3994">
        <v>202</v>
      </c>
      <c r="D3994">
        <v>202</v>
      </c>
      <c r="E3994" t="s">
        <v>219</v>
      </c>
      <c r="F3994" t="s">
        <v>221</v>
      </c>
    </row>
    <row r="3995" spans="1:6" x14ac:dyDescent="0.25">
      <c r="A3995">
        <v>553</v>
      </c>
      <c r="B3995" t="s">
        <v>223</v>
      </c>
      <c r="C3995">
        <v>202</v>
      </c>
      <c r="D3995">
        <v>202</v>
      </c>
      <c r="E3995" t="s">
        <v>219</v>
      </c>
      <c r="F3995" t="s">
        <v>221</v>
      </c>
    </row>
    <row r="3996" spans="1:6" x14ac:dyDescent="0.25">
      <c r="A3996">
        <v>554</v>
      </c>
      <c r="B3996" t="s">
        <v>223</v>
      </c>
      <c r="C3996">
        <v>202</v>
      </c>
      <c r="D3996">
        <v>202</v>
      </c>
      <c r="E3996" t="s">
        <v>219</v>
      </c>
      <c r="F3996" t="s">
        <v>221</v>
      </c>
    </row>
    <row r="3997" spans="1:6" x14ac:dyDescent="0.25">
      <c r="A3997">
        <v>555</v>
      </c>
      <c r="B3997" t="s">
        <v>223</v>
      </c>
      <c r="C3997">
        <v>202</v>
      </c>
      <c r="D3997">
        <v>202</v>
      </c>
      <c r="E3997" t="s">
        <v>219</v>
      </c>
      <c r="F3997" t="s">
        <v>221</v>
      </c>
    </row>
    <row r="3998" spans="1:6" x14ac:dyDescent="0.25">
      <c r="A3998">
        <v>556</v>
      </c>
      <c r="B3998" t="s">
        <v>223</v>
      </c>
      <c r="C3998">
        <v>8406</v>
      </c>
      <c r="D3998">
        <v>8406</v>
      </c>
      <c r="E3998" t="s">
        <v>219</v>
      </c>
      <c r="F3998" t="s">
        <v>221</v>
      </c>
    </row>
    <row r="3999" spans="1:6" x14ac:dyDescent="0.25">
      <c r="A3999">
        <v>557</v>
      </c>
      <c r="B3999" t="s">
        <v>223</v>
      </c>
      <c r="C3999">
        <v>202</v>
      </c>
      <c r="D3999">
        <v>202</v>
      </c>
      <c r="E3999" t="s">
        <v>219</v>
      </c>
      <c r="F3999" t="s">
        <v>221</v>
      </c>
    </row>
    <row r="4000" spans="1:6" x14ac:dyDescent="0.25">
      <c r="A4000">
        <v>558</v>
      </c>
      <c r="B4000" t="s">
        <v>223</v>
      </c>
      <c r="C4000">
        <v>1928</v>
      </c>
      <c r="D4000">
        <v>1928</v>
      </c>
      <c r="E4000" t="s">
        <v>219</v>
      </c>
      <c r="F4000" t="s">
        <v>221</v>
      </c>
    </row>
    <row r="4001" spans="1:6" x14ac:dyDescent="0.25">
      <c r="A4001">
        <v>559</v>
      </c>
      <c r="B4001" t="s">
        <v>223</v>
      </c>
      <c r="C4001">
        <v>3222</v>
      </c>
      <c r="D4001">
        <v>3222</v>
      </c>
      <c r="E4001" t="s">
        <v>219</v>
      </c>
      <c r="F4001" t="s">
        <v>221</v>
      </c>
    </row>
    <row r="4002" spans="1:6" x14ac:dyDescent="0.25">
      <c r="A4002">
        <v>560</v>
      </c>
      <c r="B4002" t="s">
        <v>223</v>
      </c>
      <c r="C4002">
        <v>1400</v>
      </c>
      <c r="D4002">
        <v>1400</v>
      </c>
      <c r="E4002" t="s">
        <v>219</v>
      </c>
      <c r="F4002" t="s">
        <v>221</v>
      </c>
    </row>
    <row r="4003" spans="1:6" x14ac:dyDescent="0.25">
      <c r="A4003">
        <v>561</v>
      </c>
      <c r="B4003" t="s">
        <v>223</v>
      </c>
      <c r="C4003">
        <v>3104</v>
      </c>
      <c r="D4003">
        <v>3104</v>
      </c>
      <c r="E4003" t="s">
        <v>219</v>
      </c>
      <c r="F4003" t="s">
        <v>221</v>
      </c>
    </row>
    <row r="4004" spans="1:6" x14ac:dyDescent="0.25">
      <c r="A4004">
        <v>562</v>
      </c>
      <c r="B4004" t="s">
        <v>223</v>
      </c>
      <c r="C4004">
        <v>4700</v>
      </c>
      <c r="D4004">
        <v>4700</v>
      </c>
      <c r="E4004" t="s">
        <v>219</v>
      </c>
      <c r="F4004" t="s">
        <v>221</v>
      </c>
    </row>
    <row r="4005" spans="1:6" x14ac:dyDescent="0.25">
      <c r="A4005">
        <v>563</v>
      </c>
      <c r="B4005" t="s">
        <v>223</v>
      </c>
      <c r="C4005">
        <v>3640</v>
      </c>
      <c r="D4005">
        <v>3640</v>
      </c>
      <c r="E4005" t="s">
        <v>219</v>
      </c>
      <c r="F4005" t="s">
        <v>221</v>
      </c>
    </row>
    <row r="4006" spans="1:6" x14ac:dyDescent="0.25">
      <c r="A4006">
        <v>564</v>
      </c>
      <c r="B4006" t="s">
        <v>223</v>
      </c>
      <c r="C4006">
        <v>3740</v>
      </c>
      <c r="D4006">
        <v>3740</v>
      </c>
      <c r="E4006" t="s">
        <v>219</v>
      </c>
      <c r="F4006" t="s">
        <v>221</v>
      </c>
    </row>
    <row r="4007" spans="1:6" x14ac:dyDescent="0.25">
      <c r="A4007">
        <v>565</v>
      </c>
      <c r="B4007" t="s">
        <v>223</v>
      </c>
      <c r="C4007">
        <v>2072</v>
      </c>
      <c r="D4007">
        <v>2072</v>
      </c>
      <c r="E4007" t="s">
        <v>219</v>
      </c>
      <c r="F4007" t="s">
        <v>221</v>
      </c>
    </row>
    <row r="4008" spans="1:6" x14ac:dyDescent="0.25">
      <c r="A4008">
        <v>566</v>
      </c>
      <c r="B4008" t="s">
        <v>223</v>
      </c>
      <c r="C4008">
        <v>0</v>
      </c>
      <c r="D4008">
        <v>0</v>
      </c>
      <c r="E4008" t="s">
        <v>219</v>
      </c>
      <c r="F4008" t="s">
        <v>221</v>
      </c>
    </row>
    <row r="4009" spans="1:6" x14ac:dyDescent="0.25">
      <c r="A4009">
        <v>567</v>
      </c>
      <c r="B4009" t="s">
        <v>223</v>
      </c>
      <c r="C4009">
        <v>2106</v>
      </c>
      <c r="D4009">
        <v>2106</v>
      </c>
      <c r="E4009" t="s">
        <v>219</v>
      </c>
      <c r="F4009" t="s">
        <v>221</v>
      </c>
    </row>
    <row r="4010" spans="1:6" x14ac:dyDescent="0.25">
      <c r="A4010">
        <v>568</v>
      </c>
      <c r="B4010" t="s">
        <v>223</v>
      </c>
      <c r="C4010">
        <v>2072</v>
      </c>
      <c r="D4010">
        <v>2072</v>
      </c>
      <c r="E4010" t="s">
        <v>219</v>
      </c>
      <c r="F4010" t="s">
        <v>221</v>
      </c>
    </row>
    <row r="4011" spans="1:6" x14ac:dyDescent="0.25">
      <c r="A4011">
        <v>569</v>
      </c>
      <c r="B4011" t="s">
        <v>223</v>
      </c>
      <c r="C4011">
        <v>3510</v>
      </c>
      <c r="D4011">
        <v>3510</v>
      </c>
      <c r="E4011" t="s">
        <v>219</v>
      </c>
      <c r="F4011" t="s">
        <v>221</v>
      </c>
    </row>
    <row r="4012" spans="1:6" x14ac:dyDescent="0.25">
      <c r="A4012">
        <v>570</v>
      </c>
      <c r="B4012" t="s">
        <v>223</v>
      </c>
      <c r="C4012">
        <v>0</v>
      </c>
      <c r="D4012">
        <v>0</v>
      </c>
      <c r="E4012" t="s">
        <v>219</v>
      </c>
      <c r="F4012" t="s">
        <v>221</v>
      </c>
    </row>
    <row r="4013" spans="1:6" x14ac:dyDescent="0.25">
      <c r="A4013">
        <v>571</v>
      </c>
      <c r="B4013" t="s">
        <v>223</v>
      </c>
      <c r="C4013">
        <v>0</v>
      </c>
      <c r="D4013">
        <v>0</v>
      </c>
      <c r="E4013" t="s">
        <v>219</v>
      </c>
      <c r="F4013" t="s">
        <v>221</v>
      </c>
    </row>
    <row r="4014" spans="1:6" x14ac:dyDescent="0.25">
      <c r="A4014">
        <v>572</v>
      </c>
      <c r="B4014" t="s">
        <v>223</v>
      </c>
      <c r="C4014">
        <v>1600</v>
      </c>
      <c r="D4014">
        <v>1600</v>
      </c>
      <c r="E4014" t="s">
        <v>219</v>
      </c>
      <c r="F4014" t="s">
        <v>221</v>
      </c>
    </row>
    <row r="4015" spans="1:6" x14ac:dyDescent="0.25">
      <c r="A4015">
        <v>573</v>
      </c>
      <c r="B4015" t="s">
        <v>223</v>
      </c>
      <c r="C4015">
        <v>0</v>
      </c>
      <c r="D4015">
        <v>0</v>
      </c>
      <c r="E4015" t="s">
        <v>219</v>
      </c>
      <c r="F4015" t="s">
        <v>221</v>
      </c>
    </row>
    <row r="4016" spans="1:6" x14ac:dyDescent="0.25">
      <c r="A4016">
        <v>574</v>
      </c>
      <c r="B4016" t="s">
        <v>223</v>
      </c>
      <c r="C4016">
        <v>594</v>
      </c>
      <c r="D4016">
        <v>594</v>
      </c>
      <c r="E4016" t="s">
        <v>219</v>
      </c>
      <c r="F4016" t="s">
        <v>221</v>
      </c>
    </row>
    <row r="4017" spans="1:6" x14ac:dyDescent="0.25">
      <c r="A4017">
        <v>575</v>
      </c>
      <c r="B4017" t="s">
        <v>223</v>
      </c>
      <c r="C4017">
        <v>0</v>
      </c>
      <c r="D4017">
        <v>0</v>
      </c>
      <c r="E4017" t="s">
        <v>219</v>
      </c>
      <c r="F4017" t="s">
        <v>221</v>
      </c>
    </row>
    <row r="4018" spans="1:6" x14ac:dyDescent="0.25">
      <c r="A4018">
        <v>576</v>
      </c>
      <c r="B4018" t="s">
        <v>223</v>
      </c>
      <c r="C4018">
        <v>340</v>
      </c>
      <c r="D4018">
        <v>340</v>
      </c>
      <c r="E4018" t="s">
        <v>219</v>
      </c>
      <c r="F4018" t="s">
        <v>221</v>
      </c>
    </row>
    <row r="4019" spans="1:6" x14ac:dyDescent="0.25">
      <c r="A4019">
        <v>577</v>
      </c>
      <c r="B4019" t="s">
        <v>223</v>
      </c>
      <c r="C4019">
        <v>0</v>
      </c>
      <c r="D4019">
        <v>0</v>
      </c>
      <c r="E4019" t="s">
        <v>219</v>
      </c>
      <c r="F4019" t="s">
        <v>221</v>
      </c>
    </row>
    <row r="4020" spans="1:6" x14ac:dyDescent="0.25">
      <c r="A4020">
        <v>578</v>
      </c>
      <c r="B4020" t="s">
        <v>223</v>
      </c>
      <c r="C4020">
        <v>1316</v>
      </c>
      <c r="D4020">
        <v>1316</v>
      </c>
      <c r="E4020" t="s">
        <v>219</v>
      </c>
      <c r="F4020" t="s">
        <v>221</v>
      </c>
    </row>
    <row r="4021" spans="1:6" x14ac:dyDescent="0.25">
      <c r="A4021">
        <v>579</v>
      </c>
      <c r="B4021" t="s">
        <v>223</v>
      </c>
      <c r="C4021">
        <v>2156</v>
      </c>
      <c r="D4021">
        <v>2156</v>
      </c>
      <c r="E4021" t="s">
        <v>219</v>
      </c>
      <c r="F4021" t="s">
        <v>221</v>
      </c>
    </row>
    <row r="4022" spans="1:6" x14ac:dyDescent="0.25">
      <c r="A4022">
        <v>580</v>
      </c>
      <c r="B4022" t="s">
        <v>223</v>
      </c>
      <c r="C4022">
        <v>0</v>
      </c>
      <c r="D4022">
        <v>0</v>
      </c>
      <c r="E4022" t="s">
        <v>219</v>
      </c>
      <c r="F4022" t="s">
        <v>221</v>
      </c>
    </row>
    <row r="4023" spans="1:6" x14ac:dyDescent="0.25">
      <c r="A4023">
        <v>581</v>
      </c>
      <c r="B4023" t="s">
        <v>223</v>
      </c>
      <c r="C4023">
        <v>0</v>
      </c>
      <c r="D4023">
        <v>0</v>
      </c>
      <c r="E4023" t="s">
        <v>219</v>
      </c>
      <c r="F4023" t="s">
        <v>221</v>
      </c>
    </row>
    <row r="4024" spans="1:6" x14ac:dyDescent="0.25">
      <c r="A4024">
        <v>582</v>
      </c>
      <c r="B4024" t="s">
        <v>223</v>
      </c>
      <c r="C4024">
        <v>0</v>
      </c>
      <c r="D4024">
        <v>0</v>
      </c>
      <c r="E4024" t="s">
        <v>219</v>
      </c>
      <c r="F4024" t="s">
        <v>221</v>
      </c>
    </row>
    <row r="4025" spans="1:6" x14ac:dyDescent="0.25">
      <c r="A4025">
        <v>583</v>
      </c>
      <c r="B4025" t="s">
        <v>223</v>
      </c>
      <c r="C4025">
        <v>704</v>
      </c>
      <c r="D4025">
        <v>704</v>
      </c>
      <c r="E4025" t="s">
        <v>219</v>
      </c>
      <c r="F4025" t="s">
        <v>221</v>
      </c>
    </row>
    <row r="4026" spans="1:6" x14ac:dyDescent="0.25">
      <c r="A4026">
        <v>584</v>
      </c>
      <c r="B4026" t="s">
        <v>223</v>
      </c>
      <c r="C4026">
        <v>452</v>
      </c>
      <c r="D4026">
        <v>452</v>
      </c>
      <c r="E4026" t="s">
        <v>219</v>
      </c>
      <c r="F4026" t="s">
        <v>221</v>
      </c>
    </row>
    <row r="4027" spans="1:6" x14ac:dyDescent="0.25">
      <c r="A4027">
        <v>585</v>
      </c>
      <c r="B4027" t="s">
        <v>223</v>
      </c>
      <c r="C4027">
        <v>0</v>
      </c>
      <c r="D4027">
        <v>0</v>
      </c>
      <c r="E4027" t="s">
        <v>219</v>
      </c>
      <c r="F4027" t="s">
        <v>221</v>
      </c>
    </row>
    <row r="4028" spans="1:6" x14ac:dyDescent="0.25">
      <c r="A4028">
        <v>586</v>
      </c>
      <c r="B4028" t="s">
        <v>223</v>
      </c>
      <c r="C4028">
        <v>1280</v>
      </c>
      <c r="D4028">
        <v>1280</v>
      </c>
      <c r="E4028" t="s">
        <v>219</v>
      </c>
      <c r="F4028" t="s">
        <v>221</v>
      </c>
    </row>
    <row r="4029" spans="1:6" x14ac:dyDescent="0.25">
      <c r="A4029">
        <v>587</v>
      </c>
      <c r="B4029" t="s">
        <v>223</v>
      </c>
      <c r="C4029">
        <v>2124</v>
      </c>
      <c r="D4029">
        <v>2124</v>
      </c>
      <c r="E4029" t="s">
        <v>219</v>
      </c>
      <c r="F4029" t="s">
        <v>221</v>
      </c>
    </row>
    <row r="4030" spans="1:6" x14ac:dyDescent="0.25">
      <c r="A4030">
        <v>588</v>
      </c>
      <c r="B4030" t="s">
        <v>223</v>
      </c>
      <c r="C4030">
        <v>0</v>
      </c>
      <c r="D4030">
        <v>0</v>
      </c>
      <c r="E4030" t="s">
        <v>219</v>
      </c>
      <c r="F4030" t="s">
        <v>221</v>
      </c>
    </row>
    <row r="4031" spans="1:6" x14ac:dyDescent="0.25">
      <c r="A4031">
        <v>589</v>
      </c>
      <c r="B4031" t="s">
        <v>223</v>
      </c>
      <c r="C4031">
        <v>1600</v>
      </c>
      <c r="D4031">
        <v>1600</v>
      </c>
      <c r="E4031" t="s">
        <v>219</v>
      </c>
      <c r="F4031" t="s">
        <v>221</v>
      </c>
    </row>
    <row r="4032" spans="1:6" x14ac:dyDescent="0.25">
      <c r="A4032">
        <v>590</v>
      </c>
      <c r="B4032" t="s">
        <v>223</v>
      </c>
      <c r="C4032">
        <v>1000</v>
      </c>
      <c r="D4032">
        <v>1000</v>
      </c>
      <c r="E4032" t="s">
        <v>219</v>
      </c>
      <c r="F4032" t="s">
        <v>221</v>
      </c>
    </row>
    <row r="4033" spans="1:6" x14ac:dyDescent="0.25">
      <c r="A4033">
        <v>591</v>
      </c>
      <c r="B4033" t="s">
        <v>223</v>
      </c>
      <c r="C4033">
        <v>5590</v>
      </c>
      <c r="D4033">
        <v>5590</v>
      </c>
      <c r="E4033" t="s">
        <v>219</v>
      </c>
      <c r="F4033" t="s">
        <v>221</v>
      </c>
    </row>
    <row r="4034" spans="1:6" x14ac:dyDescent="0.25">
      <c r="A4034">
        <v>592</v>
      </c>
      <c r="B4034" t="s">
        <v>223</v>
      </c>
      <c r="C4034">
        <v>634</v>
      </c>
      <c r="D4034">
        <v>634</v>
      </c>
      <c r="E4034" t="s">
        <v>219</v>
      </c>
      <c r="F4034" t="s">
        <v>221</v>
      </c>
    </row>
    <row r="4035" spans="1:6" x14ac:dyDescent="0.25">
      <c r="A4035">
        <v>593</v>
      </c>
      <c r="B4035" t="s">
        <v>223</v>
      </c>
      <c r="C4035">
        <v>0</v>
      </c>
      <c r="D4035">
        <v>0</v>
      </c>
      <c r="E4035" t="s">
        <v>219</v>
      </c>
      <c r="F4035" t="s">
        <v>221</v>
      </c>
    </row>
    <row r="4036" spans="1:6" x14ac:dyDescent="0.25">
      <c r="A4036">
        <v>594</v>
      </c>
      <c r="B4036" t="s">
        <v>223</v>
      </c>
      <c r="C4036">
        <v>0</v>
      </c>
      <c r="D4036">
        <v>0</v>
      </c>
      <c r="E4036" t="s">
        <v>219</v>
      </c>
      <c r="F4036" t="s">
        <v>221</v>
      </c>
    </row>
    <row r="4037" spans="1:6" x14ac:dyDescent="0.25">
      <c r="A4037">
        <v>595</v>
      </c>
      <c r="B4037" t="s">
        <v>223</v>
      </c>
      <c r="C4037">
        <v>2272</v>
      </c>
      <c r="D4037">
        <v>2272</v>
      </c>
      <c r="E4037" t="s">
        <v>219</v>
      </c>
      <c r="F4037" t="s">
        <v>221</v>
      </c>
    </row>
    <row r="4038" spans="1:6" x14ac:dyDescent="0.25">
      <c r="A4038">
        <v>596</v>
      </c>
      <c r="B4038" t="s">
        <v>223</v>
      </c>
      <c r="C4038">
        <v>2796</v>
      </c>
      <c r="D4038">
        <v>2796</v>
      </c>
      <c r="E4038" t="s">
        <v>219</v>
      </c>
      <c r="F4038" t="s">
        <v>221</v>
      </c>
    </row>
    <row r="4039" spans="1:6" x14ac:dyDescent="0.25">
      <c r="A4039">
        <v>597</v>
      </c>
      <c r="B4039" t="s">
        <v>223</v>
      </c>
      <c r="C4039">
        <v>3120</v>
      </c>
      <c r="D4039">
        <v>3120</v>
      </c>
      <c r="E4039" t="s">
        <v>219</v>
      </c>
      <c r="F4039" t="s">
        <v>221</v>
      </c>
    </row>
    <row r="4040" spans="1:6" x14ac:dyDescent="0.25">
      <c r="A4040">
        <v>598</v>
      </c>
      <c r="B4040" t="s">
        <v>223</v>
      </c>
      <c r="C4040">
        <v>5590</v>
      </c>
      <c r="D4040">
        <v>5590</v>
      </c>
      <c r="E4040" t="s">
        <v>219</v>
      </c>
      <c r="F4040" t="s">
        <v>221</v>
      </c>
    </row>
    <row r="4041" spans="1:6" x14ac:dyDescent="0.25">
      <c r="A4041">
        <v>599</v>
      </c>
      <c r="B4041" t="s">
        <v>223</v>
      </c>
      <c r="C4041">
        <v>4032</v>
      </c>
      <c r="D4041">
        <v>4032</v>
      </c>
      <c r="E4041" t="s">
        <v>219</v>
      </c>
      <c r="F4041" t="s">
        <v>221</v>
      </c>
    </row>
    <row r="4042" spans="1:6" x14ac:dyDescent="0.25">
      <c r="A4042">
        <v>600</v>
      </c>
      <c r="B4042" t="s">
        <v>223</v>
      </c>
      <c r="C4042">
        <v>4252</v>
      </c>
      <c r="D4042">
        <v>4252</v>
      </c>
      <c r="E4042" t="s">
        <v>219</v>
      </c>
      <c r="F4042" t="s">
        <v>221</v>
      </c>
    </row>
    <row r="4043" spans="1:6" x14ac:dyDescent="0.25">
      <c r="A4043">
        <v>601</v>
      </c>
      <c r="B4043" t="s">
        <v>223</v>
      </c>
      <c r="C4043">
        <v>3252</v>
      </c>
      <c r="D4043">
        <v>3252</v>
      </c>
      <c r="E4043" t="s">
        <v>219</v>
      </c>
      <c r="F4043" t="s">
        <v>221</v>
      </c>
    </row>
    <row r="4044" spans="1:6" x14ac:dyDescent="0.25">
      <c r="A4044">
        <v>602</v>
      </c>
      <c r="B4044" t="s">
        <v>223</v>
      </c>
      <c r="C4044">
        <v>452</v>
      </c>
      <c r="D4044">
        <v>452</v>
      </c>
      <c r="E4044" t="s">
        <v>219</v>
      </c>
      <c r="F4044" t="s">
        <v>221</v>
      </c>
    </row>
    <row r="4045" spans="1:6" x14ac:dyDescent="0.25">
      <c r="A4045">
        <v>603</v>
      </c>
      <c r="B4045" t="s">
        <v>223</v>
      </c>
      <c r="C4045">
        <v>1504</v>
      </c>
      <c r="D4045">
        <v>1504</v>
      </c>
      <c r="E4045" t="s">
        <v>219</v>
      </c>
      <c r="F4045" t="s">
        <v>221</v>
      </c>
    </row>
    <row r="4046" spans="1:6" x14ac:dyDescent="0.25">
      <c r="A4046">
        <v>604</v>
      </c>
      <c r="B4046" t="s">
        <v>223</v>
      </c>
      <c r="C4046">
        <v>872</v>
      </c>
      <c r="D4046">
        <v>872</v>
      </c>
      <c r="E4046" t="s">
        <v>219</v>
      </c>
      <c r="F4046" t="s">
        <v>221</v>
      </c>
    </row>
    <row r="4047" spans="1:6" x14ac:dyDescent="0.25">
      <c r="A4047">
        <v>605</v>
      </c>
      <c r="B4047" t="s">
        <v>223</v>
      </c>
      <c r="C4047">
        <v>3000</v>
      </c>
      <c r="D4047">
        <v>3000</v>
      </c>
      <c r="E4047" t="s">
        <v>219</v>
      </c>
      <c r="F4047" t="s">
        <v>221</v>
      </c>
    </row>
    <row r="4048" spans="1:6" x14ac:dyDescent="0.25">
      <c r="A4048">
        <v>606</v>
      </c>
      <c r="B4048" t="s">
        <v>223</v>
      </c>
      <c r="C4048">
        <v>3500</v>
      </c>
      <c r="D4048">
        <v>3500</v>
      </c>
      <c r="E4048" t="s">
        <v>219</v>
      </c>
      <c r="F4048" t="s">
        <v>221</v>
      </c>
    </row>
    <row r="4049" spans="1:6" x14ac:dyDescent="0.25">
      <c r="A4049">
        <v>607</v>
      </c>
      <c r="B4049" t="s">
        <v>223</v>
      </c>
      <c r="C4049">
        <v>0</v>
      </c>
      <c r="D4049">
        <v>0</v>
      </c>
      <c r="E4049" t="s">
        <v>219</v>
      </c>
      <c r="F4049" t="s">
        <v>221</v>
      </c>
    </row>
    <row r="4050" spans="1:6" x14ac:dyDescent="0.25">
      <c r="A4050">
        <v>608</v>
      </c>
      <c r="B4050" t="s">
        <v>223</v>
      </c>
      <c r="C4050">
        <v>1622</v>
      </c>
      <c r="D4050">
        <v>1622</v>
      </c>
      <c r="E4050" t="s">
        <v>219</v>
      </c>
      <c r="F4050" t="s">
        <v>221</v>
      </c>
    </row>
    <row r="4051" spans="1:6" x14ac:dyDescent="0.25">
      <c r="A4051">
        <v>609</v>
      </c>
      <c r="B4051" t="s">
        <v>223</v>
      </c>
      <c r="C4051">
        <v>852</v>
      </c>
      <c r="D4051">
        <v>852</v>
      </c>
      <c r="E4051" t="s">
        <v>219</v>
      </c>
      <c r="F4051" t="s">
        <v>221</v>
      </c>
    </row>
    <row r="4052" spans="1:6" x14ac:dyDescent="0.25">
      <c r="A4052">
        <v>610</v>
      </c>
      <c r="B4052" t="s">
        <v>223</v>
      </c>
      <c r="C4052">
        <v>800</v>
      </c>
      <c r="D4052">
        <v>800</v>
      </c>
      <c r="E4052" t="s">
        <v>219</v>
      </c>
      <c r="F4052" t="s">
        <v>221</v>
      </c>
    </row>
    <row r="4053" spans="1:6" x14ac:dyDescent="0.25">
      <c r="A4053">
        <v>611</v>
      </c>
      <c r="B4053" t="s">
        <v>223</v>
      </c>
      <c r="C4053">
        <v>4032</v>
      </c>
      <c r="D4053">
        <v>4032</v>
      </c>
      <c r="E4053" t="s">
        <v>219</v>
      </c>
      <c r="F4053" t="s">
        <v>221</v>
      </c>
    </row>
    <row r="4054" spans="1:6" x14ac:dyDescent="0.25">
      <c r="A4054">
        <v>612</v>
      </c>
      <c r="B4054" t="s">
        <v>223</v>
      </c>
      <c r="C4054">
        <v>0</v>
      </c>
      <c r="D4054">
        <v>0</v>
      </c>
      <c r="E4054" t="s">
        <v>219</v>
      </c>
      <c r="F4054" t="s">
        <v>221</v>
      </c>
    </row>
    <row r="4055" spans="1:6" x14ac:dyDescent="0.25">
      <c r="A4055">
        <v>613</v>
      </c>
      <c r="B4055" t="s">
        <v>223</v>
      </c>
      <c r="C4055">
        <v>0</v>
      </c>
      <c r="D4055">
        <v>0</v>
      </c>
      <c r="E4055" t="s">
        <v>219</v>
      </c>
      <c r="F4055" t="s">
        <v>221</v>
      </c>
    </row>
    <row r="4056" spans="1:6" x14ac:dyDescent="0.25">
      <c r="A4056">
        <v>614</v>
      </c>
      <c r="B4056" t="s">
        <v>223</v>
      </c>
      <c r="C4056">
        <v>1000</v>
      </c>
      <c r="D4056">
        <v>1000</v>
      </c>
      <c r="E4056" t="s">
        <v>219</v>
      </c>
      <c r="F4056" t="s">
        <v>221</v>
      </c>
    </row>
    <row r="4057" spans="1:6" x14ac:dyDescent="0.25">
      <c r="A4057">
        <v>615</v>
      </c>
      <c r="B4057" t="s">
        <v>223</v>
      </c>
      <c r="C4057">
        <v>2172</v>
      </c>
      <c r="D4057">
        <v>2172</v>
      </c>
      <c r="E4057" t="s">
        <v>219</v>
      </c>
      <c r="F4057" t="s">
        <v>221</v>
      </c>
    </row>
    <row r="4058" spans="1:6" x14ac:dyDescent="0.25">
      <c r="A4058">
        <v>616</v>
      </c>
      <c r="B4058" t="s">
        <v>223</v>
      </c>
      <c r="C4058">
        <v>3100</v>
      </c>
      <c r="D4058">
        <v>3100</v>
      </c>
      <c r="E4058" t="s">
        <v>219</v>
      </c>
      <c r="F4058" t="s">
        <v>221</v>
      </c>
    </row>
    <row r="4059" spans="1:6" x14ac:dyDescent="0.25">
      <c r="A4059">
        <v>617</v>
      </c>
      <c r="B4059" t="s">
        <v>223</v>
      </c>
      <c r="C4059">
        <v>3100</v>
      </c>
      <c r="D4059">
        <v>3100</v>
      </c>
      <c r="E4059" t="s">
        <v>219</v>
      </c>
      <c r="F4059" t="s">
        <v>221</v>
      </c>
    </row>
    <row r="4060" spans="1:6" x14ac:dyDescent="0.25">
      <c r="A4060">
        <v>618</v>
      </c>
      <c r="B4060" t="s">
        <v>223</v>
      </c>
      <c r="C4060">
        <v>4000</v>
      </c>
      <c r="D4060">
        <v>4000</v>
      </c>
      <c r="E4060" t="s">
        <v>219</v>
      </c>
      <c r="F4060" t="s">
        <v>221</v>
      </c>
    </row>
    <row r="4061" spans="1:6" x14ac:dyDescent="0.25">
      <c r="A4061">
        <v>619</v>
      </c>
      <c r="B4061" t="s">
        <v>223</v>
      </c>
      <c r="C4061">
        <v>8000</v>
      </c>
      <c r="D4061">
        <v>8000</v>
      </c>
      <c r="E4061" t="s">
        <v>219</v>
      </c>
      <c r="F4061" t="s">
        <v>221</v>
      </c>
    </row>
    <row r="4062" spans="1:6" x14ac:dyDescent="0.25">
      <c r="A4062">
        <v>620</v>
      </c>
      <c r="B4062" t="s">
        <v>223</v>
      </c>
      <c r="C4062">
        <v>2106</v>
      </c>
      <c r="D4062">
        <v>2106</v>
      </c>
      <c r="E4062" t="s">
        <v>219</v>
      </c>
      <c r="F4062" t="s">
        <v>221</v>
      </c>
    </row>
    <row r="4063" spans="1:6" x14ac:dyDescent="0.25">
      <c r="A4063">
        <v>621</v>
      </c>
      <c r="B4063" t="s">
        <v>223</v>
      </c>
      <c r="C4063">
        <v>4894</v>
      </c>
      <c r="D4063">
        <v>4894</v>
      </c>
      <c r="E4063" t="s">
        <v>219</v>
      </c>
      <c r="F4063" t="s">
        <v>221</v>
      </c>
    </row>
    <row r="4064" spans="1:6" x14ac:dyDescent="0.25">
      <c r="A4064">
        <v>622</v>
      </c>
      <c r="B4064" t="s">
        <v>223</v>
      </c>
      <c r="C4064">
        <v>4894</v>
      </c>
      <c r="D4064">
        <v>4894</v>
      </c>
      <c r="E4064" t="s">
        <v>219</v>
      </c>
      <c r="F4064" t="s">
        <v>221</v>
      </c>
    </row>
    <row r="4065" spans="1:6" x14ac:dyDescent="0.25">
      <c r="A4065">
        <v>623</v>
      </c>
      <c r="B4065" t="s">
        <v>223</v>
      </c>
      <c r="C4065">
        <v>4894</v>
      </c>
      <c r="D4065">
        <v>4894</v>
      </c>
      <c r="E4065" t="s">
        <v>219</v>
      </c>
      <c r="F4065" t="s">
        <v>221</v>
      </c>
    </row>
    <row r="4066" spans="1:6" x14ac:dyDescent="0.25">
      <c r="A4066">
        <v>624</v>
      </c>
      <c r="B4066" t="s">
        <v>223</v>
      </c>
      <c r="C4066">
        <v>3700</v>
      </c>
      <c r="D4066">
        <v>3700</v>
      </c>
      <c r="E4066" t="s">
        <v>219</v>
      </c>
      <c r="F4066" t="s">
        <v>221</v>
      </c>
    </row>
    <row r="4067" spans="1:6" x14ac:dyDescent="0.25">
      <c r="A4067">
        <v>625</v>
      </c>
      <c r="B4067" t="s">
        <v>223</v>
      </c>
      <c r="C4067">
        <v>3700</v>
      </c>
      <c r="D4067">
        <v>3700</v>
      </c>
      <c r="E4067" t="s">
        <v>219</v>
      </c>
      <c r="F4067" t="s">
        <v>221</v>
      </c>
    </row>
    <row r="4068" spans="1:6" x14ac:dyDescent="0.25">
      <c r="A4068">
        <v>626</v>
      </c>
      <c r="B4068" t="s">
        <v>223</v>
      </c>
      <c r="C4068">
        <v>0</v>
      </c>
      <c r="D4068">
        <v>0</v>
      </c>
      <c r="E4068" t="s">
        <v>219</v>
      </c>
      <c r="F4068" t="s">
        <v>221</v>
      </c>
    </row>
    <row r="4069" spans="1:6" x14ac:dyDescent="0.25">
      <c r="A4069">
        <v>627</v>
      </c>
      <c r="B4069" t="s">
        <v>223</v>
      </c>
      <c r="C4069">
        <v>2700</v>
      </c>
      <c r="D4069">
        <v>2700</v>
      </c>
      <c r="E4069" t="s">
        <v>219</v>
      </c>
      <c r="F4069" t="s">
        <v>221</v>
      </c>
    </row>
    <row r="4070" spans="1:6" x14ac:dyDescent="0.25">
      <c r="A4070">
        <v>628</v>
      </c>
      <c r="B4070" t="s">
        <v>223</v>
      </c>
      <c r="C4070">
        <v>3000</v>
      </c>
      <c r="D4070">
        <v>3000</v>
      </c>
      <c r="E4070" t="s">
        <v>219</v>
      </c>
      <c r="F4070" t="s">
        <v>221</v>
      </c>
    </row>
    <row r="4071" spans="1:6" x14ac:dyDescent="0.25">
      <c r="A4071">
        <v>629</v>
      </c>
      <c r="B4071" t="s">
        <v>223</v>
      </c>
      <c r="C4071">
        <v>0</v>
      </c>
      <c r="D4071">
        <v>0</v>
      </c>
      <c r="E4071" t="s">
        <v>219</v>
      </c>
      <c r="F4071" t="s">
        <v>221</v>
      </c>
    </row>
    <row r="4072" spans="1:6" x14ac:dyDescent="0.25">
      <c r="A4072">
        <v>630</v>
      </c>
      <c r="B4072" t="s">
        <v>223</v>
      </c>
      <c r="C4072">
        <v>2420</v>
      </c>
      <c r="D4072">
        <v>2420</v>
      </c>
      <c r="E4072" t="s">
        <v>219</v>
      </c>
      <c r="F4072" t="s">
        <v>221</v>
      </c>
    </row>
    <row r="4073" spans="1:6" x14ac:dyDescent="0.25">
      <c r="A4073">
        <v>631</v>
      </c>
      <c r="B4073" t="s">
        <v>223</v>
      </c>
      <c r="C4073">
        <v>1430</v>
      </c>
      <c r="D4073">
        <v>1430</v>
      </c>
      <c r="E4073" t="s">
        <v>219</v>
      </c>
      <c r="F4073" t="s">
        <v>221</v>
      </c>
    </row>
    <row r="4074" spans="1:6" x14ac:dyDescent="0.25">
      <c r="A4074">
        <v>632</v>
      </c>
      <c r="B4074" t="s">
        <v>223</v>
      </c>
      <c r="C4074">
        <v>2000</v>
      </c>
      <c r="D4074">
        <v>2000</v>
      </c>
      <c r="E4074" t="s">
        <v>219</v>
      </c>
      <c r="F4074" t="s">
        <v>221</v>
      </c>
    </row>
    <row r="4075" spans="1:6" x14ac:dyDescent="0.25">
      <c r="A4075">
        <v>633</v>
      </c>
      <c r="B4075" t="s">
        <v>223</v>
      </c>
      <c r="C4075">
        <v>0</v>
      </c>
      <c r="D4075">
        <v>0</v>
      </c>
      <c r="E4075" t="s">
        <v>219</v>
      </c>
      <c r="F4075" t="s">
        <v>221</v>
      </c>
    </row>
    <row r="4076" spans="1:6" x14ac:dyDescent="0.25">
      <c r="A4076">
        <v>634</v>
      </c>
      <c r="B4076" t="s">
        <v>223</v>
      </c>
      <c r="C4076">
        <v>0</v>
      </c>
      <c r="D4076">
        <v>0</v>
      </c>
      <c r="E4076" t="s">
        <v>219</v>
      </c>
      <c r="F4076" t="s">
        <v>221</v>
      </c>
    </row>
    <row r="4077" spans="1:6" x14ac:dyDescent="0.25">
      <c r="A4077">
        <v>635</v>
      </c>
      <c r="B4077" t="s">
        <v>223</v>
      </c>
      <c r="C4077">
        <v>0</v>
      </c>
      <c r="D4077">
        <v>0</v>
      </c>
      <c r="E4077" t="s">
        <v>219</v>
      </c>
      <c r="F4077" t="s">
        <v>221</v>
      </c>
    </row>
    <row r="4078" spans="1:6" x14ac:dyDescent="0.25">
      <c r="A4078">
        <v>636</v>
      </c>
      <c r="B4078" t="s">
        <v>223</v>
      </c>
      <c r="C4078">
        <v>5460</v>
      </c>
      <c r="D4078">
        <v>5460</v>
      </c>
      <c r="E4078" t="s">
        <v>219</v>
      </c>
      <c r="F4078" t="s">
        <v>221</v>
      </c>
    </row>
    <row r="4079" spans="1:6" x14ac:dyDescent="0.25">
      <c r="A4079">
        <v>637</v>
      </c>
      <c r="B4079" t="s">
        <v>223</v>
      </c>
      <c r="C4079">
        <v>1388</v>
      </c>
      <c r="D4079">
        <v>1388</v>
      </c>
      <c r="E4079" t="s">
        <v>219</v>
      </c>
      <c r="F4079" t="s">
        <v>221</v>
      </c>
    </row>
    <row r="4080" spans="1:6" x14ac:dyDescent="0.25">
      <c r="A4080">
        <v>638</v>
      </c>
      <c r="B4080" t="s">
        <v>223</v>
      </c>
      <c r="C4080">
        <v>0</v>
      </c>
      <c r="D4080">
        <v>0</v>
      </c>
      <c r="E4080" t="s">
        <v>219</v>
      </c>
      <c r="F4080" t="s">
        <v>221</v>
      </c>
    </row>
    <row r="4081" spans="1:6" x14ac:dyDescent="0.25">
      <c r="A4081">
        <v>639</v>
      </c>
      <c r="B4081" t="s">
        <v>223</v>
      </c>
      <c r="C4081">
        <v>3414</v>
      </c>
      <c r="D4081">
        <v>3414</v>
      </c>
      <c r="E4081" t="s">
        <v>219</v>
      </c>
      <c r="F4081" t="s">
        <v>221</v>
      </c>
    </row>
    <row r="4082" spans="1:6" x14ac:dyDescent="0.25">
      <c r="A4082">
        <v>640</v>
      </c>
      <c r="B4082" t="s">
        <v>223</v>
      </c>
      <c r="C4082">
        <v>3700</v>
      </c>
      <c r="D4082">
        <v>3700</v>
      </c>
      <c r="E4082" t="s">
        <v>219</v>
      </c>
      <c r="F4082" t="s">
        <v>221</v>
      </c>
    </row>
    <row r="4083" spans="1:6" x14ac:dyDescent="0.25">
      <c r="A4083">
        <v>641</v>
      </c>
      <c r="B4083" t="s">
        <v>223</v>
      </c>
      <c r="C4083">
        <v>1106</v>
      </c>
      <c r="D4083">
        <v>1106</v>
      </c>
      <c r="E4083" t="s">
        <v>219</v>
      </c>
      <c r="F4083" t="s">
        <v>221</v>
      </c>
    </row>
    <row r="4084" spans="1:6" x14ac:dyDescent="0.25">
      <c r="A4084">
        <v>642</v>
      </c>
      <c r="B4084" t="s">
        <v>223</v>
      </c>
      <c r="C4084">
        <v>2260</v>
      </c>
      <c r="D4084">
        <v>2260</v>
      </c>
      <c r="E4084" t="s">
        <v>219</v>
      </c>
      <c r="F4084" t="s">
        <v>221</v>
      </c>
    </row>
    <row r="4085" spans="1:6" x14ac:dyDescent="0.25">
      <c r="A4085">
        <v>643</v>
      </c>
      <c r="B4085" t="s">
        <v>223</v>
      </c>
      <c r="C4085">
        <v>0</v>
      </c>
      <c r="D4085">
        <v>0</v>
      </c>
      <c r="E4085" t="s">
        <v>219</v>
      </c>
      <c r="F4085" t="s">
        <v>221</v>
      </c>
    </row>
    <row r="4086" spans="1:6" x14ac:dyDescent="0.25">
      <c r="A4086">
        <v>644</v>
      </c>
      <c r="B4086" t="s">
        <v>223</v>
      </c>
      <c r="C4086">
        <v>0</v>
      </c>
      <c r="D4086">
        <v>0</v>
      </c>
      <c r="E4086" t="s">
        <v>219</v>
      </c>
      <c r="F4086" t="s">
        <v>221</v>
      </c>
    </row>
    <row r="4087" spans="1:6" x14ac:dyDescent="0.25">
      <c r="A4087">
        <v>645</v>
      </c>
      <c r="B4087" t="s">
        <v>223</v>
      </c>
      <c r="C4087">
        <v>2106</v>
      </c>
      <c r="D4087">
        <v>2106</v>
      </c>
      <c r="E4087" t="s">
        <v>219</v>
      </c>
      <c r="F4087" t="s">
        <v>221</v>
      </c>
    </row>
    <row r="4088" spans="1:6" x14ac:dyDescent="0.25">
      <c r="A4088">
        <v>646</v>
      </c>
      <c r="B4088" t="s">
        <v>223</v>
      </c>
      <c r="C4088">
        <v>2000</v>
      </c>
      <c r="D4088">
        <v>2000</v>
      </c>
      <c r="E4088" t="s">
        <v>219</v>
      </c>
      <c r="F4088" t="s">
        <v>221</v>
      </c>
    </row>
    <row r="4089" spans="1:6" x14ac:dyDescent="0.25">
      <c r="A4089">
        <v>647</v>
      </c>
      <c r="B4089" t="s">
        <v>223</v>
      </c>
      <c r="C4089">
        <v>740</v>
      </c>
      <c r="D4089">
        <v>740</v>
      </c>
      <c r="E4089" t="s">
        <v>219</v>
      </c>
      <c r="F4089" t="s">
        <v>221</v>
      </c>
    </row>
    <row r="4090" spans="1:6" x14ac:dyDescent="0.25">
      <c r="A4090">
        <v>648</v>
      </c>
      <c r="B4090" t="s">
        <v>223</v>
      </c>
      <c r="C4090">
        <v>964</v>
      </c>
      <c r="D4090">
        <v>964</v>
      </c>
      <c r="E4090" t="s">
        <v>219</v>
      </c>
      <c r="F4090" t="s">
        <v>221</v>
      </c>
    </row>
    <row r="4091" spans="1:6" x14ac:dyDescent="0.25">
      <c r="A4091">
        <v>649</v>
      </c>
      <c r="B4091" t="s">
        <v>223</v>
      </c>
      <c r="C4091">
        <v>3222</v>
      </c>
      <c r="D4091">
        <v>3222</v>
      </c>
      <c r="E4091" t="s">
        <v>219</v>
      </c>
      <c r="F4091" t="s">
        <v>221</v>
      </c>
    </row>
    <row r="4092" spans="1:6" x14ac:dyDescent="0.25">
      <c r="A4092">
        <v>650</v>
      </c>
      <c r="B4092" t="s">
        <v>223</v>
      </c>
      <c r="C4092">
        <v>6740</v>
      </c>
      <c r="D4092">
        <v>6740</v>
      </c>
      <c r="E4092" t="s">
        <v>219</v>
      </c>
      <c r="F4092" t="s">
        <v>221</v>
      </c>
    </row>
    <row r="4093" spans="1:6" x14ac:dyDescent="0.25">
      <c r="A4093">
        <v>651</v>
      </c>
      <c r="B4093" t="s">
        <v>223</v>
      </c>
      <c r="C4093">
        <v>4712</v>
      </c>
      <c r="D4093">
        <v>4712</v>
      </c>
      <c r="E4093" t="s">
        <v>219</v>
      </c>
      <c r="F4093" t="s">
        <v>221</v>
      </c>
    </row>
    <row r="4094" spans="1:6" x14ac:dyDescent="0.25">
      <c r="A4094">
        <v>652</v>
      </c>
      <c r="B4094" t="s">
        <v>223</v>
      </c>
      <c r="C4094">
        <v>5000</v>
      </c>
      <c r="D4094">
        <v>5000</v>
      </c>
      <c r="E4094" t="s">
        <v>219</v>
      </c>
      <c r="F4094" t="s">
        <v>221</v>
      </c>
    </row>
    <row r="4095" spans="1:6" x14ac:dyDescent="0.25">
      <c r="A4095">
        <v>653</v>
      </c>
      <c r="B4095" t="s">
        <v>223</v>
      </c>
      <c r="C4095">
        <v>0</v>
      </c>
      <c r="D4095">
        <v>0</v>
      </c>
      <c r="E4095" t="s">
        <v>219</v>
      </c>
      <c r="F4095" t="s">
        <v>221</v>
      </c>
    </row>
    <row r="4096" spans="1:6" x14ac:dyDescent="0.25">
      <c r="A4096">
        <v>654</v>
      </c>
      <c r="B4096" t="s">
        <v>223</v>
      </c>
      <c r="C4096">
        <v>6740</v>
      </c>
      <c r="D4096">
        <v>6740</v>
      </c>
      <c r="E4096" t="s">
        <v>219</v>
      </c>
      <c r="F4096" t="s">
        <v>221</v>
      </c>
    </row>
    <row r="4097" spans="1:6" x14ac:dyDescent="0.25">
      <c r="A4097">
        <v>655</v>
      </c>
      <c r="B4097" t="s">
        <v>223</v>
      </c>
      <c r="C4097">
        <v>3266</v>
      </c>
      <c r="D4097">
        <v>3266</v>
      </c>
      <c r="E4097" t="s">
        <v>219</v>
      </c>
      <c r="F4097" t="s">
        <v>221</v>
      </c>
    </row>
    <row r="4098" spans="1:6" x14ac:dyDescent="0.25">
      <c r="A4098">
        <v>656</v>
      </c>
      <c r="B4098" t="s">
        <v>223</v>
      </c>
      <c r="C4098">
        <v>3700</v>
      </c>
      <c r="D4098">
        <v>3700</v>
      </c>
      <c r="E4098" t="s">
        <v>219</v>
      </c>
      <c r="F4098" t="s">
        <v>221</v>
      </c>
    </row>
    <row r="4099" spans="1:6" x14ac:dyDescent="0.25">
      <c r="A4099">
        <v>657</v>
      </c>
      <c r="B4099" t="s">
        <v>223</v>
      </c>
      <c r="C4099">
        <v>3000</v>
      </c>
      <c r="D4099">
        <v>3000</v>
      </c>
      <c r="E4099" t="s">
        <v>219</v>
      </c>
      <c r="F4099" t="s">
        <v>221</v>
      </c>
    </row>
    <row r="4100" spans="1:6" x14ac:dyDescent="0.25">
      <c r="A4100">
        <v>658</v>
      </c>
      <c r="B4100" t="s">
        <v>223</v>
      </c>
      <c r="C4100">
        <v>0</v>
      </c>
      <c r="D4100">
        <v>0</v>
      </c>
      <c r="E4100" t="s">
        <v>219</v>
      </c>
      <c r="F4100" t="s">
        <v>221</v>
      </c>
    </row>
    <row r="4101" spans="1:6" x14ac:dyDescent="0.25">
      <c r="A4101">
        <v>659</v>
      </c>
      <c r="B4101" t="s">
        <v>223</v>
      </c>
      <c r="C4101">
        <v>2682</v>
      </c>
      <c r="D4101">
        <v>2682</v>
      </c>
      <c r="E4101" t="s">
        <v>219</v>
      </c>
      <c r="F4101" t="s">
        <v>221</v>
      </c>
    </row>
    <row r="4102" spans="1:6" x14ac:dyDescent="0.25">
      <c r="A4102">
        <v>660</v>
      </c>
      <c r="B4102" t="s">
        <v>223</v>
      </c>
      <c r="C4102">
        <v>0</v>
      </c>
      <c r="D4102">
        <v>0</v>
      </c>
      <c r="E4102" t="s">
        <v>219</v>
      </c>
      <c r="F4102" t="s">
        <v>221</v>
      </c>
    </row>
    <row r="4103" spans="1:6" x14ac:dyDescent="0.25">
      <c r="A4103">
        <v>661</v>
      </c>
      <c r="B4103" t="s">
        <v>223</v>
      </c>
      <c r="C4103">
        <v>0</v>
      </c>
      <c r="D4103">
        <v>0</v>
      </c>
      <c r="E4103" t="s">
        <v>219</v>
      </c>
      <c r="F4103" t="s">
        <v>221</v>
      </c>
    </row>
    <row r="4104" spans="1:6" x14ac:dyDescent="0.25">
      <c r="A4104">
        <v>662</v>
      </c>
      <c r="B4104" t="s">
        <v>223</v>
      </c>
      <c r="C4104">
        <v>2864</v>
      </c>
      <c r="D4104">
        <v>2864</v>
      </c>
      <c r="E4104" t="s">
        <v>219</v>
      </c>
      <c r="F4104" t="s">
        <v>221</v>
      </c>
    </row>
    <row r="4105" spans="1:6" x14ac:dyDescent="0.25">
      <c r="A4105">
        <v>663</v>
      </c>
      <c r="B4105" t="s">
        <v>223</v>
      </c>
      <c r="C4105">
        <v>2000</v>
      </c>
      <c r="D4105">
        <v>2000</v>
      </c>
      <c r="E4105" t="s">
        <v>219</v>
      </c>
      <c r="F4105" t="s">
        <v>221</v>
      </c>
    </row>
    <row r="4106" spans="1:6" x14ac:dyDescent="0.25">
      <c r="A4106">
        <v>664</v>
      </c>
      <c r="B4106" t="s">
        <v>223</v>
      </c>
      <c r="C4106">
        <v>0</v>
      </c>
      <c r="D4106">
        <v>0</v>
      </c>
      <c r="E4106" t="s">
        <v>219</v>
      </c>
      <c r="F4106" t="s">
        <v>221</v>
      </c>
    </row>
    <row r="4107" spans="1:6" x14ac:dyDescent="0.25">
      <c r="A4107">
        <v>665</v>
      </c>
      <c r="B4107" t="s">
        <v>223</v>
      </c>
      <c r="C4107">
        <v>216</v>
      </c>
      <c r="D4107">
        <v>216</v>
      </c>
      <c r="E4107" t="s">
        <v>219</v>
      </c>
      <c r="F4107" t="s">
        <v>221</v>
      </c>
    </row>
    <row r="4108" spans="1:6" x14ac:dyDescent="0.25">
      <c r="A4108">
        <v>666</v>
      </c>
      <c r="B4108" t="s">
        <v>223</v>
      </c>
      <c r="C4108">
        <v>2136</v>
      </c>
      <c r="D4108">
        <v>2136</v>
      </c>
      <c r="E4108" t="s">
        <v>219</v>
      </c>
      <c r="F4108" t="s">
        <v>221</v>
      </c>
    </row>
    <row r="4109" spans="1:6" x14ac:dyDescent="0.25">
      <c r="A4109">
        <v>667</v>
      </c>
      <c r="B4109" t="s">
        <v>223</v>
      </c>
      <c r="C4109">
        <v>216</v>
      </c>
      <c r="D4109">
        <v>216</v>
      </c>
      <c r="E4109" t="s">
        <v>219</v>
      </c>
      <c r="F4109" t="s">
        <v>221</v>
      </c>
    </row>
    <row r="4110" spans="1:6" x14ac:dyDescent="0.25">
      <c r="A4110">
        <v>668</v>
      </c>
      <c r="B4110" t="s">
        <v>223</v>
      </c>
      <c r="C4110">
        <v>216</v>
      </c>
      <c r="D4110">
        <v>216</v>
      </c>
      <c r="E4110" t="s">
        <v>219</v>
      </c>
      <c r="F4110" t="s">
        <v>221</v>
      </c>
    </row>
    <row r="4111" spans="1:6" x14ac:dyDescent="0.25">
      <c r="A4111">
        <v>669</v>
      </c>
      <c r="B4111" t="s">
        <v>223</v>
      </c>
      <c r="C4111">
        <v>200</v>
      </c>
      <c r="D4111">
        <v>200</v>
      </c>
      <c r="E4111" t="s">
        <v>219</v>
      </c>
      <c r="F4111" t="s">
        <v>221</v>
      </c>
    </row>
    <row r="4112" spans="1:6" x14ac:dyDescent="0.25">
      <c r="A4112">
        <v>670</v>
      </c>
      <c r="B4112" t="s">
        <v>223</v>
      </c>
      <c r="C4112">
        <v>200</v>
      </c>
      <c r="D4112">
        <v>200</v>
      </c>
      <c r="E4112" t="s">
        <v>219</v>
      </c>
      <c r="F4112" t="s">
        <v>221</v>
      </c>
    </row>
    <row r="4113" spans="1:6" x14ac:dyDescent="0.25">
      <c r="A4113">
        <v>671</v>
      </c>
      <c r="B4113" t="s">
        <v>223</v>
      </c>
      <c r="C4113">
        <v>200</v>
      </c>
      <c r="D4113">
        <v>200</v>
      </c>
      <c r="E4113" t="s">
        <v>219</v>
      </c>
      <c r="F4113" t="s">
        <v>221</v>
      </c>
    </row>
    <row r="4114" spans="1:6" x14ac:dyDescent="0.25">
      <c r="A4114">
        <v>672</v>
      </c>
      <c r="B4114" t="s">
        <v>223</v>
      </c>
      <c r="C4114">
        <v>216</v>
      </c>
      <c r="D4114">
        <v>216</v>
      </c>
      <c r="E4114" t="s">
        <v>219</v>
      </c>
      <c r="F4114" t="s">
        <v>221</v>
      </c>
    </row>
    <row r="4115" spans="1:6" x14ac:dyDescent="0.25">
      <c r="A4115">
        <v>673</v>
      </c>
      <c r="B4115" t="s">
        <v>223</v>
      </c>
      <c r="C4115">
        <v>512</v>
      </c>
      <c r="D4115">
        <v>512</v>
      </c>
      <c r="E4115" t="s">
        <v>219</v>
      </c>
      <c r="F4115" t="s">
        <v>221</v>
      </c>
    </row>
    <row r="4116" spans="1:6" x14ac:dyDescent="0.25">
      <c r="A4116">
        <v>674</v>
      </c>
      <c r="B4116" t="s">
        <v>223</v>
      </c>
      <c r="C4116">
        <v>0</v>
      </c>
      <c r="D4116">
        <v>0</v>
      </c>
      <c r="E4116" t="s">
        <v>219</v>
      </c>
      <c r="F4116" t="s">
        <v>221</v>
      </c>
    </row>
    <row r="4117" spans="1:6" x14ac:dyDescent="0.25">
      <c r="A4117">
        <v>675</v>
      </c>
      <c r="B4117" t="s">
        <v>223</v>
      </c>
      <c r="C4117">
        <v>2006</v>
      </c>
      <c r="D4117">
        <v>2006</v>
      </c>
      <c r="E4117" t="s">
        <v>219</v>
      </c>
      <c r="F4117" t="s">
        <v>221</v>
      </c>
    </row>
    <row r="4118" spans="1:6" x14ac:dyDescent="0.25">
      <c r="A4118">
        <v>676</v>
      </c>
      <c r="B4118" t="s">
        <v>223</v>
      </c>
      <c r="C4118">
        <v>3600</v>
      </c>
      <c r="D4118">
        <v>3600</v>
      </c>
      <c r="E4118" t="s">
        <v>219</v>
      </c>
      <c r="F4118" t="s">
        <v>221</v>
      </c>
    </row>
    <row r="4119" spans="1:6" x14ac:dyDescent="0.25">
      <c r="A4119">
        <v>677</v>
      </c>
      <c r="B4119" t="s">
        <v>223</v>
      </c>
      <c r="C4119">
        <v>5420</v>
      </c>
      <c r="D4119">
        <v>5420</v>
      </c>
      <c r="E4119" t="s">
        <v>219</v>
      </c>
      <c r="F4119" t="s">
        <v>221</v>
      </c>
    </row>
    <row r="4120" spans="1:6" x14ac:dyDescent="0.25">
      <c r="A4120">
        <v>678</v>
      </c>
      <c r="B4120" t="s">
        <v>223</v>
      </c>
      <c r="C4120">
        <v>2796</v>
      </c>
      <c r="D4120">
        <v>2796</v>
      </c>
      <c r="E4120" t="s">
        <v>219</v>
      </c>
      <c r="F4120" t="s">
        <v>221</v>
      </c>
    </row>
    <row r="4121" spans="1:6" x14ac:dyDescent="0.25">
      <c r="A4121">
        <v>679</v>
      </c>
      <c r="B4121" t="s">
        <v>223</v>
      </c>
      <c r="C4121">
        <v>1430</v>
      </c>
      <c r="D4121">
        <v>1430</v>
      </c>
      <c r="E4121" t="s">
        <v>219</v>
      </c>
      <c r="F4121" t="s">
        <v>221</v>
      </c>
    </row>
    <row r="4122" spans="1:6" x14ac:dyDescent="0.25">
      <c r="A4122">
        <v>680</v>
      </c>
      <c r="B4122" t="s">
        <v>223</v>
      </c>
      <c r="C4122">
        <v>2420</v>
      </c>
      <c r="D4122">
        <v>2420</v>
      </c>
      <c r="E4122" t="s">
        <v>219</v>
      </c>
      <c r="F4122" t="s">
        <v>221</v>
      </c>
    </row>
    <row r="4123" spans="1:6" x14ac:dyDescent="0.25">
      <c r="A4123">
        <v>681</v>
      </c>
      <c r="B4123" t="s">
        <v>223</v>
      </c>
      <c r="C4123">
        <v>2222</v>
      </c>
      <c r="D4123">
        <v>2222</v>
      </c>
      <c r="E4123" t="s">
        <v>219</v>
      </c>
      <c r="F4123" t="s">
        <v>221</v>
      </c>
    </row>
    <row r="4124" spans="1:6" x14ac:dyDescent="0.25">
      <c r="A4124">
        <v>682</v>
      </c>
      <c r="B4124" t="s">
        <v>223</v>
      </c>
      <c r="C4124">
        <v>2420</v>
      </c>
      <c r="D4124">
        <v>2420</v>
      </c>
      <c r="E4124" t="s">
        <v>219</v>
      </c>
      <c r="F4124" t="s">
        <v>221</v>
      </c>
    </row>
    <row r="4125" spans="1:6" x14ac:dyDescent="0.25">
      <c r="A4125">
        <v>683</v>
      </c>
      <c r="B4125" t="s">
        <v>223</v>
      </c>
      <c r="C4125">
        <v>5000</v>
      </c>
      <c r="D4125">
        <v>5000</v>
      </c>
      <c r="E4125" t="s">
        <v>219</v>
      </c>
      <c r="F4125" t="s">
        <v>221</v>
      </c>
    </row>
    <row r="4126" spans="1:6" x14ac:dyDescent="0.25">
      <c r="A4126">
        <v>684</v>
      </c>
      <c r="B4126" t="s">
        <v>223</v>
      </c>
      <c r="C4126">
        <v>0</v>
      </c>
      <c r="D4126">
        <v>0</v>
      </c>
      <c r="E4126" t="s">
        <v>219</v>
      </c>
      <c r="F4126" t="s">
        <v>221</v>
      </c>
    </row>
    <row r="4127" spans="1:6" x14ac:dyDescent="0.25">
      <c r="A4127">
        <v>685</v>
      </c>
      <c r="B4127" t="s">
        <v>223</v>
      </c>
      <c r="C4127">
        <v>0</v>
      </c>
      <c r="D4127">
        <v>0</v>
      </c>
      <c r="E4127" t="s">
        <v>219</v>
      </c>
      <c r="F4127" t="s">
        <v>221</v>
      </c>
    </row>
    <row r="4128" spans="1:6" x14ac:dyDescent="0.25">
      <c r="A4128">
        <v>686</v>
      </c>
      <c r="B4128" t="s">
        <v>223</v>
      </c>
      <c r="C4128">
        <v>0</v>
      </c>
      <c r="D4128">
        <v>0</v>
      </c>
      <c r="E4128" t="s">
        <v>219</v>
      </c>
      <c r="F4128" t="s">
        <v>221</v>
      </c>
    </row>
    <row r="4129" spans="1:6" x14ac:dyDescent="0.25">
      <c r="A4129">
        <v>687</v>
      </c>
      <c r="B4129" t="s">
        <v>223</v>
      </c>
      <c r="C4129">
        <v>2300</v>
      </c>
      <c r="D4129">
        <v>2300</v>
      </c>
      <c r="E4129" t="s">
        <v>219</v>
      </c>
      <c r="F4129" t="s">
        <v>221</v>
      </c>
    </row>
    <row r="4130" spans="1:6" x14ac:dyDescent="0.25">
      <c r="A4130">
        <v>688</v>
      </c>
      <c r="B4130" t="s">
        <v>223</v>
      </c>
      <c r="C4130">
        <v>5000</v>
      </c>
      <c r="D4130">
        <v>5000</v>
      </c>
      <c r="E4130" t="s">
        <v>219</v>
      </c>
      <c r="F4130" t="s">
        <v>221</v>
      </c>
    </row>
    <row r="4131" spans="1:6" x14ac:dyDescent="0.25">
      <c r="A4131">
        <v>689</v>
      </c>
      <c r="B4131" t="s">
        <v>223</v>
      </c>
      <c r="C4131">
        <v>5000</v>
      </c>
      <c r="D4131">
        <v>5000</v>
      </c>
      <c r="E4131" t="s">
        <v>219</v>
      </c>
      <c r="F4131" t="s">
        <v>221</v>
      </c>
    </row>
    <row r="4132" spans="1:6" x14ac:dyDescent="0.25">
      <c r="A4132">
        <v>690</v>
      </c>
      <c r="B4132" t="s">
        <v>223</v>
      </c>
      <c r="C4132">
        <v>3000</v>
      </c>
      <c r="D4132">
        <v>3000</v>
      </c>
      <c r="E4132" t="s">
        <v>219</v>
      </c>
      <c r="F4132" t="s">
        <v>221</v>
      </c>
    </row>
    <row r="4133" spans="1:6" x14ac:dyDescent="0.25">
      <c r="A4133">
        <v>691</v>
      </c>
      <c r="B4133" t="s">
        <v>223</v>
      </c>
      <c r="C4133">
        <v>5000</v>
      </c>
      <c r="D4133">
        <v>5000</v>
      </c>
      <c r="E4133" t="s">
        <v>219</v>
      </c>
      <c r="F4133" t="s">
        <v>221</v>
      </c>
    </row>
    <row r="4134" spans="1:6" x14ac:dyDescent="0.25">
      <c r="A4134">
        <v>692</v>
      </c>
      <c r="B4134" t="s">
        <v>223</v>
      </c>
      <c r="C4134">
        <v>5000</v>
      </c>
      <c r="D4134">
        <v>5000</v>
      </c>
      <c r="E4134" t="s">
        <v>219</v>
      </c>
      <c r="F4134" t="s">
        <v>221</v>
      </c>
    </row>
    <row r="4135" spans="1:6" x14ac:dyDescent="0.25">
      <c r="A4135">
        <v>693</v>
      </c>
      <c r="B4135" t="s">
        <v>223</v>
      </c>
      <c r="C4135">
        <v>2300</v>
      </c>
      <c r="D4135">
        <v>2300</v>
      </c>
      <c r="E4135" t="s">
        <v>219</v>
      </c>
      <c r="F4135" t="s">
        <v>221</v>
      </c>
    </row>
    <row r="4136" spans="1:6" x14ac:dyDescent="0.25">
      <c r="A4136">
        <v>694</v>
      </c>
      <c r="B4136" t="s">
        <v>223</v>
      </c>
      <c r="C4136">
        <v>2000</v>
      </c>
      <c r="D4136">
        <v>2000</v>
      </c>
      <c r="E4136" t="s">
        <v>219</v>
      </c>
      <c r="F4136" t="s">
        <v>221</v>
      </c>
    </row>
    <row r="4137" spans="1:6" x14ac:dyDescent="0.25">
      <c r="A4137">
        <v>695</v>
      </c>
      <c r="B4137" t="s">
        <v>223</v>
      </c>
      <c r="C4137">
        <v>5000</v>
      </c>
      <c r="D4137">
        <v>5000</v>
      </c>
      <c r="E4137" t="s">
        <v>219</v>
      </c>
      <c r="F4137" t="s">
        <v>221</v>
      </c>
    </row>
    <row r="4138" spans="1:6" x14ac:dyDescent="0.25">
      <c r="A4138">
        <v>696</v>
      </c>
      <c r="B4138" t="s">
        <v>223</v>
      </c>
      <c r="C4138">
        <v>5000</v>
      </c>
      <c r="D4138">
        <v>5000</v>
      </c>
      <c r="E4138" t="s">
        <v>219</v>
      </c>
      <c r="F4138" t="s">
        <v>221</v>
      </c>
    </row>
    <row r="4139" spans="1:6" x14ac:dyDescent="0.25">
      <c r="A4139">
        <v>697</v>
      </c>
      <c r="B4139" t="s">
        <v>223</v>
      </c>
      <c r="C4139">
        <v>3648</v>
      </c>
      <c r="D4139">
        <v>3648</v>
      </c>
      <c r="E4139" t="s">
        <v>219</v>
      </c>
      <c r="F4139" t="s">
        <v>221</v>
      </c>
    </row>
    <row r="4140" spans="1:6" x14ac:dyDescent="0.25">
      <c r="A4140">
        <v>698</v>
      </c>
      <c r="B4140" t="s">
        <v>223</v>
      </c>
      <c r="C4140">
        <v>5000</v>
      </c>
      <c r="D4140">
        <v>5000</v>
      </c>
      <c r="E4140" t="s">
        <v>219</v>
      </c>
      <c r="F4140" t="s">
        <v>221</v>
      </c>
    </row>
    <row r="4141" spans="1:6" x14ac:dyDescent="0.25">
      <c r="A4141">
        <v>699</v>
      </c>
      <c r="B4141" t="s">
        <v>223</v>
      </c>
      <c r="C4141">
        <v>1000</v>
      </c>
      <c r="D4141">
        <v>1000</v>
      </c>
      <c r="E4141" t="s">
        <v>219</v>
      </c>
      <c r="F4141" t="s">
        <v>221</v>
      </c>
    </row>
    <row r="4142" spans="1:6" x14ac:dyDescent="0.25">
      <c r="A4142">
        <v>700</v>
      </c>
      <c r="B4142" t="s">
        <v>223</v>
      </c>
      <c r="C4142">
        <v>0</v>
      </c>
      <c r="D4142">
        <v>0</v>
      </c>
      <c r="E4142" t="s">
        <v>219</v>
      </c>
      <c r="F4142" t="s">
        <v>221</v>
      </c>
    </row>
    <row r="4143" spans="1:6" x14ac:dyDescent="0.25">
      <c r="A4143">
        <v>701</v>
      </c>
      <c r="B4143" t="s">
        <v>223</v>
      </c>
      <c r="C4143">
        <v>4118</v>
      </c>
      <c r="D4143">
        <v>4118</v>
      </c>
      <c r="E4143" t="s">
        <v>219</v>
      </c>
      <c r="F4143" t="s">
        <v>221</v>
      </c>
    </row>
    <row r="4144" spans="1:6" x14ac:dyDescent="0.25">
      <c r="A4144">
        <v>702</v>
      </c>
      <c r="B4144" t="s">
        <v>223</v>
      </c>
      <c r="C4144">
        <v>3630</v>
      </c>
      <c r="D4144">
        <v>3630</v>
      </c>
      <c r="E4144" t="s">
        <v>219</v>
      </c>
      <c r="F4144" t="s">
        <v>221</v>
      </c>
    </row>
    <row r="4145" spans="1:6" x14ac:dyDescent="0.25">
      <c r="A4145">
        <v>703</v>
      </c>
      <c r="B4145" t="s">
        <v>223</v>
      </c>
      <c r="C4145">
        <v>1328</v>
      </c>
      <c r="D4145">
        <v>1328</v>
      </c>
      <c r="E4145" t="s">
        <v>219</v>
      </c>
      <c r="F4145" t="s">
        <v>221</v>
      </c>
    </row>
    <row r="4146" spans="1:6" x14ac:dyDescent="0.25">
      <c r="A4146">
        <v>704</v>
      </c>
      <c r="B4146" t="s">
        <v>223</v>
      </c>
      <c r="C4146">
        <v>5000</v>
      </c>
      <c r="D4146">
        <v>5000</v>
      </c>
      <c r="E4146" t="s">
        <v>219</v>
      </c>
      <c r="F4146" t="s">
        <v>221</v>
      </c>
    </row>
    <row r="4147" spans="1:6" x14ac:dyDescent="0.25">
      <c r="A4147">
        <v>705</v>
      </c>
      <c r="B4147" t="s">
        <v>223</v>
      </c>
      <c r="C4147">
        <v>3600</v>
      </c>
      <c r="D4147">
        <v>3600</v>
      </c>
      <c r="E4147" t="s">
        <v>219</v>
      </c>
      <c r="F4147" t="s">
        <v>221</v>
      </c>
    </row>
    <row r="4148" spans="1:6" x14ac:dyDescent="0.25">
      <c r="A4148">
        <v>706</v>
      </c>
      <c r="B4148" t="s">
        <v>223</v>
      </c>
      <c r="C4148">
        <v>0</v>
      </c>
      <c r="D4148">
        <v>0</v>
      </c>
      <c r="E4148" t="s">
        <v>219</v>
      </c>
      <c r="F4148" t="s">
        <v>221</v>
      </c>
    </row>
    <row r="4149" spans="1:6" x14ac:dyDescent="0.25">
      <c r="A4149">
        <v>707</v>
      </c>
      <c r="B4149" t="s">
        <v>223</v>
      </c>
      <c r="C4149">
        <v>0</v>
      </c>
      <c r="D4149">
        <v>0</v>
      </c>
      <c r="E4149" t="s">
        <v>219</v>
      </c>
      <c r="F4149" t="s">
        <v>221</v>
      </c>
    </row>
    <row r="4150" spans="1:6" x14ac:dyDescent="0.25">
      <c r="A4150">
        <v>708</v>
      </c>
      <c r="B4150" t="s">
        <v>223</v>
      </c>
      <c r="C4150">
        <v>0</v>
      </c>
      <c r="D4150">
        <v>0</v>
      </c>
      <c r="E4150" t="s">
        <v>219</v>
      </c>
      <c r="F4150" t="s">
        <v>221</v>
      </c>
    </row>
    <row r="4151" spans="1:6" x14ac:dyDescent="0.25">
      <c r="A4151">
        <v>709</v>
      </c>
      <c r="B4151" t="s">
        <v>223</v>
      </c>
      <c r="C4151">
        <v>5000</v>
      </c>
      <c r="D4151">
        <v>5000</v>
      </c>
      <c r="E4151" t="s">
        <v>219</v>
      </c>
      <c r="F4151" t="s">
        <v>221</v>
      </c>
    </row>
    <row r="4152" spans="1:6" x14ac:dyDescent="0.25">
      <c r="A4152">
        <v>710</v>
      </c>
      <c r="B4152" t="s">
        <v>223</v>
      </c>
      <c r="C4152">
        <v>2900</v>
      </c>
      <c r="D4152">
        <v>2900</v>
      </c>
      <c r="E4152" t="s">
        <v>219</v>
      </c>
      <c r="F4152" t="s">
        <v>221</v>
      </c>
    </row>
    <row r="4153" spans="1:6" x14ac:dyDescent="0.25">
      <c r="A4153">
        <v>711</v>
      </c>
      <c r="B4153" t="s">
        <v>223</v>
      </c>
      <c r="C4153">
        <v>0</v>
      </c>
      <c r="D4153">
        <v>0</v>
      </c>
      <c r="E4153" t="s">
        <v>219</v>
      </c>
      <c r="F4153" t="s">
        <v>221</v>
      </c>
    </row>
    <row r="4154" spans="1:6" x14ac:dyDescent="0.25">
      <c r="A4154">
        <v>712</v>
      </c>
      <c r="B4154" t="s">
        <v>223</v>
      </c>
      <c r="C4154">
        <v>1422</v>
      </c>
      <c r="D4154">
        <v>1422</v>
      </c>
      <c r="E4154" t="s">
        <v>219</v>
      </c>
      <c r="F4154" t="s">
        <v>221</v>
      </c>
    </row>
    <row r="4155" spans="1:6" x14ac:dyDescent="0.25">
      <c r="A4155">
        <v>713</v>
      </c>
      <c r="B4155" t="s">
        <v>223</v>
      </c>
      <c r="C4155">
        <v>964</v>
      </c>
      <c r="D4155">
        <v>964</v>
      </c>
      <c r="E4155" t="s">
        <v>219</v>
      </c>
      <c r="F4155" t="s">
        <v>221</v>
      </c>
    </row>
    <row r="4156" spans="1:6" x14ac:dyDescent="0.25">
      <c r="A4156">
        <v>714</v>
      </c>
      <c r="B4156" t="s">
        <v>223</v>
      </c>
      <c r="C4156">
        <v>1276</v>
      </c>
      <c r="D4156">
        <v>1276</v>
      </c>
      <c r="E4156" t="s">
        <v>219</v>
      </c>
      <c r="F4156" t="s">
        <v>221</v>
      </c>
    </row>
    <row r="4157" spans="1:6" x14ac:dyDescent="0.25">
      <c r="A4157">
        <v>715</v>
      </c>
      <c r="B4157" t="s">
        <v>223</v>
      </c>
      <c r="C4157">
        <v>1388</v>
      </c>
      <c r="D4157">
        <v>1388</v>
      </c>
      <c r="E4157" t="s">
        <v>219</v>
      </c>
      <c r="F4157" t="s">
        <v>221</v>
      </c>
    </row>
    <row r="4158" spans="1:6" x14ac:dyDescent="0.25">
      <c r="A4158">
        <v>716</v>
      </c>
      <c r="B4158" t="s">
        <v>223</v>
      </c>
      <c r="C4158">
        <v>5000</v>
      </c>
      <c r="D4158">
        <v>5000</v>
      </c>
      <c r="E4158" t="s">
        <v>219</v>
      </c>
      <c r="F4158" t="s">
        <v>221</v>
      </c>
    </row>
    <row r="4159" spans="1:6" x14ac:dyDescent="0.25">
      <c r="A4159">
        <v>717</v>
      </c>
      <c r="B4159" t="s">
        <v>223</v>
      </c>
      <c r="C4159">
        <v>4202</v>
      </c>
      <c r="D4159">
        <v>4202</v>
      </c>
      <c r="E4159" t="s">
        <v>219</v>
      </c>
      <c r="F4159" t="s">
        <v>221</v>
      </c>
    </row>
    <row r="4160" spans="1:6" x14ac:dyDescent="0.25">
      <c r="A4160">
        <v>718</v>
      </c>
      <c r="B4160" t="s">
        <v>223</v>
      </c>
      <c r="C4160">
        <v>1326</v>
      </c>
      <c r="D4160">
        <v>1326</v>
      </c>
      <c r="E4160" t="s">
        <v>219</v>
      </c>
      <c r="F4160" t="s">
        <v>221</v>
      </c>
    </row>
    <row r="4161" spans="1:6" x14ac:dyDescent="0.25">
      <c r="A4161">
        <v>719</v>
      </c>
      <c r="B4161" t="s">
        <v>223</v>
      </c>
      <c r="C4161">
        <v>0</v>
      </c>
      <c r="D4161">
        <v>0</v>
      </c>
      <c r="E4161" t="s">
        <v>219</v>
      </c>
      <c r="F4161" t="s">
        <v>221</v>
      </c>
    </row>
    <row r="4162" spans="1:6" x14ac:dyDescent="0.25">
      <c r="A4162">
        <v>720</v>
      </c>
      <c r="B4162" t="s">
        <v>223</v>
      </c>
      <c r="C4162">
        <v>0</v>
      </c>
      <c r="D4162">
        <v>0</v>
      </c>
      <c r="E4162" t="s">
        <v>219</v>
      </c>
      <c r="F4162" t="s">
        <v>221</v>
      </c>
    </row>
    <row r="4163" spans="1:6" x14ac:dyDescent="0.25">
      <c r="A4163">
        <v>721</v>
      </c>
      <c r="B4163" t="s">
        <v>223</v>
      </c>
      <c r="C4163">
        <v>5000</v>
      </c>
      <c r="D4163">
        <v>5000</v>
      </c>
      <c r="E4163" t="s">
        <v>219</v>
      </c>
      <c r="F4163" t="s">
        <v>221</v>
      </c>
    </row>
    <row r="4164" spans="1:6" x14ac:dyDescent="0.25">
      <c r="A4164">
        <v>722</v>
      </c>
      <c r="B4164" t="s">
        <v>223</v>
      </c>
      <c r="C4164">
        <v>0</v>
      </c>
      <c r="D4164">
        <v>0</v>
      </c>
      <c r="E4164" t="s">
        <v>219</v>
      </c>
      <c r="F4164" t="s">
        <v>221</v>
      </c>
    </row>
    <row r="4165" spans="1:6" x14ac:dyDescent="0.25">
      <c r="A4165">
        <v>723</v>
      </c>
      <c r="B4165" t="s">
        <v>223</v>
      </c>
      <c r="C4165">
        <v>1610</v>
      </c>
      <c r="D4165">
        <v>1610</v>
      </c>
      <c r="E4165" t="s">
        <v>219</v>
      </c>
      <c r="F4165" t="s">
        <v>221</v>
      </c>
    </row>
    <row r="4166" spans="1:6" x14ac:dyDescent="0.25">
      <c r="A4166">
        <v>724</v>
      </c>
      <c r="B4166" t="s">
        <v>223</v>
      </c>
      <c r="C4166">
        <v>0</v>
      </c>
      <c r="D4166">
        <v>0</v>
      </c>
      <c r="E4166" t="s">
        <v>219</v>
      </c>
      <c r="F4166" t="s">
        <v>221</v>
      </c>
    </row>
    <row r="4167" spans="1:6" x14ac:dyDescent="0.25">
      <c r="A4167">
        <v>725</v>
      </c>
      <c r="B4167" t="s">
        <v>223</v>
      </c>
      <c r="C4167">
        <v>3260</v>
      </c>
      <c r="D4167">
        <v>3260</v>
      </c>
      <c r="E4167" t="s">
        <v>219</v>
      </c>
      <c r="F4167" t="s">
        <v>221</v>
      </c>
    </row>
    <row r="4168" spans="1:6" x14ac:dyDescent="0.25">
      <c r="A4168">
        <v>726</v>
      </c>
      <c r="B4168" t="s">
        <v>223</v>
      </c>
      <c r="C4168">
        <v>3292</v>
      </c>
      <c r="D4168">
        <v>3292</v>
      </c>
      <c r="E4168" t="s">
        <v>219</v>
      </c>
      <c r="F4168" t="s">
        <v>221</v>
      </c>
    </row>
    <row r="4169" spans="1:6" x14ac:dyDescent="0.25">
      <c r="A4169">
        <v>727</v>
      </c>
      <c r="B4169" t="s">
        <v>223</v>
      </c>
      <c r="C4169">
        <v>0</v>
      </c>
      <c r="D4169">
        <v>0</v>
      </c>
      <c r="E4169" t="s">
        <v>219</v>
      </c>
      <c r="F4169" t="s">
        <v>221</v>
      </c>
    </row>
    <row r="4170" spans="1:6" x14ac:dyDescent="0.25">
      <c r="A4170">
        <v>728</v>
      </c>
      <c r="B4170" t="s">
        <v>223</v>
      </c>
      <c r="C4170">
        <v>802</v>
      </c>
      <c r="D4170">
        <v>802</v>
      </c>
      <c r="E4170" t="s">
        <v>219</v>
      </c>
      <c r="F4170" t="s">
        <v>221</v>
      </c>
    </row>
    <row r="4171" spans="1:6" x14ac:dyDescent="0.25">
      <c r="A4171">
        <v>729</v>
      </c>
      <c r="B4171" t="s">
        <v>223</v>
      </c>
      <c r="C4171">
        <v>6120</v>
      </c>
      <c r="D4171">
        <v>6120</v>
      </c>
      <c r="E4171" t="s">
        <v>219</v>
      </c>
      <c r="F4171" t="s">
        <v>221</v>
      </c>
    </row>
    <row r="4172" spans="1:6" x14ac:dyDescent="0.25">
      <c r="A4172">
        <v>730</v>
      </c>
      <c r="B4172" t="s">
        <v>223</v>
      </c>
      <c r="C4172">
        <v>3000</v>
      </c>
      <c r="D4172">
        <v>3000</v>
      </c>
      <c r="E4172" t="s">
        <v>219</v>
      </c>
      <c r="F4172" t="s">
        <v>221</v>
      </c>
    </row>
    <row r="4173" spans="1:6" x14ac:dyDescent="0.25">
      <c r="A4173">
        <v>731</v>
      </c>
      <c r="B4173" t="s">
        <v>223</v>
      </c>
      <c r="C4173">
        <v>0</v>
      </c>
      <c r="D4173">
        <v>0</v>
      </c>
      <c r="E4173" t="s">
        <v>219</v>
      </c>
      <c r="F4173" t="s">
        <v>221</v>
      </c>
    </row>
    <row r="4174" spans="1:6" x14ac:dyDescent="0.25">
      <c r="A4174">
        <v>732</v>
      </c>
      <c r="B4174" t="s">
        <v>223</v>
      </c>
      <c r="C4174">
        <v>0</v>
      </c>
      <c r="D4174">
        <v>0</v>
      </c>
      <c r="E4174" t="s">
        <v>219</v>
      </c>
      <c r="F4174" t="s">
        <v>221</v>
      </c>
    </row>
    <row r="4175" spans="1:6" x14ac:dyDescent="0.25">
      <c r="A4175">
        <v>733</v>
      </c>
      <c r="B4175" t="s">
        <v>223</v>
      </c>
      <c r="C4175">
        <v>0</v>
      </c>
      <c r="D4175">
        <v>0</v>
      </c>
      <c r="E4175" t="s">
        <v>219</v>
      </c>
      <c r="F4175" t="s">
        <v>221</v>
      </c>
    </row>
    <row r="4176" spans="1:6" x14ac:dyDescent="0.25">
      <c r="A4176">
        <v>734</v>
      </c>
      <c r="B4176" t="s">
        <v>223</v>
      </c>
      <c r="C4176">
        <v>0</v>
      </c>
      <c r="D4176">
        <v>0</v>
      </c>
      <c r="E4176" t="s">
        <v>219</v>
      </c>
      <c r="F4176" t="s">
        <v>221</v>
      </c>
    </row>
    <row r="4177" spans="1:6" x14ac:dyDescent="0.25">
      <c r="A4177">
        <v>735</v>
      </c>
      <c r="B4177" t="s">
        <v>223</v>
      </c>
      <c r="C4177">
        <v>4000</v>
      </c>
      <c r="D4177">
        <v>4000</v>
      </c>
      <c r="E4177" t="s">
        <v>219</v>
      </c>
      <c r="F4177" t="s">
        <v>221</v>
      </c>
    </row>
    <row r="4178" spans="1:6" x14ac:dyDescent="0.25">
      <c r="A4178">
        <v>736</v>
      </c>
      <c r="B4178" t="s">
        <v>223</v>
      </c>
      <c r="C4178">
        <v>1500</v>
      </c>
      <c r="D4178">
        <v>1500</v>
      </c>
      <c r="E4178" t="s">
        <v>219</v>
      </c>
      <c r="F4178" t="s">
        <v>221</v>
      </c>
    </row>
    <row r="4179" spans="1:6" x14ac:dyDescent="0.25">
      <c r="A4179">
        <v>737</v>
      </c>
      <c r="B4179" t="s">
        <v>223</v>
      </c>
      <c r="C4179">
        <v>3510</v>
      </c>
      <c r="D4179">
        <v>3510</v>
      </c>
      <c r="E4179" t="s">
        <v>219</v>
      </c>
      <c r="F4179" t="s">
        <v>221</v>
      </c>
    </row>
    <row r="4180" spans="1:6" x14ac:dyDescent="0.25">
      <c r="A4180">
        <v>738</v>
      </c>
      <c r="B4180" t="s">
        <v>223</v>
      </c>
      <c r="C4180">
        <v>0</v>
      </c>
      <c r="D4180">
        <v>0</v>
      </c>
      <c r="E4180" t="s">
        <v>219</v>
      </c>
      <c r="F4180" t="s">
        <v>221</v>
      </c>
    </row>
    <row r="4181" spans="1:6" x14ac:dyDescent="0.25">
      <c r="A4181">
        <v>739</v>
      </c>
      <c r="B4181" t="s">
        <v>223</v>
      </c>
      <c r="C4181">
        <v>0</v>
      </c>
      <c r="D4181">
        <v>0</v>
      </c>
      <c r="E4181" t="s">
        <v>219</v>
      </c>
      <c r="F4181" t="s">
        <v>221</v>
      </c>
    </row>
    <row r="4182" spans="1:6" x14ac:dyDescent="0.25">
      <c r="A4182">
        <v>740</v>
      </c>
      <c r="B4182" t="s">
        <v>223</v>
      </c>
      <c r="C4182">
        <v>0</v>
      </c>
      <c r="D4182">
        <v>0</v>
      </c>
      <c r="E4182" t="s">
        <v>219</v>
      </c>
      <c r="F4182" t="s">
        <v>221</v>
      </c>
    </row>
    <row r="4183" spans="1:6" x14ac:dyDescent="0.25">
      <c r="A4183">
        <v>741</v>
      </c>
      <c r="B4183" t="s">
        <v>223</v>
      </c>
      <c r="C4183">
        <v>7964</v>
      </c>
      <c r="D4183">
        <v>7964</v>
      </c>
      <c r="E4183" t="s">
        <v>219</v>
      </c>
      <c r="F4183" t="s">
        <v>221</v>
      </c>
    </row>
    <row r="4184" spans="1:6" x14ac:dyDescent="0.25">
      <c r="A4184">
        <v>742</v>
      </c>
      <c r="B4184" t="s">
        <v>223</v>
      </c>
      <c r="C4184">
        <v>0</v>
      </c>
      <c r="D4184">
        <v>0</v>
      </c>
      <c r="E4184" t="s">
        <v>219</v>
      </c>
      <c r="F4184" t="s">
        <v>221</v>
      </c>
    </row>
    <row r="4185" spans="1:6" x14ac:dyDescent="0.25">
      <c r="A4185">
        <v>743</v>
      </c>
      <c r="B4185" t="s">
        <v>223</v>
      </c>
      <c r="C4185">
        <v>0</v>
      </c>
      <c r="D4185">
        <v>0</v>
      </c>
      <c r="E4185" t="s">
        <v>219</v>
      </c>
      <c r="F4185" t="s">
        <v>221</v>
      </c>
    </row>
    <row r="4186" spans="1:6" x14ac:dyDescent="0.25">
      <c r="A4186">
        <v>744</v>
      </c>
      <c r="B4186" t="s">
        <v>223</v>
      </c>
      <c r="C4186">
        <v>0</v>
      </c>
      <c r="D4186">
        <v>0</v>
      </c>
      <c r="E4186" t="s">
        <v>219</v>
      </c>
      <c r="F4186" t="s">
        <v>221</v>
      </c>
    </row>
    <row r="4187" spans="1:6" x14ac:dyDescent="0.25">
      <c r="A4187">
        <v>745</v>
      </c>
      <c r="B4187" t="s">
        <v>223</v>
      </c>
      <c r="C4187">
        <v>0</v>
      </c>
      <c r="D4187">
        <v>0</v>
      </c>
      <c r="E4187" t="s">
        <v>219</v>
      </c>
      <c r="F4187" t="s">
        <v>221</v>
      </c>
    </row>
    <row r="4188" spans="1:6" x14ac:dyDescent="0.25">
      <c r="A4188">
        <v>746</v>
      </c>
      <c r="B4188" t="s">
        <v>223</v>
      </c>
      <c r="C4188">
        <v>0</v>
      </c>
      <c r="D4188">
        <v>0</v>
      </c>
      <c r="E4188" t="s">
        <v>219</v>
      </c>
      <c r="F4188" t="s">
        <v>221</v>
      </c>
    </row>
    <row r="4189" spans="1:6" x14ac:dyDescent="0.25">
      <c r="A4189">
        <v>747</v>
      </c>
      <c r="B4189" t="s">
        <v>223</v>
      </c>
      <c r="C4189">
        <v>0</v>
      </c>
      <c r="D4189">
        <v>0</v>
      </c>
      <c r="E4189" t="s">
        <v>219</v>
      </c>
      <c r="F4189" t="s">
        <v>221</v>
      </c>
    </row>
    <row r="4190" spans="1:6" x14ac:dyDescent="0.25">
      <c r="A4190">
        <v>748</v>
      </c>
      <c r="B4190" t="s">
        <v>223</v>
      </c>
      <c r="C4190">
        <v>3000</v>
      </c>
      <c r="D4190">
        <v>3000</v>
      </c>
      <c r="E4190" t="s">
        <v>219</v>
      </c>
      <c r="F4190" t="s">
        <v>221</v>
      </c>
    </row>
    <row r="4191" spans="1:6" x14ac:dyDescent="0.25">
      <c r="A4191">
        <v>749</v>
      </c>
      <c r="B4191" t="s">
        <v>223</v>
      </c>
      <c r="C4191">
        <v>0</v>
      </c>
      <c r="D4191">
        <v>0</v>
      </c>
      <c r="E4191" t="s">
        <v>219</v>
      </c>
      <c r="F4191" t="s">
        <v>221</v>
      </c>
    </row>
    <row r="4192" spans="1:6" x14ac:dyDescent="0.25">
      <c r="A4192">
        <v>750</v>
      </c>
      <c r="B4192" t="s">
        <v>223</v>
      </c>
      <c r="C4192">
        <v>0</v>
      </c>
      <c r="D4192">
        <v>0</v>
      </c>
      <c r="E4192" t="s">
        <v>219</v>
      </c>
      <c r="F4192" t="s">
        <v>221</v>
      </c>
    </row>
    <row r="4193" spans="1:6" x14ac:dyDescent="0.25">
      <c r="A4193">
        <v>751</v>
      </c>
      <c r="B4193" t="s">
        <v>223</v>
      </c>
      <c r="C4193">
        <v>0</v>
      </c>
      <c r="D4193">
        <v>0</v>
      </c>
      <c r="E4193" t="s">
        <v>219</v>
      </c>
      <c r="F4193" t="s">
        <v>221</v>
      </c>
    </row>
    <row r="4194" spans="1:6" x14ac:dyDescent="0.25">
      <c r="A4194">
        <v>752</v>
      </c>
      <c r="B4194" t="s">
        <v>223</v>
      </c>
      <c r="C4194">
        <v>0</v>
      </c>
      <c r="D4194">
        <v>0</v>
      </c>
      <c r="E4194" t="s">
        <v>219</v>
      </c>
      <c r="F4194" t="s">
        <v>221</v>
      </c>
    </row>
    <row r="4195" spans="1:6" x14ac:dyDescent="0.25">
      <c r="A4195">
        <v>753</v>
      </c>
      <c r="B4195" t="s">
        <v>223</v>
      </c>
      <c r="C4195">
        <v>0</v>
      </c>
      <c r="D4195">
        <v>0</v>
      </c>
      <c r="E4195" t="s">
        <v>219</v>
      </c>
      <c r="F4195" t="s">
        <v>221</v>
      </c>
    </row>
    <row r="4196" spans="1:6" x14ac:dyDescent="0.25">
      <c r="A4196">
        <v>754</v>
      </c>
      <c r="B4196" t="s">
        <v>223</v>
      </c>
      <c r="C4196">
        <v>0</v>
      </c>
      <c r="D4196">
        <v>0</v>
      </c>
      <c r="E4196" t="s">
        <v>219</v>
      </c>
      <c r="F4196" t="s">
        <v>221</v>
      </c>
    </row>
    <row r="4197" spans="1:6" x14ac:dyDescent="0.25">
      <c r="A4197">
        <v>755</v>
      </c>
      <c r="B4197" t="s">
        <v>223</v>
      </c>
      <c r="C4197">
        <v>0</v>
      </c>
      <c r="D4197">
        <v>0</v>
      </c>
      <c r="E4197" t="s">
        <v>219</v>
      </c>
      <c r="F4197" t="s">
        <v>221</v>
      </c>
    </row>
    <row r="4198" spans="1:6" x14ac:dyDescent="0.25">
      <c r="A4198">
        <v>756</v>
      </c>
      <c r="B4198" t="s">
        <v>223</v>
      </c>
      <c r="C4198">
        <v>0</v>
      </c>
      <c r="D4198">
        <v>0</v>
      </c>
      <c r="E4198" t="s">
        <v>219</v>
      </c>
      <c r="F4198" t="s">
        <v>221</v>
      </c>
    </row>
    <row r="4199" spans="1:6" x14ac:dyDescent="0.25">
      <c r="A4199">
        <v>757</v>
      </c>
      <c r="B4199" t="s">
        <v>223</v>
      </c>
      <c r="C4199">
        <v>0</v>
      </c>
      <c r="D4199">
        <v>0</v>
      </c>
      <c r="E4199" t="s">
        <v>219</v>
      </c>
      <c r="F4199" t="s">
        <v>221</v>
      </c>
    </row>
    <row r="4200" spans="1:6" x14ac:dyDescent="0.25">
      <c r="A4200">
        <v>758</v>
      </c>
      <c r="B4200" t="s">
        <v>223</v>
      </c>
      <c r="C4200">
        <v>0</v>
      </c>
      <c r="D4200">
        <v>0</v>
      </c>
      <c r="E4200" t="s">
        <v>219</v>
      </c>
      <c r="F4200" t="s">
        <v>221</v>
      </c>
    </row>
    <row r="4201" spans="1:6" x14ac:dyDescent="0.25">
      <c r="A4201">
        <v>759</v>
      </c>
      <c r="B4201" t="s">
        <v>223</v>
      </c>
      <c r="C4201">
        <v>0</v>
      </c>
      <c r="D4201">
        <v>0</v>
      </c>
      <c r="E4201" t="s">
        <v>219</v>
      </c>
      <c r="F4201" t="s">
        <v>221</v>
      </c>
    </row>
    <row r="4202" spans="1:6" x14ac:dyDescent="0.25">
      <c r="A4202">
        <v>760</v>
      </c>
      <c r="B4202" t="s">
        <v>223</v>
      </c>
      <c r="C4202">
        <v>0</v>
      </c>
      <c r="D4202">
        <v>0</v>
      </c>
      <c r="E4202" t="s">
        <v>219</v>
      </c>
      <c r="F4202" t="s">
        <v>221</v>
      </c>
    </row>
    <row r="4203" spans="1:6" x14ac:dyDescent="0.25">
      <c r="A4203">
        <v>761</v>
      </c>
      <c r="B4203" t="s">
        <v>223</v>
      </c>
      <c r="C4203">
        <v>0</v>
      </c>
      <c r="D4203">
        <v>0</v>
      </c>
      <c r="E4203" t="s">
        <v>219</v>
      </c>
      <c r="F4203" t="s">
        <v>221</v>
      </c>
    </row>
    <row r="4204" spans="1:6" x14ac:dyDescent="0.25">
      <c r="A4204">
        <v>762</v>
      </c>
      <c r="B4204" t="s">
        <v>223</v>
      </c>
      <c r="C4204">
        <v>0</v>
      </c>
      <c r="D4204">
        <v>0</v>
      </c>
      <c r="E4204" t="s">
        <v>219</v>
      </c>
      <c r="F4204" t="s">
        <v>221</v>
      </c>
    </row>
    <row r="4205" spans="1:6" x14ac:dyDescent="0.25">
      <c r="A4205">
        <v>763</v>
      </c>
      <c r="B4205" t="s">
        <v>223</v>
      </c>
      <c r="C4205">
        <v>0</v>
      </c>
      <c r="D4205">
        <v>0</v>
      </c>
      <c r="E4205" t="s">
        <v>219</v>
      </c>
      <c r="F4205" t="s">
        <v>221</v>
      </c>
    </row>
    <row r="4206" spans="1:6" x14ac:dyDescent="0.25">
      <c r="A4206">
        <v>764</v>
      </c>
      <c r="B4206" t="s">
        <v>223</v>
      </c>
      <c r="C4206">
        <v>0</v>
      </c>
      <c r="D4206">
        <v>0</v>
      </c>
      <c r="E4206" t="s">
        <v>219</v>
      </c>
      <c r="F4206" t="s">
        <v>221</v>
      </c>
    </row>
    <row r="4207" spans="1:6" x14ac:dyDescent="0.25">
      <c r="A4207">
        <v>765</v>
      </c>
      <c r="B4207" t="s">
        <v>223</v>
      </c>
      <c r="C4207">
        <v>0</v>
      </c>
      <c r="D4207">
        <v>0</v>
      </c>
      <c r="E4207" t="s">
        <v>219</v>
      </c>
      <c r="F4207" t="s">
        <v>221</v>
      </c>
    </row>
    <row r="4208" spans="1:6" x14ac:dyDescent="0.25">
      <c r="A4208">
        <v>766</v>
      </c>
      <c r="B4208" t="s">
        <v>223</v>
      </c>
      <c r="C4208">
        <v>0</v>
      </c>
      <c r="D4208">
        <v>0</v>
      </c>
      <c r="E4208" t="s">
        <v>219</v>
      </c>
      <c r="F4208" t="s">
        <v>221</v>
      </c>
    </row>
    <row r="4209" spans="1:6" x14ac:dyDescent="0.25">
      <c r="A4209">
        <v>767</v>
      </c>
      <c r="B4209" t="s">
        <v>223</v>
      </c>
      <c r="C4209">
        <v>0</v>
      </c>
      <c r="D4209">
        <v>0</v>
      </c>
      <c r="E4209" t="s">
        <v>219</v>
      </c>
      <c r="F4209" t="s">
        <v>221</v>
      </c>
    </row>
    <row r="4210" spans="1:6" x14ac:dyDescent="0.25">
      <c r="A4210">
        <v>768</v>
      </c>
      <c r="B4210" t="s">
        <v>223</v>
      </c>
      <c r="C4210">
        <v>0</v>
      </c>
      <c r="D4210">
        <v>0</v>
      </c>
      <c r="E4210" t="s">
        <v>219</v>
      </c>
      <c r="F4210" t="s">
        <v>221</v>
      </c>
    </row>
    <row r="4211" spans="1:6" x14ac:dyDescent="0.25">
      <c r="A4211">
        <v>769</v>
      </c>
      <c r="B4211" t="s">
        <v>223</v>
      </c>
      <c r="C4211">
        <v>0</v>
      </c>
      <c r="D4211">
        <v>0</v>
      </c>
      <c r="E4211" t="s">
        <v>219</v>
      </c>
      <c r="F4211" t="s">
        <v>221</v>
      </c>
    </row>
    <row r="4212" spans="1:6" x14ac:dyDescent="0.25">
      <c r="A4212">
        <v>770</v>
      </c>
      <c r="B4212" t="s">
        <v>223</v>
      </c>
      <c r="C4212">
        <v>0</v>
      </c>
      <c r="D4212">
        <v>0</v>
      </c>
      <c r="E4212" t="s">
        <v>219</v>
      </c>
      <c r="F4212" t="s">
        <v>221</v>
      </c>
    </row>
    <row r="4213" spans="1:6" x14ac:dyDescent="0.25">
      <c r="A4213">
        <v>771</v>
      </c>
      <c r="B4213" t="s">
        <v>223</v>
      </c>
      <c r="C4213">
        <v>0</v>
      </c>
      <c r="D4213">
        <v>0</v>
      </c>
      <c r="E4213" t="s">
        <v>219</v>
      </c>
      <c r="F4213" t="s">
        <v>221</v>
      </c>
    </row>
    <row r="4214" spans="1:6" x14ac:dyDescent="0.25">
      <c r="A4214">
        <v>772</v>
      </c>
      <c r="B4214" t="s">
        <v>223</v>
      </c>
      <c r="C4214">
        <v>0</v>
      </c>
      <c r="D4214">
        <v>0</v>
      </c>
      <c r="E4214" t="s">
        <v>219</v>
      </c>
      <c r="F4214" t="s">
        <v>221</v>
      </c>
    </row>
    <row r="4215" spans="1:6" x14ac:dyDescent="0.25">
      <c r="A4215">
        <v>773</v>
      </c>
      <c r="B4215" t="s">
        <v>223</v>
      </c>
      <c r="C4215">
        <v>0</v>
      </c>
      <c r="D4215">
        <v>0</v>
      </c>
      <c r="E4215" t="s">
        <v>219</v>
      </c>
      <c r="F4215" t="s">
        <v>221</v>
      </c>
    </row>
    <row r="4216" spans="1:6" x14ac:dyDescent="0.25">
      <c r="A4216">
        <v>774</v>
      </c>
      <c r="B4216" t="s">
        <v>223</v>
      </c>
      <c r="C4216">
        <v>0</v>
      </c>
      <c r="D4216">
        <v>0</v>
      </c>
      <c r="E4216" t="s">
        <v>219</v>
      </c>
      <c r="F4216" t="s">
        <v>221</v>
      </c>
    </row>
    <row r="4217" spans="1:6" x14ac:dyDescent="0.25">
      <c r="A4217">
        <v>775</v>
      </c>
      <c r="B4217" t="s">
        <v>223</v>
      </c>
      <c r="C4217">
        <v>0</v>
      </c>
      <c r="D4217">
        <v>0</v>
      </c>
      <c r="E4217" t="s">
        <v>219</v>
      </c>
      <c r="F4217" t="s">
        <v>221</v>
      </c>
    </row>
    <row r="4218" spans="1:6" x14ac:dyDescent="0.25">
      <c r="A4218">
        <v>776</v>
      </c>
      <c r="B4218" t="s">
        <v>223</v>
      </c>
      <c r="C4218">
        <v>0</v>
      </c>
      <c r="D4218">
        <v>0</v>
      </c>
      <c r="E4218" t="s">
        <v>219</v>
      </c>
      <c r="F4218" t="s">
        <v>221</v>
      </c>
    </row>
    <row r="4219" spans="1:6" x14ac:dyDescent="0.25">
      <c r="A4219">
        <v>777</v>
      </c>
      <c r="B4219" t="s">
        <v>223</v>
      </c>
      <c r="C4219">
        <v>0</v>
      </c>
      <c r="D4219">
        <v>0</v>
      </c>
      <c r="E4219" t="s">
        <v>219</v>
      </c>
      <c r="F4219" t="s">
        <v>221</v>
      </c>
    </row>
    <row r="4220" spans="1:6" x14ac:dyDescent="0.25">
      <c r="A4220">
        <v>778</v>
      </c>
      <c r="B4220" t="s">
        <v>223</v>
      </c>
      <c r="C4220">
        <v>0</v>
      </c>
      <c r="D4220">
        <v>0</v>
      </c>
      <c r="E4220" t="s">
        <v>219</v>
      </c>
      <c r="F4220" t="s">
        <v>221</v>
      </c>
    </row>
    <row r="4221" spans="1:6" x14ac:dyDescent="0.25">
      <c r="A4221">
        <v>779</v>
      </c>
      <c r="B4221" t="s">
        <v>223</v>
      </c>
      <c r="C4221">
        <v>0</v>
      </c>
      <c r="D4221">
        <v>0</v>
      </c>
      <c r="E4221" t="s">
        <v>219</v>
      </c>
      <c r="F4221" t="s">
        <v>221</v>
      </c>
    </row>
    <row r="4222" spans="1:6" x14ac:dyDescent="0.25">
      <c r="A4222">
        <v>780</v>
      </c>
      <c r="B4222" t="s">
        <v>223</v>
      </c>
      <c r="C4222">
        <v>0</v>
      </c>
      <c r="D4222">
        <v>0</v>
      </c>
      <c r="E4222" t="s">
        <v>219</v>
      </c>
      <c r="F4222" t="s">
        <v>221</v>
      </c>
    </row>
    <row r="4223" spans="1:6" x14ac:dyDescent="0.25">
      <c r="A4223">
        <v>781</v>
      </c>
      <c r="B4223" t="s">
        <v>223</v>
      </c>
      <c r="C4223">
        <v>0</v>
      </c>
      <c r="D4223">
        <v>0</v>
      </c>
      <c r="E4223" t="s">
        <v>219</v>
      </c>
      <c r="F4223" t="s">
        <v>221</v>
      </c>
    </row>
    <row r="4224" spans="1:6" x14ac:dyDescent="0.25">
      <c r="A4224">
        <v>782</v>
      </c>
      <c r="B4224" t="s">
        <v>223</v>
      </c>
      <c r="C4224">
        <v>0</v>
      </c>
      <c r="D4224">
        <v>0</v>
      </c>
      <c r="E4224" t="s">
        <v>219</v>
      </c>
      <c r="F4224" t="s">
        <v>221</v>
      </c>
    </row>
    <row r="4225" spans="1:6" x14ac:dyDescent="0.25">
      <c r="A4225">
        <v>783</v>
      </c>
      <c r="B4225" t="s">
        <v>223</v>
      </c>
      <c r="C4225">
        <v>0</v>
      </c>
      <c r="D4225">
        <v>0</v>
      </c>
      <c r="E4225" t="s">
        <v>219</v>
      </c>
      <c r="F4225" t="s">
        <v>221</v>
      </c>
    </row>
    <row r="4226" spans="1:6" x14ac:dyDescent="0.25">
      <c r="A4226">
        <v>784</v>
      </c>
      <c r="B4226" t="s">
        <v>223</v>
      </c>
      <c r="C4226">
        <v>0</v>
      </c>
      <c r="D4226">
        <v>0</v>
      </c>
      <c r="E4226" t="s">
        <v>219</v>
      </c>
      <c r="F4226" t="s">
        <v>221</v>
      </c>
    </row>
    <row r="4227" spans="1:6" x14ac:dyDescent="0.25">
      <c r="A4227">
        <v>785</v>
      </c>
      <c r="B4227" t="s">
        <v>223</v>
      </c>
      <c r="C4227">
        <v>3000</v>
      </c>
      <c r="D4227">
        <v>3000</v>
      </c>
      <c r="E4227" t="s">
        <v>219</v>
      </c>
      <c r="F4227" t="s">
        <v>221</v>
      </c>
    </row>
    <row r="4228" spans="1:6" x14ac:dyDescent="0.25">
      <c r="A4228">
        <v>786</v>
      </c>
      <c r="B4228" t="s">
        <v>223</v>
      </c>
      <c r="C4228">
        <v>0</v>
      </c>
      <c r="D4228">
        <v>0</v>
      </c>
      <c r="E4228" t="s">
        <v>219</v>
      </c>
      <c r="F4228" t="s">
        <v>221</v>
      </c>
    </row>
    <row r="4229" spans="1:6" x14ac:dyDescent="0.25">
      <c r="A4229">
        <v>787</v>
      </c>
      <c r="B4229" t="s">
        <v>223</v>
      </c>
      <c r="C4229">
        <v>0</v>
      </c>
      <c r="D4229">
        <v>0</v>
      </c>
      <c r="E4229" t="s">
        <v>219</v>
      </c>
      <c r="F4229" t="s">
        <v>221</v>
      </c>
    </row>
    <row r="4230" spans="1:6" x14ac:dyDescent="0.25">
      <c r="A4230">
        <v>788</v>
      </c>
      <c r="B4230" t="s">
        <v>223</v>
      </c>
      <c r="C4230">
        <v>0</v>
      </c>
      <c r="D4230">
        <v>0</v>
      </c>
      <c r="E4230" t="s">
        <v>219</v>
      </c>
      <c r="F4230" t="s">
        <v>221</v>
      </c>
    </row>
    <row r="4231" spans="1:6" x14ac:dyDescent="0.25">
      <c r="A4231">
        <v>789</v>
      </c>
      <c r="B4231" t="s">
        <v>223</v>
      </c>
      <c r="C4231">
        <v>0</v>
      </c>
      <c r="D4231">
        <v>0</v>
      </c>
      <c r="E4231" t="s">
        <v>219</v>
      </c>
      <c r="F4231" t="s">
        <v>221</v>
      </c>
    </row>
    <row r="4232" spans="1:6" x14ac:dyDescent="0.25">
      <c r="A4232">
        <v>790</v>
      </c>
      <c r="B4232" t="s">
        <v>223</v>
      </c>
      <c r="C4232">
        <v>0</v>
      </c>
      <c r="D4232">
        <v>0</v>
      </c>
      <c r="E4232" t="s">
        <v>219</v>
      </c>
      <c r="F4232" t="s">
        <v>221</v>
      </c>
    </row>
    <row r="4233" spans="1:6" x14ac:dyDescent="0.25">
      <c r="A4233">
        <v>791</v>
      </c>
      <c r="B4233" t="s">
        <v>223</v>
      </c>
      <c r="C4233">
        <v>0</v>
      </c>
      <c r="D4233">
        <v>0</v>
      </c>
      <c r="E4233" t="s">
        <v>219</v>
      </c>
      <c r="F4233" t="s">
        <v>221</v>
      </c>
    </row>
    <row r="4234" spans="1:6" x14ac:dyDescent="0.25">
      <c r="A4234">
        <v>792</v>
      </c>
      <c r="B4234" t="s">
        <v>223</v>
      </c>
      <c r="C4234">
        <v>0</v>
      </c>
      <c r="D4234">
        <v>0</v>
      </c>
      <c r="E4234" t="s">
        <v>219</v>
      </c>
      <c r="F4234" t="s">
        <v>221</v>
      </c>
    </row>
    <row r="4235" spans="1:6" x14ac:dyDescent="0.25">
      <c r="A4235">
        <v>793</v>
      </c>
      <c r="B4235" t="s">
        <v>223</v>
      </c>
      <c r="C4235">
        <v>0</v>
      </c>
      <c r="D4235">
        <v>0</v>
      </c>
      <c r="E4235" t="s">
        <v>219</v>
      </c>
      <c r="F4235" t="s">
        <v>221</v>
      </c>
    </row>
    <row r="4236" spans="1:6" x14ac:dyDescent="0.25">
      <c r="A4236">
        <v>794</v>
      </c>
      <c r="B4236" t="s">
        <v>223</v>
      </c>
      <c r="C4236">
        <v>0</v>
      </c>
      <c r="D4236">
        <v>0</v>
      </c>
      <c r="E4236" t="s">
        <v>219</v>
      </c>
      <c r="F4236" t="s">
        <v>221</v>
      </c>
    </row>
    <row r="4237" spans="1:6" x14ac:dyDescent="0.25">
      <c r="A4237">
        <v>795</v>
      </c>
      <c r="B4237" t="s">
        <v>223</v>
      </c>
      <c r="C4237">
        <v>0</v>
      </c>
      <c r="D4237">
        <v>0</v>
      </c>
      <c r="E4237" t="s">
        <v>219</v>
      </c>
      <c r="F4237" t="s">
        <v>221</v>
      </c>
    </row>
    <row r="4238" spans="1:6" x14ac:dyDescent="0.25">
      <c r="A4238">
        <v>796</v>
      </c>
      <c r="B4238" t="s">
        <v>223</v>
      </c>
      <c r="C4238">
        <v>0</v>
      </c>
      <c r="D4238">
        <v>0</v>
      </c>
      <c r="E4238" t="s">
        <v>219</v>
      </c>
      <c r="F4238" t="s">
        <v>221</v>
      </c>
    </row>
    <row r="4239" spans="1:6" x14ac:dyDescent="0.25">
      <c r="A4239">
        <v>797</v>
      </c>
      <c r="B4239" t="s">
        <v>223</v>
      </c>
      <c r="C4239">
        <v>0</v>
      </c>
      <c r="D4239">
        <v>0</v>
      </c>
      <c r="E4239" t="s">
        <v>219</v>
      </c>
      <c r="F4239" t="s">
        <v>221</v>
      </c>
    </row>
    <row r="4240" spans="1:6" x14ac:dyDescent="0.25">
      <c r="A4240">
        <v>798</v>
      </c>
      <c r="B4240" t="s">
        <v>223</v>
      </c>
      <c r="C4240">
        <v>0</v>
      </c>
      <c r="D4240">
        <v>0</v>
      </c>
      <c r="E4240" t="s">
        <v>219</v>
      </c>
      <c r="F4240" t="s">
        <v>221</v>
      </c>
    </row>
    <row r="4241" spans="1:6" x14ac:dyDescent="0.25">
      <c r="A4241">
        <v>799</v>
      </c>
      <c r="B4241" t="s">
        <v>223</v>
      </c>
      <c r="C4241">
        <v>0</v>
      </c>
      <c r="D4241">
        <v>0</v>
      </c>
      <c r="E4241" t="s">
        <v>219</v>
      </c>
      <c r="F4241" t="s">
        <v>221</v>
      </c>
    </row>
    <row r="4242" spans="1:6" x14ac:dyDescent="0.25">
      <c r="A4242">
        <v>800</v>
      </c>
      <c r="B4242" t="s">
        <v>223</v>
      </c>
      <c r="C4242">
        <v>0</v>
      </c>
      <c r="D4242">
        <v>0</v>
      </c>
      <c r="E4242" t="s">
        <v>219</v>
      </c>
      <c r="F4242" t="s">
        <v>221</v>
      </c>
    </row>
    <row r="4243" spans="1:6" x14ac:dyDescent="0.25">
      <c r="A4243">
        <v>801</v>
      </c>
      <c r="B4243" t="s">
        <v>223</v>
      </c>
      <c r="C4243">
        <v>0</v>
      </c>
      <c r="D4243">
        <v>0</v>
      </c>
      <c r="E4243" t="s">
        <v>219</v>
      </c>
      <c r="F4243" t="s">
        <v>221</v>
      </c>
    </row>
    <row r="4244" spans="1:6" x14ac:dyDescent="0.25">
      <c r="A4244">
        <v>802</v>
      </c>
      <c r="B4244" t="s">
        <v>223</v>
      </c>
      <c r="C4244">
        <v>0</v>
      </c>
      <c r="D4244">
        <v>0</v>
      </c>
      <c r="E4244" t="s">
        <v>219</v>
      </c>
      <c r="F4244" t="s">
        <v>221</v>
      </c>
    </row>
    <row r="4245" spans="1:6" x14ac:dyDescent="0.25">
      <c r="A4245">
        <v>803</v>
      </c>
      <c r="B4245" t="s">
        <v>223</v>
      </c>
      <c r="C4245">
        <v>0</v>
      </c>
      <c r="D4245">
        <v>0</v>
      </c>
      <c r="E4245" t="s">
        <v>219</v>
      </c>
      <c r="F4245" t="s">
        <v>221</v>
      </c>
    </row>
    <row r="4246" spans="1:6" x14ac:dyDescent="0.25">
      <c r="A4246">
        <v>804</v>
      </c>
      <c r="B4246" t="s">
        <v>223</v>
      </c>
      <c r="C4246">
        <v>0</v>
      </c>
      <c r="D4246">
        <v>0</v>
      </c>
      <c r="E4246" t="s">
        <v>219</v>
      </c>
      <c r="F4246" t="s">
        <v>221</v>
      </c>
    </row>
    <row r="4247" spans="1:6" x14ac:dyDescent="0.25">
      <c r="A4247">
        <v>805</v>
      </c>
      <c r="B4247" t="s">
        <v>223</v>
      </c>
      <c r="C4247">
        <v>0</v>
      </c>
      <c r="D4247">
        <v>0</v>
      </c>
      <c r="E4247" t="s">
        <v>219</v>
      </c>
      <c r="F4247" t="s">
        <v>221</v>
      </c>
    </row>
    <row r="4248" spans="1:6" x14ac:dyDescent="0.25">
      <c r="A4248">
        <v>806</v>
      </c>
      <c r="B4248" t="s">
        <v>223</v>
      </c>
      <c r="C4248">
        <v>0</v>
      </c>
      <c r="D4248">
        <v>0</v>
      </c>
      <c r="E4248" t="s">
        <v>219</v>
      </c>
      <c r="F4248" t="s">
        <v>221</v>
      </c>
    </row>
    <row r="4249" spans="1:6" x14ac:dyDescent="0.25">
      <c r="A4249">
        <v>807</v>
      </c>
      <c r="B4249" t="s">
        <v>223</v>
      </c>
      <c r="C4249">
        <v>0</v>
      </c>
      <c r="D4249">
        <v>0</v>
      </c>
      <c r="E4249" t="s">
        <v>219</v>
      </c>
      <c r="F4249" t="s">
        <v>221</v>
      </c>
    </row>
    <row r="4250" spans="1:6" x14ac:dyDescent="0.25">
      <c r="A4250">
        <v>808</v>
      </c>
      <c r="B4250" t="s">
        <v>223</v>
      </c>
      <c r="C4250">
        <v>0</v>
      </c>
      <c r="D4250">
        <v>0</v>
      </c>
      <c r="E4250" t="s">
        <v>219</v>
      </c>
      <c r="F4250" t="s">
        <v>221</v>
      </c>
    </row>
    <row r="4251" spans="1:6" x14ac:dyDescent="0.25">
      <c r="A4251">
        <v>809</v>
      </c>
      <c r="B4251" t="s">
        <v>223</v>
      </c>
      <c r="C4251">
        <v>0</v>
      </c>
      <c r="D4251">
        <v>0</v>
      </c>
      <c r="E4251" t="s">
        <v>219</v>
      </c>
      <c r="F4251" t="s">
        <v>221</v>
      </c>
    </row>
    <row r="4252" spans="1:6" x14ac:dyDescent="0.25">
      <c r="A4252">
        <v>810</v>
      </c>
      <c r="B4252" t="s">
        <v>223</v>
      </c>
      <c r="C4252">
        <v>0</v>
      </c>
      <c r="D4252">
        <v>0</v>
      </c>
      <c r="E4252" t="s">
        <v>219</v>
      </c>
      <c r="F4252" t="s">
        <v>221</v>
      </c>
    </row>
    <row r="4253" spans="1:6" x14ac:dyDescent="0.25">
      <c r="A4253">
        <v>811</v>
      </c>
      <c r="B4253" t="s">
        <v>223</v>
      </c>
      <c r="C4253">
        <v>0</v>
      </c>
      <c r="D4253">
        <v>0</v>
      </c>
      <c r="E4253" t="s">
        <v>219</v>
      </c>
      <c r="F4253" t="s">
        <v>221</v>
      </c>
    </row>
    <row r="4254" spans="1:6" x14ac:dyDescent="0.25">
      <c r="A4254">
        <v>812</v>
      </c>
      <c r="B4254" t="s">
        <v>223</v>
      </c>
      <c r="C4254">
        <v>0</v>
      </c>
      <c r="D4254">
        <v>0</v>
      </c>
      <c r="E4254" t="s">
        <v>219</v>
      </c>
      <c r="F4254" t="s">
        <v>221</v>
      </c>
    </row>
    <row r="4255" spans="1:6" x14ac:dyDescent="0.25">
      <c r="A4255">
        <v>813</v>
      </c>
      <c r="B4255" t="s">
        <v>223</v>
      </c>
      <c r="C4255">
        <v>0</v>
      </c>
      <c r="D4255">
        <v>0</v>
      </c>
      <c r="E4255" t="s">
        <v>219</v>
      </c>
      <c r="F4255" t="s">
        <v>221</v>
      </c>
    </row>
    <row r="4256" spans="1:6" x14ac:dyDescent="0.25">
      <c r="A4256">
        <v>814</v>
      </c>
      <c r="B4256" t="s">
        <v>223</v>
      </c>
      <c r="C4256">
        <v>0</v>
      </c>
      <c r="D4256">
        <v>0</v>
      </c>
      <c r="E4256" t="s">
        <v>219</v>
      </c>
      <c r="F4256" t="s">
        <v>221</v>
      </c>
    </row>
    <row r="4257" spans="1:6" x14ac:dyDescent="0.25">
      <c r="A4257">
        <v>815</v>
      </c>
      <c r="B4257" t="s">
        <v>223</v>
      </c>
      <c r="C4257">
        <v>0</v>
      </c>
      <c r="D4257">
        <v>0</v>
      </c>
      <c r="E4257" t="s">
        <v>219</v>
      </c>
      <c r="F4257" t="s">
        <v>221</v>
      </c>
    </row>
    <row r="4258" spans="1:6" x14ac:dyDescent="0.25">
      <c r="A4258">
        <v>816</v>
      </c>
      <c r="B4258" t="s">
        <v>223</v>
      </c>
      <c r="C4258">
        <v>0</v>
      </c>
      <c r="D4258">
        <v>0</v>
      </c>
      <c r="E4258" t="s">
        <v>219</v>
      </c>
      <c r="F4258" t="s">
        <v>221</v>
      </c>
    </row>
    <row r="4259" spans="1:6" x14ac:dyDescent="0.25">
      <c r="A4259">
        <v>817</v>
      </c>
      <c r="B4259" t="s">
        <v>223</v>
      </c>
      <c r="C4259">
        <v>0</v>
      </c>
      <c r="D4259">
        <v>0</v>
      </c>
      <c r="E4259" t="s">
        <v>219</v>
      </c>
      <c r="F4259" t="s">
        <v>221</v>
      </c>
    </row>
    <row r="4260" spans="1:6" x14ac:dyDescent="0.25">
      <c r="A4260">
        <v>818</v>
      </c>
      <c r="B4260" t="s">
        <v>223</v>
      </c>
      <c r="C4260">
        <v>0</v>
      </c>
      <c r="D4260">
        <v>0</v>
      </c>
      <c r="E4260" t="s">
        <v>219</v>
      </c>
      <c r="F4260" t="s">
        <v>221</v>
      </c>
    </row>
    <row r="4261" spans="1:6" x14ac:dyDescent="0.25">
      <c r="A4261">
        <v>819</v>
      </c>
      <c r="B4261" t="s">
        <v>223</v>
      </c>
      <c r="C4261">
        <v>0</v>
      </c>
      <c r="D4261">
        <v>0</v>
      </c>
      <c r="E4261" t="s">
        <v>219</v>
      </c>
      <c r="F4261" t="s">
        <v>221</v>
      </c>
    </row>
    <row r="4262" spans="1:6" x14ac:dyDescent="0.25">
      <c r="A4262">
        <v>820</v>
      </c>
      <c r="B4262" t="s">
        <v>223</v>
      </c>
      <c r="C4262">
        <v>0</v>
      </c>
      <c r="D4262">
        <v>0</v>
      </c>
      <c r="E4262" t="s">
        <v>219</v>
      </c>
      <c r="F4262" t="s">
        <v>221</v>
      </c>
    </row>
    <row r="4263" spans="1:6" x14ac:dyDescent="0.25">
      <c r="A4263">
        <v>821</v>
      </c>
      <c r="B4263" t="s">
        <v>223</v>
      </c>
      <c r="C4263">
        <v>0</v>
      </c>
      <c r="D4263">
        <v>0</v>
      </c>
      <c r="E4263" t="s">
        <v>219</v>
      </c>
      <c r="F4263" t="s">
        <v>221</v>
      </c>
    </row>
    <row r="4264" spans="1:6" x14ac:dyDescent="0.25">
      <c r="A4264">
        <v>822</v>
      </c>
      <c r="B4264" t="s">
        <v>223</v>
      </c>
      <c r="C4264">
        <v>0</v>
      </c>
      <c r="D4264">
        <v>0</v>
      </c>
      <c r="E4264" t="s">
        <v>219</v>
      </c>
      <c r="F4264" t="s">
        <v>221</v>
      </c>
    </row>
    <row r="4265" spans="1:6" x14ac:dyDescent="0.25">
      <c r="A4265">
        <v>823</v>
      </c>
      <c r="B4265" t="s">
        <v>223</v>
      </c>
      <c r="C4265">
        <v>0</v>
      </c>
      <c r="D4265">
        <v>0</v>
      </c>
      <c r="E4265" t="s">
        <v>219</v>
      </c>
      <c r="F4265" t="s">
        <v>221</v>
      </c>
    </row>
    <row r="4266" spans="1:6" x14ac:dyDescent="0.25">
      <c r="A4266">
        <v>824</v>
      </c>
      <c r="B4266" t="s">
        <v>223</v>
      </c>
      <c r="C4266">
        <v>0</v>
      </c>
      <c r="D4266">
        <v>0</v>
      </c>
      <c r="E4266" t="s">
        <v>219</v>
      </c>
      <c r="F4266" t="s">
        <v>221</v>
      </c>
    </row>
    <row r="4267" spans="1:6" x14ac:dyDescent="0.25">
      <c r="A4267">
        <v>825</v>
      </c>
      <c r="B4267" t="s">
        <v>223</v>
      </c>
      <c r="C4267">
        <v>0</v>
      </c>
      <c r="D4267">
        <v>0</v>
      </c>
      <c r="E4267" t="s">
        <v>219</v>
      </c>
      <c r="F4267" t="s">
        <v>221</v>
      </c>
    </row>
    <row r="4268" spans="1:6" x14ac:dyDescent="0.25">
      <c r="A4268">
        <v>826</v>
      </c>
      <c r="B4268" t="s">
        <v>223</v>
      </c>
      <c r="C4268">
        <v>0</v>
      </c>
      <c r="D4268">
        <v>0</v>
      </c>
      <c r="E4268" t="s">
        <v>219</v>
      </c>
      <c r="F4268" t="s">
        <v>221</v>
      </c>
    </row>
    <row r="4269" spans="1:6" x14ac:dyDescent="0.25">
      <c r="A4269">
        <v>827</v>
      </c>
      <c r="B4269" t="s">
        <v>223</v>
      </c>
      <c r="C4269">
        <v>0</v>
      </c>
      <c r="D4269">
        <v>0</v>
      </c>
      <c r="E4269" t="s">
        <v>219</v>
      </c>
      <c r="F4269" t="s">
        <v>221</v>
      </c>
    </row>
    <row r="4270" spans="1:6" x14ac:dyDescent="0.25">
      <c r="A4270">
        <v>828</v>
      </c>
      <c r="B4270" t="s">
        <v>223</v>
      </c>
      <c r="C4270">
        <v>0</v>
      </c>
      <c r="D4270">
        <v>0</v>
      </c>
      <c r="E4270" t="s">
        <v>219</v>
      </c>
      <c r="F4270" t="s">
        <v>221</v>
      </c>
    </row>
    <row r="4271" spans="1:6" x14ac:dyDescent="0.25">
      <c r="A4271">
        <v>829</v>
      </c>
      <c r="B4271" t="s">
        <v>223</v>
      </c>
      <c r="C4271">
        <v>0</v>
      </c>
      <c r="D4271">
        <v>0</v>
      </c>
      <c r="E4271" t="s">
        <v>219</v>
      </c>
      <c r="F4271" t="s">
        <v>221</v>
      </c>
    </row>
    <row r="4272" spans="1:6" x14ac:dyDescent="0.25">
      <c r="A4272">
        <v>830</v>
      </c>
      <c r="B4272" t="s">
        <v>223</v>
      </c>
      <c r="C4272">
        <v>0</v>
      </c>
      <c r="D4272">
        <v>0</v>
      </c>
      <c r="E4272" t="s">
        <v>219</v>
      </c>
      <c r="F4272" t="s">
        <v>221</v>
      </c>
    </row>
    <row r="4273" spans="1:6" x14ac:dyDescent="0.25">
      <c r="A4273">
        <v>831</v>
      </c>
      <c r="B4273" t="s">
        <v>223</v>
      </c>
      <c r="C4273">
        <v>0</v>
      </c>
      <c r="D4273">
        <v>0</v>
      </c>
      <c r="E4273" t="s">
        <v>219</v>
      </c>
      <c r="F4273" t="s">
        <v>221</v>
      </c>
    </row>
    <row r="4274" spans="1:6" x14ac:dyDescent="0.25">
      <c r="A4274">
        <v>832</v>
      </c>
      <c r="B4274" t="s">
        <v>223</v>
      </c>
      <c r="C4274">
        <v>0</v>
      </c>
      <c r="D4274">
        <v>0</v>
      </c>
      <c r="E4274" t="s">
        <v>219</v>
      </c>
      <c r="F4274" t="s">
        <v>221</v>
      </c>
    </row>
    <row r="4275" spans="1:6" x14ac:dyDescent="0.25">
      <c r="A4275">
        <v>833</v>
      </c>
      <c r="B4275" t="s">
        <v>223</v>
      </c>
      <c r="C4275">
        <v>0</v>
      </c>
      <c r="D4275">
        <v>0</v>
      </c>
      <c r="E4275" t="s">
        <v>219</v>
      </c>
      <c r="F4275" t="s">
        <v>221</v>
      </c>
    </row>
    <row r="4276" spans="1:6" x14ac:dyDescent="0.25">
      <c r="A4276">
        <v>834</v>
      </c>
      <c r="B4276" t="s">
        <v>223</v>
      </c>
      <c r="C4276">
        <v>0</v>
      </c>
      <c r="D4276">
        <v>0</v>
      </c>
      <c r="E4276" t="s">
        <v>219</v>
      </c>
      <c r="F4276" t="s">
        <v>221</v>
      </c>
    </row>
    <row r="4277" spans="1:6" x14ac:dyDescent="0.25">
      <c r="A4277">
        <v>835</v>
      </c>
      <c r="B4277" t="s">
        <v>223</v>
      </c>
      <c r="C4277">
        <v>0</v>
      </c>
      <c r="D4277">
        <v>0</v>
      </c>
      <c r="E4277" t="s">
        <v>219</v>
      </c>
      <c r="F4277" t="s">
        <v>221</v>
      </c>
    </row>
    <row r="4278" spans="1:6" x14ac:dyDescent="0.25">
      <c r="A4278">
        <v>836</v>
      </c>
      <c r="B4278" t="s">
        <v>223</v>
      </c>
      <c r="C4278">
        <v>0</v>
      </c>
      <c r="D4278">
        <v>0</v>
      </c>
      <c r="E4278" t="s">
        <v>219</v>
      </c>
      <c r="F4278" t="s">
        <v>221</v>
      </c>
    </row>
    <row r="4279" spans="1:6" x14ac:dyDescent="0.25">
      <c r="A4279">
        <v>837</v>
      </c>
      <c r="B4279" t="s">
        <v>223</v>
      </c>
      <c r="C4279">
        <v>0</v>
      </c>
      <c r="D4279">
        <v>0</v>
      </c>
      <c r="E4279" t="s">
        <v>219</v>
      </c>
      <c r="F4279" t="s">
        <v>221</v>
      </c>
    </row>
    <row r="4280" spans="1:6" x14ac:dyDescent="0.25">
      <c r="A4280">
        <v>838</v>
      </c>
      <c r="B4280" t="s">
        <v>223</v>
      </c>
      <c r="C4280">
        <v>0</v>
      </c>
      <c r="D4280">
        <v>0</v>
      </c>
      <c r="E4280" t="s">
        <v>219</v>
      </c>
      <c r="F4280" t="s">
        <v>221</v>
      </c>
    </row>
    <row r="4281" spans="1:6" x14ac:dyDescent="0.25">
      <c r="A4281">
        <v>839</v>
      </c>
      <c r="B4281" t="s">
        <v>223</v>
      </c>
      <c r="C4281">
        <v>0</v>
      </c>
      <c r="D4281">
        <v>0</v>
      </c>
      <c r="E4281" t="s">
        <v>219</v>
      </c>
      <c r="F4281" t="s">
        <v>221</v>
      </c>
    </row>
    <row r="4282" spans="1:6" x14ac:dyDescent="0.25">
      <c r="A4282">
        <v>840</v>
      </c>
      <c r="B4282" t="s">
        <v>223</v>
      </c>
      <c r="C4282">
        <v>3000</v>
      </c>
      <c r="D4282">
        <v>3000</v>
      </c>
      <c r="E4282" t="s">
        <v>219</v>
      </c>
      <c r="F4282" t="s">
        <v>221</v>
      </c>
    </row>
    <row r="4283" spans="1:6" x14ac:dyDescent="0.25">
      <c r="A4283">
        <v>841</v>
      </c>
      <c r="B4283" t="s">
        <v>223</v>
      </c>
      <c r="C4283">
        <v>0</v>
      </c>
      <c r="D4283">
        <v>0</v>
      </c>
      <c r="E4283" t="s">
        <v>219</v>
      </c>
      <c r="F4283" t="s">
        <v>221</v>
      </c>
    </row>
    <row r="4284" spans="1:6" x14ac:dyDescent="0.25">
      <c r="A4284">
        <v>842</v>
      </c>
      <c r="B4284" t="s">
        <v>223</v>
      </c>
      <c r="C4284">
        <v>0</v>
      </c>
      <c r="D4284">
        <v>0</v>
      </c>
      <c r="E4284" t="s">
        <v>219</v>
      </c>
      <c r="F4284" t="s">
        <v>221</v>
      </c>
    </row>
    <row r="4285" spans="1:6" x14ac:dyDescent="0.25">
      <c r="A4285">
        <v>843</v>
      </c>
      <c r="B4285" t="s">
        <v>223</v>
      </c>
      <c r="C4285">
        <v>0</v>
      </c>
      <c r="D4285">
        <v>0</v>
      </c>
      <c r="E4285" t="s">
        <v>219</v>
      </c>
      <c r="F4285" t="s">
        <v>221</v>
      </c>
    </row>
    <row r="4286" spans="1:6" x14ac:dyDescent="0.25">
      <c r="A4286">
        <v>844</v>
      </c>
      <c r="B4286" t="s">
        <v>223</v>
      </c>
      <c r="C4286">
        <v>0</v>
      </c>
      <c r="D4286">
        <v>0</v>
      </c>
      <c r="E4286" t="s">
        <v>219</v>
      </c>
      <c r="F4286" t="s">
        <v>221</v>
      </c>
    </row>
    <row r="4287" spans="1:6" x14ac:dyDescent="0.25">
      <c r="A4287">
        <v>845</v>
      </c>
      <c r="B4287" t="s">
        <v>223</v>
      </c>
      <c r="C4287">
        <v>0</v>
      </c>
      <c r="D4287">
        <v>0</v>
      </c>
      <c r="E4287" t="s">
        <v>219</v>
      </c>
      <c r="F4287" t="s">
        <v>221</v>
      </c>
    </row>
    <row r="4288" spans="1:6" x14ac:dyDescent="0.25">
      <c r="A4288">
        <v>846</v>
      </c>
      <c r="B4288" t="s">
        <v>223</v>
      </c>
      <c r="C4288">
        <v>0</v>
      </c>
      <c r="D4288">
        <v>0</v>
      </c>
      <c r="E4288" t="s">
        <v>219</v>
      </c>
      <c r="F4288" t="s">
        <v>221</v>
      </c>
    </row>
    <row r="4289" spans="1:6" x14ac:dyDescent="0.25">
      <c r="A4289">
        <v>847</v>
      </c>
      <c r="B4289" t="s">
        <v>223</v>
      </c>
      <c r="C4289">
        <v>0</v>
      </c>
      <c r="D4289">
        <v>0</v>
      </c>
      <c r="E4289" t="s">
        <v>219</v>
      </c>
      <c r="F4289" t="s">
        <v>221</v>
      </c>
    </row>
    <row r="4290" spans="1:6" x14ac:dyDescent="0.25">
      <c r="A4290">
        <v>848</v>
      </c>
      <c r="B4290" t="s">
        <v>223</v>
      </c>
      <c r="C4290">
        <v>0</v>
      </c>
      <c r="D4290">
        <v>0</v>
      </c>
      <c r="E4290" t="s">
        <v>219</v>
      </c>
      <c r="F4290" t="s">
        <v>221</v>
      </c>
    </row>
    <row r="4291" spans="1:6" x14ac:dyDescent="0.25">
      <c r="A4291">
        <v>849</v>
      </c>
      <c r="B4291" t="s">
        <v>223</v>
      </c>
      <c r="C4291">
        <v>0</v>
      </c>
      <c r="D4291">
        <v>0</v>
      </c>
      <c r="E4291" t="s">
        <v>219</v>
      </c>
      <c r="F4291" t="s">
        <v>221</v>
      </c>
    </row>
    <row r="4292" spans="1:6" x14ac:dyDescent="0.25">
      <c r="A4292">
        <v>850</v>
      </c>
      <c r="B4292" t="s">
        <v>223</v>
      </c>
      <c r="C4292">
        <v>0</v>
      </c>
      <c r="D4292">
        <v>0</v>
      </c>
      <c r="E4292" t="s">
        <v>219</v>
      </c>
      <c r="F4292" t="s">
        <v>221</v>
      </c>
    </row>
    <row r="4293" spans="1:6" x14ac:dyDescent="0.25">
      <c r="A4293">
        <v>851</v>
      </c>
      <c r="B4293" t="s">
        <v>223</v>
      </c>
      <c r="C4293">
        <v>0</v>
      </c>
      <c r="D4293">
        <v>0</v>
      </c>
      <c r="E4293" t="s">
        <v>219</v>
      </c>
      <c r="F4293" t="s">
        <v>221</v>
      </c>
    </row>
    <row r="4294" spans="1:6" x14ac:dyDescent="0.25">
      <c r="A4294">
        <v>852</v>
      </c>
      <c r="B4294" t="s">
        <v>223</v>
      </c>
      <c r="C4294">
        <v>4524</v>
      </c>
      <c r="D4294">
        <v>4524</v>
      </c>
      <c r="E4294" t="s">
        <v>219</v>
      </c>
      <c r="F4294" t="s">
        <v>221</v>
      </c>
    </row>
    <row r="4295" spans="1:6" x14ac:dyDescent="0.25">
      <c r="A4295">
        <v>853</v>
      </c>
      <c r="B4295" t="s">
        <v>223</v>
      </c>
      <c r="C4295">
        <v>0</v>
      </c>
      <c r="D4295">
        <v>0</v>
      </c>
      <c r="E4295" t="s">
        <v>219</v>
      </c>
      <c r="F4295" t="s">
        <v>221</v>
      </c>
    </row>
    <row r="4296" spans="1:6" x14ac:dyDescent="0.25">
      <c r="A4296">
        <v>854</v>
      </c>
      <c r="B4296" t="s">
        <v>223</v>
      </c>
      <c r="C4296">
        <v>0</v>
      </c>
      <c r="D4296">
        <v>0</v>
      </c>
      <c r="E4296" t="s">
        <v>219</v>
      </c>
      <c r="F4296" t="s">
        <v>221</v>
      </c>
    </row>
    <row r="4297" spans="1:6" x14ac:dyDescent="0.25">
      <c r="A4297">
        <v>855</v>
      </c>
      <c r="B4297" t="s">
        <v>223</v>
      </c>
      <c r="C4297">
        <v>0</v>
      </c>
      <c r="D4297">
        <v>0</v>
      </c>
      <c r="E4297" t="s">
        <v>219</v>
      </c>
      <c r="F4297" t="s">
        <v>221</v>
      </c>
    </row>
    <row r="4298" spans="1:6" x14ac:dyDescent="0.25">
      <c r="A4298">
        <v>856</v>
      </c>
      <c r="B4298" t="s">
        <v>223</v>
      </c>
      <c r="C4298">
        <v>0</v>
      </c>
      <c r="D4298">
        <v>0</v>
      </c>
      <c r="E4298" t="s">
        <v>219</v>
      </c>
      <c r="F4298" t="s">
        <v>221</v>
      </c>
    </row>
    <row r="4299" spans="1:6" x14ac:dyDescent="0.25">
      <c r="A4299">
        <v>857</v>
      </c>
      <c r="B4299" t="s">
        <v>223</v>
      </c>
      <c r="C4299">
        <v>0</v>
      </c>
      <c r="D4299">
        <v>0</v>
      </c>
      <c r="E4299" t="s">
        <v>219</v>
      </c>
      <c r="F4299" t="s">
        <v>221</v>
      </c>
    </row>
    <row r="4300" spans="1:6" x14ac:dyDescent="0.25">
      <c r="A4300">
        <v>858</v>
      </c>
      <c r="B4300" t="s">
        <v>223</v>
      </c>
      <c r="C4300">
        <v>0</v>
      </c>
      <c r="D4300">
        <v>0</v>
      </c>
      <c r="E4300" t="s">
        <v>219</v>
      </c>
      <c r="F4300" t="s">
        <v>221</v>
      </c>
    </row>
    <row r="4301" spans="1:6" x14ac:dyDescent="0.25">
      <c r="A4301">
        <v>859</v>
      </c>
      <c r="B4301" t="s">
        <v>223</v>
      </c>
      <c r="C4301">
        <v>0</v>
      </c>
      <c r="D4301">
        <v>0</v>
      </c>
      <c r="E4301" t="s">
        <v>219</v>
      </c>
      <c r="F4301" t="s">
        <v>221</v>
      </c>
    </row>
    <row r="4302" spans="1:6" x14ac:dyDescent="0.25">
      <c r="A4302">
        <v>860</v>
      </c>
      <c r="B4302" t="s">
        <v>223</v>
      </c>
      <c r="C4302">
        <v>0</v>
      </c>
      <c r="D4302">
        <v>0</v>
      </c>
      <c r="E4302" t="s">
        <v>219</v>
      </c>
      <c r="F4302" t="s">
        <v>221</v>
      </c>
    </row>
    <row r="4303" spans="1:6" x14ac:dyDescent="0.25">
      <c r="A4303">
        <v>861</v>
      </c>
      <c r="B4303" t="s">
        <v>223</v>
      </c>
      <c r="C4303">
        <v>5590</v>
      </c>
      <c r="D4303">
        <v>5590</v>
      </c>
      <c r="E4303" t="s">
        <v>219</v>
      </c>
      <c r="F4303" t="s">
        <v>221</v>
      </c>
    </row>
    <row r="4304" spans="1:6" x14ac:dyDescent="0.25">
      <c r="A4304">
        <v>862</v>
      </c>
      <c r="B4304" t="s">
        <v>223</v>
      </c>
      <c r="C4304">
        <v>0</v>
      </c>
      <c r="D4304">
        <v>0</v>
      </c>
      <c r="E4304" t="s">
        <v>219</v>
      </c>
      <c r="F4304" t="s">
        <v>221</v>
      </c>
    </row>
    <row r="4305" spans="1:6" x14ac:dyDescent="0.25">
      <c r="A4305">
        <v>863</v>
      </c>
      <c r="B4305" t="s">
        <v>223</v>
      </c>
      <c r="C4305">
        <v>0</v>
      </c>
      <c r="D4305">
        <v>0</v>
      </c>
      <c r="E4305" t="s">
        <v>219</v>
      </c>
      <c r="F4305" t="s">
        <v>221</v>
      </c>
    </row>
    <row r="4306" spans="1:6" x14ac:dyDescent="0.25">
      <c r="A4306">
        <v>864</v>
      </c>
      <c r="B4306" t="s">
        <v>223</v>
      </c>
      <c r="C4306">
        <v>0</v>
      </c>
      <c r="D4306">
        <v>0</v>
      </c>
      <c r="E4306" t="s">
        <v>219</v>
      </c>
      <c r="F4306" t="s">
        <v>221</v>
      </c>
    </row>
    <row r="4307" spans="1:6" x14ac:dyDescent="0.25">
      <c r="A4307">
        <v>865</v>
      </c>
      <c r="B4307" t="s">
        <v>223</v>
      </c>
      <c r="C4307">
        <v>0</v>
      </c>
      <c r="D4307">
        <v>0</v>
      </c>
      <c r="E4307" t="s">
        <v>219</v>
      </c>
      <c r="F4307" t="s">
        <v>221</v>
      </c>
    </row>
    <row r="4308" spans="1:6" x14ac:dyDescent="0.25">
      <c r="A4308">
        <v>866</v>
      </c>
      <c r="B4308" t="s">
        <v>223</v>
      </c>
      <c r="C4308">
        <v>0</v>
      </c>
      <c r="D4308">
        <v>0</v>
      </c>
      <c r="E4308" t="s">
        <v>219</v>
      </c>
      <c r="F4308" t="s">
        <v>221</v>
      </c>
    </row>
    <row r="4309" spans="1:6" x14ac:dyDescent="0.25">
      <c r="A4309">
        <v>867</v>
      </c>
      <c r="B4309" t="s">
        <v>223</v>
      </c>
      <c r="C4309">
        <v>0</v>
      </c>
      <c r="D4309">
        <v>0</v>
      </c>
      <c r="E4309" t="s">
        <v>219</v>
      </c>
      <c r="F4309" t="s">
        <v>221</v>
      </c>
    </row>
    <row r="4310" spans="1:6" x14ac:dyDescent="0.25">
      <c r="A4310">
        <v>868</v>
      </c>
      <c r="B4310" t="s">
        <v>223</v>
      </c>
      <c r="C4310">
        <v>0</v>
      </c>
      <c r="D4310">
        <v>0</v>
      </c>
      <c r="E4310" t="s">
        <v>219</v>
      </c>
      <c r="F4310" t="s">
        <v>221</v>
      </c>
    </row>
    <row r="4311" spans="1:6" x14ac:dyDescent="0.25">
      <c r="A4311">
        <v>869</v>
      </c>
      <c r="B4311" t="s">
        <v>223</v>
      </c>
      <c r="C4311">
        <v>0</v>
      </c>
      <c r="D4311">
        <v>0</v>
      </c>
      <c r="E4311" t="s">
        <v>219</v>
      </c>
      <c r="F4311" t="s">
        <v>221</v>
      </c>
    </row>
    <row r="4312" spans="1:6" x14ac:dyDescent="0.25">
      <c r="A4312">
        <v>870</v>
      </c>
      <c r="B4312" t="s">
        <v>223</v>
      </c>
      <c r="C4312">
        <v>0</v>
      </c>
      <c r="D4312">
        <v>0</v>
      </c>
      <c r="E4312" t="s">
        <v>219</v>
      </c>
      <c r="F4312" t="s">
        <v>221</v>
      </c>
    </row>
    <row r="4313" spans="1:6" x14ac:dyDescent="0.25">
      <c r="A4313">
        <v>871</v>
      </c>
      <c r="B4313" t="s">
        <v>223</v>
      </c>
      <c r="C4313">
        <v>0</v>
      </c>
      <c r="D4313">
        <v>0</v>
      </c>
      <c r="E4313" t="s">
        <v>219</v>
      </c>
      <c r="F4313" t="s">
        <v>221</v>
      </c>
    </row>
    <row r="4314" spans="1:6" x14ac:dyDescent="0.25">
      <c r="A4314">
        <v>872</v>
      </c>
      <c r="B4314" t="s">
        <v>223</v>
      </c>
      <c r="C4314">
        <v>0</v>
      </c>
      <c r="D4314">
        <v>0</v>
      </c>
      <c r="E4314" t="s">
        <v>219</v>
      </c>
      <c r="F4314" t="s">
        <v>221</v>
      </c>
    </row>
    <row r="4315" spans="1:6" x14ac:dyDescent="0.25">
      <c r="A4315">
        <v>873</v>
      </c>
      <c r="B4315" t="s">
        <v>223</v>
      </c>
      <c r="C4315">
        <v>0</v>
      </c>
      <c r="D4315">
        <v>0</v>
      </c>
      <c r="E4315" t="s">
        <v>219</v>
      </c>
      <c r="F4315" t="s">
        <v>221</v>
      </c>
    </row>
    <row r="4316" spans="1:6" x14ac:dyDescent="0.25">
      <c r="A4316">
        <v>874</v>
      </c>
      <c r="B4316" t="s">
        <v>223</v>
      </c>
      <c r="C4316">
        <v>0</v>
      </c>
      <c r="D4316">
        <v>0</v>
      </c>
      <c r="E4316" t="s">
        <v>219</v>
      </c>
      <c r="F4316" t="s">
        <v>221</v>
      </c>
    </row>
    <row r="4317" spans="1:6" x14ac:dyDescent="0.25">
      <c r="A4317">
        <v>875</v>
      </c>
      <c r="B4317" t="s">
        <v>223</v>
      </c>
      <c r="C4317">
        <v>0</v>
      </c>
      <c r="D4317">
        <v>0</v>
      </c>
      <c r="E4317" t="s">
        <v>219</v>
      </c>
      <c r="F4317" t="s">
        <v>221</v>
      </c>
    </row>
    <row r="4318" spans="1:6" x14ac:dyDescent="0.25">
      <c r="A4318">
        <v>876</v>
      </c>
      <c r="B4318" t="s">
        <v>223</v>
      </c>
      <c r="C4318">
        <v>3000</v>
      </c>
      <c r="D4318">
        <v>3000</v>
      </c>
      <c r="E4318" t="s">
        <v>219</v>
      </c>
      <c r="F4318" t="s">
        <v>221</v>
      </c>
    </row>
    <row r="4319" spans="1:6" x14ac:dyDescent="0.25">
      <c r="A4319">
        <v>877</v>
      </c>
      <c r="B4319" t="s">
        <v>223</v>
      </c>
      <c r="C4319">
        <v>0</v>
      </c>
      <c r="D4319">
        <v>0</v>
      </c>
      <c r="E4319" t="s">
        <v>219</v>
      </c>
      <c r="F4319" t="s">
        <v>221</v>
      </c>
    </row>
    <row r="4320" spans="1:6" x14ac:dyDescent="0.25">
      <c r="A4320">
        <v>878</v>
      </c>
      <c r="B4320" t="s">
        <v>223</v>
      </c>
      <c r="C4320">
        <v>0</v>
      </c>
      <c r="D4320">
        <v>0</v>
      </c>
      <c r="E4320" t="s">
        <v>219</v>
      </c>
      <c r="F4320" t="s">
        <v>221</v>
      </c>
    </row>
    <row r="4321" spans="1:6" x14ac:dyDescent="0.25">
      <c r="A4321">
        <v>879</v>
      </c>
      <c r="B4321" t="s">
        <v>223</v>
      </c>
      <c r="C4321">
        <v>0</v>
      </c>
      <c r="D4321">
        <v>0</v>
      </c>
      <c r="E4321" t="s">
        <v>219</v>
      </c>
      <c r="F4321" t="s">
        <v>221</v>
      </c>
    </row>
    <row r="4322" spans="1:6" x14ac:dyDescent="0.25">
      <c r="A4322">
        <v>880</v>
      </c>
      <c r="B4322" t="s">
        <v>223</v>
      </c>
      <c r="C4322">
        <v>0</v>
      </c>
      <c r="D4322">
        <v>0</v>
      </c>
      <c r="E4322" t="s">
        <v>219</v>
      </c>
      <c r="F4322" t="s">
        <v>221</v>
      </c>
    </row>
    <row r="4323" spans="1:6" x14ac:dyDescent="0.25">
      <c r="A4323">
        <v>881</v>
      </c>
      <c r="B4323" t="s">
        <v>223</v>
      </c>
      <c r="C4323">
        <v>0</v>
      </c>
      <c r="D4323">
        <v>0</v>
      </c>
      <c r="E4323" t="s">
        <v>219</v>
      </c>
      <c r="F4323" t="s">
        <v>221</v>
      </c>
    </row>
    <row r="4324" spans="1:6" x14ac:dyDescent="0.25">
      <c r="A4324">
        <v>882</v>
      </c>
      <c r="B4324" t="s">
        <v>223</v>
      </c>
      <c r="C4324">
        <v>0</v>
      </c>
      <c r="D4324">
        <v>0</v>
      </c>
      <c r="E4324" t="s">
        <v>219</v>
      </c>
      <c r="F4324" t="s">
        <v>221</v>
      </c>
    </row>
    <row r="4325" spans="1:6" x14ac:dyDescent="0.25">
      <c r="A4325">
        <v>883</v>
      </c>
      <c r="B4325" t="s">
        <v>223</v>
      </c>
      <c r="C4325">
        <v>0</v>
      </c>
      <c r="D4325">
        <v>0</v>
      </c>
      <c r="E4325" t="s">
        <v>219</v>
      </c>
      <c r="F4325" t="s">
        <v>221</v>
      </c>
    </row>
    <row r="4326" spans="1:6" x14ac:dyDescent="0.25">
      <c r="A4326">
        <v>884</v>
      </c>
      <c r="B4326" t="s">
        <v>223</v>
      </c>
      <c r="C4326">
        <v>0</v>
      </c>
      <c r="D4326">
        <v>0</v>
      </c>
      <c r="E4326" t="s">
        <v>219</v>
      </c>
      <c r="F4326" t="s">
        <v>221</v>
      </c>
    </row>
    <row r="4327" spans="1:6" x14ac:dyDescent="0.25">
      <c r="A4327">
        <v>885</v>
      </c>
      <c r="B4327" t="s">
        <v>223</v>
      </c>
      <c r="C4327">
        <v>0</v>
      </c>
      <c r="D4327">
        <v>0</v>
      </c>
      <c r="E4327" t="s">
        <v>219</v>
      </c>
      <c r="F4327" t="s">
        <v>221</v>
      </c>
    </row>
    <row r="4328" spans="1:6" x14ac:dyDescent="0.25">
      <c r="A4328">
        <v>886</v>
      </c>
      <c r="B4328" t="s">
        <v>223</v>
      </c>
      <c r="C4328">
        <v>0</v>
      </c>
      <c r="D4328">
        <v>0</v>
      </c>
      <c r="E4328" t="s">
        <v>219</v>
      </c>
      <c r="F4328" t="s">
        <v>221</v>
      </c>
    </row>
    <row r="4329" spans="1:6" x14ac:dyDescent="0.25">
      <c r="A4329">
        <v>887</v>
      </c>
      <c r="B4329" t="s">
        <v>223</v>
      </c>
      <c r="C4329">
        <v>0</v>
      </c>
      <c r="D4329">
        <v>0</v>
      </c>
      <c r="E4329" t="s">
        <v>219</v>
      </c>
      <c r="F4329" t="s">
        <v>221</v>
      </c>
    </row>
    <row r="4330" spans="1:6" x14ac:dyDescent="0.25">
      <c r="A4330">
        <v>888</v>
      </c>
      <c r="B4330" t="s">
        <v>223</v>
      </c>
      <c r="C4330">
        <v>0</v>
      </c>
      <c r="D4330">
        <v>0</v>
      </c>
      <c r="E4330" t="s">
        <v>219</v>
      </c>
      <c r="F4330" t="s">
        <v>221</v>
      </c>
    </row>
    <row r="4331" spans="1:6" x14ac:dyDescent="0.25">
      <c r="A4331">
        <v>889</v>
      </c>
      <c r="B4331" t="s">
        <v>223</v>
      </c>
      <c r="C4331">
        <v>0</v>
      </c>
      <c r="D4331">
        <v>0</v>
      </c>
      <c r="E4331" t="s">
        <v>219</v>
      </c>
      <c r="F4331" t="s">
        <v>221</v>
      </c>
    </row>
    <row r="4332" spans="1:6" x14ac:dyDescent="0.25">
      <c r="A4332">
        <v>890</v>
      </c>
      <c r="B4332" t="s">
        <v>223</v>
      </c>
      <c r="C4332">
        <v>0</v>
      </c>
      <c r="D4332">
        <v>0</v>
      </c>
      <c r="E4332" t="s">
        <v>219</v>
      </c>
      <c r="F4332" t="s">
        <v>221</v>
      </c>
    </row>
    <row r="4333" spans="1:6" x14ac:dyDescent="0.25">
      <c r="A4333">
        <v>891</v>
      </c>
      <c r="B4333" t="s">
        <v>223</v>
      </c>
      <c r="C4333">
        <v>0</v>
      </c>
      <c r="D4333">
        <v>0</v>
      </c>
      <c r="E4333" t="s">
        <v>219</v>
      </c>
      <c r="F4333" t="s">
        <v>221</v>
      </c>
    </row>
    <row r="4334" spans="1:6" x14ac:dyDescent="0.25">
      <c r="A4334">
        <v>892</v>
      </c>
      <c r="B4334" t="s">
        <v>223</v>
      </c>
      <c r="C4334">
        <v>0</v>
      </c>
      <c r="D4334">
        <v>0</v>
      </c>
      <c r="E4334" t="s">
        <v>219</v>
      </c>
      <c r="F4334" t="s">
        <v>221</v>
      </c>
    </row>
    <row r="4335" spans="1:6" x14ac:dyDescent="0.25">
      <c r="A4335">
        <v>893</v>
      </c>
      <c r="B4335" t="s">
        <v>223</v>
      </c>
      <c r="C4335">
        <v>5458</v>
      </c>
      <c r="D4335">
        <v>5458</v>
      </c>
      <c r="E4335" t="s">
        <v>219</v>
      </c>
      <c r="F4335" t="s">
        <v>221</v>
      </c>
    </row>
    <row r="4336" spans="1:6" x14ac:dyDescent="0.25">
      <c r="A4336">
        <v>894</v>
      </c>
      <c r="B4336" t="s">
        <v>223</v>
      </c>
      <c r="C4336">
        <v>0</v>
      </c>
      <c r="D4336">
        <v>0</v>
      </c>
      <c r="E4336" t="s">
        <v>219</v>
      </c>
      <c r="F4336" t="s">
        <v>221</v>
      </c>
    </row>
    <row r="4337" spans="1:6" x14ac:dyDescent="0.25">
      <c r="A4337">
        <v>895</v>
      </c>
      <c r="B4337" t="s">
        <v>223</v>
      </c>
      <c r="C4337">
        <v>0</v>
      </c>
      <c r="D4337">
        <v>0</v>
      </c>
      <c r="E4337" t="s">
        <v>219</v>
      </c>
      <c r="F4337" t="s">
        <v>221</v>
      </c>
    </row>
    <row r="4338" spans="1:6" x14ac:dyDescent="0.25">
      <c r="A4338">
        <v>896</v>
      </c>
      <c r="B4338" t="s">
        <v>223</v>
      </c>
      <c r="C4338">
        <v>0</v>
      </c>
      <c r="D4338">
        <v>0</v>
      </c>
      <c r="E4338" t="s">
        <v>219</v>
      </c>
      <c r="F4338" t="s">
        <v>221</v>
      </c>
    </row>
    <row r="4339" spans="1:6" x14ac:dyDescent="0.25">
      <c r="A4339">
        <v>897</v>
      </c>
      <c r="B4339" t="s">
        <v>223</v>
      </c>
      <c r="C4339">
        <v>0</v>
      </c>
      <c r="D4339">
        <v>0</v>
      </c>
      <c r="E4339" t="s">
        <v>219</v>
      </c>
      <c r="F4339" t="s">
        <v>221</v>
      </c>
    </row>
    <row r="4340" spans="1:6" x14ac:dyDescent="0.25">
      <c r="A4340">
        <v>898</v>
      </c>
      <c r="B4340" t="s">
        <v>223</v>
      </c>
      <c r="C4340">
        <v>3292</v>
      </c>
      <c r="D4340">
        <v>3292</v>
      </c>
      <c r="E4340" t="s">
        <v>219</v>
      </c>
      <c r="F4340" t="s">
        <v>221</v>
      </c>
    </row>
    <row r="4341" spans="1:6" x14ac:dyDescent="0.25">
      <c r="A4341">
        <v>899</v>
      </c>
      <c r="B4341" t="s">
        <v>223</v>
      </c>
      <c r="C4341">
        <v>1972</v>
      </c>
      <c r="D4341">
        <v>1972</v>
      </c>
      <c r="E4341" t="s">
        <v>219</v>
      </c>
      <c r="F4341" t="s">
        <v>221</v>
      </c>
    </row>
    <row r="4342" spans="1:6" x14ac:dyDescent="0.25">
      <c r="A4342">
        <v>900</v>
      </c>
      <c r="B4342" t="s">
        <v>223</v>
      </c>
      <c r="C4342">
        <v>2154</v>
      </c>
      <c r="D4342">
        <v>2154</v>
      </c>
      <c r="E4342" t="s">
        <v>219</v>
      </c>
      <c r="F4342" t="s">
        <v>221</v>
      </c>
    </row>
    <row r="4343" spans="1:6" x14ac:dyDescent="0.25">
      <c r="A4343">
        <v>901</v>
      </c>
      <c r="B4343" t="s">
        <v>223</v>
      </c>
      <c r="C4343">
        <v>3000</v>
      </c>
      <c r="D4343">
        <v>3000</v>
      </c>
      <c r="E4343" t="s">
        <v>219</v>
      </c>
      <c r="F4343" t="s">
        <v>221</v>
      </c>
    </row>
    <row r="4344" spans="1:6" x14ac:dyDescent="0.25">
      <c r="A4344">
        <v>902</v>
      </c>
      <c r="B4344" t="s">
        <v>223</v>
      </c>
      <c r="C4344">
        <v>0</v>
      </c>
      <c r="D4344">
        <v>0</v>
      </c>
      <c r="E4344" t="s">
        <v>219</v>
      </c>
      <c r="F4344" t="s">
        <v>221</v>
      </c>
    </row>
    <row r="4345" spans="1:6" x14ac:dyDescent="0.25">
      <c r="A4345">
        <v>903</v>
      </c>
      <c r="B4345" t="s">
        <v>223</v>
      </c>
      <c r="C4345">
        <v>5000</v>
      </c>
      <c r="D4345">
        <v>5000</v>
      </c>
      <c r="E4345" t="s">
        <v>219</v>
      </c>
      <c r="F4345" t="s">
        <v>221</v>
      </c>
    </row>
    <row r="4346" spans="1:6" x14ac:dyDescent="0.25">
      <c r="A4346">
        <v>904</v>
      </c>
      <c r="B4346" t="s">
        <v>223</v>
      </c>
      <c r="C4346">
        <v>7000</v>
      </c>
      <c r="D4346">
        <v>7000</v>
      </c>
      <c r="E4346" t="s">
        <v>219</v>
      </c>
      <c r="F4346" t="s">
        <v>221</v>
      </c>
    </row>
    <row r="4347" spans="1:6" x14ac:dyDescent="0.25">
      <c r="A4347">
        <v>905</v>
      </c>
      <c r="B4347" t="s">
        <v>223</v>
      </c>
      <c r="C4347">
        <v>0</v>
      </c>
      <c r="D4347">
        <v>0</v>
      </c>
      <c r="E4347" t="s">
        <v>219</v>
      </c>
      <c r="F4347" t="s">
        <v>221</v>
      </c>
    </row>
    <row r="4348" spans="1:6" x14ac:dyDescent="0.25">
      <c r="A4348">
        <v>906</v>
      </c>
      <c r="B4348" t="s">
        <v>223</v>
      </c>
      <c r="C4348">
        <v>0</v>
      </c>
      <c r="D4348">
        <v>0</v>
      </c>
      <c r="E4348" t="s">
        <v>219</v>
      </c>
      <c r="F4348" t="s">
        <v>221</v>
      </c>
    </row>
    <row r="4349" spans="1:6" x14ac:dyDescent="0.25">
      <c r="A4349">
        <v>907</v>
      </c>
      <c r="B4349" t="s">
        <v>223</v>
      </c>
      <c r="C4349">
        <v>0</v>
      </c>
      <c r="D4349">
        <v>0</v>
      </c>
      <c r="E4349" t="s">
        <v>219</v>
      </c>
      <c r="F4349" t="s">
        <v>221</v>
      </c>
    </row>
    <row r="4350" spans="1:6" x14ac:dyDescent="0.25">
      <c r="A4350">
        <v>908</v>
      </c>
      <c r="B4350" t="s">
        <v>223</v>
      </c>
      <c r="C4350">
        <v>0</v>
      </c>
      <c r="D4350">
        <v>0</v>
      </c>
      <c r="E4350" t="s">
        <v>219</v>
      </c>
      <c r="F4350" t="s">
        <v>221</v>
      </c>
    </row>
    <row r="4351" spans="1:6" x14ac:dyDescent="0.25">
      <c r="A4351">
        <v>909</v>
      </c>
      <c r="B4351" t="s">
        <v>223</v>
      </c>
      <c r="C4351">
        <v>0</v>
      </c>
      <c r="D4351">
        <v>0</v>
      </c>
      <c r="E4351" t="s">
        <v>219</v>
      </c>
      <c r="F4351" t="s">
        <v>221</v>
      </c>
    </row>
    <row r="4352" spans="1:6" x14ac:dyDescent="0.25">
      <c r="A4352">
        <v>910</v>
      </c>
      <c r="B4352" t="s">
        <v>223</v>
      </c>
      <c r="C4352">
        <v>0</v>
      </c>
      <c r="D4352">
        <v>0</v>
      </c>
      <c r="E4352" t="s">
        <v>219</v>
      </c>
      <c r="F4352" t="s">
        <v>221</v>
      </c>
    </row>
    <row r="4353" spans="1:6" x14ac:dyDescent="0.25">
      <c r="A4353">
        <v>911</v>
      </c>
      <c r="B4353" t="s">
        <v>223</v>
      </c>
      <c r="C4353">
        <v>0</v>
      </c>
      <c r="D4353">
        <v>0</v>
      </c>
      <c r="E4353" t="s">
        <v>219</v>
      </c>
      <c r="F4353" t="s">
        <v>221</v>
      </c>
    </row>
    <row r="4354" spans="1:6" x14ac:dyDescent="0.25">
      <c r="A4354">
        <v>912</v>
      </c>
      <c r="B4354" t="s">
        <v>223</v>
      </c>
      <c r="C4354">
        <v>0</v>
      </c>
      <c r="D4354">
        <v>0</v>
      </c>
      <c r="E4354" t="s">
        <v>219</v>
      </c>
      <c r="F4354" t="s">
        <v>221</v>
      </c>
    </row>
    <row r="4355" spans="1:6" x14ac:dyDescent="0.25">
      <c r="A4355">
        <v>913</v>
      </c>
      <c r="B4355" t="s">
        <v>223</v>
      </c>
      <c r="C4355">
        <v>0</v>
      </c>
      <c r="D4355">
        <v>0</v>
      </c>
      <c r="E4355" t="s">
        <v>219</v>
      </c>
      <c r="F4355" t="s">
        <v>221</v>
      </c>
    </row>
    <row r="4356" spans="1:6" x14ac:dyDescent="0.25">
      <c r="A4356">
        <v>914</v>
      </c>
      <c r="B4356" t="s">
        <v>223</v>
      </c>
      <c r="C4356">
        <v>0</v>
      </c>
      <c r="D4356">
        <v>0</v>
      </c>
      <c r="E4356" t="s">
        <v>219</v>
      </c>
      <c r="F4356" t="s">
        <v>221</v>
      </c>
    </row>
    <row r="4357" spans="1:6" x14ac:dyDescent="0.25">
      <c r="A4357">
        <v>915</v>
      </c>
      <c r="B4357" t="s">
        <v>223</v>
      </c>
      <c r="C4357">
        <v>0</v>
      </c>
      <c r="D4357">
        <v>0</v>
      </c>
      <c r="E4357" t="s">
        <v>219</v>
      </c>
      <c r="F4357" t="s">
        <v>221</v>
      </c>
    </row>
    <row r="4358" spans="1:6" x14ac:dyDescent="0.25">
      <c r="A4358">
        <v>916</v>
      </c>
      <c r="B4358" t="s">
        <v>223</v>
      </c>
      <c r="C4358">
        <v>0</v>
      </c>
      <c r="D4358">
        <v>0</v>
      </c>
      <c r="E4358" t="s">
        <v>219</v>
      </c>
      <c r="F4358" t="s">
        <v>221</v>
      </c>
    </row>
    <row r="4359" spans="1:6" x14ac:dyDescent="0.25">
      <c r="A4359">
        <v>917</v>
      </c>
      <c r="B4359" t="s">
        <v>223</v>
      </c>
      <c r="C4359">
        <v>0</v>
      </c>
      <c r="D4359">
        <v>0</v>
      </c>
      <c r="E4359" t="s">
        <v>219</v>
      </c>
      <c r="F4359" t="s">
        <v>221</v>
      </c>
    </row>
    <row r="4360" spans="1:6" x14ac:dyDescent="0.25">
      <c r="A4360">
        <v>918</v>
      </c>
      <c r="B4360" t="s">
        <v>223</v>
      </c>
      <c r="C4360">
        <v>0</v>
      </c>
      <c r="D4360">
        <v>0</v>
      </c>
      <c r="E4360" t="s">
        <v>219</v>
      </c>
      <c r="F4360" t="s">
        <v>221</v>
      </c>
    </row>
    <row r="4361" spans="1:6" x14ac:dyDescent="0.25">
      <c r="A4361">
        <v>919</v>
      </c>
      <c r="B4361" t="s">
        <v>223</v>
      </c>
      <c r="C4361">
        <v>0</v>
      </c>
      <c r="D4361">
        <v>0</v>
      </c>
      <c r="E4361" t="s">
        <v>219</v>
      </c>
      <c r="F4361" t="s">
        <v>221</v>
      </c>
    </row>
    <row r="4362" spans="1:6" x14ac:dyDescent="0.25">
      <c r="A4362">
        <v>920</v>
      </c>
      <c r="B4362" t="s">
        <v>223</v>
      </c>
      <c r="C4362">
        <v>0</v>
      </c>
      <c r="D4362">
        <v>0</v>
      </c>
      <c r="E4362" t="s">
        <v>219</v>
      </c>
      <c r="F4362" t="s">
        <v>221</v>
      </c>
    </row>
    <row r="4363" spans="1:6" x14ac:dyDescent="0.25">
      <c r="A4363">
        <v>921</v>
      </c>
      <c r="B4363" t="s">
        <v>223</v>
      </c>
      <c r="C4363">
        <v>0</v>
      </c>
      <c r="D4363">
        <v>0</v>
      </c>
      <c r="E4363" t="s">
        <v>219</v>
      </c>
      <c r="F4363" t="s">
        <v>221</v>
      </c>
    </row>
    <row r="4364" spans="1:6" x14ac:dyDescent="0.25">
      <c r="A4364">
        <v>922</v>
      </c>
      <c r="B4364" t="s">
        <v>223</v>
      </c>
      <c r="C4364">
        <v>0</v>
      </c>
      <c r="D4364">
        <v>0</v>
      </c>
      <c r="E4364" t="s">
        <v>219</v>
      </c>
      <c r="F4364" t="s">
        <v>221</v>
      </c>
    </row>
    <row r="4365" spans="1:6" x14ac:dyDescent="0.25">
      <c r="A4365">
        <v>923</v>
      </c>
      <c r="B4365" t="s">
        <v>223</v>
      </c>
      <c r="C4365">
        <v>0</v>
      </c>
      <c r="D4365">
        <v>0</v>
      </c>
      <c r="E4365" t="s">
        <v>219</v>
      </c>
      <c r="F4365" t="s">
        <v>221</v>
      </c>
    </row>
    <row r="4366" spans="1:6" x14ac:dyDescent="0.25">
      <c r="A4366">
        <v>924</v>
      </c>
      <c r="B4366" t="s">
        <v>223</v>
      </c>
      <c r="C4366">
        <v>0</v>
      </c>
      <c r="D4366">
        <v>0</v>
      </c>
      <c r="E4366" t="s">
        <v>219</v>
      </c>
      <c r="F4366" t="s">
        <v>221</v>
      </c>
    </row>
    <row r="4367" spans="1:6" x14ac:dyDescent="0.25">
      <c r="A4367">
        <v>925</v>
      </c>
      <c r="B4367" t="s">
        <v>223</v>
      </c>
      <c r="C4367">
        <v>0</v>
      </c>
      <c r="D4367">
        <v>0</v>
      </c>
      <c r="E4367" t="s">
        <v>219</v>
      </c>
      <c r="F4367" t="s">
        <v>221</v>
      </c>
    </row>
    <row r="4368" spans="1:6" x14ac:dyDescent="0.25">
      <c r="A4368">
        <v>926</v>
      </c>
      <c r="B4368" t="s">
        <v>223</v>
      </c>
      <c r="C4368">
        <v>0</v>
      </c>
      <c r="D4368">
        <v>0</v>
      </c>
      <c r="E4368" t="s">
        <v>219</v>
      </c>
      <c r="F4368" t="s">
        <v>221</v>
      </c>
    </row>
    <row r="4369" spans="1:6" x14ac:dyDescent="0.25">
      <c r="A4369">
        <v>927</v>
      </c>
      <c r="B4369" t="s">
        <v>223</v>
      </c>
      <c r="C4369">
        <v>0</v>
      </c>
      <c r="D4369">
        <v>0</v>
      </c>
      <c r="E4369" t="s">
        <v>219</v>
      </c>
      <c r="F4369" t="s">
        <v>221</v>
      </c>
    </row>
    <row r="4370" spans="1:6" x14ac:dyDescent="0.25">
      <c r="A4370">
        <v>928</v>
      </c>
      <c r="B4370" t="s">
        <v>223</v>
      </c>
      <c r="C4370">
        <v>0</v>
      </c>
      <c r="D4370">
        <v>0</v>
      </c>
      <c r="E4370" t="s">
        <v>219</v>
      </c>
      <c r="F4370" t="s">
        <v>221</v>
      </c>
    </row>
    <row r="4371" spans="1:6" x14ac:dyDescent="0.25">
      <c r="A4371">
        <v>929</v>
      </c>
      <c r="B4371" t="s">
        <v>223</v>
      </c>
      <c r="C4371">
        <v>0</v>
      </c>
      <c r="D4371">
        <v>0</v>
      </c>
      <c r="E4371" t="s">
        <v>219</v>
      </c>
      <c r="F4371" t="s">
        <v>221</v>
      </c>
    </row>
    <row r="4372" spans="1:6" x14ac:dyDescent="0.25">
      <c r="A4372">
        <v>930</v>
      </c>
      <c r="B4372" t="s">
        <v>223</v>
      </c>
      <c r="C4372">
        <v>0</v>
      </c>
      <c r="D4372">
        <v>0</v>
      </c>
      <c r="E4372" t="s">
        <v>219</v>
      </c>
      <c r="F4372" t="s">
        <v>221</v>
      </c>
    </row>
    <row r="4373" spans="1:6" x14ac:dyDescent="0.25">
      <c r="A4373">
        <v>931</v>
      </c>
      <c r="B4373" t="s">
        <v>223</v>
      </c>
      <c r="C4373">
        <v>0</v>
      </c>
      <c r="D4373">
        <v>0</v>
      </c>
      <c r="E4373" t="s">
        <v>219</v>
      </c>
      <c r="F4373" t="s">
        <v>221</v>
      </c>
    </row>
    <row r="4374" spans="1:6" x14ac:dyDescent="0.25">
      <c r="A4374">
        <v>932</v>
      </c>
      <c r="B4374" t="s">
        <v>223</v>
      </c>
      <c r="C4374">
        <v>0</v>
      </c>
      <c r="D4374">
        <v>0</v>
      </c>
      <c r="E4374" t="s">
        <v>219</v>
      </c>
      <c r="F4374" t="s">
        <v>221</v>
      </c>
    </row>
    <row r="4375" spans="1:6" x14ac:dyDescent="0.25">
      <c r="A4375">
        <v>933</v>
      </c>
      <c r="B4375" t="s">
        <v>223</v>
      </c>
      <c r="C4375">
        <v>0</v>
      </c>
      <c r="D4375">
        <v>0</v>
      </c>
      <c r="E4375" t="s">
        <v>219</v>
      </c>
      <c r="F4375" t="s">
        <v>221</v>
      </c>
    </row>
    <row r="4376" spans="1:6" x14ac:dyDescent="0.25">
      <c r="A4376">
        <v>934</v>
      </c>
      <c r="B4376" t="s">
        <v>223</v>
      </c>
      <c r="C4376">
        <v>0</v>
      </c>
      <c r="D4376">
        <v>0</v>
      </c>
      <c r="E4376" t="s">
        <v>219</v>
      </c>
      <c r="F4376" t="s">
        <v>221</v>
      </c>
    </row>
    <row r="4377" spans="1:6" x14ac:dyDescent="0.25">
      <c r="A4377">
        <v>935</v>
      </c>
      <c r="B4377" t="s">
        <v>223</v>
      </c>
      <c r="C4377">
        <v>0</v>
      </c>
      <c r="D4377">
        <v>0</v>
      </c>
      <c r="E4377" t="s">
        <v>219</v>
      </c>
      <c r="F4377" t="s">
        <v>221</v>
      </c>
    </row>
    <row r="4378" spans="1:6" x14ac:dyDescent="0.25">
      <c r="A4378">
        <v>936</v>
      </c>
      <c r="B4378" t="s">
        <v>223</v>
      </c>
      <c r="C4378">
        <v>0</v>
      </c>
      <c r="D4378">
        <v>0</v>
      </c>
      <c r="E4378" t="s">
        <v>219</v>
      </c>
      <c r="F4378" t="s">
        <v>221</v>
      </c>
    </row>
    <row r="4379" spans="1:6" x14ac:dyDescent="0.25">
      <c r="A4379">
        <v>937</v>
      </c>
      <c r="B4379" t="s">
        <v>223</v>
      </c>
      <c r="C4379">
        <v>0</v>
      </c>
      <c r="D4379">
        <v>0</v>
      </c>
      <c r="E4379" t="s">
        <v>219</v>
      </c>
      <c r="F4379" t="s">
        <v>221</v>
      </c>
    </row>
    <row r="4380" spans="1:6" x14ac:dyDescent="0.25">
      <c r="A4380">
        <v>938</v>
      </c>
      <c r="B4380" t="s">
        <v>223</v>
      </c>
      <c r="C4380">
        <v>0</v>
      </c>
      <c r="D4380">
        <v>0</v>
      </c>
      <c r="E4380" t="s">
        <v>219</v>
      </c>
      <c r="F4380" t="s">
        <v>221</v>
      </c>
    </row>
    <row r="4381" spans="1:6" x14ac:dyDescent="0.25">
      <c r="A4381">
        <v>939</v>
      </c>
      <c r="B4381" t="s">
        <v>223</v>
      </c>
      <c r="C4381">
        <v>0</v>
      </c>
      <c r="D4381">
        <v>0</v>
      </c>
      <c r="E4381" t="s">
        <v>219</v>
      </c>
      <c r="F4381" t="s">
        <v>221</v>
      </c>
    </row>
    <row r="4382" spans="1:6" x14ac:dyDescent="0.25">
      <c r="A4382">
        <v>940</v>
      </c>
      <c r="B4382" t="s">
        <v>223</v>
      </c>
      <c r="C4382">
        <v>0</v>
      </c>
      <c r="D4382">
        <v>0</v>
      </c>
      <c r="E4382" t="s">
        <v>219</v>
      </c>
      <c r="F4382" t="s">
        <v>221</v>
      </c>
    </row>
    <row r="4383" spans="1:6" x14ac:dyDescent="0.25">
      <c r="A4383">
        <v>941</v>
      </c>
      <c r="B4383" t="s">
        <v>223</v>
      </c>
      <c r="C4383">
        <v>0</v>
      </c>
      <c r="D4383">
        <v>0</v>
      </c>
      <c r="E4383" t="s">
        <v>219</v>
      </c>
      <c r="F4383" t="s">
        <v>221</v>
      </c>
    </row>
    <row r="4384" spans="1:6" x14ac:dyDescent="0.25">
      <c r="A4384">
        <v>942</v>
      </c>
      <c r="B4384" t="s">
        <v>223</v>
      </c>
      <c r="C4384">
        <v>0</v>
      </c>
      <c r="D4384">
        <v>0</v>
      </c>
      <c r="E4384" t="s">
        <v>219</v>
      </c>
      <c r="F4384" t="s">
        <v>221</v>
      </c>
    </row>
    <row r="4385" spans="1:6" x14ac:dyDescent="0.25">
      <c r="A4385">
        <v>943</v>
      </c>
      <c r="B4385" t="s">
        <v>223</v>
      </c>
      <c r="C4385">
        <v>0</v>
      </c>
      <c r="D4385">
        <v>0</v>
      </c>
      <c r="E4385" t="s">
        <v>219</v>
      </c>
      <c r="F4385" t="s">
        <v>221</v>
      </c>
    </row>
    <row r="4386" spans="1:6" x14ac:dyDescent="0.25">
      <c r="A4386">
        <v>944</v>
      </c>
      <c r="B4386" t="s">
        <v>223</v>
      </c>
      <c r="C4386">
        <v>0</v>
      </c>
      <c r="D4386">
        <v>0</v>
      </c>
      <c r="E4386" t="s">
        <v>219</v>
      </c>
      <c r="F4386" t="s">
        <v>221</v>
      </c>
    </row>
    <row r="4387" spans="1:6" x14ac:dyDescent="0.25">
      <c r="A4387">
        <v>945</v>
      </c>
      <c r="B4387" t="s">
        <v>223</v>
      </c>
      <c r="C4387">
        <v>0</v>
      </c>
      <c r="D4387">
        <v>0</v>
      </c>
      <c r="E4387" t="s">
        <v>219</v>
      </c>
      <c r="F4387" t="s">
        <v>221</v>
      </c>
    </row>
    <row r="4388" spans="1:6" x14ac:dyDescent="0.25">
      <c r="A4388">
        <v>946</v>
      </c>
      <c r="B4388" t="s">
        <v>223</v>
      </c>
      <c r="C4388">
        <v>0</v>
      </c>
      <c r="D4388">
        <v>0</v>
      </c>
      <c r="E4388" t="s">
        <v>219</v>
      </c>
      <c r="F4388" t="s">
        <v>221</v>
      </c>
    </row>
    <row r="4389" spans="1:6" x14ac:dyDescent="0.25">
      <c r="A4389">
        <v>947</v>
      </c>
      <c r="B4389" t="s">
        <v>223</v>
      </c>
      <c r="C4389">
        <v>0</v>
      </c>
      <c r="D4389">
        <v>0</v>
      </c>
      <c r="E4389" t="s">
        <v>219</v>
      </c>
      <c r="F4389" t="s">
        <v>221</v>
      </c>
    </row>
    <row r="4390" spans="1:6" x14ac:dyDescent="0.25">
      <c r="A4390">
        <v>948</v>
      </c>
      <c r="B4390" t="s">
        <v>223</v>
      </c>
      <c r="C4390">
        <v>0</v>
      </c>
      <c r="D4390">
        <v>0</v>
      </c>
      <c r="E4390" t="s">
        <v>219</v>
      </c>
      <c r="F4390" t="s">
        <v>221</v>
      </c>
    </row>
    <row r="4391" spans="1:6" x14ac:dyDescent="0.25">
      <c r="A4391">
        <v>949</v>
      </c>
      <c r="B4391" t="s">
        <v>223</v>
      </c>
      <c r="C4391">
        <v>0</v>
      </c>
      <c r="D4391">
        <v>0</v>
      </c>
      <c r="E4391" t="s">
        <v>219</v>
      </c>
      <c r="F4391" t="s">
        <v>221</v>
      </c>
    </row>
    <row r="4392" spans="1:6" x14ac:dyDescent="0.25">
      <c r="A4392">
        <v>950</v>
      </c>
      <c r="B4392" t="s">
        <v>223</v>
      </c>
      <c r="C4392">
        <v>0</v>
      </c>
      <c r="D4392">
        <v>0</v>
      </c>
      <c r="E4392" t="s">
        <v>219</v>
      </c>
      <c r="F4392" t="s">
        <v>221</v>
      </c>
    </row>
    <row r="4393" spans="1:6" x14ac:dyDescent="0.25">
      <c r="A4393">
        <v>951</v>
      </c>
      <c r="B4393" t="s">
        <v>223</v>
      </c>
      <c r="C4393">
        <v>0</v>
      </c>
      <c r="D4393">
        <v>0</v>
      </c>
      <c r="E4393" t="s">
        <v>219</v>
      </c>
      <c r="F4393" t="s">
        <v>221</v>
      </c>
    </row>
    <row r="4394" spans="1:6" x14ac:dyDescent="0.25">
      <c r="A4394">
        <v>952</v>
      </c>
      <c r="B4394" t="s">
        <v>223</v>
      </c>
      <c r="C4394">
        <v>0</v>
      </c>
      <c r="D4394">
        <v>0</v>
      </c>
      <c r="E4394" t="s">
        <v>219</v>
      </c>
      <c r="F4394" t="s">
        <v>221</v>
      </c>
    </row>
    <row r="4395" spans="1:6" x14ac:dyDescent="0.25">
      <c r="A4395">
        <v>953</v>
      </c>
      <c r="B4395" t="s">
        <v>223</v>
      </c>
      <c r="C4395">
        <v>0</v>
      </c>
      <c r="D4395">
        <v>0</v>
      </c>
      <c r="E4395" t="s">
        <v>219</v>
      </c>
      <c r="F4395" t="s">
        <v>221</v>
      </c>
    </row>
    <row r="4396" spans="1:6" x14ac:dyDescent="0.25">
      <c r="A4396">
        <v>954</v>
      </c>
      <c r="B4396" t="s">
        <v>223</v>
      </c>
      <c r="C4396">
        <v>0</v>
      </c>
      <c r="D4396">
        <v>0</v>
      </c>
      <c r="E4396" t="s">
        <v>219</v>
      </c>
      <c r="F4396" t="s">
        <v>221</v>
      </c>
    </row>
    <row r="4397" spans="1:6" x14ac:dyDescent="0.25">
      <c r="A4397">
        <v>955</v>
      </c>
      <c r="B4397" t="s">
        <v>223</v>
      </c>
      <c r="C4397">
        <v>0</v>
      </c>
      <c r="D4397">
        <v>0</v>
      </c>
      <c r="E4397" t="s">
        <v>219</v>
      </c>
      <c r="F4397" t="s">
        <v>221</v>
      </c>
    </row>
    <row r="4398" spans="1:6" x14ac:dyDescent="0.25">
      <c r="A4398">
        <v>956</v>
      </c>
      <c r="B4398" t="s">
        <v>223</v>
      </c>
      <c r="C4398">
        <v>0</v>
      </c>
      <c r="D4398">
        <v>0</v>
      </c>
      <c r="E4398" t="s">
        <v>219</v>
      </c>
      <c r="F4398" t="s">
        <v>221</v>
      </c>
    </row>
    <row r="4399" spans="1:6" x14ac:dyDescent="0.25">
      <c r="A4399">
        <v>957</v>
      </c>
      <c r="B4399" t="s">
        <v>223</v>
      </c>
      <c r="C4399">
        <v>0</v>
      </c>
      <c r="D4399">
        <v>0</v>
      </c>
      <c r="E4399" t="s">
        <v>219</v>
      </c>
      <c r="F4399" t="s">
        <v>221</v>
      </c>
    </row>
    <row r="4400" spans="1:6" x14ac:dyDescent="0.25">
      <c r="A4400">
        <v>958</v>
      </c>
      <c r="B4400" t="s">
        <v>223</v>
      </c>
      <c r="C4400">
        <v>0</v>
      </c>
      <c r="D4400">
        <v>0</v>
      </c>
      <c r="E4400" t="s">
        <v>219</v>
      </c>
      <c r="F4400" t="s">
        <v>221</v>
      </c>
    </row>
    <row r="4401" spans="1:6" x14ac:dyDescent="0.25">
      <c r="A4401">
        <v>959</v>
      </c>
      <c r="B4401" t="s">
        <v>223</v>
      </c>
      <c r="C4401">
        <v>0</v>
      </c>
      <c r="D4401">
        <v>0</v>
      </c>
      <c r="E4401" t="s">
        <v>219</v>
      </c>
      <c r="F4401" t="s">
        <v>221</v>
      </c>
    </row>
    <row r="4402" spans="1:6" x14ac:dyDescent="0.25">
      <c r="A4402">
        <v>960</v>
      </c>
      <c r="B4402" t="s">
        <v>223</v>
      </c>
      <c r="C4402">
        <v>0</v>
      </c>
      <c r="D4402">
        <v>0</v>
      </c>
      <c r="E4402" t="s">
        <v>219</v>
      </c>
      <c r="F4402" t="s">
        <v>221</v>
      </c>
    </row>
    <row r="4403" spans="1:6" x14ac:dyDescent="0.25">
      <c r="A4403">
        <v>961</v>
      </c>
      <c r="B4403" t="s">
        <v>223</v>
      </c>
      <c r="C4403">
        <v>0</v>
      </c>
      <c r="D4403">
        <v>0</v>
      </c>
      <c r="E4403" t="s">
        <v>219</v>
      </c>
      <c r="F4403" t="s">
        <v>221</v>
      </c>
    </row>
    <row r="4404" spans="1:6" x14ac:dyDescent="0.25">
      <c r="A4404">
        <v>962</v>
      </c>
      <c r="B4404" t="s">
        <v>223</v>
      </c>
      <c r="C4404">
        <v>0</v>
      </c>
      <c r="D4404">
        <v>0</v>
      </c>
      <c r="E4404" t="s">
        <v>219</v>
      </c>
      <c r="F4404" t="s">
        <v>221</v>
      </c>
    </row>
    <row r="4405" spans="1:6" x14ac:dyDescent="0.25">
      <c r="A4405">
        <v>963</v>
      </c>
      <c r="B4405" t="s">
        <v>223</v>
      </c>
      <c r="C4405">
        <v>0</v>
      </c>
      <c r="D4405">
        <v>0</v>
      </c>
      <c r="E4405" t="s">
        <v>219</v>
      </c>
      <c r="F4405" t="s">
        <v>221</v>
      </c>
    </row>
    <row r="4406" spans="1:6" x14ac:dyDescent="0.25">
      <c r="A4406">
        <v>964</v>
      </c>
      <c r="B4406" t="s">
        <v>223</v>
      </c>
      <c r="C4406">
        <v>0</v>
      </c>
      <c r="D4406">
        <v>0</v>
      </c>
      <c r="E4406" t="s">
        <v>219</v>
      </c>
      <c r="F4406" t="s">
        <v>221</v>
      </c>
    </row>
    <row r="4407" spans="1:6" x14ac:dyDescent="0.25">
      <c r="A4407">
        <v>965</v>
      </c>
      <c r="B4407" t="s">
        <v>223</v>
      </c>
      <c r="C4407">
        <v>0</v>
      </c>
      <c r="D4407">
        <v>0</v>
      </c>
      <c r="E4407" t="s">
        <v>219</v>
      </c>
      <c r="F4407" t="s">
        <v>221</v>
      </c>
    </row>
    <row r="4408" spans="1:6" x14ac:dyDescent="0.25">
      <c r="A4408">
        <v>966</v>
      </c>
      <c r="B4408" t="s">
        <v>223</v>
      </c>
      <c r="C4408">
        <v>400</v>
      </c>
      <c r="D4408">
        <v>400</v>
      </c>
      <c r="E4408" t="s">
        <v>219</v>
      </c>
      <c r="F4408" t="s">
        <v>221</v>
      </c>
    </row>
    <row r="4409" spans="1:6" x14ac:dyDescent="0.25">
      <c r="A4409">
        <v>967</v>
      </c>
      <c r="B4409" t="s">
        <v>223</v>
      </c>
      <c r="C4409">
        <v>0</v>
      </c>
      <c r="D4409">
        <v>0</v>
      </c>
      <c r="E4409" t="s">
        <v>219</v>
      </c>
      <c r="F4409" t="s">
        <v>221</v>
      </c>
    </row>
    <row r="4410" spans="1:6" x14ac:dyDescent="0.25">
      <c r="A4410">
        <v>968</v>
      </c>
      <c r="B4410" t="s">
        <v>223</v>
      </c>
      <c r="C4410">
        <v>0</v>
      </c>
      <c r="D4410">
        <v>0</v>
      </c>
      <c r="E4410" t="s">
        <v>219</v>
      </c>
      <c r="F4410" t="s">
        <v>221</v>
      </c>
    </row>
    <row r="4411" spans="1:6" x14ac:dyDescent="0.25">
      <c r="A4411">
        <v>969</v>
      </c>
      <c r="B4411" t="s">
        <v>223</v>
      </c>
      <c r="C4411">
        <v>0</v>
      </c>
      <c r="D4411">
        <v>0</v>
      </c>
      <c r="E4411" t="s">
        <v>219</v>
      </c>
      <c r="F4411" t="s">
        <v>221</v>
      </c>
    </row>
    <row r="4412" spans="1:6" x14ac:dyDescent="0.25">
      <c r="A4412">
        <v>970</v>
      </c>
      <c r="B4412" t="s">
        <v>223</v>
      </c>
      <c r="C4412">
        <v>0</v>
      </c>
      <c r="D4412">
        <v>0</v>
      </c>
      <c r="E4412" t="s">
        <v>219</v>
      </c>
      <c r="F4412" t="s">
        <v>221</v>
      </c>
    </row>
    <row r="4413" spans="1:6" x14ac:dyDescent="0.25">
      <c r="A4413">
        <v>971</v>
      </c>
      <c r="B4413" t="s">
        <v>223</v>
      </c>
      <c r="C4413">
        <v>0</v>
      </c>
      <c r="D4413">
        <v>0</v>
      </c>
      <c r="E4413" t="s">
        <v>219</v>
      </c>
      <c r="F4413" t="s">
        <v>221</v>
      </c>
    </row>
    <row r="4414" spans="1:6" x14ac:dyDescent="0.25">
      <c r="A4414">
        <v>972</v>
      </c>
      <c r="B4414" t="s">
        <v>223</v>
      </c>
      <c r="C4414">
        <v>0</v>
      </c>
      <c r="D4414">
        <v>0</v>
      </c>
      <c r="E4414" t="s">
        <v>219</v>
      </c>
      <c r="F4414" t="s">
        <v>221</v>
      </c>
    </row>
    <row r="4415" spans="1:6" x14ac:dyDescent="0.25">
      <c r="A4415">
        <v>973</v>
      </c>
      <c r="B4415" t="s">
        <v>223</v>
      </c>
      <c r="C4415">
        <v>0</v>
      </c>
      <c r="D4415">
        <v>0</v>
      </c>
      <c r="E4415" t="s">
        <v>219</v>
      </c>
      <c r="F4415" t="s">
        <v>221</v>
      </c>
    </row>
    <row r="4416" spans="1:6" x14ac:dyDescent="0.25">
      <c r="A4416">
        <v>974</v>
      </c>
      <c r="B4416" t="s">
        <v>223</v>
      </c>
      <c r="C4416">
        <v>0</v>
      </c>
      <c r="D4416">
        <v>0</v>
      </c>
      <c r="E4416" t="s">
        <v>219</v>
      </c>
      <c r="F4416" t="s">
        <v>221</v>
      </c>
    </row>
    <row r="4417" spans="1:6" x14ac:dyDescent="0.25">
      <c r="A4417">
        <v>975</v>
      </c>
      <c r="B4417" t="s">
        <v>223</v>
      </c>
      <c r="C4417">
        <v>0</v>
      </c>
      <c r="D4417">
        <v>0</v>
      </c>
      <c r="E4417" t="s">
        <v>219</v>
      </c>
      <c r="F4417" t="s">
        <v>221</v>
      </c>
    </row>
    <row r="4418" spans="1:6" x14ac:dyDescent="0.25">
      <c r="A4418">
        <v>976</v>
      </c>
      <c r="B4418" t="s">
        <v>223</v>
      </c>
      <c r="C4418">
        <v>0</v>
      </c>
      <c r="D4418">
        <v>0</v>
      </c>
      <c r="E4418" t="s">
        <v>219</v>
      </c>
      <c r="F4418" t="s">
        <v>221</v>
      </c>
    </row>
    <row r="4419" spans="1:6" x14ac:dyDescent="0.25">
      <c r="A4419">
        <v>977</v>
      </c>
      <c r="B4419" t="s">
        <v>223</v>
      </c>
      <c r="C4419">
        <v>0</v>
      </c>
      <c r="D4419">
        <v>0</v>
      </c>
      <c r="E4419" t="s">
        <v>219</v>
      </c>
      <c r="F4419" t="s">
        <v>221</v>
      </c>
    </row>
    <row r="4420" spans="1:6" x14ac:dyDescent="0.25">
      <c r="A4420">
        <v>978</v>
      </c>
      <c r="B4420" t="s">
        <v>223</v>
      </c>
      <c r="C4420">
        <v>0</v>
      </c>
      <c r="D4420">
        <v>0</v>
      </c>
      <c r="E4420" t="s">
        <v>219</v>
      </c>
      <c r="F4420" t="s">
        <v>221</v>
      </c>
    </row>
    <row r="4421" spans="1:6" x14ac:dyDescent="0.25">
      <c r="A4421">
        <v>979</v>
      </c>
      <c r="B4421" t="s">
        <v>223</v>
      </c>
      <c r="C4421">
        <v>0</v>
      </c>
      <c r="D4421">
        <v>0</v>
      </c>
      <c r="E4421" t="s">
        <v>219</v>
      </c>
      <c r="F4421" t="s">
        <v>221</v>
      </c>
    </row>
    <row r="4422" spans="1:6" x14ac:dyDescent="0.25">
      <c r="A4422">
        <v>980</v>
      </c>
      <c r="B4422" t="s">
        <v>223</v>
      </c>
      <c r="C4422">
        <v>0</v>
      </c>
      <c r="D4422">
        <v>0</v>
      </c>
      <c r="E4422" t="s">
        <v>219</v>
      </c>
      <c r="F4422" t="s">
        <v>221</v>
      </c>
    </row>
    <row r="4423" spans="1:6" x14ac:dyDescent="0.25">
      <c r="A4423">
        <v>981</v>
      </c>
      <c r="B4423" t="s">
        <v>223</v>
      </c>
      <c r="C4423">
        <v>0</v>
      </c>
      <c r="D4423">
        <v>0</v>
      </c>
      <c r="E4423" t="s">
        <v>219</v>
      </c>
      <c r="F4423" t="s">
        <v>221</v>
      </c>
    </row>
    <row r="4424" spans="1:6" x14ac:dyDescent="0.25">
      <c r="A4424">
        <v>982</v>
      </c>
      <c r="B4424" t="s">
        <v>223</v>
      </c>
      <c r="C4424">
        <v>0</v>
      </c>
      <c r="D4424">
        <v>0</v>
      </c>
      <c r="E4424" t="s">
        <v>219</v>
      </c>
      <c r="F4424" t="s">
        <v>221</v>
      </c>
    </row>
    <row r="4425" spans="1:6" x14ac:dyDescent="0.25">
      <c r="A4425">
        <v>983</v>
      </c>
      <c r="B4425" t="s">
        <v>223</v>
      </c>
      <c r="C4425">
        <v>0</v>
      </c>
      <c r="D4425">
        <v>0</v>
      </c>
      <c r="E4425" t="s">
        <v>219</v>
      </c>
      <c r="F4425" t="s">
        <v>221</v>
      </c>
    </row>
    <row r="4426" spans="1:6" x14ac:dyDescent="0.25">
      <c r="A4426">
        <v>984</v>
      </c>
      <c r="B4426" t="s">
        <v>223</v>
      </c>
      <c r="C4426">
        <v>0</v>
      </c>
      <c r="D4426">
        <v>0</v>
      </c>
      <c r="E4426" t="s">
        <v>219</v>
      </c>
      <c r="F4426" t="s">
        <v>221</v>
      </c>
    </row>
    <row r="4427" spans="1:6" x14ac:dyDescent="0.25">
      <c r="A4427">
        <v>985</v>
      </c>
      <c r="B4427" t="s">
        <v>223</v>
      </c>
      <c r="C4427">
        <v>0</v>
      </c>
      <c r="D4427">
        <v>0</v>
      </c>
      <c r="E4427" t="s">
        <v>219</v>
      </c>
      <c r="F4427" t="s">
        <v>221</v>
      </c>
    </row>
    <row r="4428" spans="1:6" x14ac:dyDescent="0.25">
      <c r="A4428">
        <v>986</v>
      </c>
      <c r="B4428" t="s">
        <v>223</v>
      </c>
      <c r="C4428">
        <v>0</v>
      </c>
      <c r="D4428">
        <v>0</v>
      </c>
      <c r="E4428" t="s">
        <v>219</v>
      </c>
      <c r="F4428" t="s">
        <v>221</v>
      </c>
    </row>
    <row r="4429" spans="1:6" x14ac:dyDescent="0.25">
      <c r="A4429">
        <v>987</v>
      </c>
      <c r="B4429" t="s">
        <v>223</v>
      </c>
      <c r="C4429">
        <v>0</v>
      </c>
      <c r="D4429">
        <v>0</v>
      </c>
      <c r="E4429" t="s">
        <v>219</v>
      </c>
      <c r="F4429" t="s">
        <v>221</v>
      </c>
    </row>
    <row r="4430" spans="1:6" x14ac:dyDescent="0.25">
      <c r="A4430">
        <v>988</v>
      </c>
      <c r="B4430" t="s">
        <v>223</v>
      </c>
      <c r="C4430">
        <v>0</v>
      </c>
      <c r="D4430">
        <v>0</v>
      </c>
      <c r="E4430" t="s">
        <v>219</v>
      </c>
      <c r="F4430" t="s">
        <v>221</v>
      </c>
    </row>
    <row r="4431" spans="1:6" x14ac:dyDescent="0.25">
      <c r="A4431">
        <v>989</v>
      </c>
      <c r="B4431" t="s">
        <v>223</v>
      </c>
      <c r="C4431">
        <v>0</v>
      </c>
      <c r="D4431">
        <v>0</v>
      </c>
      <c r="E4431" t="s">
        <v>219</v>
      </c>
      <c r="F4431" t="s">
        <v>221</v>
      </c>
    </row>
    <row r="4432" spans="1:6" x14ac:dyDescent="0.25">
      <c r="A4432">
        <v>990</v>
      </c>
      <c r="B4432" t="s">
        <v>223</v>
      </c>
      <c r="C4432">
        <v>0</v>
      </c>
      <c r="D4432">
        <v>0</v>
      </c>
      <c r="E4432" t="s">
        <v>219</v>
      </c>
      <c r="F4432" t="s">
        <v>221</v>
      </c>
    </row>
    <row r="4433" spans="1:6" x14ac:dyDescent="0.25">
      <c r="A4433">
        <v>991</v>
      </c>
      <c r="B4433" t="s">
        <v>223</v>
      </c>
      <c r="C4433">
        <v>0</v>
      </c>
      <c r="D4433">
        <v>0</v>
      </c>
      <c r="E4433" t="s">
        <v>219</v>
      </c>
      <c r="F4433" t="s">
        <v>221</v>
      </c>
    </row>
    <row r="4434" spans="1:6" x14ac:dyDescent="0.25">
      <c r="A4434">
        <v>992</v>
      </c>
      <c r="B4434" t="s">
        <v>223</v>
      </c>
      <c r="C4434">
        <v>0</v>
      </c>
      <c r="D4434">
        <v>0</v>
      </c>
      <c r="E4434" t="s">
        <v>219</v>
      </c>
      <c r="F4434" t="s">
        <v>221</v>
      </c>
    </row>
    <row r="4435" spans="1:6" x14ac:dyDescent="0.25">
      <c r="A4435">
        <v>993</v>
      </c>
      <c r="B4435" t="s">
        <v>223</v>
      </c>
      <c r="C4435">
        <v>0</v>
      </c>
      <c r="D4435">
        <v>0</v>
      </c>
      <c r="E4435" t="s">
        <v>219</v>
      </c>
      <c r="F4435" t="s">
        <v>221</v>
      </c>
    </row>
    <row r="4436" spans="1:6" x14ac:dyDescent="0.25">
      <c r="A4436">
        <v>994</v>
      </c>
      <c r="B4436" t="s">
        <v>223</v>
      </c>
      <c r="C4436">
        <v>0</v>
      </c>
      <c r="D4436">
        <v>0</v>
      </c>
      <c r="E4436" t="s">
        <v>219</v>
      </c>
      <c r="F4436" t="s">
        <v>221</v>
      </c>
    </row>
    <row r="4437" spans="1:6" x14ac:dyDescent="0.25">
      <c r="A4437">
        <v>995</v>
      </c>
      <c r="B4437" t="s">
        <v>223</v>
      </c>
      <c r="C4437">
        <v>0</v>
      </c>
      <c r="D4437">
        <v>0</v>
      </c>
      <c r="E4437" t="s">
        <v>219</v>
      </c>
      <c r="F4437" t="s">
        <v>221</v>
      </c>
    </row>
    <row r="4438" spans="1:6" x14ac:dyDescent="0.25">
      <c r="A4438">
        <v>996</v>
      </c>
      <c r="B4438" t="s">
        <v>223</v>
      </c>
      <c r="C4438">
        <v>0</v>
      </c>
      <c r="D4438">
        <v>0</v>
      </c>
      <c r="E4438" t="s">
        <v>219</v>
      </c>
      <c r="F4438" t="s">
        <v>221</v>
      </c>
    </row>
    <row r="4439" spans="1:6" x14ac:dyDescent="0.25">
      <c r="A4439">
        <v>997</v>
      </c>
      <c r="B4439" t="s">
        <v>223</v>
      </c>
      <c r="C4439">
        <v>0</v>
      </c>
      <c r="D4439">
        <v>0</v>
      </c>
      <c r="E4439" t="s">
        <v>219</v>
      </c>
      <c r="F4439" t="s">
        <v>221</v>
      </c>
    </row>
    <row r="4440" spans="1:6" x14ac:dyDescent="0.25">
      <c r="A4440">
        <v>998</v>
      </c>
      <c r="B4440" t="s">
        <v>223</v>
      </c>
      <c r="C4440">
        <v>0</v>
      </c>
      <c r="D4440">
        <v>0</v>
      </c>
      <c r="E4440" t="s">
        <v>219</v>
      </c>
      <c r="F4440" t="s">
        <v>221</v>
      </c>
    </row>
    <row r="4441" spans="1:6" x14ac:dyDescent="0.25">
      <c r="A4441">
        <v>999</v>
      </c>
      <c r="B4441" t="s">
        <v>223</v>
      </c>
      <c r="C4441">
        <v>0</v>
      </c>
      <c r="D4441">
        <v>0</v>
      </c>
      <c r="E4441" t="s">
        <v>219</v>
      </c>
      <c r="F4441" t="s">
        <v>221</v>
      </c>
    </row>
    <row r="4442" spans="1:6" x14ac:dyDescent="0.25">
      <c r="A4442">
        <v>1000</v>
      </c>
      <c r="B4442" t="s">
        <v>223</v>
      </c>
      <c r="C4442">
        <v>0</v>
      </c>
      <c r="D4442">
        <v>0</v>
      </c>
      <c r="E4442" t="s">
        <v>219</v>
      </c>
      <c r="F4442" t="s">
        <v>221</v>
      </c>
    </row>
    <row r="4443" spans="1:6" x14ac:dyDescent="0.25">
      <c r="A4443">
        <v>1001</v>
      </c>
      <c r="B4443" t="s">
        <v>223</v>
      </c>
      <c r="C4443">
        <v>0</v>
      </c>
      <c r="D4443">
        <v>0</v>
      </c>
      <c r="E4443" t="s">
        <v>219</v>
      </c>
      <c r="F4443" t="s">
        <v>221</v>
      </c>
    </row>
    <row r="4444" spans="1:6" x14ac:dyDescent="0.25">
      <c r="A4444">
        <v>1002</v>
      </c>
      <c r="B4444" t="s">
        <v>223</v>
      </c>
      <c r="C4444">
        <v>0</v>
      </c>
      <c r="D4444">
        <v>0</v>
      </c>
      <c r="E4444" t="s">
        <v>219</v>
      </c>
      <c r="F4444" t="s">
        <v>221</v>
      </c>
    </row>
    <row r="4445" spans="1:6" x14ac:dyDescent="0.25">
      <c r="A4445">
        <v>1003</v>
      </c>
      <c r="B4445" t="s">
        <v>223</v>
      </c>
      <c r="C4445">
        <v>0</v>
      </c>
      <c r="D4445">
        <v>0</v>
      </c>
      <c r="E4445" t="s">
        <v>219</v>
      </c>
      <c r="F4445" t="s">
        <v>221</v>
      </c>
    </row>
    <row r="4446" spans="1:6" x14ac:dyDescent="0.25">
      <c r="A4446">
        <v>1004</v>
      </c>
      <c r="B4446" t="s">
        <v>223</v>
      </c>
      <c r="C4446">
        <v>0</v>
      </c>
      <c r="D4446">
        <v>0</v>
      </c>
      <c r="E4446" t="s">
        <v>219</v>
      </c>
      <c r="F4446" t="s">
        <v>221</v>
      </c>
    </row>
    <row r="4447" spans="1:6" x14ac:dyDescent="0.25">
      <c r="A4447">
        <v>1005</v>
      </c>
      <c r="B4447" t="s">
        <v>223</v>
      </c>
      <c r="C4447">
        <v>0</v>
      </c>
      <c r="D4447">
        <v>0</v>
      </c>
      <c r="E4447" t="s">
        <v>219</v>
      </c>
      <c r="F4447" t="s">
        <v>221</v>
      </c>
    </row>
    <row r="4448" spans="1:6" x14ac:dyDescent="0.25">
      <c r="A4448">
        <v>1006</v>
      </c>
      <c r="B4448" t="s">
        <v>223</v>
      </c>
      <c r="C4448">
        <v>0</v>
      </c>
      <c r="D4448">
        <v>0</v>
      </c>
      <c r="E4448" t="s">
        <v>219</v>
      </c>
      <c r="F4448" t="s">
        <v>221</v>
      </c>
    </row>
    <row r="4449" spans="1:6" x14ac:dyDescent="0.25">
      <c r="A4449">
        <v>1007</v>
      </c>
      <c r="B4449" t="s">
        <v>223</v>
      </c>
      <c r="C4449">
        <v>0</v>
      </c>
      <c r="D4449">
        <v>0</v>
      </c>
      <c r="E4449" t="s">
        <v>219</v>
      </c>
      <c r="F4449" t="s">
        <v>221</v>
      </c>
    </row>
    <row r="4450" spans="1:6" x14ac:dyDescent="0.25">
      <c r="A4450">
        <v>1008</v>
      </c>
      <c r="B4450" t="s">
        <v>223</v>
      </c>
      <c r="C4450">
        <v>0</v>
      </c>
      <c r="D4450">
        <v>0</v>
      </c>
      <c r="E4450" t="s">
        <v>219</v>
      </c>
      <c r="F4450" t="s">
        <v>221</v>
      </c>
    </row>
    <row r="4451" spans="1:6" x14ac:dyDescent="0.25">
      <c r="A4451">
        <v>1009</v>
      </c>
      <c r="B4451" t="s">
        <v>223</v>
      </c>
      <c r="C4451">
        <v>0</v>
      </c>
      <c r="D4451">
        <v>0</v>
      </c>
      <c r="E4451" t="s">
        <v>219</v>
      </c>
      <c r="F4451" t="s">
        <v>221</v>
      </c>
    </row>
    <row r="4452" spans="1:6" x14ac:dyDescent="0.25">
      <c r="A4452">
        <v>1010</v>
      </c>
      <c r="B4452" t="s">
        <v>223</v>
      </c>
      <c r="C4452">
        <v>0</v>
      </c>
      <c r="D4452">
        <v>0</v>
      </c>
      <c r="E4452" t="s">
        <v>219</v>
      </c>
      <c r="F4452" t="s">
        <v>221</v>
      </c>
    </row>
    <row r="4453" spans="1:6" x14ac:dyDescent="0.25">
      <c r="A4453">
        <v>1011</v>
      </c>
      <c r="B4453" t="s">
        <v>223</v>
      </c>
      <c r="C4453">
        <v>0</v>
      </c>
      <c r="D4453">
        <v>0</v>
      </c>
      <c r="E4453" t="s">
        <v>219</v>
      </c>
      <c r="F4453" t="s">
        <v>221</v>
      </c>
    </row>
    <row r="4454" spans="1:6" x14ac:dyDescent="0.25">
      <c r="A4454">
        <v>1012</v>
      </c>
      <c r="B4454" t="s">
        <v>223</v>
      </c>
      <c r="C4454">
        <v>0</v>
      </c>
      <c r="D4454">
        <v>0</v>
      </c>
      <c r="E4454" t="s">
        <v>219</v>
      </c>
      <c r="F4454" t="s">
        <v>221</v>
      </c>
    </row>
    <row r="4455" spans="1:6" x14ac:dyDescent="0.25">
      <c r="A4455">
        <v>1013</v>
      </c>
      <c r="B4455" t="s">
        <v>223</v>
      </c>
      <c r="C4455">
        <v>0</v>
      </c>
      <c r="D4455">
        <v>0</v>
      </c>
      <c r="E4455" t="s">
        <v>219</v>
      </c>
      <c r="F4455" t="s">
        <v>221</v>
      </c>
    </row>
    <row r="4456" spans="1:6" x14ac:dyDescent="0.25">
      <c r="A4456">
        <v>1014</v>
      </c>
      <c r="B4456" t="s">
        <v>223</v>
      </c>
      <c r="C4456">
        <v>0</v>
      </c>
      <c r="D4456">
        <v>0</v>
      </c>
      <c r="E4456" t="s">
        <v>219</v>
      </c>
      <c r="F4456" t="s">
        <v>221</v>
      </c>
    </row>
    <row r="4457" spans="1:6" x14ac:dyDescent="0.25">
      <c r="A4457">
        <v>1015</v>
      </c>
      <c r="B4457" t="s">
        <v>223</v>
      </c>
      <c r="C4457">
        <v>0</v>
      </c>
      <c r="D4457">
        <v>0</v>
      </c>
      <c r="E4457" t="s">
        <v>219</v>
      </c>
      <c r="F4457" t="s">
        <v>221</v>
      </c>
    </row>
    <row r="4458" spans="1:6" x14ac:dyDescent="0.25">
      <c r="A4458">
        <v>1016</v>
      </c>
      <c r="B4458" t="s">
        <v>223</v>
      </c>
      <c r="C4458">
        <v>0</v>
      </c>
      <c r="D4458">
        <v>0</v>
      </c>
      <c r="E4458" t="s">
        <v>219</v>
      </c>
      <c r="F4458" t="s">
        <v>221</v>
      </c>
    </row>
    <row r="4459" spans="1:6" x14ac:dyDescent="0.25">
      <c r="A4459">
        <v>1017</v>
      </c>
      <c r="B4459" t="s">
        <v>223</v>
      </c>
      <c r="C4459">
        <v>0</v>
      </c>
      <c r="D4459">
        <v>0</v>
      </c>
      <c r="E4459" t="s">
        <v>219</v>
      </c>
      <c r="F4459" t="s">
        <v>221</v>
      </c>
    </row>
    <row r="4460" spans="1:6" x14ac:dyDescent="0.25">
      <c r="A4460">
        <v>1018</v>
      </c>
      <c r="B4460" t="s">
        <v>223</v>
      </c>
      <c r="C4460">
        <v>0</v>
      </c>
      <c r="D4460">
        <v>0</v>
      </c>
      <c r="E4460" t="s">
        <v>219</v>
      </c>
      <c r="F4460" t="s">
        <v>221</v>
      </c>
    </row>
    <row r="4461" spans="1:6" x14ac:dyDescent="0.25">
      <c r="A4461">
        <v>1019</v>
      </c>
      <c r="B4461" t="s">
        <v>223</v>
      </c>
      <c r="C4461">
        <v>1200</v>
      </c>
      <c r="D4461">
        <v>1200</v>
      </c>
      <c r="E4461" t="s">
        <v>219</v>
      </c>
      <c r="F4461" t="s">
        <v>221</v>
      </c>
    </row>
    <row r="4462" spans="1:6" x14ac:dyDescent="0.25">
      <c r="A4462">
        <v>1020</v>
      </c>
      <c r="B4462" t="s">
        <v>223</v>
      </c>
      <c r="C4462">
        <v>0</v>
      </c>
      <c r="D4462">
        <v>0</v>
      </c>
      <c r="E4462" t="s">
        <v>219</v>
      </c>
      <c r="F4462" t="s">
        <v>221</v>
      </c>
    </row>
    <row r="4463" spans="1:6" x14ac:dyDescent="0.25">
      <c r="A4463">
        <v>1021</v>
      </c>
      <c r="B4463" t="s">
        <v>223</v>
      </c>
      <c r="C4463">
        <v>0</v>
      </c>
      <c r="D4463">
        <v>0</v>
      </c>
      <c r="E4463" t="s">
        <v>219</v>
      </c>
      <c r="F4463" t="s">
        <v>221</v>
      </c>
    </row>
    <row r="4464" spans="1:6" x14ac:dyDescent="0.25">
      <c r="A4464">
        <v>1022</v>
      </c>
      <c r="B4464" t="s">
        <v>223</v>
      </c>
      <c r="C4464">
        <v>0</v>
      </c>
      <c r="D4464">
        <v>0</v>
      </c>
      <c r="E4464" t="s">
        <v>219</v>
      </c>
      <c r="F4464" t="s">
        <v>221</v>
      </c>
    </row>
    <row r="4465" spans="1:6" x14ac:dyDescent="0.25">
      <c r="A4465">
        <v>1023</v>
      </c>
      <c r="B4465" t="s">
        <v>223</v>
      </c>
      <c r="C4465">
        <v>0</v>
      </c>
      <c r="D4465">
        <v>0</v>
      </c>
      <c r="E4465" t="s">
        <v>219</v>
      </c>
      <c r="F4465" t="s">
        <v>221</v>
      </c>
    </row>
    <row r="4466" spans="1:6" x14ac:dyDescent="0.25">
      <c r="A4466">
        <v>1024</v>
      </c>
      <c r="B4466" t="s">
        <v>223</v>
      </c>
      <c r="C4466">
        <v>400</v>
      </c>
      <c r="D4466">
        <v>400</v>
      </c>
      <c r="E4466" t="s">
        <v>219</v>
      </c>
      <c r="F4466" t="s">
        <v>221</v>
      </c>
    </row>
    <row r="4467" spans="1:6" x14ac:dyDescent="0.25">
      <c r="A4467">
        <v>1025</v>
      </c>
      <c r="B4467" t="s">
        <v>223</v>
      </c>
      <c r="C4467">
        <v>0</v>
      </c>
      <c r="D4467">
        <v>0</v>
      </c>
      <c r="E4467" t="s">
        <v>219</v>
      </c>
      <c r="F4467" t="s">
        <v>221</v>
      </c>
    </row>
    <row r="4468" spans="1:6" x14ac:dyDescent="0.25">
      <c r="A4468">
        <v>1026</v>
      </c>
      <c r="B4468" t="s">
        <v>223</v>
      </c>
      <c r="C4468">
        <v>0</v>
      </c>
      <c r="D4468">
        <v>0</v>
      </c>
      <c r="E4468" t="s">
        <v>219</v>
      </c>
      <c r="F4468" t="s">
        <v>221</v>
      </c>
    </row>
    <row r="4469" spans="1:6" x14ac:dyDescent="0.25">
      <c r="A4469">
        <v>1027</v>
      </c>
      <c r="B4469" t="s">
        <v>223</v>
      </c>
      <c r="C4469">
        <v>0</v>
      </c>
      <c r="D4469">
        <v>0</v>
      </c>
      <c r="E4469" t="s">
        <v>219</v>
      </c>
      <c r="F4469" t="s">
        <v>221</v>
      </c>
    </row>
    <row r="4470" spans="1:6" x14ac:dyDescent="0.25">
      <c r="A4470">
        <v>1028</v>
      </c>
      <c r="B4470" t="s">
        <v>223</v>
      </c>
      <c r="C4470">
        <v>0</v>
      </c>
      <c r="D4470">
        <v>0</v>
      </c>
      <c r="E4470" t="s">
        <v>219</v>
      </c>
      <c r="F4470" t="s">
        <v>221</v>
      </c>
    </row>
    <row r="4471" spans="1:6" x14ac:dyDescent="0.25">
      <c r="A4471">
        <v>1029</v>
      </c>
      <c r="B4471" t="s">
        <v>223</v>
      </c>
      <c r="C4471">
        <v>0</v>
      </c>
      <c r="D4471">
        <v>0</v>
      </c>
      <c r="E4471" t="s">
        <v>219</v>
      </c>
      <c r="F4471" t="s">
        <v>221</v>
      </c>
    </row>
    <row r="4472" spans="1:6" x14ac:dyDescent="0.25">
      <c r="A4472">
        <v>1030</v>
      </c>
      <c r="B4472" t="s">
        <v>223</v>
      </c>
      <c r="C4472">
        <v>0</v>
      </c>
      <c r="D4472">
        <v>0</v>
      </c>
      <c r="E4472" t="s">
        <v>219</v>
      </c>
      <c r="F4472" t="s">
        <v>221</v>
      </c>
    </row>
    <row r="4473" spans="1:6" x14ac:dyDescent="0.25">
      <c r="A4473">
        <v>1031</v>
      </c>
      <c r="B4473" t="s">
        <v>223</v>
      </c>
      <c r="C4473">
        <v>0</v>
      </c>
      <c r="D4473">
        <v>0</v>
      </c>
      <c r="E4473" t="s">
        <v>219</v>
      </c>
      <c r="F4473" t="s">
        <v>221</v>
      </c>
    </row>
    <row r="4474" spans="1:6" x14ac:dyDescent="0.25">
      <c r="A4474">
        <v>1032</v>
      </c>
      <c r="B4474" t="s">
        <v>223</v>
      </c>
      <c r="C4474">
        <v>0</v>
      </c>
      <c r="D4474">
        <v>0</v>
      </c>
      <c r="E4474" t="s">
        <v>219</v>
      </c>
      <c r="F4474" t="s">
        <v>221</v>
      </c>
    </row>
    <row r="4475" spans="1:6" x14ac:dyDescent="0.25">
      <c r="A4475">
        <v>1033</v>
      </c>
      <c r="B4475" t="s">
        <v>223</v>
      </c>
      <c r="C4475">
        <v>0</v>
      </c>
      <c r="D4475">
        <v>0</v>
      </c>
      <c r="E4475" t="s">
        <v>219</v>
      </c>
      <c r="F4475" t="s">
        <v>221</v>
      </c>
    </row>
    <row r="4476" spans="1:6" x14ac:dyDescent="0.25">
      <c r="A4476">
        <v>1034</v>
      </c>
      <c r="B4476" t="s">
        <v>223</v>
      </c>
      <c r="C4476">
        <v>4000</v>
      </c>
      <c r="D4476">
        <v>4000</v>
      </c>
      <c r="E4476" t="s">
        <v>219</v>
      </c>
      <c r="F4476" t="s">
        <v>221</v>
      </c>
    </row>
    <row r="4477" spans="1:6" x14ac:dyDescent="0.25">
      <c r="A4477">
        <v>1035</v>
      </c>
      <c r="B4477" t="s">
        <v>223</v>
      </c>
      <c r="C4477">
        <v>4000</v>
      </c>
      <c r="D4477">
        <v>4000</v>
      </c>
      <c r="E4477" t="s">
        <v>219</v>
      </c>
      <c r="F4477" t="s">
        <v>221</v>
      </c>
    </row>
    <row r="4478" spans="1:6" x14ac:dyDescent="0.25">
      <c r="A4478">
        <v>1036</v>
      </c>
      <c r="B4478" t="s">
        <v>223</v>
      </c>
      <c r="C4478">
        <v>0</v>
      </c>
      <c r="D4478">
        <v>0</v>
      </c>
      <c r="E4478" t="s">
        <v>219</v>
      </c>
      <c r="F4478" t="s">
        <v>221</v>
      </c>
    </row>
    <row r="4479" spans="1:6" x14ac:dyDescent="0.25">
      <c r="A4479">
        <v>1037</v>
      </c>
      <c r="B4479" t="s">
        <v>223</v>
      </c>
      <c r="C4479">
        <v>0</v>
      </c>
      <c r="D4479">
        <v>0</v>
      </c>
      <c r="E4479" t="s">
        <v>219</v>
      </c>
      <c r="F4479" t="s">
        <v>221</v>
      </c>
    </row>
    <row r="4480" spans="1:6" x14ac:dyDescent="0.25">
      <c r="A4480">
        <v>1038</v>
      </c>
      <c r="B4480" t="s">
        <v>223</v>
      </c>
      <c r="C4480">
        <v>640</v>
      </c>
      <c r="D4480">
        <v>640</v>
      </c>
      <c r="E4480" t="s">
        <v>219</v>
      </c>
      <c r="F4480" t="s">
        <v>221</v>
      </c>
    </row>
    <row r="4481" spans="1:6" x14ac:dyDescent="0.25">
      <c r="A4481">
        <v>1039</v>
      </c>
      <c r="B4481" t="s">
        <v>223</v>
      </c>
      <c r="C4481">
        <v>0</v>
      </c>
      <c r="D4481">
        <v>0</v>
      </c>
      <c r="E4481" t="s">
        <v>219</v>
      </c>
      <c r="F4481" t="s">
        <v>221</v>
      </c>
    </row>
    <row r="4482" spans="1:6" x14ac:dyDescent="0.25">
      <c r="A4482">
        <v>1040</v>
      </c>
      <c r="B4482" t="s">
        <v>223</v>
      </c>
      <c r="C4482">
        <v>0</v>
      </c>
      <c r="D4482">
        <v>0</v>
      </c>
      <c r="E4482" t="s">
        <v>219</v>
      </c>
      <c r="F4482" t="s">
        <v>221</v>
      </c>
    </row>
    <row r="4483" spans="1:6" x14ac:dyDescent="0.25">
      <c r="A4483">
        <v>1041</v>
      </c>
      <c r="B4483" t="s">
        <v>223</v>
      </c>
      <c r="C4483">
        <v>0</v>
      </c>
      <c r="D4483">
        <v>0</v>
      </c>
      <c r="E4483" t="s">
        <v>219</v>
      </c>
      <c r="F4483" t="s">
        <v>221</v>
      </c>
    </row>
    <row r="4484" spans="1:6" x14ac:dyDescent="0.25">
      <c r="A4484">
        <v>1042</v>
      </c>
      <c r="B4484" t="s">
        <v>223</v>
      </c>
      <c r="C4484">
        <v>0</v>
      </c>
      <c r="D4484">
        <v>0</v>
      </c>
      <c r="E4484" t="s">
        <v>219</v>
      </c>
      <c r="F4484" t="s">
        <v>221</v>
      </c>
    </row>
    <row r="4485" spans="1:6" x14ac:dyDescent="0.25">
      <c r="A4485">
        <v>1043</v>
      </c>
      <c r="B4485" t="s">
        <v>223</v>
      </c>
      <c r="C4485">
        <v>0</v>
      </c>
      <c r="D4485">
        <v>0</v>
      </c>
      <c r="E4485" t="s">
        <v>219</v>
      </c>
      <c r="F4485" t="s">
        <v>221</v>
      </c>
    </row>
    <row r="4486" spans="1:6" x14ac:dyDescent="0.25">
      <c r="A4486">
        <v>1044</v>
      </c>
      <c r="B4486" t="s">
        <v>223</v>
      </c>
      <c r="C4486">
        <v>0</v>
      </c>
      <c r="D4486">
        <v>0</v>
      </c>
      <c r="E4486" t="s">
        <v>219</v>
      </c>
      <c r="F4486" t="s">
        <v>221</v>
      </c>
    </row>
    <row r="4487" spans="1:6" x14ac:dyDescent="0.25">
      <c r="A4487">
        <v>1045</v>
      </c>
      <c r="B4487" t="s">
        <v>223</v>
      </c>
      <c r="C4487">
        <v>0</v>
      </c>
      <c r="D4487">
        <v>0</v>
      </c>
      <c r="E4487" t="s">
        <v>219</v>
      </c>
      <c r="F4487" t="s">
        <v>221</v>
      </c>
    </row>
    <row r="4488" spans="1:6" x14ac:dyDescent="0.25">
      <c r="A4488">
        <v>1046</v>
      </c>
      <c r="B4488" t="s">
        <v>223</v>
      </c>
      <c r="C4488">
        <v>0</v>
      </c>
      <c r="D4488">
        <v>0</v>
      </c>
      <c r="E4488" t="s">
        <v>219</v>
      </c>
      <c r="F4488" t="s">
        <v>221</v>
      </c>
    </row>
    <row r="4489" spans="1:6" x14ac:dyDescent="0.25">
      <c r="A4489">
        <v>1047</v>
      </c>
      <c r="B4489" t="s">
        <v>223</v>
      </c>
      <c r="C4489">
        <v>0</v>
      </c>
      <c r="D4489">
        <v>0</v>
      </c>
      <c r="E4489" t="s">
        <v>219</v>
      </c>
      <c r="F4489" t="s">
        <v>221</v>
      </c>
    </row>
    <row r="4490" spans="1:6" x14ac:dyDescent="0.25">
      <c r="A4490">
        <v>1048</v>
      </c>
      <c r="B4490" t="s">
        <v>223</v>
      </c>
      <c r="C4490">
        <v>0</v>
      </c>
      <c r="D4490">
        <v>0</v>
      </c>
      <c r="E4490" t="s">
        <v>219</v>
      </c>
      <c r="F4490" t="s">
        <v>221</v>
      </c>
    </row>
    <row r="4491" spans="1:6" x14ac:dyDescent="0.25">
      <c r="A4491">
        <v>1049</v>
      </c>
      <c r="B4491" t="s">
        <v>223</v>
      </c>
      <c r="C4491">
        <v>0</v>
      </c>
      <c r="D4491">
        <v>0</v>
      </c>
      <c r="E4491" t="s">
        <v>219</v>
      </c>
      <c r="F4491" t="s">
        <v>221</v>
      </c>
    </row>
    <row r="4492" spans="1:6" x14ac:dyDescent="0.25">
      <c r="A4492">
        <v>1050</v>
      </c>
      <c r="B4492" t="s">
        <v>223</v>
      </c>
      <c r="C4492">
        <v>0</v>
      </c>
      <c r="D4492">
        <v>0</v>
      </c>
      <c r="E4492" t="s">
        <v>219</v>
      </c>
      <c r="F4492" t="s">
        <v>221</v>
      </c>
    </row>
    <row r="4493" spans="1:6" x14ac:dyDescent="0.25">
      <c r="A4493">
        <v>1051</v>
      </c>
      <c r="B4493" t="s">
        <v>223</v>
      </c>
      <c r="C4493">
        <v>800</v>
      </c>
      <c r="D4493">
        <v>800</v>
      </c>
      <c r="E4493" t="s">
        <v>219</v>
      </c>
      <c r="F4493" t="s">
        <v>221</v>
      </c>
    </row>
    <row r="4494" spans="1:6" x14ac:dyDescent="0.25">
      <c r="A4494">
        <v>1052</v>
      </c>
      <c r="B4494" t="s">
        <v>223</v>
      </c>
      <c r="C4494">
        <v>0</v>
      </c>
      <c r="D4494">
        <v>0</v>
      </c>
      <c r="E4494" t="s">
        <v>219</v>
      </c>
      <c r="F4494" t="s">
        <v>221</v>
      </c>
    </row>
    <row r="4495" spans="1:6" x14ac:dyDescent="0.25">
      <c r="A4495">
        <v>1053</v>
      </c>
      <c r="B4495" t="s">
        <v>223</v>
      </c>
      <c r="C4495">
        <v>0</v>
      </c>
      <c r="D4495">
        <v>0</v>
      </c>
      <c r="E4495" t="s">
        <v>219</v>
      </c>
      <c r="F4495" t="s">
        <v>221</v>
      </c>
    </row>
    <row r="4496" spans="1:6" x14ac:dyDescent="0.25">
      <c r="A4496">
        <v>1054</v>
      </c>
      <c r="B4496" t="s">
        <v>223</v>
      </c>
      <c r="C4496">
        <v>0</v>
      </c>
      <c r="D4496">
        <v>0</v>
      </c>
      <c r="E4496" t="s">
        <v>219</v>
      </c>
      <c r="F4496" t="s">
        <v>221</v>
      </c>
    </row>
    <row r="4497" spans="1:6" x14ac:dyDescent="0.25">
      <c r="A4497">
        <v>1055</v>
      </c>
      <c r="B4497" t="s">
        <v>223</v>
      </c>
      <c r="C4497">
        <v>0</v>
      </c>
      <c r="D4497">
        <v>0</v>
      </c>
      <c r="E4497" t="s">
        <v>219</v>
      </c>
      <c r="F4497" t="s">
        <v>221</v>
      </c>
    </row>
    <row r="4498" spans="1:6" x14ac:dyDescent="0.25">
      <c r="A4498">
        <v>1056</v>
      </c>
      <c r="B4498" t="s">
        <v>223</v>
      </c>
      <c r="C4498">
        <v>0</v>
      </c>
      <c r="D4498">
        <v>0</v>
      </c>
      <c r="E4498" t="s">
        <v>219</v>
      </c>
      <c r="F4498" t="s">
        <v>221</v>
      </c>
    </row>
    <row r="4499" spans="1:6" x14ac:dyDescent="0.25">
      <c r="A4499">
        <v>1057</v>
      </c>
      <c r="B4499" t="s">
        <v>223</v>
      </c>
      <c r="C4499">
        <v>0</v>
      </c>
      <c r="D4499">
        <v>0</v>
      </c>
      <c r="E4499" t="s">
        <v>219</v>
      </c>
      <c r="F4499" t="s">
        <v>221</v>
      </c>
    </row>
    <row r="4500" spans="1:6" x14ac:dyDescent="0.25">
      <c r="A4500">
        <v>1058</v>
      </c>
      <c r="B4500" t="s">
        <v>223</v>
      </c>
      <c r="C4500">
        <v>0</v>
      </c>
      <c r="D4500">
        <v>0</v>
      </c>
      <c r="E4500" t="s">
        <v>219</v>
      </c>
      <c r="F4500" t="s">
        <v>221</v>
      </c>
    </row>
    <row r="4501" spans="1:6" x14ac:dyDescent="0.25">
      <c r="A4501">
        <v>1059</v>
      </c>
      <c r="B4501" t="s">
        <v>223</v>
      </c>
      <c r="C4501">
        <v>0</v>
      </c>
      <c r="D4501">
        <v>0</v>
      </c>
      <c r="E4501" t="s">
        <v>219</v>
      </c>
      <c r="F4501" t="s">
        <v>221</v>
      </c>
    </row>
    <row r="4502" spans="1:6" x14ac:dyDescent="0.25">
      <c r="A4502">
        <v>1060</v>
      </c>
      <c r="B4502" t="s">
        <v>223</v>
      </c>
      <c r="C4502">
        <v>320</v>
      </c>
      <c r="D4502">
        <v>320</v>
      </c>
      <c r="E4502" t="s">
        <v>219</v>
      </c>
      <c r="F4502" t="s">
        <v>221</v>
      </c>
    </row>
    <row r="4503" spans="1:6" x14ac:dyDescent="0.25">
      <c r="A4503">
        <v>1061</v>
      </c>
      <c r="B4503" t="s">
        <v>223</v>
      </c>
      <c r="C4503">
        <v>0</v>
      </c>
      <c r="D4503">
        <v>0</v>
      </c>
      <c r="E4503" t="s">
        <v>219</v>
      </c>
      <c r="F4503" t="s">
        <v>221</v>
      </c>
    </row>
    <row r="4504" spans="1:6" x14ac:dyDescent="0.25">
      <c r="A4504">
        <v>1062</v>
      </c>
      <c r="B4504" t="s">
        <v>223</v>
      </c>
      <c r="C4504">
        <v>0</v>
      </c>
      <c r="D4504">
        <v>0</v>
      </c>
      <c r="E4504" t="s">
        <v>219</v>
      </c>
      <c r="F4504" t="s">
        <v>221</v>
      </c>
    </row>
    <row r="4505" spans="1:6" x14ac:dyDescent="0.25">
      <c r="A4505">
        <v>1063</v>
      </c>
      <c r="B4505" t="s">
        <v>223</v>
      </c>
      <c r="C4505">
        <v>0</v>
      </c>
      <c r="D4505">
        <v>0</v>
      </c>
      <c r="E4505" t="s">
        <v>219</v>
      </c>
      <c r="F4505" t="s">
        <v>221</v>
      </c>
    </row>
    <row r="4506" spans="1:6" x14ac:dyDescent="0.25">
      <c r="A4506">
        <v>1064</v>
      </c>
      <c r="B4506" t="s">
        <v>223</v>
      </c>
      <c r="C4506">
        <v>0</v>
      </c>
      <c r="D4506">
        <v>0</v>
      </c>
      <c r="E4506" t="s">
        <v>219</v>
      </c>
      <c r="F4506" t="s">
        <v>221</v>
      </c>
    </row>
    <row r="4507" spans="1:6" x14ac:dyDescent="0.25">
      <c r="A4507">
        <v>1065</v>
      </c>
      <c r="B4507" t="s">
        <v>223</v>
      </c>
      <c r="C4507">
        <v>0</v>
      </c>
      <c r="D4507">
        <v>0</v>
      </c>
      <c r="E4507" t="s">
        <v>219</v>
      </c>
      <c r="F4507" t="s">
        <v>221</v>
      </c>
    </row>
    <row r="4508" spans="1:6" x14ac:dyDescent="0.25">
      <c r="A4508">
        <v>1066</v>
      </c>
      <c r="B4508" t="s">
        <v>223</v>
      </c>
      <c r="C4508">
        <v>0</v>
      </c>
      <c r="D4508">
        <v>0</v>
      </c>
      <c r="E4508" t="s">
        <v>219</v>
      </c>
      <c r="F4508" t="s">
        <v>221</v>
      </c>
    </row>
    <row r="4509" spans="1:6" x14ac:dyDescent="0.25">
      <c r="A4509">
        <v>1067</v>
      </c>
      <c r="B4509" t="s">
        <v>223</v>
      </c>
      <c r="C4509">
        <v>0</v>
      </c>
      <c r="D4509">
        <v>0</v>
      </c>
      <c r="E4509" t="s">
        <v>219</v>
      </c>
      <c r="F4509" t="s">
        <v>221</v>
      </c>
    </row>
    <row r="4510" spans="1:6" x14ac:dyDescent="0.25">
      <c r="A4510">
        <v>1068</v>
      </c>
      <c r="B4510" t="s">
        <v>223</v>
      </c>
      <c r="C4510">
        <v>0</v>
      </c>
      <c r="D4510">
        <v>0</v>
      </c>
      <c r="E4510" t="s">
        <v>219</v>
      </c>
      <c r="F4510" t="s">
        <v>221</v>
      </c>
    </row>
    <row r="4511" spans="1:6" x14ac:dyDescent="0.25">
      <c r="A4511">
        <v>1069</v>
      </c>
      <c r="B4511" t="s">
        <v>223</v>
      </c>
      <c r="C4511">
        <v>960</v>
      </c>
      <c r="D4511">
        <v>960</v>
      </c>
      <c r="E4511" t="s">
        <v>219</v>
      </c>
      <c r="F4511" t="s">
        <v>221</v>
      </c>
    </row>
    <row r="4512" spans="1:6" x14ac:dyDescent="0.25">
      <c r="A4512">
        <v>1070</v>
      </c>
      <c r="B4512" t="s">
        <v>223</v>
      </c>
      <c r="C4512">
        <v>1500</v>
      </c>
      <c r="D4512">
        <v>1500</v>
      </c>
      <c r="E4512" t="s">
        <v>219</v>
      </c>
      <c r="F4512" t="s">
        <v>221</v>
      </c>
    </row>
    <row r="4513" spans="1:6" x14ac:dyDescent="0.25">
      <c r="A4513">
        <v>1071</v>
      </c>
      <c r="B4513" t="s">
        <v>223</v>
      </c>
      <c r="C4513">
        <v>0</v>
      </c>
      <c r="D4513">
        <v>0</v>
      </c>
      <c r="E4513" t="s">
        <v>219</v>
      </c>
      <c r="F4513" t="s">
        <v>221</v>
      </c>
    </row>
    <row r="4514" spans="1:6" x14ac:dyDescent="0.25">
      <c r="A4514">
        <v>1072</v>
      </c>
      <c r="B4514" t="s">
        <v>223</v>
      </c>
      <c r="C4514">
        <v>0</v>
      </c>
      <c r="D4514">
        <v>0</v>
      </c>
      <c r="E4514" t="s">
        <v>219</v>
      </c>
      <c r="F4514" t="s">
        <v>221</v>
      </c>
    </row>
    <row r="4515" spans="1:6" x14ac:dyDescent="0.25">
      <c r="A4515">
        <v>1073</v>
      </c>
      <c r="B4515" t="s">
        <v>223</v>
      </c>
      <c r="C4515">
        <v>800</v>
      </c>
      <c r="D4515">
        <v>800</v>
      </c>
      <c r="E4515" t="s">
        <v>219</v>
      </c>
      <c r="F4515" t="s">
        <v>221</v>
      </c>
    </row>
    <row r="4516" spans="1:6" x14ac:dyDescent="0.25">
      <c r="A4516">
        <v>1074</v>
      </c>
      <c r="B4516" t="s">
        <v>223</v>
      </c>
      <c r="C4516">
        <v>0</v>
      </c>
      <c r="D4516">
        <v>0</v>
      </c>
      <c r="E4516" t="s">
        <v>219</v>
      </c>
      <c r="F4516" t="s">
        <v>221</v>
      </c>
    </row>
    <row r="4517" spans="1:6" x14ac:dyDescent="0.25">
      <c r="A4517">
        <v>1075</v>
      </c>
      <c r="B4517" t="s">
        <v>223</v>
      </c>
      <c r="C4517">
        <v>0</v>
      </c>
      <c r="D4517">
        <v>0</v>
      </c>
      <c r="E4517" t="s">
        <v>219</v>
      </c>
      <c r="F4517" t="s">
        <v>221</v>
      </c>
    </row>
    <row r="4518" spans="1:6" x14ac:dyDescent="0.25">
      <c r="A4518">
        <v>1076</v>
      </c>
      <c r="B4518" t="s">
        <v>223</v>
      </c>
      <c r="C4518">
        <v>0</v>
      </c>
      <c r="D4518">
        <v>0</v>
      </c>
      <c r="E4518" t="s">
        <v>219</v>
      </c>
      <c r="F4518" t="s">
        <v>221</v>
      </c>
    </row>
    <row r="4519" spans="1:6" x14ac:dyDescent="0.25">
      <c r="A4519">
        <v>1077</v>
      </c>
      <c r="B4519" t="s">
        <v>223</v>
      </c>
      <c r="C4519">
        <v>0</v>
      </c>
      <c r="D4519">
        <v>0</v>
      </c>
      <c r="E4519" t="s">
        <v>219</v>
      </c>
      <c r="F4519" t="s">
        <v>221</v>
      </c>
    </row>
    <row r="4520" spans="1:6" x14ac:dyDescent="0.25">
      <c r="A4520">
        <v>1078</v>
      </c>
      <c r="B4520" t="s">
        <v>223</v>
      </c>
      <c r="C4520">
        <v>0</v>
      </c>
      <c r="D4520">
        <v>0</v>
      </c>
      <c r="E4520" t="s">
        <v>219</v>
      </c>
      <c r="F4520" t="s">
        <v>221</v>
      </c>
    </row>
    <row r="4521" spans="1:6" x14ac:dyDescent="0.25">
      <c r="A4521">
        <v>1079</v>
      </c>
      <c r="B4521" t="s">
        <v>223</v>
      </c>
      <c r="C4521">
        <v>0</v>
      </c>
      <c r="D4521">
        <v>0</v>
      </c>
      <c r="E4521" t="s">
        <v>219</v>
      </c>
      <c r="F4521" t="s">
        <v>221</v>
      </c>
    </row>
    <row r="4522" spans="1:6" x14ac:dyDescent="0.25">
      <c r="A4522">
        <v>1080</v>
      </c>
      <c r="B4522" t="s">
        <v>223</v>
      </c>
      <c r="C4522">
        <v>0</v>
      </c>
      <c r="D4522">
        <v>0</v>
      </c>
      <c r="E4522" t="s">
        <v>219</v>
      </c>
      <c r="F4522" t="s">
        <v>221</v>
      </c>
    </row>
    <row r="4523" spans="1:6" x14ac:dyDescent="0.25">
      <c r="A4523">
        <v>1081</v>
      </c>
      <c r="B4523" t="s">
        <v>223</v>
      </c>
      <c r="C4523">
        <v>0</v>
      </c>
      <c r="D4523">
        <v>0</v>
      </c>
      <c r="E4523" t="s">
        <v>219</v>
      </c>
      <c r="F4523" t="s">
        <v>221</v>
      </c>
    </row>
    <row r="4524" spans="1:6" x14ac:dyDescent="0.25">
      <c r="A4524">
        <v>1082</v>
      </c>
      <c r="B4524" t="s">
        <v>223</v>
      </c>
      <c r="C4524">
        <v>0</v>
      </c>
      <c r="D4524">
        <v>0</v>
      </c>
      <c r="E4524" t="s">
        <v>219</v>
      </c>
      <c r="F4524" t="s">
        <v>221</v>
      </c>
    </row>
    <row r="4525" spans="1:6" x14ac:dyDescent="0.25">
      <c r="A4525">
        <v>1083</v>
      </c>
      <c r="B4525" t="s">
        <v>223</v>
      </c>
      <c r="C4525">
        <v>0</v>
      </c>
      <c r="D4525">
        <v>0</v>
      </c>
      <c r="E4525" t="s">
        <v>219</v>
      </c>
      <c r="F4525" t="s">
        <v>221</v>
      </c>
    </row>
    <row r="4526" spans="1:6" x14ac:dyDescent="0.25">
      <c r="A4526">
        <v>1084</v>
      </c>
      <c r="B4526" t="s">
        <v>223</v>
      </c>
      <c r="C4526">
        <v>0</v>
      </c>
      <c r="D4526">
        <v>0</v>
      </c>
      <c r="E4526" t="s">
        <v>219</v>
      </c>
      <c r="F4526" t="s">
        <v>221</v>
      </c>
    </row>
    <row r="4527" spans="1:6" x14ac:dyDescent="0.25">
      <c r="A4527">
        <v>1085</v>
      </c>
      <c r="B4527" t="s">
        <v>223</v>
      </c>
      <c r="C4527">
        <v>0</v>
      </c>
      <c r="D4527">
        <v>0</v>
      </c>
      <c r="E4527" t="s">
        <v>219</v>
      </c>
      <c r="F4527" t="s">
        <v>221</v>
      </c>
    </row>
    <row r="4528" spans="1:6" x14ac:dyDescent="0.25">
      <c r="A4528">
        <v>1086</v>
      </c>
      <c r="B4528" t="s">
        <v>223</v>
      </c>
      <c r="C4528">
        <v>0</v>
      </c>
      <c r="D4528">
        <v>0</v>
      </c>
      <c r="E4528" t="s">
        <v>219</v>
      </c>
      <c r="F4528" t="s">
        <v>221</v>
      </c>
    </row>
    <row r="4529" spans="1:6" x14ac:dyDescent="0.25">
      <c r="A4529">
        <v>1087</v>
      </c>
      <c r="B4529" t="s">
        <v>223</v>
      </c>
      <c r="C4529">
        <v>0</v>
      </c>
      <c r="D4529">
        <v>0</v>
      </c>
      <c r="E4529" t="s">
        <v>219</v>
      </c>
      <c r="F4529" t="s">
        <v>221</v>
      </c>
    </row>
    <row r="4530" spans="1:6" x14ac:dyDescent="0.25">
      <c r="A4530">
        <v>1088</v>
      </c>
      <c r="B4530" t="s">
        <v>223</v>
      </c>
      <c r="C4530">
        <v>0</v>
      </c>
      <c r="D4530">
        <v>0</v>
      </c>
      <c r="E4530" t="s">
        <v>219</v>
      </c>
      <c r="F4530" t="s">
        <v>221</v>
      </c>
    </row>
    <row r="4531" spans="1:6" x14ac:dyDescent="0.25">
      <c r="A4531">
        <v>1089</v>
      </c>
      <c r="B4531" t="s">
        <v>223</v>
      </c>
      <c r="C4531">
        <v>0</v>
      </c>
      <c r="D4531">
        <v>0</v>
      </c>
      <c r="E4531" t="s">
        <v>219</v>
      </c>
      <c r="F4531" t="s">
        <v>221</v>
      </c>
    </row>
    <row r="4532" spans="1:6" x14ac:dyDescent="0.25">
      <c r="A4532">
        <v>1090</v>
      </c>
      <c r="B4532" t="s">
        <v>223</v>
      </c>
      <c r="C4532">
        <v>1600</v>
      </c>
      <c r="D4532">
        <v>1600</v>
      </c>
      <c r="E4532" t="s">
        <v>219</v>
      </c>
      <c r="F4532" t="s">
        <v>221</v>
      </c>
    </row>
    <row r="4533" spans="1:6" x14ac:dyDescent="0.25">
      <c r="A4533">
        <v>1091</v>
      </c>
      <c r="B4533" t="s">
        <v>223</v>
      </c>
      <c r="C4533">
        <v>0</v>
      </c>
      <c r="D4533">
        <v>0</v>
      </c>
      <c r="E4533" t="s">
        <v>219</v>
      </c>
      <c r="F4533" t="s">
        <v>221</v>
      </c>
    </row>
    <row r="4534" spans="1:6" x14ac:dyDescent="0.25">
      <c r="A4534">
        <v>1092</v>
      </c>
      <c r="B4534" t="s">
        <v>223</v>
      </c>
      <c r="C4534">
        <v>0</v>
      </c>
      <c r="D4534">
        <v>0</v>
      </c>
      <c r="E4534" t="s">
        <v>219</v>
      </c>
      <c r="F4534" t="s">
        <v>221</v>
      </c>
    </row>
    <row r="4535" spans="1:6" x14ac:dyDescent="0.25">
      <c r="A4535">
        <v>1093</v>
      </c>
      <c r="B4535" t="s">
        <v>223</v>
      </c>
      <c r="C4535">
        <v>0</v>
      </c>
      <c r="D4535">
        <v>0</v>
      </c>
      <c r="E4535" t="s">
        <v>219</v>
      </c>
      <c r="F4535" t="s">
        <v>221</v>
      </c>
    </row>
    <row r="4536" spans="1:6" x14ac:dyDescent="0.25">
      <c r="A4536">
        <v>1094</v>
      </c>
      <c r="B4536" t="s">
        <v>223</v>
      </c>
      <c r="C4536">
        <v>0</v>
      </c>
      <c r="D4536">
        <v>0</v>
      </c>
      <c r="E4536" t="s">
        <v>219</v>
      </c>
      <c r="F4536" t="s">
        <v>221</v>
      </c>
    </row>
    <row r="4537" spans="1:6" x14ac:dyDescent="0.25">
      <c r="A4537">
        <v>1095</v>
      </c>
      <c r="B4537" t="s">
        <v>223</v>
      </c>
      <c r="C4537">
        <v>0</v>
      </c>
      <c r="D4537">
        <v>0</v>
      </c>
      <c r="E4537" t="s">
        <v>219</v>
      </c>
      <c r="F4537" t="s">
        <v>221</v>
      </c>
    </row>
    <row r="4538" spans="1:6" x14ac:dyDescent="0.25">
      <c r="A4538">
        <v>1096</v>
      </c>
      <c r="B4538" t="s">
        <v>223</v>
      </c>
      <c r="C4538">
        <v>640</v>
      </c>
      <c r="D4538">
        <v>640</v>
      </c>
      <c r="E4538" t="s">
        <v>219</v>
      </c>
      <c r="F4538" t="s">
        <v>221</v>
      </c>
    </row>
    <row r="4539" spans="1:6" x14ac:dyDescent="0.25">
      <c r="A4539">
        <v>1097</v>
      </c>
      <c r="B4539" t="s">
        <v>223</v>
      </c>
      <c r="C4539">
        <v>0</v>
      </c>
      <c r="D4539">
        <v>0</v>
      </c>
      <c r="E4539" t="s">
        <v>219</v>
      </c>
      <c r="F4539" t="s">
        <v>221</v>
      </c>
    </row>
    <row r="4540" spans="1:6" x14ac:dyDescent="0.25">
      <c r="A4540">
        <v>1098</v>
      </c>
      <c r="B4540" t="s">
        <v>223</v>
      </c>
      <c r="C4540">
        <v>0</v>
      </c>
      <c r="D4540">
        <v>0</v>
      </c>
      <c r="E4540" t="s">
        <v>219</v>
      </c>
      <c r="F4540" t="s">
        <v>221</v>
      </c>
    </row>
    <row r="4541" spans="1:6" x14ac:dyDescent="0.25">
      <c r="A4541">
        <v>1099</v>
      </c>
      <c r="B4541" t="s">
        <v>223</v>
      </c>
      <c r="C4541">
        <v>0</v>
      </c>
      <c r="D4541">
        <v>0</v>
      </c>
      <c r="E4541" t="s">
        <v>219</v>
      </c>
      <c r="F4541" t="s">
        <v>221</v>
      </c>
    </row>
    <row r="4542" spans="1:6" x14ac:dyDescent="0.25">
      <c r="A4542">
        <v>1100</v>
      </c>
      <c r="B4542" t="s">
        <v>223</v>
      </c>
      <c r="C4542">
        <v>0</v>
      </c>
      <c r="D4542">
        <v>0</v>
      </c>
      <c r="E4542" t="s">
        <v>219</v>
      </c>
      <c r="F4542" t="s">
        <v>221</v>
      </c>
    </row>
    <row r="4543" spans="1:6" x14ac:dyDescent="0.25">
      <c r="A4543">
        <v>1101</v>
      </c>
      <c r="B4543" t="s">
        <v>223</v>
      </c>
      <c r="C4543">
        <v>0</v>
      </c>
      <c r="D4543">
        <v>0</v>
      </c>
      <c r="E4543" t="s">
        <v>219</v>
      </c>
      <c r="F4543" t="s">
        <v>221</v>
      </c>
    </row>
    <row r="4544" spans="1:6" x14ac:dyDescent="0.25">
      <c r="A4544">
        <v>1102</v>
      </c>
      <c r="B4544" t="s">
        <v>223</v>
      </c>
      <c r="C4544">
        <v>0</v>
      </c>
      <c r="D4544">
        <v>0</v>
      </c>
      <c r="E4544" t="s">
        <v>219</v>
      </c>
      <c r="F4544" t="s">
        <v>221</v>
      </c>
    </row>
    <row r="4545" spans="1:6" x14ac:dyDescent="0.25">
      <c r="A4545">
        <v>1103</v>
      </c>
      <c r="B4545" t="s">
        <v>223</v>
      </c>
      <c r="C4545">
        <v>0</v>
      </c>
      <c r="D4545">
        <v>0</v>
      </c>
      <c r="E4545" t="s">
        <v>219</v>
      </c>
      <c r="F4545" t="s">
        <v>221</v>
      </c>
    </row>
    <row r="4546" spans="1:6" x14ac:dyDescent="0.25">
      <c r="A4546">
        <v>1104</v>
      </c>
      <c r="B4546" t="s">
        <v>223</v>
      </c>
      <c r="C4546">
        <v>0</v>
      </c>
      <c r="D4546">
        <v>0</v>
      </c>
      <c r="E4546" t="s">
        <v>219</v>
      </c>
      <c r="F4546" t="s">
        <v>221</v>
      </c>
    </row>
    <row r="4547" spans="1:6" x14ac:dyDescent="0.25">
      <c r="A4547">
        <v>1105</v>
      </c>
      <c r="B4547" t="s">
        <v>223</v>
      </c>
      <c r="C4547">
        <v>800</v>
      </c>
      <c r="D4547">
        <v>800</v>
      </c>
      <c r="E4547" t="s">
        <v>219</v>
      </c>
      <c r="F4547" t="s">
        <v>221</v>
      </c>
    </row>
    <row r="4548" spans="1:6" x14ac:dyDescent="0.25">
      <c r="A4548">
        <v>1106</v>
      </c>
      <c r="B4548" t="s">
        <v>223</v>
      </c>
      <c r="C4548">
        <v>0</v>
      </c>
      <c r="D4548">
        <v>0</v>
      </c>
      <c r="E4548" t="s">
        <v>219</v>
      </c>
      <c r="F4548" t="s">
        <v>221</v>
      </c>
    </row>
    <row r="4549" spans="1:6" x14ac:dyDescent="0.25">
      <c r="A4549">
        <v>1107</v>
      </c>
      <c r="B4549" t="s">
        <v>223</v>
      </c>
      <c r="C4549">
        <v>0</v>
      </c>
      <c r="D4549">
        <v>0</v>
      </c>
      <c r="E4549" t="s">
        <v>219</v>
      </c>
      <c r="F4549" t="s">
        <v>221</v>
      </c>
    </row>
    <row r="4550" spans="1:6" x14ac:dyDescent="0.25">
      <c r="A4550">
        <v>1108</v>
      </c>
      <c r="B4550" t="s">
        <v>223</v>
      </c>
      <c r="C4550">
        <v>1000</v>
      </c>
      <c r="D4550">
        <v>1000</v>
      </c>
      <c r="E4550" t="s">
        <v>219</v>
      </c>
      <c r="F4550" t="s">
        <v>221</v>
      </c>
    </row>
    <row r="4551" spans="1:6" x14ac:dyDescent="0.25">
      <c r="A4551">
        <v>1109</v>
      </c>
      <c r="B4551" t="s">
        <v>223</v>
      </c>
      <c r="C4551">
        <v>0</v>
      </c>
      <c r="D4551">
        <v>0</v>
      </c>
      <c r="E4551" t="s">
        <v>219</v>
      </c>
      <c r="F4551" t="s">
        <v>221</v>
      </c>
    </row>
    <row r="4552" spans="1:6" x14ac:dyDescent="0.25">
      <c r="A4552">
        <v>1110</v>
      </c>
      <c r="B4552" t="s">
        <v>223</v>
      </c>
      <c r="C4552">
        <v>0</v>
      </c>
      <c r="D4552">
        <v>0</v>
      </c>
      <c r="E4552" t="s">
        <v>219</v>
      </c>
      <c r="F4552" t="s">
        <v>221</v>
      </c>
    </row>
    <row r="4553" spans="1:6" x14ac:dyDescent="0.25">
      <c r="A4553">
        <v>1111</v>
      </c>
      <c r="B4553" t="s">
        <v>223</v>
      </c>
      <c r="C4553">
        <v>0</v>
      </c>
      <c r="D4553">
        <v>0</v>
      </c>
      <c r="E4553" t="s">
        <v>219</v>
      </c>
      <c r="F4553" t="s">
        <v>221</v>
      </c>
    </row>
    <row r="4554" spans="1:6" x14ac:dyDescent="0.25">
      <c r="A4554">
        <v>1112</v>
      </c>
      <c r="B4554" t="s">
        <v>223</v>
      </c>
      <c r="C4554">
        <v>0</v>
      </c>
      <c r="D4554">
        <v>0</v>
      </c>
      <c r="E4554" t="s">
        <v>219</v>
      </c>
      <c r="F4554" t="s">
        <v>221</v>
      </c>
    </row>
    <row r="4555" spans="1:6" x14ac:dyDescent="0.25">
      <c r="A4555">
        <v>1113</v>
      </c>
      <c r="B4555" t="s">
        <v>223</v>
      </c>
      <c r="C4555">
        <v>0</v>
      </c>
      <c r="D4555">
        <v>0</v>
      </c>
      <c r="E4555" t="s">
        <v>219</v>
      </c>
      <c r="F4555" t="s">
        <v>221</v>
      </c>
    </row>
    <row r="4556" spans="1:6" x14ac:dyDescent="0.25">
      <c r="A4556">
        <v>1114</v>
      </c>
      <c r="B4556" t="s">
        <v>223</v>
      </c>
      <c r="C4556">
        <v>0</v>
      </c>
      <c r="D4556">
        <v>0</v>
      </c>
      <c r="E4556" t="s">
        <v>219</v>
      </c>
      <c r="F4556" t="s">
        <v>221</v>
      </c>
    </row>
    <row r="4557" spans="1:6" x14ac:dyDescent="0.25">
      <c r="A4557">
        <v>1115</v>
      </c>
      <c r="B4557" t="s">
        <v>223</v>
      </c>
      <c r="C4557">
        <v>0</v>
      </c>
      <c r="D4557">
        <v>0</v>
      </c>
      <c r="E4557" t="s">
        <v>219</v>
      </c>
      <c r="F4557" t="s">
        <v>221</v>
      </c>
    </row>
    <row r="4558" spans="1:6" x14ac:dyDescent="0.25">
      <c r="A4558">
        <v>1116</v>
      </c>
      <c r="B4558" t="s">
        <v>223</v>
      </c>
      <c r="C4558">
        <v>0</v>
      </c>
      <c r="D4558">
        <v>0</v>
      </c>
      <c r="E4558" t="s">
        <v>219</v>
      </c>
      <c r="F4558" t="s">
        <v>221</v>
      </c>
    </row>
    <row r="4559" spans="1:6" x14ac:dyDescent="0.25">
      <c r="A4559">
        <v>1117</v>
      </c>
      <c r="B4559" t="s">
        <v>223</v>
      </c>
      <c r="C4559">
        <v>0</v>
      </c>
      <c r="D4559">
        <v>0</v>
      </c>
      <c r="E4559" t="s">
        <v>219</v>
      </c>
      <c r="F4559" t="s">
        <v>221</v>
      </c>
    </row>
    <row r="4560" spans="1:6" x14ac:dyDescent="0.25">
      <c r="A4560">
        <v>1118</v>
      </c>
      <c r="B4560" t="s">
        <v>223</v>
      </c>
      <c r="C4560">
        <v>0</v>
      </c>
      <c r="D4560">
        <v>0</v>
      </c>
      <c r="E4560" t="s">
        <v>219</v>
      </c>
      <c r="F4560" t="s">
        <v>221</v>
      </c>
    </row>
    <row r="4561" spans="1:6" x14ac:dyDescent="0.25">
      <c r="A4561">
        <v>1119</v>
      </c>
      <c r="B4561" t="s">
        <v>223</v>
      </c>
      <c r="C4561">
        <v>0</v>
      </c>
      <c r="D4561">
        <v>0</v>
      </c>
      <c r="E4561" t="s">
        <v>219</v>
      </c>
      <c r="F4561" t="s">
        <v>221</v>
      </c>
    </row>
    <row r="4562" spans="1:6" x14ac:dyDescent="0.25">
      <c r="A4562">
        <v>1120</v>
      </c>
      <c r="B4562" t="s">
        <v>223</v>
      </c>
      <c r="C4562">
        <v>0</v>
      </c>
      <c r="D4562">
        <v>0</v>
      </c>
      <c r="E4562" t="s">
        <v>219</v>
      </c>
      <c r="F4562" t="s">
        <v>221</v>
      </c>
    </row>
    <row r="4563" spans="1:6" x14ac:dyDescent="0.25">
      <c r="A4563">
        <v>1121</v>
      </c>
      <c r="B4563" t="s">
        <v>223</v>
      </c>
      <c r="C4563">
        <v>0</v>
      </c>
      <c r="D4563">
        <v>0</v>
      </c>
      <c r="E4563" t="s">
        <v>219</v>
      </c>
      <c r="F4563" t="s">
        <v>221</v>
      </c>
    </row>
    <row r="4564" spans="1:6" x14ac:dyDescent="0.25">
      <c r="A4564">
        <v>1122</v>
      </c>
      <c r="B4564" t="s">
        <v>223</v>
      </c>
      <c r="C4564">
        <v>0</v>
      </c>
      <c r="D4564">
        <v>0</v>
      </c>
      <c r="E4564" t="s">
        <v>219</v>
      </c>
      <c r="F4564" t="s">
        <v>221</v>
      </c>
    </row>
    <row r="4565" spans="1:6" x14ac:dyDescent="0.25">
      <c r="A4565">
        <v>1123</v>
      </c>
      <c r="B4565" t="s">
        <v>223</v>
      </c>
      <c r="C4565">
        <v>0</v>
      </c>
      <c r="D4565">
        <v>0</v>
      </c>
      <c r="E4565" t="s">
        <v>219</v>
      </c>
      <c r="F4565" t="s">
        <v>221</v>
      </c>
    </row>
    <row r="4566" spans="1:6" x14ac:dyDescent="0.25">
      <c r="A4566">
        <v>1124</v>
      </c>
      <c r="B4566" t="s">
        <v>223</v>
      </c>
      <c r="C4566">
        <v>0</v>
      </c>
      <c r="D4566">
        <v>0</v>
      </c>
      <c r="E4566" t="s">
        <v>219</v>
      </c>
      <c r="F4566" t="s">
        <v>221</v>
      </c>
    </row>
    <row r="4567" spans="1:6" x14ac:dyDescent="0.25">
      <c r="A4567">
        <v>1125</v>
      </c>
      <c r="B4567" t="s">
        <v>223</v>
      </c>
      <c r="C4567">
        <v>0</v>
      </c>
      <c r="D4567">
        <v>0</v>
      </c>
      <c r="E4567" t="s">
        <v>219</v>
      </c>
      <c r="F4567" t="s">
        <v>221</v>
      </c>
    </row>
    <row r="4568" spans="1:6" x14ac:dyDescent="0.25">
      <c r="A4568">
        <v>1126</v>
      </c>
      <c r="B4568" t="s">
        <v>223</v>
      </c>
      <c r="C4568">
        <v>0</v>
      </c>
      <c r="D4568">
        <v>0</v>
      </c>
      <c r="E4568" t="s">
        <v>219</v>
      </c>
      <c r="F4568" t="s">
        <v>221</v>
      </c>
    </row>
    <row r="4569" spans="1:6" x14ac:dyDescent="0.25">
      <c r="A4569">
        <v>1127</v>
      </c>
      <c r="B4569" t="s">
        <v>223</v>
      </c>
      <c r="C4569">
        <v>0</v>
      </c>
      <c r="D4569">
        <v>0</v>
      </c>
      <c r="E4569" t="s">
        <v>219</v>
      </c>
      <c r="F4569" t="s">
        <v>221</v>
      </c>
    </row>
    <row r="4570" spans="1:6" x14ac:dyDescent="0.25">
      <c r="A4570">
        <v>1128</v>
      </c>
      <c r="B4570" t="s">
        <v>223</v>
      </c>
      <c r="C4570">
        <v>0</v>
      </c>
      <c r="D4570">
        <v>0</v>
      </c>
      <c r="E4570" t="s">
        <v>219</v>
      </c>
      <c r="F4570" t="s">
        <v>221</v>
      </c>
    </row>
    <row r="4571" spans="1:6" x14ac:dyDescent="0.25">
      <c r="A4571">
        <v>1129</v>
      </c>
      <c r="B4571" t="s">
        <v>223</v>
      </c>
      <c r="C4571">
        <v>0</v>
      </c>
      <c r="D4571">
        <v>0</v>
      </c>
      <c r="E4571" t="s">
        <v>219</v>
      </c>
      <c r="F4571" t="s">
        <v>221</v>
      </c>
    </row>
    <row r="4572" spans="1:6" x14ac:dyDescent="0.25">
      <c r="A4572">
        <v>1130</v>
      </c>
      <c r="B4572" t="s">
        <v>223</v>
      </c>
      <c r="C4572">
        <v>0</v>
      </c>
      <c r="D4572">
        <v>0</v>
      </c>
      <c r="E4572" t="s">
        <v>219</v>
      </c>
      <c r="F4572" t="s">
        <v>221</v>
      </c>
    </row>
    <row r="4573" spans="1:6" x14ac:dyDescent="0.25">
      <c r="A4573">
        <v>1131</v>
      </c>
      <c r="B4573" t="s">
        <v>223</v>
      </c>
      <c r="C4573">
        <v>0</v>
      </c>
      <c r="D4573">
        <v>0</v>
      </c>
      <c r="E4573" t="s">
        <v>219</v>
      </c>
      <c r="F4573" t="s">
        <v>221</v>
      </c>
    </row>
    <row r="4574" spans="1:6" x14ac:dyDescent="0.25">
      <c r="A4574">
        <v>1132</v>
      </c>
      <c r="B4574" t="s">
        <v>223</v>
      </c>
      <c r="C4574">
        <v>0</v>
      </c>
      <c r="D4574">
        <v>0</v>
      </c>
      <c r="E4574" t="s">
        <v>219</v>
      </c>
      <c r="F4574" t="s">
        <v>221</v>
      </c>
    </row>
    <row r="4575" spans="1:6" x14ac:dyDescent="0.25">
      <c r="A4575">
        <v>1133</v>
      </c>
      <c r="B4575" t="s">
        <v>223</v>
      </c>
      <c r="C4575">
        <v>0</v>
      </c>
      <c r="D4575">
        <v>0</v>
      </c>
      <c r="E4575" t="s">
        <v>219</v>
      </c>
      <c r="F4575" t="s">
        <v>221</v>
      </c>
    </row>
    <row r="4576" spans="1:6" x14ac:dyDescent="0.25">
      <c r="A4576">
        <v>1134</v>
      </c>
      <c r="B4576" t="s">
        <v>223</v>
      </c>
      <c r="C4576">
        <v>0</v>
      </c>
      <c r="D4576">
        <v>0</v>
      </c>
      <c r="E4576" t="s">
        <v>219</v>
      </c>
      <c r="F4576" t="s">
        <v>221</v>
      </c>
    </row>
    <row r="4577" spans="1:6" x14ac:dyDescent="0.25">
      <c r="A4577">
        <v>1135</v>
      </c>
      <c r="B4577" t="s">
        <v>223</v>
      </c>
      <c r="C4577">
        <v>0</v>
      </c>
      <c r="D4577">
        <v>0</v>
      </c>
      <c r="E4577" t="s">
        <v>219</v>
      </c>
      <c r="F4577" t="s">
        <v>221</v>
      </c>
    </row>
    <row r="4578" spans="1:6" x14ac:dyDescent="0.25">
      <c r="A4578">
        <v>1136</v>
      </c>
      <c r="B4578" t="s">
        <v>223</v>
      </c>
      <c r="C4578">
        <v>0</v>
      </c>
      <c r="D4578">
        <v>0</v>
      </c>
      <c r="E4578" t="s">
        <v>219</v>
      </c>
      <c r="F4578" t="s">
        <v>221</v>
      </c>
    </row>
    <row r="4579" spans="1:6" x14ac:dyDescent="0.25">
      <c r="A4579">
        <v>1137</v>
      </c>
      <c r="B4579" t="s">
        <v>223</v>
      </c>
      <c r="C4579">
        <v>0</v>
      </c>
      <c r="D4579">
        <v>0</v>
      </c>
      <c r="E4579" t="s">
        <v>219</v>
      </c>
      <c r="F4579" t="s">
        <v>221</v>
      </c>
    </row>
    <row r="4580" spans="1:6" x14ac:dyDescent="0.25">
      <c r="A4580">
        <v>1138</v>
      </c>
      <c r="B4580" t="s">
        <v>223</v>
      </c>
      <c r="C4580">
        <v>0</v>
      </c>
      <c r="D4580">
        <v>0</v>
      </c>
      <c r="E4580" t="s">
        <v>219</v>
      </c>
      <c r="F4580" t="s">
        <v>221</v>
      </c>
    </row>
    <row r="4581" spans="1:6" x14ac:dyDescent="0.25">
      <c r="A4581">
        <v>1139</v>
      </c>
      <c r="B4581" t="s">
        <v>223</v>
      </c>
      <c r="C4581">
        <v>0</v>
      </c>
      <c r="D4581">
        <v>0</v>
      </c>
      <c r="E4581" t="s">
        <v>219</v>
      </c>
      <c r="F4581" t="s">
        <v>221</v>
      </c>
    </row>
    <row r="4582" spans="1:6" x14ac:dyDescent="0.25">
      <c r="A4582">
        <v>1140</v>
      </c>
      <c r="B4582" t="s">
        <v>223</v>
      </c>
      <c r="C4582">
        <v>0</v>
      </c>
      <c r="D4582">
        <v>0</v>
      </c>
      <c r="E4582" t="s">
        <v>219</v>
      </c>
      <c r="F4582" t="s">
        <v>221</v>
      </c>
    </row>
    <row r="4583" spans="1:6" x14ac:dyDescent="0.25">
      <c r="A4583">
        <v>1141</v>
      </c>
      <c r="B4583" t="s">
        <v>223</v>
      </c>
      <c r="C4583">
        <v>0</v>
      </c>
      <c r="D4583">
        <v>0</v>
      </c>
      <c r="E4583" t="s">
        <v>219</v>
      </c>
      <c r="F4583" t="s">
        <v>221</v>
      </c>
    </row>
    <row r="4584" spans="1:6" x14ac:dyDescent="0.25">
      <c r="A4584">
        <v>1142</v>
      </c>
      <c r="B4584" t="s">
        <v>2849</v>
      </c>
      <c r="C4584">
        <v>0</v>
      </c>
      <c r="D4584">
        <v>0</v>
      </c>
      <c r="E4584" t="s">
        <v>2844</v>
      </c>
      <c r="F4584" t="s">
        <v>2846</v>
      </c>
    </row>
  </sheetData>
  <mergeCells count="4">
    <mergeCell ref="A1327:F1327"/>
    <mergeCell ref="A2464:F2464"/>
    <mergeCell ref="A3442:F3442"/>
    <mergeCell ref="A4:F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384"/>
  <sheetViews>
    <sheetView topLeftCell="A3" workbookViewId="0">
      <selection activeCell="E10" sqref="E10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s="100" customFormat="1" x14ac:dyDescent="0.25">
      <c r="A4" s="102" t="s">
        <v>5524</v>
      </c>
      <c r="B4" s="102"/>
      <c r="C4" s="102"/>
      <c r="D4" s="102"/>
      <c r="E4" s="102"/>
      <c r="F4" s="102"/>
    </row>
    <row r="5" spans="1:6" s="97" customFormat="1" x14ac:dyDescent="0.25">
      <c r="A5" s="104">
        <v>1</v>
      </c>
      <c r="B5" s="98" t="s">
        <v>5615</v>
      </c>
      <c r="C5" s="99">
        <v>2810</v>
      </c>
      <c r="D5" s="99">
        <v>2527.6457831325301</v>
      </c>
      <c r="E5" s="97" t="s">
        <v>1809</v>
      </c>
      <c r="F5" s="97" t="s">
        <v>5616</v>
      </c>
    </row>
    <row r="6" spans="1:6" s="97" customFormat="1" x14ac:dyDescent="0.25">
      <c r="A6" s="104">
        <v>2</v>
      </c>
      <c r="B6" s="98" t="s">
        <v>5615</v>
      </c>
      <c r="C6" s="99">
        <v>4053</v>
      </c>
      <c r="D6" s="99">
        <v>3616.8122694213134</v>
      </c>
      <c r="E6" s="97" t="s">
        <v>1809</v>
      </c>
      <c r="F6" s="97" t="s">
        <v>5616</v>
      </c>
    </row>
    <row r="7" spans="1:6" s="97" customFormat="1" x14ac:dyDescent="0.25">
      <c r="A7" s="104">
        <v>3</v>
      </c>
      <c r="B7" s="98" t="s">
        <v>5615</v>
      </c>
      <c r="C7" s="99">
        <v>4338</v>
      </c>
      <c r="D7" s="99">
        <v>3836.4053412462908</v>
      </c>
      <c r="E7" s="97" t="s">
        <v>1809</v>
      </c>
      <c r="F7" s="97" t="s">
        <v>5616</v>
      </c>
    </row>
    <row r="8" spans="1:6" s="97" customFormat="1" x14ac:dyDescent="0.25">
      <c r="A8" s="104">
        <v>4</v>
      </c>
      <c r="B8" s="98" t="s">
        <v>5615</v>
      </c>
      <c r="C8" s="99">
        <v>6078</v>
      </c>
      <c r="D8" s="99">
        <v>5181.2745295216209</v>
      </c>
      <c r="E8" s="97" t="s">
        <v>1809</v>
      </c>
      <c r="F8" s="97" t="s">
        <v>5616</v>
      </c>
    </row>
    <row r="9" spans="1:6" s="97" customFormat="1" x14ac:dyDescent="0.25">
      <c r="A9" s="104">
        <v>5</v>
      </c>
      <c r="B9" s="98" t="s">
        <v>5615</v>
      </c>
      <c r="C9" s="99">
        <v>5966</v>
      </c>
      <c r="D9" s="99">
        <v>5077.5351426583156</v>
      </c>
      <c r="E9" s="97" t="s">
        <v>1809</v>
      </c>
      <c r="F9" s="97" t="s">
        <v>5616</v>
      </c>
    </row>
    <row r="10" spans="1:6" s="97" customFormat="1" x14ac:dyDescent="0.25">
      <c r="A10" s="104">
        <v>6</v>
      </c>
      <c r="B10" s="98" t="s">
        <v>5615</v>
      </c>
      <c r="C10" s="99">
        <v>2804</v>
      </c>
      <c r="D10" s="99">
        <v>1337.812048192771</v>
      </c>
      <c r="E10" s="97" t="s">
        <v>1809</v>
      </c>
      <c r="F10" s="97" t="s">
        <v>5616</v>
      </c>
    </row>
    <row r="11" spans="1:6" s="97" customFormat="1" x14ac:dyDescent="0.25">
      <c r="A11" s="104">
        <v>7</v>
      </c>
      <c r="B11" s="98" t="s">
        <v>5615</v>
      </c>
      <c r="C11" s="99">
        <v>2804</v>
      </c>
      <c r="D11" s="99">
        <v>2535.5695882798686</v>
      </c>
      <c r="E11" s="97" t="s">
        <v>1809</v>
      </c>
      <c r="F11" s="97" t="s">
        <v>5616</v>
      </c>
    </row>
    <row r="12" spans="1:6" s="97" customFormat="1" x14ac:dyDescent="0.25">
      <c r="A12" s="104">
        <v>8</v>
      </c>
      <c r="B12" s="98" t="s">
        <v>5615</v>
      </c>
      <c r="C12" s="99">
        <v>2690</v>
      </c>
      <c r="D12" s="99">
        <v>2406.6015293118098</v>
      </c>
      <c r="E12" s="97" t="s">
        <v>1809</v>
      </c>
      <c r="F12" s="97" t="s">
        <v>5616</v>
      </c>
    </row>
    <row r="13" spans="1:6" s="97" customFormat="1" x14ac:dyDescent="0.25">
      <c r="A13" s="118">
        <v>9</v>
      </c>
      <c r="B13" s="98" t="s">
        <v>5615</v>
      </c>
      <c r="C13" s="99">
        <v>1735</v>
      </c>
      <c r="D13" s="99">
        <v>1629.580108677754</v>
      </c>
      <c r="E13" s="97" t="s">
        <v>1809</v>
      </c>
      <c r="F13" s="97" t="s">
        <v>5616</v>
      </c>
    </row>
    <row r="14" spans="1:6" s="97" customFormat="1" x14ac:dyDescent="0.25">
      <c r="A14" s="117">
        <v>10</v>
      </c>
      <c r="B14" s="98" t="s">
        <v>5615</v>
      </c>
      <c r="C14" s="99">
        <v>2497</v>
      </c>
      <c r="D14" s="99">
        <v>2334.5508919202521</v>
      </c>
      <c r="E14" s="97" t="s">
        <v>1809</v>
      </c>
      <c r="F14" s="97" t="s">
        <v>5616</v>
      </c>
    </row>
    <row r="15" spans="1:6" s="97" customFormat="1" x14ac:dyDescent="0.25">
      <c r="A15" s="118">
        <v>11</v>
      </c>
      <c r="B15" s="98" t="s">
        <v>5615</v>
      </c>
      <c r="C15" s="99">
        <v>1735</v>
      </c>
      <c r="D15" s="99">
        <v>1629.580108677754</v>
      </c>
      <c r="E15" s="97" t="s">
        <v>1809</v>
      </c>
      <c r="F15" s="97" t="s">
        <v>5616</v>
      </c>
    </row>
    <row r="16" spans="1:6" s="97" customFormat="1" x14ac:dyDescent="0.25">
      <c r="A16" s="118">
        <v>12</v>
      </c>
      <c r="B16" s="98" t="s">
        <v>5615</v>
      </c>
      <c r="C16" s="99">
        <v>2512</v>
      </c>
      <c r="D16" s="99">
        <v>2344.3643701354858</v>
      </c>
      <c r="E16" s="97" t="s">
        <v>1809</v>
      </c>
      <c r="F16" s="97" t="s">
        <v>5616</v>
      </c>
    </row>
    <row r="17" spans="1:6" s="97" customFormat="1" x14ac:dyDescent="0.25">
      <c r="A17" s="118">
        <v>13</v>
      </c>
      <c r="B17" s="98" t="s">
        <v>5615</v>
      </c>
      <c r="C17" s="99">
        <v>1735</v>
      </c>
      <c r="D17" s="99">
        <v>1618.7686465961485</v>
      </c>
      <c r="E17" s="97" t="s">
        <v>1809</v>
      </c>
      <c r="F17" s="97" t="s">
        <v>5616</v>
      </c>
    </row>
    <row r="18" spans="1:6" s="97" customFormat="1" x14ac:dyDescent="0.25">
      <c r="A18" s="118">
        <v>14</v>
      </c>
      <c r="B18" s="98" t="s">
        <v>5615</v>
      </c>
      <c r="C18" s="99">
        <v>1735</v>
      </c>
      <c r="D18" s="99">
        <v>1629.580108677754</v>
      </c>
      <c r="E18" s="97" t="s">
        <v>1809</v>
      </c>
      <c r="F18" s="97" t="s">
        <v>5616</v>
      </c>
    </row>
    <row r="19" spans="1:6" s="97" customFormat="1" x14ac:dyDescent="0.25">
      <c r="A19" s="118">
        <v>15</v>
      </c>
      <c r="B19" s="98" t="s">
        <v>5615</v>
      </c>
      <c r="C19" s="99">
        <v>1735</v>
      </c>
      <c r="D19" s="99">
        <v>1629.580108677754</v>
      </c>
      <c r="E19" s="97" t="s">
        <v>1809</v>
      </c>
      <c r="F19" s="97" t="s">
        <v>5616</v>
      </c>
    </row>
    <row r="20" spans="1:6" s="97" customFormat="1" x14ac:dyDescent="0.25">
      <c r="A20" s="118">
        <v>16</v>
      </c>
      <c r="B20" s="98" t="s">
        <v>5615</v>
      </c>
      <c r="C20" s="99">
        <v>3606</v>
      </c>
      <c r="D20" s="99">
        <v>3287.275035260931</v>
      </c>
      <c r="E20" s="97" t="s">
        <v>1809</v>
      </c>
      <c r="F20" s="97" t="s">
        <v>5616</v>
      </c>
    </row>
    <row r="21" spans="1:6" s="97" customFormat="1" x14ac:dyDescent="0.25">
      <c r="A21" s="118">
        <v>17</v>
      </c>
      <c r="B21" s="98" t="s">
        <v>5615</v>
      </c>
      <c r="C21" s="99">
        <v>3365</v>
      </c>
      <c r="D21" s="99">
        <v>3122.0823411455071</v>
      </c>
      <c r="E21" s="97" t="s">
        <v>1809</v>
      </c>
      <c r="F21" s="97" t="s">
        <v>5616</v>
      </c>
    </row>
    <row r="22" spans="1:6" s="97" customFormat="1" x14ac:dyDescent="0.25">
      <c r="A22" s="118">
        <v>18</v>
      </c>
      <c r="B22" s="98" t="s">
        <v>5615</v>
      </c>
      <c r="C22" s="99">
        <v>5373</v>
      </c>
      <c r="D22" s="99">
        <v>4668.0026662357595</v>
      </c>
      <c r="E22" s="97" t="s">
        <v>1809</v>
      </c>
      <c r="F22" s="97" t="s">
        <v>5616</v>
      </c>
    </row>
    <row r="23" spans="1:6" s="97" customFormat="1" x14ac:dyDescent="0.25">
      <c r="A23" s="104">
        <v>19</v>
      </c>
      <c r="B23" s="98" t="s">
        <v>5615</v>
      </c>
      <c r="C23" s="99">
        <v>5373</v>
      </c>
      <c r="D23" s="99">
        <v>4668.0026662357595</v>
      </c>
      <c r="E23" s="97" t="s">
        <v>1809</v>
      </c>
      <c r="F23" s="97" t="s">
        <v>5616</v>
      </c>
    </row>
    <row r="24" spans="1:6" s="97" customFormat="1" x14ac:dyDescent="0.25">
      <c r="A24" s="118">
        <v>20</v>
      </c>
      <c r="B24" s="98" t="s">
        <v>5615</v>
      </c>
      <c r="C24" s="99">
        <v>2970</v>
      </c>
      <c r="D24" s="99">
        <v>2626.8901500577144</v>
      </c>
      <c r="E24" s="97" t="s">
        <v>1809</v>
      </c>
      <c r="F24" s="97" t="s">
        <v>5616</v>
      </c>
    </row>
    <row r="25" spans="1:6" s="97" customFormat="1" x14ac:dyDescent="0.25">
      <c r="A25" s="117">
        <v>21</v>
      </c>
      <c r="B25" s="98" t="s">
        <v>5615</v>
      </c>
      <c r="C25" s="99">
        <v>1735</v>
      </c>
      <c r="D25" s="99">
        <v>1629.580108677754</v>
      </c>
      <c r="E25" s="97" t="s">
        <v>1809</v>
      </c>
      <c r="F25" s="97" t="s">
        <v>5616</v>
      </c>
    </row>
    <row r="26" spans="1:6" s="97" customFormat="1" x14ac:dyDescent="0.25">
      <c r="A26" s="117">
        <v>22</v>
      </c>
      <c r="B26" s="98" t="s">
        <v>5615</v>
      </c>
      <c r="C26" s="99">
        <v>3962</v>
      </c>
      <c r="D26" s="99">
        <v>3407.1028414827633</v>
      </c>
      <c r="E26" s="97" t="s">
        <v>1809</v>
      </c>
      <c r="F26" s="97" t="s">
        <v>5616</v>
      </c>
    </row>
    <row r="27" spans="1:6" s="97" customFormat="1" x14ac:dyDescent="0.25">
      <c r="A27" s="104">
        <v>23</v>
      </c>
      <c r="B27" s="98" t="s">
        <v>5615</v>
      </c>
      <c r="C27" s="99">
        <v>1735</v>
      </c>
      <c r="D27" s="99">
        <v>1629.580108677754</v>
      </c>
      <c r="E27" s="97" t="s">
        <v>1809</v>
      </c>
      <c r="F27" s="97" t="s">
        <v>5616</v>
      </c>
    </row>
    <row r="28" spans="1:6" s="97" customFormat="1" x14ac:dyDescent="0.25">
      <c r="A28" s="104">
        <v>24</v>
      </c>
      <c r="B28" s="98" t="s">
        <v>5615</v>
      </c>
      <c r="C28" s="99">
        <v>4600</v>
      </c>
      <c r="D28" s="99">
        <v>4383.1018633540371</v>
      </c>
      <c r="E28" s="97" t="s">
        <v>1809</v>
      </c>
      <c r="F28" s="97" t="s">
        <v>5616</v>
      </c>
    </row>
    <row r="29" spans="1:6" s="97" customFormat="1" ht="12.75" customHeight="1" x14ac:dyDescent="0.25">
      <c r="A29" s="104">
        <v>25</v>
      </c>
      <c r="B29" s="98" t="s">
        <v>5615</v>
      </c>
      <c r="C29" s="99">
        <v>4954</v>
      </c>
      <c r="D29" s="99">
        <v>4752.917613636364</v>
      </c>
      <c r="E29" s="97" t="s">
        <v>1809</v>
      </c>
      <c r="F29" s="97" t="s">
        <v>5616</v>
      </c>
    </row>
    <row r="30" spans="1:6" s="97" customFormat="1" x14ac:dyDescent="0.25">
      <c r="A30" s="104">
        <v>26</v>
      </c>
      <c r="B30" s="98" t="s">
        <v>5615</v>
      </c>
      <c r="C30" s="99">
        <v>4016</v>
      </c>
      <c r="D30" s="99">
        <v>3838.6408751334043</v>
      </c>
      <c r="E30" s="97" t="s">
        <v>1809</v>
      </c>
      <c r="F30" s="97" t="s">
        <v>5616</v>
      </c>
    </row>
    <row r="31" spans="1:6" s="97" customFormat="1" x14ac:dyDescent="0.25">
      <c r="A31" s="104">
        <v>27</v>
      </c>
      <c r="B31" s="98" t="s">
        <v>5615</v>
      </c>
      <c r="C31" s="99">
        <v>3651</v>
      </c>
      <c r="D31" s="99">
        <v>3485.8771042132917</v>
      </c>
      <c r="E31" s="97" t="s">
        <v>1809</v>
      </c>
      <c r="F31" s="97" t="s">
        <v>5616</v>
      </c>
    </row>
    <row r="32" spans="1:6" s="97" customFormat="1" x14ac:dyDescent="0.25">
      <c r="A32" s="104">
        <v>28</v>
      </c>
      <c r="B32" s="98" t="s">
        <v>5615</v>
      </c>
      <c r="C32" s="99">
        <v>3927</v>
      </c>
      <c r="D32" s="99">
        <v>3750.3492115103236</v>
      </c>
      <c r="E32" s="97" t="s">
        <v>1809</v>
      </c>
      <c r="F32" s="97" t="s">
        <v>5616</v>
      </c>
    </row>
    <row r="33" spans="1:6" s="97" customFormat="1" x14ac:dyDescent="0.25">
      <c r="A33" s="104">
        <v>29</v>
      </c>
      <c r="B33" s="98" t="s">
        <v>5615</v>
      </c>
      <c r="C33" s="99">
        <v>1735</v>
      </c>
      <c r="D33" s="99">
        <v>1647.322246006916</v>
      </c>
      <c r="E33" s="97" t="s">
        <v>1809</v>
      </c>
      <c r="F33" s="97" t="s">
        <v>5616</v>
      </c>
    </row>
    <row r="34" spans="1:6" s="97" customFormat="1" x14ac:dyDescent="0.25">
      <c r="A34" s="104">
        <v>30</v>
      </c>
      <c r="B34" s="98" t="s">
        <v>5615</v>
      </c>
      <c r="C34" s="99">
        <v>1735</v>
      </c>
      <c r="D34" s="99">
        <v>1647.322246006916</v>
      </c>
      <c r="E34" s="97" t="s">
        <v>1809</v>
      </c>
      <c r="F34" s="97" t="s">
        <v>5616</v>
      </c>
    </row>
    <row r="35" spans="1:6" s="97" customFormat="1" x14ac:dyDescent="0.25">
      <c r="A35" s="104">
        <v>31</v>
      </c>
      <c r="B35" s="98" t="s">
        <v>5615</v>
      </c>
      <c r="C35" s="99">
        <v>1735</v>
      </c>
      <c r="D35" s="99">
        <v>1647.322246006916</v>
      </c>
      <c r="E35" s="97" t="s">
        <v>1809</v>
      </c>
      <c r="F35" s="97" t="s">
        <v>5616</v>
      </c>
    </row>
    <row r="36" spans="1:6" s="97" customFormat="1" x14ac:dyDescent="0.25">
      <c r="A36" s="104">
        <v>32</v>
      </c>
      <c r="B36" s="98" t="s">
        <v>5615</v>
      </c>
      <c r="C36" s="99">
        <v>1735</v>
      </c>
      <c r="D36" s="99">
        <v>1647.322246006916</v>
      </c>
      <c r="E36" s="97" t="s">
        <v>1809</v>
      </c>
      <c r="F36" s="97" t="s">
        <v>5616</v>
      </c>
    </row>
    <row r="37" spans="1:6" s="97" customFormat="1" x14ac:dyDescent="0.25">
      <c r="A37" s="104">
        <v>33</v>
      </c>
      <c r="B37" s="98" t="s">
        <v>5615</v>
      </c>
      <c r="C37" s="99">
        <v>2201</v>
      </c>
      <c r="D37" s="99">
        <v>2082.6076853174086</v>
      </c>
      <c r="E37" s="97" t="s">
        <v>1809</v>
      </c>
      <c r="F37" s="97" t="s">
        <v>5616</v>
      </c>
    </row>
    <row r="38" spans="1:6" s="97" customFormat="1" x14ac:dyDescent="0.25">
      <c r="A38" s="104">
        <v>34</v>
      </c>
      <c r="B38" s="98" t="s">
        <v>5615</v>
      </c>
      <c r="C38" s="99">
        <v>1735</v>
      </c>
      <c r="D38" s="99">
        <v>1647.322246006916</v>
      </c>
      <c r="E38" s="97" t="s">
        <v>1809</v>
      </c>
      <c r="F38" s="97" t="s">
        <v>5616</v>
      </c>
    </row>
    <row r="39" spans="1:6" s="97" customFormat="1" x14ac:dyDescent="0.25">
      <c r="A39" s="104">
        <v>35</v>
      </c>
      <c r="B39" s="98" t="s">
        <v>5615</v>
      </c>
      <c r="C39" s="99">
        <v>1735</v>
      </c>
      <c r="D39" s="99">
        <v>1647.322246006916</v>
      </c>
      <c r="E39" s="97" t="s">
        <v>1809</v>
      </c>
      <c r="F39" s="97" t="s">
        <v>5616</v>
      </c>
    </row>
    <row r="40" spans="1:6" s="97" customFormat="1" x14ac:dyDescent="0.25">
      <c r="A40" s="104">
        <v>36</v>
      </c>
      <c r="B40" s="98" t="s">
        <v>5615</v>
      </c>
      <c r="C40" s="99">
        <v>0</v>
      </c>
      <c r="D40" s="99">
        <v>0</v>
      </c>
      <c r="E40" s="97" t="s">
        <v>1809</v>
      </c>
      <c r="F40" s="97" t="s">
        <v>5617</v>
      </c>
    </row>
    <row r="41" spans="1:6" s="97" customFormat="1" x14ac:dyDescent="0.25">
      <c r="A41" s="104">
        <v>37</v>
      </c>
      <c r="B41" s="98" t="s">
        <v>5615</v>
      </c>
      <c r="C41" s="99">
        <v>2684</v>
      </c>
      <c r="D41" s="99">
        <v>2684</v>
      </c>
      <c r="E41" s="97" t="s">
        <v>1809</v>
      </c>
      <c r="F41" s="97" t="s">
        <v>5617</v>
      </c>
    </row>
    <row r="42" spans="1:6" s="97" customFormat="1" x14ac:dyDescent="0.25">
      <c r="A42" s="104">
        <v>38</v>
      </c>
      <c r="B42" s="98" t="s">
        <v>5615</v>
      </c>
      <c r="C42" s="99">
        <v>1727</v>
      </c>
      <c r="D42" s="99">
        <v>1727</v>
      </c>
      <c r="E42" s="97" t="s">
        <v>1809</v>
      </c>
      <c r="F42" s="97" t="s">
        <v>5617</v>
      </c>
    </row>
    <row r="43" spans="1:6" s="97" customFormat="1" x14ac:dyDescent="0.25">
      <c r="A43" s="104">
        <v>39</v>
      </c>
      <c r="B43" s="98" t="s">
        <v>5615</v>
      </c>
      <c r="C43" s="99">
        <v>0</v>
      </c>
      <c r="D43" s="99">
        <v>0</v>
      </c>
      <c r="E43" s="97" t="s">
        <v>1809</v>
      </c>
      <c r="F43" s="97" t="s">
        <v>5617</v>
      </c>
    </row>
    <row r="44" spans="1:6" s="97" customFormat="1" x14ac:dyDescent="0.25">
      <c r="A44" s="104">
        <v>40</v>
      </c>
      <c r="B44" s="98" t="s">
        <v>5615</v>
      </c>
      <c r="C44" s="99">
        <v>0</v>
      </c>
      <c r="D44" s="99">
        <v>0</v>
      </c>
      <c r="E44" s="97" t="s">
        <v>1809</v>
      </c>
      <c r="F44" s="97" t="s">
        <v>5617</v>
      </c>
    </row>
    <row r="45" spans="1:6" s="97" customFormat="1" x14ac:dyDescent="0.25">
      <c r="A45" s="104">
        <v>41</v>
      </c>
      <c r="B45" s="98" t="s">
        <v>5615</v>
      </c>
      <c r="C45" s="99">
        <v>1969</v>
      </c>
      <c r="D45" s="99">
        <v>1969</v>
      </c>
      <c r="E45" s="97" t="s">
        <v>1809</v>
      </c>
      <c r="F45" s="97" t="s">
        <v>5617</v>
      </c>
    </row>
    <row r="46" spans="1:6" s="97" customFormat="1" x14ac:dyDescent="0.25">
      <c r="A46" s="104">
        <v>42</v>
      </c>
      <c r="B46" s="98" t="s">
        <v>5615</v>
      </c>
      <c r="C46" s="99">
        <v>0</v>
      </c>
      <c r="D46" s="99">
        <v>0</v>
      </c>
      <c r="E46" s="97" t="s">
        <v>1809</v>
      </c>
      <c r="F46" s="97" t="s">
        <v>5617</v>
      </c>
    </row>
    <row r="47" spans="1:6" s="97" customFormat="1" x14ac:dyDescent="0.25">
      <c r="A47" s="104">
        <v>43</v>
      </c>
      <c r="B47" s="98" t="s">
        <v>5615</v>
      </c>
      <c r="C47" s="99">
        <v>517</v>
      </c>
      <c r="D47" s="99">
        <v>517</v>
      </c>
      <c r="E47" s="97" t="s">
        <v>1809</v>
      </c>
      <c r="F47" s="97" t="s">
        <v>5617</v>
      </c>
    </row>
    <row r="48" spans="1:6" s="97" customFormat="1" x14ac:dyDescent="0.25">
      <c r="A48" s="104">
        <v>44</v>
      </c>
      <c r="B48" s="98" t="s">
        <v>5615</v>
      </c>
      <c r="C48" s="99">
        <v>0</v>
      </c>
      <c r="D48" s="99">
        <v>0</v>
      </c>
      <c r="E48" s="97" t="s">
        <v>1809</v>
      </c>
      <c r="F48" s="97" t="s">
        <v>5617</v>
      </c>
    </row>
    <row r="49" spans="1:6" s="97" customFormat="1" x14ac:dyDescent="0.25">
      <c r="A49" s="104">
        <v>45</v>
      </c>
      <c r="B49" s="98" t="s">
        <v>5615</v>
      </c>
      <c r="C49" s="99">
        <v>3806.1503999999995</v>
      </c>
      <c r="D49" s="99">
        <v>3806.1503999999995</v>
      </c>
      <c r="E49" s="97" t="s">
        <v>1809</v>
      </c>
      <c r="F49" s="97" t="s">
        <v>5617</v>
      </c>
    </row>
    <row r="50" spans="1:6" s="97" customFormat="1" x14ac:dyDescent="0.25">
      <c r="A50" s="104">
        <v>46</v>
      </c>
      <c r="B50" s="98" t="s">
        <v>5615</v>
      </c>
      <c r="C50" s="99">
        <v>10358.982400000001</v>
      </c>
      <c r="D50" s="99">
        <v>10358.982400000001</v>
      </c>
      <c r="E50" s="97" t="s">
        <v>1809</v>
      </c>
      <c r="F50" s="97" t="s">
        <v>5617</v>
      </c>
    </row>
    <row r="51" spans="1:6" s="97" customFormat="1" x14ac:dyDescent="0.25">
      <c r="A51" s="104">
        <v>47</v>
      </c>
      <c r="B51" s="98" t="s">
        <v>5615</v>
      </c>
      <c r="C51" s="99">
        <v>1200</v>
      </c>
      <c r="D51" s="99">
        <v>1200</v>
      </c>
      <c r="E51" s="97" t="s">
        <v>1809</v>
      </c>
      <c r="F51" s="97" t="s">
        <v>5617</v>
      </c>
    </row>
    <row r="52" spans="1:6" s="97" customFormat="1" x14ac:dyDescent="0.25">
      <c r="A52" s="104">
        <v>48</v>
      </c>
      <c r="B52" s="98" t="s">
        <v>5615</v>
      </c>
      <c r="C52" s="99">
        <v>1700</v>
      </c>
      <c r="D52" s="99">
        <v>1700</v>
      </c>
      <c r="E52" s="97" t="s">
        <v>1809</v>
      </c>
      <c r="F52" s="97" t="s">
        <v>5617</v>
      </c>
    </row>
    <row r="53" spans="1:6" s="97" customFormat="1" x14ac:dyDescent="0.25">
      <c r="A53" s="104">
        <v>49</v>
      </c>
      <c r="B53" s="98" t="s">
        <v>5615</v>
      </c>
      <c r="C53" s="99">
        <v>0</v>
      </c>
      <c r="D53" s="99">
        <v>0</v>
      </c>
      <c r="E53" s="97" t="s">
        <v>1809</v>
      </c>
      <c r="F53" s="97" t="s">
        <v>5617</v>
      </c>
    </row>
    <row r="54" spans="1:6" s="97" customFormat="1" x14ac:dyDescent="0.25">
      <c r="A54" s="104">
        <v>50</v>
      </c>
      <c r="B54" s="98" t="s">
        <v>5615</v>
      </c>
      <c r="C54" s="99">
        <v>650</v>
      </c>
      <c r="D54" s="99">
        <v>650</v>
      </c>
      <c r="E54" s="97" t="s">
        <v>1809</v>
      </c>
      <c r="F54" s="97" t="s">
        <v>5617</v>
      </c>
    </row>
    <row r="55" spans="1:6" s="97" customFormat="1" x14ac:dyDescent="0.25">
      <c r="A55" s="104">
        <v>51</v>
      </c>
      <c r="B55" s="98" t="s">
        <v>5615</v>
      </c>
      <c r="C55" s="99">
        <v>1686</v>
      </c>
      <c r="D55" s="99">
        <v>1686</v>
      </c>
      <c r="E55" s="97" t="s">
        <v>1809</v>
      </c>
      <c r="F55" s="97" t="s">
        <v>5617</v>
      </c>
    </row>
    <row r="56" spans="1:6" s="97" customFormat="1" x14ac:dyDescent="0.25">
      <c r="A56" s="104">
        <v>52</v>
      </c>
      <c r="B56" s="98" t="s">
        <v>5615</v>
      </c>
      <c r="C56" s="99">
        <v>5652.7743999999993</v>
      </c>
      <c r="D56" s="99">
        <v>5652.7743999999993</v>
      </c>
      <c r="E56" s="97" t="s">
        <v>1809</v>
      </c>
      <c r="F56" s="97" t="s">
        <v>5617</v>
      </c>
    </row>
    <row r="57" spans="1:6" s="97" customFormat="1" x14ac:dyDescent="0.25">
      <c r="A57" s="104">
        <v>53</v>
      </c>
      <c r="B57" s="98" t="s">
        <v>5615</v>
      </c>
      <c r="C57" s="99">
        <v>1061</v>
      </c>
      <c r="D57" s="99">
        <v>1061</v>
      </c>
      <c r="E57" s="97" t="s">
        <v>1809</v>
      </c>
      <c r="F57" s="97" t="s">
        <v>5617</v>
      </c>
    </row>
    <row r="58" spans="1:6" s="97" customFormat="1" x14ac:dyDescent="0.25">
      <c r="A58" s="104">
        <v>54</v>
      </c>
      <c r="B58" s="98" t="s">
        <v>5615</v>
      </c>
      <c r="C58" s="99">
        <v>2684</v>
      </c>
      <c r="D58" s="99">
        <v>2684</v>
      </c>
      <c r="E58" s="97" t="s">
        <v>1809</v>
      </c>
      <c r="F58" s="97" t="s">
        <v>5617</v>
      </c>
    </row>
    <row r="59" spans="1:6" s="97" customFormat="1" x14ac:dyDescent="0.25">
      <c r="A59" s="104">
        <v>55</v>
      </c>
      <c r="B59" s="98" t="s">
        <v>5615</v>
      </c>
      <c r="C59" s="99">
        <v>636</v>
      </c>
      <c r="D59" s="99">
        <v>636</v>
      </c>
      <c r="E59" s="97" t="s">
        <v>1809</v>
      </c>
      <c r="F59" s="97" t="s">
        <v>5617</v>
      </c>
    </row>
    <row r="60" spans="1:6" s="97" customFormat="1" x14ac:dyDescent="0.25">
      <c r="A60" s="104">
        <v>56</v>
      </c>
      <c r="B60" s="98" t="s">
        <v>5615</v>
      </c>
      <c r="C60" s="99">
        <v>960</v>
      </c>
      <c r="D60" s="99">
        <v>960</v>
      </c>
      <c r="E60" s="97" t="s">
        <v>1809</v>
      </c>
      <c r="F60" s="97" t="s">
        <v>5617</v>
      </c>
    </row>
    <row r="61" spans="1:6" s="97" customFormat="1" x14ac:dyDescent="0.25">
      <c r="A61" s="104">
        <v>57</v>
      </c>
      <c r="B61" s="98" t="s">
        <v>5615</v>
      </c>
      <c r="C61" s="99">
        <v>0</v>
      </c>
      <c r="D61" s="99">
        <v>0</v>
      </c>
      <c r="E61" s="97" t="s">
        <v>1809</v>
      </c>
      <c r="F61" s="97" t="s">
        <v>5617</v>
      </c>
    </row>
    <row r="62" spans="1:6" s="97" customFormat="1" x14ac:dyDescent="0.25">
      <c r="A62" s="104">
        <v>58</v>
      </c>
      <c r="B62" s="98" t="s">
        <v>5615</v>
      </c>
      <c r="C62" s="99">
        <v>978</v>
      </c>
      <c r="D62" s="99">
        <v>978</v>
      </c>
      <c r="E62" s="97" t="s">
        <v>1809</v>
      </c>
      <c r="F62" s="97" t="s">
        <v>5617</v>
      </c>
    </row>
    <row r="63" spans="1:6" s="97" customFormat="1" x14ac:dyDescent="0.25">
      <c r="A63" s="104">
        <v>59</v>
      </c>
      <c r="B63" s="98" t="s">
        <v>5615</v>
      </c>
      <c r="C63" s="99">
        <v>0</v>
      </c>
      <c r="D63" s="99">
        <v>0</v>
      </c>
      <c r="E63" s="97" t="s">
        <v>1809</v>
      </c>
      <c r="F63" s="97" t="s">
        <v>5617</v>
      </c>
    </row>
    <row r="64" spans="1:6" s="97" customFormat="1" x14ac:dyDescent="0.25">
      <c r="A64" s="104">
        <v>60</v>
      </c>
      <c r="B64" s="98" t="s">
        <v>5615</v>
      </c>
      <c r="C64" s="99">
        <v>0</v>
      </c>
      <c r="D64" s="99">
        <v>0</v>
      </c>
      <c r="E64" s="97" t="s">
        <v>1809</v>
      </c>
      <c r="F64" s="97" t="s">
        <v>5617</v>
      </c>
    </row>
    <row r="65" spans="1:6" s="97" customFormat="1" x14ac:dyDescent="0.25">
      <c r="A65" s="104">
        <v>61</v>
      </c>
      <c r="B65" s="98" t="s">
        <v>5615</v>
      </c>
      <c r="C65" s="99">
        <v>0</v>
      </c>
      <c r="D65" s="99">
        <v>0</v>
      </c>
      <c r="E65" s="97" t="s">
        <v>1809</v>
      </c>
      <c r="F65" s="97" t="s">
        <v>5617</v>
      </c>
    </row>
    <row r="66" spans="1:6" s="97" customFormat="1" x14ac:dyDescent="0.25">
      <c r="A66" s="104">
        <v>62</v>
      </c>
      <c r="B66" s="98" t="s">
        <v>5615</v>
      </c>
      <c r="C66" s="99">
        <v>994</v>
      </c>
      <c r="D66" s="99">
        <v>994</v>
      </c>
      <c r="E66" s="97" t="s">
        <v>1809</v>
      </c>
      <c r="F66" s="97" t="s">
        <v>5617</v>
      </c>
    </row>
    <row r="67" spans="1:6" s="97" customFormat="1" x14ac:dyDescent="0.25">
      <c r="A67" s="104">
        <v>63</v>
      </c>
      <c r="B67" s="98" t="s">
        <v>5615</v>
      </c>
      <c r="C67" s="99">
        <v>0</v>
      </c>
      <c r="D67" s="99">
        <v>0</v>
      </c>
      <c r="E67" s="97" t="s">
        <v>1809</v>
      </c>
      <c r="F67" s="97" t="s">
        <v>5617</v>
      </c>
    </row>
    <row r="68" spans="1:6" s="97" customFormat="1" x14ac:dyDescent="0.25">
      <c r="A68" s="104">
        <v>64</v>
      </c>
      <c r="B68" s="98" t="s">
        <v>5615</v>
      </c>
      <c r="C68" s="99">
        <v>1236</v>
      </c>
      <c r="D68" s="99">
        <v>1236</v>
      </c>
      <c r="E68" s="97" t="s">
        <v>1809</v>
      </c>
      <c r="F68" s="97" t="s">
        <v>5617</v>
      </c>
    </row>
    <row r="69" spans="1:6" s="97" customFormat="1" x14ac:dyDescent="0.25">
      <c r="A69" s="104">
        <v>65</v>
      </c>
      <c r="B69" s="98" t="s">
        <v>5615</v>
      </c>
      <c r="C69" s="99">
        <v>0</v>
      </c>
      <c r="D69" s="99">
        <v>0</v>
      </c>
      <c r="E69" s="97" t="s">
        <v>1809</v>
      </c>
      <c r="F69" s="97" t="s">
        <v>5617</v>
      </c>
    </row>
    <row r="70" spans="1:6" s="97" customFormat="1" x14ac:dyDescent="0.25">
      <c r="A70" s="104">
        <v>66</v>
      </c>
      <c r="B70" s="98" t="s">
        <v>5615</v>
      </c>
      <c r="C70" s="99">
        <v>480</v>
      </c>
      <c r="D70" s="99">
        <v>480</v>
      </c>
      <c r="E70" s="97" t="s">
        <v>1809</v>
      </c>
      <c r="F70" s="97" t="s">
        <v>5617</v>
      </c>
    </row>
    <row r="71" spans="1:6" s="97" customFormat="1" x14ac:dyDescent="0.25">
      <c r="A71" s="104">
        <v>67</v>
      </c>
      <c r="B71" s="98" t="s">
        <v>5615</v>
      </c>
      <c r="C71" s="99">
        <v>480</v>
      </c>
      <c r="D71" s="99">
        <v>480</v>
      </c>
      <c r="E71" s="97" t="s">
        <v>1809</v>
      </c>
      <c r="F71" s="97" t="s">
        <v>5617</v>
      </c>
    </row>
    <row r="72" spans="1:6" s="97" customFormat="1" x14ac:dyDescent="0.25">
      <c r="A72" s="104">
        <v>68</v>
      </c>
      <c r="B72" s="98" t="s">
        <v>5615</v>
      </c>
      <c r="C72" s="99">
        <v>0</v>
      </c>
      <c r="D72" s="99">
        <v>0</v>
      </c>
      <c r="E72" s="97" t="s">
        <v>1809</v>
      </c>
      <c r="F72" s="97" t="s">
        <v>5617</v>
      </c>
    </row>
    <row r="73" spans="1:6" s="97" customFormat="1" x14ac:dyDescent="0.25">
      <c r="A73" s="104">
        <v>69</v>
      </c>
      <c r="B73" s="98" t="s">
        <v>5615</v>
      </c>
      <c r="C73" s="99">
        <v>1236</v>
      </c>
      <c r="D73" s="99">
        <v>1236</v>
      </c>
      <c r="E73" s="97" t="s">
        <v>1809</v>
      </c>
      <c r="F73" s="97" t="s">
        <v>5617</v>
      </c>
    </row>
    <row r="74" spans="1:6" s="97" customFormat="1" x14ac:dyDescent="0.25">
      <c r="A74" s="104">
        <v>70</v>
      </c>
      <c r="B74" s="98" t="s">
        <v>5615</v>
      </c>
      <c r="C74" s="99">
        <v>1174</v>
      </c>
      <c r="D74" s="99">
        <v>1174</v>
      </c>
      <c r="E74" s="97" t="s">
        <v>1809</v>
      </c>
      <c r="F74" s="97" t="s">
        <v>5617</v>
      </c>
    </row>
    <row r="75" spans="1:6" s="97" customFormat="1" x14ac:dyDescent="0.25">
      <c r="A75" s="104">
        <v>71</v>
      </c>
      <c r="B75" s="98" t="s">
        <v>5615</v>
      </c>
      <c r="C75" s="99">
        <v>0</v>
      </c>
      <c r="D75" s="99">
        <v>0</v>
      </c>
      <c r="E75" s="97" t="s">
        <v>1809</v>
      </c>
      <c r="F75" s="97" t="s">
        <v>5617</v>
      </c>
    </row>
    <row r="76" spans="1:6" s="97" customFormat="1" x14ac:dyDescent="0.25">
      <c r="A76" s="104">
        <v>72</v>
      </c>
      <c r="B76" s="98" t="s">
        <v>5615</v>
      </c>
      <c r="C76" s="99">
        <v>447</v>
      </c>
      <c r="D76" s="99">
        <v>447</v>
      </c>
      <c r="E76" s="97" t="s">
        <v>1809</v>
      </c>
      <c r="F76" s="97" t="s">
        <v>5617</v>
      </c>
    </row>
    <row r="77" spans="1:6" s="97" customFormat="1" x14ac:dyDescent="0.25">
      <c r="A77" s="104">
        <v>73</v>
      </c>
      <c r="B77" s="98" t="s">
        <v>5615</v>
      </c>
      <c r="C77" s="99">
        <v>0</v>
      </c>
      <c r="D77" s="99">
        <v>0</v>
      </c>
      <c r="E77" s="97" t="s">
        <v>1809</v>
      </c>
      <c r="F77" s="97" t="s">
        <v>5617</v>
      </c>
    </row>
    <row r="78" spans="1:6" s="97" customFormat="1" x14ac:dyDescent="0.25">
      <c r="A78" s="104">
        <v>74</v>
      </c>
      <c r="B78" s="98" t="s">
        <v>5615</v>
      </c>
      <c r="C78" s="99">
        <v>2682</v>
      </c>
      <c r="D78" s="99">
        <v>2682</v>
      </c>
      <c r="E78" s="97" t="s">
        <v>1809</v>
      </c>
      <c r="F78" s="97" t="s">
        <v>5617</v>
      </c>
    </row>
    <row r="79" spans="1:6" s="97" customFormat="1" x14ac:dyDescent="0.25">
      <c r="A79" s="104">
        <v>75</v>
      </c>
      <c r="B79" s="98" t="s">
        <v>5615</v>
      </c>
      <c r="C79" s="99">
        <v>6251.7311999999993</v>
      </c>
      <c r="D79" s="99">
        <v>6251.7311999999993</v>
      </c>
      <c r="E79" s="97" t="s">
        <v>1809</v>
      </c>
      <c r="F79" s="97" t="s">
        <v>5617</v>
      </c>
    </row>
    <row r="80" spans="1:6" s="97" customFormat="1" x14ac:dyDescent="0.25">
      <c r="A80" s="104">
        <v>76</v>
      </c>
      <c r="B80" s="98" t="s">
        <v>5615</v>
      </c>
      <c r="C80" s="99">
        <v>0</v>
      </c>
      <c r="D80" s="99">
        <v>0</v>
      </c>
      <c r="E80" s="97" t="s">
        <v>1809</v>
      </c>
      <c r="F80" s="97" t="s">
        <v>5617</v>
      </c>
    </row>
    <row r="81" spans="1:6" s="97" customFormat="1" x14ac:dyDescent="0.25">
      <c r="A81" s="104">
        <v>77</v>
      </c>
      <c r="B81" s="98" t="s">
        <v>5615</v>
      </c>
      <c r="C81" s="99">
        <v>0</v>
      </c>
      <c r="D81" s="99">
        <v>0</v>
      </c>
      <c r="E81" s="97" t="s">
        <v>1809</v>
      </c>
      <c r="F81" s="97" t="s">
        <v>5617</v>
      </c>
    </row>
    <row r="82" spans="1:6" s="97" customFormat="1" x14ac:dyDescent="0.25">
      <c r="A82" s="104">
        <v>78</v>
      </c>
      <c r="B82" s="98" t="s">
        <v>5615</v>
      </c>
      <c r="C82" s="99">
        <v>0</v>
      </c>
      <c r="D82" s="99">
        <v>0</v>
      </c>
      <c r="E82" s="97" t="s">
        <v>1809</v>
      </c>
      <c r="F82" s="97" t="s">
        <v>5617</v>
      </c>
    </row>
    <row r="83" spans="1:6" s="97" customFormat="1" x14ac:dyDescent="0.25">
      <c r="A83" s="104">
        <v>79</v>
      </c>
      <c r="B83" s="98" t="s">
        <v>5615</v>
      </c>
      <c r="C83" s="99">
        <v>0</v>
      </c>
      <c r="D83" s="99">
        <v>0</v>
      </c>
      <c r="E83" s="97" t="s">
        <v>1809</v>
      </c>
      <c r="F83" s="97" t="s">
        <v>5617</v>
      </c>
    </row>
    <row r="84" spans="1:6" s="97" customFormat="1" x14ac:dyDescent="0.25">
      <c r="A84" s="104">
        <v>80</v>
      </c>
      <c r="B84" s="98" t="s">
        <v>5615</v>
      </c>
      <c r="C84" s="99">
        <v>0</v>
      </c>
      <c r="D84" s="99">
        <v>0</v>
      </c>
      <c r="E84" s="97" t="s">
        <v>1809</v>
      </c>
      <c r="F84" s="97" t="s">
        <v>5617</v>
      </c>
    </row>
    <row r="85" spans="1:6" s="97" customFormat="1" x14ac:dyDescent="0.25">
      <c r="A85" s="104">
        <v>81</v>
      </c>
      <c r="B85" s="98" t="s">
        <v>5615</v>
      </c>
      <c r="C85" s="99">
        <v>0</v>
      </c>
      <c r="D85" s="99">
        <v>0</v>
      </c>
      <c r="E85" s="97" t="s">
        <v>1809</v>
      </c>
      <c r="F85" s="97" t="s">
        <v>5617</v>
      </c>
    </row>
    <row r="86" spans="1:6" s="97" customFormat="1" x14ac:dyDescent="0.25">
      <c r="A86" s="104">
        <v>82</v>
      </c>
      <c r="B86" s="98" t="s">
        <v>5615</v>
      </c>
      <c r="C86" s="99">
        <v>0</v>
      </c>
      <c r="D86" s="99">
        <v>0</v>
      </c>
      <c r="E86" s="97" t="s">
        <v>1809</v>
      </c>
      <c r="F86" s="97" t="s">
        <v>5617</v>
      </c>
    </row>
    <row r="87" spans="1:6" s="97" customFormat="1" x14ac:dyDescent="0.25">
      <c r="A87" s="104">
        <v>83</v>
      </c>
      <c r="B87" s="98" t="s">
        <v>5615</v>
      </c>
      <c r="C87" s="99">
        <v>1030</v>
      </c>
      <c r="D87" s="99">
        <v>1030</v>
      </c>
      <c r="E87" s="97" t="s">
        <v>1809</v>
      </c>
      <c r="F87" s="97" t="s">
        <v>5617</v>
      </c>
    </row>
    <row r="88" spans="1:6" s="97" customFormat="1" x14ac:dyDescent="0.25">
      <c r="A88" s="104">
        <v>84</v>
      </c>
      <c r="B88" s="98" t="s">
        <v>5615</v>
      </c>
      <c r="C88" s="99">
        <v>0</v>
      </c>
      <c r="D88" s="99">
        <v>0</v>
      </c>
      <c r="E88" s="97" t="s">
        <v>1809</v>
      </c>
      <c r="F88" s="97" t="s">
        <v>5617</v>
      </c>
    </row>
    <row r="89" spans="1:6" s="97" customFormat="1" x14ac:dyDescent="0.25">
      <c r="A89" s="104">
        <v>85</v>
      </c>
      <c r="B89" s="98" t="s">
        <v>5615</v>
      </c>
      <c r="C89" s="99">
        <v>0</v>
      </c>
      <c r="D89" s="99">
        <v>0</v>
      </c>
      <c r="E89" s="97" t="s">
        <v>1809</v>
      </c>
      <c r="F89" s="97" t="s">
        <v>5617</v>
      </c>
    </row>
    <row r="90" spans="1:6" s="97" customFormat="1" x14ac:dyDescent="0.25">
      <c r="A90" s="104">
        <v>86</v>
      </c>
      <c r="B90" s="98" t="s">
        <v>5615</v>
      </c>
      <c r="C90" s="99">
        <v>1200</v>
      </c>
      <c r="D90" s="99">
        <v>1200</v>
      </c>
      <c r="E90" s="97" t="s">
        <v>1809</v>
      </c>
      <c r="F90" s="97" t="s">
        <v>5617</v>
      </c>
    </row>
    <row r="91" spans="1:6" s="97" customFormat="1" x14ac:dyDescent="0.25">
      <c r="A91" s="104">
        <v>87</v>
      </c>
      <c r="B91" s="98" t="s">
        <v>5615</v>
      </c>
      <c r="C91" s="99">
        <v>0</v>
      </c>
      <c r="D91" s="99">
        <v>0</v>
      </c>
      <c r="E91" s="97" t="s">
        <v>1809</v>
      </c>
      <c r="F91" s="97" t="s">
        <v>5617</v>
      </c>
    </row>
    <row r="92" spans="1:6" s="97" customFormat="1" x14ac:dyDescent="0.25">
      <c r="A92" s="104">
        <v>88</v>
      </c>
      <c r="B92" s="98" t="s">
        <v>5615</v>
      </c>
      <c r="C92" s="99">
        <v>0</v>
      </c>
      <c r="D92" s="99">
        <v>0</v>
      </c>
      <c r="E92" s="97" t="s">
        <v>1809</v>
      </c>
      <c r="F92" s="97" t="s">
        <v>5617</v>
      </c>
    </row>
    <row r="93" spans="1:6" s="97" customFormat="1" x14ac:dyDescent="0.25">
      <c r="A93" s="104">
        <v>89</v>
      </c>
      <c r="B93" s="98" t="s">
        <v>5615</v>
      </c>
      <c r="C93" s="99">
        <v>0</v>
      </c>
      <c r="D93" s="99">
        <v>0</v>
      </c>
      <c r="E93" s="97" t="s">
        <v>1809</v>
      </c>
      <c r="F93" s="97" t="s">
        <v>5617</v>
      </c>
    </row>
    <row r="94" spans="1:6" s="97" customFormat="1" x14ac:dyDescent="0.25">
      <c r="A94" s="104">
        <v>90</v>
      </c>
      <c r="B94" s="98" t="s">
        <v>5615</v>
      </c>
      <c r="C94" s="99">
        <f>46+517</f>
        <v>563</v>
      </c>
      <c r="D94" s="99">
        <f>46+517</f>
        <v>563</v>
      </c>
      <c r="E94" s="97" t="s">
        <v>1809</v>
      </c>
      <c r="F94" s="97" t="s">
        <v>5617</v>
      </c>
    </row>
    <row r="95" spans="1:6" s="97" customFormat="1" x14ac:dyDescent="0.25">
      <c r="A95" s="104">
        <v>91</v>
      </c>
      <c r="B95" s="98" t="s">
        <v>5615</v>
      </c>
      <c r="C95" s="99">
        <v>0</v>
      </c>
      <c r="D95" s="99">
        <v>0</v>
      </c>
      <c r="E95" s="97" t="s">
        <v>1809</v>
      </c>
      <c r="F95" s="97" t="s">
        <v>5617</v>
      </c>
    </row>
    <row r="96" spans="1:6" s="97" customFormat="1" x14ac:dyDescent="0.25">
      <c r="A96" s="104">
        <v>92</v>
      </c>
      <c r="B96" s="98" t="s">
        <v>5615</v>
      </c>
      <c r="C96" s="99">
        <v>0</v>
      </c>
      <c r="D96" s="99">
        <v>0</v>
      </c>
      <c r="E96" s="97" t="s">
        <v>1809</v>
      </c>
      <c r="F96" s="97" t="s">
        <v>5617</v>
      </c>
    </row>
    <row r="97" spans="1:6" s="97" customFormat="1" x14ac:dyDescent="0.25">
      <c r="A97" s="104">
        <v>93</v>
      </c>
      <c r="B97" s="98" t="s">
        <v>5615</v>
      </c>
      <c r="C97" s="99">
        <v>0</v>
      </c>
      <c r="D97" s="99">
        <v>0</v>
      </c>
      <c r="E97" s="97" t="s">
        <v>1809</v>
      </c>
      <c r="F97" s="97" t="s">
        <v>5617</v>
      </c>
    </row>
    <row r="98" spans="1:6" s="97" customFormat="1" x14ac:dyDescent="0.25">
      <c r="A98" s="104">
        <v>94</v>
      </c>
      <c r="B98" s="98" t="s">
        <v>5615</v>
      </c>
      <c r="C98" s="99">
        <v>0</v>
      </c>
      <c r="D98" s="99">
        <v>0</v>
      </c>
      <c r="E98" s="97" t="s">
        <v>1809</v>
      </c>
      <c r="F98" s="97" t="s">
        <v>5617</v>
      </c>
    </row>
    <row r="99" spans="1:6" s="97" customFormat="1" x14ac:dyDescent="0.25">
      <c r="A99" s="104">
        <v>95</v>
      </c>
      <c r="B99" s="98" t="s">
        <v>5615</v>
      </c>
      <c r="C99" s="99">
        <v>0</v>
      </c>
      <c r="D99" s="99">
        <v>0</v>
      </c>
      <c r="E99" s="97" t="s">
        <v>1809</v>
      </c>
      <c r="F99" s="97" t="s">
        <v>5617</v>
      </c>
    </row>
    <row r="100" spans="1:6" s="97" customFormat="1" x14ac:dyDescent="0.25">
      <c r="A100" s="104">
        <v>96</v>
      </c>
      <c r="B100" s="98" t="s">
        <v>5615</v>
      </c>
      <c r="C100" s="99">
        <v>0</v>
      </c>
      <c r="D100" s="99">
        <v>0</v>
      </c>
      <c r="E100" s="97" t="s">
        <v>1809</v>
      </c>
      <c r="F100" s="97" t="s">
        <v>5617</v>
      </c>
    </row>
    <row r="101" spans="1:6" s="97" customFormat="1" x14ac:dyDescent="0.25">
      <c r="A101" s="104">
        <v>97</v>
      </c>
      <c r="B101" s="98" t="s">
        <v>5615</v>
      </c>
      <c r="C101" s="99">
        <v>0</v>
      </c>
      <c r="D101" s="99">
        <v>0</v>
      </c>
      <c r="E101" s="97" t="s">
        <v>1809</v>
      </c>
      <c r="F101" s="97" t="s">
        <v>5617</v>
      </c>
    </row>
    <row r="102" spans="1:6" s="97" customFormat="1" x14ac:dyDescent="0.25">
      <c r="A102" s="104">
        <v>98</v>
      </c>
      <c r="B102" s="98" t="s">
        <v>5615</v>
      </c>
      <c r="C102" s="99">
        <v>892</v>
      </c>
      <c r="D102" s="99">
        <v>892</v>
      </c>
      <c r="E102" s="97" t="s">
        <v>1809</v>
      </c>
      <c r="F102" s="97" t="s">
        <v>5617</v>
      </c>
    </row>
    <row r="103" spans="1:6" s="97" customFormat="1" x14ac:dyDescent="0.25">
      <c r="A103" s="104">
        <v>99</v>
      </c>
      <c r="B103" s="98" t="s">
        <v>5615</v>
      </c>
      <c r="C103" s="99">
        <v>0</v>
      </c>
      <c r="D103" s="99">
        <v>0</v>
      </c>
      <c r="E103" s="97" t="s">
        <v>1809</v>
      </c>
      <c r="F103" s="97" t="s">
        <v>5617</v>
      </c>
    </row>
    <row r="104" spans="1:6" s="97" customFormat="1" x14ac:dyDescent="0.25">
      <c r="A104" s="104">
        <v>100</v>
      </c>
      <c r="B104" s="98" t="s">
        <v>5615</v>
      </c>
      <c r="C104" s="99">
        <v>892</v>
      </c>
      <c r="D104" s="99">
        <v>892</v>
      </c>
      <c r="E104" s="97" t="s">
        <v>1809</v>
      </c>
      <c r="F104" s="97" t="s">
        <v>5617</v>
      </c>
    </row>
    <row r="105" spans="1:6" s="97" customFormat="1" x14ac:dyDescent="0.25">
      <c r="A105" s="104">
        <v>101</v>
      </c>
      <c r="B105" s="98" t="s">
        <v>5615</v>
      </c>
      <c r="C105" s="99">
        <v>0</v>
      </c>
      <c r="D105" s="99">
        <v>0</v>
      </c>
      <c r="E105" s="97" t="s">
        <v>1809</v>
      </c>
      <c r="F105" s="97" t="s">
        <v>5617</v>
      </c>
    </row>
    <row r="106" spans="1:6" s="97" customFormat="1" x14ac:dyDescent="0.25">
      <c r="A106" s="104">
        <v>102</v>
      </c>
      <c r="B106" s="98" t="s">
        <v>5615</v>
      </c>
      <c r="C106" s="99">
        <v>462</v>
      </c>
      <c r="D106" s="99">
        <v>462</v>
      </c>
      <c r="E106" s="97" t="s">
        <v>1809</v>
      </c>
      <c r="F106" s="97" t="s">
        <v>5617</v>
      </c>
    </row>
    <row r="107" spans="1:6" s="97" customFormat="1" x14ac:dyDescent="0.25">
      <c r="A107" s="104">
        <v>103</v>
      </c>
      <c r="B107" s="98" t="s">
        <v>5615</v>
      </c>
      <c r="C107" s="99">
        <v>0</v>
      </c>
      <c r="D107" s="99">
        <v>0</v>
      </c>
      <c r="E107" s="97" t="s">
        <v>1809</v>
      </c>
      <c r="F107" s="97" t="s">
        <v>5617</v>
      </c>
    </row>
    <row r="108" spans="1:6" s="97" customFormat="1" x14ac:dyDescent="0.25">
      <c r="A108" s="104">
        <v>104</v>
      </c>
      <c r="B108" s="98" t="s">
        <v>5615</v>
      </c>
      <c r="C108" s="99">
        <v>0</v>
      </c>
      <c r="D108" s="99">
        <v>0</v>
      </c>
      <c r="E108" s="97" t="s">
        <v>1809</v>
      </c>
      <c r="F108" s="97" t="s">
        <v>5617</v>
      </c>
    </row>
    <row r="109" spans="1:6" s="97" customFormat="1" x14ac:dyDescent="0.25">
      <c r="A109" s="104">
        <v>105</v>
      </c>
      <c r="B109" s="98" t="s">
        <v>5615</v>
      </c>
      <c r="C109" s="99">
        <f>210+517</f>
        <v>727</v>
      </c>
      <c r="D109" s="99">
        <f>210+517</f>
        <v>727</v>
      </c>
      <c r="E109" s="97" t="s">
        <v>1809</v>
      </c>
      <c r="F109" s="97" t="s">
        <v>5617</v>
      </c>
    </row>
    <row r="110" spans="1:6" s="97" customFormat="1" x14ac:dyDescent="0.25">
      <c r="A110" s="104">
        <v>106</v>
      </c>
      <c r="B110" s="98" t="s">
        <v>5615</v>
      </c>
      <c r="C110" s="99">
        <v>1606</v>
      </c>
      <c r="D110" s="99">
        <v>1606</v>
      </c>
      <c r="E110" s="97" t="s">
        <v>1809</v>
      </c>
      <c r="F110" s="97" t="s">
        <v>5617</v>
      </c>
    </row>
    <row r="111" spans="1:6" s="97" customFormat="1" x14ac:dyDescent="0.25">
      <c r="A111" s="104">
        <v>107</v>
      </c>
      <c r="B111" s="98" t="s">
        <v>5615</v>
      </c>
      <c r="C111" s="99">
        <v>880</v>
      </c>
      <c r="D111" s="99">
        <v>880</v>
      </c>
      <c r="E111" s="97" t="s">
        <v>1809</v>
      </c>
      <c r="F111" s="97" t="s">
        <v>5617</v>
      </c>
    </row>
    <row r="112" spans="1:6" s="97" customFormat="1" x14ac:dyDescent="0.25">
      <c r="A112" s="104">
        <v>108</v>
      </c>
      <c r="B112" s="98" t="s">
        <v>5615</v>
      </c>
      <c r="C112" s="99">
        <v>902</v>
      </c>
      <c r="D112" s="99">
        <v>902</v>
      </c>
      <c r="E112" s="97" t="s">
        <v>1809</v>
      </c>
      <c r="F112" s="97" t="s">
        <v>5617</v>
      </c>
    </row>
    <row r="113" spans="1:6" s="97" customFormat="1" x14ac:dyDescent="0.25">
      <c r="A113" s="104">
        <v>109</v>
      </c>
      <c r="B113" s="98" t="s">
        <v>5615</v>
      </c>
      <c r="C113" s="99">
        <v>0</v>
      </c>
      <c r="D113" s="99">
        <v>0</v>
      </c>
      <c r="E113" s="97" t="s">
        <v>1809</v>
      </c>
      <c r="F113" s="97" t="s">
        <v>5617</v>
      </c>
    </row>
    <row r="114" spans="1:6" s="97" customFormat="1" x14ac:dyDescent="0.25">
      <c r="A114" s="104">
        <v>110</v>
      </c>
      <c r="B114" s="98" t="s">
        <v>5615</v>
      </c>
      <c r="C114" s="99">
        <v>0</v>
      </c>
      <c r="D114" s="99">
        <v>0</v>
      </c>
      <c r="E114" s="97" t="s">
        <v>1809</v>
      </c>
      <c r="F114" s="97" t="s">
        <v>5617</v>
      </c>
    </row>
    <row r="115" spans="1:6" s="97" customFormat="1" x14ac:dyDescent="0.25">
      <c r="A115" s="104">
        <v>111</v>
      </c>
      <c r="B115" s="98" t="s">
        <v>5615</v>
      </c>
      <c r="C115" s="99">
        <v>840</v>
      </c>
      <c r="D115" s="99">
        <v>840</v>
      </c>
      <c r="E115" s="97" t="s">
        <v>1809</v>
      </c>
      <c r="F115" s="97" t="s">
        <v>5617</v>
      </c>
    </row>
    <row r="116" spans="1:6" s="97" customFormat="1" x14ac:dyDescent="0.25">
      <c r="A116" s="104">
        <v>112</v>
      </c>
      <c r="B116" s="98" t="s">
        <v>5615</v>
      </c>
      <c r="C116" s="99">
        <v>440</v>
      </c>
      <c r="D116" s="99">
        <v>440</v>
      </c>
      <c r="E116" s="97" t="s">
        <v>1809</v>
      </c>
      <c r="F116" s="97" t="s">
        <v>5617</v>
      </c>
    </row>
    <row r="117" spans="1:6" s="97" customFormat="1" x14ac:dyDescent="0.25">
      <c r="A117" s="104">
        <v>113</v>
      </c>
      <c r="B117" s="98" t="s">
        <v>5615</v>
      </c>
      <c r="C117" s="99">
        <v>948</v>
      </c>
      <c r="D117" s="99">
        <v>948</v>
      </c>
      <c r="E117" s="97" t="s">
        <v>1809</v>
      </c>
      <c r="F117" s="97" t="s">
        <v>5617</v>
      </c>
    </row>
    <row r="118" spans="1:6" s="97" customFormat="1" x14ac:dyDescent="0.25">
      <c r="A118" s="104">
        <v>114</v>
      </c>
      <c r="B118" s="98" t="s">
        <v>5615</v>
      </c>
      <c r="C118" s="99">
        <v>902</v>
      </c>
      <c r="D118" s="99">
        <v>902</v>
      </c>
      <c r="E118" s="97" t="s">
        <v>1809</v>
      </c>
      <c r="F118" s="97" t="s">
        <v>5617</v>
      </c>
    </row>
    <row r="119" spans="1:6" s="97" customFormat="1" x14ac:dyDescent="0.25">
      <c r="A119" s="104">
        <v>115</v>
      </c>
      <c r="B119" s="98" t="s">
        <v>5615</v>
      </c>
      <c r="C119" s="99">
        <v>902</v>
      </c>
      <c r="D119" s="99">
        <v>902</v>
      </c>
      <c r="E119" s="97" t="s">
        <v>1809</v>
      </c>
      <c r="F119" s="97" t="s">
        <v>5617</v>
      </c>
    </row>
    <row r="120" spans="1:6" s="97" customFormat="1" x14ac:dyDescent="0.25">
      <c r="A120" s="104">
        <v>116</v>
      </c>
      <c r="B120" s="98" t="s">
        <v>5615</v>
      </c>
      <c r="C120" s="99">
        <v>0</v>
      </c>
      <c r="D120" s="99">
        <v>0</v>
      </c>
      <c r="E120" s="97" t="s">
        <v>1809</v>
      </c>
      <c r="F120" s="97" t="s">
        <v>5617</v>
      </c>
    </row>
    <row r="121" spans="1:6" s="97" customFormat="1" x14ac:dyDescent="0.25">
      <c r="A121" s="104">
        <v>117</v>
      </c>
      <c r="B121" s="98" t="s">
        <v>5615</v>
      </c>
      <c r="C121" s="99">
        <v>1138</v>
      </c>
      <c r="D121" s="99">
        <v>1138</v>
      </c>
      <c r="E121" s="97" t="s">
        <v>1809</v>
      </c>
      <c r="F121" s="97" t="s">
        <v>5617</v>
      </c>
    </row>
    <row r="122" spans="1:6" s="97" customFormat="1" x14ac:dyDescent="0.25">
      <c r="A122" s="104">
        <v>118</v>
      </c>
      <c r="B122" s="98" t="s">
        <v>5615</v>
      </c>
      <c r="C122" s="99">
        <v>956</v>
      </c>
      <c r="D122" s="99">
        <v>956</v>
      </c>
      <c r="E122" s="97" t="s">
        <v>1809</v>
      </c>
      <c r="F122" s="97" t="s">
        <v>5617</v>
      </c>
    </row>
    <row r="123" spans="1:6" s="97" customFormat="1" x14ac:dyDescent="0.25">
      <c r="A123" s="104">
        <v>119</v>
      </c>
      <c r="B123" s="98" t="s">
        <v>5615</v>
      </c>
      <c r="C123" s="99">
        <v>854</v>
      </c>
      <c r="D123" s="99">
        <v>854</v>
      </c>
      <c r="E123" s="97" t="s">
        <v>1809</v>
      </c>
      <c r="F123" s="97" t="s">
        <v>5617</v>
      </c>
    </row>
    <row r="124" spans="1:6" s="97" customFormat="1" x14ac:dyDescent="0.25">
      <c r="A124" s="104">
        <v>120</v>
      </c>
      <c r="B124" s="98" t="s">
        <v>5615</v>
      </c>
      <c r="C124" s="99">
        <v>902</v>
      </c>
      <c r="D124" s="99">
        <v>902</v>
      </c>
      <c r="E124" s="97" t="s">
        <v>1809</v>
      </c>
      <c r="F124" s="97" t="s">
        <v>5617</v>
      </c>
    </row>
    <row r="125" spans="1:6" s="97" customFormat="1" x14ac:dyDescent="0.25">
      <c r="A125" s="104">
        <v>121</v>
      </c>
      <c r="B125" s="98" t="s">
        <v>5615</v>
      </c>
      <c r="C125" s="99">
        <v>902</v>
      </c>
      <c r="D125" s="99">
        <v>902</v>
      </c>
      <c r="E125" s="97" t="s">
        <v>1809</v>
      </c>
      <c r="F125" s="97" t="s">
        <v>5617</v>
      </c>
    </row>
    <row r="126" spans="1:6" s="97" customFormat="1" x14ac:dyDescent="0.25">
      <c r="A126" s="104">
        <v>122</v>
      </c>
      <c r="B126" s="98" t="s">
        <v>5615</v>
      </c>
      <c r="C126" s="99">
        <v>0</v>
      </c>
      <c r="D126" s="99">
        <v>0</v>
      </c>
      <c r="E126" s="97" t="s">
        <v>1809</v>
      </c>
      <c r="F126" s="97" t="s">
        <v>5617</v>
      </c>
    </row>
    <row r="127" spans="1:6" s="97" customFormat="1" x14ac:dyDescent="0.25">
      <c r="A127" s="104">
        <v>123</v>
      </c>
      <c r="B127" s="98" t="s">
        <v>5615</v>
      </c>
      <c r="C127" s="99">
        <v>977</v>
      </c>
      <c r="D127" s="99">
        <v>977</v>
      </c>
      <c r="E127" s="97" t="s">
        <v>1809</v>
      </c>
      <c r="F127" s="97" t="s">
        <v>5617</v>
      </c>
    </row>
    <row r="128" spans="1:6" s="97" customFormat="1" x14ac:dyDescent="0.25">
      <c r="A128" s="104">
        <v>124</v>
      </c>
      <c r="B128" s="98" t="s">
        <v>5615</v>
      </c>
      <c r="C128" s="99">
        <v>0</v>
      </c>
      <c r="D128" s="99">
        <v>0</v>
      </c>
      <c r="E128" s="97" t="s">
        <v>1809</v>
      </c>
      <c r="F128" s="97" t="s">
        <v>5617</v>
      </c>
    </row>
    <row r="129" spans="1:6" s="97" customFormat="1" x14ac:dyDescent="0.25">
      <c r="A129" s="104">
        <v>125</v>
      </c>
      <c r="B129" s="98" t="s">
        <v>5615</v>
      </c>
      <c r="C129" s="99">
        <v>0</v>
      </c>
      <c r="D129" s="99">
        <v>0</v>
      </c>
      <c r="E129" s="97" t="s">
        <v>1809</v>
      </c>
      <c r="F129" s="97" t="s">
        <v>5617</v>
      </c>
    </row>
    <row r="130" spans="1:6" s="97" customFormat="1" x14ac:dyDescent="0.25">
      <c r="A130" s="104">
        <v>126</v>
      </c>
      <c r="B130" s="98" t="s">
        <v>5615</v>
      </c>
      <c r="C130" s="99">
        <v>896</v>
      </c>
      <c r="D130" s="99">
        <v>896</v>
      </c>
      <c r="E130" s="97" t="s">
        <v>1809</v>
      </c>
      <c r="F130" s="97" t="s">
        <v>5617</v>
      </c>
    </row>
    <row r="131" spans="1:6" s="97" customFormat="1" x14ac:dyDescent="0.25">
      <c r="A131" s="104">
        <v>127</v>
      </c>
      <c r="B131" s="98" t="s">
        <v>5615</v>
      </c>
      <c r="C131" s="99">
        <v>683</v>
      </c>
      <c r="D131" s="99">
        <v>683</v>
      </c>
      <c r="E131" s="97" t="s">
        <v>1809</v>
      </c>
      <c r="F131" s="97" t="s">
        <v>5617</v>
      </c>
    </row>
    <row r="132" spans="1:6" s="97" customFormat="1" x14ac:dyDescent="0.25">
      <c r="A132" s="104">
        <v>128</v>
      </c>
      <c r="B132" s="98" t="s">
        <v>5615</v>
      </c>
      <c r="C132" s="99">
        <v>0</v>
      </c>
      <c r="D132" s="99">
        <v>0</v>
      </c>
      <c r="E132" s="97" t="s">
        <v>1809</v>
      </c>
      <c r="F132" s="97" t="s">
        <v>5617</v>
      </c>
    </row>
    <row r="133" spans="1:6" s="97" customFormat="1" x14ac:dyDescent="0.25">
      <c r="A133" s="104">
        <v>129</v>
      </c>
      <c r="B133" s="98" t="s">
        <v>5615</v>
      </c>
      <c r="C133" s="99">
        <v>902</v>
      </c>
      <c r="D133" s="99">
        <v>902</v>
      </c>
      <c r="E133" s="97" t="s">
        <v>1809</v>
      </c>
      <c r="F133" s="97" t="s">
        <v>5617</v>
      </c>
    </row>
    <row r="134" spans="1:6" s="97" customFormat="1" x14ac:dyDescent="0.25">
      <c r="A134" s="104">
        <v>130</v>
      </c>
      <c r="B134" s="98" t="s">
        <v>5615</v>
      </c>
      <c r="C134" s="99">
        <v>956</v>
      </c>
      <c r="D134" s="99">
        <v>956</v>
      </c>
      <c r="E134" s="97" t="s">
        <v>1809</v>
      </c>
      <c r="F134" s="97" t="s">
        <v>5617</v>
      </c>
    </row>
    <row r="135" spans="1:6" s="97" customFormat="1" x14ac:dyDescent="0.25">
      <c r="A135" s="104">
        <v>131</v>
      </c>
      <c r="B135" s="98" t="s">
        <v>5615</v>
      </c>
      <c r="C135" s="99">
        <v>240</v>
      </c>
      <c r="D135" s="99">
        <v>240</v>
      </c>
      <c r="E135" s="97" t="s">
        <v>1809</v>
      </c>
      <c r="F135" s="97" t="s">
        <v>5617</v>
      </c>
    </row>
    <row r="136" spans="1:6" s="97" customFormat="1" x14ac:dyDescent="0.25">
      <c r="A136" s="104">
        <v>132</v>
      </c>
      <c r="B136" s="98" t="s">
        <v>5615</v>
      </c>
      <c r="C136" s="99">
        <v>902</v>
      </c>
      <c r="D136" s="99">
        <v>902</v>
      </c>
      <c r="E136" s="97" t="s">
        <v>1809</v>
      </c>
      <c r="F136" s="97" t="s">
        <v>5617</v>
      </c>
    </row>
    <row r="137" spans="1:6" s="97" customFormat="1" x14ac:dyDescent="0.25">
      <c r="A137" s="104">
        <v>133</v>
      </c>
      <c r="B137" s="98" t="s">
        <v>5615</v>
      </c>
      <c r="C137" s="99">
        <v>902</v>
      </c>
      <c r="D137" s="99">
        <v>902</v>
      </c>
      <c r="E137" s="97" t="s">
        <v>1809</v>
      </c>
      <c r="F137" s="97" t="s">
        <v>5617</v>
      </c>
    </row>
    <row r="138" spans="1:6" s="97" customFormat="1" x14ac:dyDescent="0.25">
      <c r="A138" s="104">
        <v>134</v>
      </c>
      <c r="B138" s="98" t="s">
        <v>5615</v>
      </c>
      <c r="C138" s="99">
        <v>902</v>
      </c>
      <c r="D138" s="99">
        <v>902</v>
      </c>
      <c r="E138" s="97" t="s">
        <v>1809</v>
      </c>
      <c r="F138" s="97" t="s">
        <v>5617</v>
      </c>
    </row>
    <row r="139" spans="1:6" s="97" customFormat="1" x14ac:dyDescent="0.25">
      <c r="A139" s="104">
        <v>135</v>
      </c>
      <c r="B139" s="98" t="s">
        <v>5615</v>
      </c>
      <c r="C139" s="99">
        <v>0</v>
      </c>
      <c r="D139" s="99">
        <v>0</v>
      </c>
      <c r="E139" s="97" t="s">
        <v>1809</v>
      </c>
      <c r="F139" s="97" t="s">
        <v>5617</v>
      </c>
    </row>
    <row r="140" spans="1:6" s="97" customFormat="1" x14ac:dyDescent="0.25">
      <c r="A140" s="104">
        <v>136</v>
      </c>
      <c r="B140" s="98" t="s">
        <v>5615</v>
      </c>
      <c r="C140" s="99">
        <v>219</v>
      </c>
      <c r="D140" s="99">
        <v>219</v>
      </c>
      <c r="E140" s="97" t="s">
        <v>1809</v>
      </c>
      <c r="F140" s="97" t="s">
        <v>5617</v>
      </c>
    </row>
    <row r="141" spans="1:6" s="97" customFormat="1" x14ac:dyDescent="0.25">
      <c r="A141" s="104">
        <v>137</v>
      </c>
      <c r="B141" s="98" t="s">
        <v>5615</v>
      </c>
      <c r="C141" s="99">
        <v>0</v>
      </c>
      <c r="D141" s="99">
        <v>0</v>
      </c>
      <c r="E141" s="97" t="s">
        <v>1809</v>
      </c>
      <c r="F141" s="97" t="s">
        <v>5617</v>
      </c>
    </row>
    <row r="142" spans="1:6" s="97" customFormat="1" x14ac:dyDescent="0.25">
      <c r="A142" s="104">
        <v>138</v>
      </c>
      <c r="B142" s="98" t="s">
        <v>5615</v>
      </c>
      <c r="C142" s="99">
        <v>854</v>
      </c>
      <c r="D142" s="99">
        <v>854</v>
      </c>
      <c r="E142" s="97" t="s">
        <v>1809</v>
      </c>
      <c r="F142" s="97" t="s">
        <v>5617</v>
      </c>
    </row>
    <row r="143" spans="1:6" s="97" customFormat="1" x14ac:dyDescent="0.25">
      <c r="A143" s="104">
        <v>139</v>
      </c>
      <c r="B143" s="98" t="s">
        <v>5615</v>
      </c>
      <c r="C143" s="99">
        <v>854</v>
      </c>
      <c r="D143" s="99">
        <v>854</v>
      </c>
      <c r="E143" s="97" t="s">
        <v>1809</v>
      </c>
      <c r="F143" s="97" t="s">
        <v>5617</v>
      </c>
    </row>
    <row r="144" spans="1:6" s="97" customFormat="1" x14ac:dyDescent="0.25">
      <c r="A144" s="104">
        <v>140</v>
      </c>
      <c r="B144" s="98" t="s">
        <v>5615</v>
      </c>
      <c r="C144" s="99">
        <v>803</v>
      </c>
      <c r="D144" s="99">
        <v>803</v>
      </c>
      <c r="E144" s="97" t="s">
        <v>1809</v>
      </c>
      <c r="F144" s="97" t="s">
        <v>5617</v>
      </c>
    </row>
    <row r="145" spans="1:6" s="97" customFormat="1" x14ac:dyDescent="0.25">
      <c r="A145" s="104">
        <v>141</v>
      </c>
      <c r="B145" s="98" t="s">
        <v>5615</v>
      </c>
      <c r="C145" s="99">
        <v>351</v>
      </c>
      <c r="D145" s="99">
        <v>351</v>
      </c>
      <c r="E145" s="97" t="s">
        <v>1809</v>
      </c>
      <c r="F145" s="97" t="s">
        <v>5617</v>
      </c>
    </row>
    <row r="146" spans="1:6" s="97" customFormat="1" x14ac:dyDescent="0.25">
      <c r="A146" s="104">
        <v>142</v>
      </c>
      <c r="B146" s="98" t="s">
        <v>5615</v>
      </c>
      <c r="C146" s="99">
        <v>0</v>
      </c>
      <c r="D146" s="99">
        <v>0</v>
      </c>
      <c r="E146" s="97" t="s">
        <v>1809</v>
      </c>
      <c r="F146" s="97" t="s">
        <v>5617</v>
      </c>
    </row>
    <row r="147" spans="1:6" s="97" customFormat="1" x14ac:dyDescent="0.25">
      <c r="A147" s="104">
        <v>143</v>
      </c>
      <c r="B147" s="98" t="s">
        <v>5615</v>
      </c>
      <c r="C147" s="99">
        <v>477</v>
      </c>
      <c r="D147" s="99">
        <v>477</v>
      </c>
      <c r="E147" s="97" t="s">
        <v>1809</v>
      </c>
      <c r="F147" s="97" t="s">
        <v>5617</v>
      </c>
    </row>
    <row r="148" spans="1:6" s="97" customFormat="1" x14ac:dyDescent="0.25">
      <c r="A148" s="104">
        <v>144</v>
      </c>
      <c r="B148" s="98" t="s">
        <v>5615</v>
      </c>
      <c r="C148" s="99">
        <v>0</v>
      </c>
      <c r="D148" s="99">
        <v>0</v>
      </c>
      <c r="E148" s="97" t="s">
        <v>1809</v>
      </c>
      <c r="F148" s="97" t="s">
        <v>5617</v>
      </c>
    </row>
    <row r="149" spans="1:6" s="97" customFormat="1" x14ac:dyDescent="0.25">
      <c r="A149" s="104">
        <v>145</v>
      </c>
      <c r="B149" s="98" t="s">
        <v>5615</v>
      </c>
      <c r="C149" s="99">
        <v>0</v>
      </c>
      <c r="D149" s="99">
        <v>0</v>
      </c>
      <c r="E149" s="97" t="s">
        <v>1809</v>
      </c>
      <c r="F149" s="97" t="s">
        <v>5617</v>
      </c>
    </row>
    <row r="150" spans="1:6" s="97" customFormat="1" x14ac:dyDescent="0.25">
      <c r="A150" s="104">
        <v>146</v>
      </c>
      <c r="B150" s="98" t="s">
        <v>5615</v>
      </c>
      <c r="C150" s="99">
        <v>1034</v>
      </c>
      <c r="D150" s="99">
        <v>1034</v>
      </c>
      <c r="E150" s="97" t="s">
        <v>1809</v>
      </c>
      <c r="F150" s="97" t="s">
        <v>5617</v>
      </c>
    </row>
    <row r="151" spans="1:6" s="97" customFormat="1" x14ac:dyDescent="0.25">
      <c r="A151" s="104">
        <v>147</v>
      </c>
      <c r="B151" s="98" t="s">
        <v>5615</v>
      </c>
      <c r="C151" s="99">
        <v>552.35</v>
      </c>
      <c r="D151" s="99">
        <v>552.35</v>
      </c>
      <c r="E151" s="97" t="s">
        <v>1809</v>
      </c>
      <c r="F151" s="97" t="s">
        <v>5617</v>
      </c>
    </row>
    <row r="152" spans="1:6" s="97" customFormat="1" x14ac:dyDescent="0.25">
      <c r="A152" s="104">
        <v>148</v>
      </c>
      <c r="B152" s="98" t="s">
        <v>5615</v>
      </c>
      <c r="C152" s="99">
        <v>1252</v>
      </c>
      <c r="D152" s="99">
        <v>1252</v>
      </c>
      <c r="E152" s="97" t="s">
        <v>1809</v>
      </c>
      <c r="F152" s="97" t="s">
        <v>5617</v>
      </c>
    </row>
    <row r="153" spans="1:6" s="97" customFormat="1" x14ac:dyDescent="0.25">
      <c r="A153" s="104">
        <v>149</v>
      </c>
      <c r="B153" s="98" t="s">
        <v>5615</v>
      </c>
      <c r="C153" s="99">
        <v>592</v>
      </c>
      <c r="D153" s="99">
        <v>592</v>
      </c>
      <c r="E153" s="97" t="s">
        <v>1809</v>
      </c>
      <c r="F153" s="97" t="s">
        <v>5617</v>
      </c>
    </row>
    <row r="154" spans="1:6" s="97" customFormat="1" x14ac:dyDescent="0.25">
      <c r="A154" s="104">
        <v>150</v>
      </c>
      <c r="B154" s="98" t="s">
        <v>5615</v>
      </c>
      <c r="C154" s="99">
        <v>1034</v>
      </c>
      <c r="D154" s="99">
        <v>1034</v>
      </c>
      <c r="E154" s="97" t="s">
        <v>1809</v>
      </c>
      <c r="F154" s="97" t="s">
        <v>5617</v>
      </c>
    </row>
    <row r="155" spans="1:6" s="97" customFormat="1" x14ac:dyDescent="0.25">
      <c r="A155" s="104">
        <v>151</v>
      </c>
      <c r="B155" s="98" t="s">
        <v>5615</v>
      </c>
      <c r="C155" s="99">
        <v>954</v>
      </c>
      <c r="D155" s="99">
        <v>954</v>
      </c>
      <c r="E155" s="97" t="s">
        <v>1809</v>
      </c>
      <c r="F155" s="97" t="s">
        <v>5617</v>
      </c>
    </row>
    <row r="156" spans="1:6" s="97" customFormat="1" x14ac:dyDescent="0.25">
      <c r="A156" s="104">
        <v>152</v>
      </c>
      <c r="B156" s="98" t="s">
        <v>5615</v>
      </c>
      <c r="C156" s="99">
        <f>803+536.67</f>
        <v>1339.67</v>
      </c>
      <c r="D156" s="99">
        <f>803+536.67</f>
        <v>1339.67</v>
      </c>
      <c r="E156" s="97" t="s">
        <v>1809</v>
      </c>
      <c r="F156" s="97" t="s">
        <v>5617</v>
      </c>
    </row>
    <row r="157" spans="1:6" s="97" customFormat="1" x14ac:dyDescent="0.25">
      <c r="A157" s="104">
        <v>153</v>
      </c>
      <c r="B157" s="98" t="s">
        <v>5615</v>
      </c>
      <c r="C157" s="99">
        <v>0</v>
      </c>
      <c r="D157" s="99">
        <v>0</v>
      </c>
      <c r="E157" s="97" t="s">
        <v>1809</v>
      </c>
      <c r="F157" s="97" t="s">
        <v>5617</v>
      </c>
    </row>
    <row r="158" spans="1:6" s="97" customFormat="1" x14ac:dyDescent="0.25">
      <c r="A158" s="104">
        <v>154</v>
      </c>
      <c r="B158" s="98" t="s">
        <v>5615</v>
      </c>
      <c r="C158" s="99">
        <v>850</v>
      </c>
      <c r="D158" s="99">
        <v>850</v>
      </c>
      <c r="E158" s="97" t="s">
        <v>1809</v>
      </c>
      <c r="F158" s="97" t="s">
        <v>5617</v>
      </c>
    </row>
    <row r="159" spans="1:6" s="97" customFormat="1" x14ac:dyDescent="0.25">
      <c r="A159" s="104">
        <v>155</v>
      </c>
      <c r="B159" s="98" t="s">
        <v>5615</v>
      </c>
      <c r="C159" s="99">
        <v>6572.9663999999993</v>
      </c>
      <c r="D159" s="99">
        <v>6572.9663999999993</v>
      </c>
      <c r="E159" s="97" t="s">
        <v>1809</v>
      </c>
      <c r="F159" s="97" t="s">
        <v>5617</v>
      </c>
    </row>
    <row r="160" spans="1:6" s="97" customFormat="1" x14ac:dyDescent="0.25">
      <c r="A160" s="104">
        <v>156</v>
      </c>
      <c r="B160" s="98" t="s">
        <v>5615</v>
      </c>
      <c r="C160" s="99">
        <v>2642</v>
      </c>
      <c r="D160" s="99">
        <v>2642</v>
      </c>
      <c r="E160" s="97" t="s">
        <v>1809</v>
      </c>
      <c r="F160" s="97" t="s">
        <v>5617</v>
      </c>
    </row>
    <row r="161" spans="1:6" s="97" customFormat="1" x14ac:dyDescent="0.25">
      <c r="A161" s="104">
        <v>157</v>
      </c>
      <c r="B161" s="98" t="s">
        <v>5615</v>
      </c>
      <c r="C161" s="99">
        <v>536</v>
      </c>
      <c r="D161" s="99">
        <v>536</v>
      </c>
      <c r="E161" s="97" t="s">
        <v>1809</v>
      </c>
      <c r="F161" s="97" t="s">
        <v>5617</v>
      </c>
    </row>
    <row r="162" spans="1:6" s="97" customFormat="1" x14ac:dyDescent="0.25">
      <c r="A162" s="104">
        <v>158</v>
      </c>
      <c r="B162" s="98" t="s">
        <v>5615</v>
      </c>
      <c r="C162" s="99">
        <v>600</v>
      </c>
      <c r="D162" s="99">
        <v>600</v>
      </c>
      <c r="E162" s="97" t="s">
        <v>1809</v>
      </c>
      <c r="F162" s="97" t="s">
        <v>5617</v>
      </c>
    </row>
    <row r="163" spans="1:6" s="97" customFormat="1" x14ac:dyDescent="0.25">
      <c r="A163" s="104">
        <v>159</v>
      </c>
      <c r="B163" s="98" t="s">
        <v>5615</v>
      </c>
      <c r="C163" s="99">
        <v>1230</v>
      </c>
      <c r="D163" s="99">
        <v>1230</v>
      </c>
      <c r="E163" s="97" t="s">
        <v>1809</v>
      </c>
      <c r="F163" s="97" t="s">
        <v>5617</v>
      </c>
    </row>
    <row r="164" spans="1:6" s="97" customFormat="1" x14ac:dyDescent="0.25">
      <c r="A164" s="104">
        <v>160</v>
      </c>
      <c r="B164" s="98" t="s">
        <v>5615</v>
      </c>
      <c r="C164" s="99">
        <v>1034</v>
      </c>
      <c r="D164" s="99">
        <v>1034</v>
      </c>
      <c r="E164" s="97" t="s">
        <v>1809</v>
      </c>
      <c r="F164" s="97" t="s">
        <v>5617</v>
      </c>
    </row>
    <row r="165" spans="1:6" s="97" customFormat="1" x14ac:dyDescent="0.25">
      <c r="A165" s="104">
        <v>161</v>
      </c>
      <c r="B165" s="98" t="s">
        <v>5615</v>
      </c>
      <c r="C165" s="99">
        <v>1220</v>
      </c>
      <c r="D165" s="99">
        <v>1220</v>
      </c>
      <c r="E165" s="97" t="s">
        <v>1809</v>
      </c>
      <c r="F165" s="97" t="s">
        <v>5617</v>
      </c>
    </row>
    <row r="166" spans="1:6" s="97" customFormat="1" x14ac:dyDescent="0.25">
      <c r="A166" s="104">
        <v>162</v>
      </c>
      <c r="B166" s="98" t="s">
        <v>5615</v>
      </c>
      <c r="C166" s="99">
        <v>0</v>
      </c>
      <c r="D166" s="99">
        <v>0</v>
      </c>
      <c r="E166" s="97" t="s">
        <v>1809</v>
      </c>
      <c r="F166" s="97" t="s">
        <v>5617</v>
      </c>
    </row>
    <row r="167" spans="1:6" s="97" customFormat="1" x14ac:dyDescent="0.25">
      <c r="A167" s="104">
        <v>163</v>
      </c>
      <c r="B167" s="98" t="s">
        <v>5615</v>
      </c>
      <c r="C167" s="99">
        <v>1074</v>
      </c>
      <c r="D167" s="99">
        <v>1074</v>
      </c>
      <c r="E167" s="97" t="s">
        <v>1809</v>
      </c>
      <c r="F167" s="97" t="s">
        <v>5617</v>
      </c>
    </row>
    <row r="168" spans="1:6" s="97" customFormat="1" x14ac:dyDescent="0.25">
      <c r="A168" s="104">
        <v>164</v>
      </c>
      <c r="B168" s="98" t="s">
        <v>5615</v>
      </c>
      <c r="C168" s="99">
        <v>4179.6352000000006</v>
      </c>
      <c r="D168" s="99">
        <v>4179.6352000000006</v>
      </c>
      <c r="E168" s="97" t="s">
        <v>1809</v>
      </c>
      <c r="F168" s="97" t="s">
        <v>5617</v>
      </c>
    </row>
    <row r="169" spans="1:6" s="97" customFormat="1" x14ac:dyDescent="0.25">
      <c r="A169" s="104">
        <v>165</v>
      </c>
      <c r="B169" s="98" t="s">
        <v>5615</v>
      </c>
      <c r="C169" s="99">
        <v>746</v>
      </c>
      <c r="D169" s="99">
        <v>746</v>
      </c>
      <c r="E169" s="97" t="s">
        <v>1809</v>
      </c>
      <c r="F169" s="97" t="s">
        <v>5617</v>
      </c>
    </row>
    <row r="170" spans="1:6" s="97" customFormat="1" x14ac:dyDescent="0.25">
      <c r="A170" s="104">
        <v>166</v>
      </c>
      <c r="B170" s="98" t="s">
        <v>5615</v>
      </c>
      <c r="C170" s="99">
        <v>1852.0319999999997</v>
      </c>
      <c r="D170" s="99">
        <v>1852.0319999999997</v>
      </c>
      <c r="E170" s="97" t="s">
        <v>1809</v>
      </c>
      <c r="F170" s="97" t="s">
        <v>5617</v>
      </c>
    </row>
    <row r="171" spans="1:6" s="97" customFormat="1" x14ac:dyDescent="0.25">
      <c r="A171" s="104">
        <v>167</v>
      </c>
      <c r="B171" s="98" t="s">
        <v>5615</v>
      </c>
      <c r="C171" s="99">
        <v>2200</v>
      </c>
      <c r="D171" s="99">
        <v>2200</v>
      </c>
      <c r="E171" s="97" t="s">
        <v>1809</v>
      </c>
      <c r="F171" s="97" t="s">
        <v>5617</v>
      </c>
    </row>
    <row r="172" spans="1:6" s="97" customFormat="1" x14ac:dyDescent="0.25">
      <c r="A172" s="104">
        <v>168</v>
      </c>
      <c r="B172" s="98" t="s">
        <v>5615</v>
      </c>
      <c r="C172" s="99">
        <v>0</v>
      </c>
      <c r="D172" s="99">
        <v>0</v>
      </c>
      <c r="E172" s="97" t="s">
        <v>1809</v>
      </c>
      <c r="F172" s="97" t="s">
        <v>5617</v>
      </c>
    </row>
    <row r="173" spans="1:6" s="97" customFormat="1" x14ac:dyDescent="0.25">
      <c r="A173" s="104">
        <v>169</v>
      </c>
      <c r="B173" s="98" t="s">
        <v>5615</v>
      </c>
      <c r="C173" s="99">
        <v>0</v>
      </c>
      <c r="D173" s="99">
        <v>0</v>
      </c>
      <c r="E173" s="97" t="s">
        <v>1809</v>
      </c>
      <c r="F173" s="97" t="s">
        <v>5617</v>
      </c>
    </row>
    <row r="174" spans="1:6" s="97" customFormat="1" x14ac:dyDescent="0.25">
      <c r="A174" s="104">
        <v>170</v>
      </c>
      <c r="B174" s="98" t="s">
        <v>5615</v>
      </c>
      <c r="C174" s="99">
        <v>0</v>
      </c>
      <c r="D174" s="99">
        <v>0</v>
      </c>
      <c r="E174" s="97" t="s">
        <v>1809</v>
      </c>
      <c r="F174" s="97" t="s">
        <v>5617</v>
      </c>
    </row>
    <row r="175" spans="1:6" s="97" customFormat="1" x14ac:dyDescent="0.25">
      <c r="A175" s="104">
        <v>171</v>
      </c>
      <c r="B175" s="98" t="s">
        <v>5615</v>
      </c>
      <c r="C175" s="99">
        <v>1034</v>
      </c>
      <c r="D175" s="99">
        <v>1034</v>
      </c>
      <c r="E175" s="97" t="s">
        <v>1809</v>
      </c>
      <c r="F175" s="97" t="s">
        <v>5617</v>
      </c>
    </row>
    <row r="176" spans="1:6" s="97" customFormat="1" x14ac:dyDescent="0.25">
      <c r="A176" s="104">
        <v>172</v>
      </c>
      <c r="B176" s="98" t="s">
        <v>5615</v>
      </c>
      <c r="C176" s="99">
        <v>3477.76</v>
      </c>
      <c r="D176" s="99">
        <v>3477.76</v>
      </c>
      <c r="E176" s="97" t="s">
        <v>1809</v>
      </c>
      <c r="F176" s="97" t="s">
        <v>5617</v>
      </c>
    </row>
    <row r="177" spans="1:6" s="97" customFormat="1" x14ac:dyDescent="0.25">
      <c r="A177" s="104">
        <v>173</v>
      </c>
      <c r="B177" s="98" t="s">
        <v>5615</v>
      </c>
      <c r="C177" s="99">
        <v>0</v>
      </c>
      <c r="D177" s="99">
        <v>0</v>
      </c>
      <c r="E177" s="97" t="s">
        <v>1809</v>
      </c>
      <c r="F177" s="97" t="s">
        <v>5617</v>
      </c>
    </row>
    <row r="178" spans="1:6" s="97" customFormat="1" x14ac:dyDescent="0.25">
      <c r="A178" s="104">
        <v>174</v>
      </c>
      <c r="B178" s="98" t="s">
        <v>5615</v>
      </c>
      <c r="C178" s="99">
        <v>0</v>
      </c>
      <c r="D178" s="99">
        <v>0</v>
      </c>
      <c r="E178" s="97" t="s">
        <v>1809</v>
      </c>
      <c r="F178" s="97" t="s">
        <v>5617</v>
      </c>
    </row>
    <row r="179" spans="1:6" s="97" customFormat="1" x14ac:dyDescent="0.25">
      <c r="A179" s="104">
        <v>175</v>
      </c>
      <c r="B179" s="98" t="s">
        <v>5615</v>
      </c>
      <c r="C179" s="99">
        <v>830</v>
      </c>
      <c r="D179" s="99">
        <v>830</v>
      </c>
      <c r="E179" s="97" t="s">
        <v>1809</v>
      </c>
      <c r="F179" s="97" t="s">
        <v>5617</v>
      </c>
    </row>
    <row r="180" spans="1:6" s="97" customFormat="1" x14ac:dyDescent="0.25">
      <c r="A180" s="104">
        <v>176</v>
      </c>
      <c r="B180" s="98" t="s">
        <v>5615</v>
      </c>
      <c r="C180" s="99">
        <v>0</v>
      </c>
      <c r="D180" s="99">
        <v>0</v>
      </c>
      <c r="E180" s="97" t="s">
        <v>1809</v>
      </c>
      <c r="F180" s="97" t="s">
        <v>5617</v>
      </c>
    </row>
    <row r="181" spans="1:6" s="97" customFormat="1" x14ac:dyDescent="0.25">
      <c r="A181" s="104">
        <v>177</v>
      </c>
      <c r="B181" s="98" t="s">
        <v>5615</v>
      </c>
      <c r="C181" s="99">
        <v>1236</v>
      </c>
      <c r="D181" s="99">
        <v>1236</v>
      </c>
      <c r="E181" s="97" t="s">
        <v>1809</v>
      </c>
      <c r="F181" s="97" t="s">
        <v>5617</v>
      </c>
    </row>
    <row r="182" spans="1:6" s="97" customFormat="1" x14ac:dyDescent="0.25">
      <c r="A182" s="104">
        <v>178</v>
      </c>
      <c r="B182" s="98" t="s">
        <v>5615</v>
      </c>
      <c r="C182" s="99">
        <v>0</v>
      </c>
      <c r="D182" s="99">
        <v>0</v>
      </c>
      <c r="E182" s="97" t="s">
        <v>1809</v>
      </c>
      <c r="F182" s="97" t="s">
        <v>5617</v>
      </c>
    </row>
    <row r="183" spans="1:6" s="97" customFormat="1" x14ac:dyDescent="0.25">
      <c r="A183" s="104">
        <v>179</v>
      </c>
      <c r="B183" s="98" t="s">
        <v>5615</v>
      </c>
      <c r="C183" s="99">
        <v>1200</v>
      </c>
      <c r="D183" s="99">
        <v>1200</v>
      </c>
      <c r="E183" s="97" t="s">
        <v>1809</v>
      </c>
      <c r="F183" s="97" t="s">
        <v>5617</v>
      </c>
    </row>
    <row r="184" spans="1:6" s="97" customFormat="1" x14ac:dyDescent="0.25">
      <c r="A184" s="104">
        <v>180</v>
      </c>
      <c r="B184" s="98" t="s">
        <v>5615</v>
      </c>
      <c r="C184" s="99">
        <v>0</v>
      </c>
      <c r="D184" s="99">
        <v>0</v>
      </c>
      <c r="E184" s="97" t="s">
        <v>1809</v>
      </c>
      <c r="F184" s="97" t="s">
        <v>5617</v>
      </c>
    </row>
    <row r="185" spans="1:6" s="97" customFormat="1" x14ac:dyDescent="0.25">
      <c r="A185" s="104">
        <v>181</v>
      </c>
      <c r="B185" s="98" t="s">
        <v>5615</v>
      </c>
      <c r="C185" s="99">
        <v>0</v>
      </c>
      <c r="D185" s="99">
        <v>0</v>
      </c>
      <c r="E185" s="97" t="s">
        <v>1809</v>
      </c>
      <c r="F185" s="97" t="s">
        <v>5617</v>
      </c>
    </row>
    <row r="186" spans="1:6" s="97" customFormat="1" x14ac:dyDescent="0.25">
      <c r="A186" s="104">
        <v>182</v>
      </c>
      <c r="B186" s="98" t="s">
        <v>5615</v>
      </c>
      <c r="C186" s="99">
        <v>626</v>
      </c>
      <c r="D186" s="99">
        <v>626</v>
      </c>
      <c r="E186" s="97" t="s">
        <v>1809</v>
      </c>
      <c r="F186" s="97" t="s">
        <v>5617</v>
      </c>
    </row>
    <row r="187" spans="1:6" s="97" customFormat="1" x14ac:dyDescent="0.25">
      <c r="A187" s="104">
        <v>183</v>
      </c>
      <c r="B187" s="98" t="s">
        <v>5615</v>
      </c>
      <c r="C187" s="99">
        <v>615</v>
      </c>
      <c r="D187" s="99">
        <v>615</v>
      </c>
      <c r="E187" s="97" t="s">
        <v>1809</v>
      </c>
      <c r="F187" s="97" t="s">
        <v>5617</v>
      </c>
    </row>
    <row r="188" spans="1:6" s="97" customFormat="1" x14ac:dyDescent="0.25">
      <c r="A188" s="104">
        <v>184</v>
      </c>
      <c r="B188" s="98" t="s">
        <v>5615</v>
      </c>
      <c r="C188" s="99">
        <v>0</v>
      </c>
      <c r="D188" s="99">
        <v>0</v>
      </c>
      <c r="E188" s="97" t="s">
        <v>1809</v>
      </c>
      <c r="F188" s="97" t="s">
        <v>5617</v>
      </c>
    </row>
    <row r="189" spans="1:6" s="97" customFormat="1" x14ac:dyDescent="0.25">
      <c r="A189" s="104">
        <v>185</v>
      </c>
      <c r="B189" s="98" t="s">
        <v>5615</v>
      </c>
      <c r="C189" s="99">
        <v>1220</v>
      </c>
      <c r="D189" s="99">
        <v>1220</v>
      </c>
      <c r="E189" s="97" t="s">
        <v>1809</v>
      </c>
      <c r="F189" s="97" t="s">
        <v>5617</v>
      </c>
    </row>
    <row r="190" spans="1:6" s="97" customFormat="1" x14ac:dyDescent="0.25">
      <c r="A190" s="104">
        <v>186</v>
      </c>
      <c r="B190" s="98" t="s">
        <v>5615</v>
      </c>
      <c r="C190" s="99">
        <v>0</v>
      </c>
      <c r="D190" s="99">
        <v>0</v>
      </c>
      <c r="E190" s="97" t="s">
        <v>1809</v>
      </c>
      <c r="F190" s="97" t="s">
        <v>5617</v>
      </c>
    </row>
    <row r="191" spans="1:6" s="97" customFormat="1" x14ac:dyDescent="0.25">
      <c r="A191" s="104">
        <v>187</v>
      </c>
      <c r="B191" s="98" t="s">
        <v>5615</v>
      </c>
      <c r="C191" s="99">
        <v>1226</v>
      </c>
      <c r="D191" s="99">
        <v>1226</v>
      </c>
      <c r="E191" s="97" t="s">
        <v>1809</v>
      </c>
      <c r="F191" s="97" t="s">
        <v>5617</v>
      </c>
    </row>
    <row r="192" spans="1:6" s="97" customFormat="1" x14ac:dyDescent="0.25">
      <c r="A192" s="104">
        <v>188</v>
      </c>
      <c r="B192" s="98" t="s">
        <v>5615</v>
      </c>
      <c r="C192" s="99">
        <v>251.62429090909092</v>
      </c>
      <c r="D192" s="99">
        <v>251.62429090909092</v>
      </c>
      <c r="E192" s="97" t="s">
        <v>1809</v>
      </c>
      <c r="F192" s="97" t="s">
        <v>5617</v>
      </c>
    </row>
    <row r="193" spans="1:6" s="97" customFormat="1" x14ac:dyDescent="0.25">
      <c r="A193" s="104">
        <v>189</v>
      </c>
      <c r="B193" s="98" t="s">
        <v>5615</v>
      </c>
      <c r="C193" s="99">
        <v>1578</v>
      </c>
      <c r="D193" s="99">
        <v>1578</v>
      </c>
      <c r="E193" s="97" t="s">
        <v>1809</v>
      </c>
      <c r="F193" s="97" t="s">
        <v>5617</v>
      </c>
    </row>
    <row r="194" spans="1:6" s="97" customFormat="1" x14ac:dyDescent="0.25">
      <c r="A194" s="104">
        <v>190</v>
      </c>
      <c r="B194" s="98" t="s">
        <v>5615</v>
      </c>
      <c r="C194" s="99">
        <v>2642</v>
      </c>
      <c r="D194" s="99">
        <v>2642</v>
      </c>
      <c r="E194" s="97" t="s">
        <v>1809</v>
      </c>
      <c r="F194" s="97" t="s">
        <v>5617</v>
      </c>
    </row>
    <row r="195" spans="1:6" s="97" customFormat="1" x14ac:dyDescent="0.25">
      <c r="A195" s="104">
        <v>191</v>
      </c>
      <c r="B195" s="98" t="s">
        <v>5615</v>
      </c>
      <c r="C195" s="99">
        <v>517</v>
      </c>
      <c r="D195" s="99">
        <v>517</v>
      </c>
      <c r="E195" s="97" t="s">
        <v>1809</v>
      </c>
      <c r="F195" s="97" t="s">
        <v>5617</v>
      </c>
    </row>
    <row r="196" spans="1:6" s="97" customFormat="1" x14ac:dyDescent="0.25">
      <c r="A196" s="104">
        <v>192</v>
      </c>
      <c r="B196" s="98" t="s">
        <v>5615</v>
      </c>
      <c r="C196" s="99">
        <v>1200</v>
      </c>
      <c r="D196" s="99">
        <v>1200</v>
      </c>
      <c r="E196" s="97" t="s">
        <v>1809</v>
      </c>
      <c r="F196" s="97" t="s">
        <v>5617</v>
      </c>
    </row>
    <row r="197" spans="1:6" s="97" customFormat="1" x14ac:dyDescent="0.25">
      <c r="A197" s="104">
        <v>193</v>
      </c>
      <c r="B197" s="98" t="s">
        <v>5615</v>
      </c>
      <c r="C197" s="99">
        <v>884</v>
      </c>
      <c r="D197" s="99">
        <v>884</v>
      </c>
      <c r="E197" s="97" t="s">
        <v>1809</v>
      </c>
      <c r="F197" s="97" t="s">
        <v>5617</v>
      </c>
    </row>
    <row r="198" spans="1:6" s="97" customFormat="1" x14ac:dyDescent="0.25">
      <c r="A198" s="104">
        <v>194</v>
      </c>
      <c r="B198" s="98" t="s">
        <v>5615</v>
      </c>
      <c r="C198" s="99">
        <v>1700</v>
      </c>
      <c r="D198" s="99">
        <v>1700</v>
      </c>
      <c r="E198" s="97" t="s">
        <v>1809</v>
      </c>
      <c r="F198" s="97" t="s">
        <v>5617</v>
      </c>
    </row>
    <row r="199" spans="1:6" s="97" customFormat="1" x14ac:dyDescent="0.25">
      <c r="A199" s="104">
        <v>195</v>
      </c>
      <c r="B199" s="98" t="s">
        <v>5615</v>
      </c>
      <c r="C199" s="99">
        <v>850</v>
      </c>
      <c r="D199" s="99">
        <v>850</v>
      </c>
      <c r="E199" s="97" t="s">
        <v>1809</v>
      </c>
      <c r="F199" s="97" t="s">
        <v>5617</v>
      </c>
    </row>
    <row r="200" spans="1:6" s="97" customFormat="1" x14ac:dyDescent="0.25">
      <c r="A200" s="104">
        <v>196</v>
      </c>
      <c r="B200" s="98" t="s">
        <v>5615</v>
      </c>
      <c r="C200" s="99">
        <v>0</v>
      </c>
      <c r="D200" s="99">
        <v>0</v>
      </c>
      <c r="E200" s="97" t="s">
        <v>1809</v>
      </c>
      <c r="F200" s="97" t="s">
        <v>5617</v>
      </c>
    </row>
    <row r="201" spans="1:6" s="97" customFormat="1" x14ac:dyDescent="0.25">
      <c r="A201" s="104">
        <v>197</v>
      </c>
      <c r="B201" s="98" t="s">
        <v>5615</v>
      </c>
      <c r="C201" s="99">
        <v>1274</v>
      </c>
      <c r="D201" s="99">
        <v>1274</v>
      </c>
      <c r="E201" s="97" t="s">
        <v>1809</v>
      </c>
      <c r="F201" s="97" t="s">
        <v>5617</v>
      </c>
    </row>
    <row r="202" spans="1:6" s="97" customFormat="1" x14ac:dyDescent="0.25">
      <c r="A202" s="104">
        <v>198</v>
      </c>
      <c r="B202" s="98" t="s">
        <v>5615</v>
      </c>
      <c r="C202" s="99">
        <v>0</v>
      </c>
      <c r="D202" s="99">
        <v>0</v>
      </c>
      <c r="E202" s="97" t="s">
        <v>1809</v>
      </c>
      <c r="F202" s="97" t="s">
        <v>5617</v>
      </c>
    </row>
    <row r="203" spans="1:6" s="97" customFormat="1" x14ac:dyDescent="0.25">
      <c r="A203" s="104">
        <v>199</v>
      </c>
      <c r="B203" s="98" t="s">
        <v>5615</v>
      </c>
      <c r="C203" s="99">
        <v>0</v>
      </c>
      <c r="D203" s="99">
        <v>0</v>
      </c>
      <c r="E203" s="97" t="s">
        <v>1809</v>
      </c>
      <c r="F203" s="97" t="s">
        <v>5617</v>
      </c>
    </row>
    <row r="204" spans="1:6" s="97" customFormat="1" x14ac:dyDescent="0.25">
      <c r="A204" s="104">
        <v>200</v>
      </c>
      <c r="B204" s="98" t="s">
        <v>5615</v>
      </c>
      <c r="C204" s="99">
        <v>0</v>
      </c>
      <c r="D204" s="99">
        <v>0</v>
      </c>
      <c r="E204" s="97" t="s">
        <v>1809</v>
      </c>
      <c r="F204" s="97" t="s">
        <v>5617</v>
      </c>
    </row>
    <row r="205" spans="1:6" s="97" customFormat="1" x14ac:dyDescent="0.25">
      <c r="A205" s="104">
        <v>201</v>
      </c>
      <c r="B205" s="98" t="s">
        <v>5615</v>
      </c>
      <c r="C205" s="99">
        <v>0</v>
      </c>
      <c r="D205" s="99">
        <v>0</v>
      </c>
      <c r="E205" s="97" t="s">
        <v>1809</v>
      </c>
      <c r="F205" s="97" t="s">
        <v>5617</v>
      </c>
    </row>
    <row r="206" spans="1:6" s="97" customFormat="1" x14ac:dyDescent="0.25">
      <c r="A206" s="104">
        <v>202</v>
      </c>
      <c r="B206" s="98" t="s">
        <v>5615</v>
      </c>
      <c r="C206" s="99">
        <v>0</v>
      </c>
      <c r="D206" s="99">
        <v>0</v>
      </c>
      <c r="E206" s="97" t="s">
        <v>1809</v>
      </c>
      <c r="F206" s="97" t="s">
        <v>5617</v>
      </c>
    </row>
    <row r="207" spans="1:6" s="97" customFormat="1" x14ac:dyDescent="0.25">
      <c r="A207" s="104">
        <v>203</v>
      </c>
      <c r="B207" s="98" t="s">
        <v>5615</v>
      </c>
      <c r="C207" s="99">
        <v>0</v>
      </c>
      <c r="D207" s="99">
        <v>0</v>
      </c>
      <c r="E207" s="97" t="s">
        <v>1809</v>
      </c>
      <c r="F207" s="97" t="s">
        <v>5617</v>
      </c>
    </row>
    <row r="208" spans="1:6" s="97" customFormat="1" x14ac:dyDescent="0.25">
      <c r="A208" s="104">
        <v>204</v>
      </c>
      <c r="B208" s="98" t="s">
        <v>5615</v>
      </c>
      <c r="C208" s="99">
        <v>0</v>
      </c>
      <c r="D208" s="99">
        <v>0</v>
      </c>
      <c r="E208" s="97" t="s">
        <v>1809</v>
      </c>
      <c r="F208" s="97" t="s">
        <v>5617</v>
      </c>
    </row>
    <row r="209" spans="1:6" s="97" customFormat="1" x14ac:dyDescent="0.25">
      <c r="A209" s="104">
        <v>205</v>
      </c>
      <c r="B209" s="98" t="s">
        <v>5615</v>
      </c>
      <c r="C209" s="99">
        <v>0</v>
      </c>
      <c r="D209" s="99">
        <v>0</v>
      </c>
      <c r="E209" s="97" t="s">
        <v>1809</v>
      </c>
      <c r="F209" s="97" t="s">
        <v>5617</v>
      </c>
    </row>
    <row r="210" spans="1:6" s="97" customFormat="1" x14ac:dyDescent="0.25">
      <c r="A210" s="104">
        <v>206</v>
      </c>
      <c r="B210" s="98" t="s">
        <v>5615</v>
      </c>
      <c r="C210" s="99">
        <v>0</v>
      </c>
      <c r="D210" s="99">
        <v>0</v>
      </c>
      <c r="E210" s="97" t="s">
        <v>1809</v>
      </c>
      <c r="F210" s="97" t="s">
        <v>5617</v>
      </c>
    </row>
    <row r="211" spans="1:6" s="97" customFormat="1" x14ac:dyDescent="0.25">
      <c r="A211" s="104">
        <v>207</v>
      </c>
      <c r="B211" s="98" t="s">
        <v>5615</v>
      </c>
      <c r="C211" s="99">
        <v>0</v>
      </c>
      <c r="D211" s="99">
        <v>0</v>
      </c>
      <c r="E211" s="97" t="s">
        <v>1809</v>
      </c>
      <c r="F211" s="97" t="s">
        <v>5617</v>
      </c>
    </row>
    <row r="212" spans="1:6" s="97" customFormat="1" x14ac:dyDescent="0.25">
      <c r="A212" s="104">
        <v>208</v>
      </c>
      <c r="B212" s="98" t="s">
        <v>5615</v>
      </c>
      <c r="C212" s="99">
        <v>0</v>
      </c>
      <c r="D212" s="99">
        <v>0</v>
      </c>
      <c r="E212" s="97" t="s">
        <v>1809</v>
      </c>
      <c r="F212" s="97" t="s">
        <v>5617</v>
      </c>
    </row>
    <row r="213" spans="1:6" s="97" customFormat="1" x14ac:dyDescent="0.25">
      <c r="A213" s="104">
        <v>209</v>
      </c>
      <c r="B213" s="98" t="s">
        <v>5615</v>
      </c>
      <c r="C213" s="99">
        <v>0</v>
      </c>
      <c r="D213" s="99">
        <v>0</v>
      </c>
      <c r="E213" s="97" t="s">
        <v>1809</v>
      </c>
      <c r="F213" s="97" t="s">
        <v>5617</v>
      </c>
    </row>
    <row r="214" spans="1:6" s="97" customFormat="1" x14ac:dyDescent="0.25">
      <c r="A214" s="104">
        <v>210</v>
      </c>
      <c r="B214" s="98" t="s">
        <v>5615</v>
      </c>
      <c r="C214" s="99">
        <v>0</v>
      </c>
      <c r="D214" s="99">
        <v>0</v>
      </c>
      <c r="E214" s="97" t="s">
        <v>1809</v>
      </c>
      <c r="F214" s="97" t="s">
        <v>5617</v>
      </c>
    </row>
    <row r="215" spans="1:6" s="97" customFormat="1" x14ac:dyDescent="0.25">
      <c r="A215" s="104">
        <v>211</v>
      </c>
      <c r="B215" s="98" t="s">
        <v>5615</v>
      </c>
      <c r="C215" s="99">
        <v>0</v>
      </c>
      <c r="D215" s="99">
        <v>0</v>
      </c>
      <c r="E215" s="97" t="s">
        <v>1809</v>
      </c>
      <c r="F215" s="97" t="s">
        <v>5617</v>
      </c>
    </row>
    <row r="216" spans="1:6" s="97" customFormat="1" x14ac:dyDescent="0.25">
      <c r="A216" s="104">
        <v>212</v>
      </c>
      <c r="B216" s="98" t="s">
        <v>5615</v>
      </c>
      <c r="C216" s="99">
        <v>0</v>
      </c>
      <c r="D216" s="99">
        <v>0</v>
      </c>
      <c r="E216" s="97" t="s">
        <v>1809</v>
      </c>
      <c r="F216" s="97" t="s">
        <v>5617</v>
      </c>
    </row>
    <row r="217" spans="1:6" s="97" customFormat="1" x14ac:dyDescent="0.25">
      <c r="A217" s="104">
        <v>213</v>
      </c>
      <c r="B217" s="98" t="s">
        <v>5615</v>
      </c>
      <c r="C217" s="99">
        <v>0</v>
      </c>
      <c r="D217" s="99">
        <v>0</v>
      </c>
      <c r="E217" s="97" t="s">
        <v>1809</v>
      </c>
      <c r="F217" s="97" t="s">
        <v>5617</v>
      </c>
    </row>
    <row r="218" spans="1:6" s="97" customFormat="1" x14ac:dyDescent="0.25">
      <c r="A218" s="104">
        <v>214</v>
      </c>
      <c r="B218" s="98" t="s">
        <v>5615</v>
      </c>
      <c r="C218" s="99">
        <v>0</v>
      </c>
      <c r="D218" s="99">
        <v>0</v>
      </c>
      <c r="E218" s="97" t="s">
        <v>1809</v>
      </c>
      <c r="F218" s="97" t="s">
        <v>5617</v>
      </c>
    </row>
    <row r="219" spans="1:6" s="97" customFormat="1" x14ac:dyDescent="0.25">
      <c r="A219" s="104">
        <v>215</v>
      </c>
      <c r="B219" s="98" t="s">
        <v>5615</v>
      </c>
      <c r="C219" s="99">
        <v>0</v>
      </c>
      <c r="D219" s="99">
        <v>0</v>
      </c>
      <c r="E219" s="97" t="s">
        <v>1809</v>
      </c>
      <c r="F219" s="97" t="s">
        <v>5617</v>
      </c>
    </row>
    <row r="220" spans="1:6" s="97" customFormat="1" x14ac:dyDescent="0.25">
      <c r="A220" s="104">
        <v>216</v>
      </c>
      <c r="B220" s="98" t="s">
        <v>5615</v>
      </c>
      <c r="C220" s="99">
        <v>0</v>
      </c>
      <c r="D220" s="99">
        <v>0</v>
      </c>
      <c r="E220" s="97" t="s">
        <v>1809</v>
      </c>
      <c r="F220" s="97" t="s">
        <v>5617</v>
      </c>
    </row>
    <row r="221" spans="1:6" s="97" customFormat="1" x14ac:dyDescent="0.25">
      <c r="A221" s="104">
        <v>217</v>
      </c>
      <c r="B221" s="98" t="s">
        <v>5615</v>
      </c>
      <c r="C221" s="99">
        <v>0</v>
      </c>
      <c r="D221" s="99">
        <v>0</v>
      </c>
      <c r="E221" s="97" t="s">
        <v>1809</v>
      </c>
      <c r="F221" s="97" t="s">
        <v>5617</v>
      </c>
    </row>
    <row r="222" spans="1:6" s="97" customFormat="1" x14ac:dyDescent="0.25">
      <c r="A222" s="104">
        <v>218</v>
      </c>
      <c r="B222" s="98" t="s">
        <v>5615</v>
      </c>
      <c r="C222" s="99">
        <v>0</v>
      </c>
      <c r="D222" s="99">
        <v>0</v>
      </c>
      <c r="E222" s="97" t="s">
        <v>1809</v>
      </c>
      <c r="F222" s="97" t="s">
        <v>5617</v>
      </c>
    </row>
    <row r="223" spans="1:6" s="97" customFormat="1" x14ac:dyDescent="0.25">
      <c r="A223" s="104">
        <v>219</v>
      </c>
      <c r="B223" s="98" t="s">
        <v>5615</v>
      </c>
      <c r="C223" s="99">
        <v>0</v>
      </c>
      <c r="D223" s="99">
        <v>0</v>
      </c>
      <c r="E223" s="97" t="s">
        <v>1809</v>
      </c>
      <c r="F223" s="97" t="s">
        <v>5617</v>
      </c>
    </row>
    <row r="224" spans="1:6" s="97" customFormat="1" x14ac:dyDescent="0.25">
      <c r="A224" s="104">
        <v>220</v>
      </c>
      <c r="B224" s="98" t="s">
        <v>5615</v>
      </c>
      <c r="C224" s="99">
        <v>0</v>
      </c>
      <c r="D224" s="99">
        <v>0</v>
      </c>
      <c r="E224" s="97" t="s">
        <v>1809</v>
      </c>
      <c r="F224" s="97" t="s">
        <v>5617</v>
      </c>
    </row>
    <row r="225" spans="1:6" s="97" customFormat="1" x14ac:dyDescent="0.25">
      <c r="A225" s="104">
        <v>221</v>
      </c>
      <c r="B225" s="98" t="s">
        <v>5615</v>
      </c>
      <c r="C225" s="99">
        <v>0</v>
      </c>
      <c r="D225" s="99">
        <v>0</v>
      </c>
      <c r="E225" s="97" t="s">
        <v>1809</v>
      </c>
      <c r="F225" s="97" t="s">
        <v>5617</v>
      </c>
    </row>
    <row r="226" spans="1:6" s="97" customFormat="1" x14ac:dyDescent="0.25">
      <c r="A226" s="104">
        <v>222</v>
      </c>
      <c r="B226" s="98" t="s">
        <v>5615</v>
      </c>
      <c r="C226" s="99">
        <v>0</v>
      </c>
      <c r="D226" s="99">
        <v>0</v>
      </c>
      <c r="E226" s="97" t="s">
        <v>1809</v>
      </c>
      <c r="F226" s="97" t="s">
        <v>5617</v>
      </c>
    </row>
    <row r="227" spans="1:6" s="97" customFormat="1" x14ac:dyDescent="0.25">
      <c r="A227" s="104">
        <v>223</v>
      </c>
      <c r="B227" s="98" t="s">
        <v>5615</v>
      </c>
      <c r="C227" s="99">
        <v>0</v>
      </c>
      <c r="D227" s="99">
        <v>0</v>
      </c>
      <c r="E227" s="97" t="s">
        <v>1809</v>
      </c>
      <c r="F227" s="97" t="s">
        <v>5617</v>
      </c>
    </row>
    <row r="228" spans="1:6" s="97" customFormat="1" x14ac:dyDescent="0.25">
      <c r="A228" s="104">
        <v>224</v>
      </c>
      <c r="B228" s="98" t="s">
        <v>5615</v>
      </c>
      <c r="C228" s="99">
        <v>0</v>
      </c>
      <c r="D228" s="99">
        <v>0</v>
      </c>
      <c r="E228" s="97" t="s">
        <v>1809</v>
      </c>
      <c r="F228" s="97" t="s">
        <v>5617</v>
      </c>
    </row>
    <row r="229" spans="1:6" s="97" customFormat="1" x14ac:dyDescent="0.25">
      <c r="A229" s="104">
        <v>225</v>
      </c>
      <c r="B229" s="98" t="s">
        <v>5615</v>
      </c>
      <c r="C229" s="99">
        <v>0</v>
      </c>
      <c r="D229" s="99">
        <v>0</v>
      </c>
      <c r="E229" s="97" t="s">
        <v>1809</v>
      </c>
      <c r="F229" s="97" t="s">
        <v>5617</v>
      </c>
    </row>
    <row r="230" spans="1:6" s="97" customFormat="1" x14ac:dyDescent="0.25">
      <c r="A230" s="104">
        <v>226</v>
      </c>
      <c r="B230" s="98" t="s">
        <v>5615</v>
      </c>
      <c r="C230" s="99">
        <v>0</v>
      </c>
      <c r="D230" s="99">
        <v>0</v>
      </c>
      <c r="E230" s="97" t="s">
        <v>1809</v>
      </c>
      <c r="F230" s="97" t="s">
        <v>5617</v>
      </c>
    </row>
    <row r="231" spans="1:6" s="97" customFormat="1" x14ac:dyDescent="0.25">
      <c r="A231" s="104">
        <v>227</v>
      </c>
      <c r="B231" s="98" t="s">
        <v>5615</v>
      </c>
      <c r="C231" s="99">
        <v>0</v>
      </c>
      <c r="D231" s="99">
        <v>0</v>
      </c>
      <c r="E231" s="97" t="s">
        <v>1809</v>
      </c>
      <c r="F231" s="97" t="s">
        <v>5617</v>
      </c>
    </row>
    <row r="232" spans="1:6" s="97" customFormat="1" x14ac:dyDescent="0.25">
      <c r="A232" s="104">
        <v>228</v>
      </c>
      <c r="B232" s="98" t="s">
        <v>5615</v>
      </c>
      <c r="C232" s="99">
        <v>0</v>
      </c>
      <c r="D232" s="99">
        <v>0</v>
      </c>
      <c r="E232" s="97" t="s">
        <v>1809</v>
      </c>
      <c r="F232" s="97" t="s">
        <v>5617</v>
      </c>
    </row>
    <row r="233" spans="1:6" s="97" customFormat="1" x14ac:dyDescent="0.25">
      <c r="A233" s="104">
        <v>229</v>
      </c>
      <c r="B233" s="98" t="s">
        <v>5615</v>
      </c>
      <c r="C233" s="99">
        <v>0</v>
      </c>
      <c r="D233" s="99">
        <v>0</v>
      </c>
      <c r="E233" s="97" t="s">
        <v>1809</v>
      </c>
      <c r="F233" s="97" t="s">
        <v>5617</v>
      </c>
    </row>
    <row r="234" spans="1:6" s="97" customFormat="1" x14ac:dyDescent="0.25">
      <c r="A234" s="104">
        <v>230</v>
      </c>
      <c r="B234" s="98" t="s">
        <v>5615</v>
      </c>
      <c r="C234" s="99">
        <v>0</v>
      </c>
      <c r="D234" s="99">
        <v>0</v>
      </c>
      <c r="E234" s="97" t="s">
        <v>1809</v>
      </c>
      <c r="F234" s="97" t="s">
        <v>5617</v>
      </c>
    </row>
    <row r="235" spans="1:6" s="97" customFormat="1" x14ac:dyDescent="0.25">
      <c r="A235" s="104">
        <v>231</v>
      </c>
      <c r="B235" s="98" t="s">
        <v>5615</v>
      </c>
      <c r="C235" s="99">
        <v>0</v>
      </c>
      <c r="D235" s="99">
        <v>0</v>
      </c>
      <c r="E235" s="97" t="s">
        <v>1809</v>
      </c>
      <c r="F235" s="97" t="s">
        <v>5617</v>
      </c>
    </row>
    <row r="236" spans="1:6" s="97" customFormat="1" x14ac:dyDescent="0.25">
      <c r="A236" s="104">
        <v>232</v>
      </c>
      <c r="B236" s="98" t="s">
        <v>5615</v>
      </c>
      <c r="C236" s="99">
        <v>0</v>
      </c>
      <c r="D236" s="99">
        <v>0</v>
      </c>
      <c r="E236" s="97" t="s">
        <v>1809</v>
      </c>
      <c r="F236" s="97" t="s">
        <v>5617</v>
      </c>
    </row>
    <row r="237" spans="1:6" s="97" customFormat="1" x14ac:dyDescent="0.25">
      <c r="A237" s="104">
        <v>233</v>
      </c>
      <c r="B237" s="98" t="s">
        <v>5615</v>
      </c>
      <c r="C237" s="99">
        <v>0</v>
      </c>
      <c r="D237" s="99">
        <v>0</v>
      </c>
      <c r="E237" s="97" t="s">
        <v>1809</v>
      </c>
      <c r="F237" s="97" t="s">
        <v>5617</v>
      </c>
    </row>
    <row r="238" spans="1:6" s="97" customFormat="1" x14ac:dyDescent="0.25">
      <c r="A238" s="104">
        <v>234</v>
      </c>
      <c r="B238" s="98" t="s">
        <v>5615</v>
      </c>
      <c r="C238" s="99">
        <v>0</v>
      </c>
      <c r="D238" s="99">
        <v>0</v>
      </c>
      <c r="E238" s="97" t="s">
        <v>1809</v>
      </c>
      <c r="F238" s="97" t="s">
        <v>5617</v>
      </c>
    </row>
    <row r="239" spans="1:6" s="97" customFormat="1" x14ac:dyDescent="0.25">
      <c r="A239" s="104">
        <v>235</v>
      </c>
      <c r="B239" s="98" t="s">
        <v>5615</v>
      </c>
      <c r="C239" s="99">
        <v>0</v>
      </c>
      <c r="D239" s="99">
        <v>0</v>
      </c>
      <c r="E239" s="97" t="s">
        <v>1809</v>
      </c>
      <c r="F239" s="97" t="s">
        <v>5617</v>
      </c>
    </row>
    <row r="240" spans="1:6" s="97" customFormat="1" x14ac:dyDescent="0.25">
      <c r="A240" s="104">
        <v>236</v>
      </c>
      <c r="B240" s="98" t="s">
        <v>5615</v>
      </c>
      <c r="C240" s="99">
        <v>0</v>
      </c>
      <c r="D240" s="99">
        <v>0</v>
      </c>
      <c r="E240" s="97" t="s">
        <v>1809</v>
      </c>
      <c r="F240" s="97" t="s">
        <v>5617</v>
      </c>
    </row>
    <row r="241" spans="1:6" s="97" customFormat="1" x14ac:dyDescent="0.25">
      <c r="A241" s="104">
        <v>237</v>
      </c>
      <c r="B241" s="98" t="s">
        <v>5615</v>
      </c>
      <c r="C241" s="99">
        <v>0</v>
      </c>
      <c r="D241" s="99">
        <v>0</v>
      </c>
      <c r="E241" s="97" t="s">
        <v>1809</v>
      </c>
      <c r="F241" s="97" t="s">
        <v>5617</v>
      </c>
    </row>
    <row r="242" spans="1:6" s="97" customFormat="1" x14ac:dyDescent="0.25">
      <c r="A242" s="104">
        <v>238</v>
      </c>
      <c r="B242" s="98" t="s">
        <v>5615</v>
      </c>
      <c r="C242" s="99">
        <v>0</v>
      </c>
      <c r="D242" s="99">
        <v>0</v>
      </c>
      <c r="E242" s="97" t="s">
        <v>1809</v>
      </c>
      <c r="F242" s="97" t="s">
        <v>5617</v>
      </c>
    </row>
    <row r="243" spans="1:6" s="60" customFormat="1" x14ac:dyDescent="0.25">
      <c r="A243" s="86" t="s">
        <v>3903</v>
      </c>
      <c r="B243" s="86"/>
      <c r="C243" s="86"/>
      <c r="D243" s="86"/>
      <c r="E243" s="86"/>
      <c r="F243" s="86"/>
    </row>
    <row r="244" spans="1:6" x14ac:dyDescent="0.25">
      <c r="A244">
        <v>1</v>
      </c>
      <c r="B244" t="s">
        <v>3912</v>
      </c>
      <c r="C244" s="63">
        <v>0</v>
      </c>
      <c r="D244" s="63">
        <v>0</v>
      </c>
      <c r="E244" s="2" t="s">
        <v>3906</v>
      </c>
      <c r="F244" s="71" t="s">
        <v>3913</v>
      </c>
    </row>
    <row r="245" spans="1:6" x14ac:dyDescent="0.25">
      <c r="A245">
        <v>2</v>
      </c>
      <c r="B245" t="s">
        <v>3912</v>
      </c>
      <c r="C245" s="63">
        <v>223.66666666666663</v>
      </c>
      <c r="D245" s="63">
        <v>223.66666666666663</v>
      </c>
      <c r="E245" s="2" t="s">
        <v>3906</v>
      </c>
      <c r="F245" s="71" t="s">
        <v>3913</v>
      </c>
    </row>
    <row r="246" spans="1:6" x14ac:dyDescent="0.25">
      <c r="A246">
        <v>3</v>
      </c>
      <c r="B246" t="s">
        <v>3912</v>
      </c>
      <c r="C246" s="63">
        <v>287.8</v>
      </c>
      <c r="D246" s="63">
        <v>287.8</v>
      </c>
      <c r="E246" s="2" t="s">
        <v>3906</v>
      </c>
      <c r="F246" s="71" t="s">
        <v>3913</v>
      </c>
    </row>
    <row r="247" spans="1:6" x14ac:dyDescent="0.25">
      <c r="A247">
        <v>4</v>
      </c>
      <c r="B247" t="s">
        <v>3912</v>
      </c>
      <c r="C247" s="63">
        <v>206.83333333333334</v>
      </c>
      <c r="D247" s="63">
        <v>206.83333333333334</v>
      </c>
      <c r="E247" s="2" t="s">
        <v>3906</v>
      </c>
      <c r="F247" s="71" t="s">
        <v>3913</v>
      </c>
    </row>
    <row r="248" spans="1:6" x14ac:dyDescent="0.25">
      <c r="A248">
        <v>5</v>
      </c>
      <c r="B248" t="s">
        <v>3912</v>
      </c>
      <c r="C248" s="63">
        <v>86.199999999999989</v>
      </c>
      <c r="D248" s="63">
        <v>86.199999999999989</v>
      </c>
      <c r="E248" s="2" t="s">
        <v>3906</v>
      </c>
      <c r="F248" s="71" t="s">
        <v>3913</v>
      </c>
    </row>
    <row r="249" spans="1:6" x14ac:dyDescent="0.25">
      <c r="A249">
        <v>6</v>
      </c>
      <c r="B249" t="s">
        <v>3912</v>
      </c>
      <c r="C249" s="63">
        <v>0</v>
      </c>
      <c r="D249" s="63">
        <v>0</v>
      </c>
      <c r="E249" s="2" t="s">
        <v>3906</v>
      </c>
      <c r="F249" s="71" t="s">
        <v>3913</v>
      </c>
    </row>
    <row r="250" spans="1:6" x14ac:dyDescent="0.25">
      <c r="A250">
        <v>7</v>
      </c>
      <c r="B250" t="s">
        <v>3912</v>
      </c>
      <c r="C250" s="63">
        <v>200</v>
      </c>
      <c r="D250" s="63">
        <v>200</v>
      </c>
      <c r="E250" s="2" t="s">
        <v>3906</v>
      </c>
      <c r="F250" s="71" t="s">
        <v>3913</v>
      </c>
    </row>
    <row r="251" spans="1:6" x14ac:dyDescent="0.25">
      <c r="A251">
        <v>8</v>
      </c>
      <c r="B251" t="s">
        <v>3912</v>
      </c>
      <c r="C251" s="63">
        <v>141.66999999999999</v>
      </c>
      <c r="D251" s="63">
        <v>141.66999999999999</v>
      </c>
      <c r="E251" s="2" t="s">
        <v>3906</v>
      </c>
      <c r="F251" s="71" t="s">
        <v>3913</v>
      </c>
    </row>
    <row r="252" spans="1:6" x14ac:dyDescent="0.25">
      <c r="A252">
        <v>9</v>
      </c>
      <c r="B252" t="s">
        <v>3912</v>
      </c>
      <c r="C252" s="63">
        <v>108.33333333333331</v>
      </c>
      <c r="D252" s="63">
        <v>108.33333333333331</v>
      </c>
      <c r="E252" s="2" t="s">
        <v>3906</v>
      </c>
      <c r="F252" s="71" t="s">
        <v>3913</v>
      </c>
    </row>
    <row r="253" spans="1:6" x14ac:dyDescent="0.25">
      <c r="A253">
        <v>10</v>
      </c>
      <c r="B253" t="s">
        <v>3912</v>
      </c>
      <c r="C253" s="63">
        <v>140.56666666666663</v>
      </c>
      <c r="D253" s="63">
        <v>140.56666666666663</v>
      </c>
      <c r="E253" s="2" t="s">
        <v>3906</v>
      </c>
      <c r="F253" s="71" t="s">
        <v>3913</v>
      </c>
    </row>
    <row r="254" spans="1:6" x14ac:dyDescent="0.25">
      <c r="A254">
        <v>11</v>
      </c>
      <c r="B254" t="s">
        <v>3912</v>
      </c>
      <c r="C254" s="63">
        <v>88.399999999999991</v>
      </c>
      <c r="D254" s="63">
        <v>88.399999999999991</v>
      </c>
      <c r="E254" s="2" t="s">
        <v>3906</v>
      </c>
      <c r="F254" s="71" t="s">
        <v>3913</v>
      </c>
    </row>
    <row r="255" spans="1:6" x14ac:dyDescent="0.25">
      <c r="A255">
        <v>12</v>
      </c>
      <c r="B255" t="s">
        <v>3912</v>
      </c>
      <c r="C255" s="63">
        <v>223.66666666666663</v>
      </c>
      <c r="D255" s="63">
        <v>223.66666666666663</v>
      </c>
      <c r="E255" s="2" t="s">
        <v>3906</v>
      </c>
      <c r="F255" s="71" t="s">
        <v>3913</v>
      </c>
    </row>
    <row r="256" spans="1:6" x14ac:dyDescent="0.25">
      <c r="A256">
        <v>13</v>
      </c>
      <c r="B256" t="s">
        <v>3912</v>
      </c>
      <c r="C256" s="63">
        <v>53</v>
      </c>
      <c r="D256" s="63">
        <v>53</v>
      </c>
      <c r="E256" s="2" t="s">
        <v>3906</v>
      </c>
      <c r="F256" s="71" t="s">
        <v>3913</v>
      </c>
    </row>
    <row r="257" spans="1:6" x14ac:dyDescent="0.25">
      <c r="A257">
        <v>14</v>
      </c>
      <c r="B257" t="s">
        <v>3912</v>
      </c>
      <c r="C257" s="63">
        <v>80</v>
      </c>
      <c r="D257" s="63">
        <v>80</v>
      </c>
      <c r="E257" s="2" t="s">
        <v>3906</v>
      </c>
      <c r="F257" s="71" t="s">
        <v>3913</v>
      </c>
    </row>
    <row r="258" spans="1:6" x14ac:dyDescent="0.25">
      <c r="A258">
        <v>15</v>
      </c>
      <c r="B258" t="s">
        <v>3912</v>
      </c>
      <c r="C258" s="72">
        <v>0</v>
      </c>
      <c r="D258" s="72">
        <v>0</v>
      </c>
      <c r="E258" s="2" t="s">
        <v>3906</v>
      </c>
      <c r="F258" s="71" t="s">
        <v>3913</v>
      </c>
    </row>
    <row r="259" spans="1:6" x14ac:dyDescent="0.25">
      <c r="A259">
        <v>16</v>
      </c>
      <c r="B259" t="s">
        <v>3912</v>
      </c>
      <c r="C259" s="63">
        <v>81.5</v>
      </c>
      <c r="D259" s="63">
        <v>81.5</v>
      </c>
      <c r="E259" s="2" t="s">
        <v>3906</v>
      </c>
      <c r="F259" s="71" t="s">
        <v>3913</v>
      </c>
    </row>
    <row r="260" spans="1:6" x14ac:dyDescent="0.25">
      <c r="A260">
        <v>17</v>
      </c>
      <c r="B260" t="s">
        <v>3912</v>
      </c>
      <c r="C260" s="63">
        <v>80</v>
      </c>
      <c r="D260" s="63">
        <v>80</v>
      </c>
      <c r="E260" s="2" t="s">
        <v>3906</v>
      </c>
      <c r="F260" s="71" t="s">
        <v>3913</v>
      </c>
    </row>
    <row r="261" spans="1:6" x14ac:dyDescent="0.25">
      <c r="A261">
        <v>18</v>
      </c>
      <c r="B261" t="s">
        <v>3912</v>
      </c>
      <c r="C261" s="63">
        <v>0</v>
      </c>
      <c r="D261" s="63">
        <v>0</v>
      </c>
      <c r="E261" s="2" t="s">
        <v>3906</v>
      </c>
      <c r="F261" s="71" t="s">
        <v>3913</v>
      </c>
    </row>
    <row r="262" spans="1:6" x14ac:dyDescent="0.25">
      <c r="A262">
        <v>19</v>
      </c>
      <c r="B262" t="s">
        <v>3912</v>
      </c>
      <c r="C262" s="63">
        <v>82.833333333333329</v>
      </c>
      <c r="D262" s="63">
        <v>82.833333333333329</v>
      </c>
      <c r="E262" s="2" t="s">
        <v>3906</v>
      </c>
      <c r="F262" s="71" t="s">
        <v>3913</v>
      </c>
    </row>
    <row r="263" spans="1:6" x14ac:dyDescent="0.25">
      <c r="A263">
        <v>20</v>
      </c>
      <c r="B263" t="s">
        <v>3912</v>
      </c>
      <c r="C263" s="63">
        <v>0</v>
      </c>
      <c r="D263" s="63">
        <v>0</v>
      </c>
      <c r="E263" s="2" t="s">
        <v>3906</v>
      </c>
      <c r="F263" s="71" t="s">
        <v>3913</v>
      </c>
    </row>
    <row r="264" spans="1:6" x14ac:dyDescent="0.25">
      <c r="A264">
        <v>21</v>
      </c>
      <c r="B264" t="s">
        <v>3912</v>
      </c>
      <c r="C264" s="63">
        <v>103</v>
      </c>
      <c r="D264" s="63">
        <v>103</v>
      </c>
      <c r="E264" s="2" t="s">
        <v>3906</v>
      </c>
      <c r="F264" s="71" t="s">
        <v>3913</v>
      </c>
    </row>
    <row r="265" spans="1:6" x14ac:dyDescent="0.25">
      <c r="A265">
        <v>22</v>
      </c>
      <c r="B265" t="s">
        <v>3912</v>
      </c>
      <c r="C265" s="63">
        <v>0</v>
      </c>
      <c r="D265" s="63">
        <v>0</v>
      </c>
      <c r="E265" s="2" t="s">
        <v>3906</v>
      </c>
      <c r="F265" s="71" t="s">
        <v>3913</v>
      </c>
    </row>
    <row r="266" spans="1:6" x14ac:dyDescent="0.25">
      <c r="A266">
        <v>23</v>
      </c>
      <c r="B266" t="s">
        <v>3912</v>
      </c>
      <c r="C266" s="63">
        <v>0</v>
      </c>
      <c r="D266" s="63">
        <v>0</v>
      </c>
      <c r="E266" s="2" t="s">
        <v>3906</v>
      </c>
      <c r="F266" s="71" t="s">
        <v>3913</v>
      </c>
    </row>
    <row r="267" spans="1:6" x14ac:dyDescent="0.25">
      <c r="A267">
        <v>24</v>
      </c>
      <c r="B267" t="s">
        <v>3912</v>
      </c>
      <c r="C267" s="63">
        <v>103</v>
      </c>
      <c r="D267" s="63">
        <v>103</v>
      </c>
      <c r="E267" s="2" t="s">
        <v>3906</v>
      </c>
      <c r="F267" s="71" t="s">
        <v>3913</v>
      </c>
    </row>
    <row r="268" spans="1:6" x14ac:dyDescent="0.25">
      <c r="A268">
        <v>25</v>
      </c>
      <c r="B268" t="s">
        <v>3912</v>
      </c>
      <c r="C268" s="63">
        <v>97.8</v>
      </c>
      <c r="D268" s="63">
        <v>97.8</v>
      </c>
      <c r="E268" s="2" t="s">
        <v>3906</v>
      </c>
      <c r="F268" s="71" t="s">
        <v>3913</v>
      </c>
    </row>
    <row r="269" spans="1:6" x14ac:dyDescent="0.25">
      <c r="A269">
        <v>26</v>
      </c>
      <c r="B269" t="s">
        <v>3912</v>
      </c>
      <c r="C269" s="72">
        <v>0</v>
      </c>
      <c r="D269" s="72">
        <v>0</v>
      </c>
      <c r="E269" s="2" t="s">
        <v>3906</v>
      </c>
      <c r="F269" s="71" t="s">
        <v>3913</v>
      </c>
    </row>
    <row r="270" spans="1:6" x14ac:dyDescent="0.25">
      <c r="A270">
        <v>27</v>
      </c>
      <c r="B270" t="s">
        <v>3912</v>
      </c>
      <c r="C270" s="72">
        <v>0</v>
      </c>
      <c r="D270" s="72">
        <v>0</v>
      </c>
      <c r="E270" s="2" t="s">
        <v>3906</v>
      </c>
      <c r="F270" s="71" t="s">
        <v>3913</v>
      </c>
    </row>
    <row r="271" spans="1:6" x14ac:dyDescent="0.25">
      <c r="A271">
        <v>28</v>
      </c>
      <c r="B271" t="s">
        <v>3912</v>
      </c>
      <c r="C271" s="63">
        <v>223.5</v>
      </c>
      <c r="D271" s="63">
        <v>223.5</v>
      </c>
      <c r="E271" s="2" t="s">
        <v>3906</v>
      </c>
      <c r="F271" s="71" t="s">
        <v>3913</v>
      </c>
    </row>
    <row r="272" spans="1:6" x14ac:dyDescent="0.25">
      <c r="A272">
        <v>29</v>
      </c>
      <c r="B272" t="s">
        <v>3912</v>
      </c>
      <c r="C272" s="63">
        <v>0</v>
      </c>
      <c r="D272" s="63">
        <v>0</v>
      </c>
      <c r="E272" s="2" t="s">
        <v>3906</v>
      </c>
      <c r="F272" s="71" t="s">
        <v>3913</v>
      </c>
    </row>
    <row r="273" spans="1:6" x14ac:dyDescent="0.25">
      <c r="A273">
        <v>30</v>
      </c>
      <c r="B273" t="s">
        <v>3912</v>
      </c>
      <c r="C273" s="63">
        <v>0</v>
      </c>
      <c r="D273" s="63">
        <v>0</v>
      </c>
      <c r="E273" s="2" t="s">
        <v>3906</v>
      </c>
      <c r="F273" s="71" t="s">
        <v>3913</v>
      </c>
    </row>
    <row r="274" spans="1:6" x14ac:dyDescent="0.25">
      <c r="A274">
        <v>31</v>
      </c>
      <c r="B274" t="s">
        <v>3912</v>
      </c>
      <c r="C274" s="63">
        <v>0</v>
      </c>
      <c r="D274" s="63">
        <v>0</v>
      </c>
      <c r="E274" s="2" t="s">
        <v>3906</v>
      </c>
      <c r="F274" s="71" t="s">
        <v>3913</v>
      </c>
    </row>
    <row r="275" spans="1:6" x14ac:dyDescent="0.25">
      <c r="A275">
        <v>32</v>
      </c>
      <c r="B275" t="s">
        <v>3912</v>
      </c>
      <c r="C275" s="63">
        <v>0</v>
      </c>
      <c r="D275" s="63">
        <v>0</v>
      </c>
      <c r="E275" s="2" t="s">
        <v>3906</v>
      </c>
      <c r="F275" s="71" t="s">
        <v>3913</v>
      </c>
    </row>
    <row r="276" spans="1:6" x14ac:dyDescent="0.25">
      <c r="A276">
        <v>33</v>
      </c>
      <c r="B276" t="s">
        <v>3912</v>
      </c>
      <c r="C276" s="63">
        <v>0</v>
      </c>
      <c r="D276" s="63">
        <v>0</v>
      </c>
      <c r="E276" s="2" t="s">
        <v>3906</v>
      </c>
      <c r="F276" s="71" t="s">
        <v>3913</v>
      </c>
    </row>
    <row r="277" spans="1:6" x14ac:dyDescent="0.25">
      <c r="A277">
        <v>34</v>
      </c>
      <c r="B277" t="s">
        <v>3912</v>
      </c>
      <c r="C277" s="63">
        <v>0</v>
      </c>
      <c r="D277" s="63">
        <v>0</v>
      </c>
      <c r="E277" s="2" t="s">
        <v>3906</v>
      </c>
      <c r="F277" s="71" t="s">
        <v>3913</v>
      </c>
    </row>
    <row r="278" spans="1:6" x14ac:dyDescent="0.25">
      <c r="A278">
        <v>35</v>
      </c>
      <c r="B278" t="s">
        <v>3912</v>
      </c>
      <c r="C278" s="63">
        <v>0</v>
      </c>
      <c r="D278" s="63">
        <v>0</v>
      </c>
      <c r="E278" s="2" t="s">
        <v>3906</v>
      </c>
      <c r="F278" s="71" t="s">
        <v>3913</v>
      </c>
    </row>
    <row r="279" spans="1:6" x14ac:dyDescent="0.25">
      <c r="A279">
        <v>36</v>
      </c>
      <c r="B279" t="s">
        <v>3912</v>
      </c>
      <c r="C279" s="63">
        <v>85.8</v>
      </c>
      <c r="D279" s="63">
        <v>85.8</v>
      </c>
      <c r="E279" s="2" t="s">
        <v>3906</v>
      </c>
      <c r="F279" s="71" t="s">
        <v>3913</v>
      </c>
    </row>
    <row r="280" spans="1:6" x14ac:dyDescent="0.25">
      <c r="A280">
        <v>37</v>
      </c>
      <c r="B280" t="s">
        <v>3912</v>
      </c>
      <c r="C280" s="63">
        <v>0</v>
      </c>
      <c r="D280" s="63">
        <v>0</v>
      </c>
      <c r="E280" s="2" t="s">
        <v>3906</v>
      </c>
      <c r="F280" s="71" t="s">
        <v>3913</v>
      </c>
    </row>
    <row r="281" spans="1:6" x14ac:dyDescent="0.25">
      <c r="A281">
        <v>38</v>
      </c>
      <c r="B281" t="s">
        <v>3912</v>
      </c>
      <c r="C281" s="63">
        <v>0</v>
      </c>
      <c r="D281" s="63">
        <v>0</v>
      </c>
      <c r="E281" s="2" t="s">
        <v>3906</v>
      </c>
      <c r="F281" s="71" t="s">
        <v>3913</v>
      </c>
    </row>
    <row r="282" spans="1:6" x14ac:dyDescent="0.25">
      <c r="A282">
        <v>39</v>
      </c>
      <c r="B282" t="s">
        <v>3912</v>
      </c>
      <c r="C282" s="63">
        <v>100</v>
      </c>
      <c r="D282" s="63">
        <v>100</v>
      </c>
      <c r="E282" s="2" t="s">
        <v>3906</v>
      </c>
      <c r="F282" s="71" t="s">
        <v>3913</v>
      </c>
    </row>
    <row r="283" spans="1:6" x14ac:dyDescent="0.25">
      <c r="A283">
        <v>40</v>
      </c>
      <c r="B283" t="s">
        <v>3912</v>
      </c>
      <c r="C283" s="63">
        <v>0</v>
      </c>
      <c r="D283" s="63">
        <v>0</v>
      </c>
      <c r="E283" s="2" t="s">
        <v>3906</v>
      </c>
      <c r="F283" s="71" t="s">
        <v>3913</v>
      </c>
    </row>
    <row r="284" spans="1:6" x14ac:dyDescent="0.25">
      <c r="A284">
        <v>41</v>
      </c>
      <c r="B284" t="s">
        <v>3912</v>
      </c>
      <c r="C284" s="63">
        <v>0</v>
      </c>
      <c r="D284" s="63">
        <v>0</v>
      </c>
      <c r="E284" s="2" t="s">
        <v>3906</v>
      </c>
      <c r="F284" s="71" t="s">
        <v>3913</v>
      </c>
    </row>
    <row r="285" spans="1:6" x14ac:dyDescent="0.25">
      <c r="A285">
        <v>42</v>
      </c>
      <c r="B285" t="s">
        <v>3912</v>
      </c>
      <c r="C285" s="63">
        <v>0</v>
      </c>
      <c r="D285" s="63">
        <v>0</v>
      </c>
      <c r="E285" s="2" t="s">
        <v>3906</v>
      </c>
      <c r="F285" s="71" t="s">
        <v>3913</v>
      </c>
    </row>
    <row r="286" spans="1:6" x14ac:dyDescent="0.25">
      <c r="A286">
        <v>43</v>
      </c>
      <c r="B286" t="s">
        <v>3912</v>
      </c>
      <c r="C286" s="63">
        <v>86.199999999999989</v>
      </c>
      <c r="D286" s="63">
        <v>86.199999999999989</v>
      </c>
      <c r="E286" s="2" t="s">
        <v>3906</v>
      </c>
      <c r="F286" s="71" t="s">
        <v>3913</v>
      </c>
    </row>
    <row r="287" spans="1:6" x14ac:dyDescent="0.25">
      <c r="A287">
        <v>44</v>
      </c>
      <c r="B287" t="s">
        <v>3912</v>
      </c>
      <c r="C287" s="63">
        <v>0</v>
      </c>
      <c r="D287" s="63">
        <v>0</v>
      </c>
      <c r="E287" s="2" t="s">
        <v>3906</v>
      </c>
      <c r="F287" s="71" t="s">
        <v>3913</v>
      </c>
    </row>
    <row r="288" spans="1:6" x14ac:dyDescent="0.25">
      <c r="A288">
        <v>45</v>
      </c>
      <c r="B288" t="s">
        <v>3912</v>
      </c>
      <c r="C288" s="63">
        <v>0</v>
      </c>
      <c r="D288" s="63">
        <v>0</v>
      </c>
      <c r="E288" s="2" t="s">
        <v>3906</v>
      </c>
      <c r="F288" s="71" t="s">
        <v>3913</v>
      </c>
    </row>
    <row r="289" spans="1:6" x14ac:dyDescent="0.25">
      <c r="A289">
        <v>46</v>
      </c>
      <c r="B289" t="s">
        <v>3912</v>
      </c>
      <c r="C289" s="63">
        <v>0</v>
      </c>
      <c r="D289" s="63">
        <v>0</v>
      </c>
      <c r="E289" s="2" t="s">
        <v>3906</v>
      </c>
      <c r="F289" s="71" t="s">
        <v>3913</v>
      </c>
    </row>
    <row r="290" spans="1:6" x14ac:dyDescent="0.25">
      <c r="A290">
        <v>47</v>
      </c>
      <c r="B290" t="s">
        <v>3912</v>
      </c>
      <c r="C290" s="63">
        <v>0</v>
      </c>
      <c r="D290" s="63">
        <v>0</v>
      </c>
      <c r="E290" s="2" t="s">
        <v>3906</v>
      </c>
      <c r="F290" s="71" t="s">
        <v>3913</v>
      </c>
    </row>
    <row r="291" spans="1:6" x14ac:dyDescent="0.25">
      <c r="A291">
        <v>48</v>
      </c>
      <c r="B291" t="s">
        <v>3912</v>
      </c>
      <c r="C291" s="63">
        <v>0</v>
      </c>
      <c r="D291" s="63">
        <v>0</v>
      </c>
      <c r="E291" s="2" t="s">
        <v>3906</v>
      </c>
      <c r="F291" s="71" t="s">
        <v>3913</v>
      </c>
    </row>
    <row r="292" spans="1:6" x14ac:dyDescent="0.25">
      <c r="A292">
        <v>49</v>
      </c>
      <c r="B292" t="s">
        <v>3912</v>
      </c>
      <c r="C292" s="63">
        <v>0</v>
      </c>
      <c r="D292" s="63">
        <v>0</v>
      </c>
      <c r="E292" s="2" t="s">
        <v>3906</v>
      </c>
      <c r="F292" s="71" t="s">
        <v>3913</v>
      </c>
    </row>
    <row r="293" spans="1:6" x14ac:dyDescent="0.25">
      <c r="A293">
        <v>50</v>
      </c>
      <c r="B293" t="s">
        <v>3912</v>
      </c>
      <c r="C293" s="63">
        <v>74.399999999999991</v>
      </c>
      <c r="D293" s="63">
        <v>74.399999999999991</v>
      </c>
      <c r="E293" s="2" t="s">
        <v>3906</v>
      </c>
      <c r="F293" s="71" t="s">
        <v>3913</v>
      </c>
    </row>
    <row r="294" spans="1:6" x14ac:dyDescent="0.25">
      <c r="A294">
        <v>51</v>
      </c>
      <c r="B294" t="s">
        <v>3912</v>
      </c>
      <c r="C294" s="63">
        <v>0</v>
      </c>
      <c r="D294" s="63">
        <v>0</v>
      </c>
      <c r="E294" s="2" t="s">
        <v>3906</v>
      </c>
      <c r="F294" s="71" t="s">
        <v>3913</v>
      </c>
    </row>
    <row r="295" spans="1:6" x14ac:dyDescent="0.25">
      <c r="A295">
        <v>52</v>
      </c>
      <c r="B295" t="s">
        <v>3912</v>
      </c>
      <c r="C295" s="63">
        <v>74.399999999999991</v>
      </c>
      <c r="D295" s="63">
        <v>74.399999999999991</v>
      </c>
      <c r="E295" s="2" t="s">
        <v>3906</v>
      </c>
      <c r="F295" s="71" t="s">
        <v>3913</v>
      </c>
    </row>
    <row r="296" spans="1:6" x14ac:dyDescent="0.25">
      <c r="A296">
        <v>53</v>
      </c>
      <c r="B296" t="s">
        <v>3912</v>
      </c>
      <c r="C296" s="63">
        <v>0</v>
      </c>
      <c r="D296" s="63">
        <v>0</v>
      </c>
      <c r="E296" s="2" t="s">
        <v>3906</v>
      </c>
      <c r="F296" s="71" t="s">
        <v>3913</v>
      </c>
    </row>
    <row r="297" spans="1:6" x14ac:dyDescent="0.25">
      <c r="A297">
        <v>54</v>
      </c>
      <c r="B297" t="s">
        <v>3912</v>
      </c>
      <c r="C297" s="63">
        <v>0</v>
      </c>
      <c r="D297" s="63">
        <v>0</v>
      </c>
      <c r="E297" s="2" t="s">
        <v>3906</v>
      </c>
      <c r="F297" s="71" t="s">
        <v>3913</v>
      </c>
    </row>
    <row r="298" spans="1:6" x14ac:dyDescent="0.25">
      <c r="A298">
        <v>55</v>
      </c>
      <c r="B298" t="s">
        <v>3912</v>
      </c>
      <c r="C298" s="72">
        <v>0</v>
      </c>
      <c r="D298" s="72">
        <v>0</v>
      </c>
      <c r="E298" s="2" t="s">
        <v>3906</v>
      </c>
      <c r="F298" s="71" t="s">
        <v>3913</v>
      </c>
    </row>
    <row r="299" spans="1:6" x14ac:dyDescent="0.25">
      <c r="A299">
        <v>56</v>
      </c>
      <c r="B299" t="s">
        <v>3912</v>
      </c>
      <c r="C299" s="63">
        <v>0</v>
      </c>
      <c r="D299" s="63">
        <v>0</v>
      </c>
      <c r="E299" s="2" t="s">
        <v>3906</v>
      </c>
      <c r="F299" s="71" t="s">
        <v>3913</v>
      </c>
    </row>
    <row r="300" spans="1:6" x14ac:dyDescent="0.25">
      <c r="A300">
        <v>57</v>
      </c>
      <c r="B300" t="s">
        <v>3912</v>
      </c>
      <c r="C300" s="63">
        <v>86.166666666666671</v>
      </c>
      <c r="D300" s="63">
        <v>86.166666666666671</v>
      </c>
      <c r="E300" s="2" t="s">
        <v>3906</v>
      </c>
      <c r="F300" s="71" t="s">
        <v>3913</v>
      </c>
    </row>
    <row r="301" spans="1:6" x14ac:dyDescent="0.25">
      <c r="A301">
        <v>58</v>
      </c>
      <c r="B301" t="s">
        <v>3912</v>
      </c>
      <c r="C301" s="63">
        <v>133.79999999999998</v>
      </c>
      <c r="D301" s="63">
        <v>133.79999999999998</v>
      </c>
      <c r="E301" s="2" t="s">
        <v>3906</v>
      </c>
      <c r="F301" s="71" t="s">
        <v>3913</v>
      </c>
    </row>
    <row r="302" spans="1:6" x14ac:dyDescent="0.25">
      <c r="A302">
        <v>59</v>
      </c>
      <c r="B302" t="s">
        <v>3912</v>
      </c>
      <c r="C302" s="63">
        <v>73.333333333333329</v>
      </c>
      <c r="D302" s="63">
        <v>73.333333333333329</v>
      </c>
      <c r="E302" s="2" t="s">
        <v>3906</v>
      </c>
      <c r="F302" s="71" t="s">
        <v>3913</v>
      </c>
    </row>
    <row r="303" spans="1:6" x14ac:dyDescent="0.25">
      <c r="A303">
        <v>60</v>
      </c>
      <c r="B303" t="s">
        <v>3912</v>
      </c>
      <c r="C303" s="63">
        <v>75.13333333333334</v>
      </c>
      <c r="D303" s="63">
        <v>75.13333333333334</v>
      </c>
      <c r="E303" s="2" t="s">
        <v>3906</v>
      </c>
      <c r="F303" s="71" t="s">
        <v>3913</v>
      </c>
    </row>
    <row r="304" spans="1:6" x14ac:dyDescent="0.25">
      <c r="A304">
        <v>61</v>
      </c>
      <c r="B304" t="s">
        <v>3912</v>
      </c>
      <c r="C304" s="63">
        <v>0</v>
      </c>
      <c r="D304" s="63">
        <v>0</v>
      </c>
      <c r="E304" s="2" t="s">
        <v>3906</v>
      </c>
      <c r="F304" s="71" t="s">
        <v>3913</v>
      </c>
    </row>
    <row r="305" spans="1:6" x14ac:dyDescent="0.25">
      <c r="A305">
        <v>62</v>
      </c>
      <c r="B305" t="s">
        <v>3912</v>
      </c>
      <c r="C305" s="72">
        <v>0</v>
      </c>
      <c r="D305" s="72">
        <v>0</v>
      </c>
      <c r="E305" s="2" t="s">
        <v>3906</v>
      </c>
      <c r="F305" s="71" t="s">
        <v>3913</v>
      </c>
    </row>
    <row r="306" spans="1:6" x14ac:dyDescent="0.25">
      <c r="A306">
        <v>63</v>
      </c>
      <c r="B306" t="s">
        <v>3912</v>
      </c>
      <c r="C306" s="63">
        <v>70.066666666666663</v>
      </c>
      <c r="D306" s="63">
        <v>70.066666666666663</v>
      </c>
      <c r="E306" s="2" t="s">
        <v>3906</v>
      </c>
      <c r="F306" s="71" t="s">
        <v>3913</v>
      </c>
    </row>
    <row r="307" spans="1:6" x14ac:dyDescent="0.25">
      <c r="A307">
        <v>64</v>
      </c>
      <c r="B307" t="s">
        <v>3912</v>
      </c>
      <c r="C307" s="63">
        <v>79.066666666666663</v>
      </c>
      <c r="D307" s="63">
        <v>79.066666666666663</v>
      </c>
      <c r="E307" s="2" t="s">
        <v>3906</v>
      </c>
      <c r="F307" s="71" t="s">
        <v>3913</v>
      </c>
    </row>
    <row r="308" spans="1:6" x14ac:dyDescent="0.25">
      <c r="A308">
        <v>65</v>
      </c>
      <c r="B308" t="s">
        <v>3912</v>
      </c>
      <c r="C308" s="63">
        <v>75.13333333333334</v>
      </c>
      <c r="D308" s="63">
        <v>75.13333333333334</v>
      </c>
      <c r="E308" s="2" t="s">
        <v>3906</v>
      </c>
      <c r="F308" s="71" t="s">
        <v>3913</v>
      </c>
    </row>
    <row r="309" spans="1:6" x14ac:dyDescent="0.25">
      <c r="A309">
        <v>66</v>
      </c>
      <c r="B309" t="s">
        <v>3912</v>
      </c>
      <c r="C309" s="63">
        <v>75.13333333333334</v>
      </c>
      <c r="D309" s="63">
        <v>75.13333333333334</v>
      </c>
      <c r="E309" s="2" t="s">
        <v>3906</v>
      </c>
      <c r="F309" s="71" t="s">
        <v>3913</v>
      </c>
    </row>
    <row r="310" spans="1:6" x14ac:dyDescent="0.25">
      <c r="A310">
        <v>67</v>
      </c>
      <c r="B310" t="s">
        <v>3912</v>
      </c>
      <c r="C310" s="72">
        <v>94.766666666666652</v>
      </c>
      <c r="D310" s="72">
        <v>94.766666666666652</v>
      </c>
      <c r="E310" s="2" t="s">
        <v>3906</v>
      </c>
      <c r="F310" s="71" t="s">
        <v>3913</v>
      </c>
    </row>
    <row r="311" spans="1:6" x14ac:dyDescent="0.25">
      <c r="A311">
        <v>68</v>
      </c>
      <c r="B311" t="s">
        <v>3912</v>
      </c>
      <c r="C311" s="63">
        <v>79.63333333333334</v>
      </c>
      <c r="D311" s="63">
        <v>79.63333333333334</v>
      </c>
      <c r="E311" s="2" t="s">
        <v>3906</v>
      </c>
      <c r="F311" s="71" t="s">
        <v>3913</v>
      </c>
    </row>
    <row r="312" spans="1:6" x14ac:dyDescent="0.25">
      <c r="A312">
        <v>69</v>
      </c>
      <c r="B312" t="s">
        <v>3912</v>
      </c>
      <c r="C312" s="63">
        <v>71.166666666666671</v>
      </c>
      <c r="D312" s="63">
        <v>71.166666666666671</v>
      </c>
      <c r="E312" s="2" t="s">
        <v>3906</v>
      </c>
      <c r="F312" s="71" t="s">
        <v>3913</v>
      </c>
    </row>
    <row r="313" spans="1:6" x14ac:dyDescent="0.25">
      <c r="A313">
        <v>70</v>
      </c>
      <c r="B313" t="s">
        <v>3912</v>
      </c>
      <c r="C313" s="63">
        <v>75.13333333333334</v>
      </c>
      <c r="D313" s="63">
        <v>75.13333333333334</v>
      </c>
      <c r="E313" s="2" t="s">
        <v>3906</v>
      </c>
      <c r="F313" s="71" t="s">
        <v>3913</v>
      </c>
    </row>
    <row r="314" spans="1:6" x14ac:dyDescent="0.25">
      <c r="A314">
        <v>71</v>
      </c>
      <c r="B314" t="s">
        <v>3912</v>
      </c>
      <c r="C314" s="63">
        <v>75.13333333333334</v>
      </c>
      <c r="D314" s="63">
        <v>75.13333333333334</v>
      </c>
      <c r="E314" s="2" t="s">
        <v>3906</v>
      </c>
      <c r="F314" s="71" t="s">
        <v>3913</v>
      </c>
    </row>
    <row r="315" spans="1:6" x14ac:dyDescent="0.25">
      <c r="A315">
        <v>72</v>
      </c>
      <c r="B315" t="s">
        <v>3912</v>
      </c>
      <c r="C315" s="63">
        <v>0</v>
      </c>
      <c r="D315" s="63">
        <v>0</v>
      </c>
      <c r="E315" s="2" t="s">
        <v>3906</v>
      </c>
      <c r="F315" s="71" t="s">
        <v>3913</v>
      </c>
    </row>
    <row r="316" spans="1:6" x14ac:dyDescent="0.25">
      <c r="A316">
        <v>73</v>
      </c>
      <c r="B316" t="s">
        <v>3912</v>
      </c>
      <c r="C316" s="63">
        <v>81.399999999999991</v>
      </c>
      <c r="D316" s="63">
        <v>81.399999999999991</v>
      </c>
      <c r="E316" s="2" t="s">
        <v>3906</v>
      </c>
      <c r="F316" s="71" t="s">
        <v>3913</v>
      </c>
    </row>
    <row r="317" spans="1:6" x14ac:dyDescent="0.25">
      <c r="A317">
        <v>74</v>
      </c>
      <c r="B317" t="s">
        <v>3912</v>
      </c>
      <c r="C317" s="63">
        <v>0</v>
      </c>
      <c r="D317" s="63">
        <v>0</v>
      </c>
      <c r="E317" s="2" t="s">
        <v>3906</v>
      </c>
      <c r="F317" s="71" t="s">
        <v>3913</v>
      </c>
    </row>
    <row r="318" spans="1:6" x14ac:dyDescent="0.25">
      <c r="A318">
        <v>75</v>
      </c>
      <c r="B318" t="s">
        <v>3912</v>
      </c>
      <c r="C318" s="63">
        <v>74.666666666666671</v>
      </c>
      <c r="D318" s="63">
        <v>74.666666666666671</v>
      </c>
      <c r="E318" s="2" t="s">
        <v>3906</v>
      </c>
      <c r="F318" s="71" t="s">
        <v>3913</v>
      </c>
    </row>
    <row r="319" spans="1:6" x14ac:dyDescent="0.25">
      <c r="A319">
        <v>76</v>
      </c>
      <c r="B319" t="s">
        <v>3912</v>
      </c>
      <c r="C319" s="63">
        <v>75.13333333333334</v>
      </c>
      <c r="D319" s="63">
        <v>75.13333333333334</v>
      </c>
      <c r="E319" s="2" t="s">
        <v>3906</v>
      </c>
      <c r="F319" s="71" t="s">
        <v>3913</v>
      </c>
    </row>
    <row r="320" spans="1:6" x14ac:dyDescent="0.25">
      <c r="A320">
        <v>77</v>
      </c>
      <c r="B320" t="s">
        <v>3912</v>
      </c>
      <c r="C320" s="63">
        <v>0</v>
      </c>
      <c r="D320" s="63">
        <v>0</v>
      </c>
      <c r="E320" s="2" t="s">
        <v>3906</v>
      </c>
      <c r="F320" s="71" t="s">
        <v>3913</v>
      </c>
    </row>
    <row r="321" spans="1:6" x14ac:dyDescent="0.25">
      <c r="A321">
        <v>78</v>
      </c>
      <c r="B321" t="s">
        <v>3912</v>
      </c>
      <c r="C321" s="63">
        <v>75.13333333333334</v>
      </c>
      <c r="D321" s="63">
        <v>75.13333333333334</v>
      </c>
      <c r="E321" s="2" t="s">
        <v>3906</v>
      </c>
      <c r="F321" s="71" t="s">
        <v>3913</v>
      </c>
    </row>
    <row r="322" spans="1:6" x14ac:dyDescent="0.25">
      <c r="A322">
        <v>79</v>
      </c>
      <c r="B322" t="s">
        <v>3912</v>
      </c>
      <c r="C322" s="63">
        <v>79.63333333333334</v>
      </c>
      <c r="D322" s="63">
        <v>79.63333333333334</v>
      </c>
      <c r="E322" s="2" t="s">
        <v>3906</v>
      </c>
      <c r="F322" s="71" t="s">
        <v>3913</v>
      </c>
    </row>
    <row r="323" spans="1:6" x14ac:dyDescent="0.25">
      <c r="A323">
        <v>80</v>
      </c>
      <c r="B323" t="s">
        <v>3912</v>
      </c>
      <c r="C323" s="63">
        <v>0</v>
      </c>
      <c r="D323" s="63">
        <v>0</v>
      </c>
      <c r="E323" s="2" t="s">
        <v>3906</v>
      </c>
      <c r="F323" s="71" t="s">
        <v>3913</v>
      </c>
    </row>
    <row r="324" spans="1:6" x14ac:dyDescent="0.25">
      <c r="A324">
        <v>81</v>
      </c>
      <c r="B324" t="s">
        <v>3912</v>
      </c>
      <c r="C324" s="63">
        <v>75.13333333333334</v>
      </c>
      <c r="D324" s="63">
        <v>75.13333333333334</v>
      </c>
      <c r="E324" s="2" t="s">
        <v>3906</v>
      </c>
      <c r="F324" s="71" t="s">
        <v>3913</v>
      </c>
    </row>
    <row r="325" spans="1:6" x14ac:dyDescent="0.25">
      <c r="A325">
        <v>82</v>
      </c>
      <c r="B325" t="s">
        <v>3912</v>
      </c>
      <c r="C325" s="63">
        <v>75.13333333333334</v>
      </c>
      <c r="D325" s="63">
        <v>75.13333333333334</v>
      </c>
      <c r="E325" s="2" t="s">
        <v>3906</v>
      </c>
      <c r="F325" s="71" t="s">
        <v>3913</v>
      </c>
    </row>
    <row r="326" spans="1:6" x14ac:dyDescent="0.25">
      <c r="A326">
        <v>83</v>
      </c>
      <c r="B326" t="s">
        <v>3912</v>
      </c>
      <c r="C326" s="63">
        <v>75.13333333333334</v>
      </c>
      <c r="D326" s="63">
        <v>75.13333333333334</v>
      </c>
      <c r="E326" s="2" t="s">
        <v>3906</v>
      </c>
      <c r="F326" s="71" t="s">
        <v>3913</v>
      </c>
    </row>
    <row r="327" spans="1:6" x14ac:dyDescent="0.25">
      <c r="A327">
        <v>84</v>
      </c>
      <c r="B327" t="s">
        <v>3912</v>
      </c>
      <c r="C327" s="63">
        <v>0</v>
      </c>
      <c r="D327" s="63">
        <v>0</v>
      </c>
      <c r="E327" s="2" t="s">
        <v>3906</v>
      </c>
      <c r="F327" s="71" t="s">
        <v>3913</v>
      </c>
    </row>
    <row r="328" spans="1:6" x14ac:dyDescent="0.25">
      <c r="A328">
        <v>85</v>
      </c>
      <c r="B328" t="s">
        <v>3912</v>
      </c>
      <c r="C328" s="63">
        <v>0</v>
      </c>
      <c r="D328" s="63">
        <v>0</v>
      </c>
      <c r="E328" s="2" t="s">
        <v>3906</v>
      </c>
      <c r="F328" s="71" t="s">
        <v>3913</v>
      </c>
    </row>
    <row r="329" spans="1:6" x14ac:dyDescent="0.25">
      <c r="A329">
        <v>86</v>
      </c>
      <c r="B329" t="s">
        <v>3912</v>
      </c>
      <c r="C329" s="63">
        <v>71.166666666666671</v>
      </c>
      <c r="D329" s="63">
        <v>71.166666666666671</v>
      </c>
      <c r="E329" s="2" t="s">
        <v>3906</v>
      </c>
      <c r="F329" s="71" t="s">
        <v>3913</v>
      </c>
    </row>
    <row r="330" spans="1:6" x14ac:dyDescent="0.25">
      <c r="A330">
        <v>87</v>
      </c>
      <c r="B330" t="s">
        <v>3912</v>
      </c>
      <c r="C330" s="63">
        <v>71.166666666666671</v>
      </c>
      <c r="D330" s="63">
        <v>71.166666666666671</v>
      </c>
      <c r="E330" s="2" t="s">
        <v>3906</v>
      </c>
      <c r="F330" s="71" t="s">
        <v>3913</v>
      </c>
    </row>
    <row r="331" spans="1:6" x14ac:dyDescent="0.25">
      <c r="A331">
        <v>88</v>
      </c>
      <c r="B331" t="s">
        <v>3912</v>
      </c>
      <c r="C331" s="63">
        <v>133.79999999999998</v>
      </c>
      <c r="D331" s="63">
        <v>133.79999999999998</v>
      </c>
      <c r="E331" s="2" t="s">
        <v>3906</v>
      </c>
      <c r="F331" s="71" t="s">
        <v>3913</v>
      </c>
    </row>
    <row r="332" spans="1:6" x14ac:dyDescent="0.25">
      <c r="A332">
        <v>89</v>
      </c>
      <c r="B332" t="s">
        <v>3912</v>
      </c>
      <c r="C332" s="63">
        <v>58.5</v>
      </c>
      <c r="D332" s="63">
        <v>58.5</v>
      </c>
      <c r="E332" s="2" t="s">
        <v>3906</v>
      </c>
      <c r="F332" s="71" t="s">
        <v>3913</v>
      </c>
    </row>
    <row r="333" spans="1:6" x14ac:dyDescent="0.25">
      <c r="A333">
        <v>90</v>
      </c>
      <c r="B333" t="s">
        <v>3912</v>
      </c>
      <c r="C333" s="63">
        <v>0</v>
      </c>
      <c r="D333" s="63">
        <v>0</v>
      </c>
      <c r="E333" s="2" t="s">
        <v>3906</v>
      </c>
      <c r="F333" s="71" t="s">
        <v>3913</v>
      </c>
    </row>
    <row r="334" spans="1:6" x14ac:dyDescent="0.25">
      <c r="A334">
        <v>91</v>
      </c>
      <c r="B334" t="s">
        <v>3912</v>
      </c>
      <c r="C334" s="63">
        <v>79.533333333333317</v>
      </c>
      <c r="D334" s="63">
        <v>79.533333333333317</v>
      </c>
      <c r="E334" s="2" t="s">
        <v>3906</v>
      </c>
      <c r="F334" s="71" t="s">
        <v>3913</v>
      </c>
    </row>
    <row r="335" spans="1:6" x14ac:dyDescent="0.25">
      <c r="A335">
        <v>92</v>
      </c>
      <c r="B335" t="s">
        <v>3912</v>
      </c>
      <c r="C335" s="63">
        <v>0</v>
      </c>
      <c r="D335" s="63">
        <v>0</v>
      </c>
      <c r="E335" s="2" t="s">
        <v>3906</v>
      </c>
      <c r="F335" s="71" t="s">
        <v>3913</v>
      </c>
    </row>
    <row r="336" spans="1:6" x14ac:dyDescent="0.25">
      <c r="A336">
        <v>93</v>
      </c>
      <c r="B336" t="s">
        <v>3912</v>
      </c>
      <c r="C336" s="63">
        <v>86.166666666666671</v>
      </c>
      <c r="D336" s="63">
        <v>86.166666666666671</v>
      </c>
      <c r="E336" s="2" t="s">
        <v>3906</v>
      </c>
      <c r="F336" s="71" t="s">
        <v>3913</v>
      </c>
    </row>
    <row r="337" spans="1:6" x14ac:dyDescent="0.25">
      <c r="A337">
        <v>94</v>
      </c>
      <c r="B337" t="s">
        <v>3912</v>
      </c>
      <c r="C337" s="63">
        <v>65.233333333333334</v>
      </c>
      <c r="D337" s="63">
        <v>65.233333333333334</v>
      </c>
      <c r="E337" s="2" t="s">
        <v>3906</v>
      </c>
      <c r="F337" s="71" t="s">
        <v>3913</v>
      </c>
    </row>
    <row r="338" spans="1:6" x14ac:dyDescent="0.25">
      <c r="A338">
        <v>95</v>
      </c>
      <c r="B338" t="s">
        <v>3912</v>
      </c>
      <c r="C338" s="63">
        <v>104.36666666666666</v>
      </c>
      <c r="D338" s="63">
        <v>104.36666666666666</v>
      </c>
      <c r="E338" s="2" t="s">
        <v>3906</v>
      </c>
      <c r="F338" s="71" t="s">
        <v>3913</v>
      </c>
    </row>
    <row r="339" spans="1:6" x14ac:dyDescent="0.25">
      <c r="A339">
        <v>96</v>
      </c>
      <c r="B339" t="s">
        <v>3912</v>
      </c>
      <c r="C339" s="63">
        <v>49.300000000000004</v>
      </c>
      <c r="D339" s="63">
        <v>49.300000000000004</v>
      </c>
      <c r="E339" s="2" t="s">
        <v>3906</v>
      </c>
      <c r="F339" s="71" t="s">
        <v>3913</v>
      </c>
    </row>
    <row r="340" spans="1:6" x14ac:dyDescent="0.25">
      <c r="A340">
        <v>97</v>
      </c>
      <c r="B340" t="s">
        <v>3912</v>
      </c>
      <c r="C340" s="63">
        <v>86.133333333333326</v>
      </c>
      <c r="D340" s="63">
        <v>86.133333333333326</v>
      </c>
      <c r="E340" s="2" t="s">
        <v>3906</v>
      </c>
      <c r="F340" s="71" t="s">
        <v>3913</v>
      </c>
    </row>
    <row r="341" spans="1:6" x14ac:dyDescent="0.25">
      <c r="A341">
        <v>98</v>
      </c>
      <c r="B341" t="s">
        <v>3912</v>
      </c>
      <c r="C341" s="63">
        <v>79.533333333333317</v>
      </c>
      <c r="D341" s="63">
        <v>79.533333333333317</v>
      </c>
      <c r="E341" s="2" t="s">
        <v>3906</v>
      </c>
      <c r="F341" s="71" t="s">
        <v>3913</v>
      </c>
    </row>
    <row r="342" spans="1:6" x14ac:dyDescent="0.25">
      <c r="A342">
        <v>99</v>
      </c>
      <c r="B342" t="s">
        <v>3912</v>
      </c>
      <c r="C342" s="63">
        <v>70.849999999999994</v>
      </c>
      <c r="D342" s="63">
        <v>70.849999999999994</v>
      </c>
      <c r="E342" s="2" t="s">
        <v>3906</v>
      </c>
      <c r="F342" s="71" t="s">
        <v>3913</v>
      </c>
    </row>
    <row r="343" spans="1:6" x14ac:dyDescent="0.25">
      <c r="A343">
        <v>100</v>
      </c>
      <c r="B343" t="s">
        <v>3912</v>
      </c>
      <c r="C343" s="63">
        <v>220.16666666666663</v>
      </c>
      <c r="D343" s="63">
        <v>220.16666666666663</v>
      </c>
      <c r="E343" s="2" t="s">
        <v>3906</v>
      </c>
      <c r="F343" s="71" t="s">
        <v>3913</v>
      </c>
    </row>
    <row r="344" spans="1:6" x14ac:dyDescent="0.25">
      <c r="A344">
        <v>101</v>
      </c>
      <c r="B344" t="s">
        <v>3912</v>
      </c>
      <c r="C344" s="63">
        <v>44.733333333333341</v>
      </c>
      <c r="D344" s="63">
        <v>44.733333333333341</v>
      </c>
      <c r="E344" s="2" t="s">
        <v>3906</v>
      </c>
      <c r="F344" s="71" t="s">
        <v>3913</v>
      </c>
    </row>
    <row r="345" spans="1:6" x14ac:dyDescent="0.25">
      <c r="A345">
        <v>102</v>
      </c>
      <c r="B345" t="s">
        <v>3912</v>
      </c>
      <c r="C345" s="63">
        <v>50</v>
      </c>
      <c r="D345" s="63">
        <v>50</v>
      </c>
      <c r="E345" s="2" t="s">
        <v>3906</v>
      </c>
      <c r="F345" s="71" t="s">
        <v>3913</v>
      </c>
    </row>
    <row r="346" spans="1:6" x14ac:dyDescent="0.25">
      <c r="A346">
        <v>103</v>
      </c>
      <c r="B346" t="s">
        <v>3912</v>
      </c>
      <c r="C346" s="63">
        <v>102.5</v>
      </c>
      <c r="D346" s="63">
        <v>102.5</v>
      </c>
      <c r="E346" s="2" t="s">
        <v>3906</v>
      </c>
      <c r="F346" s="71" t="s">
        <v>3913</v>
      </c>
    </row>
    <row r="347" spans="1:6" x14ac:dyDescent="0.25">
      <c r="A347">
        <v>104</v>
      </c>
      <c r="B347" t="s">
        <v>3912</v>
      </c>
      <c r="C347" s="63">
        <v>86.166666666666671</v>
      </c>
      <c r="D347" s="63">
        <v>86.166666666666671</v>
      </c>
      <c r="E347" s="2" t="s">
        <v>3906</v>
      </c>
      <c r="F347" s="71" t="s">
        <v>3913</v>
      </c>
    </row>
    <row r="348" spans="1:6" x14ac:dyDescent="0.25">
      <c r="A348">
        <v>105</v>
      </c>
      <c r="B348" t="s">
        <v>3912</v>
      </c>
      <c r="C348" s="63">
        <v>101.73333333333333</v>
      </c>
      <c r="D348" s="63">
        <v>101.73333333333333</v>
      </c>
      <c r="E348" s="2" t="s">
        <v>3906</v>
      </c>
      <c r="F348" s="71" t="s">
        <v>3913</v>
      </c>
    </row>
    <row r="349" spans="1:6" x14ac:dyDescent="0.25">
      <c r="A349">
        <v>106</v>
      </c>
      <c r="B349" t="s">
        <v>3912</v>
      </c>
      <c r="C349" s="63">
        <v>0</v>
      </c>
      <c r="D349" s="63">
        <v>0</v>
      </c>
      <c r="E349" s="2" t="s">
        <v>3906</v>
      </c>
      <c r="F349" s="71" t="s">
        <v>3913</v>
      </c>
    </row>
    <row r="350" spans="1:6" x14ac:dyDescent="0.25">
      <c r="A350">
        <v>107</v>
      </c>
      <c r="B350" t="s">
        <v>3912</v>
      </c>
      <c r="C350" s="63">
        <v>89.566666666666663</v>
      </c>
      <c r="D350" s="63">
        <v>89.566666666666663</v>
      </c>
      <c r="E350" s="2" t="s">
        <v>3906</v>
      </c>
      <c r="F350" s="71" t="s">
        <v>3913</v>
      </c>
    </row>
    <row r="351" spans="1:6" x14ac:dyDescent="0.25">
      <c r="A351">
        <v>108</v>
      </c>
      <c r="B351" t="s">
        <v>3912</v>
      </c>
      <c r="C351" s="63">
        <v>62.099999999999994</v>
      </c>
      <c r="D351" s="63">
        <v>62.099999999999994</v>
      </c>
      <c r="E351" s="2" t="s">
        <v>3906</v>
      </c>
      <c r="F351" s="71" t="s">
        <v>3913</v>
      </c>
    </row>
    <row r="352" spans="1:6" x14ac:dyDescent="0.25">
      <c r="A352">
        <v>109</v>
      </c>
      <c r="B352" t="s">
        <v>3912</v>
      </c>
      <c r="C352" s="63">
        <v>183.33333333333334</v>
      </c>
      <c r="D352" s="63">
        <v>183.33333333333334</v>
      </c>
      <c r="E352" s="2" t="s">
        <v>3906</v>
      </c>
      <c r="F352" s="71" t="s">
        <v>3913</v>
      </c>
    </row>
    <row r="353" spans="1:6" x14ac:dyDescent="0.25">
      <c r="A353">
        <v>110</v>
      </c>
      <c r="B353" t="s">
        <v>3912</v>
      </c>
      <c r="C353" s="63">
        <v>0</v>
      </c>
      <c r="D353" s="63">
        <v>0</v>
      </c>
      <c r="E353" s="2" t="s">
        <v>3906</v>
      </c>
      <c r="F353" s="71" t="s">
        <v>3913</v>
      </c>
    </row>
    <row r="354" spans="1:6" x14ac:dyDescent="0.25">
      <c r="A354">
        <v>111</v>
      </c>
      <c r="B354" t="s">
        <v>3912</v>
      </c>
      <c r="C354" s="72">
        <v>0</v>
      </c>
      <c r="D354" s="72">
        <v>0</v>
      </c>
      <c r="E354" s="2" t="s">
        <v>3906</v>
      </c>
      <c r="F354" s="71" t="s">
        <v>3913</v>
      </c>
    </row>
    <row r="355" spans="1:6" x14ac:dyDescent="0.25">
      <c r="A355">
        <v>112</v>
      </c>
      <c r="B355" t="s">
        <v>3912</v>
      </c>
      <c r="C355" s="63">
        <v>0</v>
      </c>
      <c r="D355" s="63">
        <v>0</v>
      </c>
      <c r="E355" s="2" t="s">
        <v>3906</v>
      </c>
      <c r="F355" s="71" t="s">
        <v>3913</v>
      </c>
    </row>
    <row r="356" spans="1:6" x14ac:dyDescent="0.25">
      <c r="A356">
        <v>113</v>
      </c>
      <c r="B356" t="s">
        <v>3912</v>
      </c>
      <c r="C356" s="63">
        <v>86.166666666666671</v>
      </c>
      <c r="D356" s="63">
        <v>86.166666666666671</v>
      </c>
      <c r="E356" s="2" t="s">
        <v>3906</v>
      </c>
      <c r="F356" s="71" t="s">
        <v>3913</v>
      </c>
    </row>
    <row r="357" spans="1:6" x14ac:dyDescent="0.25">
      <c r="A357">
        <v>114</v>
      </c>
      <c r="B357" t="s">
        <v>3912</v>
      </c>
      <c r="C357" s="63">
        <v>0</v>
      </c>
      <c r="D357" s="63">
        <v>0</v>
      </c>
      <c r="E357" s="2" t="s">
        <v>3906</v>
      </c>
      <c r="F357" s="71" t="s">
        <v>3913</v>
      </c>
    </row>
    <row r="358" spans="1:6" x14ac:dyDescent="0.25">
      <c r="A358">
        <v>115</v>
      </c>
      <c r="B358" t="s">
        <v>3912</v>
      </c>
      <c r="C358" s="63">
        <v>0</v>
      </c>
      <c r="D358" s="63">
        <v>0</v>
      </c>
      <c r="E358" s="2" t="s">
        <v>3906</v>
      </c>
      <c r="F358" s="71" t="s">
        <v>3913</v>
      </c>
    </row>
    <row r="359" spans="1:6" x14ac:dyDescent="0.25">
      <c r="A359">
        <v>116</v>
      </c>
      <c r="B359" t="s">
        <v>3912</v>
      </c>
      <c r="C359" s="63">
        <v>69.166666666666671</v>
      </c>
      <c r="D359" s="63">
        <v>69.166666666666671</v>
      </c>
      <c r="E359" s="2" t="s">
        <v>3906</v>
      </c>
      <c r="F359" s="71" t="s">
        <v>3913</v>
      </c>
    </row>
    <row r="360" spans="1:6" x14ac:dyDescent="0.25">
      <c r="A360">
        <v>117</v>
      </c>
      <c r="B360" t="s">
        <v>3912</v>
      </c>
      <c r="C360" s="63">
        <v>0</v>
      </c>
      <c r="D360" s="63">
        <v>0</v>
      </c>
      <c r="E360" s="2" t="s">
        <v>3906</v>
      </c>
      <c r="F360" s="71" t="s">
        <v>3913</v>
      </c>
    </row>
    <row r="361" spans="1:6" x14ac:dyDescent="0.25">
      <c r="A361">
        <v>118</v>
      </c>
      <c r="B361" t="s">
        <v>3912</v>
      </c>
      <c r="C361" s="63">
        <v>103</v>
      </c>
      <c r="D361" s="63">
        <v>103</v>
      </c>
      <c r="E361" s="2" t="s">
        <v>3906</v>
      </c>
      <c r="F361" s="71" t="s">
        <v>3913</v>
      </c>
    </row>
    <row r="362" spans="1:6" x14ac:dyDescent="0.25">
      <c r="A362">
        <v>119</v>
      </c>
      <c r="B362" t="s">
        <v>3912</v>
      </c>
      <c r="C362" s="63">
        <v>0</v>
      </c>
      <c r="D362" s="63">
        <v>0</v>
      </c>
      <c r="E362" s="2" t="s">
        <v>3906</v>
      </c>
      <c r="F362" s="71" t="s">
        <v>3913</v>
      </c>
    </row>
    <row r="363" spans="1:6" x14ac:dyDescent="0.25">
      <c r="A363">
        <v>120</v>
      </c>
      <c r="B363" t="s">
        <v>3912</v>
      </c>
      <c r="C363" s="63">
        <v>100</v>
      </c>
      <c r="D363" s="63">
        <v>100</v>
      </c>
      <c r="E363" s="2" t="s">
        <v>3906</v>
      </c>
      <c r="F363" s="71" t="s">
        <v>3913</v>
      </c>
    </row>
    <row r="364" spans="1:6" x14ac:dyDescent="0.25">
      <c r="A364">
        <v>121</v>
      </c>
      <c r="B364" t="s">
        <v>3912</v>
      </c>
      <c r="C364" s="63">
        <v>0</v>
      </c>
      <c r="D364" s="63">
        <v>0</v>
      </c>
      <c r="E364" s="2" t="s">
        <v>3906</v>
      </c>
      <c r="F364" s="71" t="s">
        <v>3913</v>
      </c>
    </row>
    <row r="365" spans="1:6" x14ac:dyDescent="0.25">
      <c r="A365">
        <v>122</v>
      </c>
      <c r="B365" t="s">
        <v>3912</v>
      </c>
      <c r="C365" s="63">
        <v>52.166666666666657</v>
      </c>
      <c r="D365" s="63">
        <v>52.166666666666657</v>
      </c>
      <c r="E365" s="2" t="s">
        <v>3906</v>
      </c>
      <c r="F365" s="71" t="s">
        <v>3913</v>
      </c>
    </row>
    <row r="366" spans="1:6" x14ac:dyDescent="0.25">
      <c r="A366">
        <v>123</v>
      </c>
      <c r="B366" t="s">
        <v>3912</v>
      </c>
      <c r="C366" s="72">
        <v>0</v>
      </c>
      <c r="D366" s="72">
        <v>0</v>
      </c>
      <c r="E366" s="2" t="s">
        <v>3906</v>
      </c>
      <c r="F366" s="71" t="s">
        <v>3913</v>
      </c>
    </row>
    <row r="367" spans="1:6" x14ac:dyDescent="0.25">
      <c r="A367">
        <v>124</v>
      </c>
      <c r="B367" t="s">
        <v>3912</v>
      </c>
      <c r="C367" s="63">
        <v>101.73333333333333</v>
      </c>
      <c r="D367" s="63">
        <v>101.73333333333333</v>
      </c>
      <c r="E367" s="2" t="s">
        <v>3906</v>
      </c>
      <c r="F367" s="71" t="s">
        <v>3913</v>
      </c>
    </row>
    <row r="368" spans="1:6" x14ac:dyDescent="0.25">
      <c r="A368">
        <v>125</v>
      </c>
      <c r="B368" t="s">
        <v>3912</v>
      </c>
      <c r="C368" s="63">
        <v>0</v>
      </c>
      <c r="D368" s="63">
        <v>0</v>
      </c>
      <c r="E368" s="2" t="s">
        <v>3906</v>
      </c>
      <c r="F368" s="71" t="s">
        <v>3913</v>
      </c>
    </row>
    <row r="369" spans="1:6" x14ac:dyDescent="0.25">
      <c r="A369">
        <v>126</v>
      </c>
      <c r="B369" t="s">
        <v>3912</v>
      </c>
      <c r="C369" s="63">
        <v>102.23333333333333</v>
      </c>
      <c r="D369" s="63">
        <v>102.23333333333333</v>
      </c>
      <c r="E369" s="2" t="s">
        <v>3906</v>
      </c>
      <c r="F369" s="71" t="s">
        <v>3913</v>
      </c>
    </row>
    <row r="370" spans="1:6" x14ac:dyDescent="0.25">
      <c r="A370">
        <v>127</v>
      </c>
      <c r="B370" t="s">
        <v>3912</v>
      </c>
      <c r="C370" s="63">
        <v>70.86666666666666</v>
      </c>
      <c r="D370" s="63">
        <v>70.86666666666666</v>
      </c>
      <c r="E370" s="2" t="s">
        <v>3906</v>
      </c>
      <c r="F370" s="71" t="s">
        <v>3913</v>
      </c>
    </row>
    <row r="371" spans="1:6" x14ac:dyDescent="0.25">
      <c r="A371">
        <v>128</v>
      </c>
      <c r="B371" t="s">
        <v>3912</v>
      </c>
      <c r="C371" s="63">
        <v>131.56666666666663</v>
      </c>
      <c r="D371" s="63">
        <v>131.56666666666663</v>
      </c>
      <c r="E371" s="2" t="s">
        <v>3906</v>
      </c>
      <c r="F371" s="71" t="s">
        <v>3913</v>
      </c>
    </row>
    <row r="372" spans="1:6" x14ac:dyDescent="0.25">
      <c r="A372">
        <v>129</v>
      </c>
      <c r="B372" t="s">
        <v>3912</v>
      </c>
      <c r="C372" s="72">
        <v>220.16666666666663</v>
      </c>
      <c r="D372" s="72">
        <v>220.16666666666663</v>
      </c>
      <c r="E372" s="2" t="s">
        <v>3906</v>
      </c>
      <c r="F372" s="71" t="s">
        <v>3913</v>
      </c>
    </row>
    <row r="373" spans="1:6" x14ac:dyDescent="0.25">
      <c r="A373">
        <v>130</v>
      </c>
      <c r="B373" t="s">
        <v>3912</v>
      </c>
      <c r="C373" s="72">
        <v>86.199999999999989</v>
      </c>
      <c r="D373" s="72">
        <v>86.199999999999989</v>
      </c>
      <c r="E373" s="2" t="s">
        <v>3906</v>
      </c>
      <c r="F373" s="71" t="s">
        <v>3913</v>
      </c>
    </row>
    <row r="374" spans="1:6" x14ac:dyDescent="0.25">
      <c r="A374">
        <v>131</v>
      </c>
      <c r="B374" t="s">
        <v>3912</v>
      </c>
      <c r="C374" s="63">
        <v>100</v>
      </c>
      <c r="D374" s="63">
        <v>100</v>
      </c>
      <c r="E374" s="2" t="s">
        <v>3906</v>
      </c>
      <c r="F374" s="71" t="s">
        <v>3913</v>
      </c>
    </row>
    <row r="375" spans="1:6" x14ac:dyDescent="0.25">
      <c r="A375">
        <v>132</v>
      </c>
      <c r="B375" t="s">
        <v>3912</v>
      </c>
      <c r="C375" s="63">
        <v>88.399999999999991</v>
      </c>
      <c r="D375" s="63">
        <v>88.399999999999991</v>
      </c>
      <c r="E375" s="2" t="s">
        <v>3906</v>
      </c>
      <c r="F375" s="71" t="s">
        <v>3913</v>
      </c>
    </row>
    <row r="376" spans="1:6" x14ac:dyDescent="0.25">
      <c r="A376">
        <v>133</v>
      </c>
      <c r="B376" t="s">
        <v>3912</v>
      </c>
      <c r="C376" s="72">
        <v>141.66666666666666</v>
      </c>
      <c r="D376" s="72">
        <v>141.66666666666666</v>
      </c>
      <c r="E376" s="2" t="s">
        <v>3906</v>
      </c>
      <c r="F376" s="71" t="s">
        <v>3913</v>
      </c>
    </row>
    <row r="377" spans="1:6" x14ac:dyDescent="0.25">
      <c r="A377">
        <v>134</v>
      </c>
      <c r="B377" t="s">
        <v>3912</v>
      </c>
      <c r="C377" s="63">
        <v>70.833333333333329</v>
      </c>
      <c r="D377" s="63">
        <v>70.833333333333329</v>
      </c>
      <c r="E377" s="2" t="s">
        <v>3906</v>
      </c>
      <c r="F377" s="71" t="s">
        <v>3913</v>
      </c>
    </row>
    <row r="378" spans="1:6" x14ac:dyDescent="0.25">
      <c r="A378">
        <v>135</v>
      </c>
      <c r="B378" t="s">
        <v>3912</v>
      </c>
      <c r="C378" s="63">
        <v>106.19999999999999</v>
      </c>
      <c r="D378" s="63">
        <v>106.19999999999999</v>
      </c>
      <c r="E378" s="2" t="s">
        <v>3906</v>
      </c>
      <c r="F378" s="71" t="s">
        <v>3913</v>
      </c>
    </row>
    <row r="379" spans="1:6" x14ac:dyDescent="0.25">
      <c r="A379">
        <v>136</v>
      </c>
      <c r="B379" t="s">
        <v>3912</v>
      </c>
      <c r="C379" s="72">
        <v>0</v>
      </c>
      <c r="D379" s="72">
        <v>0</v>
      </c>
      <c r="E379" s="2" t="s">
        <v>3906</v>
      </c>
      <c r="F379" s="71" t="s">
        <v>3913</v>
      </c>
    </row>
    <row r="380" spans="1:6" x14ac:dyDescent="0.25">
      <c r="A380">
        <v>137</v>
      </c>
      <c r="B380" t="s">
        <v>3912</v>
      </c>
      <c r="C380" s="72">
        <v>0</v>
      </c>
      <c r="D380" s="72">
        <v>0</v>
      </c>
      <c r="E380" s="2" t="s">
        <v>3906</v>
      </c>
      <c r="F380" s="71" t="s">
        <v>3913</v>
      </c>
    </row>
    <row r="381" spans="1:6" x14ac:dyDescent="0.25">
      <c r="A381" s="82" t="s">
        <v>3904</v>
      </c>
      <c r="B381" s="82"/>
      <c r="C381" s="82"/>
      <c r="D381" s="82"/>
      <c r="E381" s="82"/>
      <c r="F381" s="82"/>
    </row>
    <row r="382" spans="1:6" x14ac:dyDescent="0.25">
      <c r="A382">
        <v>3</v>
      </c>
      <c r="B382" t="s">
        <v>1812</v>
      </c>
      <c r="C382">
        <v>0</v>
      </c>
      <c r="D382">
        <v>0</v>
      </c>
      <c r="E382" t="s">
        <v>1430</v>
      </c>
      <c r="F382" t="s">
        <v>1429</v>
      </c>
    </row>
    <row r="383" spans="1:6" x14ac:dyDescent="0.25">
      <c r="A383" s="82" t="s">
        <v>3905</v>
      </c>
      <c r="B383" s="82"/>
      <c r="C383" s="82"/>
      <c r="D383" s="82"/>
      <c r="E383" s="82"/>
      <c r="F383" s="82"/>
    </row>
    <row r="384" spans="1:6" x14ac:dyDescent="0.25">
      <c r="A384">
        <v>3</v>
      </c>
      <c r="B384" t="s">
        <v>2850</v>
      </c>
      <c r="C384">
        <v>0</v>
      </c>
      <c r="D384">
        <v>0</v>
      </c>
      <c r="E384" t="s">
        <v>2851</v>
      </c>
      <c r="F384" t="s">
        <v>2852</v>
      </c>
    </row>
  </sheetData>
  <mergeCells count="4">
    <mergeCell ref="A243:F243"/>
    <mergeCell ref="A381:F381"/>
    <mergeCell ref="A383:F383"/>
    <mergeCell ref="A4:F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Tabla_350030</vt:lpstr>
      <vt:lpstr>Tabla_350016</vt:lpstr>
      <vt:lpstr>Tabla_350031</vt:lpstr>
      <vt:lpstr>Tabla_350000</vt:lpstr>
      <vt:lpstr>Tabla_350020</vt:lpstr>
      <vt:lpstr>Tabla_350007</vt:lpstr>
      <vt:lpstr>Tabla_350017</vt:lpstr>
      <vt:lpstr>Tabla_350008</vt:lpstr>
      <vt:lpstr>Tabla_350009</vt:lpstr>
      <vt:lpstr>Tabla_350028</vt:lpstr>
      <vt:lpstr>Tabla_350032</vt:lpstr>
      <vt:lpstr>Tabla_350029</vt:lpstr>
      <vt:lpstr>Tabla_350033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CARLA</cp:lastModifiedBy>
  <dcterms:created xsi:type="dcterms:W3CDTF">2022-03-30T15:29:26Z</dcterms:created>
  <dcterms:modified xsi:type="dcterms:W3CDTF">2023-02-09T16:54:58Z</dcterms:modified>
</cp:coreProperties>
</file>